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Ademir Rocha\Desktop\"/>
    </mc:Choice>
  </mc:AlternateContent>
  <xr:revisionPtr revIDLastSave="0" documentId="13_ncr:1_{B76BCA6F-FA59-435E-B6B6-7DAD5050BF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DEX" sheetId="32" r:id="rId1"/>
    <sheet name="X00" sheetId="7" r:id="rId2"/>
    <sheet name="X01" sheetId="8" r:id="rId3"/>
    <sheet name="L00A" sheetId="13" r:id="rId4"/>
    <sheet name="L01A D" sheetId="33" r:id="rId5"/>
    <sheet name="L01A I" sheetId="34" r:id="rId6"/>
    <sheet name="L01A T" sheetId="35" r:id="rId7"/>
    <sheet name="A00" sheetId="14" r:id="rId8"/>
    <sheet name="A01 D" sheetId="42" r:id="rId9"/>
    <sheet name="A01 I" sheetId="43" r:id="rId10"/>
    <sheet name="A01 T" sheetId="44" r:id="rId11"/>
    <sheet name="E00" sheetId="15" r:id="rId12"/>
    <sheet name="E01 D" sheetId="45" r:id="rId13"/>
    <sheet name="E01 I" sheetId="46" r:id="rId14"/>
    <sheet name="E01 T" sheetId="47" r:id="rId15"/>
    <sheet name="I00" sheetId="19" r:id="rId16"/>
    <sheet name="I01 D" sheetId="48" r:id="rId17"/>
    <sheet name="I01 I" sheetId="49" r:id="rId18"/>
    <sheet name="I01 T" sheetId="50" r:id="rId19"/>
    <sheet name="W00" sheetId="23" r:id="rId20"/>
    <sheet name="W01 D" sheetId="51" r:id="rId21"/>
    <sheet name="W01 I" sheetId="52" r:id="rId22"/>
    <sheet name="W01 T" sheetId="53" r:id="rId23"/>
    <sheet name="SUMMARY" sheetId="27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7" i="50" l="1"/>
  <c r="BO7" i="50"/>
  <c r="AE8" i="50"/>
  <c r="AF8" i="50"/>
  <c r="AH8" i="50"/>
  <c r="AK9" i="50"/>
  <c r="AL9" i="50"/>
  <c r="AM9" i="50"/>
  <c r="AI9" i="50"/>
  <c r="AX10" i="50"/>
  <c r="AF10" i="50"/>
  <c r="BN10" i="50"/>
  <c r="AU11" i="50"/>
  <c r="BC11" i="50"/>
  <c r="BK11" i="50"/>
  <c r="AE12" i="50"/>
  <c r="AL12" i="50"/>
  <c r="AM12" i="50"/>
  <c r="AI12" i="50"/>
  <c r="AE13" i="50"/>
  <c r="AF13" i="50"/>
  <c r="AH13" i="50"/>
  <c r="AK14" i="50"/>
  <c r="AL14" i="50"/>
  <c r="BJ14" i="50"/>
  <c r="BR14" i="50"/>
  <c r="AY15" i="50"/>
  <c r="BG15" i="50"/>
  <c r="BO15" i="50"/>
  <c r="AE16" i="50"/>
  <c r="AF16" i="50"/>
  <c r="AH16" i="50"/>
  <c r="AK17" i="50"/>
  <c r="AL17" i="50"/>
  <c r="AM17" i="50"/>
  <c r="AI17" i="50"/>
  <c r="AX18" i="50"/>
  <c r="AF18" i="50"/>
  <c r="BN18" i="50"/>
  <c r="AU19" i="50"/>
  <c r="BC19" i="50"/>
  <c r="BK19" i="50"/>
  <c r="AE20" i="50"/>
  <c r="AL20" i="50"/>
  <c r="AM20" i="50"/>
  <c r="AI20" i="50"/>
  <c r="AE21" i="50"/>
  <c r="AF21" i="50"/>
  <c r="AH21" i="50"/>
  <c r="AK22" i="50"/>
  <c r="AL22" i="50"/>
  <c r="BJ22" i="50"/>
  <c r="BR22" i="50"/>
  <c r="AY23" i="50"/>
  <c r="BG23" i="50"/>
  <c r="BO23" i="50"/>
  <c r="AE24" i="50"/>
  <c r="AF24" i="50"/>
  <c r="AH24" i="50"/>
  <c r="AK25" i="50"/>
  <c r="AL25" i="50"/>
  <c r="AM25" i="50"/>
  <c r="AI25" i="50"/>
  <c r="AX26" i="50"/>
  <c r="BF26" i="50"/>
  <c r="BN26" i="50"/>
  <c r="AL27" i="50"/>
  <c r="BG31" i="50"/>
  <c r="AL35" i="50"/>
  <c r="AF36" i="50"/>
  <c r="BG39" i="50"/>
  <c r="AE41" i="50"/>
  <c r="AH42" i="50"/>
  <c r="AF44" i="50"/>
  <c r="BG47" i="50"/>
  <c r="AK48" i="50"/>
  <c r="AE49" i="50"/>
  <c r="BG55" i="50"/>
  <c r="AE57" i="50"/>
  <c r="AL59" i="50"/>
  <c r="BG63" i="50"/>
  <c r="AF65" i="50"/>
  <c r="BG71" i="50"/>
  <c r="AG75" i="50"/>
  <c r="BG79" i="50"/>
  <c r="BG87" i="50"/>
  <c r="BG95" i="50"/>
  <c r="AG99" i="50"/>
  <c r="BG103" i="50"/>
  <c r="BG111" i="50"/>
  <c r="BG119" i="50"/>
  <c r="BG127" i="50"/>
  <c r="AM6" i="50"/>
  <c r="AI6" i="50"/>
  <c r="C5" i="27"/>
  <c r="D5" i="27"/>
  <c r="E5" i="27"/>
  <c r="F5" i="27"/>
  <c r="G5" i="27"/>
  <c r="H5" i="27"/>
  <c r="I5" i="27"/>
  <c r="J5" i="27"/>
  <c r="K5" i="27"/>
  <c r="L5" i="27"/>
  <c r="M5" i="27"/>
  <c r="O5" i="27"/>
  <c r="P5" i="27"/>
  <c r="Q5" i="27"/>
  <c r="C6" i="27"/>
  <c r="D6" i="27"/>
  <c r="E6" i="27"/>
  <c r="F6" i="27"/>
  <c r="G6" i="27"/>
  <c r="H6" i="27"/>
  <c r="I6" i="27"/>
  <c r="J6" i="27"/>
  <c r="K6" i="27"/>
  <c r="L6" i="27"/>
  <c r="M6" i="27"/>
  <c r="O6" i="27"/>
  <c r="P6" i="27"/>
  <c r="Q6" i="27"/>
  <c r="C7" i="27"/>
  <c r="D7" i="27"/>
  <c r="E7" i="27"/>
  <c r="F7" i="27"/>
  <c r="G7" i="27"/>
  <c r="H7" i="27"/>
  <c r="I7" i="27"/>
  <c r="J7" i="27"/>
  <c r="K7" i="27"/>
  <c r="L7" i="27"/>
  <c r="M7" i="27"/>
  <c r="O7" i="27"/>
  <c r="P7" i="27"/>
  <c r="Q7" i="27"/>
  <c r="C8" i="27"/>
  <c r="D8" i="27"/>
  <c r="E8" i="27"/>
  <c r="F8" i="27"/>
  <c r="G8" i="27"/>
  <c r="H8" i="27"/>
  <c r="I8" i="27"/>
  <c r="J8" i="27"/>
  <c r="K8" i="27"/>
  <c r="L8" i="27"/>
  <c r="M8" i="27"/>
  <c r="O8" i="27"/>
  <c r="P8" i="27"/>
  <c r="Q8" i="27"/>
  <c r="C9" i="27"/>
  <c r="D9" i="27"/>
  <c r="E9" i="27"/>
  <c r="F9" i="27"/>
  <c r="G9" i="27"/>
  <c r="H9" i="27"/>
  <c r="I9" i="27"/>
  <c r="J9" i="27"/>
  <c r="K9" i="27"/>
  <c r="L9" i="27"/>
  <c r="M9" i="27"/>
  <c r="O9" i="27"/>
  <c r="P9" i="27"/>
  <c r="Q9" i="27"/>
  <c r="C10" i="27"/>
  <c r="D10" i="27"/>
  <c r="E10" i="27"/>
  <c r="F10" i="27"/>
  <c r="G10" i="27"/>
  <c r="H10" i="27"/>
  <c r="I10" i="27"/>
  <c r="J10" i="27"/>
  <c r="K10" i="27"/>
  <c r="L10" i="27"/>
  <c r="M10" i="27"/>
  <c r="O10" i="27"/>
  <c r="P10" i="27"/>
  <c r="Q10" i="27"/>
  <c r="C11" i="27"/>
  <c r="D11" i="27"/>
  <c r="E11" i="27"/>
  <c r="F11" i="27"/>
  <c r="G11" i="27"/>
  <c r="H11" i="27"/>
  <c r="I11" i="27"/>
  <c r="J11" i="27"/>
  <c r="K11" i="27"/>
  <c r="L11" i="27"/>
  <c r="M11" i="27"/>
  <c r="O11" i="27"/>
  <c r="P11" i="27"/>
  <c r="Q11" i="27"/>
  <c r="C12" i="27"/>
  <c r="D12" i="27"/>
  <c r="E12" i="27"/>
  <c r="F12" i="27"/>
  <c r="G12" i="27"/>
  <c r="H12" i="27"/>
  <c r="I12" i="27"/>
  <c r="J12" i="27"/>
  <c r="K12" i="27"/>
  <c r="L12" i="27"/>
  <c r="M12" i="27"/>
  <c r="O12" i="27"/>
  <c r="P12" i="27"/>
  <c r="Q12" i="27"/>
  <c r="C13" i="27"/>
  <c r="D13" i="27"/>
  <c r="E13" i="27"/>
  <c r="F13" i="27"/>
  <c r="G13" i="27"/>
  <c r="H13" i="27"/>
  <c r="I13" i="27"/>
  <c r="J13" i="27"/>
  <c r="K13" i="27"/>
  <c r="L13" i="27"/>
  <c r="M13" i="27"/>
  <c r="O13" i="27"/>
  <c r="P13" i="27"/>
  <c r="Q13" i="27"/>
  <c r="C14" i="27"/>
  <c r="D14" i="27"/>
  <c r="E14" i="27"/>
  <c r="F14" i="27"/>
  <c r="G14" i="27"/>
  <c r="H14" i="27"/>
  <c r="I14" i="27"/>
  <c r="J14" i="27"/>
  <c r="K14" i="27"/>
  <c r="L14" i="27"/>
  <c r="M14" i="27"/>
  <c r="O14" i="27"/>
  <c r="P14" i="27"/>
  <c r="Q14" i="27"/>
  <c r="C15" i="27"/>
  <c r="D15" i="27"/>
  <c r="E15" i="27"/>
  <c r="F15" i="27"/>
  <c r="G15" i="27"/>
  <c r="H15" i="27"/>
  <c r="I15" i="27"/>
  <c r="J15" i="27"/>
  <c r="K15" i="27"/>
  <c r="L15" i="27"/>
  <c r="M15" i="27"/>
  <c r="O15" i="27"/>
  <c r="P15" i="27"/>
  <c r="Q15" i="27"/>
  <c r="C16" i="27"/>
  <c r="D16" i="27"/>
  <c r="E16" i="27"/>
  <c r="F16" i="27"/>
  <c r="G16" i="27"/>
  <c r="H16" i="27"/>
  <c r="I16" i="27"/>
  <c r="J16" i="27"/>
  <c r="K16" i="27"/>
  <c r="L16" i="27"/>
  <c r="M16" i="27"/>
  <c r="O16" i="27"/>
  <c r="P16" i="27"/>
  <c r="Q16" i="27"/>
  <c r="C17" i="27"/>
  <c r="D17" i="27"/>
  <c r="E17" i="27"/>
  <c r="F17" i="27"/>
  <c r="G17" i="27"/>
  <c r="H17" i="27"/>
  <c r="I17" i="27"/>
  <c r="J17" i="27"/>
  <c r="K17" i="27"/>
  <c r="L17" i="27"/>
  <c r="M17" i="27"/>
  <c r="O17" i="27"/>
  <c r="P17" i="27"/>
  <c r="Q17" i="27"/>
  <c r="C18" i="27"/>
  <c r="D18" i="27"/>
  <c r="E18" i="27"/>
  <c r="F18" i="27"/>
  <c r="G18" i="27"/>
  <c r="H18" i="27"/>
  <c r="I18" i="27"/>
  <c r="J18" i="27"/>
  <c r="K18" i="27"/>
  <c r="L18" i="27"/>
  <c r="M18" i="27"/>
  <c r="O18" i="27"/>
  <c r="P18" i="27"/>
  <c r="Q18" i="27"/>
  <c r="C19" i="27"/>
  <c r="D19" i="27"/>
  <c r="E19" i="27"/>
  <c r="F19" i="27"/>
  <c r="G19" i="27"/>
  <c r="H19" i="27"/>
  <c r="I19" i="27"/>
  <c r="J19" i="27"/>
  <c r="K19" i="27"/>
  <c r="L19" i="27"/>
  <c r="M19" i="27"/>
  <c r="O19" i="27"/>
  <c r="P19" i="27"/>
  <c r="Q19" i="27"/>
  <c r="C20" i="27"/>
  <c r="D20" i="27"/>
  <c r="E20" i="27"/>
  <c r="F20" i="27"/>
  <c r="G20" i="27"/>
  <c r="H20" i="27"/>
  <c r="I20" i="27"/>
  <c r="J20" i="27"/>
  <c r="K20" i="27"/>
  <c r="L20" i="27"/>
  <c r="M20" i="27"/>
  <c r="O20" i="27"/>
  <c r="P20" i="27"/>
  <c r="Q20" i="27"/>
  <c r="C21" i="27"/>
  <c r="D21" i="27"/>
  <c r="E21" i="27"/>
  <c r="F21" i="27"/>
  <c r="G21" i="27"/>
  <c r="H21" i="27"/>
  <c r="I21" i="27"/>
  <c r="J21" i="27"/>
  <c r="K21" i="27"/>
  <c r="L21" i="27"/>
  <c r="M21" i="27"/>
  <c r="O21" i="27"/>
  <c r="P21" i="27"/>
  <c r="Q21" i="27"/>
  <c r="C22" i="27"/>
  <c r="D22" i="27"/>
  <c r="E22" i="27"/>
  <c r="F22" i="27"/>
  <c r="G22" i="27"/>
  <c r="H22" i="27"/>
  <c r="I22" i="27"/>
  <c r="J22" i="27"/>
  <c r="K22" i="27"/>
  <c r="L22" i="27"/>
  <c r="M22" i="27"/>
  <c r="O22" i="27"/>
  <c r="P22" i="27"/>
  <c r="Q22" i="27"/>
  <c r="C23" i="27"/>
  <c r="D23" i="27"/>
  <c r="E23" i="27"/>
  <c r="F23" i="27"/>
  <c r="G23" i="27"/>
  <c r="H23" i="27"/>
  <c r="I23" i="27"/>
  <c r="J23" i="27"/>
  <c r="K23" i="27"/>
  <c r="L23" i="27"/>
  <c r="M23" i="27"/>
  <c r="O23" i="27"/>
  <c r="P23" i="27"/>
  <c r="Q23" i="27"/>
  <c r="C24" i="27"/>
  <c r="D24" i="27"/>
  <c r="E24" i="27"/>
  <c r="F24" i="27"/>
  <c r="G24" i="27"/>
  <c r="H24" i="27"/>
  <c r="I24" i="27"/>
  <c r="J24" i="27"/>
  <c r="K24" i="27"/>
  <c r="L24" i="27"/>
  <c r="M24" i="27"/>
  <c r="O24" i="27"/>
  <c r="P24" i="27"/>
  <c r="Q24" i="27"/>
  <c r="C25" i="27"/>
  <c r="D25" i="27"/>
  <c r="E25" i="27"/>
  <c r="F25" i="27"/>
  <c r="G25" i="27"/>
  <c r="H25" i="27"/>
  <c r="I25" i="27"/>
  <c r="J25" i="27"/>
  <c r="K25" i="27"/>
  <c r="L25" i="27"/>
  <c r="M25" i="27"/>
  <c r="O25" i="27"/>
  <c r="P25" i="27"/>
  <c r="Q25" i="27"/>
  <c r="C26" i="27"/>
  <c r="D26" i="27"/>
  <c r="E26" i="27"/>
  <c r="F26" i="27"/>
  <c r="G26" i="27"/>
  <c r="H26" i="27"/>
  <c r="I26" i="27"/>
  <c r="J26" i="27"/>
  <c r="K26" i="27"/>
  <c r="L26" i="27"/>
  <c r="M26" i="27"/>
  <c r="O26" i="27"/>
  <c r="P26" i="27"/>
  <c r="Q26" i="27"/>
  <c r="C27" i="27"/>
  <c r="D27" i="27"/>
  <c r="E27" i="27"/>
  <c r="F27" i="27"/>
  <c r="G27" i="27"/>
  <c r="H27" i="27"/>
  <c r="I27" i="27"/>
  <c r="J27" i="27"/>
  <c r="K27" i="27"/>
  <c r="L27" i="27"/>
  <c r="M27" i="27"/>
  <c r="O27" i="27"/>
  <c r="P27" i="27"/>
  <c r="Q27" i="27"/>
  <c r="C28" i="27"/>
  <c r="D28" i="27"/>
  <c r="E28" i="27"/>
  <c r="F28" i="27"/>
  <c r="G28" i="27"/>
  <c r="H28" i="27"/>
  <c r="I28" i="27"/>
  <c r="J28" i="27"/>
  <c r="K28" i="27"/>
  <c r="L28" i="27"/>
  <c r="M28" i="27"/>
  <c r="O28" i="27"/>
  <c r="P28" i="27"/>
  <c r="Q28" i="27"/>
  <c r="C29" i="27"/>
  <c r="D29" i="27"/>
  <c r="E29" i="27"/>
  <c r="F29" i="27"/>
  <c r="G29" i="27"/>
  <c r="H29" i="27"/>
  <c r="I29" i="27"/>
  <c r="J29" i="27"/>
  <c r="K29" i="27"/>
  <c r="L29" i="27"/>
  <c r="M29" i="27"/>
  <c r="O29" i="27"/>
  <c r="P29" i="27"/>
  <c r="Q29" i="27"/>
  <c r="C30" i="27"/>
  <c r="D30" i="27"/>
  <c r="E30" i="27"/>
  <c r="F30" i="27"/>
  <c r="G30" i="27"/>
  <c r="H30" i="27"/>
  <c r="I30" i="27"/>
  <c r="J30" i="27"/>
  <c r="K30" i="27"/>
  <c r="L30" i="27"/>
  <c r="M30" i="27"/>
  <c r="O30" i="27"/>
  <c r="P30" i="27"/>
  <c r="Q30" i="27"/>
  <c r="C31" i="27"/>
  <c r="D31" i="27"/>
  <c r="E31" i="27"/>
  <c r="F31" i="27"/>
  <c r="G31" i="27"/>
  <c r="H31" i="27"/>
  <c r="I31" i="27"/>
  <c r="J31" i="27"/>
  <c r="K31" i="27"/>
  <c r="L31" i="27"/>
  <c r="M31" i="27"/>
  <c r="O31" i="27"/>
  <c r="P31" i="27"/>
  <c r="Q31" i="27"/>
  <c r="C32" i="27"/>
  <c r="D32" i="27"/>
  <c r="E32" i="27"/>
  <c r="F32" i="27"/>
  <c r="G32" i="27"/>
  <c r="H32" i="27"/>
  <c r="I32" i="27"/>
  <c r="J32" i="27"/>
  <c r="K32" i="27"/>
  <c r="L32" i="27"/>
  <c r="M32" i="27"/>
  <c r="O32" i="27"/>
  <c r="P32" i="27"/>
  <c r="Q32" i="27"/>
  <c r="C33" i="27"/>
  <c r="D33" i="27"/>
  <c r="E33" i="27"/>
  <c r="F33" i="27"/>
  <c r="G33" i="27"/>
  <c r="H33" i="27"/>
  <c r="I33" i="27"/>
  <c r="J33" i="27"/>
  <c r="K33" i="27"/>
  <c r="L33" i="27"/>
  <c r="M33" i="27"/>
  <c r="O33" i="27"/>
  <c r="P33" i="27"/>
  <c r="Q33" i="27"/>
  <c r="C34" i="27"/>
  <c r="D34" i="27"/>
  <c r="E34" i="27"/>
  <c r="F34" i="27"/>
  <c r="G34" i="27"/>
  <c r="H34" i="27"/>
  <c r="I34" i="27"/>
  <c r="J34" i="27"/>
  <c r="K34" i="27"/>
  <c r="L34" i="27"/>
  <c r="M34" i="27"/>
  <c r="O34" i="27"/>
  <c r="P34" i="27"/>
  <c r="Q34" i="27"/>
  <c r="C35" i="27"/>
  <c r="D35" i="27"/>
  <c r="E35" i="27"/>
  <c r="F35" i="27"/>
  <c r="G35" i="27"/>
  <c r="H35" i="27"/>
  <c r="I35" i="27"/>
  <c r="J35" i="27"/>
  <c r="K35" i="27"/>
  <c r="L35" i="27"/>
  <c r="M35" i="27"/>
  <c r="O35" i="27"/>
  <c r="P35" i="27"/>
  <c r="Q35" i="27"/>
  <c r="C36" i="27"/>
  <c r="D36" i="27"/>
  <c r="E36" i="27"/>
  <c r="F36" i="27"/>
  <c r="G36" i="27"/>
  <c r="H36" i="27"/>
  <c r="I36" i="27"/>
  <c r="J36" i="27"/>
  <c r="K36" i="27"/>
  <c r="L36" i="27"/>
  <c r="M36" i="27"/>
  <c r="O36" i="27"/>
  <c r="P36" i="27"/>
  <c r="Q36" i="27"/>
  <c r="C37" i="27"/>
  <c r="D37" i="27"/>
  <c r="E37" i="27"/>
  <c r="F37" i="27"/>
  <c r="G37" i="27"/>
  <c r="H37" i="27"/>
  <c r="I37" i="27"/>
  <c r="J37" i="27"/>
  <c r="K37" i="27"/>
  <c r="L37" i="27"/>
  <c r="M37" i="27"/>
  <c r="O37" i="27"/>
  <c r="P37" i="27"/>
  <c r="Q37" i="27"/>
  <c r="C38" i="27"/>
  <c r="D38" i="27"/>
  <c r="E38" i="27"/>
  <c r="F38" i="27"/>
  <c r="G38" i="27"/>
  <c r="H38" i="27"/>
  <c r="I38" i="27"/>
  <c r="J38" i="27"/>
  <c r="K38" i="27"/>
  <c r="L38" i="27"/>
  <c r="M38" i="27"/>
  <c r="O38" i="27"/>
  <c r="P38" i="27"/>
  <c r="Q38" i="27"/>
  <c r="C39" i="27"/>
  <c r="D39" i="27"/>
  <c r="E39" i="27"/>
  <c r="F39" i="27"/>
  <c r="G39" i="27"/>
  <c r="H39" i="27"/>
  <c r="I39" i="27"/>
  <c r="J39" i="27"/>
  <c r="K39" i="27"/>
  <c r="L39" i="27"/>
  <c r="M39" i="27"/>
  <c r="O39" i="27"/>
  <c r="P39" i="27"/>
  <c r="Q39" i="27"/>
  <c r="C40" i="27"/>
  <c r="D40" i="27"/>
  <c r="E40" i="27"/>
  <c r="F40" i="27"/>
  <c r="G40" i="27"/>
  <c r="H40" i="27"/>
  <c r="I40" i="27"/>
  <c r="J40" i="27"/>
  <c r="K40" i="27"/>
  <c r="L40" i="27"/>
  <c r="M40" i="27"/>
  <c r="O40" i="27"/>
  <c r="P40" i="27"/>
  <c r="Q40" i="27"/>
  <c r="C41" i="27"/>
  <c r="D41" i="27"/>
  <c r="E41" i="27"/>
  <c r="F41" i="27"/>
  <c r="G41" i="27"/>
  <c r="H41" i="27"/>
  <c r="I41" i="27"/>
  <c r="J41" i="27"/>
  <c r="K41" i="27"/>
  <c r="L41" i="27"/>
  <c r="M41" i="27"/>
  <c r="O41" i="27"/>
  <c r="P41" i="27"/>
  <c r="Q41" i="27"/>
  <c r="C42" i="27"/>
  <c r="D42" i="27"/>
  <c r="E42" i="27"/>
  <c r="F42" i="27"/>
  <c r="G42" i="27"/>
  <c r="H42" i="27"/>
  <c r="I42" i="27"/>
  <c r="J42" i="27"/>
  <c r="K42" i="27"/>
  <c r="L42" i="27"/>
  <c r="M42" i="27"/>
  <c r="O42" i="27"/>
  <c r="P42" i="27"/>
  <c r="Q42" i="27"/>
  <c r="C43" i="27"/>
  <c r="D43" i="27"/>
  <c r="E43" i="27"/>
  <c r="F43" i="27"/>
  <c r="G43" i="27"/>
  <c r="H43" i="27"/>
  <c r="I43" i="27"/>
  <c r="J43" i="27"/>
  <c r="K43" i="27"/>
  <c r="L43" i="27"/>
  <c r="M43" i="27"/>
  <c r="O43" i="27"/>
  <c r="P43" i="27"/>
  <c r="Q43" i="27"/>
  <c r="C44" i="27"/>
  <c r="D44" i="27"/>
  <c r="E44" i="27"/>
  <c r="F44" i="27"/>
  <c r="G44" i="27"/>
  <c r="H44" i="27"/>
  <c r="I44" i="27"/>
  <c r="J44" i="27"/>
  <c r="K44" i="27"/>
  <c r="L44" i="27"/>
  <c r="M44" i="27"/>
  <c r="O44" i="27"/>
  <c r="P44" i="27"/>
  <c r="Q44" i="27"/>
  <c r="C45" i="27"/>
  <c r="D45" i="27"/>
  <c r="E45" i="27"/>
  <c r="F45" i="27"/>
  <c r="G45" i="27"/>
  <c r="H45" i="27"/>
  <c r="I45" i="27"/>
  <c r="J45" i="27"/>
  <c r="K45" i="27"/>
  <c r="L45" i="27"/>
  <c r="M45" i="27"/>
  <c r="O45" i="27"/>
  <c r="P45" i="27"/>
  <c r="Q45" i="27"/>
  <c r="C46" i="27"/>
  <c r="D46" i="27"/>
  <c r="E46" i="27"/>
  <c r="F46" i="27"/>
  <c r="G46" i="27"/>
  <c r="H46" i="27"/>
  <c r="I46" i="27"/>
  <c r="J46" i="27"/>
  <c r="K46" i="27"/>
  <c r="L46" i="27"/>
  <c r="M46" i="27"/>
  <c r="O46" i="27"/>
  <c r="P46" i="27"/>
  <c r="Q46" i="27"/>
  <c r="C47" i="27"/>
  <c r="D47" i="27"/>
  <c r="E47" i="27"/>
  <c r="F47" i="27"/>
  <c r="G47" i="27"/>
  <c r="H47" i="27"/>
  <c r="I47" i="27"/>
  <c r="J47" i="27"/>
  <c r="K47" i="27"/>
  <c r="L47" i="27"/>
  <c r="M47" i="27"/>
  <c r="O47" i="27"/>
  <c r="P47" i="27"/>
  <c r="Q47" i="27"/>
  <c r="C48" i="27"/>
  <c r="D48" i="27"/>
  <c r="E48" i="27"/>
  <c r="F48" i="27"/>
  <c r="G48" i="27"/>
  <c r="H48" i="27"/>
  <c r="I48" i="27"/>
  <c r="J48" i="27"/>
  <c r="K48" i="27"/>
  <c r="L48" i="27"/>
  <c r="M48" i="27"/>
  <c r="O48" i="27"/>
  <c r="P48" i="27"/>
  <c r="Q48" i="27"/>
  <c r="C49" i="27"/>
  <c r="D49" i="27"/>
  <c r="E49" i="27"/>
  <c r="F49" i="27"/>
  <c r="G49" i="27"/>
  <c r="H49" i="27"/>
  <c r="I49" i="27"/>
  <c r="J49" i="27"/>
  <c r="K49" i="27"/>
  <c r="L49" i="27"/>
  <c r="M49" i="27"/>
  <c r="O49" i="27"/>
  <c r="P49" i="27"/>
  <c r="Q49" i="27"/>
  <c r="C50" i="27"/>
  <c r="D50" i="27"/>
  <c r="E50" i="27"/>
  <c r="F50" i="27"/>
  <c r="G50" i="27"/>
  <c r="H50" i="27"/>
  <c r="I50" i="27"/>
  <c r="J50" i="27"/>
  <c r="K50" i="27"/>
  <c r="L50" i="27"/>
  <c r="M50" i="27"/>
  <c r="O50" i="27"/>
  <c r="P50" i="27"/>
  <c r="Q50" i="27"/>
  <c r="C51" i="27"/>
  <c r="D51" i="27"/>
  <c r="E51" i="27"/>
  <c r="F51" i="27"/>
  <c r="G51" i="27"/>
  <c r="H51" i="27"/>
  <c r="I51" i="27"/>
  <c r="J51" i="27"/>
  <c r="K51" i="27"/>
  <c r="L51" i="27"/>
  <c r="M51" i="27"/>
  <c r="O51" i="27"/>
  <c r="P51" i="27"/>
  <c r="Q51" i="27"/>
  <c r="C52" i="27"/>
  <c r="D52" i="27"/>
  <c r="E52" i="27"/>
  <c r="F52" i="27"/>
  <c r="G52" i="27"/>
  <c r="H52" i="27"/>
  <c r="I52" i="27"/>
  <c r="J52" i="27"/>
  <c r="K52" i="27"/>
  <c r="L52" i="27"/>
  <c r="M52" i="27"/>
  <c r="O52" i="27"/>
  <c r="P52" i="27"/>
  <c r="Q52" i="27"/>
  <c r="C53" i="27"/>
  <c r="D53" i="27"/>
  <c r="E53" i="27"/>
  <c r="F53" i="27"/>
  <c r="G53" i="27"/>
  <c r="H53" i="27"/>
  <c r="I53" i="27"/>
  <c r="J53" i="27"/>
  <c r="K53" i="27"/>
  <c r="L53" i="27"/>
  <c r="M53" i="27"/>
  <c r="O53" i="27"/>
  <c r="P53" i="27"/>
  <c r="Q53" i="27"/>
  <c r="C54" i="27"/>
  <c r="D54" i="27"/>
  <c r="E54" i="27"/>
  <c r="F54" i="27"/>
  <c r="G54" i="27"/>
  <c r="H54" i="27"/>
  <c r="I54" i="27"/>
  <c r="J54" i="27"/>
  <c r="K54" i="27"/>
  <c r="L54" i="27"/>
  <c r="M54" i="27"/>
  <c r="O54" i="27"/>
  <c r="P54" i="27"/>
  <c r="Q54" i="27"/>
  <c r="C55" i="27"/>
  <c r="D55" i="27"/>
  <c r="E55" i="27"/>
  <c r="F55" i="27"/>
  <c r="G55" i="27"/>
  <c r="H55" i="27"/>
  <c r="I55" i="27"/>
  <c r="J55" i="27"/>
  <c r="K55" i="27"/>
  <c r="L55" i="27"/>
  <c r="M55" i="27"/>
  <c r="O55" i="27"/>
  <c r="P55" i="27"/>
  <c r="Q55" i="27"/>
  <c r="C56" i="27"/>
  <c r="D56" i="27"/>
  <c r="E56" i="27"/>
  <c r="F56" i="27"/>
  <c r="G56" i="27"/>
  <c r="H56" i="27"/>
  <c r="I56" i="27"/>
  <c r="J56" i="27"/>
  <c r="K56" i="27"/>
  <c r="L56" i="27"/>
  <c r="M56" i="27"/>
  <c r="O56" i="27"/>
  <c r="P56" i="27"/>
  <c r="Q56" i="27"/>
  <c r="C57" i="27"/>
  <c r="D57" i="27"/>
  <c r="E57" i="27"/>
  <c r="F57" i="27"/>
  <c r="G57" i="27"/>
  <c r="H57" i="27"/>
  <c r="I57" i="27"/>
  <c r="J57" i="27"/>
  <c r="K57" i="27"/>
  <c r="L57" i="27"/>
  <c r="M57" i="27"/>
  <c r="O57" i="27"/>
  <c r="P57" i="27"/>
  <c r="Q57" i="27"/>
  <c r="C58" i="27"/>
  <c r="D58" i="27"/>
  <c r="E58" i="27"/>
  <c r="F58" i="27"/>
  <c r="G58" i="27"/>
  <c r="H58" i="27"/>
  <c r="I58" i="27"/>
  <c r="J58" i="27"/>
  <c r="K58" i="27"/>
  <c r="L58" i="27"/>
  <c r="M58" i="27"/>
  <c r="O58" i="27"/>
  <c r="P58" i="27"/>
  <c r="Q58" i="27"/>
  <c r="C59" i="27"/>
  <c r="D59" i="27"/>
  <c r="E59" i="27"/>
  <c r="F59" i="27"/>
  <c r="G59" i="27"/>
  <c r="H59" i="27"/>
  <c r="I59" i="27"/>
  <c r="J59" i="27"/>
  <c r="K59" i="27"/>
  <c r="L59" i="27"/>
  <c r="M59" i="27"/>
  <c r="O59" i="27"/>
  <c r="P59" i="27"/>
  <c r="Q59" i="27"/>
  <c r="C60" i="27"/>
  <c r="D60" i="27"/>
  <c r="E60" i="27"/>
  <c r="F60" i="27"/>
  <c r="G60" i="27"/>
  <c r="H60" i="27"/>
  <c r="I60" i="27"/>
  <c r="J60" i="27"/>
  <c r="K60" i="27"/>
  <c r="L60" i="27"/>
  <c r="M60" i="27"/>
  <c r="O60" i="27"/>
  <c r="P60" i="27"/>
  <c r="Q60" i="27"/>
  <c r="C61" i="27"/>
  <c r="D61" i="27"/>
  <c r="E61" i="27"/>
  <c r="F61" i="27"/>
  <c r="G61" i="27"/>
  <c r="H61" i="27"/>
  <c r="I61" i="27"/>
  <c r="J61" i="27"/>
  <c r="K61" i="27"/>
  <c r="L61" i="27"/>
  <c r="M61" i="27"/>
  <c r="O61" i="27"/>
  <c r="P61" i="27"/>
  <c r="Q61" i="27"/>
  <c r="C62" i="27"/>
  <c r="D62" i="27"/>
  <c r="E62" i="27"/>
  <c r="F62" i="27"/>
  <c r="G62" i="27"/>
  <c r="H62" i="27"/>
  <c r="I62" i="27"/>
  <c r="J62" i="27"/>
  <c r="K62" i="27"/>
  <c r="L62" i="27"/>
  <c r="M62" i="27"/>
  <c r="O62" i="27"/>
  <c r="P62" i="27"/>
  <c r="Q62" i="27"/>
  <c r="C63" i="27"/>
  <c r="D63" i="27"/>
  <c r="E63" i="27"/>
  <c r="F63" i="27"/>
  <c r="G63" i="27"/>
  <c r="H63" i="27"/>
  <c r="I63" i="27"/>
  <c r="J63" i="27"/>
  <c r="K63" i="27"/>
  <c r="L63" i="27"/>
  <c r="M63" i="27"/>
  <c r="O63" i="27"/>
  <c r="P63" i="27"/>
  <c r="Q63" i="27"/>
  <c r="C64" i="27"/>
  <c r="D64" i="27"/>
  <c r="E64" i="27"/>
  <c r="F64" i="27"/>
  <c r="G64" i="27"/>
  <c r="H64" i="27"/>
  <c r="I64" i="27"/>
  <c r="J64" i="27"/>
  <c r="K64" i="27"/>
  <c r="L64" i="27"/>
  <c r="M64" i="27"/>
  <c r="O64" i="27"/>
  <c r="P64" i="27"/>
  <c r="Q64" i="27"/>
  <c r="C65" i="27"/>
  <c r="D65" i="27"/>
  <c r="E65" i="27"/>
  <c r="F65" i="27"/>
  <c r="G65" i="27"/>
  <c r="H65" i="27"/>
  <c r="I65" i="27"/>
  <c r="J65" i="27"/>
  <c r="K65" i="27"/>
  <c r="L65" i="27"/>
  <c r="M65" i="27"/>
  <c r="O65" i="27"/>
  <c r="P65" i="27"/>
  <c r="Q65" i="27"/>
  <c r="C66" i="27"/>
  <c r="D66" i="27"/>
  <c r="E66" i="27"/>
  <c r="F66" i="27"/>
  <c r="G66" i="27"/>
  <c r="H66" i="27"/>
  <c r="I66" i="27"/>
  <c r="J66" i="27"/>
  <c r="K66" i="27"/>
  <c r="L66" i="27"/>
  <c r="M66" i="27"/>
  <c r="O66" i="27"/>
  <c r="P66" i="27"/>
  <c r="Q66" i="27"/>
  <c r="C67" i="27"/>
  <c r="D67" i="27"/>
  <c r="E67" i="27"/>
  <c r="F67" i="27"/>
  <c r="G67" i="27"/>
  <c r="H67" i="27"/>
  <c r="I67" i="27"/>
  <c r="J67" i="27"/>
  <c r="K67" i="27"/>
  <c r="L67" i="27"/>
  <c r="M67" i="27"/>
  <c r="O67" i="27"/>
  <c r="P67" i="27"/>
  <c r="Q67" i="27"/>
  <c r="C68" i="27"/>
  <c r="D68" i="27"/>
  <c r="E68" i="27"/>
  <c r="F68" i="27"/>
  <c r="G68" i="27"/>
  <c r="H68" i="27"/>
  <c r="I68" i="27"/>
  <c r="J68" i="27"/>
  <c r="K68" i="27"/>
  <c r="L68" i="27"/>
  <c r="M68" i="27"/>
  <c r="O68" i="27"/>
  <c r="P68" i="27"/>
  <c r="Q68" i="27"/>
  <c r="C69" i="27"/>
  <c r="D69" i="27"/>
  <c r="E69" i="27"/>
  <c r="F69" i="27"/>
  <c r="G69" i="27"/>
  <c r="H69" i="27"/>
  <c r="I69" i="27"/>
  <c r="J69" i="27"/>
  <c r="K69" i="27"/>
  <c r="L69" i="27"/>
  <c r="M69" i="27"/>
  <c r="O69" i="27"/>
  <c r="P69" i="27"/>
  <c r="Q69" i="27"/>
  <c r="C70" i="27"/>
  <c r="D70" i="27"/>
  <c r="E70" i="27"/>
  <c r="F70" i="27"/>
  <c r="G70" i="27"/>
  <c r="H70" i="27"/>
  <c r="I70" i="27"/>
  <c r="J70" i="27"/>
  <c r="K70" i="27"/>
  <c r="L70" i="27"/>
  <c r="M70" i="27"/>
  <c r="O70" i="27"/>
  <c r="P70" i="27"/>
  <c r="Q70" i="27"/>
  <c r="C71" i="27"/>
  <c r="D71" i="27"/>
  <c r="E71" i="27"/>
  <c r="F71" i="27"/>
  <c r="G71" i="27"/>
  <c r="H71" i="27"/>
  <c r="I71" i="27"/>
  <c r="J71" i="27"/>
  <c r="K71" i="27"/>
  <c r="L71" i="27"/>
  <c r="M71" i="27"/>
  <c r="O71" i="27"/>
  <c r="P71" i="27"/>
  <c r="Q71" i="27"/>
  <c r="C72" i="27"/>
  <c r="D72" i="27"/>
  <c r="E72" i="27"/>
  <c r="F72" i="27"/>
  <c r="G72" i="27"/>
  <c r="H72" i="27"/>
  <c r="I72" i="27"/>
  <c r="J72" i="27"/>
  <c r="K72" i="27"/>
  <c r="L72" i="27"/>
  <c r="M72" i="27"/>
  <c r="O72" i="27"/>
  <c r="P72" i="27"/>
  <c r="Q72" i="27"/>
  <c r="C73" i="27"/>
  <c r="D73" i="27"/>
  <c r="E73" i="27"/>
  <c r="F73" i="27"/>
  <c r="G73" i="27"/>
  <c r="H73" i="27"/>
  <c r="I73" i="27"/>
  <c r="J73" i="27"/>
  <c r="K73" i="27"/>
  <c r="L73" i="27"/>
  <c r="M73" i="27"/>
  <c r="O73" i="27"/>
  <c r="P73" i="27"/>
  <c r="Q73" i="27"/>
  <c r="C74" i="27"/>
  <c r="D74" i="27"/>
  <c r="E74" i="27"/>
  <c r="F74" i="27"/>
  <c r="G74" i="27"/>
  <c r="H74" i="27"/>
  <c r="I74" i="27"/>
  <c r="J74" i="27"/>
  <c r="K74" i="27"/>
  <c r="L74" i="27"/>
  <c r="M74" i="27"/>
  <c r="O74" i="27"/>
  <c r="P74" i="27"/>
  <c r="Q74" i="27"/>
  <c r="C75" i="27"/>
  <c r="D75" i="27"/>
  <c r="E75" i="27"/>
  <c r="F75" i="27"/>
  <c r="G75" i="27"/>
  <c r="H75" i="27"/>
  <c r="I75" i="27"/>
  <c r="J75" i="27"/>
  <c r="K75" i="27"/>
  <c r="L75" i="27"/>
  <c r="M75" i="27"/>
  <c r="O75" i="27"/>
  <c r="P75" i="27"/>
  <c r="Q75" i="27"/>
  <c r="C76" i="27"/>
  <c r="D76" i="27"/>
  <c r="E76" i="27"/>
  <c r="F76" i="27"/>
  <c r="G76" i="27"/>
  <c r="H76" i="27"/>
  <c r="I76" i="27"/>
  <c r="J76" i="27"/>
  <c r="K76" i="27"/>
  <c r="L76" i="27"/>
  <c r="M76" i="27"/>
  <c r="O76" i="27"/>
  <c r="P76" i="27"/>
  <c r="Q76" i="27"/>
  <c r="C77" i="27"/>
  <c r="D77" i="27"/>
  <c r="E77" i="27"/>
  <c r="F77" i="27"/>
  <c r="G77" i="27"/>
  <c r="H77" i="27"/>
  <c r="I77" i="27"/>
  <c r="J77" i="27"/>
  <c r="K77" i="27"/>
  <c r="L77" i="27"/>
  <c r="M77" i="27"/>
  <c r="O77" i="27"/>
  <c r="P77" i="27"/>
  <c r="Q77" i="27"/>
  <c r="C78" i="27"/>
  <c r="D78" i="27"/>
  <c r="E78" i="27"/>
  <c r="F78" i="27"/>
  <c r="G78" i="27"/>
  <c r="H78" i="27"/>
  <c r="I78" i="27"/>
  <c r="J78" i="27"/>
  <c r="K78" i="27"/>
  <c r="L78" i="27"/>
  <c r="M78" i="27"/>
  <c r="O78" i="27"/>
  <c r="P78" i="27"/>
  <c r="Q78" i="27"/>
  <c r="C79" i="27"/>
  <c r="D79" i="27"/>
  <c r="E79" i="27"/>
  <c r="F79" i="27"/>
  <c r="G79" i="27"/>
  <c r="H79" i="27"/>
  <c r="I79" i="27"/>
  <c r="J79" i="27"/>
  <c r="K79" i="27"/>
  <c r="L79" i="27"/>
  <c r="M79" i="27"/>
  <c r="O79" i="27"/>
  <c r="P79" i="27"/>
  <c r="Q79" i="27"/>
  <c r="C80" i="27"/>
  <c r="D80" i="27"/>
  <c r="E80" i="27"/>
  <c r="F80" i="27"/>
  <c r="G80" i="27"/>
  <c r="H80" i="27"/>
  <c r="I80" i="27"/>
  <c r="J80" i="27"/>
  <c r="K80" i="27"/>
  <c r="L80" i="27"/>
  <c r="M80" i="27"/>
  <c r="O80" i="27"/>
  <c r="P80" i="27"/>
  <c r="Q80" i="27"/>
  <c r="C81" i="27"/>
  <c r="D81" i="27"/>
  <c r="E81" i="27"/>
  <c r="F81" i="27"/>
  <c r="G81" i="27"/>
  <c r="H81" i="27"/>
  <c r="I81" i="27"/>
  <c r="J81" i="27"/>
  <c r="K81" i="27"/>
  <c r="L81" i="27"/>
  <c r="M81" i="27"/>
  <c r="O81" i="27"/>
  <c r="P81" i="27"/>
  <c r="Q81" i="27"/>
  <c r="C82" i="27"/>
  <c r="D82" i="27"/>
  <c r="E82" i="27"/>
  <c r="F82" i="27"/>
  <c r="G82" i="27"/>
  <c r="H82" i="27"/>
  <c r="I82" i="27"/>
  <c r="J82" i="27"/>
  <c r="K82" i="27"/>
  <c r="L82" i="27"/>
  <c r="M82" i="27"/>
  <c r="O82" i="27"/>
  <c r="P82" i="27"/>
  <c r="Q82" i="27"/>
  <c r="C83" i="27"/>
  <c r="D83" i="27"/>
  <c r="E83" i="27"/>
  <c r="F83" i="27"/>
  <c r="G83" i="27"/>
  <c r="H83" i="27"/>
  <c r="I83" i="27"/>
  <c r="J83" i="27"/>
  <c r="K83" i="27"/>
  <c r="L83" i="27"/>
  <c r="M83" i="27"/>
  <c r="O83" i="27"/>
  <c r="P83" i="27"/>
  <c r="Q83" i="27"/>
  <c r="C84" i="27"/>
  <c r="D84" i="27"/>
  <c r="E84" i="27"/>
  <c r="F84" i="27"/>
  <c r="G84" i="27"/>
  <c r="H84" i="27"/>
  <c r="I84" i="27"/>
  <c r="J84" i="27"/>
  <c r="K84" i="27"/>
  <c r="L84" i="27"/>
  <c r="M84" i="27"/>
  <c r="O84" i="27"/>
  <c r="P84" i="27"/>
  <c r="Q84" i="27"/>
  <c r="C85" i="27"/>
  <c r="D85" i="27"/>
  <c r="E85" i="27"/>
  <c r="F85" i="27"/>
  <c r="G85" i="27"/>
  <c r="H85" i="27"/>
  <c r="I85" i="27"/>
  <c r="J85" i="27"/>
  <c r="K85" i="27"/>
  <c r="L85" i="27"/>
  <c r="M85" i="27"/>
  <c r="O85" i="27"/>
  <c r="P85" i="27"/>
  <c r="Q85" i="27"/>
  <c r="C86" i="27"/>
  <c r="D86" i="27"/>
  <c r="E86" i="27"/>
  <c r="F86" i="27"/>
  <c r="G86" i="27"/>
  <c r="H86" i="27"/>
  <c r="I86" i="27"/>
  <c r="J86" i="27"/>
  <c r="K86" i="27"/>
  <c r="L86" i="27"/>
  <c r="M86" i="27"/>
  <c r="O86" i="27"/>
  <c r="P86" i="27"/>
  <c r="Q86" i="27"/>
  <c r="C87" i="27"/>
  <c r="D87" i="27"/>
  <c r="E87" i="27"/>
  <c r="F87" i="27"/>
  <c r="G87" i="27"/>
  <c r="H87" i="27"/>
  <c r="I87" i="27"/>
  <c r="J87" i="27"/>
  <c r="K87" i="27"/>
  <c r="L87" i="27"/>
  <c r="M87" i="27"/>
  <c r="O87" i="27"/>
  <c r="P87" i="27"/>
  <c r="Q87" i="27"/>
  <c r="C88" i="27"/>
  <c r="D88" i="27"/>
  <c r="E88" i="27"/>
  <c r="F88" i="27"/>
  <c r="G88" i="27"/>
  <c r="H88" i="27"/>
  <c r="I88" i="27"/>
  <c r="J88" i="27"/>
  <c r="K88" i="27"/>
  <c r="L88" i="27"/>
  <c r="M88" i="27"/>
  <c r="O88" i="27"/>
  <c r="P88" i="27"/>
  <c r="Q88" i="27"/>
  <c r="C89" i="27"/>
  <c r="D89" i="27"/>
  <c r="E89" i="27"/>
  <c r="F89" i="27"/>
  <c r="G89" i="27"/>
  <c r="H89" i="27"/>
  <c r="I89" i="27"/>
  <c r="J89" i="27"/>
  <c r="K89" i="27"/>
  <c r="L89" i="27"/>
  <c r="M89" i="27"/>
  <c r="O89" i="27"/>
  <c r="P89" i="27"/>
  <c r="Q89" i="27"/>
  <c r="C90" i="27"/>
  <c r="D90" i="27"/>
  <c r="E90" i="27"/>
  <c r="F90" i="27"/>
  <c r="G90" i="27"/>
  <c r="H90" i="27"/>
  <c r="I90" i="27"/>
  <c r="J90" i="27"/>
  <c r="K90" i="27"/>
  <c r="L90" i="27"/>
  <c r="M90" i="27"/>
  <c r="O90" i="27"/>
  <c r="P90" i="27"/>
  <c r="Q90" i="27"/>
  <c r="C91" i="27"/>
  <c r="D91" i="27"/>
  <c r="E91" i="27"/>
  <c r="F91" i="27"/>
  <c r="G91" i="27"/>
  <c r="H91" i="27"/>
  <c r="I91" i="27"/>
  <c r="J91" i="27"/>
  <c r="K91" i="27"/>
  <c r="L91" i="27"/>
  <c r="M91" i="27"/>
  <c r="O91" i="27"/>
  <c r="P91" i="27"/>
  <c r="Q91" i="27"/>
  <c r="C92" i="27"/>
  <c r="D92" i="27"/>
  <c r="E92" i="27"/>
  <c r="F92" i="27"/>
  <c r="G92" i="27"/>
  <c r="H92" i="27"/>
  <c r="I92" i="27"/>
  <c r="J92" i="27"/>
  <c r="K92" i="27"/>
  <c r="L92" i="27"/>
  <c r="M92" i="27"/>
  <c r="O92" i="27"/>
  <c r="P92" i="27"/>
  <c r="Q92" i="27"/>
  <c r="C93" i="27"/>
  <c r="D93" i="27"/>
  <c r="E93" i="27"/>
  <c r="F93" i="27"/>
  <c r="G93" i="27"/>
  <c r="H93" i="27"/>
  <c r="I93" i="27"/>
  <c r="J93" i="27"/>
  <c r="K93" i="27"/>
  <c r="L93" i="27"/>
  <c r="M93" i="27"/>
  <c r="O93" i="27"/>
  <c r="P93" i="27"/>
  <c r="Q93" i="27"/>
  <c r="C94" i="27"/>
  <c r="D94" i="27"/>
  <c r="E94" i="27"/>
  <c r="F94" i="27"/>
  <c r="G94" i="27"/>
  <c r="H94" i="27"/>
  <c r="I94" i="27"/>
  <c r="J94" i="27"/>
  <c r="K94" i="27"/>
  <c r="L94" i="27"/>
  <c r="M94" i="27"/>
  <c r="O94" i="27"/>
  <c r="P94" i="27"/>
  <c r="Q94" i="27"/>
  <c r="C95" i="27"/>
  <c r="D95" i="27"/>
  <c r="E95" i="27"/>
  <c r="F95" i="27"/>
  <c r="G95" i="27"/>
  <c r="H95" i="27"/>
  <c r="I95" i="27"/>
  <c r="J95" i="27"/>
  <c r="K95" i="27"/>
  <c r="L95" i="27"/>
  <c r="M95" i="27"/>
  <c r="O95" i="27"/>
  <c r="P95" i="27"/>
  <c r="Q95" i="27"/>
  <c r="C96" i="27"/>
  <c r="D96" i="27"/>
  <c r="E96" i="27"/>
  <c r="F96" i="27"/>
  <c r="G96" i="27"/>
  <c r="H96" i="27"/>
  <c r="I96" i="27"/>
  <c r="J96" i="27"/>
  <c r="K96" i="27"/>
  <c r="L96" i="27"/>
  <c r="M96" i="27"/>
  <c r="O96" i="27"/>
  <c r="P96" i="27"/>
  <c r="Q96" i="27"/>
  <c r="C97" i="27"/>
  <c r="D97" i="27"/>
  <c r="E97" i="27"/>
  <c r="F97" i="27"/>
  <c r="G97" i="27"/>
  <c r="H97" i="27"/>
  <c r="I97" i="27"/>
  <c r="J97" i="27"/>
  <c r="K97" i="27"/>
  <c r="L97" i="27"/>
  <c r="M97" i="27"/>
  <c r="O97" i="27"/>
  <c r="P97" i="27"/>
  <c r="Q97" i="27"/>
  <c r="C98" i="27"/>
  <c r="D98" i="27"/>
  <c r="E98" i="27"/>
  <c r="F98" i="27"/>
  <c r="G98" i="27"/>
  <c r="H98" i="27"/>
  <c r="I98" i="27"/>
  <c r="J98" i="27"/>
  <c r="K98" i="27"/>
  <c r="L98" i="27"/>
  <c r="M98" i="27"/>
  <c r="O98" i="27"/>
  <c r="P98" i="27"/>
  <c r="Q98" i="27"/>
  <c r="C99" i="27"/>
  <c r="D99" i="27"/>
  <c r="E99" i="27"/>
  <c r="F99" i="27"/>
  <c r="G99" i="27"/>
  <c r="H99" i="27"/>
  <c r="I99" i="27"/>
  <c r="J99" i="27"/>
  <c r="K99" i="27"/>
  <c r="L99" i="27"/>
  <c r="M99" i="27"/>
  <c r="O99" i="27"/>
  <c r="P99" i="27"/>
  <c r="Q99" i="27"/>
  <c r="C100" i="27"/>
  <c r="D100" i="27"/>
  <c r="E100" i="27"/>
  <c r="F100" i="27"/>
  <c r="G100" i="27"/>
  <c r="H100" i="27"/>
  <c r="I100" i="27"/>
  <c r="J100" i="27"/>
  <c r="K100" i="27"/>
  <c r="L100" i="27"/>
  <c r="M100" i="27"/>
  <c r="O100" i="27"/>
  <c r="P100" i="27"/>
  <c r="Q100" i="27"/>
  <c r="C101" i="27"/>
  <c r="D101" i="27"/>
  <c r="E101" i="27"/>
  <c r="F101" i="27"/>
  <c r="G101" i="27"/>
  <c r="H101" i="27"/>
  <c r="I101" i="27"/>
  <c r="J101" i="27"/>
  <c r="K101" i="27"/>
  <c r="L101" i="27"/>
  <c r="M101" i="27"/>
  <c r="O101" i="27"/>
  <c r="P101" i="27"/>
  <c r="Q101" i="27"/>
  <c r="C102" i="27"/>
  <c r="D102" i="27"/>
  <c r="E102" i="27"/>
  <c r="F102" i="27"/>
  <c r="G102" i="27"/>
  <c r="H102" i="27"/>
  <c r="I102" i="27"/>
  <c r="J102" i="27"/>
  <c r="K102" i="27"/>
  <c r="L102" i="27"/>
  <c r="M102" i="27"/>
  <c r="O102" i="27"/>
  <c r="P102" i="27"/>
  <c r="Q102" i="27"/>
  <c r="C103" i="27"/>
  <c r="D103" i="27"/>
  <c r="E103" i="27"/>
  <c r="F103" i="27"/>
  <c r="G103" i="27"/>
  <c r="H103" i="27"/>
  <c r="I103" i="27"/>
  <c r="J103" i="27"/>
  <c r="K103" i="27"/>
  <c r="L103" i="27"/>
  <c r="M103" i="27"/>
  <c r="O103" i="27"/>
  <c r="P103" i="27"/>
  <c r="Q103" i="27"/>
  <c r="C104" i="27"/>
  <c r="D104" i="27"/>
  <c r="E104" i="27"/>
  <c r="F104" i="27"/>
  <c r="G104" i="27"/>
  <c r="H104" i="27"/>
  <c r="I104" i="27"/>
  <c r="J104" i="27"/>
  <c r="K104" i="27"/>
  <c r="L104" i="27"/>
  <c r="M104" i="27"/>
  <c r="O104" i="27"/>
  <c r="P104" i="27"/>
  <c r="Q104" i="27"/>
  <c r="C105" i="27"/>
  <c r="D105" i="27"/>
  <c r="E105" i="27"/>
  <c r="F105" i="27"/>
  <c r="G105" i="27"/>
  <c r="H105" i="27"/>
  <c r="I105" i="27"/>
  <c r="J105" i="27"/>
  <c r="K105" i="27"/>
  <c r="L105" i="27"/>
  <c r="M105" i="27"/>
  <c r="O105" i="27"/>
  <c r="P105" i="27"/>
  <c r="Q105" i="27"/>
  <c r="C106" i="27"/>
  <c r="D106" i="27"/>
  <c r="E106" i="27"/>
  <c r="F106" i="27"/>
  <c r="G106" i="27"/>
  <c r="H106" i="27"/>
  <c r="I106" i="27"/>
  <c r="J106" i="27"/>
  <c r="K106" i="27"/>
  <c r="L106" i="27"/>
  <c r="M106" i="27"/>
  <c r="O106" i="27"/>
  <c r="P106" i="27"/>
  <c r="Q106" i="27"/>
  <c r="C107" i="27"/>
  <c r="D107" i="27"/>
  <c r="E107" i="27"/>
  <c r="F107" i="27"/>
  <c r="G107" i="27"/>
  <c r="H107" i="27"/>
  <c r="I107" i="27"/>
  <c r="J107" i="27"/>
  <c r="K107" i="27"/>
  <c r="L107" i="27"/>
  <c r="M107" i="27"/>
  <c r="O107" i="27"/>
  <c r="P107" i="27"/>
  <c r="Q107" i="27"/>
  <c r="C108" i="27"/>
  <c r="D108" i="27"/>
  <c r="E108" i="27"/>
  <c r="F108" i="27"/>
  <c r="G108" i="27"/>
  <c r="H108" i="27"/>
  <c r="I108" i="27"/>
  <c r="J108" i="27"/>
  <c r="K108" i="27"/>
  <c r="L108" i="27"/>
  <c r="M108" i="27"/>
  <c r="O108" i="27"/>
  <c r="P108" i="27"/>
  <c r="Q108" i="27"/>
  <c r="C109" i="27"/>
  <c r="D109" i="27"/>
  <c r="E109" i="27"/>
  <c r="F109" i="27"/>
  <c r="G109" i="27"/>
  <c r="H109" i="27"/>
  <c r="I109" i="27"/>
  <c r="J109" i="27"/>
  <c r="K109" i="27"/>
  <c r="L109" i="27"/>
  <c r="M109" i="27"/>
  <c r="O109" i="27"/>
  <c r="P109" i="27"/>
  <c r="Q109" i="27"/>
  <c r="C110" i="27"/>
  <c r="D110" i="27"/>
  <c r="E110" i="27"/>
  <c r="F110" i="27"/>
  <c r="G110" i="27"/>
  <c r="H110" i="27"/>
  <c r="I110" i="27"/>
  <c r="J110" i="27"/>
  <c r="K110" i="27"/>
  <c r="L110" i="27"/>
  <c r="M110" i="27"/>
  <c r="O110" i="27"/>
  <c r="P110" i="27"/>
  <c r="Q110" i="27"/>
  <c r="C111" i="27"/>
  <c r="D111" i="27"/>
  <c r="E111" i="27"/>
  <c r="F111" i="27"/>
  <c r="G111" i="27"/>
  <c r="H111" i="27"/>
  <c r="I111" i="27"/>
  <c r="J111" i="27"/>
  <c r="K111" i="27"/>
  <c r="L111" i="27"/>
  <c r="M111" i="27"/>
  <c r="O111" i="27"/>
  <c r="P111" i="27"/>
  <c r="Q111" i="27"/>
  <c r="C112" i="27"/>
  <c r="D112" i="27"/>
  <c r="E112" i="27"/>
  <c r="F112" i="27"/>
  <c r="G112" i="27"/>
  <c r="H112" i="27"/>
  <c r="I112" i="27"/>
  <c r="J112" i="27"/>
  <c r="K112" i="27"/>
  <c r="L112" i="27"/>
  <c r="M112" i="27"/>
  <c r="O112" i="27"/>
  <c r="P112" i="27"/>
  <c r="Q112" i="27"/>
  <c r="C113" i="27"/>
  <c r="D113" i="27"/>
  <c r="E113" i="27"/>
  <c r="F113" i="27"/>
  <c r="G113" i="27"/>
  <c r="H113" i="27"/>
  <c r="I113" i="27"/>
  <c r="J113" i="27"/>
  <c r="K113" i="27"/>
  <c r="L113" i="27"/>
  <c r="M113" i="27"/>
  <c r="O113" i="27"/>
  <c r="P113" i="27"/>
  <c r="Q113" i="27"/>
  <c r="C114" i="27"/>
  <c r="D114" i="27"/>
  <c r="E114" i="27"/>
  <c r="F114" i="27"/>
  <c r="G114" i="27"/>
  <c r="H114" i="27"/>
  <c r="I114" i="27"/>
  <c r="J114" i="27"/>
  <c r="K114" i="27"/>
  <c r="L114" i="27"/>
  <c r="M114" i="27"/>
  <c r="O114" i="27"/>
  <c r="P114" i="27"/>
  <c r="Q114" i="27"/>
  <c r="C115" i="27"/>
  <c r="D115" i="27"/>
  <c r="E115" i="27"/>
  <c r="F115" i="27"/>
  <c r="G115" i="27"/>
  <c r="H115" i="27"/>
  <c r="I115" i="27"/>
  <c r="J115" i="27"/>
  <c r="K115" i="27"/>
  <c r="L115" i="27"/>
  <c r="M115" i="27"/>
  <c r="O115" i="27"/>
  <c r="P115" i="27"/>
  <c r="Q115" i="27"/>
  <c r="C116" i="27"/>
  <c r="D116" i="27"/>
  <c r="E116" i="27"/>
  <c r="F116" i="27"/>
  <c r="G116" i="27"/>
  <c r="H116" i="27"/>
  <c r="I116" i="27"/>
  <c r="J116" i="27"/>
  <c r="K116" i="27"/>
  <c r="L116" i="27"/>
  <c r="M116" i="27"/>
  <c r="O116" i="27"/>
  <c r="P116" i="27"/>
  <c r="Q116" i="27"/>
  <c r="C117" i="27"/>
  <c r="D117" i="27"/>
  <c r="E117" i="27"/>
  <c r="F117" i="27"/>
  <c r="G117" i="27"/>
  <c r="H117" i="27"/>
  <c r="I117" i="27"/>
  <c r="J117" i="27"/>
  <c r="K117" i="27"/>
  <c r="L117" i="27"/>
  <c r="M117" i="27"/>
  <c r="O117" i="27"/>
  <c r="P117" i="27"/>
  <c r="Q117" i="27"/>
  <c r="C118" i="27"/>
  <c r="D118" i="27"/>
  <c r="E118" i="27"/>
  <c r="F118" i="27"/>
  <c r="G118" i="27"/>
  <c r="H118" i="27"/>
  <c r="I118" i="27"/>
  <c r="J118" i="27"/>
  <c r="K118" i="27"/>
  <c r="L118" i="27"/>
  <c r="M118" i="27"/>
  <c r="O118" i="27"/>
  <c r="P118" i="27"/>
  <c r="Q118" i="27"/>
  <c r="C119" i="27"/>
  <c r="D119" i="27"/>
  <c r="E119" i="27"/>
  <c r="F119" i="27"/>
  <c r="G119" i="27"/>
  <c r="H119" i="27"/>
  <c r="I119" i="27"/>
  <c r="J119" i="27"/>
  <c r="K119" i="27"/>
  <c r="L119" i="27"/>
  <c r="M119" i="27"/>
  <c r="O119" i="27"/>
  <c r="P119" i="27"/>
  <c r="Q119" i="27"/>
  <c r="C120" i="27"/>
  <c r="D120" i="27"/>
  <c r="E120" i="27"/>
  <c r="F120" i="27"/>
  <c r="G120" i="27"/>
  <c r="H120" i="27"/>
  <c r="I120" i="27"/>
  <c r="J120" i="27"/>
  <c r="K120" i="27"/>
  <c r="L120" i="27"/>
  <c r="M120" i="27"/>
  <c r="O120" i="27"/>
  <c r="P120" i="27"/>
  <c r="Q120" i="27"/>
  <c r="C121" i="27"/>
  <c r="D121" i="27"/>
  <c r="E121" i="27"/>
  <c r="F121" i="27"/>
  <c r="G121" i="27"/>
  <c r="H121" i="27"/>
  <c r="I121" i="27"/>
  <c r="J121" i="27"/>
  <c r="K121" i="27"/>
  <c r="L121" i="27"/>
  <c r="M121" i="27"/>
  <c r="O121" i="27"/>
  <c r="P121" i="27"/>
  <c r="Q121" i="27"/>
  <c r="C122" i="27"/>
  <c r="D122" i="27"/>
  <c r="E122" i="27"/>
  <c r="F122" i="27"/>
  <c r="G122" i="27"/>
  <c r="H122" i="27"/>
  <c r="I122" i="27"/>
  <c r="J122" i="27"/>
  <c r="K122" i="27"/>
  <c r="L122" i="27"/>
  <c r="M122" i="27"/>
  <c r="O122" i="27"/>
  <c r="P122" i="27"/>
  <c r="Q122" i="27"/>
  <c r="C123" i="27"/>
  <c r="D123" i="27"/>
  <c r="E123" i="27"/>
  <c r="F123" i="27"/>
  <c r="G123" i="27"/>
  <c r="H123" i="27"/>
  <c r="I123" i="27"/>
  <c r="J123" i="27"/>
  <c r="K123" i="27"/>
  <c r="L123" i="27"/>
  <c r="M123" i="27"/>
  <c r="O123" i="27"/>
  <c r="P123" i="27"/>
  <c r="Q123" i="27"/>
  <c r="C124" i="27"/>
  <c r="D124" i="27"/>
  <c r="E124" i="27"/>
  <c r="F124" i="27"/>
  <c r="G124" i="27"/>
  <c r="H124" i="27"/>
  <c r="I124" i="27"/>
  <c r="J124" i="27"/>
  <c r="K124" i="27"/>
  <c r="L124" i="27"/>
  <c r="M124" i="27"/>
  <c r="O124" i="27"/>
  <c r="P124" i="27"/>
  <c r="Q124" i="27"/>
  <c r="C125" i="27"/>
  <c r="D125" i="27"/>
  <c r="E125" i="27"/>
  <c r="F125" i="27"/>
  <c r="G125" i="27"/>
  <c r="H125" i="27"/>
  <c r="I125" i="27"/>
  <c r="J125" i="27"/>
  <c r="K125" i="27"/>
  <c r="L125" i="27"/>
  <c r="M125" i="27"/>
  <c r="O125" i="27"/>
  <c r="P125" i="27"/>
  <c r="Q125" i="27"/>
  <c r="C126" i="27"/>
  <c r="D126" i="27"/>
  <c r="E126" i="27"/>
  <c r="F126" i="27"/>
  <c r="G126" i="27"/>
  <c r="H126" i="27"/>
  <c r="I126" i="27"/>
  <c r="J126" i="27"/>
  <c r="K126" i="27"/>
  <c r="L126" i="27"/>
  <c r="M126" i="27"/>
  <c r="O126" i="27"/>
  <c r="P126" i="27"/>
  <c r="Q126" i="27"/>
  <c r="C127" i="27"/>
  <c r="D127" i="27"/>
  <c r="E127" i="27"/>
  <c r="F127" i="27"/>
  <c r="G127" i="27"/>
  <c r="H127" i="27"/>
  <c r="I127" i="27"/>
  <c r="J127" i="27"/>
  <c r="K127" i="27"/>
  <c r="L127" i="27"/>
  <c r="M127" i="27"/>
  <c r="O127" i="27"/>
  <c r="P127" i="27"/>
  <c r="Q127" i="27"/>
  <c r="C128" i="27"/>
  <c r="D128" i="27"/>
  <c r="E128" i="27"/>
  <c r="F128" i="27"/>
  <c r="G128" i="27"/>
  <c r="H128" i="27"/>
  <c r="I128" i="27"/>
  <c r="J128" i="27"/>
  <c r="K128" i="27"/>
  <c r="L128" i="27"/>
  <c r="M128" i="27"/>
  <c r="O128" i="27"/>
  <c r="P128" i="27"/>
  <c r="Q128" i="27"/>
  <c r="C129" i="27"/>
  <c r="D129" i="27"/>
  <c r="E129" i="27"/>
  <c r="F129" i="27"/>
  <c r="G129" i="27"/>
  <c r="H129" i="27"/>
  <c r="I129" i="27"/>
  <c r="J129" i="27"/>
  <c r="K129" i="27"/>
  <c r="L129" i="27"/>
  <c r="M129" i="27"/>
  <c r="O129" i="27"/>
  <c r="P129" i="27"/>
  <c r="Q129" i="27"/>
  <c r="C130" i="27"/>
  <c r="D130" i="27"/>
  <c r="E130" i="27"/>
  <c r="F130" i="27"/>
  <c r="G130" i="27"/>
  <c r="H130" i="27"/>
  <c r="I130" i="27"/>
  <c r="J130" i="27"/>
  <c r="K130" i="27"/>
  <c r="L130" i="27"/>
  <c r="M130" i="27"/>
  <c r="O130" i="27"/>
  <c r="P130" i="27"/>
  <c r="Q130" i="27"/>
  <c r="C131" i="27"/>
  <c r="D131" i="27"/>
  <c r="E131" i="27"/>
  <c r="F131" i="27"/>
  <c r="G131" i="27"/>
  <c r="H131" i="27"/>
  <c r="I131" i="27"/>
  <c r="J131" i="27"/>
  <c r="K131" i="27"/>
  <c r="L131" i="27"/>
  <c r="M131" i="27"/>
  <c r="O131" i="27"/>
  <c r="P131" i="27"/>
  <c r="Q131" i="27"/>
  <c r="Q4" i="27"/>
  <c r="P4" i="27"/>
  <c r="O4" i="27"/>
  <c r="M4" i="27"/>
  <c r="L4" i="27"/>
  <c r="K4" i="27"/>
  <c r="J4" i="27"/>
  <c r="I4" i="27"/>
  <c r="H4" i="27"/>
  <c r="G4" i="27"/>
  <c r="F4" i="27"/>
  <c r="E4" i="27"/>
  <c r="D4" i="27"/>
  <c r="C4" i="27"/>
  <c r="BR133" i="53"/>
  <c r="BQ133" i="53"/>
  <c r="BP133" i="53"/>
  <c r="BO133" i="53"/>
  <c r="BN133" i="53"/>
  <c r="BM133" i="53"/>
  <c r="BL133" i="53"/>
  <c r="BK133" i="53"/>
  <c r="BJ133" i="53"/>
  <c r="BI133" i="53"/>
  <c r="BH133" i="53"/>
  <c r="BG133" i="53"/>
  <c r="BF133" i="53"/>
  <c r="BE133" i="53"/>
  <c r="BD133" i="53"/>
  <c r="BC133" i="53"/>
  <c r="BB133" i="53"/>
  <c r="BA133" i="53"/>
  <c r="AZ133" i="53"/>
  <c r="AY133" i="53"/>
  <c r="AX133" i="53"/>
  <c r="AW133" i="53"/>
  <c r="AV133" i="53"/>
  <c r="AU133" i="53"/>
  <c r="AT133" i="53"/>
  <c r="AS133" i="53"/>
  <c r="AR133" i="53"/>
  <c r="AO133" i="53"/>
  <c r="AN133" i="53"/>
  <c r="AM133" i="53"/>
  <c r="AL133" i="53"/>
  <c r="AK133" i="53"/>
  <c r="AI133" i="53"/>
  <c r="AH133" i="53"/>
  <c r="AG133" i="53"/>
  <c r="AF133" i="53"/>
  <c r="AE133" i="53"/>
  <c r="BR132" i="53"/>
  <c r="BQ132" i="53"/>
  <c r="BP132" i="53"/>
  <c r="BO132" i="53"/>
  <c r="BN132" i="53"/>
  <c r="BM132" i="53"/>
  <c r="BL132" i="53"/>
  <c r="BK132" i="53"/>
  <c r="BJ132" i="53"/>
  <c r="BI132" i="53"/>
  <c r="BH132" i="53"/>
  <c r="BG132" i="53"/>
  <c r="BF132" i="53"/>
  <c r="BE132" i="53"/>
  <c r="BD132" i="53"/>
  <c r="BC132" i="53"/>
  <c r="BB132" i="53"/>
  <c r="BA132" i="53"/>
  <c r="AZ132" i="53"/>
  <c r="AY132" i="53"/>
  <c r="AX132" i="53"/>
  <c r="AW132" i="53"/>
  <c r="AV132" i="53"/>
  <c r="AU132" i="53"/>
  <c r="AT132" i="53"/>
  <c r="BT132" i="53" s="1"/>
  <c r="AS132" i="53"/>
  <c r="AR132" i="53"/>
  <c r="AO132" i="53"/>
  <c r="AN132" i="53"/>
  <c r="AM132" i="53"/>
  <c r="AL132" i="53"/>
  <c r="AK132" i="53"/>
  <c r="AI132" i="53"/>
  <c r="AH132" i="53"/>
  <c r="AG132" i="53"/>
  <c r="AF132" i="53"/>
  <c r="AE132" i="53"/>
  <c r="BR131" i="53"/>
  <c r="BQ131" i="53"/>
  <c r="BP131" i="53"/>
  <c r="BO131" i="53"/>
  <c r="BN131" i="53"/>
  <c r="BM131" i="53"/>
  <c r="BL131" i="53"/>
  <c r="BK131" i="53"/>
  <c r="BJ131" i="53"/>
  <c r="BI131" i="53"/>
  <c r="BH131" i="53"/>
  <c r="BG131" i="53"/>
  <c r="BF131" i="53"/>
  <c r="BE131" i="53"/>
  <c r="BD131" i="53"/>
  <c r="BC131" i="53"/>
  <c r="BB131" i="53"/>
  <c r="BA131" i="53"/>
  <c r="AZ131" i="53"/>
  <c r="AY131" i="53"/>
  <c r="AX131" i="53"/>
  <c r="AW131" i="53"/>
  <c r="AV131" i="53"/>
  <c r="AU131" i="53"/>
  <c r="AT131" i="53"/>
  <c r="AS131" i="53"/>
  <c r="AR131" i="53"/>
  <c r="AO131" i="53"/>
  <c r="AN131" i="53"/>
  <c r="AM131" i="53"/>
  <c r="AL131" i="53"/>
  <c r="AK131" i="53"/>
  <c r="AI131" i="53"/>
  <c r="AH131" i="53"/>
  <c r="AG131" i="53"/>
  <c r="AF131" i="53"/>
  <c r="AE131" i="53"/>
  <c r="BR130" i="53"/>
  <c r="BQ130" i="53"/>
  <c r="BP130" i="53"/>
  <c r="BO130" i="53"/>
  <c r="BN130" i="53"/>
  <c r="BM130" i="53"/>
  <c r="BL130" i="53"/>
  <c r="BK130" i="53"/>
  <c r="BJ130" i="53"/>
  <c r="BI130" i="53"/>
  <c r="BH130" i="53"/>
  <c r="BG130" i="53"/>
  <c r="BF130" i="53"/>
  <c r="BE130" i="53"/>
  <c r="BD130" i="53"/>
  <c r="BC130" i="53"/>
  <c r="BB130" i="53"/>
  <c r="BA130" i="53"/>
  <c r="AZ130" i="53"/>
  <c r="AY130" i="53"/>
  <c r="AX130" i="53"/>
  <c r="AW130" i="53"/>
  <c r="AV130" i="53"/>
  <c r="AU130" i="53"/>
  <c r="AT130" i="53"/>
  <c r="AS130" i="53"/>
  <c r="AR130" i="53"/>
  <c r="AO130" i="53"/>
  <c r="AN130" i="53"/>
  <c r="AM130" i="53"/>
  <c r="AL130" i="53"/>
  <c r="AK130" i="53"/>
  <c r="AI130" i="53"/>
  <c r="AH130" i="53"/>
  <c r="AG130" i="53"/>
  <c r="AF130" i="53"/>
  <c r="AE130" i="53"/>
  <c r="BR129" i="53"/>
  <c r="BQ129" i="53"/>
  <c r="BP129" i="53"/>
  <c r="BO129" i="53"/>
  <c r="BN129" i="53"/>
  <c r="BM129" i="53"/>
  <c r="BL129" i="53"/>
  <c r="BK129" i="53"/>
  <c r="BJ129" i="53"/>
  <c r="BI129" i="53"/>
  <c r="BH129" i="53"/>
  <c r="BG129" i="53"/>
  <c r="BF129" i="53"/>
  <c r="BE129" i="53"/>
  <c r="BD129" i="53"/>
  <c r="BC129" i="53"/>
  <c r="BB129" i="53"/>
  <c r="BA129" i="53"/>
  <c r="AZ129" i="53"/>
  <c r="AY129" i="53"/>
  <c r="AX129" i="53"/>
  <c r="AW129" i="53"/>
  <c r="AV129" i="53"/>
  <c r="AU129" i="53"/>
  <c r="AT129" i="53"/>
  <c r="AS129" i="53"/>
  <c r="AR129" i="53"/>
  <c r="AO129" i="53"/>
  <c r="AN129" i="53"/>
  <c r="AM129" i="53"/>
  <c r="AL129" i="53"/>
  <c r="AK129" i="53"/>
  <c r="AI129" i="53"/>
  <c r="AH129" i="53"/>
  <c r="AG129" i="53"/>
  <c r="AF129" i="53"/>
  <c r="AE129" i="53"/>
  <c r="BR128" i="53"/>
  <c r="BQ128" i="53"/>
  <c r="BP128" i="53"/>
  <c r="BO128" i="53"/>
  <c r="BN128" i="53"/>
  <c r="BM128" i="53"/>
  <c r="BL128" i="53"/>
  <c r="BK128" i="53"/>
  <c r="BJ128" i="53"/>
  <c r="BI128" i="53"/>
  <c r="BH128" i="53"/>
  <c r="BG128" i="53"/>
  <c r="BF128" i="53"/>
  <c r="BE128" i="53"/>
  <c r="BD128" i="53"/>
  <c r="BC128" i="53"/>
  <c r="BB128" i="53"/>
  <c r="BA128" i="53"/>
  <c r="AZ128" i="53"/>
  <c r="AY128" i="53"/>
  <c r="AX128" i="53"/>
  <c r="AW128" i="53"/>
  <c r="AV128" i="53"/>
  <c r="AU128" i="53"/>
  <c r="AT128" i="53"/>
  <c r="AS128" i="53"/>
  <c r="AR128" i="53"/>
  <c r="AO128" i="53"/>
  <c r="AN128" i="53"/>
  <c r="AM128" i="53"/>
  <c r="AL128" i="53"/>
  <c r="AK128" i="53"/>
  <c r="AI128" i="53"/>
  <c r="AH128" i="53"/>
  <c r="AG128" i="53"/>
  <c r="AF128" i="53"/>
  <c r="AE128" i="53"/>
  <c r="BR127" i="53"/>
  <c r="BQ127" i="53"/>
  <c r="BP127" i="53"/>
  <c r="BO127" i="53"/>
  <c r="BN127" i="53"/>
  <c r="BM127" i="53"/>
  <c r="BL127" i="53"/>
  <c r="BK127" i="53"/>
  <c r="BJ127" i="53"/>
  <c r="BI127" i="53"/>
  <c r="BH127" i="53"/>
  <c r="BG127" i="53"/>
  <c r="BF127" i="53"/>
  <c r="BE127" i="53"/>
  <c r="BD127" i="53"/>
  <c r="BC127" i="53"/>
  <c r="BB127" i="53"/>
  <c r="BA127" i="53"/>
  <c r="AZ127" i="53"/>
  <c r="AY127" i="53"/>
  <c r="AX127" i="53"/>
  <c r="AW127" i="53"/>
  <c r="AV127" i="53"/>
  <c r="AU127" i="53"/>
  <c r="AT127" i="53"/>
  <c r="AS127" i="53"/>
  <c r="AR127" i="53"/>
  <c r="AO127" i="53"/>
  <c r="AN127" i="53"/>
  <c r="AM127" i="53"/>
  <c r="AL127" i="53"/>
  <c r="AK127" i="53"/>
  <c r="AI127" i="53"/>
  <c r="AH127" i="53"/>
  <c r="AG127" i="53"/>
  <c r="AF127" i="53"/>
  <c r="AE127" i="53"/>
  <c r="BR126" i="53"/>
  <c r="BQ126" i="53"/>
  <c r="BP126" i="53"/>
  <c r="BO126" i="53"/>
  <c r="BN126" i="53"/>
  <c r="BM126" i="53"/>
  <c r="BL126" i="53"/>
  <c r="BK126" i="53"/>
  <c r="BJ126" i="53"/>
  <c r="BI126" i="53"/>
  <c r="BH126" i="53"/>
  <c r="BG126" i="53"/>
  <c r="BF126" i="53"/>
  <c r="BE126" i="53"/>
  <c r="BD126" i="53"/>
  <c r="BC126" i="53"/>
  <c r="BB126" i="53"/>
  <c r="BA126" i="53"/>
  <c r="AZ126" i="53"/>
  <c r="AY126" i="53"/>
  <c r="AX126" i="53"/>
  <c r="AW126" i="53"/>
  <c r="AV126" i="53"/>
  <c r="AU126" i="53"/>
  <c r="AT126" i="53"/>
  <c r="AS126" i="53"/>
  <c r="AR126" i="53"/>
  <c r="BT126" i="53" s="1"/>
  <c r="AO126" i="53"/>
  <c r="AN126" i="53"/>
  <c r="AM126" i="53"/>
  <c r="AL126" i="53"/>
  <c r="AK126" i="53"/>
  <c r="AI126" i="53"/>
  <c r="AH126" i="53"/>
  <c r="AG126" i="53"/>
  <c r="AF126" i="53"/>
  <c r="AE126" i="53"/>
  <c r="BR125" i="53"/>
  <c r="BQ125" i="53"/>
  <c r="BP125" i="53"/>
  <c r="BO125" i="53"/>
  <c r="BN125" i="53"/>
  <c r="BM125" i="53"/>
  <c r="BL125" i="53"/>
  <c r="BK125" i="53"/>
  <c r="BJ125" i="53"/>
  <c r="BI125" i="53"/>
  <c r="BH125" i="53"/>
  <c r="BG125" i="53"/>
  <c r="BF125" i="53"/>
  <c r="BE125" i="53"/>
  <c r="BD125" i="53"/>
  <c r="BC125" i="53"/>
  <c r="BB125" i="53"/>
  <c r="BA125" i="53"/>
  <c r="AZ125" i="53"/>
  <c r="AY125" i="53"/>
  <c r="AX125" i="53"/>
  <c r="AW125" i="53"/>
  <c r="AV125" i="53"/>
  <c r="AU125" i="53"/>
  <c r="AT125" i="53"/>
  <c r="AS125" i="53"/>
  <c r="AR125" i="53"/>
  <c r="AO125" i="53"/>
  <c r="AN125" i="53"/>
  <c r="AM125" i="53"/>
  <c r="AL125" i="53"/>
  <c r="AK125" i="53"/>
  <c r="AI125" i="53"/>
  <c r="AH125" i="53"/>
  <c r="AG125" i="53"/>
  <c r="AF125" i="53"/>
  <c r="AE125" i="53"/>
  <c r="BR124" i="53"/>
  <c r="BQ124" i="53"/>
  <c r="BP124" i="53"/>
  <c r="BO124" i="53"/>
  <c r="BN124" i="53"/>
  <c r="BM124" i="53"/>
  <c r="BL124" i="53"/>
  <c r="BK124" i="53"/>
  <c r="BJ124" i="53"/>
  <c r="BI124" i="53"/>
  <c r="BH124" i="53"/>
  <c r="BG124" i="53"/>
  <c r="BF124" i="53"/>
  <c r="BE124" i="53"/>
  <c r="BD124" i="53"/>
  <c r="BC124" i="53"/>
  <c r="BB124" i="53"/>
  <c r="BA124" i="53"/>
  <c r="AZ124" i="53"/>
  <c r="AY124" i="53"/>
  <c r="AX124" i="53"/>
  <c r="AW124" i="53"/>
  <c r="AV124" i="53"/>
  <c r="AU124" i="53"/>
  <c r="AT124" i="53"/>
  <c r="BT124" i="53" s="1"/>
  <c r="AS124" i="53"/>
  <c r="AR124" i="53"/>
  <c r="AO124" i="53"/>
  <c r="AN124" i="53"/>
  <c r="AM124" i="53"/>
  <c r="AL124" i="53"/>
  <c r="AK124" i="53"/>
  <c r="AI124" i="53"/>
  <c r="AH124" i="53"/>
  <c r="AG124" i="53"/>
  <c r="AF124" i="53"/>
  <c r="AE124" i="53"/>
  <c r="BR123" i="53"/>
  <c r="BQ123" i="53"/>
  <c r="BP123" i="53"/>
  <c r="BO123" i="53"/>
  <c r="BN123" i="53"/>
  <c r="BM123" i="53"/>
  <c r="BL123" i="53"/>
  <c r="BK123" i="53"/>
  <c r="BJ123" i="53"/>
  <c r="BI123" i="53"/>
  <c r="BH123" i="53"/>
  <c r="BG123" i="53"/>
  <c r="BF123" i="53"/>
  <c r="BE123" i="53"/>
  <c r="BD123" i="53"/>
  <c r="BC123" i="53"/>
  <c r="BB123" i="53"/>
  <c r="BA123" i="53"/>
  <c r="AZ123" i="53"/>
  <c r="AY123" i="53"/>
  <c r="AX123" i="53"/>
  <c r="AW123" i="53"/>
  <c r="AV123" i="53"/>
  <c r="AU123" i="53"/>
  <c r="AT123" i="53"/>
  <c r="AS123" i="53"/>
  <c r="AR123" i="53"/>
  <c r="AO123" i="53"/>
  <c r="AN123" i="53"/>
  <c r="AM123" i="53"/>
  <c r="AL123" i="53"/>
  <c r="AK123" i="53"/>
  <c r="AI123" i="53"/>
  <c r="AH123" i="53"/>
  <c r="AG123" i="53"/>
  <c r="AF123" i="53"/>
  <c r="AE123" i="53"/>
  <c r="BR122" i="53"/>
  <c r="BQ122" i="53"/>
  <c r="BP122" i="53"/>
  <c r="BO122" i="53"/>
  <c r="BN122" i="53"/>
  <c r="BM122" i="53"/>
  <c r="BL122" i="53"/>
  <c r="BK122" i="53"/>
  <c r="BJ122" i="53"/>
  <c r="BI122" i="53"/>
  <c r="BH122" i="53"/>
  <c r="BG122" i="53"/>
  <c r="BF122" i="53"/>
  <c r="BE122" i="53"/>
  <c r="BD122" i="53"/>
  <c r="BC122" i="53"/>
  <c r="BB122" i="53"/>
  <c r="BA122" i="53"/>
  <c r="AZ122" i="53"/>
  <c r="AY122" i="53"/>
  <c r="AX122" i="53"/>
  <c r="AW122" i="53"/>
  <c r="AV122" i="53"/>
  <c r="AU122" i="53"/>
  <c r="AT122" i="53"/>
  <c r="AS122" i="53"/>
  <c r="AR122" i="53"/>
  <c r="AO122" i="53"/>
  <c r="AN122" i="53"/>
  <c r="AM122" i="53"/>
  <c r="AL122" i="53"/>
  <c r="AK122" i="53"/>
  <c r="AI122" i="53"/>
  <c r="AH122" i="53"/>
  <c r="AG122" i="53"/>
  <c r="AF122" i="53"/>
  <c r="AE122" i="53"/>
  <c r="BR121" i="53"/>
  <c r="BQ121" i="53"/>
  <c r="BP121" i="53"/>
  <c r="BO121" i="53"/>
  <c r="BN121" i="53"/>
  <c r="BM121" i="53"/>
  <c r="BL121" i="53"/>
  <c r="BK121" i="53"/>
  <c r="BJ121" i="53"/>
  <c r="BI121" i="53"/>
  <c r="BH121" i="53"/>
  <c r="BG121" i="53"/>
  <c r="BF121" i="53"/>
  <c r="BE121" i="53"/>
  <c r="BD121" i="53"/>
  <c r="BC121" i="53"/>
  <c r="BB121" i="53"/>
  <c r="BA121" i="53"/>
  <c r="AZ121" i="53"/>
  <c r="AY121" i="53"/>
  <c r="AX121" i="53"/>
  <c r="AW121" i="53"/>
  <c r="AV121" i="53"/>
  <c r="AU121" i="53"/>
  <c r="AT121" i="53"/>
  <c r="AS121" i="53"/>
  <c r="AR121" i="53"/>
  <c r="AO121" i="53"/>
  <c r="AN121" i="53"/>
  <c r="AM121" i="53"/>
  <c r="AL121" i="53"/>
  <c r="AK121" i="53"/>
  <c r="AI121" i="53"/>
  <c r="AH121" i="53"/>
  <c r="AG121" i="53"/>
  <c r="AF121" i="53"/>
  <c r="AE121" i="53"/>
  <c r="BR120" i="53"/>
  <c r="BQ120" i="53"/>
  <c r="BP120" i="53"/>
  <c r="BO120" i="53"/>
  <c r="BN120" i="53"/>
  <c r="BM120" i="53"/>
  <c r="BL120" i="53"/>
  <c r="BK120" i="53"/>
  <c r="BJ120" i="53"/>
  <c r="BI120" i="53"/>
  <c r="BH120" i="53"/>
  <c r="BG120" i="53"/>
  <c r="BF120" i="53"/>
  <c r="BE120" i="53"/>
  <c r="BD120" i="53"/>
  <c r="BC120" i="53"/>
  <c r="BB120" i="53"/>
  <c r="BA120" i="53"/>
  <c r="AZ120" i="53"/>
  <c r="AY120" i="53"/>
  <c r="AX120" i="53"/>
  <c r="AW120" i="53"/>
  <c r="AV120" i="53"/>
  <c r="AU120" i="53"/>
  <c r="AT120" i="53"/>
  <c r="AS120" i="53"/>
  <c r="AR120" i="53"/>
  <c r="AO120" i="53"/>
  <c r="AN120" i="53"/>
  <c r="AM120" i="53"/>
  <c r="AL120" i="53"/>
  <c r="AK120" i="53"/>
  <c r="AI120" i="53"/>
  <c r="AH120" i="53"/>
  <c r="AG120" i="53"/>
  <c r="AF120" i="53"/>
  <c r="AE120" i="53"/>
  <c r="BR119" i="53"/>
  <c r="BQ119" i="53"/>
  <c r="BP119" i="53"/>
  <c r="BO119" i="53"/>
  <c r="BN119" i="53"/>
  <c r="BM119" i="53"/>
  <c r="BL119" i="53"/>
  <c r="BK119" i="53"/>
  <c r="BJ119" i="53"/>
  <c r="BI119" i="53"/>
  <c r="BH119" i="53"/>
  <c r="BG119" i="53"/>
  <c r="BF119" i="53"/>
  <c r="BE119" i="53"/>
  <c r="BD119" i="53"/>
  <c r="BC119" i="53"/>
  <c r="BB119" i="53"/>
  <c r="BA119" i="53"/>
  <c r="AZ119" i="53"/>
  <c r="AY119" i="53"/>
  <c r="AX119" i="53"/>
  <c r="AW119" i="53"/>
  <c r="AV119" i="53"/>
  <c r="AU119" i="53"/>
  <c r="AT119" i="53"/>
  <c r="AS119" i="53"/>
  <c r="AR119" i="53"/>
  <c r="AO119" i="53"/>
  <c r="AN119" i="53"/>
  <c r="AM119" i="53"/>
  <c r="AL119" i="53"/>
  <c r="AK119" i="53"/>
  <c r="AI119" i="53"/>
  <c r="AH119" i="53"/>
  <c r="AG119" i="53"/>
  <c r="AF119" i="53"/>
  <c r="AE119" i="53"/>
  <c r="BR118" i="53"/>
  <c r="BQ118" i="53"/>
  <c r="BP118" i="53"/>
  <c r="BO118" i="53"/>
  <c r="BN118" i="53"/>
  <c r="BM118" i="53"/>
  <c r="BL118" i="53"/>
  <c r="BK118" i="53"/>
  <c r="BJ118" i="53"/>
  <c r="BI118" i="53"/>
  <c r="BH118" i="53"/>
  <c r="BG118" i="53"/>
  <c r="BF118" i="53"/>
  <c r="BE118" i="53"/>
  <c r="BD118" i="53"/>
  <c r="BC118" i="53"/>
  <c r="BB118" i="53"/>
  <c r="BA118" i="53"/>
  <c r="AZ118" i="53"/>
  <c r="AY118" i="53"/>
  <c r="AX118" i="53"/>
  <c r="AW118" i="53"/>
  <c r="AV118" i="53"/>
  <c r="AU118" i="53"/>
  <c r="AT118" i="53"/>
  <c r="AS118" i="53"/>
  <c r="AR118" i="53"/>
  <c r="BT118" i="53" s="1"/>
  <c r="AO118" i="53"/>
  <c r="AN118" i="53"/>
  <c r="AM118" i="53"/>
  <c r="AL118" i="53"/>
  <c r="AK118" i="53"/>
  <c r="AI118" i="53"/>
  <c r="AH118" i="53"/>
  <c r="AG118" i="53"/>
  <c r="AF118" i="53"/>
  <c r="AE118" i="53"/>
  <c r="BR117" i="53"/>
  <c r="BQ117" i="53"/>
  <c r="BP117" i="53"/>
  <c r="BO117" i="53"/>
  <c r="BN117" i="53"/>
  <c r="BM117" i="53"/>
  <c r="BL117" i="53"/>
  <c r="BK117" i="53"/>
  <c r="BJ117" i="53"/>
  <c r="BI117" i="53"/>
  <c r="BH117" i="53"/>
  <c r="BG117" i="53"/>
  <c r="BF117" i="53"/>
  <c r="BE117" i="53"/>
  <c r="BD117" i="53"/>
  <c r="BC117" i="53"/>
  <c r="BB117" i="53"/>
  <c r="BA117" i="53"/>
  <c r="AZ117" i="53"/>
  <c r="AY117" i="53"/>
  <c r="AX117" i="53"/>
  <c r="AW117" i="53"/>
  <c r="AV117" i="53"/>
  <c r="AU117" i="53"/>
  <c r="AT117" i="53"/>
  <c r="AS117" i="53"/>
  <c r="AR117" i="53"/>
  <c r="AO117" i="53"/>
  <c r="AN117" i="53"/>
  <c r="AM117" i="53"/>
  <c r="AL117" i="53"/>
  <c r="AK117" i="53"/>
  <c r="AI117" i="53"/>
  <c r="AH117" i="53"/>
  <c r="AG117" i="53"/>
  <c r="AF117" i="53"/>
  <c r="AE117" i="53"/>
  <c r="BR116" i="53"/>
  <c r="BQ116" i="53"/>
  <c r="BP116" i="53"/>
  <c r="BO116" i="53"/>
  <c r="BN116" i="53"/>
  <c r="BM116" i="53"/>
  <c r="BL116" i="53"/>
  <c r="BK116" i="53"/>
  <c r="BJ116" i="53"/>
  <c r="BI116" i="53"/>
  <c r="BH116" i="53"/>
  <c r="BG116" i="53"/>
  <c r="BF116" i="53"/>
  <c r="BE116" i="53"/>
  <c r="BD116" i="53"/>
  <c r="BC116" i="53"/>
  <c r="BB116" i="53"/>
  <c r="BA116" i="53"/>
  <c r="AZ116" i="53"/>
  <c r="AY116" i="53"/>
  <c r="AX116" i="53"/>
  <c r="AW116" i="53"/>
  <c r="AV116" i="53"/>
  <c r="AU116" i="53"/>
  <c r="AT116" i="53"/>
  <c r="BT116" i="53" s="1"/>
  <c r="AS116" i="53"/>
  <c r="AR116" i="53"/>
  <c r="AO116" i="53"/>
  <c r="AN116" i="53"/>
  <c r="AM116" i="53"/>
  <c r="AL116" i="53"/>
  <c r="AK116" i="53"/>
  <c r="AI116" i="53"/>
  <c r="AH116" i="53"/>
  <c r="AG116" i="53"/>
  <c r="AF116" i="53"/>
  <c r="AE116" i="53"/>
  <c r="BR115" i="53"/>
  <c r="BQ115" i="53"/>
  <c r="BP115" i="53"/>
  <c r="BO115" i="53"/>
  <c r="BN115" i="53"/>
  <c r="BM115" i="53"/>
  <c r="BL115" i="53"/>
  <c r="BK115" i="53"/>
  <c r="BJ115" i="53"/>
  <c r="BI115" i="53"/>
  <c r="BH115" i="53"/>
  <c r="BG115" i="53"/>
  <c r="BF115" i="53"/>
  <c r="BE115" i="53"/>
  <c r="BD115" i="53"/>
  <c r="BC115" i="53"/>
  <c r="BB115" i="53"/>
  <c r="BA115" i="53"/>
  <c r="AZ115" i="53"/>
  <c r="AY115" i="53"/>
  <c r="AX115" i="53"/>
  <c r="AW115" i="53"/>
  <c r="AV115" i="53"/>
  <c r="AU115" i="53"/>
  <c r="AT115" i="53"/>
  <c r="AS115" i="53"/>
  <c r="AR115" i="53"/>
  <c r="AO115" i="53"/>
  <c r="AN115" i="53"/>
  <c r="AM115" i="53"/>
  <c r="AL115" i="53"/>
  <c r="AK115" i="53"/>
  <c r="AI115" i="53"/>
  <c r="AH115" i="53"/>
  <c r="AG115" i="53"/>
  <c r="AF115" i="53"/>
  <c r="AE115" i="53"/>
  <c r="BR114" i="53"/>
  <c r="BQ114" i="53"/>
  <c r="BP114" i="53"/>
  <c r="BO114" i="53"/>
  <c r="BN114" i="53"/>
  <c r="BM114" i="53"/>
  <c r="BL114" i="53"/>
  <c r="BK114" i="53"/>
  <c r="BJ114" i="53"/>
  <c r="BI114" i="53"/>
  <c r="BH114" i="53"/>
  <c r="BG114" i="53"/>
  <c r="BF114" i="53"/>
  <c r="BE114" i="53"/>
  <c r="BD114" i="53"/>
  <c r="BC114" i="53"/>
  <c r="BB114" i="53"/>
  <c r="BA114" i="53"/>
  <c r="AZ114" i="53"/>
  <c r="AY114" i="53"/>
  <c r="AX114" i="53"/>
  <c r="AW114" i="53"/>
  <c r="AV114" i="53"/>
  <c r="AU114" i="53"/>
  <c r="AT114" i="53"/>
  <c r="AS114" i="53"/>
  <c r="AR114" i="53"/>
  <c r="AO114" i="53"/>
  <c r="AN114" i="53"/>
  <c r="AM114" i="53"/>
  <c r="AL114" i="53"/>
  <c r="AK114" i="53"/>
  <c r="AI114" i="53"/>
  <c r="AH114" i="53"/>
  <c r="AG114" i="53"/>
  <c r="AF114" i="53"/>
  <c r="AE114" i="53"/>
  <c r="BR113" i="53"/>
  <c r="BQ113" i="53"/>
  <c r="BP113" i="53"/>
  <c r="BO113" i="53"/>
  <c r="BN113" i="53"/>
  <c r="BM113" i="53"/>
  <c r="BL113" i="53"/>
  <c r="BK113" i="53"/>
  <c r="BJ113" i="53"/>
  <c r="BI113" i="53"/>
  <c r="BH113" i="53"/>
  <c r="BG113" i="53"/>
  <c r="BF113" i="53"/>
  <c r="BE113" i="53"/>
  <c r="BD113" i="53"/>
  <c r="BC113" i="53"/>
  <c r="BB113" i="53"/>
  <c r="BA113" i="53"/>
  <c r="AZ113" i="53"/>
  <c r="AY113" i="53"/>
  <c r="AX113" i="53"/>
  <c r="AW113" i="53"/>
  <c r="AV113" i="53"/>
  <c r="AU113" i="53"/>
  <c r="AT113" i="53"/>
  <c r="AS113" i="53"/>
  <c r="AR113" i="53"/>
  <c r="AO113" i="53"/>
  <c r="AN113" i="53"/>
  <c r="AM113" i="53"/>
  <c r="AL113" i="53"/>
  <c r="AK113" i="53"/>
  <c r="AI113" i="53"/>
  <c r="AH113" i="53"/>
  <c r="AG113" i="53"/>
  <c r="AF113" i="53"/>
  <c r="AE113" i="53"/>
  <c r="BR112" i="53"/>
  <c r="BQ112" i="53"/>
  <c r="BP112" i="53"/>
  <c r="BO112" i="53"/>
  <c r="BN112" i="53"/>
  <c r="BM112" i="53"/>
  <c r="BL112" i="53"/>
  <c r="BK112" i="53"/>
  <c r="BJ112" i="53"/>
  <c r="BI112" i="53"/>
  <c r="BH112" i="53"/>
  <c r="BG112" i="53"/>
  <c r="BF112" i="53"/>
  <c r="BE112" i="53"/>
  <c r="BD112" i="53"/>
  <c r="BC112" i="53"/>
  <c r="BB112" i="53"/>
  <c r="BA112" i="53"/>
  <c r="AZ112" i="53"/>
  <c r="AY112" i="53"/>
  <c r="AX112" i="53"/>
  <c r="AW112" i="53"/>
  <c r="AV112" i="53"/>
  <c r="AU112" i="53"/>
  <c r="AT112" i="53"/>
  <c r="AS112" i="53"/>
  <c r="AR112" i="53"/>
  <c r="AO112" i="53"/>
  <c r="AN112" i="53"/>
  <c r="AM112" i="53"/>
  <c r="AL112" i="53"/>
  <c r="AK112" i="53"/>
  <c r="AI112" i="53"/>
  <c r="AH112" i="53"/>
  <c r="AG112" i="53"/>
  <c r="AF112" i="53"/>
  <c r="AE112" i="53"/>
  <c r="BR111" i="53"/>
  <c r="BQ111" i="53"/>
  <c r="BP111" i="53"/>
  <c r="BO111" i="53"/>
  <c r="BN111" i="53"/>
  <c r="BM111" i="53"/>
  <c r="BL111" i="53"/>
  <c r="BK111" i="53"/>
  <c r="BJ111" i="53"/>
  <c r="BI111" i="53"/>
  <c r="BH111" i="53"/>
  <c r="BG111" i="53"/>
  <c r="BF111" i="53"/>
  <c r="BE111" i="53"/>
  <c r="BD111" i="53"/>
  <c r="BC111" i="53"/>
  <c r="BB111" i="53"/>
  <c r="BA111" i="53"/>
  <c r="AZ111" i="53"/>
  <c r="AY111" i="53"/>
  <c r="AX111" i="53"/>
  <c r="AW111" i="53"/>
  <c r="AV111" i="53"/>
  <c r="AU111" i="53"/>
  <c r="AT111" i="53"/>
  <c r="AS111" i="53"/>
  <c r="AR111" i="53"/>
  <c r="AO111" i="53"/>
  <c r="AN111" i="53"/>
  <c r="AM111" i="53"/>
  <c r="AL111" i="53"/>
  <c r="AK111" i="53"/>
  <c r="AI111" i="53"/>
  <c r="AH111" i="53"/>
  <c r="AG111" i="53"/>
  <c r="AF111" i="53"/>
  <c r="AE111" i="53"/>
  <c r="BR110" i="53"/>
  <c r="BQ110" i="53"/>
  <c r="BP110" i="53"/>
  <c r="BO110" i="53"/>
  <c r="BN110" i="53"/>
  <c r="BM110" i="53"/>
  <c r="BL110" i="53"/>
  <c r="BK110" i="53"/>
  <c r="BJ110" i="53"/>
  <c r="BI110" i="53"/>
  <c r="BH110" i="53"/>
  <c r="BG110" i="53"/>
  <c r="BF110" i="53"/>
  <c r="BE110" i="53"/>
  <c r="BD110" i="53"/>
  <c r="BC110" i="53"/>
  <c r="BB110" i="53"/>
  <c r="BA110" i="53"/>
  <c r="AZ110" i="53"/>
  <c r="AY110" i="53"/>
  <c r="AX110" i="53"/>
  <c r="AW110" i="53"/>
  <c r="AV110" i="53"/>
  <c r="AU110" i="53"/>
  <c r="AT110" i="53"/>
  <c r="AS110" i="53"/>
  <c r="AR110" i="53"/>
  <c r="BT110" i="53" s="1"/>
  <c r="AO110" i="53"/>
  <c r="AN110" i="53"/>
  <c r="AM110" i="53"/>
  <c r="AL110" i="53"/>
  <c r="AK110" i="53"/>
  <c r="AI110" i="53"/>
  <c r="AH110" i="53"/>
  <c r="AG110" i="53"/>
  <c r="AF110" i="53"/>
  <c r="AE110" i="53"/>
  <c r="BR109" i="53"/>
  <c r="BQ109" i="53"/>
  <c r="BP109" i="53"/>
  <c r="BO109" i="53"/>
  <c r="BN109" i="53"/>
  <c r="BM109" i="53"/>
  <c r="BL109" i="53"/>
  <c r="BK109" i="53"/>
  <c r="BJ109" i="53"/>
  <c r="BI109" i="53"/>
  <c r="BH109" i="53"/>
  <c r="BG109" i="53"/>
  <c r="BF109" i="53"/>
  <c r="BE109" i="53"/>
  <c r="BD109" i="53"/>
  <c r="BC109" i="53"/>
  <c r="BB109" i="53"/>
  <c r="BA109" i="53"/>
  <c r="AZ109" i="53"/>
  <c r="AY109" i="53"/>
  <c r="AX109" i="53"/>
  <c r="AW109" i="53"/>
  <c r="AV109" i="53"/>
  <c r="AU109" i="53"/>
  <c r="AT109" i="53"/>
  <c r="AS109" i="53"/>
  <c r="AR109" i="53"/>
  <c r="AO109" i="53"/>
  <c r="AN109" i="53"/>
  <c r="AM109" i="53"/>
  <c r="AL109" i="53"/>
  <c r="AK109" i="53"/>
  <c r="AI109" i="53"/>
  <c r="AH109" i="53"/>
  <c r="AG109" i="53"/>
  <c r="AF109" i="53"/>
  <c r="AE109" i="53"/>
  <c r="BR108" i="53"/>
  <c r="BQ108" i="53"/>
  <c r="BP108" i="53"/>
  <c r="BO108" i="53"/>
  <c r="BN108" i="53"/>
  <c r="BM108" i="53"/>
  <c r="BL108" i="53"/>
  <c r="BK108" i="53"/>
  <c r="BJ108" i="53"/>
  <c r="BI108" i="53"/>
  <c r="BH108" i="53"/>
  <c r="BG108" i="53"/>
  <c r="BF108" i="53"/>
  <c r="BE108" i="53"/>
  <c r="BD108" i="53"/>
  <c r="BC108" i="53"/>
  <c r="BB108" i="53"/>
  <c r="BA108" i="53"/>
  <c r="AZ108" i="53"/>
  <c r="AY108" i="53"/>
  <c r="AX108" i="53"/>
  <c r="AW108" i="53"/>
  <c r="AV108" i="53"/>
  <c r="AU108" i="53"/>
  <c r="AT108" i="53"/>
  <c r="BT108" i="53" s="1"/>
  <c r="AS108" i="53"/>
  <c r="AR108" i="53"/>
  <c r="AO108" i="53"/>
  <c r="AN108" i="53"/>
  <c r="AM108" i="53"/>
  <c r="AL108" i="53"/>
  <c r="AK108" i="53"/>
  <c r="AI108" i="53"/>
  <c r="AH108" i="53"/>
  <c r="AG108" i="53"/>
  <c r="AF108" i="53"/>
  <c r="AE108" i="53"/>
  <c r="BR107" i="53"/>
  <c r="BQ107" i="53"/>
  <c r="BP107" i="53"/>
  <c r="BO107" i="53"/>
  <c r="BN107" i="53"/>
  <c r="BM107" i="53"/>
  <c r="BL107" i="53"/>
  <c r="BK107" i="53"/>
  <c r="BJ107" i="53"/>
  <c r="BI107" i="53"/>
  <c r="BH107" i="53"/>
  <c r="BG107" i="53"/>
  <c r="BF107" i="53"/>
  <c r="BE107" i="53"/>
  <c r="BD107" i="53"/>
  <c r="BC107" i="53"/>
  <c r="BB107" i="53"/>
  <c r="BA107" i="53"/>
  <c r="AZ107" i="53"/>
  <c r="AY107" i="53"/>
  <c r="AX107" i="53"/>
  <c r="AW107" i="53"/>
  <c r="AV107" i="53"/>
  <c r="AU107" i="53"/>
  <c r="AT107" i="53"/>
  <c r="AS107" i="53"/>
  <c r="AR107" i="53"/>
  <c r="AO107" i="53"/>
  <c r="AN107" i="53"/>
  <c r="AM107" i="53"/>
  <c r="AL107" i="53"/>
  <c r="AK107" i="53"/>
  <c r="AI107" i="53"/>
  <c r="AH107" i="53"/>
  <c r="AG107" i="53"/>
  <c r="AF107" i="53"/>
  <c r="AE107" i="53"/>
  <c r="BR106" i="53"/>
  <c r="BQ106" i="53"/>
  <c r="BP106" i="53"/>
  <c r="BO106" i="53"/>
  <c r="BN106" i="53"/>
  <c r="BM106" i="53"/>
  <c r="BL106" i="53"/>
  <c r="BK106" i="53"/>
  <c r="BJ106" i="53"/>
  <c r="BI106" i="53"/>
  <c r="BH106" i="53"/>
  <c r="BG106" i="53"/>
  <c r="BF106" i="53"/>
  <c r="BE106" i="53"/>
  <c r="BD106" i="53"/>
  <c r="BC106" i="53"/>
  <c r="BB106" i="53"/>
  <c r="BA106" i="53"/>
  <c r="AZ106" i="53"/>
  <c r="AY106" i="53"/>
  <c r="AX106" i="53"/>
  <c r="AW106" i="53"/>
  <c r="AV106" i="53"/>
  <c r="AU106" i="53"/>
  <c r="AT106" i="53"/>
  <c r="AS106" i="53"/>
  <c r="AR106" i="53"/>
  <c r="AO106" i="53"/>
  <c r="AN106" i="53"/>
  <c r="AM106" i="53"/>
  <c r="AL106" i="53"/>
  <c r="AK106" i="53"/>
  <c r="AI106" i="53"/>
  <c r="AH106" i="53"/>
  <c r="AG106" i="53"/>
  <c r="AF106" i="53"/>
  <c r="AE106" i="53"/>
  <c r="BR105" i="53"/>
  <c r="BQ105" i="53"/>
  <c r="BP105" i="53"/>
  <c r="BO105" i="53"/>
  <c r="BN105" i="53"/>
  <c r="BM105" i="53"/>
  <c r="BL105" i="53"/>
  <c r="BK105" i="53"/>
  <c r="BJ105" i="53"/>
  <c r="BI105" i="53"/>
  <c r="BH105" i="53"/>
  <c r="BG105" i="53"/>
  <c r="BF105" i="53"/>
  <c r="BE105" i="53"/>
  <c r="BD105" i="53"/>
  <c r="BC105" i="53"/>
  <c r="BB105" i="53"/>
  <c r="BA105" i="53"/>
  <c r="AZ105" i="53"/>
  <c r="AY105" i="53"/>
  <c r="AX105" i="53"/>
  <c r="AW105" i="53"/>
  <c r="AV105" i="53"/>
  <c r="AU105" i="53"/>
  <c r="AT105" i="53"/>
  <c r="AS105" i="53"/>
  <c r="AR105" i="53"/>
  <c r="AO105" i="53"/>
  <c r="AN105" i="53"/>
  <c r="AM105" i="53"/>
  <c r="AL105" i="53"/>
  <c r="AK105" i="53"/>
  <c r="AI105" i="53"/>
  <c r="AH105" i="53"/>
  <c r="AG105" i="53"/>
  <c r="AF105" i="53"/>
  <c r="AE105" i="53"/>
  <c r="BR104" i="53"/>
  <c r="BQ104" i="53"/>
  <c r="BP104" i="53"/>
  <c r="BO104" i="53"/>
  <c r="BN104" i="53"/>
  <c r="BM104" i="53"/>
  <c r="BL104" i="53"/>
  <c r="BK104" i="53"/>
  <c r="BJ104" i="53"/>
  <c r="BI104" i="53"/>
  <c r="BH104" i="53"/>
  <c r="BG104" i="53"/>
  <c r="BF104" i="53"/>
  <c r="BE104" i="53"/>
  <c r="BD104" i="53"/>
  <c r="BC104" i="53"/>
  <c r="BB104" i="53"/>
  <c r="BA104" i="53"/>
  <c r="AZ104" i="53"/>
  <c r="AY104" i="53"/>
  <c r="AX104" i="53"/>
  <c r="AW104" i="53"/>
  <c r="AV104" i="53"/>
  <c r="AU104" i="53"/>
  <c r="AT104" i="53"/>
  <c r="AS104" i="53"/>
  <c r="AR104" i="53"/>
  <c r="AO104" i="53"/>
  <c r="AN104" i="53"/>
  <c r="AM104" i="53"/>
  <c r="AL104" i="53"/>
  <c r="AK104" i="53"/>
  <c r="AI104" i="53"/>
  <c r="AH104" i="53"/>
  <c r="AG104" i="53"/>
  <c r="AF104" i="53"/>
  <c r="AE104" i="53"/>
  <c r="BR103" i="53"/>
  <c r="BQ103" i="53"/>
  <c r="BP103" i="53"/>
  <c r="BO103" i="53"/>
  <c r="BN103" i="53"/>
  <c r="BM103" i="53"/>
  <c r="BL103" i="53"/>
  <c r="BK103" i="53"/>
  <c r="BJ103" i="53"/>
  <c r="BI103" i="53"/>
  <c r="BH103" i="53"/>
  <c r="BG103" i="53"/>
  <c r="BF103" i="53"/>
  <c r="BE103" i="53"/>
  <c r="BD103" i="53"/>
  <c r="BC103" i="53"/>
  <c r="BB103" i="53"/>
  <c r="BA103" i="53"/>
  <c r="AZ103" i="53"/>
  <c r="AY103" i="53"/>
  <c r="AX103" i="53"/>
  <c r="AW103" i="53"/>
  <c r="AV103" i="53"/>
  <c r="AU103" i="53"/>
  <c r="AT103" i="53"/>
  <c r="AS103" i="53"/>
  <c r="AR103" i="53"/>
  <c r="AO103" i="53"/>
  <c r="AN103" i="53"/>
  <c r="AM103" i="53"/>
  <c r="AL103" i="53"/>
  <c r="AK103" i="53"/>
  <c r="AI103" i="53"/>
  <c r="AH103" i="53"/>
  <c r="AG103" i="53"/>
  <c r="AF103" i="53"/>
  <c r="AE103" i="53"/>
  <c r="BR102" i="53"/>
  <c r="BQ102" i="53"/>
  <c r="BP102" i="53"/>
  <c r="BO102" i="53"/>
  <c r="BN102" i="53"/>
  <c r="BM102" i="53"/>
  <c r="BL102" i="53"/>
  <c r="BK102" i="53"/>
  <c r="BJ102" i="53"/>
  <c r="BI102" i="53"/>
  <c r="BH102" i="53"/>
  <c r="BG102" i="53"/>
  <c r="BF102" i="53"/>
  <c r="BE102" i="53"/>
  <c r="BD102" i="53"/>
  <c r="BC102" i="53"/>
  <c r="BB102" i="53"/>
  <c r="BA102" i="53"/>
  <c r="AZ102" i="53"/>
  <c r="AY102" i="53"/>
  <c r="AX102" i="53"/>
  <c r="AW102" i="53"/>
  <c r="AV102" i="53"/>
  <c r="AU102" i="53"/>
  <c r="AT102" i="53"/>
  <c r="AS102" i="53"/>
  <c r="AR102" i="53"/>
  <c r="BT102" i="53" s="1"/>
  <c r="AO102" i="53"/>
  <c r="AN102" i="53"/>
  <c r="AM102" i="53"/>
  <c r="AL102" i="53"/>
  <c r="AK102" i="53"/>
  <c r="AI102" i="53"/>
  <c r="AH102" i="53"/>
  <c r="AG102" i="53"/>
  <c r="AF102" i="53"/>
  <c r="AE102" i="53"/>
  <c r="BR101" i="53"/>
  <c r="BQ101" i="53"/>
  <c r="BP101" i="53"/>
  <c r="BO101" i="53"/>
  <c r="BN101" i="53"/>
  <c r="BM101" i="53"/>
  <c r="BL101" i="53"/>
  <c r="BK101" i="53"/>
  <c r="BJ101" i="53"/>
  <c r="BI101" i="53"/>
  <c r="BH101" i="53"/>
  <c r="BG101" i="53"/>
  <c r="BF101" i="53"/>
  <c r="BE101" i="53"/>
  <c r="BD101" i="53"/>
  <c r="BC101" i="53"/>
  <c r="BB101" i="53"/>
  <c r="BA101" i="53"/>
  <c r="AZ101" i="53"/>
  <c r="AY101" i="53"/>
  <c r="AX101" i="53"/>
  <c r="AW101" i="53"/>
  <c r="AV101" i="53"/>
  <c r="AU101" i="53"/>
  <c r="AT101" i="53"/>
  <c r="AS101" i="53"/>
  <c r="AR101" i="53"/>
  <c r="AO101" i="53"/>
  <c r="AN101" i="53"/>
  <c r="AM101" i="53"/>
  <c r="AL101" i="53"/>
  <c r="AK101" i="53"/>
  <c r="AI101" i="53"/>
  <c r="AH101" i="53"/>
  <c r="AG101" i="53"/>
  <c r="AF101" i="53"/>
  <c r="AE101" i="53"/>
  <c r="BR100" i="53"/>
  <c r="BQ100" i="53"/>
  <c r="BP100" i="53"/>
  <c r="BO100" i="53"/>
  <c r="BN100" i="53"/>
  <c r="BM100" i="53"/>
  <c r="BL100" i="53"/>
  <c r="BK100" i="53"/>
  <c r="BJ100" i="53"/>
  <c r="BI100" i="53"/>
  <c r="BH100" i="53"/>
  <c r="BG100" i="53"/>
  <c r="BF100" i="53"/>
  <c r="BE100" i="53"/>
  <c r="BD100" i="53"/>
  <c r="BC100" i="53"/>
  <c r="BB100" i="53"/>
  <c r="BA100" i="53"/>
  <c r="AZ100" i="53"/>
  <c r="AY100" i="53"/>
  <c r="AX100" i="53"/>
  <c r="AW100" i="53"/>
  <c r="AV100" i="53"/>
  <c r="AU100" i="53"/>
  <c r="AT100" i="53"/>
  <c r="BT100" i="53" s="1"/>
  <c r="AS100" i="53"/>
  <c r="AR100" i="53"/>
  <c r="AO100" i="53"/>
  <c r="AN100" i="53"/>
  <c r="AM100" i="53"/>
  <c r="AL100" i="53"/>
  <c r="AK100" i="53"/>
  <c r="AI100" i="53"/>
  <c r="AH100" i="53"/>
  <c r="AG100" i="53"/>
  <c r="AF100" i="53"/>
  <c r="AE100" i="53"/>
  <c r="BR99" i="53"/>
  <c r="BQ99" i="53"/>
  <c r="BP99" i="53"/>
  <c r="BO99" i="53"/>
  <c r="BN99" i="53"/>
  <c r="BM99" i="53"/>
  <c r="BL99" i="53"/>
  <c r="BK99" i="53"/>
  <c r="BJ99" i="53"/>
  <c r="BI99" i="53"/>
  <c r="BH99" i="53"/>
  <c r="BG99" i="53"/>
  <c r="BF99" i="53"/>
  <c r="BE99" i="53"/>
  <c r="BD99" i="53"/>
  <c r="BC99" i="53"/>
  <c r="BB99" i="53"/>
  <c r="BA99" i="53"/>
  <c r="AZ99" i="53"/>
  <c r="AY99" i="53"/>
  <c r="AX99" i="53"/>
  <c r="AW99" i="53"/>
  <c r="AV99" i="53"/>
  <c r="AU99" i="53"/>
  <c r="AT99" i="53"/>
  <c r="AS99" i="53"/>
  <c r="AR99" i="53"/>
  <c r="AO99" i="53"/>
  <c r="AN99" i="53"/>
  <c r="AM99" i="53"/>
  <c r="AL99" i="53"/>
  <c r="AK99" i="53"/>
  <c r="AI99" i="53"/>
  <c r="AH99" i="53"/>
  <c r="AG99" i="53"/>
  <c r="AF99" i="53"/>
  <c r="AE99" i="53"/>
  <c r="BR98" i="53"/>
  <c r="BQ98" i="53"/>
  <c r="BP98" i="53"/>
  <c r="BO98" i="53"/>
  <c r="BN98" i="53"/>
  <c r="BM98" i="53"/>
  <c r="BL98" i="53"/>
  <c r="BK98" i="53"/>
  <c r="BJ98" i="53"/>
  <c r="BI98" i="53"/>
  <c r="BH98" i="53"/>
  <c r="BG98" i="53"/>
  <c r="BF98" i="53"/>
  <c r="BE98" i="53"/>
  <c r="BD98" i="53"/>
  <c r="BC98" i="53"/>
  <c r="BB98" i="53"/>
  <c r="BA98" i="53"/>
  <c r="AZ98" i="53"/>
  <c r="AY98" i="53"/>
  <c r="AX98" i="53"/>
  <c r="AW98" i="53"/>
  <c r="AV98" i="53"/>
  <c r="AU98" i="53"/>
  <c r="AT98" i="53"/>
  <c r="AS98" i="53"/>
  <c r="AR98" i="53"/>
  <c r="AO98" i="53"/>
  <c r="AN98" i="53"/>
  <c r="AM98" i="53"/>
  <c r="AL98" i="53"/>
  <c r="AK98" i="53"/>
  <c r="AI98" i="53"/>
  <c r="AH98" i="53"/>
  <c r="AG98" i="53"/>
  <c r="AF98" i="53"/>
  <c r="AE98" i="53"/>
  <c r="BR97" i="53"/>
  <c r="BQ97" i="53"/>
  <c r="BP97" i="53"/>
  <c r="BO97" i="53"/>
  <c r="BN97" i="53"/>
  <c r="BM97" i="53"/>
  <c r="BL97" i="53"/>
  <c r="BK97" i="53"/>
  <c r="BJ97" i="53"/>
  <c r="BI97" i="53"/>
  <c r="BH97" i="53"/>
  <c r="BG97" i="53"/>
  <c r="BF97" i="53"/>
  <c r="BE97" i="53"/>
  <c r="BD97" i="53"/>
  <c r="BC97" i="53"/>
  <c r="BB97" i="53"/>
  <c r="BA97" i="53"/>
  <c r="AZ97" i="53"/>
  <c r="AY97" i="53"/>
  <c r="AX97" i="53"/>
  <c r="AW97" i="53"/>
  <c r="AV97" i="53"/>
  <c r="AU97" i="53"/>
  <c r="AT97" i="53"/>
  <c r="AS97" i="53"/>
  <c r="AR97" i="53"/>
  <c r="AO97" i="53"/>
  <c r="AN97" i="53"/>
  <c r="AM97" i="53"/>
  <c r="AL97" i="53"/>
  <c r="AK97" i="53"/>
  <c r="AI97" i="53"/>
  <c r="AH97" i="53"/>
  <c r="AG97" i="53"/>
  <c r="AF97" i="53"/>
  <c r="AE97" i="53"/>
  <c r="BR96" i="53"/>
  <c r="BQ96" i="53"/>
  <c r="BP96" i="53"/>
  <c r="BO96" i="53"/>
  <c r="BN96" i="53"/>
  <c r="BM96" i="53"/>
  <c r="BL96" i="53"/>
  <c r="BK96" i="53"/>
  <c r="BJ96" i="53"/>
  <c r="BI96" i="53"/>
  <c r="BH96" i="53"/>
  <c r="BG96" i="53"/>
  <c r="BF96" i="53"/>
  <c r="BE96" i="53"/>
  <c r="BD96" i="53"/>
  <c r="BC96" i="53"/>
  <c r="BB96" i="53"/>
  <c r="BA96" i="53"/>
  <c r="AZ96" i="53"/>
  <c r="AY96" i="53"/>
  <c r="AX96" i="53"/>
  <c r="AW96" i="53"/>
  <c r="AV96" i="53"/>
  <c r="AU96" i="53"/>
  <c r="AT96" i="53"/>
  <c r="AS96" i="53"/>
  <c r="AR96" i="53"/>
  <c r="AO96" i="53"/>
  <c r="AN96" i="53"/>
  <c r="AM96" i="53"/>
  <c r="AL96" i="53"/>
  <c r="AK96" i="53"/>
  <c r="AI96" i="53"/>
  <c r="AH96" i="53"/>
  <c r="AG96" i="53"/>
  <c r="AF96" i="53"/>
  <c r="AE96" i="53"/>
  <c r="BR95" i="53"/>
  <c r="BQ95" i="53"/>
  <c r="BP95" i="53"/>
  <c r="BO95" i="53"/>
  <c r="BN95" i="53"/>
  <c r="BM95" i="53"/>
  <c r="BL95" i="53"/>
  <c r="BK95" i="53"/>
  <c r="BJ95" i="53"/>
  <c r="BI95" i="53"/>
  <c r="BH95" i="53"/>
  <c r="BG95" i="53"/>
  <c r="BF95" i="53"/>
  <c r="BE95" i="53"/>
  <c r="BD95" i="53"/>
  <c r="BC95" i="53"/>
  <c r="BB95" i="53"/>
  <c r="BA95" i="53"/>
  <c r="AZ95" i="53"/>
  <c r="AY95" i="53"/>
  <c r="AX95" i="53"/>
  <c r="AW95" i="53"/>
  <c r="AV95" i="53"/>
  <c r="AU95" i="53"/>
  <c r="AT95" i="53"/>
  <c r="AS95" i="53"/>
  <c r="AR95" i="53"/>
  <c r="AO95" i="53"/>
  <c r="AN95" i="53"/>
  <c r="AM95" i="53"/>
  <c r="AL95" i="53"/>
  <c r="AK95" i="53"/>
  <c r="AI95" i="53"/>
  <c r="AH95" i="53"/>
  <c r="AG95" i="53"/>
  <c r="AF95" i="53"/>
  <c r="AE95" i="53"/>
  <c r="BR94" i="53"/>
  <c r="BQ94" i="53"/>
  <c r="BP94" i="53"/>
  <c r="BO94" i="53"/>
  <c r="BN94" i="53"/>
  <c r="BM94" i="53"/>
  <c r="BL94" i="53"/>
  <c r="BK94" i="53"/>
  <c r="BJ94" i="53"/>
  <c r="BI94" i="53"/>
  <c r="BH94" i="53"/>
  <c r="BG94" i="53"/>
  <c r="BF94" i="53"/>
  <c r="BE94" i="53"/>
  <c r="BD94" i="53"/>
  <c r="BC94" i="53"/>
  <c r="BB94" i="53"/>
  <c r="BA94" i="53"/>
  <c r="AZ94" i="53"/>
  <c r="AY94" i="53"/>
  <c r="AX94" i="53"/>
  <c r="AW94" i="53"/>
  <c r="AV94" i="53"/>
  <c r="AU94" i="53"/>
  <c r="AT94" i="53"/>
  <c r="AS94" i="53"/>
  <c r="AR94" i="53"/>
  <c r="BT94" i="53" s="1"/>
  <c r="AO94" i="53"/>
  <c r="AN94" i="53"/>
  <c r="AM94" i="53"/>
  <c r="AL94" i="53"/>
  <c r="AK94" i="53"/>
  <c r="AI94" i="53"/>
  <c r="AH94" i="53"/>
  <c r="AG94" i="53"/>
  <c r="AF94" i="53"/>
  <c r="AE94" i="53"/>
  <c r="BR93" i="53"/>
  <c r="BQ93" i="53"/>
  <c r="BP93" i="53"/>
  <c r="BO93" i="53"/>
  <c r="BN93" i="53"/>
  <c r="BM93" i="53"/>
  <c r="BL93" i="53"/>
  <c r="BK93" i="53"/>
  <c r="BJ93" i="53"/>
  <c r="BI93" i="53"/>
  <c r="BH93" i="53"/>
  <c r="BG93" i="53"/>
  <c r="BF93" i="53"/>
  <c r="BE93" i="53"/>
  <c r="BD93" i="53"/>
  <c r="BC93" i="53"/>
  <c r="BB93" i="53"/>
  <c r="BA93" i="53"/>
  <c r="AZ93" i="53"/>
  <c r="AY93" i="53"/>
  <c r="AX93" i="53"/>
  <c r="AW93" i="53"/>
  <c r="AV93" i="53"/>
  <c r="AU93" i="53"/>
  <c r="AT93" i="53"/>
  <c r="AS93" i="53"/>
  <c r="AR93" i="53"/>
  <c r="AO93" i="53"/>
  <c r="AN93" i="53"/>
  <c r="AM93" i="53"/>
  <c r="AL93" i="53"/>
  <c r="AK93" i="53"/>
  <c r="AI93" i="53"/>
  <c r="AH93" i="53"/>
  <c r="AG93" i="53"/>
  <c r="AF93" i="53"/>
  <c r="AE93" i="53"/>
  <c r="BR92" i="53"/>
  <c r="BQ92" i="53"/>
  <c r="BP92" i="53"/>
  <c r="BO92" i="53"/>
  <c r="BN92" i="53"/>
  <c r="BM92" i="53"/>
  <c r="BL92" i="53"/>
  <c r="BK92" i="53"/>
  <c r="BJ92" i="53"/>
  <c r="BI92" i="53"/>
  <c r="BH92" i="53"/>
  <c r="BG92" i="53"/>
  <c r="BF92" i="53"/>
  <c r="BE92" i="53"/>
  <c r="BD92" i="53"/>
  <c r="BC92" i="53"/>
  <c r="BB92" i="53"/>
  <c r="BA92" i="53"/>
  <c r="AZ92" i="53"/>
  <c r="AY92" i="53"/>
  <c r="AX92" i="53"/>
  <c r="AW92" i="53"/>
  <c r="AV92" i="53"/>
  <c r="AU92" i="53"/>
  <c r="AT92" i="53"/>
  <c r="BT92" i="53" s="1"/>
  <c r="AS92" i="53"/>
  <c r="AR92" i="53"/>
  <c r="AO92" i="53"/>
  <c r="AN92" i="53"/>
  <c r="AM92" i="53"/>
  <c r="AL92" i="53"/>
  <c r="AK92" i="53"/>
  <c r="AI92" i="53"/>
  <c r="AH92" i="53"/>
  <c r="AG92" i="53"/>
  <c r="AF92" i="53"/>
  <c r="AE92" i="53"/>
  <c r="BR91" i="53"/>
  <c r="BQ91" i="53"/>
  <c r="BP91" i="53"/>
  <c r="BO91" i="53"/>
  <c r="BN91" i="53"/>
  <c r="BM91" i="53"/>
  <c r="BL91" i="53"/>
  <c r="BK91" i="53"/>
  <c r="BJ91" i="53"/>
  <c r="BI91" i="53"/>
  <c r="BH91" i="53"/>
  <c r="BG91" i="53"/>
  <c r="BF91" i="53"/>
  <c r="BE91" i="53"/>
  <c r="BD91" i="53"/>
  <c r="BC91" i="53"/>
  <c r="BB91" i="53"/>
  <c r="BA91" i="53"/>
  <c r="AZ91" i="53"/>
  <c r="AY91" i="53"/>
  <c r="AX91" i="53"/>
  <c r="AW91" i="53"/>
  <c r="AV91" i="53"/>
  <c r="AU91" i="53"/>
  <c r="AT91" i="53"/>
  <c r="AS91" i="53"/>
  <c r="AR91" i="53"/>
  <c r="AO91" i="53"/>
  <c r="AN91" i="53"/>
  <c r="AM91" i="53"/>
  <c r="AL91" i="53"/>
  <c r="AK91" i="53"/>
  <c r="AI91" i="53"/>
  <c r="AH91" i="53"/>
  <c r="AG91" i="53"/>
  <c r="AF91" i="53"/>
  <c r="AE91" i="53"/>
  <c r="BR90" i="53"/>
  <c r="BQ90" i="53"/>
  <c r="BP90" i="53"/>
  <c r="BO90" i="53"/>
  <c r="BN90" i="53"/>
  <c r="BM90" i="53"/>
  <c r="BL90" i="53"/>
  <c r="BK90" i="53"/>
  <c r="BJ90" i="53"/>
  <c r="BI90" i="53"/>
  <c r="BH90" i="53"/>
  <c r="BG90" i="53"/>
  <c r="BF90" i="53"/>
  <c r="BE90" i="53"/>
  <c r="BD90" i="53"/>
  <c r="BC90" i="53"/>
  <c r="BB90" i="53"/>
  <c r="BA90" i="53"/>
  <c r="AZ90" i="53"/>
  <c r="AY90" i="53"/>
  <c r="AX90" i="53"/>
  <c r="AW90" i="53"/>
  <c r="AV90" i="53"/>
  <c r="AU90" i="53"/>
  <c r="AT90" i="53"/>
  <c r="AS90" i="53"/>
  <c r="AR90" i="53"/>
  <c r="AO90" i="53"/>
  <c r="AN90" i="53"/>
  <c r="AM90" i="53"/>
  <c r="AL90" i="53"/>
  <c r="AK90" i="53"/>
  <c r="AI90" i="53"/>
  <c r="AH90" i="53"/>
  <c r="AG90" i="53"/>
  <c r="AF90" i="53"/>
  <c r="AE90" i="53"/>
  <c r="BR89" i="53"/>
  <c r="BQ89" i="53"/>
  <c r="BP89" i="53"/>
  <c r="BO89" i="53"/>
  <c r="BN89" i="53"/>
  <c r="BM89" i="53"/>
  <c r="BL89" i="53"/>
  <c r="BK89" i="53"/>
  <c r="BJ89" i="53"/>
  <c r="BI89" i="53"/>
  <c r="BH89" i="53"/>
  <c r="BG89" i="53"/>
  <c r="BF89" i="53"/>
  <c r="BE89" i="53"/>
  <c r="BD89" i="53"/>
  <c r="BC89" i="53"/>
  <c r="BB89" i="53"/>
  <c r="BA89" i="53"/>
  <c r="AZ89" i="53"/>
  <c r="AY89" i="53"/>
  <c r="AX89" i="53"/>
  <c r="AW89" i="53"/>
  <c r="AV89" i="53"/>
  <c r="AU89" i="53"/>
  <c r="AT89" i="53"/>
  <c r="AS89" i="53"/>
  <c r="AR89" i="53"/>
  <c r="AO89" i="53"/>
  <c r="AN89" i="53"/>
  <c r="AM89" i="53"/>
  <c r="AL89" i="53"/>
  <c r="AK89" i="53"/>
  <c r="AI89" i="53"/>
  <c r="AH89" i="53"/>
  <c r="AG89" i="53"/>
  <c r="AF89" i="53"/>
  <c r="AE89" i="53"/>
  <c r="BR88" i="53"/>
  <c r="BQ88" i="53"/>
  <c r="BP88" i="53"/>
  <c r="BO88" i="53"/>
  <c r="BN88" i="53"/>
  <c r="BM88" i="53"/>
  <c r="BL88" i="53"/>
  <c r="BK88" i="53"/>
  <c r="BJ88" i="53"/>
  <c r="BI88" i="53"/>
  <c r="BH88" i="53"/>
  <c r="BG88" i="53"/>
  <c r="BF88" i="53"/>
  <c r="BE88" i="53"/>
  <c r="BD88" i="53"/>
  <c r="BC88" i="53"/>
  <c r="BB88" i="53"/>
  <c r="BA88" i="53"/>
  <c r="AZ88" i="53"/>
  <c r="AY88" i="53"/>
  <c r="AX88" i="53"/>
  <c r="AW88" i="53"/>
  <c r="AV88" i="53"/>
  <c r="AU88" i="53"/>
  <c r="AT88" i="53"/>
  <c r="AS88" i="53"/>
  <c r="AR88" i="53"/>
  <c r="AO88" i="53"/>
  <c r="AN88" i="53"/>
  <c r="AM88" i="53"/>
  <c r="AL88" i="53"/>
  <c r="AK88" i="53"/>
  <c r="AI88" i="53"/>
  <c r="AH88" i="53"/>
  <c r="AG88" i="53"/>
  <c r="AF88" i="53"/>
  <c r="AE88" i="53"/>
  <c r="BR87" i="53"/>
  <c r="BQ87" i="53"/>
  <c r="BP87" i="53"/>
  <c r="BO87" i="53"/>
  <c r="BN87" i="53"/>
  <c r="BM87" i="53"/>
  <c r="BL87" i="53"/>
  <c r="BK87" i="53"/>
  <c r="BJ87" i="53"/>
  <c r="BI87" i="53"/>
  <c r="BH87" i="53"/>
  <c r="BG87" i="53"/>
  <c r="BF87" i="53"/>
  <c r="BE87" i="53"/>
  <c r="BD87" i="53"/>
  <c r="BC87" i="53"/>
  <c r="BB87" i="53"/>
  <c r="BA87" i="53"/>
  <c r="AZ87" i="53"/>
  <c r="AY87" i="53"/>
  <c r="AX87" i="53"/>
  <c r="AW87" i="53"/>
  <c r="AV87" i="53"/>
  <c r="AU87" i="53"/>
  <c r="AT87" i="53"/>
  <c r="AS87" i="53"/>
  <c r="AR87" i="53"/>
  <c r="AO87" i="53"/>
  <c r="AN87" i="53"/>
  <c r="AM87" i="53"/>
  <c r="AL87" i="53"/>
  <c r="AK87" i="53"/>
  <c r="AI87" i="53"/>
  <c r="AH87" i="53"/>
  <c r="AG87" i="53"/>
  <c r="AF87" i="53"/>
  <c r="AE87" i="53"/>
  <c r="BR86" i="53"/>
  <c r="BQ86" i="53"/>
  <c r="BP86" i="53"/>
  <c r="BO86" i="53"/>
  <c r="BN86" i="53"/>
  <c r="BM86" i="53"/>
  <c r="BL86" i="53"/>
  <c r="BK86" i="53"/>
  <c r="BJ86" i="53"/>
  <c r="BI86" i="53"/>
  <c r="BH86" i="53"/>
  <c r="BG86" i="53"/>
  <c r="BF86" i="53"/>
  <c r="BE86" i="53"/>
  <c r="BD86" i="53"/>
  <c r="BC86" i="53"/>
  <c r="BB86" i="53"/>
  <c r="BA86" i="53"/>
  <c r="AZ86" i="53"/>
  <c r="AY86" i="53"/>
  <c r="AX86" i="53"/>
  <c r="AW86" i="53"/>
  <c r="AV86" i="53"/>
  <c r="AU86" i="53"/>
  <c r="AT86" i="53"/>
  <c r="AS86" i="53"/>
  <c r="AR86" i="53"/>
  <c r="BT86" i="53" s="1"/>
  <c r="AO86" i="53"/>
  <c r="AN86" i="53"/>
  <c r="AM86" i="53"/>
  <c r="AL86" i="53"/>
  <c r="AK86" i="53"/>
  <c r="AI86" i="53"/>
  <c r="AH86" i="53"/>
  <c r="AG86" i="53"/>
  <c r="AF86" i="53"/>
  <c r="AE86" i="53"/>
  <c r="BR85" i="53"/>
  <c r="BQ85" i="53"/>
  <c r="BP85" i="53"/>
  <c r="BO85" i="53"/>
  <c r="BN85" i="53"/>
  <c r="BM85" i="53"/>
  <c r="BL85" i="53"/>
  <c r="BK85" i="53"/>
  <c r="BJ85" i="53"/>
  <c r="BI85" i="53"/>
  <c r="BH85" i="53"/>
  <c r="BG85" i="53"/>
  <c r="BF85" i="53"/>
  <c r="BE85" i="53"/>
  <c r="BD85" i="53"/>
  <c r="BC85" i="53"/>
  <c r="BB85" i="53"/>
  <c r="BA85" i="53"/>
  <c r="AZ85" i="53"/>
  <c r="AY85" i="53"/>
  <c r="AX85" i="53"/>
  <c r="AW85" i="53"/>
  <c r="AV85" i="53"/>
  <c r="AU85" i="53"/>
  <c r="AT85" i="53"/>
  <c r="AS85" i="53"/>
  <c r="AR85" i="53"/>
  <c r="AO85" i="53"/>
  <c r="AN85" i="53"/>
  <c r="AM85" i="53"/>
  <c r="AL85" i="53"/>
  <c r="AK85" i="53"/>
  <c r="AI85" i="53"/>
  <c r="AH85" i="53"/>
  <c r="AG85" i="53"/>
  <c r="AF85" i="53"/>
  <c r="AE85" i="53"/>
  <c r="BR84" i="53"/>
  <c r="BQ84" i="53"/>
  <c r="BP84" i="53"/>
  <c r="BO84" i="53"/>
  <c r="BN84" i="53"/>
  <c r="BM84" i="53"/>
  <c r="BL84" i="53"/>
  <c r="BK84" i="53"/>
  <c r="BJ84" i="53"/>
  <c r="BI84" i="53"/>
  <c r="BH84" i="53"/>
  <c r="BG84" i="53"/>
  <c r="BF84" i="53"/>
  <c r="BE84" i="53"/>
  <c r="BD84" i="53"/>
  <c r="BC84" i="53"/>
  <c r="BB84" i="53"/>
  <c r="BA84" i="53"/>
  <c r="AZ84" i="53"/>
  <c r="AY84" i="53"/>
  <c r="AX84" i="53"/>
  <c r="AW84" i="53"/>
  <c r="AV84" i="53"/>
  <c r="AU84" i="53"/>
  <c r="AT84" i="53"/>
  <c r="BT84" i="53" s="1"/>
  <c r="AS84" i="53"/>
  <c r="AR84" i="53"/>
  <c r="AO84" i="53"/>
  <c r="AN84" i="53"/>
  <c r="AM84" i="53"/>
  <c r="AL84" i="53"/>
  <c r="AK84" i="53"/>
  <c r="AI84" i="53"/>
  <c r="AH84" i="53"/>
  <c r="AG84" i="53"/>
  <c r="AF84" i="53"/>
  <c r="AE84" i="53"/>
  <c r="BR83" i="53"/>
  <c r="BQ83" i="53"/>
  <c r="BP83" i="53"/>
  <c r="BO83" i="53"/>
  <c r="BN83" i="53"/>
  <c r="BM83" i="53"/>
  <c r="BL83" i="53"/>
  <c r="BK83" i="53"/>
  <c r="BJ83" i="53"/>
  <c r="BI83" i="53"/>
  <c r="BH83" i="53"/>
  <c r="BG83" i="53"/>
  <c r="BF83" i="53"/>
  <c r="BE83" i="53"/>
  <c r="BD83" i="53"/>
  <c r="BC83" i="53"/>
  <c r="BB83" i="53"/>
  <c r="BA83" i="53"/>
  <c r="AZ83" i="53"/>
  <c r="AY83" i="53"/>
  <c r="AX83" i="53"/>
  <c r="AW83" i="53"/>
  <c r="AV83" i="53"/>
  <c r="AU83" i="53"/>
  <c r="AT83" i="53"/>
  <c r="AS83" i="53"/>
  <c r="AR83" i="53"/>
  <c r="AO83" i="53"/>
  <c r="AN83" i="53"/>
  <c r="AM83" i="53"/>
  <c r="AL83" i="53"/>
  <c r="AK83" i="53"/>
  <c r="AI83" i="53"/>
  <c r="AH83" i="53"/>
  <c r="AG83" i="53"/>
  <c r="AF83" i="53"/>
  <c r="AE83" i="53"/>
  <c r="BR82" i="53"/>
  <c r="BQ82" i="53"/>
  <c r="BP82" i="53"/>
  <c r="BO82" i="53"/>
  <c r="BN82" i="53"/>
  <c r="BM82" i="53"/>
  <c r="BL82" i="53"/>
  <c r="BK82" i="53"/>
  <c r="BJ82" i="53"/>
  <c r="BI82" i="53"/>
  <c r="BH82" i="53"/>
  <c r="BG82" i="53"/>
  <c r="BF82" i="53"/>
  <c r="BE82" i="53"/>
  <c r="BD82" i="53"/>
  <c r="BC82" i="53"/>
  <c r="BB82" i="53"/>
  <c r="BA82" i="53"/>
  <c r="AZ82" i="53"/>
  <c r="AY82" i="53"/>
  <c r="AX82" i="53"/>
  <c r="AW82" i="53"/>
  <c r="AV82" i="53"/>
  <c r="AU82" i="53"/>
  <c r="AT82" i="53"/>
  <c r="AS82" i="53"/>
  <c r="AR82" i="53"/>
  <c r="AO82" i="53"/>
  <c r="AN82" i="53"/>
  <c r="AM82" i="53"/>
  <c r="AL82" i="53"/>
  <c r="AK82" i="53"/>
  <c r="AI82" i="53"/>
  <c r="AH82" i="53"/>
  <c r="AG82" i="53"/>
  <c r="AF82" i="53"/>
  <c r="AE82" i="53"/>
  <c r="BR81" i="53"/>
  <c r="BQ81" i="53"/>
  <c r="BP81" i="53"/>
  <c r="BO81" i="53"/>
  <c r="BN81" i="53"/>
  <c r="BM81" i="53"/>
  <c r="BL81" i="53"/>
  <c r="BK81" i="53"/>
  <c r="BJ81" i="53"/>
  <c r="BI81" i="53"/>
  <c r="BH81" i="53"/>
  <c r="BG81" i="53"/>
  <c r="BF81" i="53"/>
  <c r="BE81" i="53"/>
  <c r="BD81" i="53"/>
  <c r="BC81" i="53"/>
  <c r="BB81" i="53"/>
  <c r="BA81" i="53"/>
  <c r="AZ81" i="53"/>
  <c r="AY81" i="53"/>
  <c r="AX81" i="53"/>
  <c r="AW81" i="53"/>
  <c r="AV81" i="53"/>
  <c r="AU81" i="53"/>
  <c r="AT81" i="53"/>
  <c r="AS81" i="53"/>
  <c r="AR81" i="53"/>
  <c r="AO81" i="53"/>
  <c r="AN81" i="53"/>
  <c r="AM81" i="53"/>
  <c r="AL81" i="53"/>
  <c r="AK81" i="53"/>
  <c r="AI81" i="53"/>
  <c r="AH81" i="53"/>
  <c r="AG81" i="53"/>
  <c r="AF81" i="53"/>
  <c r="AE81" i="53"/>
  <c r="BR80" i="53"/>
  <c r="BQ80" i="53"/>
  <c r="BP80" i="53"/>
  <c r="BO80" i="53"/>
  <c r="BN80" i="53"/>
  <c r="BM80" i="53"/>
  <c r="BL80" i="53"/>
  <c r="BK80" i="53"/>
  <c r="BJ80" i="53"/>
  <c r="BI80" i="53"/>
  <c r="BH80" i="53"/>
  <c r="BG80" i="53"/>
  <c r="BF80" i="53"/>
  <c r="BE80" i="53"/>
  <c r="BD80" i="53"/>
  <c r="BC80" i="53"/>
  <c r="BB80" i="53"/>
  <c r="BA80" i="53"/>
  <c r="AZ80" i="53"/>
  <c r="AY80" i="53"/>
  <c r="AX80" i="53"/>
  <c r="AW80" i="53"/>
  <c r="AV80" i="53"/>
  <c r="AU80" i="53"/>
  <c r="AT80" i="53"/>
  <c r="AS80" i="53"/>
  <c r="AR80" i="53"/>
  <c r="AO80" i="53"/>
  <c r="AN80" i="53"/>
  <c r="AM80" i="53"/>
  <c r="AL80" i="53"/>
  <c r="AK80" i="53"/>
  <c r="AI80" i="53"/>
  <c r="AH80" i="53"/>
  <c r="AG80" i="53"/>
  <c r="AF80" i="53"/>
  <c r="AE80" i="53"/>
  <c r="BR79" i="53"/>
  <c r="BQ79" i="53"/>
  <c r="BP79" i="53"/>
  <c r="BO79" i="53"/>
  <c r="BN79" i="53"/>
  <c r="BM79" i="53"/>
  <c r="BL79" i="53"/>
  <c r="BK79" i="53"/>
  <c r="BJ79" i="53"/>
  <c r="BI79" i="53"/>
  <c r="BH79" i="53"/>
  <c r="BG79" i="53"/>
  <c r="BF79" i="53"/>
  <c r="BE79" i="53"/>
  <c r="BD79" i="53"/>
  <c r="BC79" i="53"/>
  <c r="BB79" i="53"/>
  <c r="BA79" i="53"/>
  <c r="AZ79" i="53"/>
  <c r="AY79" i="53"/>
  <c r="AX79" i="53"/>
  <c r="AW79" i="53"/>
  <c r="AV79" i="53"/>
  <c r="AU79" i="53"/>
  <c r="AT79" i="53"/>
  <c r="AS79" i="53"/>
  <c r="AR79" i="53"/>
  <c r="AO79" i="53"/>
  <c r="AN79" i="53"/>
  <c r="AM79" i="53"/>
  <c r="AL79" i="53"/>
  <c r="AK79" i="53"/>
  <c r="AI79" i="53"/>
  <c r="AH79" i="53"/>
  <c r="AG79" i="53"/>
  <c r="AF79" i="53"/>
  <c r="AE79" i="53"/>
  <c r="BR78" i="53"/>
  <c r="BQ78" i="53"/>
  <c r="BP78" i="53"/>
  <c r="BO78" i="53"/>
  <c r="BN78" i="53"/>
  <c r="BM78" i="53"/>
  <c r="BL78" i="53"/>
  <c r="BK78" i="53"/>
  <c r="BJ78" i="53"/>
  <c r="BI78" i="53"/>
  <c r="BH78" i="53"/>
  <c r="BG78" i="53"/>
  <c r="BF78" i="53"/>
  <c r="BE78" i="53"/>
  <c r="BD78" i="53"/>
  <c r="BC78" i="53"/>
  <c r="BB78" i="53"/>
  <c r="BA78" i="53"/>
  <c r="AZ78" i="53"/>
  <c r="AY78" i="53"/>
  <c r="AX78" i="53"/>
  <c r="AW78" i="53"/>
  <c r="AV78" i="53"/>
  <c r="AU78" i="53"/>
  <c r="AT78" i="53"/>
  <c r="AS78" i="53"/>
  <c r="AR78" i="53"/>
  <c r="BT78" i="53" s="1"/>
  <c r="AO78" i="53"/>
  <c r="AN78" i="53"/>
  <c r="AM78" i="53"/>
  <c r="AL78" i="53"/>
  <c r="AK78" i="53"/>
  <c r="AI78" i="53"/>
  <c r="AH78" i="53"/>
  <c r="AG78" i="53"/>
  <c r="AF78" i="53"/>
  <c r="AE78" i="53"/>
  <c r="BR77" i="53"/>
  <c r="BQ77" i="53"/>
  <c r="BP77" i="53"/>
  <c r="BO77" i="53"/>
  <c r="BN77" i="53"/>
  <c r="BM77" i="53"/>
  <c r="BL77" i="53"/>
  <c r="BK77" i="53"/>
  <c r="BJ77" i="53"/>
  <c r="BI77" i="53"/>
  <c r="BH77" i="53"/>
  <c r="BG77" i="53"/>
  <c r="BF77" i="53"/>
  <c r="BE77" i="53"/>
  <c r="BD77" i="53"/>
  <c r="BC77" i="53"/>
  <c r="BB77" i="53"/>
  <c r="BA77" i="53"/>
  <c r="AZ77" i="53"/>
  <c r="AY77" i="53"/>
  <c r="AX77" i="53"/>
  <c r="AW77" i="53"/>
  <c r="AV77" i="53"/>
  <c r="AU77" i="53"/>
  <c r="AT77" i="53"/>
  <c r="AS77" i="53"/>
  <c r="AR77" i="53"/>
  <c r="AO77" i="53"/>
  <c r="AN77" i="53"/>
  <c r="AM77" i="53"/>
  <c r="AL77" i="53"/>
  <c r="AK77" i="53"/>
  <c r="AI77" i="53"/>
  <c r="AH77" i="53"/>
  <c r="AG77" i="53"/>
  <c r="AF77" i="53"/>
  <c r="AE77" i="53"/>
  <c r="BR76" i="53"/>
  <c r="BQ76" i="53"/>
  <c r="BP76" i="53"/>
  <c r="BO76" i="53"/>
  <c r="BN76" i="53"/>
  <c r="BM76" i="53"/>
  <c r="BL76" i="53"/>
  <c r="BK76" i="53"/>
  <c r="BJ76" i="53"/>
  <c r="BI76" i="53"/>
  <c r="BH76" i="53"/>
  <c r="BG76" i="53"/>
  <c r="BF76" i="53"/>
  <c r="BE76" i="53"/>
  <c r="BD76" i="53"/>
  <c r="BC76" i="53"/>
  <c r="BB76" i="53"/>
  <c r="BA76" i="53"/>
  <c r="AZ76" i="53"/>
  <c r="AY76" i="53"/>
  <c r="AX76" i="53"/>
  <c r="AW76" i="53"/>
  <c r="AV76" i="53"/>
  <c r="AU76" i="53"/>
  <c r="AT76" i="53"/>
  <c r="BT76" i="53" s="1"/>
  <c r="AS76" i="53"/>
  <c r="AR76" i="53"/>
  <c r="AO76" i="53"/>
  <c r="AN76" i="53"/>
  <c r="AM76" i="53"/>
  <c r="AL76" i="53"/>
  <c r="AK76" i="53"/>
  <c r="AI76" i="53"/>
  <c r="AH76" i="53"/>
  <c r="AG76" i="53"/>
  <c r="AF76" i="53"/>
  <c r="AE76" i="53"/>
  <c r="BR75" i="53"/>
  <c r="BQ75" i="53"/>
  <c r="BP75" i="53"/>
  <c r="BO75" i="53"/>
  <c r="BN75" i="53"/>
  <c r="BM75" i="53"/>
  <c r="BL75" i="53"/>
  <c r="BK75" i="53"/>
  <c r="BJ75" i="53"/>
  <c r="BI75" i="53"/>
  <c r="BH75" i="53"/>
  <c r="BG75" i="53"/>
  <c r="BF75" i="53"/>
  <c r="BE75" i="53"/>
  <c r="BD75" i="53"/>
  <c r="BC75" i="53"/>
  <c r="BB75" i="53"/>
  <c r="BA75" i="53"/>
  <c r="AZ75" i="53"/>
  <c r="AY75" i="53"/>
  <c r="AX75" i="53"/>
  <c r="AW75" i="53"/>
  <c r="AV75" i="53"/>
  <c r="AU75" i="53"/>
  <c r="AT75" i="53"/>
  <c r="AS75" i="53"/>
  <c r="AR75" i="53"/>
  <c r="AO75" i="53"/>
  <c r="AN75" i="53"/>
  <c r="AM75" i="53"/>
  <c r="AL75" i="53"/>
  <c r="AK75" i="53"/>
  <c r="AI75" i="53"/>
  <c r="AH75" i="53"/>
  <c r="AG75" i="53"/>
  <c r="AF75" i="53"/>
  <c r="AE75" i="53"/>
  <c r="BR74" i="53"/>
  <c r="BQ74" i="53"/>
  <c r="BP74" i="53"/>
  <c r="BO74" i="53"/>
  <c r="BN74" i="53"/>
  <c r="BM74" i="53"/>
  <c r="BL74" i="53"/>
  <c r="BK74" i="53"/>
  <c r="BJ74" i="53"/>
  <c r="BI74" i="53"/>
  <c r="BH74" i="53"/>
  <c r="BG74" i="53"/>
  <c r="BF74" i="53"/>
  <c r="BE74" i="53"/>
  <c r="BD74" i="53"/>
  <c r="BC74" i="53"/>
  <c r="BB74" i="53"/>
  <c r="BA74" i="53"/>
  <c r="AZ74" i="53"/>
  <c r="AY74" i="53"/>
  <c r="AX74" i="53"/>
  <c r="AW74" i="53"/>
  <c r="AV74" i="53"/>
  <c r="AU74" i="53"/>
  <c r="AT74" i="53"/>
  <c r="AS74" i="53"/>
  <c r="AR74" i="53"/>
  <c r="AO74" i="53"/>
  <c r="AN74" i="53"/>
  <c r="AM74" i="53"/>
  <c r="AL74" i="53"/>
  <c r="AK74" i="53"/>
  <c r="AI74" i="53"/>
  <c r="AH74" i="53"/>
  <c r="AG74" i="53"/>
  <c r="AF74" i="53"/>
  <c r="AE74" i="53"/>
  <c r="BR73" i="53"/>
  <c r="BQ73" i="53"/>
  <c r="BP73" i="53"/>
  <c r="BO73" i="53"/>
  <c r="BN73" i="53"/>
  <c r="BM73" i="53"/>
  <c r="BL73" i="53"/>
  <c r="BK73" i="53"/>
  <c r="BJ73" i="53"/>
  <c r="BI73" i="53"/>
  <c r="BH73" i="53"/>
  <c r="BG73" i="53"/>
  <c r="BF73" i="53"/>
  <c r="BE73" i="53"/>
  <c r="BD73" i="53"/>
  <c r="BC73" i="53"/>
  <c r="BB73" i="53"/>
  <c r="BA73" i="53"/>
  <c r="AZ73" i="53"/>
  <c r="AY73" i="53"/>
  <c r="AX73" i="53"/>
  <c r="AW73" i="53"/>
  <c r="AV73" i="53"/>
  <c r="AU73" i="53"/>
  <c r="AT73" i="53"/>
  <c r="AS73" i="53"/>
  <c r="AR73" i="53"/>
  <c r="AO73" i="53"/>
  <c r="AN73" i="53"/>
  <c r="AM73" i="53"/>
  <c r="AL73" i="53"/>
  <c r="AK73" i="53"/>
  <c r="AI73" i="53"/>
  <c r="AH73" i="53"/>
  <c r="AG73" i="53"/>
  <c r="AF73" i="53"/>
  <c r="AE73" i="53"/>
  <c r="BR72" i="53"/>
  <c r="BQ72" i="53"/>
  <c r="BP72" i="53"/>
  <c r="BO72" i="53"/>
  <c r="BN72" i="53"/>
  <c r="BM72" i="53"/>
  <c r="BL72" i="53"/>
  <c r="BK72" i="53"/>
  <c r="BJ72" i="53"/>
  <c r="BI72" i="53"/>
  <c r="BH72" i="53"/>
  <c r="BG72" i="53"/>
  <c r="BF72" i="53"/>
  <c r="BE72" i="53"/>
  <c r="BD72" i="53"/>
  <c r="BC72" i="53"/>
  <c r="BB72" i="53"/>
  <c r="BA72" i="53"/>
  <c r="AZ72" i="53"/>
  <c r="AY72" i="53"/>
  <c r="AX72" i="53"/>
  <c r="AW72" i="53"/>
  <c r="AV72" i="53"/>
  <c r="AU72" i="53"/>
  <c r="AT72" i="53"/>
  <c r="AS72" i="53"/>
  <c r="AR72" i="53"/>
  <c r="AO72" i="53"/>
  <c r="AN72" i="53"/>
  <c r="AM72" i="53"/>
  <c r="AL72" i="53"/>
  <c r="AK72" i="53"/>
  <c r="AI72" i="53"/>
  <c r="AH72" i="53"/>
  <c r="AG72" i="53"/>
  <c r="AF72" i="53"/>
  <c r="AE72" i="53"/>
  <c r="BR71" i="53"/>
  <c r="BQ71" i="53"/>
  <c r="BP71" i="53"/>
  <c r="BO71" i="53"/>
  <c r="BN71" i="53"/>
  <c r="BM71" i="53"/>
  <c r="BL71" i="53"/>
  <c r="BK71" i="53"/>
  <c r="BJ71" i="53"/>
  <c r="BI71" i="53"/>
  <c r="BH71" i="53"/>
  <c r="BG71" i="53"/>
  <c r="BF71" i="53"/>
  <c r="BE71" i="53"/>
  <c r="BD71" i="53"/>
  <c r="BC71" i="53"/>
  <c r="BB71" i="53"/>
  <c r="BA71" i="53"/>
  <c r="AZ71" i="53"/>
  <c r="AY71" i="53"/>
  <c r="AX71" i="53"/>
  <c r="AW71" i="53"/>
  <c r="AV71" i="53"/>
  <c r="AU71" i="53"/>
  <c r="AT71" i="53"/>
  <c r="AS71" i="53"/>
  <c r="AR71" i="53"/>
  <c r="AO71" i="53"/>
  <c r="AN71" i="53"/>
  <c r="AM71" i="53"/>
  <c r="AL71" i="53"/>
  <c r="AK71" i="53"/>
  <c r="AI71" i="53"/>
  <c r="AH71" i="53"/>
  <c r="AG71" i="53"/>
  <c r="AF71" i="53"/>
  <c r="AE71" i="53"/>
  <c r="BR70" i="53"/>
  <c r="BQ70" i="53"/>
  <c r="BP70" i="53"/>
  <c r="BO70" i="53"/>
  <c r="BN70" i="53"/>
  <c r="BM70" i="53"/>
  <c r="BL70" i="53"/>
  <c r="BK70" i="53"/>
  <c r="BJ70" i="53"/>
  <c r="BI70" i="53"/>
  <c r="BH70" i="53"/>
  <c r="BG70" i="53"/>
  <c r="BF70" i="53"/>
  <c r="BE70" i="53"/>
  <c r="BD70" i="53"/>
  <c r="BC70" i="53"/>
  <c r="BB70" i="53"/>
  <c r="BA70" i="53"/>
  <c r="AZ70" i="53"/>
  <c r="AY70" i="53"/>
  <c r="AX70" i="53"/>
  <c r="AW70" i="53"/>
  <c r="AV70" i="53"/>
  <c r="AU70" i="53"/>
  <c r="AT70" i="53"/>
  <c r="AS70" i="53"/>
  <c r="AR70" i="53"/>
  <c r="BT70" i="53" s="1"/>
  <c r="AO70" i="53"/>
  <c r="AN70" i="53"/>
  <c r="AM70" i="53"/>
  <c r="AL70" i="53"/>
  <c r="AK70" i="53"/>
  <c r="AI70" i="53"/>
  <c r="AH70" i="53"/>
  <c r="AG70" i="53"/>
  <c r="AF70" i="53"/>
  <c r="AE70" i="53"/>
  <c r="BR69" i="53"/>
  <c r="BQ69" i="53"/>
  <c r="BP69" i="53"/>
  <c r="BO69" i="53"/>
  <c r="BN69" i="53"/>
  <c r="BM69" i="53"/>
  <c r="BL69" i="53"/>
  <c r="BK69" i="53"/>
  <c r="BJ69" i="53"/>
  <c r="BI69" i="53"/>
  <c r="BH69" i="53"/>
  <c r="BG69" i="53"/>
  <c r="BF69" i="53"/>
  <c r="BE69" i="53"/>
  <c r="BD69" i="53"/>
  <c r="BC69" i="53"/>
  <c r="BB69" i="53"/>
  <c r="BA69" i="53"/>
  <c r="AZ69" i="53"/>
  <c r="AY69" i="53"/>
  <c r="AX69" i="53"/>
  <c r="AW69" i="53"/>
  <c r="AV69" i="53"/>
  <c r="AU69" i="53"/>
  <c r="AT69" i="53"/>
  <c r="AS69" i="53"/>
  <c r="AR69" i="53"/>
  <c r="AO69" i="53"/>
  <c r="AN69" i="53"/>
  <c r="AM69" i="53"/>
  <c r="AL69" i="53"/>
  <c r="AK69" i="53"/>
  <c r="AI69" i="53"/>
  <c r="AH69" i="53"/>
  <c r="AG69" i="53"/>
  <c r="AF69" i="53"/>
  <c r="AE69" i="53"/>
  <c r="BR68" i="53"/>
  <c r="BQ68" i="53"/>
  <c r="BP68" i="53"/>
  <c r="BO68" i="53"/>
  <c r="BN68" i="53"/>
  <c r="BM68" i="53"/>
  <c r="BL68" i="53"/>
  <c r="BK68" i="53"/>
  <c r="BJ68" i="53"/>
  <c r="BI68" i="53"/>
  <c r="BH68" i="53"/>
  <c r="BG68" i="53"/>
  <c r="BF68" i="53"/>
  <c r="BE68" i="53"/>
  <c r="BD68" i="53"/>
  <c r="BC68" i="53"/>
  <c r="BB68" i="53"/>
  <c r="BA68" i="53"/>
  <c r="AZ68" i="53"/>
  <c r="AY68" i="53"/>
  <c r="AX68" i="53"/>
  <c r="AW68" i="53"/>
  <c r="AV68" i="53"/>
  <c r="AU68" i="53"/>
  <c r="AT68" i="53"/>
  <c r="BT68" i="53" s="1"/>
  <c r="AS68" i="53"/>
  <c r="AR68" i="53"/>
  <c r="AO68" i="53"/>
  <c r="AN68" i="53"/>
  <c r="AM68" i="53"/>
  <c r="AL68" i="53"/>
  <c r="AK68" i="53"/>
  <c r="AI68" i="53"/>
  <c r="AH68" i="53"/>
  <c r="AG68" i="53"/>
  <c r="AF68" i="53"/>
  <c r="AE68" i="53"/>
  <c r="BR67" i="53"/>
  <c r="BQ67" i="53"/>
  <c r="BP67" i="53"/>
  <c r="BO67" i="53"/>
  <c r="BN67" i="53"/>
  <c r="BM67" i="53"/>
  <c r="BL67" i="53"/>
  <c r="BK67" i="53"/>
  <c r="BJ67" i="53"/>
  <c r="BI67" i="53"/>
  <c r="BH67" i="53"/>
  <c r="BG67" i="53"/>
  <c r="BF67" i="53"/>
  <c r="BE67" i="53"/>
  <c r="BD67" i="53"/>
  <c r="BC67" i="53"/>
  <c r="BB67" i="53"/>
  <c r="BA67" i="53"/>
  <c r="AZ67" i="53"/>
  <c r="AY67" i="53"/>
  <c r="AX67" i="53"/>
  <c r="AW67" i="53"/>
  <c r="AV67" i="53"/>
  <c r="AU67" i="53"/>
  <c r="AT67" i="53"/>
  <c r="AS67" i="53"/>
  <c r="AR67" i="53"/>
  <c r="AO67" i="53"/>
  <c r="AN67" i="53"/>
  <c r="AM67" i="53"/>
  <c r="AL67" i="53"/>
  <c r="AK67" i="53"/>
  <c r="AI67" i="53"/>
  <c r="AH67" i="53"/>
  <c r="AG67" i="53"/>
  <c r="AF67" i="53"/>
  <c r="AE67" i="53"/>
  <c r="BR66" i="53"/>
  <c r="BQ66" i="53"/>
  <c r="BP66" i="53"/>
  <c r="BO66" i="53"/>
  <c r="BN66" i="53"/>
  <c r="BM66" i="53"/>
  <c r="BL66" i="53"/>
  <c r="BK66" i="53"/>
  <c r="BJ66" i="53"/>
  <c r="BI66" i="53"/>
  <c r="BH66" i="53"/>
  <c r="BG66" i="53"/>
  <c r="BF66" i="53"/>
  <c r="BE66" i="53"/>
  <c r="BD66" i="53"/>
  <c r="BC66" i="53"/>
  <c r="BB66" i="53"/>
  <c r="BA66" i="53"/>
  <c r="AZ66" i="53"/>
  <c r="AY66" i="53"/>
  <c r="AX66" i="53"/>
  <c r="AW66" i="53"/>
  <c r="AV66" i="53"/>
  <c r="AU66" i="53"/>
  <c r="AT66" i="53"/>
  <c r="AS66" i="53"/>
  <c r="AR66" i="53"/>
  <c r="AO66" i="53"/>
  <c r="AN66" i="53"/>
  <c r="AM66" i="53"/>
  <c r="AL66" i="53"/>
  <c r="AK66" i="53"/>
  <c r="AI66" i="53"/>
  <c r="AH66" i="53"/>
  <c r="AG66" i="53"/>
  <c r="AF66" i="53"/>
  <c r="AE66" i="53"/>
  <c r="BR65" i="53"/>
  <c r="BQ65" i="53"/>
  <c r="BP65" i="53"/>
  <c r="BO65" i="53"/>
  <c r="BN65" i="53"/>
  <c r="BM65" i="53"/>
  <c r="BL65" i="53"/>
  <c r="BK65" i="53"/>
  <c r="BJ65" i="53"/>
  <c r="BI65" i="53"/>
  <c r="BH65" i="53"/>
  <c r="BG65" i="53"/>
  <c r="BF65" i="53"/>
  <c r="BE65" i="53"/>
  <c r="BD65" i="53"/>
  <c r="BC65" i="53"/>
  <c r="BB65" i="53"/>
  <c r="BA65" i="53"/>
  <c r="AZ65" i="53"/>
  <c r="AY65" i="53"/>
  <c r="AX65" i="53"/>
  <c r="AW65" i="53"/>
  <c r="AV65" i="53"/>
  <c r="AU65" i="53"/>
  <c r="AT65" i="53"/>
  <c r="AS65" i="53"/>
  <c r="AR65" i="53"/>
  <c r="AO65" i="53"/>
  <c r="AN65" i="53"/>
  <c r="AM65" i="53"/>
  <c r="AL65" i="53"/>
  <c r="AK65" i="53"/>
  <c r="AI65" i="53"/>
  <c r="AH65" i="53"/>
  <c r="AG65" i="53"/>
  <c r="AF65" i="53"/>
  <c r="AE65" i="53"/>
  <c r="BR64" i="53"/>
  <c r="BQ64" i="53"/>
  <c r="BP64" i="53"/>
  <c r="BO64" i="53"/>
  <c r="BN64" i="53"/>
  <c r="BM64" i="53"/>
  <c r="BL64" i="53"/>
  <c r="BK64" i="53"/>
  <c r="BJ64" i="53"/>
  <c r="BI64" i="53"/>
  <c r="BH64" i="53"/>
  <c r="BG64" i="53"/>
  <c r="BF64" i="53"/>
  <c r="BE64" i="53"/>
  <c r="BD64" i="53"/>
  <c r="BC64" i="53"/>
  <c r="BB64" i="53"/>
  <c r="BA64" i="53"/>
  <c r="AZ64" i="53"/>
  <c r="AY64" i="53"/>
  <c r="AX64" i="53"/>
  <c r="AW64" i="53"/>
  <c r="AV64" i="53"/>
  <c r="AU64" i="53"/>
  <c r="AT64" i="53"/>
  <c r="AS64" i="53"/>
  <c r="AR64" i="53"/>
  <c r="AO64" i="53"/>
  <c r="AN64" i="53"/>
  <c r="AM64" i="53"/>
  <c r="AL64" i="53"/>
  <c r="AK64" i="53"/>
  <c r="AI64" i="53"/>
  <c r="AH64" i="53"/>
  <c r="AG64" i="53"/>
  <c r="AF64" i="53"/>
  <c r="AE64" i="53"/>
  <c r="BR63" i="53"/>
  <c r="BQ63" i="53"/>
  <c r="BP63" i="53"/>
  <c r="BO63" i="53"/>
  <c r="BN63" i="53"/>
  <c r="BM63" i="53"/>
  <c r="BL63" i="53"/>
  <c r="BK63" i="53"/>
  <c r="BJ63" i="53"/>
  <c r="BI63" i="53"/>
  <c r="BH63" i="53"/>
  <c r="BG63" i="53"/>
  <c r="BF63" i="53"/>
  <c r="BE63" i="53"/>
  <c r="BD63" i="53"/>
  <c r="BC63" i="53"/>
  <c r="BB63" i="53"/>
  <c r="BA63" i="53"/>
  <c r="AZ63" i="53"/>
  <c r="AY63" i="53"/>
  <c r="AX63" i="53"/>
  <c r="AW63" i="53"/>
  <c r="AV63" i="53"/>
  <c r="AU63" i="53"/>
  <c r="AT63" i="53"/>
  <c r="AS63" i="53"/>
  <c r="AR63" i="53"/>
  <c r="AO63" i="53"/>
  <c r="AN63" i="53"/>
  <c r="AM63" i="53"/>
  <c r="AL63" i="53"/>
  <c r="AK63" i="53"/>
  <c r="AI63" i="53"/>
  <c r="AH63" i="53"/>
  <c r="AG63" i="53"/>
  <c r="AF63" i="53"/>
  <c r="AE63" i="53"/>
  <c r="BR62" i="53"/>
  <c r="BQ62" i="53"/>
  <c r="BP62" i="53"/>
  <c r="BO62" i="53"/>
  <c r="BN62" i="53"/>
  <c r="BM62" i="53"/>
  <c r="BL62" i="53"/>
  <c r="BK62" i="53"/>
  <c r="BJ62" i="53"/>
  <c r="BI62" i="53"/>
  <c r="BH62" i="53"/>
  <c r="BG62" i="53"/>
  <c r="BF62" i="53"/>
  <c r="BE62" i="53"/>
  <c r="BD62" i="53"/>
  <c r="BC62" i="53"/>
  <c r="BB62" i="53"/>
  <c r="BA62" i="53"/>
  <c r="AZ62" i="53"/>
  <c r="AY62" i="53"/>
  <c r="AX62" i="53"/>
  <c r="AW62" i="53"/>
  <c r="AV62" i="53"/>
  <c r="AU62" i="53"/>
  <c r="AT62" i="53"/>
  <c r="AS62" i="53"/>
  <c r="AR62" i="53"/>
  <c r="BT62" i="53" s="1"/>
  <c r="AO62" i="53"/>
  <c r="AN62" i="53"/>
  <c r="AM62" i="53"/>
  <c r="AL62" i="53"/>
  <c r="AK62" i="53"/>
  <c r="AI62" i="53"/>
  <c r="AH62" i="53"/>
  <c r="AG62" i="53"/>
  <c r="AF62" i="53"/>
  <c r="AE62" i="53"/>
  <c r="BR61" i="53"/>
  <c r="BQ61" i="53"/>
  <c r="BP61" i="53"/>
  <c r="BO61" i="53"/>
  <c r="BN61" i="53"/>
  <c r="BM61" i="53"/>
  <c r="BL61" i="53"/>
  <c r="BK61" i="53"/>
  <c r="BJ61" i="53"/>
  <c r="BI61" i="53"/>
  <c r="BH61" i="53"/>
  <c r="BG61" i="53"/>
  <c r="BF61" i="53"/>
  <c r="BE61" i="53"/>
  <c r="BD61" i="53"/>
  <c r="BC61" i="53"/>
  <c r="BB61" i="53"/>
  <c r="BA61" i="53"/>
  <c r="AZ61" i="53"/>
  <c r="AY61" i="53"/>
  <c r="AX61" i="53"/>
  <c r="AW61" i="53"/>
  <c r="AV61" i="53"/>
  <c r="AU61" i="53"/>
  <c r="AT61" i="53"/>
  <c r="AS61" i="53"/>
  <c r="AR61" i="53"/>
  <c r="AO61" i="53"/>
  <c r="AN61" i="53"/>
  <c r="AM61" i="53"/>
  <c r="AL61" i="53"/>
  <c r="AK61" i="53"/>
  <c r="AI61" i="53"/>
  <c r="AH61" i="53"/>
  <c r="AG61" i="53"/>
  <c r="AF61" i="53"/>
  <c r="AE61" i="53"/>
  <c r="BR60" i="53"/>
  <c r="BQ60" i="53"/>
  <c r="BP60" i="53"/>
  <c r="BO60" i="53"/>
  <c r="BN60" i="53"/>
  <c r="BM60" i="53"/>
  <c r="BL60" i="53"/>
  <c r="BK60" i="53"/>
  <c r="BJ60" i="53"/>
  <c r="BI60" i="53"/>
  <c r="BH60" i="53"/>
  <c r="BG60" i="53"/>
  <c r="BF60" i="53"/>
  <c r="BE60" i="53"/>
  <c r="BD60" i="53"/>
  <c r="BC60" i="53"/>
  <c r="BB60" i="53"/>
  <c r="BA60" i="53"/>
  <c r="AZ60" i="53"/>
  <c r="AY60" i="53"/>
  <c r="AX60" i="53"/>
  <c r="AW60" i="53"/>
  <c r="AV60" i="53"/>
  <c r="AU60" i="53"/>
  <c r="AT60" i="53"/>
  <c r="BT60" i="53" s="1"/>
  <c r="AS60" i="53"/>
  <c r="AR60" i="53"/>
  <c r="AO60" i="53"/>
  <c r="AN60" i="53"/>
  <c r="AM60" i="53"/>
  <c r="AL60" i="53"/>
  <c r="AK60" i="53"/>
  <c r="AI60" i="53"/>
  <c r="AH60" i="53"/>
  <c r="AG60" i="53"/>
  <c r="AF60" i="53"/>
  <c r="AE60" i="53"/>
  <c r="BR59" i="53"/>
  <c r="BQ59" i="53"/>
  <c r="BP59" i="53"/>
  <c r="BO59" i="53"/>
  <c r="BN59" i="53"/>
  <c r="BM59" i="53"/>
  <c r="BL59" i="53"/>
  <c r="BK59" i="53"/>
  <c r="BJ59" i="53"/>
  <c r="BI59" i="53"/>
  <c r="BH59" i="53"/>
  <c r="BG59" i="53"/>
  <c r="BF59" i="53"/>
  <c r="BE59" i="53"/>
  <c r="BD59" i="53"/>
  <c r="BC59" i="53"/>
  <c r="BB59" i="53"/>
  <c r="BA59" i="53"/>
  <c r="AZ59" i="53"/>
  <c r="AY59" i="53"/>
  <c r="AX59" i="53"/>
  <c r="AW59" i="53"/>
  <c r="AV59" i="53"/>
  <c r="AU59" i="53"/>
  <c r="AT59" i="53"/>
  <c r="AS59" i="53"/>
  <c r="AR59" i="53"/>
  <c r="AO59" i="53"/>
  <c r="AN59" i="53"/>
  <c r="AM59" i="53"/>
  <c r="AL59" i="53"/>
  <c r="AK59" i="53"/>
  <c r="AI59" i="53"/>
  <c r="AH59" i="53"/>
  <c r="AG59" i="53"/>
  <c r="AF59" i="53"/>
  <c r="AE59" i="53"/>
  <c r="BR58" i="53"/>
  <c r="BQ58" i="53"/>
  <c r="BP58" i="53"/>
  <c r="BO58" i="53"/>
  <c r="BN58" i="53"/>
  <c r="BM58" i="53"/>
  <c r="BL58" i="53"/>
  <c r="BK58" i="53"/>
  <c r="BJ58" i="53"/>
  <c r="BI58" i="53"/>
  <c r="BH58" i="53"/>
  <c r="BG58" i="53"/>
  <c r="BF58" i="53"/>
  <c r="BE58" i="53"/>
  <c r="BD58" i="53"/>
  <c r="BC58" i="53"/>
  <c r="BB58" i="53"/>
  <c r="BA58" i="53"/>
  <c r="AZ58" i="53"/>
  <c r="AY58" i="53"/>
  <c r="AX58" i="53"/>
  <c r="AW58" i="53"/>
  <c r="AV58" i="53"/>
  <c r="AU58" i="53"/>
  <c r="AT58" i="53"/>
  <c r="AS58" i="53"/>
  <c r="AR58" i="53"/>
  <c r="AO58" i="53"/>
  <c r="AN58" i="53"/>
  <c r="AM58" i="53"/>
  <c r="AL58" i="53"/>
  <c r="AK58" i="53"/>
  <c r="AI58" i="53"/>
  <c r="AH58" i="53"/>
  <c r="AG58" i="53"/>
  <c r="AF58" i="53"/>
  <c r="AE58" i="53"/>
  <c r="BR57" i="53"/>
  <c r="BQ57" i="53"/>
  <c r="BP57" i="53"/>
  <c r="BO57" i="53"/>
  <c r="BN57" i="53"/>
  <c r="BM57" i="53"/>
  <c r="BL57" i="53"/>
  <c r="BK57" i="53"/>
  <c r="BJ57" i="53"/>
  <c r="BI57" i="53"/>
  <c r="BH57" i="53"/>
  <c r="BG57" i="53"/>
  <c r="BF57" i="53"/>
  <c r="BE57" i="53"/>
  <c r="BD57" i="53"/>
  <c r="BC57" i="53"/>
  <c r="BB57" i="53"/>
  <c r="BA57" i="53"/>
  <c r="AZ57" i="53"/>
  <c r="AY57" i="53"/>
  <c r="AX57" i="53"/>
  <c r="AW57" i="53"/>
  <c r="AV57" i="53"/>
  <c r="AU57" i="53"/>
  <c r="AT57" i="53"/>
  <c r="AS57" i="53"/>
  <c r="AR57" i="53"/>
  <c r="AO57" i="53"/>
  <c r="AN57" i="53"/>
  <c r="AM57" i="53"/>
  <c r="AL57" i="53"/>
  <c r="AK57" i="53"/>
  <c r="AI57" i="53"/>
  <c r="AH57" i="53"/>
  <c r="AG57" i="53"/>
  <c r="AF57" i="53"/>
  <c r="AE57" i="53"/>
  <c r="BR56" i="53"/>
  <c r="BQ56" i="53"/>
  <c r="BP56" i="53"/>
  <c r="BO56" i="53"/>
  <c r="BN56" i="53"/>
  <c r="BM56" i="53"/>
  <c r="BL56" i="53"/>
  <c r="BK56" i="53"/>
  <c r="BJ56" i="53"/>
  <c r="BI56" i="53"/>
  <c r="BH56" i="53"/>
  <c r="BG56" i="53"/>
  <c r="BF56" i="53"/>
  <c r="BE56" i="53"/>
  <c r="BD56" i="53"/>
  <c r="BC56" i="53"/>
  <c r="BB56" i="53"/>
  <c r="BA56" i="53"/>
  <c r="AZ56" i="53"/>
  <c r="AY56" i="53"/>
  <c r="AX56" i="53"/>
  <c r="AW56" i="53"/>
  <c r="AV56" i="53"/>
  <c r="AU56" i="53"/>
  <c r="AT56" i="53"/>
  <c r="AS56" i="53"/>
  <c r="AR56" i="53"/>
  <c r="AO56" i="53"/>
  <c r="AN56" i="53"/>
  <c r="AM56" i="53"/>
  <c r="AL56" i="53"/>
  <c r="AK56" i="53"/>
  <c r="AI56" i="53"/>
  <c r="AH56" i="53"/>
  <c r="AG56" i="53"/>
  <c r="AF56" i="53"/>
  <c r="AE56" i="53"/>
  <c r="BR55" i="53"/>
  <c r="BQ55" i="53"/>
  <c r="BP55" i="53"/>
  <c r="BO55" i="53"/>
  <c r="BN55" i="53"/>
  <c r="BM55" i="53"/>
  <c r="BL55" i="53"/>
  <c r="BK55" i="53"/>
  <c r="BJ55" i="53"/>
  <c r="BI55" i="53"/>
  <c r="BH55" i="53"/>
  <c r="BG55" i="53"/>
  <c r="BF55" i="53"/>
  <c r="BE55" i="53"/>
  <c r="BD55" i="53"/>
  <c r="BC55" i="53"/>
  <c r="BB55" i="53"/>
  <c r="BA55" i="53"/>
  <c r="AZ55" i="53"/>
  <c r="AY55" i="53"/>
  <c r="AX55" i="53"/>
  <c r="AW55" i="53"/>
  <c r="AV55" i="53"/>
  <c r="AU55" i="53"/>
  <c r="AT55" i="53"/>
  <c r="AS55" i="53"/>
  <c r="AR55" i="53"/>
  <c r="AO55" i="53"/>
  <c r="AN55" i="53"/>
  <c r="AM55" i="53"/>
  <c r="AL55" i="53"/>
  <c r="AK55" i="53"/>
  <c r="AI55" i="53"/>
  <c r="AH55" i="53"/>
  <c r="AG55" i="53"/>
  <c r="AF55" i="53"/>
  <c r="AE55" i="53"/>
  <c r="BR54" i="53"/>
  <c r="BQ54" i="53"/>
  <c r="BP54" i="53"/>
  <c r="BO54" i="53"/>
  <c r="BN54" i="53"/>
  <c r="BM54" i="53"/>
  <c r="BL54" i="53"/>
  <c r="BK54" i="53"/>
  <c r="BJ54" i="53"/>
  <c r="BI54" i="53"/>
  <c r="BH54" i="53"/>
  <c r="BG54" i="53"/>
  <c r="BF54" i="53"/>
  <c r="BE54" i="53"/>
  <c r="BD54" i="53"/>
  <c r="BC54" i="53"/>
  <c r="BB54" i="53"/>
  <c r="BA54" i="53"/>
  <c r="AZ54" i="53"/>
  <c r="AY54" i="53"/>
  <c r="AX54" i="53"/>
  <c r="AW54" i="53"/>
  <c r="AV54" i="53"/>
  <c r="AU54" i="53"/>
  <c r="AT54" i="53"/>
  <c r="AS54" i="53"/>
  <c r="AR54" i="53"/>
  <c r="BT54" i="53" s="1"/>
  <c r="AO54" i="53"/>
  <c r="AN54" i="53"/>
  <c r="AM54" i="53"/>
  <c r="AL54" i="53"/>
  <c r="AK54" i="53"/>
  <c r="AI54" i="53"/>
  <c r="AH54" i="53"/>
  <c r="AG54" i="53"/>
  <c r="AF54" i="53"/>
  <c r="AE54" i="53"/>
  <c r="BR53" i="53"/>
  <c r="BQ53" i="53"/>
  <c r="BP53" i="53"/>
  <c r="BO53" i="53"/>
  <c r="BN53" i="53"/>
  <c r="BM53" i="53"/>
  <c r="BL53" i="53"/>
  <c r="BK53" i="53"/>
  <c r="BJ53" i="53"/>
  <c r="BI53" i="53"/>
  <c r="BH53" i="53"/>
  <c r="BG53" i="53"/>
  <c r="BF53" i="53"/>
  <c r="BE53" i="53"/>
  <c r="BD53" i="53"/>
  <c r="BC53" i="53"/>
  <c r="BB53" i="53"/>
  <c r="BA53" i="53"/>
  <c r="AZ53" i="53"/>
  <c r="AY53" i="53"/>
  <c r="AX53" i="53"/>
  <c r="AW53" i="53"/>
  <c r="AV53" i="53"/>
  <c r="AU53" i="53"/>
  <c r="AT53" i="53"/>
  <c r="AS53" i="53"/>
  <c r="AR53" i="53"/>
  <c r="AO53" i="53"/>
  <c r="AN53" i="53"/>
  <c r="AM53" i="53"/>
  <c r="AL53" i="53"/>
  <c r="AK53" i="53"/>
  <c r="AI53" i="53"/>
  <c r="AH53" i="53"/>
  <c r="AG53" i="53"/>
  <c r="AF53" i="53"/>
  <c r="AE53" i="53"/>
  <c r="BR52" i="53"/>
  <c r="BQ52" i="53"/>
  <c r="BP52" i="53"/>
  <c r="BO52" i="53"/>
  <c r="BN52" i="53"/>
  <c r="BM52" i="53"/>
  <c r="BL52" i="53"/>
  <c r="BK52" i="53"/>
  <c r="BJ52" i="53"/>
  <c r="BI52" i="53"/>
  <c r="BH52" i="53"/>
  <c r="BG52" i="53"/>
  <c r="BF52" i="53"/>
  <c r="BE52" i="53"/>
  <c r="BD52" i="53"/>
  <c r="BC52" i="53"/>
  <c r="BB52" i="53"/>
  <c r="BA52" i="53"/>
  <c r="AZ52" i="53"/>
  <c r="AY52" i="53"/>
  <c r="AX52" i="53"/>
  <c r="AW52" i="53"/>
  <c r="AV52" i="53"/>
  <c r="AU52" i="53"/>
  <c r="AT52" i="53"/>
  <c r="BT52" i="53" s="1"/>
  <c r="AS52" i="53"/>
  <c r="AR52" i="53"/>
  <c r="AO52" i="53"/>
  <c r="AN52" i="53"/>
  <c r="AM52" i="53"/>
  <c r="AL52" i="53"/>
  <c r="AK52" i="53"/>
  <c r="AI52" i="53"/>
  <c r="AH52" i="53"/>
  <c r="AG52" i="53"/>
  <c r="AF52" i="53"/>
  <c r="AE52" i="53"/>
  <c r="BR51" i="53"/>
  <c r="BQ51" i="53"/>
  <c r="BP51" i="53"/>
  <c r="BO51" i="53"/>
  <c r="BN51" i="53"/>
  <c r="BM51" i="53"/>
  <c r="BL51" i="53"/>
  <c r="BK51" i="53"/>
  <c r="BJ51" i="53"/>
  <c r="BI51" i="53"/>
  <c r="BH51" i="53"/>
  <c r="BG51" i="53"/>
  <c r="BF51" i="53"/>
  <c r="BE51" i="53"/>
  <c r="BD51" i="53"/>
  <c r="BC51" i="53"/>
  <c r="BB51" i="53"/>
  <c r="BA51" i="53"/>
  <c r="AZ51" i="53"/>
  <c r="AY51" i="53"/>
  <c r="AX51" i="53"/>
  <c r="AW51" i="53"/>
  <c r="AV51" i="53"/>
  <c r="AU51" i="53"/>
  <c r="AT51" i="53"/>
  <c r="AS51" i="53"/>
  <c r="AR51" i="53"/>
  <c r="AO51" i="53"/>
  <c r="AN51" i="53"/>
  <c r="AM51" i="53"/>
  <c r="AL51" i="53"/>
  <c r="AK51" i="53"/>
  <c r="AI51" i="53"/>
  <c r="AH51" i="53"/>
  <c r="AG51" i="53"/>
  <c r="AF51" i="53"/>
  <c r="AE51" i="53"/>
  <c r="BR50" i="53"/>
  <c r="BQ50" i="53"/>
  <c r="BP50" i="53"/>
  <c r="BO50" i="53"/>
  <c r="BN50" i="53"/>
  <c r="BM50" i="53"/>
  <c r="BL50" i="53"/>
  <c r="BK50" i="53"/>
  <c r="BJ50" i="53"/>
  <c r="BI50" i="53"/>
  <c r="BH50" i="53"/>
  <c r="BG50" i="53"/>
  <c r="BF50" i="53"/>
  <c r="BE50" i="53"/>
  <c r="BD50" i="53"/>
  <c r="BC50" i="53"/>
  <c r="BB50" i="53"/>
  <c r="BA50" i="53"/>
  <c r="AZ50" i="53"/>
  <c r="AY50" i="53"/>
  <c r="AX50" i="53"/>
  <c r="AW50" i="53"/>
  <c r="AV50" i="53"/>
  <c r="AU50" i="53"/>
  <c r="AT50" i="53"/>
  <c r="AS50" i="53"/>
  <c r="AR50" i="53"/>
  <c r="AO50" i="53"/>
  <c r="AN50" i="53"/>
  <c r="AM50" i="53"/>
  <c r="AL50" i="53"/>
  <c r="AK50" i="53"/>
  <c r="AI50" i="53"/>
  <c r="AH50" i="53"/>
  <c r="AG50" i="53"/>
  <c r="AF50" i="53"/>
  <c r="AE50" i="53"/>
  <c r="BR49" i="53"/>
  <c r="BQ49" i="53"/>
  <c r="BP49" i="53"/>
  <c r="BO49" i="53"/>
  <c r="BN49" i="53"/>
  <c r="BM49" i="53"/>
  <c r="BL49" i="53"/>
  <c r="BK49" i="53"/>
  <c r="BJ49" i="53"/>
  <c r="BI49" i="53"/>
  <c r="BH49" i="53"/>
  <c r="BG49" i="53"/>
  <c r="BF49" i="53"/>
  <c r="BE49" i="53"/>
  <c r="BD49" i="53"/>
  <c r="BC49" i="53"/>
  <c r="BB49" i="53"/>
  <c r="BA49" i="53"/>
  <c r="AZ49" i="53"/>
  <c r="AY49" i="53"/>
  <c r="AX49" i="53"/>
  <c r="AW49" i="53"/>
  <c r="AV49" i="53"/>
  <c r="AU49" i="53"/>
  <c r="AT49" i="53"/>
  <c r="AS49" i="53"/>
  <c r="AR49" i="53"/>
  <c r="AO49" i="53"/>
  <c r="AN49" i="53"/>
  <c r="AM49" i="53"/>
  <c r="AL49" i="53"/>
  <c r="AK49" i="53"/>
  <c r="AI49" i="53"/>
  <c r="AH49" i="53"/>
  <c r="AG49" i="53"/>
  <c r="AF49" i="53"/>
  <c r="AE49" i="53"/>
  <c r="BR48" i="53"/>
  <c r="BQ48" i="53"/>
  <c r="BP48" i="53"/>
  <c r="BO48" i="53"/>
  <c r="BN48" i="53"/>
  <c r="BM48" i="53"/>
  <c r="BL48" i="53"/>
  <c r="BK48" i="53"/>
  <c r="BJ48" i="53"/>
  <c r="BI48" i="53"/>
  <c r="BH48" i="53"/>
  <c r="BG48" i="53"/>
  <c r="BF48" i="53"/>
  <c r="BE48" i="53"/>
  <c r="BD48" i="53"/>
  <c r="BC48" i="53"/>
  <c r="BB48" i="53"/>
  <c r="BA48" i="53"/>
  <c r="AZ48" i="53"/>
  <c r="AY48" i="53"/>
  <c r="AX48" i="53"/>
  <c r="AW48" i="53"/>
  <c r="AV48" i="53"/>
  <c r="AU48" i="53"/>
  <c r="AT48" i="53"/>
  <c r="AS48" i="53"/>
  <c r="AR48" i="53"/>
  <c r="AO48" i="53"/>
  <c r="AN48" i="53"/>
  <c r="AM48" i="53"/>
  <c r="AL48" i="53"/>
  <c r="AK48" i="53"/>
  <c r="AI48" i="53"/>
  <c r="AH48" i="53"/>
  <c r="AG48" i="53"/>
  <c r="AF48" i="53"/>
  <c r="AE48" i="53"/>
  <c r="BR47" i="53"/>
  <c r="BQ47" i="53"/>
  <c r="BP47" i="53"/>
  <c r="BO47" i="53"/>
  <c r="BN47" i="53"/>
  <c r="BM47" i="53"/>
  <c r="BL47" i="53"/>
  <c r="BK47" i="53"/>
  <c r="BJ47" i="53"/>
  <c r="BI47" i="53"/>
  <c r="BH47" i="53"/>
  <c r="BG47" i="53"/>
  <c r="BF47" i="53"/>
  <c r="BE47" i="53"/>
  <c r="BD47" i="53"/>
  <c r="BC47" i="53"/>
  <c r="BB47" i="53"/>
  <c r="BA47" i="53"/>
  <c r="AZ47" i="53"/>
  <c r="AY47" i="53"/>
  <c r="AX47" i="53"/>
  <c r="AW47" i="53"/>
  <c r="AV47" i="53"/>
  <c r="AU47" i="53"/>
  <c r="AT47" i="53"/>
  <c r="AS47" i="53"/>
  <c r="AR47" i="53"/>
  <c r="AO47" i="53"/>
  <c r="AN47" i="53"/>
  <c r="AM47" i="53"/>
  <c r="AL47" i="53"/>
  <c r="AK47" i="53"/>
  <c r="AI47" i="53"/>
  <c r="AH47" i="53"/>
  <c r="AG47" i="53"/>
  <c r="AF47" i="53"/>
  <c r="AE47" i="53"/>
  <c r="BR46" i="53"/>
  <c r="BQ46" i="53"/>
  <c r="BP46" i="53"/>
  <c r="BO46" i="53"/>
  <c r="BN46" i="53"/>
  <c r="BM46" i="53"/>
  <c r="BL46" i="53"/>
  <c r="BK46" i="53"/>
  <c r="BJ46" i="53"/>
  <c r="BI46" i="53"/>
  <c r="BH46" i="53"/>
  <c r="BG46" i="53"/>
  <c r="BF46" i="53"/>
  <c r="BE46" i="53"/>
  <c r="BD46" i="53"/>
  <c r="BC46" i="53"/>
  <c r="BB46" i="53"/>
  <c r="BA46" i="53"/>
  <c r="AZ46" i="53"/>
  <c r="AY46" i="53"/>
  <c r="AX46" i="53"/>
  <c r="AW46" i="53"/>
  <c r="AV46" i="53"/>
  <c r="AU46" i="53"/>
  <c r="AT46" i="53"/>
  <c r="AS46" i="53"/>
  <c r="AR46" i="53"/>
  <c r="BT46" i="53" s="1"/>
  <c r="AO46" i="53"/>
  <c r="AN46" i="53"/>
  <c r="AM46" i="53"/>
  <c r="AL46" i="53"/>
  <c r="AK46" i="53"/>
  <c r="AI46" i="53"/>
  <c r="AH46" i="53"/>
  <c r="AG46" i="53"/>
  <c r="AF46" i="53"/>
  <c r="AE46" i="53"/>
  <c r="BR45" i="53"/>
  <c r="BQ45" i="53"/>
  <c r="BP45" i="53"/>
  <c r="BO45" i="53"/>
  <c r="BN45" i="53"/>
  <c r="BM45" i="53"/>
  <c r="BL45" i="53"/>
  <c r="BK45" i="53"/>
  <c r="BJ45" i="53"/>
  <c r="BI45" i="53"/>
  <c r="BH45" i="53"/>
  <c r="BG45" i="53"/>
  <c r="BF45" i="53"/>
  <c r="BE45" i="53"/>
  <c r="BD45" i="53"/>
  <c r="BC45" i="53"/>
  <c r="BB45" i="53"/>
  <c r="BA45" i="53"/>
  <c r="AZ45" i="53"/>
  <c r="AY45" i="53"/>
  <c r="AX45" i="53"/>
  <c r="AW45" i="53"/>
  <c r="AV45" i="53"/>
  <c r="AU45" i="53"/>
  <c r="AT45" i="53"/>
  <c r="AS45" i="53"/>
  <c r="AR45" i="53"/>
  <c r="AO45" i="53"/>
  <c r="AN45" i="53"/>
  <c r="AM45" i="53"/>
  <c r="AL45" i="53"/>
  <c r="AK45" i="53"/>
  <c r="AI45" i="53"/>
  <c r="AH45" i="53"/>
  <c r="AG45" i="53"/>
  <c r="AF45" i="53"/>
  <c r="AE45" i="53"/>
  <c r="BR44" i="53"/>
  <c r="BQ44" i="53"/>
  <c r="BP44" i="53"/>
  <c r="BO44" i="53"/>
  <c r="BN44" i="53"/>
  <c r="BM44" i="53"/>
  <c r="BL44" i="53"/>
  <c r="BK44" i="53"/>
  <c r="BJ44" i="53"/>
  <c r="BI44" i="53"/>
  <c r="BH44" i="53"/>
  <c r="BG44" i="53"/>
  <c r="BF44" i="53"/>
  <c r="BE44" i="53"/>
  <c r="BD44" i="53"/>
  <c r="BC44" i="53"/>
  <c r="BB44" i="53"/>
  <c r="BA44" i="53"/>
  <c r="AZ44" i="53"/>
  <c r="AY44" i="53"/>
  <c r="AX44" i="53"/>
  <c r="AW44" i="53"/>
  <c r="AV44" i="53"/>
  <c r="AU44" i="53"/>
  <c r="AT44" i="53"/>
  <c r="BT44" i="53" s="1"/>
  <c r="AS44" i="53"/>
  <c r="AR44" i="53"/>
  <c r="AO44" i="53"/>
  <c r="AN44" i="53"/>
  <c r="AM44" i="53"/>
  <c r="AL44" i="53"/>
  <c r="AK44" i="53"/>
  <c r="AI44" i="53"/>
  <c r="AH44" i="53"/>
  <c r="AG44" i="53"/>
  <c r="AF44" i="53"/>
  <c r="AE44" i="53"/>
  <c r="BR43" i="53"/>
  <c r="BQ43" i="53"/>
  <c r="BP43" i="53"/>
  <c r="BO43" i="53"/>
  <c r="BN43" i="53"/>
  <c r="BM43" i="53"/>
  <c r="BL43" i="53"/>
  <c r="BK43" i="53"/>
  <c r="BJ43" i="53"/>
  <c r="BI43" i="53"/>
  <c r="BH43" i="53"/>
  <c r="BG43" i="53"/>
  <c r="BF43" i="53"/>
  <c r="BE43" i="53"/>
  <c r="BD43" i="53"/>
  <c r="BC43" i="53"/>
  <c r="BB43" i="53"/>
  <c r="BA43" i="53"/>
  <c r="AZ43" i="53"/>
  <c r="AY43" i="53"/>
  <c r="AX43" i="53"/>
  <c r="AW43" i="53"/>
  <c r="AV43" i="53"/>
  <c r="AU43" i="53"/>
  <c r="AT43" i="53"/>
  <c r="AS43" i="53"/>
  <c r="AR43" i="53"/>
  <c r="AO43" i="53"/>
  <c r="AN43" i="53"/>
  <c r="AM43" i="53"/>
  <c r="AL43" i="53"/>
  <c r="AK43" i="53"/>
  <c r="AI43" i="53"/>
  <c r="AH43" i="53"/>
  <c r="AG43" i="53"/>
  <c r="AF43" i="53"/>
  <c r="AE43" i="53"/>
  <c r="BR42" i="53"/>
  <c r="BQ42" i="53"/>
  <c r="BP42" i="53"/>
  <c r="BO42" i="53"/>
  <c r="BN42" i="53"/>
  <c r="BM42" i="53"/>
  <c r="BL42" i="53"/>
  <c r="BK42" i="53"/>
  <c r="BJ42" i="53"/>
  <c r="BI42" i="53"/>
  <c r="BH42" i="53"/>
  <c r="BG42" i="53"/>
  <c r="BF42" i="53"/>
  <c r="BE42" i="53"/>
  <c r="BD42" i="53"/>
  <c r="BC42" i="53"/>
  <c r="BB42" i="53"/>
  <c r="BA42" i="53"/>
  <c r="AZ42" i="53"/>
  <c r="AY42" i="53"/>
  <c r="AX42" i="53"/>
  <c r="AW42" i="53"/>
  <c r="AV42" i="53"/>
  <c r="AU42" i="53"/>
  <c r="AT42" i="53"/>
  <c r="AS42" i="53"/>
  <c r="AR42" i="53"/>
  <c r="AO42" i="53"/>
  <c r="AN42" i="53"/>
  <c r="AM42" i="53"/>
  <c r="AL42" i="53"/>
  <c r="AK42" i="53"/>
  <c r="AI42" i="53"/>
  <c r="AH42" i="53"/>
  <c r="AG42" i="53"/>
  <c r="AF42" i="53"/>
  <c r="AE42" i="53"/>
  <c r="BR41" i="53"/>
  <c r="BQ41" i="53"/>
  <c r="BP41" i="53"/>
  <c r="BO41" i="53"/>
  <c r="BN41" i="53"/>
  <c r="BM41" i="53"/>
  <c r="BL41" i="53"/>
  <c r="BK41" i="53"/>
  <c r="BJ41" i="53"/>
  <c r="BI41" i="53"/>
  <c r="BH41" i="53"/>
  <c r="BG41" i="53"/>
  <c r="BF41" i="53"/>
  <c r="BE41" i="53"/>
  <c r="BD41" i="53"/>
  <c r="BC41" i="53"/>
  <c r="BB41" i="53"/>
  <c r="BA41" i="53"/>
  <c r="AZ41" i="53"/>
  <c r="AY41" i="53"/>
  <c r="AX41" i="53"/>
  <c r="AW41" i="53"/>
  <c r="AV41" i="53"/>
  <c r="AU41" i="53"/>
  <c r="AT41" i="53"/>
  <c r="AS41" i="53"/>
  <c r="AR41" i="53"/>
  <c r="AO41" i="53"/>
  <c r="AN41" i="53"/>
  <c r="AM41" i="53"/>
  <c r="AL41" i="53"/>
  <c r="AK41" i="53"/>
  <c r="AI41" i="53"/>
  <c r="AH41" i="53"/>
  <c r="AG41" i="53"/>
  <c r="AF41" i="53"/>
  <c r="AE41" i="53"/>
  <c r="BR40" i="53"/>
  <c r="BQ40" i="53"/>
  <c r="BP40" i="53"/>
  <c r="BO40" i="53"/>
  <c r="BN40" i="53"/>
  <c r="BM40" i="53"/>
  <c r="BL40" i="53"/>
  <c r="BK40" i="53"/>
  <c r="BJ40" i="53"/>
  <c r="BI40" i="53"/>
  <c r="BH40" i="53"/>
  <c r="BG40" i="53"/>
  <c r="BF40" i="53"/>
  <c r="BE40" i="53"/>
  <c r="BD40" i="53"/>
  <c r="BC40" i="53"/>
  <c r="BB40" i="53"/>
  <c r="BA40" i="53"/>
  <c r="AZ40" i="53"/>
  <c r="AY40" i="53"/>
  <c r="AX40" i="53"/>
  <c r="AW40" i="53"/>
  <c r="AV40" i="53"/>
  <c r="AU40" i="53"/>
  <c r="AT40" i="53"/>
  <c r="AS40" i="53"/>
  <c r="AR40" i="53"/>
  <c r="AO40" i="53"/>
  <c r="AN40" i="53"/>
  <c r="AM40" i="53"/>
  <c r="AL40" i="53"/>
  <c r="AK40" i="53"/>
  <c r="AI40" i="53"/>
  <c r="AH40" i="53"/>
  <c r="AG40" i="53"/>
  <c r="AF40" i="53"/>
  <c r="AE40" i="53"/>
  <c r="BR39" i="53"/>
  <c r="BQ39" i="53"/>
  <c r="BP39" i="53"/>
  <c r="BO39" i="53"/>
  <c r="BN39" i="53"/>
  <c r="BM39" i="53"/>
  <c r="BL39" i="53"/>
  <c r="BK39" i="53"/>
  <c r="BJ39" i="53"/>
  <c r="BI39" i="53"/>
  <c r="BH39" i="53"/>
  <c r="BG39" i="53"/>
  <c r="BF39" i="53"/>
  <c r="BE39" i="53"/>
  <c r="BD39" i="53"/>
  <c r="BC39" i="53"/>
  <c r="BB39" i="53"/>
  <c r="BA39" i="53"/>
  <c r="AZ39" i="53"/>
  <c r="AY39" i="53"/>
  <c r="AX39" i="53"/>
  <c r="AW39" i="53"/>
  <c r="AV39" i="53"/>
  <c r="AU39" i="53"/>
  <c r="AT39" i="53"/>
  <c r="AS39" i="53"/>
  <c r="AR39" i="53"/>
  <c r="AO39" i="53"/>
  <c r="AN39" i="53"/>
  <c r="AM39" i="53"/>
  <c r="AL39" i="53"/>
  <c r="AK39" i="53"/>
  <c r="AI39" i="53"/>
  <c r="AH39" i="53"/>
  <c r="AG39" i="53"/>
  <c r="AF39" i="53"/>
  <c r="AE39" i="53"/>
  <c r="BR38" i="53"/>
  <c r="BQ38" i="53"/>
  <c r="BP38" i="53"/>
  <c r="BO38" i="53"/>
  <c r="BN38" i="53"/>
  <c r="BM38" i="53"/>
  <c r="BL38" i="53"/>
  <c r="BK38" i="53"/>
  <c r="BJ38" i="53"/>
  <c r="BI38" i="53"/>
  <c r="BH38" i="53"/>
  <c r="BG38" i="53"/>
  <c r="BF38" i="53"/>
  <c r="BE38" i="53"/>
  <c r="BD38" i="53"/>
  <c r="BC38" i="53"/>
  <c r="BB38" i="53"/>
  <c r="BA38" i="53"/>
  <c r="AZ38" i="53"/>
  <c r="AY38" i="53"/>
  <c r="AX38" i="53"/>
  <c r="AW38" i="53"/>
  <c r="AV38" i="53"/>
  <c r="AU38" i="53"/>
  <c r="AT38" i="53"/>
  <c r="AS38" i="53"/>
  <c r="AR38" i="53"/>
  <c r="BT38" i="53" s="1"/>
  <c r="AO38" i="53"/>
  <c r="AN38" i="53"/>
  <c r="AM38" i="53"/>
  <c r="AL38" i="53"/>
  <c r="AK38" i="53"/>
  <c r="AI38" i="53"/>
  <c r="AH38" i="53"/>
  <c r="AG38" i="53"/>
  <c r="AF38" i="53"/>
  <c r="AE38" i="53"/>
  <c r="BR37" i="53"/>
  <c r="BQ37" i="53"/>
  <c r="BP37" i="53"/>
  <c r="BO37" i="53"/>
  <c r="BN37" i="53"/>
  <c r="BM37" i="53"/>
  <c r="BL37" i="53"/>
  <c r="BK37" i="53"/>
  <c r="BJ37" i="53"/>
  <c r="BI37" i="53"/>
  <c r="BH37" i="53"/>
  <c r="BG37" i="53"/>
  <c r="BF37" i="53"/>
  <c r="BE37" i="53"/>
  <c r="BD37" i="53"/>
  <c r="BC37" i="53"/>
  <c r="BB37" i="53"/>
  <c r="BA37" i="53"/>
  <c r="AZ37" i="53"/>
  <c r="AY37" i="53"/>
  <c r="AX37" i="53"/>
  <c r="AW37" i="53"/>
  <c r="AV37" i="53"/>
  <c r="AU37" i="53"/>
  <c r="AT37" i="53"/>
  <c r="AS37" i="53"/>
  <c r="AR37" i="53"/>
  <c r="AO37" i="53"/>
  <c r="AN37" i="53"/>
  <c r="AM37" i="53"/>
  <c r="AL37" i="53"/>
  <c r="AK37" i="53"/>
  <c r="AI37" i="53"/>
  <c r="AH37" i="53"/>
  <c r="AG37" i="53"/>
  <c r="AF37" i="53"/>
  <c r="AE37" i="53"/>
  <c r="BR36" i="53"/>
  <c r="BQ36" i="53"/>
  <c r="BP36" i="53"/>
  <c r="BO36" i="53"/>
  <c r="BN36" i="53"/>
  <c r="BM36" i="53"/>
  <c r="BL36" i="53"/>
  <c r="BK36" i="53"/>
  <c r="BJ36" i="53"/>
  <c r="BI36" i="53"/>
  <c r="BH36" i="53"/>
  <c r="BG36" i="53"/>
  <c r="BF36" i="53"/>
  <c r="BE36" i="53"/>
  <c r="BD36" i="53"/>
  <c r="BC36" i="53"/>
  <c r="BB36" i="53"/>
  <c r="BA36" i="53"/>
  <c r="AZ36" i="53"/>
  <c r="AY36" i="53"/>
  <c r="AX36" i="53"/>
  <c r="AW36" i="53"/>
  <c r="AV36" i="53"/>
  <c r="AU36" i="53"/>
  <c r="AT36" i="53"/>
  <c r="BT36" i="53" s="1"/>
  <c r="AS36" i="53"/>
  <c r="AR36" i="53"/>
  <c r="AO36" i="53"/>
  <c r="AN36" i="53"/>
  <c r="AM36" i="53"/>
  <c r="AL36" i="53"/>
  <c r="AK36" i="53"/>
  <c r="AI36" i="53"/>
  <c r="AH36" i="53"/>
  <c r="AG36" i="53"/>
  <c r="AF36" i="53"/>
  <c r="AE36" i="53"/>
  <c r="BR35" i="53"/>
  <c r="BQ35" i="53"/>
  <c r="BP35" i="53"/>
  <c r="BO35" i="53"/>
  <c r="BN35" i="53"/>
  <c r="BM35" i="53"/>
  <c r="BL35" i="53"/>
  <c r="BK35" i="53"/>
  <c r="BJ35" i="53"/>
  <c r="BI35" i="53"/>
  <c r="BH35" i="53"/>
  <c r="BG35" i="53"/>
  <c r="BF35" i="53"/>
  <c r="BE35" i="53"/>
  <c r="BD35" i="53"/>
  <c r="BC35" i="53"/>
  <c r="BB35" i="53"/>
  <c r="BA35" i="53"/>
  <c r="AZ35" i="53"/>
  <c r="AY35" i="53"/>
  <c r="AX35" i="53"/>
  <c r="AW35" i="53"/>
  <c r="AV35" i="53"/>
  <c r="AU35" i="53"/>
  <c r="AT35" i="53"/>
  <c r="AS35" i="53"/>
  <c r="AR35" i="53"/>
  <c r="AO35" i="53"/>
  <c r="AN35" i="53"/>
  <c r="AM35" i="53"/>
  <c r="AL35" i="53"/>
  <c r="AK35" i="53"/>
  <c r="AI35" i="53"/>
  <c r="AH35" i="53"/>
  <c r="AG35" i="53"/>
  <c r="AF35" i="53"/>
  <c r="AE35" i="53"/>
  <c r="BR34" i="53"/>
  <c r="BQ34" i="53"/>
  <c r="BP34" i="53"/>
  <c r="BO34" i="53"/>
  <c r="BN34" i="53"/>
  <c r="BM34" i="53"/>
  <c r="BL34" i="53"/>
  <c r="BK34" i="53"/>
  <c r="BJ34" i="53"/>
  <c r="BI34" i="53"/>
  <c r="BH34" i="53"/>
  <c r="BG34" i="53"/>
  <c r="BF34" i="53"/>
  <c r="BE34" i="53"/>
  <c r="BD34" i="53"/>
  <c r="BC34" i="53"/>
  <c r="BB34" i="53"/>
  <c r="BA34" i="53"/>
  <c r="AZ34" i="53"/>
  <c r="AY34" i="53"/>
  <c r="AX34" i="53"/>
  <c r="AW34" i="53"/>
  <c r="AV34" i="53"/>
  <c r="AU34" i="53"/>
  <c r="AT34" i="53"/>
  <c r="AS34" i="53"/>
  <c r="AR34" i="53"/>
  <c r="AO34" i="53"/>
  <c r="AN34" i="53"/>
  <c r="AM34" i="53"/>
  <c r="AL34" i="53"/>
  <c r="AK34" i="53"/>
  <c r="AI34" i="53"/>
  <c r="AH34" i="53"/>
  <c r="AG34" i="53"/>
  <c r="AF34" i="53"/>
  <c r="AE34" i="53"/>
  <c r="BR33" i="53"/>
  <c r="BQ33" i="53"/>
  <c r="BP33" i="53"/>
  <c r="BO33" i="53"/>
  <c r="BN33" i="53"/>
  <c r="BM33" i="53"/>
  <c r="BL33" i="53"/>
  <c r="BK33" i="53"/>
  <c r="BJ33" i="53"/>
  <c r="BI33" i="53"/>
  <c r="BH33" i="53"/>
  <c r="BG33" i="53"/>
  <c r="BF33" i="53"/>
  <c r="BE33" i="53"/>
  <c r="BD33" i="53"/>
  <c r="BC33" i="53"/>
  <c r="BB33" i="53"/>
  <c r="BA33" i="53"/>
  <c r="AZ33" i="53"/>
  <c r="AY33" i="53"/>
  <c r="AX33" i="53"/>
  <c r="AW33" i="53"/>
  <c r="AV33" i="53"/>
  <c r="AU33" i="53"/>
  <c r="AT33" i="53"/>
  <c r="AS33" i="53"/>
  <c r="AR33" i="53"/>
  <c r="AO33" i="53"/>
  <c r="AN33" i="53"/>
  <c r="AM33" i="53"/>
  <c r="AL33" i="53"/>
  <c r="AK33" i="53"/>
  <c r="AI33" i="53"/>
  <c r="AH33" i="53"/>
  <c r="AG33" i="53"/>
  <c r="AF33" i="53"/>
  <c r="AE33" i="53"/>
  <c r="BR32" i="53"/>
  <c r="BQ32" i="53"/>
  <c r="BP32" i="53"/>
  <c r="BO32" i="53"/>
  <c r="BN32" i="53"/>
  <c r="BM32" i="53"/>
  <c r="BL32" i="53"/>
  <c r="BK32" i="53"/>
  <c r="BJ32" i="53"/>
  <c r="BI32" i="53"/>
  <c r="BH32" i="53"/>
  <c r="BG32" i="53"/>
  <c r="BF32" i="53"/>
  <c r="BE32" i="53"/>
  <c r="BD32" i="53"/>
  <c r="BC32" i="53"/>
  <c r="BB32" i="53"/>
  <c r="BA32" i="53"/>
  <c r="AZ32" i="53"/>
  <c r="AY32" i="53"/>
  <c r="AX32" i="53"/>
  <c r="AW32" i="53"/>
  <c r="AV32" i="53"/>
  <c r="AU32" i="53"/>
  <c r="AT32" i="53"/>
  <c r="AS32" i="53"/>
  <c r="AR32" i="53"/>
  <c r="AO32" i="53"/>
  <c r="AN32" i="53"/>
  <c r="AM32" i="53"/>
  <c r="AL32" i="53"/>
  <c r="AK32" i="53"/>
  <c r="AI32" i="53"/>
  <c r="AH32" i="53"/>
  <c r="AG32" i="53"/>
  <c r="AF32" i="53"/>
  <c r="AE32" i="53"/>
  <c r="BR31" i="53"/>
  <c r="BQ31" i="53"/>
  <c r="BP31" i="53"/>
  <c r="BO31" i="53"/>
  <c r="BN31" i="53"/>
  <c r="BM31" i="53"/>
  <c r="BL31" i="53"/>
  <c r="BK31" i="53"/>
  <c r="BJ31" i="53"/>
  <c r="BI31" i="53"/>
  <c r="BH31" i="53"/>
  <c r="BG31" i="53"/>
  <c r="BF31" i="53"/>
  <c r="BE31" i="53"/>
  <c r="BD31" i="53"/>
  <c r="BC31" i="53"/>
  <c r="BB31" i="53"/>
  <c r="BA31" i="53"/>
  <c r="AZ31" i="53"/>
  <c r="AY31" i="53"/>
  <c r="AX31" i="53"/>
  <c r="AW31" i="53"/>
  <c r="AV31" i="53"/>
  <c r="AU31" i="53"/>
  <c r="AT31" i="53"/>
  <c r="AS31" i="53"/>
  <c r="AR31" i="53"/>
  <c r="AO31" i="53"/>
  <c r="AN31" i="53"/>
  <c r="AM31" i="53"/>
  <c r="AL31" i="53"/>
  <c r="AK31" i="53"/>
  <c r="AI31" i="53"/>
  <c r="AH31" i="53"/>
  <c r="AG31" i="53"/>
  <c r="AF31" i="53"/>
  <c r="AE31" i="53"/>
  <c r="BR30" i="53"/>
  <c r="BQ30" i="53"/>
  <c r="BP30" i="53"/>
  <c r="BO30" i="53"/>
  <c r="BN30" i="53"/>
  <c r="BM30" i="53"/>
  <c r="BL30" i="53"/>
  <c r="BK30" i="53"/>
  <c r="BJ30" i="53"/>
  <c r="BI30" i="53"/>
  <c r="BH30" i="53"/>
  <c r="BG30" i="53"/>
  <c r="BF30" i="53"/>
  <c r="BE30" i="53"/>
  <c r="BD30" i="53"/>
  <c r="BC30" i="53"/>
  <c r="BB30" i="53"/>
  <c r="BA30" i="53"/>
  <c r="AZ30" i="53"/>
  <c r="AY30" i="53"/>
  <c r="AX30" i="53"/>
  <c r="AW30" i="53"/>
  <c r="AV30" i="53"/>
  <c r="AU30" i="53"/>
  <c r="AT30" i="53"/>
  <c r="AS30" i="53"/>
  <c r="AR30" i="53"/>
  <c r="BT30" i="53" s="1"/>
  <c r="AO30" i="53"/>
  <c r="AN30" i="53"/>
  <c r="AM30" i="53"/>
  <c r="AL30" i="53"/>
  <c r="AK30" i="53"/>
  <c r="AI30" i="53"/>
  <c r="AH30" i="53"/>
  <c r="AG30" i="53"/>
  <c r="AF30" i="53"/>
  <c r="AE30" i="53"/>
  <c r="BR29" i="53"/>
  <c r="BQ29" i="53"/>
  <c r="BP29" i="53"/>
  <c r="BO29" i="53"/>
  <c r="BN29" i="53"/>
  <c r="BM29" i="53"/>
  <c r="BL29" i="53"/>
  <c r="BK29" i="53"/>
  <c r="BJ29" i="53"/>
  <c r="BI29" i="53"/>
  <c r="BH29" i="53"/>
  <c r="BG29" i="53"/>
  <c r="BF29" i="53"/>
  <c r="BE29" i="53"/>
  <c r="BD29" i="53"/>
  <c r="BC29" i="53"/>
  <c r="BB29" i="53"/>
  <c r="BA29" i="53"/>
  <c r="AZ29" i="53"/>
  <c r="AY29" i="53"/>
  <c r="AX29" i="53"/>
  <c r="AW29" i="53"/>
  <c r="AV29" i="53"/>
  <c r="AU29" i="53"/>
  <c r="AT29" i="53"/>
  <c r="AS29" i="53"/>
  <c r="AR29" i="53"/>
  <c r="AO29" i="53"/>
  <c r="AN29" i="53"/>
  <c r="AM29" i="53"/>
  <c r="AL29" i="53"/>
  <c r="AK29" i="53"/>
  <c r="AI29" i="53"/>
  <c r="AH29" i="53"/>
  <c r="AG29" i="53"/>
  <c r="AF29" i="53"/>
  <c r="AE29" i="53"/>
  <c r="BR28" i="53"/>
  <c r="BQ28" i="53"/>
  <c r="BP28" i="53"/>
  <c r="BO28" i="53"/>
  <c r="BN28" i="53"/>
  <c r="BM28" i="53"/>
  <c r="BL28" i="53"/>
  <c r="BK28" i="53"/>
  <c r="BJ28" i="53"/>
  <c r="BI28" i="53"/>
  <c r="BH28" i="53"/>
  <c r="BG28" i="53"/>
  <c r="BF28" i="53"/>
  <c r="BE28" i="53"/>
  <c r="BD28" i="53"/>
  <c r="BC28" i="53"/>
  <c r="BB28" i="53"/>
  <c r="BA28" i="53"/>
  <c r="AZ28" i="53"/>
  <c r="AY28" i="53"/>
  <c r="AX28" i="53"/>
  <c r="AW28" i="53"/>
  <c r="AV28" i="53"/>
  <c r="AU28" i="53"/>
  <c r="AT28" i="53"/>
  <c r="BT28" i="53" s="1"/>
  <c r="AS28" i="53"/>
  <c r="AR28" i="53"/>
  <c r="AO28" i="53"/>
  <c r="AN28" i="53"/>
  <c r="AM28" i="53"/>
  <c r="AL28" i="53"/>
  <c r="AK28" i="53"/>
  <c r="AI28" i="53"/>
  <c r="AH28" i="53"/>
  <c r="AG28" i="53"/>
  <c r="AF28" i="53"/>
  <c r="AE28" i="53"/>
  <c r="BR27" i="53"/>
  <c r="BQ27" i="53"/>
  <c r="BP27" i="53"/>
  <c r="BO27" i="53"/>
  <c r="BN27" i="53"/>
  <c r="BM27" i="53"/>
  <c r="BL27" i="53"/>
  <c r="BK27" i="53"/>
  <c r="BJ27" i="53"/>
  <c r="BI27" i="53"/>
  <c r="BH27" i="53"/>
  <c r="BG27" i="53"/>
  <c r="BF27" i="53"/>
  <c r="BE27" i="53"/>
  <c r="BD27" i="53"/>
  <c r="BC27" i="53"/>
  <c r="BB27" i="53"/>
  <c r="BA27" i="53"/>
  <c r="AZ27" i="53"/>
  <c r="AY27" i="53"/>
  <c r="AX27" i="53"/>
  <c r="AW27" i="53"/>
  <c r="AV27" i="53"/>
  <c r="AU27" i="53"/>
  <c r="AT27" i="53"/>
  <c r="AS27" i="53"/>
  <c r="AR27" i="53"/>
  <c r="AO27" i="53"/>
  <c r="AN27" i="53"/>
  <c r="AM27" i="53"/>
  <c r="AL27" i="53"/>
  <c r="AK27" i="53"/>
  <c r="AI27" i="53"/>
  <c r="AH27" i="53"/>
  <c r="AG27" i="53"/>
  <c r="AF27" i="53"/>
  <c r="AE27" i="53"/>
  <c r="BR26" i="53"/>
  <c r="BQ26" i="53"/>
  <c r="BP26" i="53"/>
  <c r="BO26" i="53"/>
  <c r="BN26" i="53"/>
  <c r="BM26" i="53"/>
  <c r="BL26" i="53"/>
  <c r="BK26" i="53"/>
  <c r="BJ26" i="53"/>
  <c r="BI26" i="53"/>
  <c r="BH26" i="53"/>
  <c r="BG26" i="53"/>
  <c r="BF26" i="53"/>
  <c r="BE26" i="53"/>
  <c r="BD26" i="53"/>
  <c r="BC26" i="53"/>
  <c r="BB26" i="53"/>
  <c r="BA26" i="53"/>
  <c r="AZ26" i="53"/>
  <c r="AY26" i="53"/>
  <c r="AX26" i="53"/>
  <c r="AW26" i="53"/>
  <c r="AV26" i="53"/>
  <c r="AU26" i="53"/>
  <c r="AT26" i="53"/>
  <c r="AS26" i="53"/>
  <c r="AR26" i="53"/>
  <c r="AO26" i="53"/>
  <c r="AN26" i="53"/>
  <c r="AM26" i="53"/>
  <c r="AL26" i="53"/>
  <c r="AK26" i="53"/>
  <c r="AI26" i="53"/>
  <c r="AH26" i="53"/>
  <c r="AG26" i="53"/>
  <c r="AF26" i="53"/>
  <c r="AE26" i="53"/>
  <c r="BR25" i="53"/>
  <c r="BQ25" i="53"/>
  <c r="BP25" i="53"/>
  <c r="BO25" i="53"/>
  <c r="BN25" i="53"/>
  <c r="BM25" i="53"/>
  <c r="BL25" i="53"/>
  <c r="BK25" i="53"/>
  <c r="BJ25" i="53"/>
  <c r="BI25" i="53"/>
  <c r="BH25" i="53"/>
  <c r="BG25" i="53"/>
  <c r="BF25" i="53"/>
  <c r="BE25" i="53"/>
  <c r="BD25" i="53"/>
  <c r="BC25" i="53"/>
  <c r="BB25" i="53"/>
  <c r="BA25" i="53"/>
  <c r="AZ25" i="53"/>
  <c r="AY25" i="53"/>
  <c r="AX25" i="53"/>
  <c r="AW25" i="53"/>
  <c r="AV25" i="53"/>
  <c r="AU25" i="53"/>
  <c r="AT25" i="53"/>
  <c r="AS25" i="53"/>
  <c r="AR25" i="53"/>
  <c r="AO25" i="53"/>
  <c r="AN25" i="53"/>
  <c r="AM25" i="53"/>
  <c r="AL25" i="53"/>
  <c r="AK25" i="53"/>
  <c r="AI25" i="53"/>
  <c r="AH25" i="53"/>
  <c r="AG25" i="53"/>
  <c r="AF25" i="53"/>
  <c r="AE25" i="53"/>
  <c r="BR24" i="53"/>
  <c r="BQ24" i="53"/>
  <c r="BP24" i="53"/>
  <c r="BO24" i="53"/>
  <c r="BN24" i="53"/>
  <c r="BM24" i="53"/>
  <c r="BL24" i="53"/>
  <c r="BK24" i="53"/>
  <c r="BJ24" i="53"/>
  <c r="BI24" i="53"/>
  <c r="BH24" i="53"/>
  <c r="BG24" i="53"/>
  <c r="BF24" i="53"/>
  <c r="BE24" i="53"/>
  <c r="BD24" i="53"/>
  <c r="BC24" i="53"/>
  <c r="BB24" i="53"/>
  <c r="BA24" i="53"/>
  <c r="AZ24" i="53"/>
  <c r="AY24" i="53"/>
  <c r="AX24" i="53"/>
  <c r="AW24" i="53"/>
  <c r="AV24" i="53"/>
  <c r="AU24" i="53"/>
  <c r="AT24" i="53"/>
  <c r="AS24" i="53"/>
  <c r="AR24" i="53"/>
  <c r="AO24" i="53"/>
  <c r="AN24" i="53"/>
  <c r="AM24" i="53"/>
  <c r="AL24" i="53"/>
  <c r="AK24" i="53"/>
  <c r="AI24" i="53"/>
  <c r="AH24" i="53"/>
  <c r="AG24" i="53"/>
  <c r="AF24" i="53"/>
  <c r="AE24" i="53"/>
  <c r="BR23" i="53"/>
  <c r="BQ23" i="53"/>
  <c r="BP23" i="53"/>
  <c r="BO23" i="53"/>
  <c r="BN23" i="53"/>
  <c r="BM23" i="53"/>
  <c r="BL23" i="53"/>
  <c r="BK23" i="53"/>
  <c r="BJ23" i="53"/>
  <c r="BI23" i="53"/>
  <c r="BH23" i="53"/>
  <c r="BG23" i="53"/>
  <c r="BF23" i="53"/>
  <c r="BE23" i="53"/>
  <c r="BD23" i="53"/>
  <c r="BC23" i="53"/>
  <c r="BB23" i="53"/>
  <c r="BA23" i="53"/>
  <c r="AZ23" i="53"/>
  <c r="AY23" i="53"/>
  <c r="AX23" i="53"/>
  <c r="AW23" i="53"/>
  <c r="AV23" i="53"/>
  <c r="AU23" i="53"/>
  <c r="AT23" i="53"/>
  <c r="AS23" i="53"/>
  <c r="AR23" i="53"/>
  <c r="AO23" i="53"/>
  <c r="AN23" i="53"/>
  <c r="AM23" i="53"/>
  <c r="AL23" i="53"/>
  <c r="AK23" i="53"/>
  <c r="AI23" i="53"/>
  <c r="AH23" i="53"/>
  <c r="AG23" i="53"/>
  <c r="AF23" i="53"/>
  <c r="AE23" i="53"/>
  <c r="BR22" i="53"/>
  <c r="BQ22" i="53"/>
  <c r="BP22" i="53"/>
  <c r="BO22" i="53"/>
  <c r="BN22" i="53"/>
  <c r="BM22" i="53"/>
  <c r="BL22" i="53"/>
  <c r="BK22" i="53"/>
  <c r="BJ22" i="53"/>
  <c r="BI22" i="53"/>
  <c r="BH22" i="53"/>
  <c r="BG22" i="53"/>
  <c r="BF22" i="53"/>
  <c r="BE22" i="53"/>
  <c r="BD22" i="53"/>
  <c r="BC22" i="53"/>
  <c r="BB22" i="53"/>
  <c r="BA22" i="53"/>
  <c r="AZ22" i="53"/>
  <c r="AY22" i="53"/>
  <c r="AX22" i="53"/>
  <c r="AW22" i="53"/>
  <c r="AV22" i="53"/>
  <c r="AU22" i="53"/>
  <c r="AT22" i="53"/>
  <c r="AS22" i="53"/>
  <c r="AR22" i="53"/>
  <c r="BT22" i="53" s="1"/>
  <c r="AO22" i="53"/>
  <c r="AN22" i="53"/>
  <c r="AM22" i="53"/>
  <c r="AL22" i="53"/>
  <c r="AK22" i="53"/>
  <c r="AI22" i="53"/>
  <c r="AH22" i="53"/>
  <c r="AG22" i="53"/>
  <c r="AF22" i="53"/>
  <c r="AE22" i="53"/>
  <c r="BR21" i="53"/>
  <c r="BQ21" i="53"/>
  <c r="BP21" i="53"/>
  <c r="BO21" i="53"/>
  <c r="BN21" i="53"/>
  <c r="BM21" i="53"/>
  <c r="BL21" i="53"/>
  <c r="BK21" i="53"/>
  <c r="BJ21" i="53"/>
  <c r="BI21" i="53"/>
  <c r="BH21" i="53"/>
  <c r="BG21" i="53"/>
  <c r="BF21" i="53"/>
  <c r="BE21" i="53"/>
  <c r="BD21" i="53"/>
  <c r="BC21" i="53"/>
  <c r="BB21" i="53"/>
  <c r="BA21" i="53"/>
  <c r="AZ21" i="53"/>
  <c r="AY21" i="53"/>
  <c r="AX21" i="53"/>
  <c r="AW21" i="53"/>
  <c r="AV21" i="53"/>
  <c r="AU21" i="53"/>
  <c r="AT21" i="53"/>
  <c r="AS21" i="53"/>
  <c r="AR21" i="53"/>
  <c r="AO21" i="53"/>
  <c r="AN21" i="53"/>
  <c r="AM21" i="53"/>
  <c r="AL21" i="53"/>
  <c r="AK21" i="53"/>
  <c r="AI21" i="53"/>
  <c r="AH21" i="53"/>
  <c r="AG21" i="53"/>
  <c r="AF21" i="53"/>
  <c r="AE21" i="53"/>
  <c r="BR20" i="53"/>
  <c r="BQ20" i="53"/>
  <c r="BP20" i="53"/>
  <c r="BO20" i="53"/>
  <c r="BN20" i="53"/>
  <c r="BM20" i="53"/>
  <c r="BL20" i="53"/>
  <c r="BK20" i="53"/>
  <c r="BJ20" i="53"/>
  <c r="BI20" i="53"/>
  <c r="BH20" i="53"/>
  <c r="BG20" i="53"/>
  <c r="BF20" i="53"/>
  <c r="BE20" i="53"/>
  <c r="BD20" i="53"/>
  <c r="BC20" i="53"/>
  <c r="BB20" i="53"/>
  <c r="BA20" i="53"/>
  <c r="AZ20" i="53"/>
  <c r="AY20" i="53"/>
  <c r="AX20" i="53"/>
  <c r="AW20" i="53"/>
  <c r="AV20" i="53"/>
  <c r="AU20" i="53"/>
  <c r="AT20" i="53"/>
  <c r="BT20" i="53" s="1"/>
  <c r="AS20" i="53"/>
  <c r="AR20" i="53"/>
  <c r="AO20" i="53"/>
  <c r="AN20" i="53"/>
  <c r="AM20" i="53"/>
  <c r="AL20" i="53"/>
  <c r="AK20" i="53"/>
  <c r="AI20" i="53"/>
  <c r="AH20" i="53"/>
  <c r="AG20" i="53"/>
  <c r="AF20" i="53"/>
  <c r="AE20" i="53"/>
  <c r="BR19" i="53"/>
  <c r="BQ19" i="53"/>
  <c r="BP19" i="53"/>
  <c r="BO19" i="53"/>
  <c r="BN19" i="53"/>
  <c r="BM19" i="53"/>
  <c r="BL19" i="53"/>
  <c r="BK19" i="53"/>
  <c r="BJ19" i="53"/>
  <c r="BI19" i="53"/>
  <c r="BH19" i="53"/>
  <c r="BG19" i="53"/>
  <c r="BF19" i="53"/>
  <c r="BE19" i="53"/>
  <c r="BD19" i="53"/>
  <c r="BC19" i="53"/>
  <c r="BB19" i="53"/>
  <c r="BA19" i="53"/>
  <c r="AZ19" i="53"/>
  <c r="AY19" i="53"/>
  <c r="AX19" i="53"/>
  <c r="AW19" i="53"/>
  <c r="AV19" i="53"/>
  <c r="AU19" i="53"/>
  <c r="AT19" i="53"/>
  <c r="AS19" i="53"/>
  <c r="AR19" i="53"/>
  <c r="AO19" i="53"/>
  <c r="AN19" i="53"/>
  <c r="AM19" i="53"/>
  <c r="AL19" i="53"/>
  <c r="AK19" i="53"/>
  <c r="AI19" i="53"/>
  <c r="AH19" i="53"/>
  <c r="AG19" i="53"/>
  <c r="AF19" i="53"/>
  <c r="AE19" i="53"/>
  <c r="BR18" i="53"/>
  <c r="BQ18" i="53"/>
  <c r="BP18" i="53"/>
  <c r="BO18" i="53"/>
  <c r="BN18" i="53"/>
  <c r="BM18" i="53"/>
  <c r="BL18" i="53"/>
  <c r="BK18" i="53"/>
  <c r="BJ18" i="53"/>
  <c r="BI18" i="53"/>
  <c r="BH18" i="53"/>
  <c r="BG18" i="53"/>
  <c r="BF18" i="53"/>
  <c r="BE18" i="53"/>
  <c r="BD18" i="53"/>
  <c r="BC18" i="53"/>
  <c r="BB18" i="53"/>
  <c r="BA18" i="53"/>
  <c r="AZ18" i="53"/>
  <c r="AY18" i="53"/>
  <c r="AX18" i="53"/>
  <c r="AW18" i="53"/>
  <c r="AV18" i="53"/>
  <c r="AU18" i="53"/>
  <c r="AT18" i="53"/>
  <c r="AS18" i="53"/>
  <c r="AR18" i="53"/>
  <c r="AO18" i="53"/>
  <c r="AN18" i="53"/>
  <c r="AM18" i="53"/>
  <c r="AL18" i="53"/>
  <c r="AK18" i="53"/>
  <c r="AI18" i="53"/>
  <c r="AH18" i="53"/>
  <c r="AG18" i="53"/>
  <c r="AF18" i="53"/>
  <c r="AE18" i="53"/>
  <c r="BR17" i="53"/>
  <c r="BQ17" i="53"/>
  <c r="BP17" i="53"/>
  <c r="BO17" i="53"/>
  <c r="BN17" i="53"/>
  <c r="BM17" i="53"/>
  <c r="BL17" i="53"/>
  <c r="BK17" i="53"/>
  <c r="BJ17" i="53"/>
  <c r="BI17" i="53"/>
  <c r="BH17" i="53"/>
  <c r="BG17" i="53"/>
  <c r="BF17" i="53"/>
  <c r="BE17" i="53"/>
  <c r="BD17" i="53"/>
  <c r="BC17" i="53"/>
  <c r="BB17" i="53"/>
  <c r="BA17" i="53"/>
  <c r="AZ17" i="53"/>
  <c r="AY17" i="53"/>
  <c r="AX17" i="53"/>
  <c r="AW17" i="53"/>
  <c r="AV17" i="53"/>
  <c r="AU17" i="53"/>
  <c r="AT17" i="53"/>
  <c r="AS17" i="53"/>
  <c r="AR17" i="53"/>
  <c r="AO17" i="53"/>
  <c r="AN17" i="53"/>
  <c r="AM17" i="53"/>
  <c r="AL17" i="53"/>
  <c r="AK17" i="53"/>
  <c r="AI17" i="53"/>
  <c r="AH17" i="53"/>
  <c r="AG17" i="53"/>
  <c r="AF17" i="53"/>
  <c r="AE17" i="53"/>
  <c r="BR16" i="53"/>
  <c r="BQ16" i="53"/>
  <c r="BP16" i="53"/>
  <c r="BO16" i="53"/>
  <c r="BN16" i="53"/>
  <c r="BM16" i="53"/>
  <c r="BL16" i="53"/>
  <c r="BK16" i="53"/>
  <c r="BJ16" i="53"/>
  <c r="BI16" i="53"/>
  <c r="BH16" i="53"/>
  <c r="BG16" i="53"/>
  <c r="BF16" i="53"/>
  <c r="BE16" i="53"/>
  <c r="BD16" i="53"/>
  <c r="BC16" i="53"/>
  <c r="BB16" i="53"/>
  <c r="BA16" i="53"/>
  <c r="AZ16" i="53"/>
  <c r="AY16" i="53"/>
  <c r="AX16" i="53"/>
  <c r="AW16" i="53"/>
  <c r="AV16" i="53"/>
  <c r="AU16" i="53"/>
  <c r="AT16" i="53"/>
  <c r="AS16" i="53"/>
  <c r="AR16" i="53"/>
  <c r="AO16" i="53"/>
  <c r="AN16" i="53"/>
  <c r="AM16" i="53"/>
  <c r="AL16" i="53"/>
  <c r="AK16" i="53"/>
  <c r="AI16" i="53"/>
  <c r="AH16" i="53"/>
  <c r="AG16" i="53"/>
  <c r="AF16" i="53"/>
  <c r="AE16" i="53"/>
  <c r="BR15" i="53"/>
  <c r="BQ15" i="53"/>
  <c r="BP15" i="53"/>
  <c r="BO15" i="53"/>
  <c r="BN15" i="53"/>
  <c r="BM15" i="53"/>
  <c r="BL15" i="53"/>
  <c r="BK15" i="53"/>
  <c r="BJ15" i="53"/>
  <c r="BI15" i="53"/>
  <c r="BH15" i="53"/>
  <c r="BG15" i="53"/>
  <c r="BF15" i="53"/>
  <c r="BE15" i="53"/>
  <c r="BD15" i="53"/>
  <c r="BC15" i="53"/>
  <c r="BB15" i="53"/>
  <c r="BA15" i="53"/>
  <c r="AZ15" i="53"/>
  <c r="AY15" i="53"/>
  <c r="AX15" i="53"/>
  <c r="AW15" i="53"/>
  <c r="AV15" i="53"/>
  <c r="AU15" i="53"/>
  <c r="AT15" i="53"/>
  <c r="AS15" i="53"/>
  <c r="AR15" i="53"/>
  <c r="AO15" i="53"/>
  <c r="AN15" i="53"/>
  <c r="AM15" i="53"/>
  <c r="AL15" i="53"/>
  <c r="AK15" i="53"/>
  <c r="AI15" i="53"/>
  <c r="AH15" i="53"/>
  <c r="AG15" i="53"/>
  <c r="AF15" i="53"/>
  <c r="AE15" i="53"/>
  <c r="BR14" i="53"/>
  <c r="BQ14" i="53"/>
  <c r="BP14" i="53"/>
  <c r="BO14" i="53"/>
  <c r="BN14" i="53"/>
  <c r="BM14" i="53"/>
  <c r="BL14" i="53"/>
  <c r="BK14" i="53"/>
  <c r="BJ14" i="53"/>
  <c r="BI14" i="53"/>
  <c r="BH14" i="53"/>
  <c r="BG14" i="53"/>
  <c r="BF14" i="53"/>
  <c r="BE14" i="53"/>
  <c r="BD14" i="53"/>
  <c r="BC14" i="53"/>
  <c r="BB14" i="53"/>
  <c r="BA14" i="53"/>
  <c r="AZ14" i="53"/>
  <c r="AY14" i="53"/>
  <c r="AX14" i="53"/>
  <c r="AW14" i="53"/>
  <c r="AV14" i="53"/>
  <c r="AU14" i="53"/>
  <c r="AT14" i="53"/>
  <c r="AS14" i="53"/>
  <c r="AR14" i="53"/>
  <c r="BT14" i="53" s="1"/>
  <c r="AO14" i="53"/>
  <c r="AN14" i="53"/>
  <c r="AM14" i="53"/>
  <c r="AL14" i="53"/>
  <c r="AK14" i="53"/>
  <c r="AI14" i="53"/>
  <c r="AH14" i="53"/>
  <c r="AG14" i="53"/>
  <c r="AF14" i="53"/>
  <c r="AE14" i="53"/>
  <c r="BR13" i="53"/>
  <c r="BQ13" i="53"/>
  <c r="BP13" i="53"/>
  <c r="BO13" i="53"/>
  <c r="BN13" i="53"/>
  <c r="BM13" i="53"/>
  <c r="BL13" i="53"/>
  <c r="BK13" i="53"/>
  <c r="BJ13" i="53"/>
  <c r="BI13" i="53"/>
  <c r="BH13" i="53"/>
  <c r="BG13" i="53"/>
  <c r="BF13" i="53"/>
  <c r="BE13" i="53"/>
  <c r="BD13" i="53"/>
  <c r="BC13" i="53"/>
  <c r="BB13" i="53"/>
  <c r="BA13" i="53"/>
  <c r="AZ13" i="53"/>
  <c r="AY13" i="53"/>
  <c r="AX13" i="53"/>
  <c r="AW13" i="53"/>
  <c r="AV13" i="53"/>
  <c r="AU13" i="53"/>
  <c r="AT13" i="53"/>
  <c r="AS13" i="53"/>
  <c r="AR13" i="53"/>
  <c r="AO13" i="53"/>
  <c r="AN13" i="53"/>
  <c r="AM13" i="53"/>
  <c r="AL13" i="53"/>
  <c r="AK13" i="53"/>
  <c r="AI13" i="53"/>
  <c r="AH13" i="53"/>
  <c r="AG13" i="53"/>
  <c r="AF13" i="53"/>
  <c r="AE13" i="53"/>
  <c r="BR12" i="53"/>
  <c r="BQ12" i="53"/>
  <c r="BP12" i="53"/>
  <c r="BO12" i="53"/>
  <c r="BN12" i="53"/>
  <c r="BM12" i="53"/>
  <c r="BL12" i="53"/>
  <c r="BK12" i="53"/>
  <c r="BJ12" i="53"/>
  <c r="BI12" i="53"/>
  <c r="BH12" i="53"/>
  <c r="BG12" i="53"/>
  <c r="BF12" i="53"/>
  <c r="BE12" i="53"/>
  <c r="BD12" i="53"/>
  <c r="BC12" i="53"/>
  <c r="BB12" i="53"/>
  <c r="BA12" i="53"/>
  <c r="AZ12" i="53"/>
  <c r="AY12" i="53"/>
  <c r="AX12" i="53"/>
  <c r="AW12" i="53"/>
  <c r="AV12" i="53"/>
  <c r="AU12" i="53"/>
  <c r="AT12" i="53"/>
  <c r="BT12" i="53" s="1"/>
  <c r="AS12" i="53"/>
  <c r="AR12" i="53"/>
  <c r="AO12" i="53"/>
  <c r="AN12" i="53"/>
  <c r="AM12" i="53"/>
  <c r="AL12" i="53"/>
  <c r="AK12" i="53"/>
  <c r="AI12" i="53"/>
  <c r="AH12" i="53"/>
  <c r="AG12" i="53"/>
  <c r="AF12" i="53"/>
  <c r="AE12" i="53"/>
  <c r="BR11" i="53"/>
  <c r="BQ11" i="53"/>
  <c r="BP11" i="53"/>
  <c r="BO11" i="53"/>
  <c r="BN11" i="53"/>
  <c r="BM11" i="53"/>
  <c r="BL11" i="53"/>
  <c r="BK11" i="53"/>
  <c r="BJ11" i="53"/>
  <c r="BI11" i="53"/>
  <c r="BH11" i="53"/>
  <c r="BG11" i="53"/>
  <c r="BF11" i="53"/>
  <c r="BE11" i="53"/>
  <c r="BD11" i="53"/>
  <c r="BC11" i="53"/>
  <c r="BB11" i="53"/>
  <c r="BA11" i="53"/>
  <c r="AZ11" i="53"/>
  <c r="AY11" i="53"/>
  <c r="AX11" i="53"/>
  <c r="AW11" i="53"/>
  <c r="AV11" i="53"/>
  <c r="AU11" i="53"/>
  <c r="AT11" i="53"/>
  <c r="AS11" i="53"/>
  <c r="AR11" i="53"/>
  <c r="AO11" i="53"/>
  <c r="AN11" i="53"/>
  <c r="AM11" i="53"/>
  <c r="AL11" i="53"/>
  <c r="AK11" i="53"/>
  <c r="AI11" i="53"/>
  <c r="AH11" i="53"/>
  <c r="AG11" i="53"/>
  <c r="AF11" i="53"/>
  <c r="AE11" i="53"/>
  <c r="BR10" i="53"/>
  <c r="BQ10" i="53"/>
  <c r="BP10" i="53"/>
  <c r="BO10" i="53"/>
  <c r="BN10" i="53"/>
  <c r="BM10" i="53"/>
  <c r="BL10" i="53"/>
  <c r="BK10" i="53"/>
  <c r="BJ10" i="53"/>
  <c r="BI10" i="53"/>
  <c r="BH10" i="53"/>
  <c r="BG10" i="53"/>
  <c r="BF10" i="53"/>
  <c r="BE10" i="53"/>
  <c r="BD10" i="53"/>
  <c r="BC10" i="53"/>
  <c r="BB10" i="53"/>
  <c r="BA10" i="53"/>
  <c r="AZ10" i="53"/>
  <c r="AY10" i="53"/>
  <c r="AX10" i="53"/>
  <c r="AW10" i="53"/>
  <c r="AV10" i="53"/>
  <c r="AU10" i="53"/>
  <c r="AT10" i="53"/>
  <c r="AS10" i="53"/>
  <c r="AR10" i="53"/>
  <c r="AO10" i="53"/>
  <c r="AN10" i="53"/>
  <c r="AM10" i="53"/>
  <c r="AL10" i="53"/>
  <c r="AK10" i="53"/>
  <c r="AI10" i="53"/>
  <c r="AH10" i="53"/>
  <c r="AG10" i="53"/>
  <c r="AF10" i="53"/>
  <c r="AE10" i="53"/>
  <c r="BR9" i="53"/>
  <c r="BQ9" i="53"/>
  <c r="BP9" i="53"/>
  <c r="BO9" i="53"/>
  <c r="BN9" i="53"/>
  <c r="BM9" i="53"/>
  <c r="BL9" i="53"/>
  <c r="BK9" i="53"/>
  <c r="BJ9" i="53"/>
  <c r="BI9" i="53"/>
  <c r="BH9" i="53"/>
  <c r="BG9" i="53"/>
  <c r="BF9" i="53"/>
  <c r="BE9" i="53"/>
  <c r="BD9" i="53"/>
  <c r="BC9" i="53"/>
  <c r="BB9" i="53"/>
  <c r="BA9" i="53"/>
  <c r="AZ9" i="53"/>
  <c r="AY9" i="53"/>
  <c r="AX9" i="53"/>
  <c r="AW9" i="53"/>
  <c r="AV9" i="53"/>
  <c r="AU9" i="53"/>
  <c r="AT9" i="53"/>
  <c r="AS9" i="53"/>
  <c r="AR9" i="53"/>
  <c r="AO9" i="53"/>
  <c r="AN9" i="53"/>
  <c r="AM9" i="53"/>
  <c r="AL9" i="53"/>
  <c r="AK9" i="53"/>
  <c r="AI9" i="53"/>
  <c r="AH9" i="53"/>
  <c r="AG9" i="53"/>
  <c r="AF9" i="53"/>
  <c r="AE9" i="53"/>
  <c r="BR8" i="53"/>
  <c r="BQ8" i="53"/>
  <c r="BP8" i="53"/>
  <c r="BO8" i="53"/>
  <c r="BN8" i="53"/>
  <c r="BM8" i="53"/>
  <c r="BL8" i="53"/>
  <c r="BK8" i="53"/>
  <c r="BJ8" i="53"/>
  <c r="BI8" i="53"/>
  <c r="BH8" i="53"/>
  <c r="BG8" i="53"/>
  <c r="BF8" i="53"/>
  <c r="BE8" i="53"/>
  <c r="BD8" i="53"/>
  <c r="BC8" i="53"/>
  <c r="BB8" i="53"/>
  <c r="BA8" i="53"/>
  <c r="AZ8" i="53"/>
  <c r="AY8" i="53"/>
  <c r="AX8" i="53"/>
  <c r="AW8" i="53"/>
  <c r="AV8" i="53"/>
  <c r="AU8" i="53"/>
  <c r="AT8" i="53"/>
  <c r="AS8" i="53"/>
  <c r="AR8" i="53"/>
  <c r="AO8" i="53"/>
  <c r="AN8" i="53"/>
  <c r="AM8" i="53"/>
  <c r="AL8" i="53"/>
  <c r="AK8" i="53"/>
  <c r="AI8" i="53"/>
  <c r="AH8" i="53"/>
  <c r="AG8" i="53"/>
  <c r="AF8" i="53"/>
  <c r="AE8" i="53"/>
  <c r="BR7" i="53"/>
  <c r="BQ7" i="53"/>
  <c r="BP7" i="53"/>
  <c r="BO7" i="53"/>
  <c r="BN7" i="53"/>
  <c r="BM7" i="53"/>
  <c r="BL7" i="53"/>
  <c r="BK7" i="53"/>
  <c r="BJ7" i="53"/>
  <c r="BI7" i="53"/>
  <c r="BH7" i="53"/>
  <c r="BG7" i="53"/>
  <c r="BF7" i="53"/>
  <c r="BE7" i="53"/>
  <c r="BD7" i="53"/>
  <c r="BC7" i="53"/>
  <c r="BB7" i="53"/>
  <c r="BA7" i="53"/>
  <c r="AZ7" i="53"/>
  <c r="AY7" i="53"/>
  <c r="AX7" i="53"/>
  <c r="AW7" i="53"/>
  <c r="AV7" i="53"/>
  <c r="AU7" i="53"/>
  <c r="AT7" i="53"/>
  <c r="AS7" i="53"/>
  <c r="AR7" i="53"/>
  <c r="AO7" i="53"/>
  <c r="AN7" i="53"/>
  <c r="AM7" i="53"/>
  <c r="AL7" i="53"/>
  <c r="AK7" i="53"/>
  <c r="AI7" i="53"/>
  <c r="AH7" i="53"/>
  <c r="AG7" i="53"/>
  <c r="AF7" i="53"/>
  <c r="AE7" i="53"/>
  <c r="BR6" i="53"/>
  <c r="BQ6" i="53"/>
  <c r="BP6" i="53"/>
  <c r="BO6" i="53"/>
  <c r="BN6" i="53"/>
  <c r="BM6" i="53"/>
  <c r="BL6" i="53"/>
  <c r="BK6" i="53"/>
  <c r="BJ6" i="53"/>
  <c r="BI6" i="53"/>
  <c r="BH6" i="53"/>
  <c r="BG6" i="53"/>
  <c r="BF6" i="53"/>
  <c r="BE6" i="53"/>
  <c r="BD6" i="53"/>
  <c r="BC6" i="53"/>
  <c r="BB6" i="53"/>
  <c r="BA6" i="53"/>
  <c r="AZ6" i="53"/>
  <c r="AY6" i="53"/>
  <c r="AX6" i="53"/>
  <c r="AW6" i="53"/>
  <c r="AV6" i="53"/>
  <c r="AU6" i="53"/>
  <c r="AT6" i="53"/>
  <c r="AS6" i="53"/>
  <c r="AR6" i="53"/>
  <c r="BT6" i="53" s="1"/>
  <c r="AO6" i="53"/>
  <c r="AN6" i="53"/>
  <c r="AM6" i="53"/>
  <c r="AL6" i="53"/>
  <c r="AK6" i="53"/>
  <c r="AI6" i="53"/>
  <c r="AH6" i="53"/>
  <c r="AG6" i="53"/>
  <c r="AF6" i="53"/>
  <c r="AE6" i="53"/>
  <c r="C3" i="53"/>
  <c r="BR133" i="52"/>
  <c r="BQ133" i="52"/>
  <c r="BP133" i="52"/>
  <c r="BO133" i="52"/>
  <c r="BN133" i="52"/>
  <c r="BM133" i="52"/>
  <c r="BL133" i="52"/>
  <c r="BK133" i="52"/>
  <c r="BJ133" i="52"/>
  <c r="BI133" i="52"/>
  <c r="BH133" i="52"/>
  <c r="BG133" i="52"/>
  <c r="BF133" i="52"/>
  <c r="BE133" i="52"/>
  <c r="BD133" i="52"/>
  <c r="BC133" i="52"/>
  <c r="BB133" i="52"/>
  <c r="BA133" i="52"/>
  <c r="AZ133" i="52"/>
  <c r="AY133" i="52"/>
  <c r="AX133" i="52"/>
  <c r="AW133" i="52"/>
  <c r="AV133" i="52"/>
  <c r="AU133" i="52"/>
  <c r="AT133" i="52"/>
  <c r="AS133" i="52"/>
  <c r="AR133" i="52"/>
  <c r="AO133" i="52"/>
  <c r="AN133" i="52"/>
  <c r="AM133" i="52"/>
  <c r="AL133" i="52"/>
  <c r="AK133" i="52"/>
  <c r="AI133" i="52"/>
  <c r="AH133" i="52"/>
  <c r="AG133" i="52"/>
  <c r="AF133" i="52"/>
  <c r="AE133" i="52"/>
  <c r="BR132" i="52"/>
  <c r="BQ132" i="52"/>
  <c r="BP132" i="52"/>
  <c r="BO132" i="52"/>
  <c r="BN132" i="52"/>
  <c r="BM132" i="52"/>
  <c r="BL132" i="52"/>
  <c r="BK132" i="52"/>
  <c r="BJ132" i="52"/>
  <c r="BI132" i="52"/>
  <c r="BH132" i="52"/>
  <c r="BG132" i="52"/>
  <c r="BF132" i="52"/>
  <c r="BE132" i="52"/>
  <c r="BD132" i="52"/>
  <c r="BC132" i="52"/>
  <c r="BB132" i="52"/>
  <c r="BA132" i="52"/>
  <c r="AZ132" i="52"/>
  <c r="AY132" i="52"/>
  <c r="AX132" i="52"/>
  <c r="AW132" i="52"/>
  <c r="AV132" i="52"/>
  <c r="AU132" i="52"/>
  <c r="AT132" i="52"/>
  <c r="AS132" i="52"/>
  <c r="AR132" i="52"/>
  <c r="AO132" i="52"/>
  <c r="AN132" i="52"/>
  <c r="AM132" i="52"/>
  <c r="AL132" i="52"/>
  <c r="AK132" i="52"/>
  <c r="AI132" i="52"/>
  <c r="AH132" i="52"/>
  <c r="AG132" i="52"/>
  <c r="AF132" i="52"/>
  <c r="AE132" i="52"/>
  <c r="BR131" i="52"/>
  <c r="BQ131" i="52"/>
  <c r="BP131" i="52"/>
  <c r="BO131" i="52"/>
  <c r="BN131" i="52"/>
  <c r="BM131" i="52"/>
  <c r="BL131" i="52"/>
  <c r="BK131" i="52"/>
  <c r="BJ131" i="52"/>
  <c r="BI131" i="52"/>
  <c r="BH131" i="52"/>
  <c r="BG131" i="52"/>
  <c r="BF131" i="52"/>
  <c r="BE131" i="52"/>
  <c r="BD131" i="52"/>
  <c r="BC131" i="52"/>
  <c r="BB131" i="52"/>
  <c r="BA131" i="52"/>
  <c r="AZ131" i="52"/>
  <c r="AY131" i="52"/>
  <c r="AX131" i="52"/>
  <c r="AW131" i="52"/>
  <c r="AV131" i="52"/>
  <c r="AU131" i="52"/>
  <c r="AT131" i="52"/>
  <c r="AS131" i="52"/>
  <c r="AR131" i="52"/>
  <c r="BT131" i="52" s="1"/>
  <c r="AO131" i="52"/>
  <c r="AN131" i="52"/>
  <c r="AM131" i="52"/>
  <c r="AL131" i="52"/>
  <c r="AK131" i="52"/>
  <c r="AI131" i="52"/>
  <c r="AH131" i="52"/>
  <c r="AG131" i="52"/>
  <c r="AF131" i="52"/>
  <c r="AE131" i="52"/>
  <c r="BR130" i="52"/>
  <c r="BQ130" i="52"/>
  <c r="BP130" i="52"/>
  <c r="BO130" i="52"/>
  <c r="BN130" i="52"/>
  <c r="BM130" i="52"/>
  <c r="BL130" i="52"/>
  <c r="BK130" i="52"/>
  <c r="BJ130" i="52"/>
  <c r="BI130" i="52"/>
  <c r="BH130" i="52"/>
  <c r="BG130" i="52"/>
  <c r="BF130" i="52"/>
  <c r="BE130" i="52"/>
  <c r="BD130" i="52"/>
  <c r="BC130" i="52"/>
  <c r="BB130" i="52"/>
  <c r="BA130" i="52"/>
  <c r="AZ130" i="52"/>
  <c r="AY130" i="52"/>
  <c r="AX130" i="52"/>
  <c r="AW130" i="52"/>
  <c r="AV130" i="52"/>
  <c r="AU130" i="52"/>
  <c r="AT130" i="52"/>
  <c r="AS130" i="52"/>
  <c r="AR130" i="52"/>
  <c r="AO130" i="52"/>
  <c r="AN130" i="52"/>
  <c r="AM130" i="52"/>
  <c r="AL130" i="52"/>
  <c r="AK130" i="52"/>
  <c r="AI130" i="52"/>
  <c r="AH130" i="52"/>
  <c r="AG130" i="52"/>
  <c r="AF130" i="52"/>
  <c r="AE130" i="52"/>
  <c r="BR129" i="52"/>
  <c r="BQ129" i="52"/>
  <c r="BP129" i="52"/>
  <c r="BO129" i="52"/>
  <c r="BN129" i="52"/>
  <c r="BM129" i="52"/>
  <c r="BL129" i="52"/>
  <c r="BK129" i="52"/>
  <c r="BJ129" i="52"/>
  <c r="BI129" i="52"/>
  <c r="BH129" i="52"/>
  <c r="BG129" i="52"/>
  <c r="BF129" i="52"/>
  <c r="BE129" i="52"/>
  <c r="BD129" i="52"/>
  <c r="BC129" i="52"/>
  <c r="BB129" i="52"/>
  <c r="BA129" i="52"/>
  <c r="AZ129" i="52"/>
  <c r="AY129" i="52"/>
  <c r="AX129" i="52"/>
  <c r="AW129" i="52"/>
  <c r="AV129" i="52"/>
  <c r="AU129" i="52"/>
  <c r="AT129" i="52"/>
  <c r="AS129" i="52"/>
  <c r="AR129" i="52"/>
  <c r="AO129" i="52"/>
  <c r="AN129" i="52"/>
  <c r="AM129" i="52"/>
  <c r="AL129" i="52"/>
  <c r="AK129" i="52"/>
  <c r="AI129" i="52"/>
  <c r="AH129" i="52"/>
  <c r="AG129" i="52"/>
  <c r="AF129" i="52"/>
  <c r="AE129" i="52"/>
  <c r="BR128" i="52"/>
  <c r="BQ128" i="52"/>
  <c r="BP128" i="52"/>
  <c r="BO128" i="52"/>
  <c r="BN128" i="52"/>
  <c r="BM128" i="52"/>
  <c r="BL128" i="52"/>
  <c r="BK128" i="52"/>
  <c r="BJ128" i="52"/>
  <c r="BI128" i="52"/>
  <c r="BH128" i="52"/>
  <c r="BG128" i="52"/>
  <c r="BF128" i="52"/>
  <c r="BE128" i="52"/>
  <c r="BD128" i="52"/>
  <c r="BC128" i="52"/>
  <c r="BB128" i="52"/>
  <c r="BA128" i="52"/>
  <c r="AZ128" i="52"/>
  <c r="AY128" i="52"/>
  <c r="AX128" i="52"/>
  <c r="AW128" i="52"/>
  <c r="AV128" i="52"/>
  <c r="AU128" i="52"/>
  <c r="AT128" i="52"/>
  <c r="AS128" i="52"/>
  <c r="AR128" i="52"/>
  <c r="AO128" i="52"/>
  <c r="AN128" i="52"/>
  <c r="AM128" i="52"/>
  <c r="AL128" i="52"/>
  <c r="AK128" i="52"/>
  <c r="AI128" i="52"/>
  <c r="AH128" i="52"/>
  <c r="AG128" i="52"/>
  <c r="AF128" i="52"/>
  <c r="AE128" i="52"/>
  <c r="BR127" i="52"/>
  <c r="BQ127" i="52"/>
  <c r="BP127" i="52"/>
  <c r="BO127" i="52"/>
  <c r="BN127" i="52"/>
  <c r="BM127" i="52"/>
  <c r="BL127" i="52"/>
  <c r="BK127" i="52"/>
  <c r="BJ127" i="52"/>
  <c r="BI127" i="52"/>
  <c r="BH127" i="52"/>
  <c r="BG127" i="52"/>
  <c r="BF127" i="52"/>
  <c r="BE127" i="52"/>
  <c r="BD127" i="52"/>
  <c r="BC127" i="52"/>
  <c r="BB127" i="52"/>
  <c r="BA127" i="52"/>
  <c r="AZ127" i="52"/>
  <c r="AY127" i="52"/>
  <c r="AX127" i="52"/>
  <c r="AW127" i="52"/>
  <c r="AV127" i="52"/>
  <c r="AU127" i="52"/>
  <c r="AT127" i="52"/>
  <c r="AS127" i="52"/>
  <c r="AR127" i="52"/>
  <c r="AO127" i="52"/>
  <c r="AN127" i="52"/>
  <c r="AM127" i="52"/>
  <c r="AL127" i="52"/>
  <c r="AK127" i="52"/>
  <c r="AI127" i="52"/>
  <c r="AH127" i="52"/>
  <c r="AG127" i="52"/>
  <c r="AF127" i="52"/>
  <c r="AE127" i="52"/>
  <c r="BR126" i="52"/>
  <c r="BQ126" i="52"/>
  <c r="BP126" i="52"/>
  <c r="BO126" i="52"/>
  <c r="BN126" i="52"/>
  <c r="BM126" i="52"/>
  <c r="BL126" i="52"/>
  <c r="BK126" i="52"/>
  <c r="BJ126" i="52"/>
  <c r="BI126" i="52"/>
  <c r="BH126" i="52"/>
  <c r="BG126" i="52"/>
  <c r="BF126" i="52"/>
  <c r="BE126" i="52"/>
  <c r="BD126" i="52"/>
  <c r="BC126" i="52"/>
  <c r="BB126" i="52"/>
  <c r="BA126" i="52"/>
  <c r="AZ126" i="52"/>
  <c r="AY126" i="52"/>
  <c r="AX126" i="52"/>
  <c r="AW126" i="52"/>
  <c r="AV126" i="52"/>
  <c r="AU126" i="52"/>
  <c r="AT126" i="52"/>
  <c r="AS126" i="52"/>
  <c r="AR126" i="52"/>
  <c r="AO126" i="52"/>
  <c r="AN126" i="52"/>
  <c r="AM126" i="52"/>
  <c r="AL126" i="52"/>
  <c r="AK126" i="52"/>
  <c r="AI126" i="52"/>
  <c r="AH126" i="52"/>
  <c r="AG126" i="52"/>
  <c r="AF126" i="52"/>
  <c r="AE126" i="52"/>
  <c r="BR125" i="52"/>
  <c r="BQ125" i="52"/>
  <c r="BP125" i="52"/>
  <c r="BO125" i="52"/>
  <c r="BN125" i="52"/>
  <c r="BM125" i="52"/>
  <c r="BL125" i="52"/>
  <c r="BK125" i="52"/>
  <c r="BJ125" i="52"/>
  <c r="BI125" i="52"/>
  <c r="BH125" i="52"/>
  <c r="BG125" i="52"/>
  <c r="BF125" i="52"/>
  <c r="BE125" i="52"/>
  <c r="BD125" i="52"/>
  <c r="BC125" i="52"/>
  <c r="BB125" i="52"/>
  <c r="BA125" i="52"/>
  <c r="AZ125" i="52"/>
  <c r="AY125" i="52"/>
  <c r="AX125" i="52"/>
  <c r="AW125" i="52"/>
  <c r="AV125" i="52"/>
  <c r="AU125" i="52"/>
  <c r="AT125" i="52"/>
  <c r="AS125" i="52"/>
  <c r="AR125" i="52"/>
  <c r="AO125" i="52"/>
  <c r="AN125" i="52"/>
  <c r="AM125" i="52"/>
  <c r="AL125" i="52"/>
  <c r="AK125" i="52"/>
  <c r="AI125" i="52"/>
  <c r="AH125" i="52"/>
  <c r="AG125" i="52"/>
  <c r="AF125" i="52"/>
  <c r="AE125" i="52"/>
  <c r="BR124" i="52"/>
  <c r="BQ124" i="52"/>
  <c r="BP124" i="52"/>
  <c r="BO124" i="52"/>
  <c r="BN124" i="52"/>
  <c r="BM124" i="52"/>
  <c r="BL124" i="52"/>
  <c r="BK124" i="52"/>
  <c r="BJ124" i="52"/>
  <c r="BI124" i="52"/>
  <c r="BH124" i="52"/>
  <c r="BG124" i="52"/>
  <c r="BF124" i="52"/>
  <c r="BE124" i="52"/>
  <c r="BD124" i="52"/>
  <c r="BC124" i="52"/>
  <c r="BB124" i="52"/>
  <c r="BA124" i="52"/>
  <c r="AZ124" i="52"/>
  <c r="AY124" i="52"/>
  <c r="AX124" i="52"/>
  <c r="AW124" i="52"/>
  <c r="AV124" i="52"/>
  <c r="AU124" i="52"/>
  <c r="AT124" i="52"/>
  <c r="AS124" i="52"/>
  <c r="AR124" i="52"/>
  <c r="AO124" i="52"/>
  <c r="AN124" i="52"/>
  <c r="AM124" i="52"/>
  <c r="AL124" i="52"/>
  <c r="AK124" i="52"/>
  <c r="AI124" i="52"/>
  <c r="AH124" i="52"/>
  <c r="AG124" i="52"/>
  <c r="AF124" i="52"/>
  <c r="AE124" i="52"/>
  <c r="BR123" i="52"/>
  <c r="BQ123" i="52"/>
  <c r="BP123" i="52"/>
  <c r="BO123" i="52"/>
  <c r="BN123" i="52"/>
  <c r="BM123" i="52"/>
  <c r="BL123" i="52"/>
  <c r="BK123" i="52"/>
  <c r="BJ123" i="52"/>
  <c r="BI123" i="52"/>
  <c r="BH123" i="52"/>
  <c r="BG123" i="52"/>
  <c r="BF123" i="52"/>
  <c r="BE123" i="52"/>
  <c r="BD123" i="52"/>
  <c r="BC123" i="52"/>
  <c r="BB123" i="52"/>
  <c r="BA123" i="52"/>
  <c r="AZ123" i="52"/>
  <c r="AY123" i="52"/>
  <c r="AX123" i="52"/>
  <c r="AW123" i="52"/>
  <c r="AV123" i="52"/>
  <c r="AU123" i="52"/>
  <c r="AT123" i="52"/>
  <c r="AS123" i="52"/>
  <c r="AR123" i="52"/>
  <c r="BT123" i="52" s="1"/>
  <c r="AO123" i="52"/>
  <c r="AN123" i="52"/>
  <c r="AM123" i="52"/>
  <c r="AL123" i="52"/>
  <c r="AK123" i="52"/>
  <c r="AI123" i="52"/>
  <c r="AH123" i="52"/>
  <c r="AG123" i="52"/>
  <c r="AF123" i="52"/>
  <c r="AE123" i="52"/>
  <c r="BR122" i="52"/>
  <c r="BQ122" i="52"/>
  <c r="BP122" i="52"/>
  <c r="BO122" i="52"/>
  <c r="BN122" i="52"/>
  <c r="BM122" i="52"/>
  <c r="BL122" i="52"/>
  <c r="BK122" i="52"/>
  <c r="BJ122" i="52"/>
  <c r="BI122" i="52"/>
  <c r="BH122" i="52"/>
  <c r="BG122" i="52"/>
  <c r="BF122" i="52"/>
  <c r="BE122" i="52"/>
  <c r="BD122" i="52"/>
  <c r="BC122" i="52"/>
  <c r="BB122" i="52"/>
  <c r="BA122" i="52"/>
  <c r="AZ122" i="52"/>
  <c r="AY122" i="52"/>
  <c r="AX122" i="52"/>
  <c r="AW122" i="52"/>
  <c r="AV122" i="52"/>
  <c r="AU122" i="52"/>
  <c r="AT122" i="52"/>
  <c r="AS122" i="52"/>
  <c r="AR122" i="52"/>
  <c r="AO122" i="52"/>
  <c r="AN122" i="52"/>
  <c r="AM122" i="52"/>
  <c r="AL122" i="52"/>
  <c r="AK122" i="52"/>
  <c r="AI122" i="52"/>
  <c r="AH122" i="52"/>
  <c r="AG122" i="52"/>
  <c r="AF122" i="52"/>
  <c r="AE122" i="52"/>
  <c r="BR121" i="52"/>
  <c r="BQ121" i="52"/>
  <c r="BP121" i="52"/>
  <c r="BO121" i="52"/>
  <c r="BN121" i="52"/>
  <c r="BM121" i="52"/>
  <c r="BL121" i="52"/>
  <c r="BK121" i="52"/>
  <c r="BJ121" i="52"/>
  <c r="BI121" i="52"/>
  <c r="BH121" i="52"/>
  <c r="BG121" i="52"/>
  <c r="BF121" i="52"/>
  <c r="BE121" i="52"/>
  <c r="BD121" i="52"/>
  <c r="BC121" i="52"/>
  <c r="BB121" i="52"/>
  <c r="BA121" i="52"/>
  <c r="AZ121" i="52"/>
  <c r="AY121" i="52"/>
  <c r="AX121" i="52"/>
  <c r="AW121" i="52"/>
  <c r="AV121" i="52"/>
  <c r="AU121" i="52"/>
  <c r="AT121" i="52"/>
  <c r="AS121" i="52"/>
  <c r="AR121" i="52"/>
  <c r="AO121" i="52"/>
  <c r="AN121" i="52"/>
  <c r="AM121" i="52"/>
  <c r="AL121" i="52"/>
  <c r="AK121" i="52"/>
  <c r="AI121" i="52"/>
  <c r="AH121" i="52"/>
  <c r="AG121" i="52"/>
  <c r="AF121" i="52"/>
  <c r="AE121" i="52"/>
  <c r="BR120" i="52"/>
  <c r="BQ120" i="52"/>
  <c r="BP120" i="52"/>
  <c r="BO120" i="52"/>
  <c r="BN120" i="52"/>
  <c r="BM120" i="52"/>
  <c r="BL120" i="52"/>
  <c r="BK120" i="52"/>
  <c r="BJ120" i="52"/>
  <c r="BI120" i="52"/>
  <c r="BH120" i="52"/>
  <c r="BG120" i="52"/>
  <c r="BF120" i="52"/>
  <c r="BE120" i="52"/>
  <c r="BD120" i="52"/>
  <c r="BC120" i="52"/>
  <c r="BB120" i="52"/>
  <c r="BA120" i="52"/>
  <c r="AZ120" i="52"/>
  <c r="AY120" i="52"/>
  <c r="AX120" i="52"/>
  <c r="AW120" i="52"/>
  <c r="AV120" i="52"/>
  <c r="AU120" i="52"/>
  <c r="AT120" i="52"/>
  <c r="AS120" i="52"/>
  <c r="AR120" i="52"/>
  <c r="AO120" i="52"/>
  <c r="AN120" i="52"/>
  <c r="AM120" i="52"/>
  <c r="AL120" i="52"/>
  <c r="AK120" i="52"/>
  <c r="AI120" i="52"/>
  <c r="AH120" i="52"/>
  <c r="AG120" i="52"/>
  <c r="AF120" i="52"/>
  <c r="AE120" i="52"/>
  <c r="BR119" i="52"/>
  <c r="BQ119" i="52"/>
  <c r="BP119" i="52"/>
  <c r="BO119" i="52"/>
  <c r="BN119" i="52"/>
  <c r="BM119" i="52"/>
  <c r="BL119" i="52"/>
  <c r="BK119" i="52"/>
  <c r="BJ119" i="52"/>
  <c r="BI119" i="52"/>
  <c r="BH119" i="52"/>
  <c r="BG119" i="52"/>
  <c r="BF119" i="52"/>
  <c r="BE119" i="52"/>
  <c r="BD119" i="52"/>
  <c r="BC119" i="52"/>
  <c r="BB119" i="52"/>
  <c r="BA119" i="52"/>
  <c r="AZ119" i="52"/>
  <c r="AY119" i="52"/>
  <c r="AX119" i="52"/>
  <c r="AW119" i="52"/>
  <c r="AV119" i="52"/>
  <c r="AU119" i="52"/>
  <c r="AT119" i="52"/>
  <c r="AS119" i="52"/>
  <c r="AR119" i="52"/>
  <c r="AO119" i="52"/>
  <c r="AN119" i="52"/>
  <c r="AM119" i="52"/>
  <c r="AL119" i="52"/>
  <c r="AK119" i="52"/>
  <c r="AI119" i="52"/>
  <c r="AH119" i="52"/>
  <c r="AG119" i="52"/>
  <c r="AF119" i="52"/>
  <c r="AE119" i="52"/>
  <c r="BR118" i="52"/>
  <c r="BQ118" i="52"/>
  <c r="BP118" i="52"/>
  <c r="BO118" i="52"/>
  <c r="BN118" i="52"/>
  <c r="BM118" i="52"/>
  <c r="BL118" i="52"/>
  <c r="BK118" i="52"/>
  <c r="BJ118" i="52"/>
  <c r="BI118" i="52"/>
  <c r="BH118" i="52"/>
  <c r="BG118" i="52"/>
  <c r="BF118" i="52"/>
  <c r="BE118" i="52"/>
  <c r="BD118" i="52"/>
  <c r="BC118" i="52"/>
  <c r="BB118" i="52"/>
  <c r="BA118" i="52"/>
  <c r="AZ118" i="52"/>
  <c r="AY118" i="52"/>
  <c r="AX118" i="52"/>
  <c r="AW118" i="52"/>
  <c r="AV118" i="52"/>
  <c r="AU118" i="52"/>
  <c r="AT118" i="52"/>
  <c r="AS118" i="52"/>
  <c r="AR118" i="52"/>
  <c r="AO118" i="52"/>
  <c r="AN118" i="52"/>
  <c r="AM118" i="52"/>
  <c r="AL118" i="52"/>
  <c r="AK118" i="52"/>
  <c r="AI118" i="52"/>
  <c r="AH118" i="52"/>
  <c r="AG118" i="52"/>
  <c r="AF118" i="52"/>
  <c r="AE118" i="52"/>
  <c r="BR117" i="52"/>
  <c r="BQ117" i="52"/>
  <c r="BP117" i="52"/>
  <c r="BO117" i="52"/>
  <c r="BN117" i="52"/>
  <c r="BM117" i="52"/>
  <c r="BL117" i="52"/>
  <c r="BK117" i="52"/>
  <c r="BJ117" i="52"/>
  <c r="BI117" i="52"/>
  <c r="BH117" i="52"/>
  <c r="BG117" i="52"/>
  <c r="BF117" i="52"/>
  <c r="BE117" i="52"/>
  <c r="BD117" i="52"/>
  <c r="BC117" i="52"/>
  <c r="BB117" i="52"/>
  <c r="BA117" i="52"/>
  <c r="AZ117" i="52"/>
  <c r="AY117" i="52"/>
  <c r="AX117" i="52"/>
  <c r="AW117" i="52"/>
  <c r="AV117" i="52"/>
  <c r="AU117" i="52"/>
  <c r="AT117" i="52"/>
  <c r="AS117" i="52"/>
  <c r="AR117" i="52"/>
  <c r="AO117" i="52"/>
  <c r="AN117" i="52"/>
  <c r="AM117" i="52"/>
  <c r="AL117" i="52"/>
  <c r="AK117" i="52"/>
  <c r="AI117" i="52"/>
  <c r="AH117" i="52"/>
  <c r="AG117" i="52"/>
  <c r="AF117" i="52"/>
  <c r="AE117" i="52"/>
  <c r="BR116" i="52"/>
  <c r="BQ116" i="52"/>
  <c r="BP116" i="52"/>
  <c r="BO116" i="52"/>
  <c r="BN116" i="52"/>
  <c r="BM116" i="52"/>
  <c r="BL116" i="52"/>
  <c r="BK116" i="52"/>
  <c r="BJ116" i="52"/>
  <c r="BI116" i="52"/>
  <c r="BH116" i="52"/>
  <c r="BG116" i="52"/>
  <c r="BF116" i="52"/>
  <c r="BE116" i="52"/>
  <c r="BD116" i="52"/>
  <c r="BC116" i="52"/>
  <c r="BB116" i="52"/>
  <c r="BA116" i="52"/>
  <c r="AZ116" i="52"/>
  <c r="AY116" i="52"/>
  <c r="AX116" i="52"/>
  <c r="AW116" i="52"/>
  <c r="AV116" i="52"/>
  <c r="AU116" i="52"/>
  <c r="AT116" i="52"/>
  <c r="AS116" i="52"/>
  <c r="AR116" i="52"/>
  <c r="AO116" i="52"/>
  <c r="AN116" i="52"/>
  <c r="AM116" i="52"/>
  <c r="AL116" i="52"/>
  <c r="AK116" i="52"/>
  <c r="AI116" i="52"/>
  <c r="AH116" i="52"/>
  <c r="AG116" i="52"/>
  <c r="AF116" i="52"/>
  <c r="AE116" i="52"/>
  <c r="BR115" i="52"/>
  <c r="BQ115" i="52"/>
  <c r="BP115" i="52"/>
  <c r="BO115" i="52"/>
  <c r="BN115" i="52"/>
  <c r="BM115" i="52"/>
  <c r="BL115" i="52"/>
  <c r="BK115" i="52"/>
  <c r="BJ115" i="52"/>
  <c r="BI115" i="52"/>
  <c r="BH115" i="52"/>
  <c r="BG115" i="52"/>
  <c r="BF115" i="52"/>
  <c r="BE115" i="52"/>
  <c r="BD115" i="52"/>
  <c r="BC115" i="52"/>
  <c r="BB115" i="52"/>
  <c r="BA115" i="52"/>
  <c r="AZ115" i="52"/>
  <c r="AY115" i="52"/>
  <c r="AX115" i="52"/>
  <c r="AW115" i="52"/>
  <c r="AV115" i="52"/>
  <c r="AU115" i="52"/>
  <c r="AT115" i="52"/>
  <c r="AS115" i="52"/>
  <c r="AR115" i="52"/>
  <c r="BT115" i="52" s="1"/>
  <c r="AO115" i="52"/>
  <c r="AN115" i="52"/>
  <c r="AM115" i="52"/>
  <c r="AL115" i="52"/>
  <c r="AK115" i="52"/>
  <c r="AI115" i="52"/>
  <c r="AH115" i="52"/>
  <c r="AG115" i="52"/>
  <c r="AF115" i="52"/>
  <c r="AE115" i="52"/>
  <c r="BR114" i="52"/>
  <c r="BQ114" i="52"/>
  <c r="BP114" i="52"/>
  <c r="BO114" i="52"/>
  <c r="BN114" i="52"/>
  <c r="BM114" i="52"/>
  <c r="BL114" i="52"/>
  <c r="BK114" i="52"/>
  <c r="BJ114" i="52"/>
  <c r="BI114" i="52"/>
  <c r="BH114" i="52"/>
  <c r="BG114" i="52"/>
  <c r="BF114" i="52"/>
  <c r="BE114" i="52"/>
  <c r="BD114" i="52"/>
  <c r="BC114" i="52"/>
  <c r="BB114" i="52"/>
  <c r="BA114" i="52"/>
  <c r="AZ114" i="52"/>
  <c r="AY114" i="52"/>
  <c r="AX114" i="52"/>
  <c r="AW114" i="52"/>
  <c r="AV114" i="52"/>
  <c r="AU114" i="52"/>
  <c r="AT114" i="52"/>
  <c r="AS114" i="52"/>
  <c r="AR114" i="52"/>
  <c r="AO114" i="52"/>
  <c r="AN114" i="52"/>
  <c r="AM114" i="52"/>
  <c r="AL114" i="52"/>
  <c r="AK114" i="52"/>
  <c r="AI114" i="52"/>
  <c r="AH114" i="52"/>
  <c r="AG114" i="52"/>
  <c r="AF114" i="52"/>
  <c r="AE114" i="52"/>
  <c r="BR113" i="52"/>
  <c r="BQ113" i="52"/>
  <c r="BP113" i="52"/>
  <c r="BO113" i="52"/>
  <c r="BN113" i="52"/>
  <c r="BM113" i="52"/>
  <c r="BL113" i="52"/>
  <c r="BK113" i="52"/>
  <c r="BJ113" i="52"/>
  <c r="BI113" i="52"/>
  <c r="BH113" i="52"/>
  <c r="BG113" i="52"/>
  <c r="BF113" i="52"/>
  <c r="BE113" i="52"/>
  <c r="BD113" i="52"/>
  <c r="BC113" i="52"/>
  <c r="BB113" i="52"/>
  <c r="BA113" i="52"/>
  <c r="AZ113" i="52"/>
  <c r="AY113" i="52"/>
  <c r="AX113" i="52"/>
  <c r="AW113" i="52"/>
  <c r="AV113" i="52"/>
  <c r="AU113" i="52"/>
  <c r="AT113" i="52"/>
  <c r="AS113" i="52"/>
  <c r="AR113" i="52"/>
  <c r="AO113" i="52"/>
  <c r="AN113" i="52"/>
  <c r="AM113" i="52"/>
  <c r="AL113" i="52"/>
  <c r="AK113" i="52"/>
  <c r="AI113" i="52"/>
  <c r="AH113" i="52"/>
  <c r="AG113" i="52"/>
  <c r="AF113" i="52"/>
  <c r="AE113" i="52"/>
  <c r="BR112" i="52"/>
  <c r="BQ112" i="52"/>
  <c r="BP112" i="52"/>
  <c r="BO112" i="52"/>
  <c r="BN112" i="52"/>
  <c r="BM112" i="52"/>
  <c r="BL112" i="52"/>
  <c r="BK112" i="52"/>
  <c r="BJ112" i="52"/>
  <c r="BI112" i="52"/>
  <c r="BH112" i="52"/>
  <c r="BG112" i="52"/>
  <c r="BF112" i="52"/>
  <c r="BE112" i="52"/>
  <c r="BD112" i="52"/>
  <c r="BC112" i="52"/>
  <c r="BB112" i="52"/>
  <c r="BA112" i="52"/>
  <c r="AZ112" i="52"/>
  <c r="AY112" i="52"/>
  <c r="AX112" i="52"/>
  <c r="AW112" i="52"/>
  <c r="AV112" i="52"/>
  <c r="AU112" i="52"/>
  <c r="AT112" i="52"/>
  <c r="AS112" i="52"/>
  <c r="AR112" i="52"/>
  <c r="AO112" i="52"/>
  <c r="AN112" i="52"/>
  <c r="AM112" i="52"/>
  <c r="AL112" i="52"/>
  <c r="AK112" i="52"/>
  <c r="AI112" i="52"/>
  <c r="AH112" i="52"/>
  <c r="AG112" i="52"/>
  <c r="AF112" i="52"/>
  <c r="AE112" i="52"/>
  <c r="BR111" i="52"/>
  <c r="BQ111" i="52"/>
  <c r="BP111" i="52"/>
  <c r="BO111" i="52"/>
  <c r="BN111" i="52"/>
  <c r="BM111" i="52"/>
  <c r="BL111" i="52"/>
  <c r="BK111" i="52"/>
  <c r="BJ111" i="52"/>
  <c r="BI111" i="52"/>
  <c r="BH111" i="52"/>
  <c r="BG111" i="52"/>
  <c r="BF111" i="52"/>
  <c r="BE111" i="52"/>
  <c r="BD111" i="52"/>
  <c r="BC111" i="52"/>
  <c r="BB111" i="52"/>
  <c r="BA111" i="52"/>
  <c r="AZ111" i="52"/>
  <c r="AY111" i="52"/>
  <c r="AX111" i="52"/>
  <c r="AW111" i="52"/>
  <c r="AV111" i="52"/>
  <c r="AU111" i="52"/>
  <c r="AT111" i="52"/>
  <c r="AS111" i="52"/>
  <c r="AR111" i="52"/>
  <c r="AO111" i="52"/>
  <c r="AN111" i="52"/>
  <c r="AM111" i="52"/>
  <c r="AL111" i="52"/>
  <c r="AK111" i="52"/>
  <c r="AI111" i="52"/>
  <c r="AH111" i="52"/>
  <c r="AG111" i="52"/>
  <c r="AF111" i="52"/>
  <c r="AE111" i="52"/>
  <c r="BR110" i="52"/>
  <c r="BQ110" i="52"/>
  <c r="BP110" i="52"/>
  <c r="BO110" i="52"/>
  <c r="BN110" i="52"/>
  <c r="BM110" i="52"/>
  <c r="BL110" i="52"/>
  <c r="BK110" i="52"/>
  <c r="BJ110" i="52"/>
  <c r="BI110" i="52"/>
  <c r="BH110" i="52"/>
  <c r="BG110" i="52"/>
  <c r="BF110" i="52"/>
  <c r="BE110" i="52"/>
  <c r="BD110" i="52"/>
  <c r="BC110" i="52"/>
  <c r="BB110" i="52"/>
  <c r="BA110" i="52"/>
  <c r="AZ110" i="52"/>
  <c r="AY110" i="52"/>
  <c r="AX110" i="52"/>
  <c r="AW110" i="52"/>
  <c r="AV110" i="52"/>
  <c r="AU110" i="52"/>
  <c r="AT110" i="52"/>
  <c r="AS110" i="52"/>
  <c r="AR110" i="52"/>
  <c r="AO110" i="52"/>
  <c r="AN110" i="52"/>
  <c r="AM110" i="52"/>
  <c r="AL110" i="52"/>
  <c r="AK110" i="52"/>
  <c r="AI110" i="52"/>
  <c r="AH110" i="52"/>
  <c r="AG110" i="52"/>
  <c r="AF110" i="52"/>
  <c r="AE110" i="52"/>
  <c r="BR109" i="52"/>
  <c r="BQ109" i="52"/>
  <c r="BP109" i="52"/>
  <c r="BO109" i="52"/>
  <c r="BN109" i="52"/>
  <c r="BM109" i="52"/>
  <c r="BL109" i="52"/>
  <c r="BK109" i="52"/>
  <c r="BJ109" i="52"/>
  <c r="BI109" i="52"/>
  <c r="BH109" i="52"/>
  <c r="BG109" i="52"/>
  <c r="BF109" i="52"/>
  <c r="BE109" i="52"/>
  <c r="BD109" i="52"/>
  <c r="BC109" i="52"/>
  <c r="BB109" i="52"/>
  <c r="BA109" i="52"/>
  <c r="AZ109" i="52"/>
  <c r="AY109" i="52"/>
  <c r="AX109" i="52"/>
  <c r="AW109" i="52"/>
  <c r="AV109" i="52"/>
  <c r="AU109" i="52"/>
  <c r="AT109" i="52"/>
  <c r="AS109" i="52"/>
  <c r="AR109" i="52"/>
  <c r="AO109" i="52"/>
  <c r="AN109" i="52"/>
  <c r="AM109" i="52"/>
  <c r="AL109" i="52"/>
  <c r="AK109" i="52"/>
  <c r="AI109" i="52"/>
  <c r="AH109" i="52"/>
  <c r="AG109" i="52"/>
  <c r="AF109" i="52"/>
  <c r="AE109" i="52"/>
  <c r="BR108" i="52"/>
  <c r="BQ108" i="52"/>
  <c r="BP108" i="52"/>
  <c r="BO108" i="52"/>
  <c r="BN108" i="52"/>
  <c r="BM108" i="52"/>
  <c r="BL108" i="52"/>
  <c r="BK108" i="52"/>
  <c r="BJ108" i="52"/>
  <c r="BI108" i="52"/>
  <c r="BH108" i="52"/>
  <c r="BG108" i="52"/>
  <c r="BF108" i="52"/>
  <c r="BE108" i="52"/>
  <c r="BD108" i="52"/>
  <c r="BC108" i="52"/>
  <c r="BB108" i="52"/>
  <c r="BA108" i="52"/>
  <c r="AZ108" i="52"/>
  <c r="AY108" i="52"/>
  <c r="AX108" i="52"/>
  <c r="AW108" i="52"/>
  <c r="AV108" i="52"/>
  <c r="AU108" i="52"/>
  <c r="AT108" i="52"/>
  <c r="AS108" i="52"/>
  <c r="AR108" i="52"/>
  <c r="AO108" i="52"/>
  <c r="AN108" i="52"/>
  <c r="AM108" i="52"/>
  <c r="AL108" i="52"/>
  <c r="AK108" i="52"/>
  <c r="AI108" i="52"/>
  <c r="AH108" i="52"/>
  <c r="AG108" i="52"/>
  <c r="AF108" i="52"/>
  <c r="AE108" i="52"/>
  <c r="BR107" i="52"/>
  <c r="BQ107" i="52"/>
  <c r="BP107" i="52"/>
  <c r="BO107" i="52"/>
  <c r="BN107" i="52"/>
  <c r="BM107" i="52"/>
  <c r="BL107" i="52"/>
  <c r="BK107" i="52"/>
  <c r="BJ107" i="52"/>
  <c r="BI107" i="52"/>
  <c r="BH107" i="52"/>
  <c r="BG107" i="52"/>
  <c r="BF107" i="52"/>
  <c r="BE107" i="52"/>
  <c r="BD107" i="52"/>
  <c r="BC107" i="52"/>
  <c r="BB107" i="52"/>
  <c r="BA107" i="52"/>
  <c r="AZ107" i="52"/>
  <c r="AY107" i="52"/>
  <c r="AX107" i="52"/>
  <c r="AW107" i="52"/>
  <c r="AV107" i="52"/>
  <c r="AU107" i="52"/>
  <c r="AT107" i="52"/>
  <c r="AS107" i="52"/>
  <c r="AR107" i="52"/>
  <c r="BT107" i="52" s="1"/>
  <c r="AO107" i="52"/>
  <c r="AN107" i="52"/>
  <c r="AM107" i="52"/>
  <c r="AL107" i="52"/>
  <c r="AK107" i="52"/>
  <c r="AI107" i="52"/>
  <c r="AH107" i="52"/>
  <c r="AG107" i="52"/>
  <c r="AF107" i="52"/>
  <c r="AE107" i="52"/>
  <c r="BR106" i="52"/>
  <c r="BQ106" i="52"/>
  <c r="BP106" i="52"/>
  <c r="BO106" i="52"/>
  <c r="BN106" i="52"/>
  <c r="BM106" i="52"/>
  <c r="BL106" i="52"/>
  <c r="BK106" i="52"/>
  <c r="BJ106" i="52"/>
  <c r="BI106" i="52"/>
  <c r="BH106" i="52"/>
  <c r="BG106" i="52"/>
  <c r="BF106" i="52"/>
  <c r="BE106" i="52"/>
  <c r="BD106" i="52"/>
  <c r="BC106" i="52"/>
  <c r="BB106" i="52"/>
  <c r="BA106" i="52"/>
  <c r="AZ106" i="52"/>
  <c r="AY106" i="52"/>
  <c r="AX106" i="52"/>
  <c r="AW106" i="52"/>
  <c r="AV106" i="52"/>
  <c r="AU106" i="52"/>
  <c r="AT106" i="52"/>
  <c r="AS106" i="52"/>
  <c r="AR106" i="52"/>
  <c r="AO106" i="52"/>
  <c r="AN106" i="52"/>
  <c r="AM106" i="52"/>
  <c r="AL106" i="52"/>
  <c r="AK106" i="52"/>
  <c r="AI106" i="52"/>
  <c r="AH106" i="52"/>
  <c r="AG106" i="52"/>
  <c r="AF106" i="52"/>
  <c r="AE106" i="52"/>
  <c r="BR105" i="52"/>
  <c r="BQ105" i="52"/>
  <c r="BP105" i="52"/>
  <c r="BO105" i="52"/>
  <c r="BN105" i="52"/>
  <c r="BM105" i="52"/>
  <c r="BL105" i="52"/>
  <c r="BK105" i="52"/>
  <c r="BJ105" i="52"/>
  <c r="BI105" i="52"/>
  <c r="BH105" i="52"/>
  <c r="BG105" i="52"/>
  <c r="BF105" i="52"/>
  <c r="BE105" i="52"/>
  <c r="BD105" i="52"/>
  <c r="BC105" i="52"/>
  <c r="BB105" i="52"/>
  <c r="BA105" i="52"/>
  <c r="AZ105" i="52"/>
  <c r="AY105" i="52"/>
  <c r="AX105" i="52"/>
  <c r="AW105" i="52"/>
  <c r="AV105" i="52"/>
  <c r="AU105" i="52"/>
  <c r="AT105" i="52"/>
  <c r="AS105" i="52"/>
  <c r="AR105" i="52"/>
  <c r="AO105" i="52"/>
  <c r="AN105" i="52"/>
  <c r="AM105" i="52"/>
  <c r="AL105" i="52"/>
  <c r="AK105" i="52"/>
  <c r="AI105" i="52"/>
  <c r="AH105" i="52"/>
  <c r="AG105" i="52"/>
  <c r="AF105" i="52"/>
  <c r="AE105" i="52"/>
  <c r="BR104" i="52"/>
  <c r="BQ104" i="52"/>
  <c r="BP104" i="52"/>
  <c r="BO104" i="52"/>
  <c r="BN104" i="52"/>
  <c r="BM104" i="52"/>
  <c r="BL104" i="52"/>
  <c r="BK104" i="52"/>
  <c r="BJ104" i="52"/>
  <c r="BI104" i="52"/>
  <c r="BH104" i="52"/>
  <c r="BG104" i="52"/>
  <c r="BF104" i="52"/>
  <c r="BE104" i="52"/>
  <c r="BD104" i="52"/>
  <c r="BC104" i="52"/>
  <c r="BB104" i="52"/>
  <c r="BA104" i="52"/>
  <c r="AZ104" i="52"/>
  <c r="AY104" i="52"/>
  <c r="AX104" i="52"/>
  <c r="AW104" i="52"/>
  <c r="AV104" i="52"/>
  <c r="AU104" i="52"/>
  <c r="AT104" i="52"/>
  <c r="AS104" i="52"/>
  <c r="AR104" i="52"/>
  <c r="AO104" i="52"/>
  <c r="AN104" i="52"/>
  <c r="AM104" i="52"/>
  <c r="AL104" i="52"/>
  <c r="AK104" i="52"/>
  <c r="AI104" i="52"/>
  <c r="AH104" i="52"/>
  <c r="AG104" i="52"/>
  <c r="AF104" i="52"/>
  <c r="AE104" i="52"/>
  <c r="BR103" i="52"/>
  <c r="BQ103" i="52"/>
  <c r="BP103" i="52"/>
  <c r="BO103" i="52"/>
  <c r="BN103" i="52"/>
  <c r="BM103" i="52"/>
  <c r="BL103" i="52"/>
  <c r="BK103" i="52"/>
  <c r="BJ103" i="52"/>
  <c r="BI103" i="52"/>
  <c r="BH103" i="52"/>
  <c r="BG103" i="52"/>
  <c r="BF103" i="52"/>
  <c r="BE103" i="52"/>
  <c r="BD103" i="52"/>
  <c r="BC103" i="52"/>
  <c r="BB103" i="52"/>
  <c r="BA103" i="52"/>
  <c r="AZ103" i="52"/>
  <c r="AY103" i="52"/>
  <c r="AX103" i="52"/>
  <c r="AW103" i="52"/>
  <c r="AV103" i="52"/>
  <c r="AU103" i="52"/>
  <c r="AT103" i="52"/>
  <c r="AS103" i="52"/>
  <c r="AR103" i="52"/>
  <c r="AO103" i="52"/>
  <c r="AN103" i="52"/>
  <c r="AM103" i="52"/>
  <c r="AL103" i="52"/>
  <c r="AK103" i="52"/>
  <c r="AI103" i="52"/>
  <c r="AH103" i="52"/>
  <c r="AG103" i="52"/>
  <c r="AF103" i="52"/>
  <c r="AE103" i="52"/>
  <c r="BR102" i="52"/>
  <c r="BQ102" i="52"/>
  <c r="BP102" i="52"/>
  <c r="BO102" i="52"/>
  <c r="BN102" i="52"/>
  <c r="BM102" i="52"/>
  <c r="BL102" i="52"/>
  <c r="BK102" i="52"/>
  <c r="BJ102" i="52"/>
  <c r="BI102" i="52"/>
  <c r="BH102" i="52"/>
  <c r="BG102" i="52"/>
  <c r="BF102" i="52"/>
  <c r="BE102" i="52"/>
  <c r="BD102" i="52"/>
  <c r="BC102" i="52"/>
  <c r="BB102" i="52"/>
  <c r="BA102" i="52"/>
  <c r="AZ102" i="52"/>
  <c r="AY102" i="52"/>
  <c r="AX102" i="52"/>
  <c r="AW102" i="52"/>
  <c r="AV102" i="52"/>
  <c r="AU102" i="52"/>
  <c r="AT102" i="52"/>
  <c r="AS102" i="52"/>
  <c r="AR102" i="52"/>
  <c r="AO102" i="52"/>
  <c r="AN102" i="52"/>
  <c r="AM102" i="52"/>
  <c r="AL102" i="52"/>
  <c r="AK102" i="52"/>
  <c r="AI102" i="52"/>
  <c r="AH102" i="52"/>
  <c r="AG102" i="52"/>
  <c r="AF102" i="52"/>
  <c r="AE102" i="52"/>
  <c r="BR101" i="52"/>
  <c r="BQ101" i="52"/>
  <c r="BP101" i="52"/>
  <c r="BO101" i="52"/>
  <c r="BN101" i="52"/>
  <c r="BM101" i="52"/>
  <c r="BL101" i="52"/>
  <c r="BK101" i="52"/>
  <c r="BJ101" i="52"/>
  <c r="BI101" i="52"/>
  <c r="BH101" i="52"/>
  <c r="BG101" i="52"/>
  <c r="BF101" i="52"/>
  <c r="BE101" i="52"/>
  <c r="BD101" i="52"/>
  <c r="BC101" i="52"/>
  <c r="BB101" i="52"/>
  <c r="BA101" i="52"/>
  <c r="AZ101" i="52"/>
  <c r="AY101" i="52"/>
  <c r="AX101" i="52"/>
  <c r="AW101" i="52"/>
  <c r="AV101" i="52"/>
  <c r="AU101" i="52"/>
  <c r="AT101" i="52"/>
  <c r="AS101" i="52"/>
  <c r="AR101" i="52"/>
  <c r="AO101" i="52"/>
  <c r="AN101" i="52"/>
  <c r="AM101" i="52"/>
  <c r="AL101" i="52"/>
  <c r="AK101" i="52"/>
  <c r="AI101" i="52"/>
  <c r="AH101" i="52"/>
  <c r="AG101" i="52"/>
  <c r="AF101" i="52"/>
  <c r="AE101" i="52"/>
  <c r="BR100" i="52"/>
  <c r="BQ100" i="52"/>
  <c r="BP100" i="52"/>
  <c r="BO100" i="52"/>
  <c r="BN100" i="52"/>
  <c r="BM100" i="52"/>
  <c r="BL100" i="52"/>
  <c r="BK100" i="52"/>
  <c r="BJ100" i="52"/>
  <c r="BI100" i="52"/>
  <c r="BH100" i="52"/>
  <c r="BG100" i="52"/>
  <c r="BF100" i="52"/>
  <c r="BE100" i="52"/>
  <c r="BD100" i="52"/>
  <c r="BC100" i="52"/>
  <c r="BB100" i="52"/>
  <c r="BA100" i="52"/>
  <c r="AZ100" i="52"/>
  <c r="AY100" i="52"/>
  <c r="AX100" i="52"/>
  <c r="AW100" i="52"/>
  <c r="AV100" i="52"/>
  <c r="AU100" i="52"/>
  <c r="AT100" i="52"/>
  <c r="AS100" i="52"/>
  <c r="AR100" i="52"/>
  <c r="AO100" i="52"/>
  <c r="AN100" i="52"/>
  <c r="AM100" i="52"/>
  <c r="AL100" i="52"/>
  <c r="AK100" i="52"/>
  <c r="AI100" i="52"/>
  <c r="AH100" i="52"/>
  <c r="AG100" i="52"/>
  <c r="AF100" i="52"/>
  <c r="AE100" i="52"/>
  <c r="BR99" i="52"/>
  <c r="BQ99" i="52"/>
  <c r="BP99" i="52"/>
  <c r="BO99" i="52"/>
  <c r="BN99" i="52"/>
  <c r="BM99" i="52"/>
  <c r="BL99" i="52"/>
  <c r="BK99" i="52"/>
  <c r="BJ99" i="52"/>
  <c r="BI99" i="52"/>
  <c r="BH99" i="52"/>
  <c r="BG99" i="52"/>
  <c r="BF99" i="52"/>
  <c r="BE99" i="52"/>
  <c r="BD99" i="52"/>
  <c r="BC99" i="52"/>
  <c r="BB99" i="52"/>
  <c r="BA99" i="52"/>
  <c r="AZ99" i="52"/>
  <c r="AY99" i="52"/>
  <c r="AX99" i="52"/>
  <c r="AW99" i="52"/>
  <c r="AV99" i="52"/>
  <c r="AU99" i="52"/>
  <c r="AT99" i="52"/>
  <c r="AS99" i="52"/>
  <c r="AR99" i="52"/>
  <c r="BT99" i="52" s="1"/>
  <c r="AO99" i="52"/>
  <c r="AN99" i="52"/>
  <c r="AM99" i="52"/>
  <c r="AL99" i="52"/>
  <c r="AK99" i="52"/>
  <c r="AI99" i="52"/>
  <c r="AH99" i="52"/>
  <c r="AG99" i="52"/>
  <c r="AF99" i="52"/>
  <c r="AE99" i="52"/>
  <c r="BR98" i="52"/>
  <c r="BQ98" i="52"/>
  <c r="BP98" i="52"/>
  <c r="BO98" i="52"/>
  <c r="BN98" i="52"/>
  <c r="BM98" i="52"/>
  <c r="BL98" i="52"/>
  <c r="BK98" i="52"/>
  <c r="BJ98" i="52"/>
  <c r="BI98" i="52"/>
  <c r="BH98" i="52"/>
  <c r="BG98" i="52"/>
  <c r="BF98" i="52"/>
  <c r="BE98" i="52"/>
  <c r="BD98" i="52"/>
  <c r="BC98" i="52"/>
  <c r="BB98" i="52"/>
  <c r="BA98" i="52"/>
  <c r="AZ98" i="52"/>
  <c r="AY98" i="52"/>
  <c r="AX98" i="52"/>
  <c r="AW98" i="52"/>
  <c r="AV98" i="52"/>
  <c r="AU98" i="52"/>
  <c r="AT98" i="52"/>
  <c r="AS98" i="52"/>
  <c r="AR98" i="52"/>
  <c r="AO98" i="52"/>
  <c r="AN98" i="52"/>
  <c r="AM98" i="52"/>
  <c r="AL98" i="52"/>
  <c r="AK98" i="52"/>
  <c r="AI98" i="52"/>
  <c r="AH98" i="52"/>
  <c r="AG98" i="52"/>
  <c r="AF98" i="52"/>
  <c r="AE98" i="52"/>
  <c r="BR97" i="52"/>
  <c r="BQ97" i="52"/>
  <c r="BP97" i="52"/>
  <c r="BO97" i="52"/>
  <c r="BN97" i="52"/>
  <c r="BM97" i="52"/>
  <c r="BL97" i="52"/>
  <c r="BK97" i="52"/>
  <c r="BJ97" i="52"/>
  <c r="BI97" i="52"/>
  <c r="BH97" i="52"/>
  <c r="BG97" i="52"/>
  <c r="BF97" i="52"/>
  <c r="BE97" i="52"/>
  <c r="BD97" i="52"/>
  <c r="BC97" i="52"/>
  <c r="BB97" i="52"/>
  <c r="BA97" i="52"/>
  <c r="AZ97" i="52"/>
  <c r="AY97" i="52"/>
  <c r="AX97" i="52"/>
  <c r="AW97" i="52"/>
  <c r="AV97" i="52"/>
  <c r="AU97" i="52"/>
  <c r="AT97" i="52"/>
  <c r="AS97" i="52"/>
  <c r="AR97" i="52"/>
  <c r="AO97" i="52"/>
  <c r="AN97" i="52"/>
  <c r="AM97" i="52"/>
  <c r="AL97" i="52"/>
  <c r="AK97" i="52"/>
  <c r="AI97" i="52"/>
  <c r="AH97" i="52"/>
  <c r="AG97" i="52"/>
  <c r="AF97" i="52"/>
  <c r="AE97" i="52"/>
  <c r="BR96" i="52"/>
  <c r="BQ96" i="52"/>
  <c r="BP96" i="52"/>
  <c r="BO96" i="52"/>
  <c r="BN96" i="52"/>
  <c r="BM96" i="52"/>
  <c r="BL96" i="52"/>
  <c r="BK96" i="52"/>
  <c r="BJ96" i="52"/>
  <c r="BI96" i="52"/>
  <c r="BH96" i="52"/>
  <c r="BG96" i="52"/>
  <c r="BF96" i="52"/>
  <c r="BE96" i="52"/>
  <c r="BD96" i="52"/>
  <c r="BC96" i="52"/>
  <c r="BB96" i="52"/>
  <c r="BA96" i="52"/>
  <c r="AZ96" i="52"/>
  <c r="AY96" i="52"/>
  <c r="AX96" i="52"/>
  <c r="AW96" i="52"/>
  <c r="AV96" i="52"/>
  <c r="AU96" i="52"/>
  <c r="AT96" i="52"/>
  <c r="AS96" i="52"/>
  <c r="AR96" i="52"/>
  <c r="AO96" i="52"/>
  <c r="AN96" i="52"/>
  <c r="AM96" i="52"/>
  <c r="AL96" i="52"/>
  <c r="AK96" i="52"/>
  <c r="AI96" i="52"/>
  <c r="AH96" i="52"/>
  <c r="AG96" i="52"/>
  <c r="AF96" i="52"/>
  <c r="AE96" i="52"/>
  <c r="BR95" i="52"/>
  <c r="BQ95" i="52"/>
  <c r="BP95" i="52"/>
  <c r="BO95" i="52"/>
  <c r="BN95" i="52"/>
  <c r="BM95" i="52"/>
  <c r="BL95" i="52"/>
  <c r="BK95" i="52"/>
  <c r="BJ95" i="52"/>
  <c r="BI95" i="52"/>
  <c r="BH95" i="52"/>
  <c r="BG95" i="52"/>
  <c r="BF95" i="52"/>
  <c r="BE95" i="52"/>
  <c r="BD95" i="52"/>
  <c r="BC95" i="52"/>
  <c r="BB95" i="52"/>
  <c r="BA95" i="52"/>
  <c r="AZ95" i="52"/>
  <c r="AY95" i="52"/>
  <c r="AX95" i="52"/>
  <c r="AW95" i="52"/>
  <c r="AV95" i="52"/>
  <c r="AU95" i="52"/>
  <c r="AT95" i="52"/>
  <c r="AS95" i="52"/>
  <c r="AR95" i="52"/>
  <c r="AO95" i="52"/>
  <c r="AN95" i="52"/>
  <c r="AM95" i="52"/>
  <c r="AL95" i="52"/>
  <c r="AK95" i="52"/>
  <c r="AI95" i="52"/>
  <c r="AH95" i="52"/>
  <c r="AG95" i="52"/>
  <c r="AF95" i="52"/>
  <c r="AE95" i="52"/>
  <c r="BR94" i="52"/>
  <c r="BQ94" i="52"/>
  <c r="BP94" i="52"/>
  <c r="BO94" i="52"/>
  <c r="BN94" i="52"/>
  <c r="BM94" i="52"/>
  <c r="BL94" i="52"/>
  <c r="BK94" i="52"/>
  <c r="BJ94" i="52"/>
  <c r="BI94" i="52"/>
  <c r="BH94" i="52"/>
  <c r="BG94" i="52"/>
  <c r="BF94" i="52"/>
  <c r="BE94" i="52"/>
  <c r="BD94" i="52"/>
  <c r="BC94" i="52"/>
  <c r="BB94" i="52"/>
  <c r="BA94" i="52"/>
  <c r="AZ94" i="52"/>
  <c r="AY94" i="52"/>
  <c r="AX94" i="52"/>
  <c r="AW94" i="52"/>
  <c r="AV94" i="52"/>
  <c r="AU94" i="52"/>
  <c r="AT94" i="52"/>
  <c r="AS94" i="52"/>
  <c r="AR94" i="52"/>
  <c r="AO94" i="52"/>
  <c r="AN94" i="52"/>
  <c r="AM94" i="52"/>
  <c r="AL94" i="52"/>
  <c r="AK94" i="52"/>
  <c r="AI94" i="52"/>
  <c r="AH94" i="52"/>
  <c r="AG94" i="52"/>
  <c r="AF94" i="52"/>
  <c r="AE94" i="52"/>
  <c r="BR93" i="52"/>
  <c r="BQ93" i="52"/>
  <c r="BP93" i="52"/>
  <c r="BO93" i="52"/>
  <c r="BN93" i="52"/>
  <c r="BM93" i="52"/>
  <c r="BL93" i="52"/>
  <c r="BK93" i="52"/>
  <c r="BJ93" i="52"/>
  <c r="BI93" i="52"/>
  <c r="BH93" i="52"/>
  <c r="BG93" i="52"/>
  <c r="BF93" i="52"/>
  <c r="BE93" i="52"/>
  <c r="BD93" i="52"/>
  <c r="BC93" i="52"/>
  <c r="BB93" i="52"/>
  <c r="BA93" i="52"/>
  <c r="AZ93" i="52"/>
  <c r="AY93" i="52"/>
  <c r="AX93" i="52"/>
  <c r="AW93" i="52"/>
  <c r="AV93" i="52"/>
  <c r="AU93" i="52"/>
  <c r="AT93" i="52"/>
  <c r="AS93" i="52"/>
  <c r="AR93" i="52"/>
  <c r="AO93" i="52"/>
  <c r="AN93" i="52"/>
  <c r="AM93" i="52"/>
  <c r="AL93" i="52"/>
  <c r="AK93" i="52"/>
  <c r="AI93" i="52"/>
  <c r="AH93" i="52"/>
  <c r="AG93" i="52"/>
  <c r="AF93" i="52"/>
  <c r="AE93" i="52"/>
  <c r="BR92" i="52"/>
  <c r="BQ92" i="52"/>
  <c r="BP92" i="52"/>
  <c r="BO92" i="52"/>
  <c r="BN92" i="52"/>
  <c r="BM92" i="52"/>
  <c r="BL92" i="52"/>
  <c r="BK92" i="52"/>
  <c r="BJ92" i="52"/>
  <c r="BI92" i="52"/>
  <c r="BH92" i="52"/>
  <c r="BG92" i="52"/>
  <c r="BF92" i="52"/>
  <c r="BE92" i="52"/>
  <c r="BD92" i="52"/>
  <c r="BC92" i="52"/>
  <c r="BB92" i="52"/>
  <c r="BA92" i="52"/>
  <c r="AZ92" i="52"/>
  <c r="AY92" i="52"/>
  <c r="AX92" i="52"/>
  <c r="AW92" i="52"/>
  <c r="AV92" i="52"/>
  <c r="AU92" i="52"/>
  <c r="AT92" i="52"/>
  <c r="AS92" i="52"/>
  <c r="AR92" i="52"/>
  <c r="AO92" i="52"/>
  <c r="AN92" i="52"/>
  <c r="AM92" i="52"/>
  <c r="AL92" i="52"/>
  <c r="AK92" i="52"/>
  <c r="AI92" i="52"/>
  <c r="AH92" i="52"/>
  <c r="AG92" i="52"/>
  <c r="AF92" i="52"/>
  <c r="AE92" i="52"/>
  <c r="BR91" i="52"/>
  <c r="BQ91" i="52"/>
  <c r="BP91" i="52"/>
  <c r="BO91" i="52"/>
  <c r="BN91" i="52"/>
  <c r="BM91" i="52"/>
  <c r="BL91" i="52"/>
  <c r="BK91" i="52"/>
  <c r="BJ91" i="52"/>
  <c r="BI91" i="52"/>
  <c r="BH91" i="52"/>
  <c r="BG91" i="52"/>
  <c r="BF91" i="52"/>
  <c r="BE91" i="52"/>
  <c r="BD91" i="52"/>
  <c r="BC91" i="52"/>
  <c r="BB91" i="52"/>
  <c r="BA91" i="52"/>
  <c r="AZ91" i="52"/>
  <c r="AY91" i="52"/>
  <c r="AX91" i="52"/>
  <c r="AW91" i="52"/>
  <c r="AV91" i="52"/>
  <c r="AU91" i="52"/>
  <c r="AT91" i="52"/>
  <c r="AS91" i="52"/>
  <c r="AR91" i="52"/>
  <c r="BT91" i="52" s="1"/>
  <c r="AO91" i="52"/>
  <c r="AN91" i="52"/>
  <c r="AM91" i="52"/>
  <c r="AL91" i="52"/>
  <c r="AK91" i="52"/>
  <c r="AI91" i="52"/>
  <c r="AH91" i="52"/>
  <c r="AG91" i="52"/>
  <c r="AF91" i="52"/>
  <c r="AE91" i="52"/>
  <c r="BR90" i="52"/>
  <c r="BQ90" i="52"/>
  <c r="BP90" i="52"/>
  <c r="BO90" i="52"/>
  <c r="BN90" i="52"/>
  <c r="BM90" i="52"/>
  <c r="BL90" i="52"/>
  <c r="BK90" i="52"/>
  <c r="BJ90" i="52"/>
  <c r="BI90" i="52"/>
  <c r="BH90" i="52"/>
  <c r="BG90" i="52"/>
  <c r="BF90" i="52"/>
  <c r="BE90" i="52"/>
  <c r="BD90" i="52"/>
  <c r="BC90" i="52"/>
  <c r="BB90" i="52"/>
  <c r="BA90" i="52"/>
  <c r="AZ90" i="52"/>
  <c r="AY90" i="52"/>
  <c r="AX90" i="52"/>
  <c r="AW90" i="52"/>
  <c r="AV90" i="52"/>
  <c r="AU90" i="52"/>
  <c r="AT90" i="52"/>
  <c r="AS90" i="52"/>
  <c r="AR90" i="52"/>
  <c r="AO90" i="52"/>
  <c r="AN90" i="52"/>
  <c r="AM90" i="52"/>
  <c r="AL90" i="52"/>
  <c r="AK90" i="52"/>
  <c r="AI90" i="52"/>
  <c r="AH90" i="52"/>
  <c r="AG90" i="52"/>
  <c r="AF90" i="52"/>
  <c r="AE90" i="52"/>
  <c r="BR89" i="52"/>
  <c r="BQ89" i="52"/>
  <c r="BP89" i="52"/>
  <c r="BO89" i="52"/>
  <c r="BN89" i="52"/>
  <c r="BM89" i="52"/>
  <c r="BL89" i="52"/>
  <c r="BK89" i="52"/>
  <c r="BJ89" i="52"/>
  <c r="BI89" i="52"/>
  <c r="BH89" i="52"/>
  <c r="BG89" i="52"/>
  <c r="BF89" i="52"/>
  <c r="BE89" i="52"/>
  <c r="BD89" i="52"/>
  <c r="BC89" i="52"/>
  <c r="BB89" i="52"/>
  <c r="BA89" i="52"/>
  <c r="AZ89" i="52"/>
  <c r="AY89" i="52"/>
  <c r="AX89" i="52"/>
  <c r="AW89" i="52"/>
  <c r="AV89" i="52"/>
  <c r="AU89" i="52"/>
  <c r="AT89" i="52"/>
  <c r="AS89" i="52"/>
  <c r="AR89" i="52"/>
  <c r="AO89" i="52"/>
  <c r="AN89" i="52"/>
  <c r="AM89" i="52"/>
  <c r="AL89" i="52"/>
  <c r="AK89" i="52"/>
  <c r="AI89" i="52"/>
  <c r="AH89" i="52"/>
  <c r="AG89" i="52"/>
  <c r="AF89" i="52"/>
  <c r="AE89" i="52"/>
  <c r="BR88" i="52"/>
  <c r="BQ88" i="52"/>
  <c r="BP88" i="52"/>
  <c r="BO88" i="52"/>
  <c r="BN88" i="52"/>
  <c r="BM88" i="52"/>
  <c r="BL88" i="52"/>
  <c r="BK88" i="52"/>
  <c r="BJ88" i="52"/>
  <c r="BI88" i="52"/>
  <c r="BH88" i="52"/>
  <c r="BG88" i="52"/>
  <c r="BF88" i="52"/>
  <c r="BE88" i="52"/>
  <c r="BD88" i="52"/>
  <c r="BC88" i="52"/>
  <c r="BB88" i="52"/>
  <c r="BA88" i="52"/>
  <c r="AZ88" i="52"/>
  <c r="AY88" i="52"/>
  <c r="AX88" i="52"/>
  <c r="AW88" i="52"/>
  <c r="AV88" i="52"/>
  <c r="AU88" i="52"/>
  <c r="AT88" i="52"/>
  <c r="AS88" i="52"/>
  <c r="AR88" i="52"/>
  <c r="AO88" i="52"/>
  <c r="AN88" i="52"/>
  <c r="AM88" i="52"/>
  <c r="AL88" i="52"/>
  <c r="AK88" i="52"/>
  <c r="AI88" i="52"/>
  <c r="AH88" i="52"/>
  <c r="AG88" i="52"/>
  <c r="AF88" i="52"/>
  <c r="AE88" i="52"/>
  <c r="BR87" i="52"/>
  <c r="BQ87" i="52"/>
  <c r="BP87" i="52"/>
  <c r="BO87" i="52"/>
  <c r="BN87" i="52"/>
  <c r="BM87" i="52"/>
  <c r="BL87" i="52"/>
  <c r="BK87" i="52"/>
  <c r="BJ87" i="52"/>
  <c r="BI87" i="52"/>
  <c r="BH87" i="52"/>
  <c r="BG87" i="52"/>
  <c r="BF87" i="52"/>
  <c r="BE87" i="52"/>
  <c r="BD87" i="52"/>
  <c r="BC87" i="52"/>
  <c r="BB87" i="52"/>
  <c r="BA87" i="52"/>
  <c r="AZ87" i="52"/>
  <c r="AY87" i="52"/>
  <c r="AX87" i="52"/>
  <c r="AW87" i="52"/>
  <c r="AV87" i="52"/>
  <c r="AU87" i="52"/>
  <c r="AT87" i="52"/>
  <c r="AS87" i="52"/>
  <c r="AR87" i="52"/>
  <c r="AO87" i="52"/>
  <c r="AN87" i="52"/>
  <c r="AM87" i="52"/>
  <c r="AL87" i="52"/>
  <c r="AK87" i="52"/>
  <c r="AI87" i="52"/>
  <c r="AH87" i="52"/>
  <c r="AG87" i="52"/>
  <c r="AF87" i="52"/>
  <c r="AE87" i="52"/>
  <c r="BR86" i="52"/>
  <c r="BQ86" i="52"/>
  <c r="BP86" i="52"/>
  <c r="BO86" i="52"/>
  <c r="BN86" i="52"/>
  <c r="BM86" i="52"/>
  <c r="BL86" i="52"/>
  <c r="BK86" i="52"/>
  <c r="BJ86" i="52"/>
  <c r="BI86" i="52"/>
  <c r="BH86" i="52"/>
  <c r="BG86" i="52"/>
  <c r="BF86" i="52"/>
  <c r="BE86" i="52"/>
  <c r="BD86" i="52"/>
  <c r="BC86" i="52"/>
  <c r="BB86" i="52"/>
  <c r="BA86" i="52"/>
  <c r="AZ86" i="52"/>
  <c r="AY86" i="52"/>
  <c r="AX86" i="52"/>
  <c r="AW86" i="52"/>
  <c r="AV86" i="52"/>
  <c r="AU86" i="52"/>
  <c r="AT86" i="52"/>
  <c r="AS86" i="52"/>
  <c r="AR86" i="52"/>
  <c r="AO86" i="52"/>
  <c r="AN86" i="52"/>
  <c r="AM86" i="52"/>
  <c r="AL86" i="52"/>
  <c r="AK86" i="52"/>
  <c r="AI86" i="52"/>
  <c r="AH86" i="52"/>
  <c r="AG86" i="52"/>
  <c r="AF86" i="52"/>
  <c r="AE86" i="52"/>
  <c r="BR85" i="52"/>
  <c r="BQ85" i="52"/>
  <c r="BP85" i="52"/>
  <c r="BO85" i="52"/>
  <c r="BN85" i="52"/>
  <c r="BM85" i="52"/>
  <c r="BL85" i="52"/>
  <c r="BK85" i="52"/>
  <c r="BJ85" i="52"/>
  <c r="BI85" i="52"/>
  <c r="BH85" i="52"/>
  <c r="BG85" i="52"/>
  <c r="BF85" i="52"/>
  <c r="BE85" i="52"/>
  <c r="BD85" i="52"/>
  <c r="BC85" i="52"/>
  <c r="BB85" i="52"/>
  <c r="BA85" i="52"/>
  <c r="AZ85" i="52"/>
  <c r="AY85" i="52"/>
  <c r="AX85" i="52"/>
  <c r="AW85" i="52"/>
  <c r="AV85" i="52"/>
  <c r="AU85" i="52"/>
  <c r="AT85" i="52"/>
  <c r="AS85" i="52"/>
  <c r="AR85" i="52"/>
  <c r="AO85" i="52"/>
  <c r="AN85" i="52"/>
  <c r="AM85" i="52"/>
  <c r="AL85" i="52"/>
  <c r="AK85" i="52"/>
  <c r="AI85" i="52"/>
  <c r="AH85" i="52"/>
  <c r="AG85" i="52"/>
  <c r="AF85" i="52"/>
  <c r="AE85" i="52"/>
  <c r="BR84" i="52"/>
  <c r="BQ84" i="52"/>
  <c r="BP84" i="52"/>
  <c r="BO84" i="52"/>
  <c r="BN84" i="52"/>
  <c r="BM84" i="52"/>
  <c r="BL84" i="52"/>
  <c r="BK84" i="52"/>
  <c r="BJ84" i="52"/>
  <c r="BI84" i="52"/>
  <c r="BH84" i="52"/>
  <c r="BG84" i="52"/>
  <c r="BF84" i="52"/>
  <c r="BE84" i="52"/>
  <c r="BD84" i="52"/>
  <c r="BC84" i="52"/>
  <c r="BB84" i="52"/>
  <c r="BA84" i="52"/>
  <c r="AZ84" i="52"/>
  <c r="AY84" i="52"/>
  <c r="AX84" i="52"/>
  <c r="AW84" i="52"/>
  <c r="AV84" i="52"/>
  <c r="AU84" i="52"/>
  <c r="AT84" i="52"/>
  <c r="AS84" i="52"/>
  <c r="AR84" i="52"/>
  <c r="AO84" i="52"/>
  <c r="AN84" i="52"/>
  <c r="AM84" i="52"/>
  <c r="AL84" i="52"/>
  <c r="AK84" i="52"/>
  <c r="AI84" i="52"/>
  <c r="AH84" i="52"/>
  <c r="AG84" i="52"/>
  <c r="AF84" i="52"/>
  <c r="AE84" i="52"/>
  <c r="BR83" i="52"/>
  <c r="BQ83" i="52"/>
  <c r="BP83" i="52"/>
  <c r="BO83" i="52"/>
  <c r="BN83" i="52"/>
  <c r="BM83" i="52"/>
  <c r="BL83" i="52"/>
  <c r="BK83" i="52"/>
  <c r="BJ83" i="52"/>
  <c r="BI83" i="52"/>
  <c r="BH83" i="52"/>
  <c r="BG83" i="52"/>
  <c r="BF83" i="52"/>
  <c r="BE83" i="52"/>
  <c r="BD83" i="52"/>
  <c r="BC83" i="52"/>
  <c r="BB83" i="52"/>
  <c r="BA83" i="52"/>
  <c r="AZ83" i="52"/>
  <c r="AY83" i="52"/>
  <c r="AX83" i="52"/>
  <c r="AW83" i="52"/>
  <c r="AV83" i="52"/>
  <c r="AU83" i="52"/>
  <c r="AT83" i="52"/>
  <c r="AS83" i="52"/>
  <c r="AR83" i="52"/>
  <c r="BT83" i="52" s="1"/>
  <c r="AO83" i="52"/>
  <c r="AN83" i="52"/>
  <c r="AM83" i="52"/>
  <c r="AL83" i="52"/>
  <c r="AK83" i="52"/>
  <c r="AI83" i="52"/>
  <c r="AH83" i="52"/>
  <c r="AG83" i="52"/>
  <c r="AF83" i="52"/>
  <c r="AE83" i="52"/>
  <c r="BR82" i="52"/>
  <c r="BQ82" i="52"/>
  <c r="BP82" i="52"/>
  <c r="BO82" i="52"/>
  <c r="BN82" i="52"/>
  <c r="BM82" i="52"/>
  <c r="BL82" i="52"/>
  <c r="BK82" i="52"/>
  <c r="BJ82" i="52"/>
  <c r="BI82" i="52"/>
  <c r="BH82" i="52"/>
  <c r="BG82" i="52"/>
  <c r="BF82" i="52"/>
  <c r="BE82" i="52"/>
  <c r="BD82" i="52"/>
  <c r="BC82" i="52"/>
  <c r="BB82" i="52"/>
  <c r="BA82" i="52"/>
  <c r="AZ82" i="52"/>
  <c r="AY82" i="52"/>
  <c r="AX82" i="52"/>
  <c r="AW82" i="52"/>
  <c r="AV82" i="52"/>
  <c r="AU82" i="52"/>
  <c r="AT82" i="52"/>
  <c r="AS82" i="52"/>
  <c r="AR82" i="52"/>
  <c r="AO82" i="52"/>
  <c r="AN82" i="52"/>
  <c r="AM82" i="52"/>
  <c r="AL82" i="52"/>
  <c r="AK82" i="52"/>
  <c r="AI82" i="52"/>
  <c r="AH82" i="52"/>
  <c r="AG82" i="52"/>
  <c r="AF82" i="52"/>
  <c r="AE82" i="52"/>
  <c r="BR81" i="52"/>
  <c r="BQ81" i="52"/>
  <c r="BP81" i="52"/>
  <c r="BO81" i="52"/>
  <c r="BN81" i="52"/>
  <c r="BM81" i="52"/>
  <c r="BL81" i="52"/>
  <c r="BK81" i="52"/>
  <c r="BJ81" i="52"/>
  <c r="BI81" i="52"/>
  <c r="BH81" i="52"/>
  <c r="BG81" i="52"/>
  <c r="BF81" i="52"/>
  <c r="BE81" i="52"/>
  <c r="BD81" i="52"/>
  <c r="BC81" i="52"/>
  <c r="BB81" i="52"/>
  <c r="BA81" i="52"/>
  <c r="AZ81" i="52"/>
  <c r="AY81" i="52"/>
  <c r="AX81" i="52"/>
  <c r="AW81" i="52"/>
  <c r="AV81" i="52"/>
  <c r="AU81" i="52"/>
  <c r="AT81" i="52"/>
  <c r="AS81" i="52"/>
  <c r="AR81" i="52"/>
  <c r="AO81" i="52"/>
  <c r="AN81" i="52"/>
  <c r="AM81" i="52"/>
  <c r="AL81" i="52"/>
  <c r="AK81" i="52"/>
  <c r="AI81" i="52"/>
  <c r="AH81" i="52"/>
  <c r="AG81" i="52"/>
  <c r="AF81" i="52"/>
  <c r="AE81" i="52"/>
  <c r="BR80" i="52"/>
  <c r="BQ80" i="52"/>
  <c r="BP80" i="52"/>
  <c r="BO80" i="52"/>
  <c r="BN80" i="52"/>
  <c r="BM80" i="52"/>
  <c r="BL80" i="52"/>
  <c r="BK80" i="52"/>
  <c r="BJ80" i="52"/>
  <c r="BI80" i="52"/>
  <c r="BH80" i="52"/>
  <c r="BG80" i="52"/>
  <c r="BF80" i="52"/>
  <c r="BE80" i="52"/>
  <c r="BD80" i="52"/>
  <c r="BC80" i="52"/>
  <c r="BB80" i="52"/>
  <c r="BA80" i="52"/>
  <c r="AZ80" i="52"/>
  <c r="AY80" i="52"/>
  <c r="AX80" i="52"/>
  <c r="AW80" i="52"/>
  <c r="AV80" i="52"/>
  <c r="AU80" i="52"/>
  <c r="AT80" i="52"/>
  <c r="AS80" i="52"/>
  <c r="AR80" i="52"/>
  <c r="AO80" i="52"/>
  <c r="AN80" i="52"/>
  <c r="AM80" i="52"/>
  <c r="AL80" i="52"/>
  <c r="AK80" i="52"/>
  <c r="AI80" i="52"/>
  <c r="AH80" i="52"/>
  <c r="AG80" i="52"/>
  <c r="AF80" i="52"/>
  <c r="AE80" i="52"/>
  <c r="BR79" i="52"/>
  <c r="BQ79" i="52"/>
  <c r="BP79" i="52"/>
  <c r="BO79" i="52"/>
  <c r="BN79" i="52"/>
  <c r="BM79" i="52"/>
  <c r="BL79" i="52"/>
  <c r="BK79" i="52"/>
  <c r="BJ79" i="52"/>
  <c r="BI79" i="52"/>
  <c r="BH79" i="52"/>
  <c r="BG79" i="52"/>
  <c r="BF79" i="52"/>
  <c r="BE79" i="52"/>
  <c r="BD79" i="52"/>
  <c r="BC79" i="52"/>
  <c r="BB79" i="52"/>
  <c r="BA79" i="52"/>
  <c r="AZ79" i="52"/>
  <c r="AY79" i="52"/>
  <c r="AX79" i="52"/>
  <c r="AW79" i="52"/>
  <c r="AV79" i="52"/>
  <c r="AU79" i="52"/>
  <c r="AT79" i="52"/>
  <c r="AS79" i="52"/>
  <c r="AR79" i="52"/>
  <c r="AO79" i="52"/>
  <c r="AN79" i="52"/>
  <c r="AM79" i="52"/>
  <c r="AL79" i="52"/>
  <c r="AK79" i="52"/>
  <c r="AI79" i="52"/>
  <c r="AH79" i="52"/>
  <c r="AG79" i="52"/>
  <c r="AF79" i="52"/>
  <c r="AE79" i="52"/>
  <c r="BR78" i="52"/>
  <c r="BQ78" i="52"/>
  <c r="BP78" i="52"/>
  <c r="BO78" i="52"/>
  <c r="BN78" i="52"/>
  <c r="BM78" i="52"/>
  <c r="BL78" i="52"/>
  <c r="BK78" i="52"/>
  <c r="BJ78" i="52"/>
  <c r="BI78" i="52"/>
  <c r="BH78" i="52"/>
  <c r="BG78" i="52"/>
  <c r="BF78" i="52"/>
  <c r="BE78" i="52"/>
  <c r="BD78" i="52"/>
  <c r="BC78" i="52"/>
  <c r="BB78" i="52"/>
  <c r="BA78" i="52"/>
  <c r="AZ78" i="52"/>
  <c r="AY78" i="52"/>
  <c r="AX78" i="52"/>
  <c r="AW78" i="52"/>
  <c r="AV78" i="52"/>
  <c r="AU78" i="52"/>
  <c r="AT78" i="52"/>
  <c r="AS78" i="52"/>
  <c r="AR78" i="52"/>
  <c r="AO78" i="52"/>
  <c r="AN78" i="52"/>
  <c r="AM78" i="52"/>
  <c r="AL78" i="52"/>
  <c r="AK78" i="52"/>
  <c r="AI78" i="52"/>
  <c r="AH78" i="52"/>
  <c r="AG78" i="52"/>
  <c r="AF78" i="52"/>
  <c r="AE78" i="52"/>
  <c r="BR77" i="52"/>
  <c r="BQ77" i="52"/>
  <c r="BP77" i="52"/>
  <c r="BO77" i="52"/>
  <c r="BN77" i="52"/>
  <c r="BM77" i="52"/>
  <c r="BL77" i="52"/>
  <c r="BK77" i="52"/>
  <c r="BJ77" i="52"/>
  <c r="BI77" i="52"/>
  <c r="BH77" i="52"/>
  <c r="BG77" i="52"/>
  <c r="BF77" i="52"/>
  <c r="BE77" i="52"/>
  <c r="BD77" i="52"/>
  <c r="BC77" i="52"/>
  <c r="BB77" i="52"/>
  <c r="BA77" i="52"/>
  <c r="AZ77" i="52"/>
  <c r="AY77" i="52"/>
  <c r="AX77" i="52"/>
  <c r="AW77" i="52"/>
  <c r="AV77" i="52"/>
  <c r="AU77" i="52"/>
  <c r="AT77" i="52"/>
  <c r="AS77" i="52"/>
  <c r="AR77" i="52"/>
  <c r="AO77" i="52"/>
  <c r="AN77" i="52"/>
  <c r="AM77" i="52"/>
  <c r="AL77" i="52"/>
  <c r="AK77" i="52"/>
  <c r="AI77" i="52"/>
  <c r="AH77" i="52"/>
  <c r="AG77" i="52"/>
  <c r="AF77" i="52"/>
  <c r="AE77" i="52"/>
  <c r="BR76" i="52"/>
  <c r="BQ76" i="52"/>
  <c r="BP76" i="52"/>
  <c r="BO76" i="52"/>
  <c r="BN76" i="52"/>
  <c r="BM76" i="52"/>
  <c r="BL76" i="52"/>
  <c r="BK76" i="52"/>
  <c r="BJ76" i="52"/>
  <c r="BI76" i="52"/>
  <c r="BH76" i="52"/>
  <c r="BG76" i="52"/>
  <c r="BF76" i="52"/>
  <c r="BE76" i="52"/>
  <c r="BD76" i="52"/>
  <c r="BC76" i="52"/>
  <c r="BB76" i="52"/>
  <c r="BA76" i="52"/>
  <c r="AZ76" i="52"/>
  <c r="AY76" i="52"/>
  <c r="AX76" i="52"/>
  <c r="AW76" i="52"/>
  <c r="AV76" i="52"/>
  <c r="AU76" i="52"/>
  <c r="AT76" i="52"/>
  <c r="AS76" i="52"/>
  <c r="AR76" i="52"/>
  <c r="AO76" i="52"/>
  <c r="AN76" i="52"/>
  <c r="AM76" i="52"/>
  <c r="AL76" i="52"/>
  <c r="AK76" i="52"/>
  <c r="AI76" i="52"/>
  <c r="AH76" i="52"/>
  <c r="AG76" i="52"/>
  <c r="AF76" i="52"/>
  <c r="AE76" i="52"/>
  <c r="BR75" i="52"/>
  <c r="BQ75" i="52"/>
  <c r="BP75" i="52"/>
  <c r="BO75" i="52"/>
  <c r="BN75" i="52"/>
  <c r="BM75" i="52"/>
  <c r="BL75" i="52"/>
  <c r="BK75" i="52"/>
  <c r="BJ75" i="52"/>
  <c r="BI75" i="52"/>
  <c r="BH75" i="52"/>
  <c r="BG75" i="52"/>
  <c r="BF75" i="52"/>
  <c r="BE75" i="52"/>
  <c r="BD75" i="52"/>
  <c r="BC75" i="52"/>
  <c r="BB75" i="52"/>
  <c r="BA75" i="52"/>
  <c r="AZ75" i="52"/>
  <c r="AY75" i="52"/>
  <c r="AX75" i="52"/>
  <c r="AW75" i="52"/>
  <c r="AV75" i="52"/>
  <c r="AU75" i="52"/>
  <c r="AT75" i="52"/>
  <c r="AS75" i="52"/>
  <c r="AR75" i="52"/>
  <c r="BT75" i="52" s="1"/>
  <c r="AO75" i="52"/>
  <c r="AN75" i="52"/>
  <c r="AM75" i="52"/>
  <c r="AL75" i="52"/>
  <c r="AK75" i="52"/>
  <c r="AI75" i="52"/>
  <c r="AH75" i="52"/>
  <c r="AG75" i="52"/>
  <c r="AF75" i="52"/>
  <c r="AE75" i="52"/>
  <c r="BR74" i="52"/>
  <c r="BQ74" i="52"/>
  <c r="BP74" i="52"/>
  <c r="BO74" i="52"/>
  <c r="BN74" i="52"/>
  <c r="BM74" i="52"/>
  <c r="BL74" i="52"/>
  <c r="BK74" i="52"/>
  <c r="BJ74" i="52"/>
  <c r="BI74" i="52"/>
  <c r="BH74" i="52"/>
  <c r="BG74" i="52"/>
  <c r="BF74" i="52"/>
  <c r="BE74" i="52"/>
  <c r="BD74" i="52"/>
  <c r="BC74" i="52"/>
  <c r="BB74" i="52"/>
  <c r="BA74" i="52"/>
  <c r="AZ74" i="52"/>
  <c r="AY74" i="52"/>
  <c r="AX74" i="52"/>
  <c r="AW74" i="52"/>
  <c r="AV74" i="52"/>
  <c r="AU74" i="52"/>
  <c r="AT74" i="52"/>
  <c r="AS74" i="52"/>
  <c r="AR74" i="52"/>
  <c r="AO74" i="52"/>
  <c r="AN74" i="52"/>
  <c r="AM74" i="52"/>
  <c r="AL74" i="52"/>
  <c r="AK74" i="52"/>
  <c r="AI74" i="52"/>
  <c r="AH74" i="52"/>
  <c r="AG74" i="52"/>
  <c r="AF74" i="52"/>
  <c r="AE74" i="52"/>
  <c r="BR73" i="52"/>
  <c r="BQ73" i="52"/>
  <c r="BP73" i="52"/>
  <c r="BO73" i="52"/>
  <c r="BN73" i="52"/>
  <c r="BM73" i="52"/>
  <c r="BL73" i="52"/>
  <c r="BK73" i="52"/>
  <c r="BJ73" i="52"/>
  <c r="BI73" i="52"/>
  <c r="BH73" i="52"/>
  <c r="BG73" i="52"/>
  <c r="BF73" i="52"/>
  <c r="BE73" i="52"/>
  <c r="BD73" i="52"/>
  <c r="BC73" i="52"/>
  <c r="BB73" i="52"/>
  <c r="BA73" i="52"/>
  <c r="AZ73" i="52"/>
  <c r="AY73" i="52"/>
  <c r="AX73" i="52"/>
  <c r="AW73" i="52"/>
  <c r="AV73" i="52"/>
  <c r="AU73" i="52"/>
  <c r="AT73" i="52"/>
  <c r="AS73" i="52"/>
  <c r="AR73" i="52"/>
  <c r="AO73" i="52"/>
  <c r="AN73" i="52"/>
  <c r="AM73" i="52"/>
  <c r="AL73" i="52"/>
  <c r="AK73" i="52"/>
  <c r="AI73" i="52"/>
  <c r="AH73" i="52"/>
  <c r="AG73" i="52"/>
  <c r="AF73" i="52"/>
  <c r="AE73" i="52"/>
  <c r="BR72" i="52"/>
  <c r="BQ72" i="52"/>
  <c r="BP72" i="52"/>
  <c r="BO72" i="52"/>
  <c r="BN72" i="52"/>
  <c r="BM72" i="52"/>
  <c r="BL72" i="52"/>
  <c r="BK72" i="52"/>
  <c r="BJ72" i="52"/>
  <c r="BI72" i="52"/>
  <c r="BH72" i="52"/>
  <c r="BG72" i="52"/>
  <c r="BF72" i="52"/>
  <c r="BE72" i="52"/>
  <c r="BD72" i="52"/>
  <c r="BC72" i="52"/>
  <c r="BB72" i="52"/>
  <c r="BA72" i="52"/>
  <c r="AZ72" i="52"/>
  <c r="AY72" i="52"/>
  <c r="AX72" i="52"/>
  <c r="AW72" i="52"/>
  <c r="AV72" i="52"/>
  <c r="AU72" i="52"/>
  <c r="AT72" i="52"/>
  <c r="AS72" i="52"/>
  <c r="AR72" i="52"/>
  <c r="AO72" i="52"/>
  <c r="AN72" i="52"/>
  <c r="AM72" i="52"/>
  <c r="AL72" i="52"/>
  <c r="AK72" i="52"/>
  <c r="AI72" i="52"/>
  <c r="AH72" i="52"/>
  <c r="AG72" i="52"/>
  <c r="AF72" i="52"/>
  <c r="AE72" i="52"/>
  <c r="BR71" i="52"/>
  <c r="BQ71" i="52"/>
  <c r="BP71" i="52"/>
  <c r="BO71" i="52"/>
  <c r="BN71" i="52"/>
  <c r="BM71" i="52"/>
  <c r="BL71" i="52"/>
  <c r="BK71" i="52"/>
  <c r="BJ71" i="52"/>
  <c r="BI71" i="52"/>
  <c r="BH71" i="52"/>
  <c r="BG71" i="52"/>
  <c r="BF71" i="52"/>
  <c r="BE71" i="52"/>
  <c r="BD71" i="52"/>
  <c r="BC71" i="52"/>
  <c r="BB71" i="52"/>
  <c r="BA71" i="52"/>
  <c r="AZ71" i="52"/>
  <c r="AY71" i="52"/>
  <c r="AX71" i="52"/>
  <c r="AW71" i="52"/>
  <c r="AV71" i="52"/>
  <c r="AU71" i="52"/>
  <c r="AT71" i="52"/>
  <c r="AS71" i="52"/>
  <c r="AR71" i="52"/>
  <c r="AO71" i="52"/>
  <c r="AN71" i="52"/>
  <c r="AM71" i="52"/>
  <c r="AL71" i="52"/>
  <c r="AK71" i="52"/>
  <c r="AI71" i="52"/>
  <c r="AH71" i="52"/>
  <c r="AG71" i="52"/>
  <c r="AF71" i="52"/>
  <c r="AE71" i="52"/>
  <c r="BR70" i="52"/>
  <c r="BQ70" i="52"/>
  <c r="BP70" i="52"/>
  <c r="BO70" i="52"/>
  <c r="BN70" i="52"/>
  <c r="BM70" i="52"/>
  <c r="BL70" i="52"/>
  <c r="BK70" i="52"/>
  <c r="BJ70" i="52"/>
  <c r="BI70" i="52"/>
  <c r="BH70" i="52"/>
  <c r="BG70" i="52"/>
  <c r="BF70" i="52"/>
  <c r="BE70" i="52"/>
  <c r="BD70" i="52"/>
  <c r="BC70" i="52"/>
  <c r="BB70" i="52"/>
  <c r="BA70" i="52"/>
  <c r="AZ70" i="52"/>
  <c r="AY70" i="52"/>
  <c r="AX70" i="52"/>
  <c r="AW70" i="52"/>
  <c r="AV70" i="52"/>
  <c r="AU70" i="52"/>
  <c r="AT70" i="52"/>
  <c r="AS70" i="52"/>
  <c r="AR70" i="52"/>
  <c r="AO70" i="52"/>
  <c r="AN70" i="52"/>
  <c r="AM70" i="52"/>
  <c r="AL70" i="52"/>
  <c r="AK70" i="52"/>
  <c r="AI70" i="52"/>
  <c r="AH70" i="52"/>
  <c r="AG70" i="52"/>
  <c r="AF70" i="52"/>
  <c r="AE70" i="52"/>
  <c r="BR69" i="52"/>
  <c r="BQ69" i="52"/>
  <c r="BP69" i="52"/>
  <c r="BO69" i="52"/>
  <c r="BN69" i="52"/>
  <c r="BM69" i="52"/>
  <c r="BL69" i="52"/>
  <c r="BK69" i="52"/>
  <c r="BJ69" i="52"/>
  <c r="BI69" i="52"/>
  <c r="BH69" i="52"/>
  <c r="BG69" i="52"/>
  <c r="BF69" i="52"/>
  <c r="BE69" i="52"/>
  <c r="BD69" i="52"/>
  <c r="BC69" i="52"/>
  <c r="BB69" i="52"/>
  <c r="BA69" i="52"/>
  <c r="AZ69" i="52"/>
  <c r="AY69" i="52"/>
  <c r="AX69" i="52"/>
  <c r="AW69" i="52"/>
  <c r="AV69" i="52"/>
  <c r="AU69" i="52"/>
  <c r="AT69" i="52"/>
  <c r="AS69" i="52"/>
  <c r="AR69" i="52"/>
  <c r="AO69" i="52"/>
  <c r="AN69" i="52"/>
  <c r="AM69" i="52"/>
  <c r="AL69" i="52"/>
  <c r="AK69" i="52"/>
  <c r="AI69" i="52"/>
  <c r="AH69" i="52"/>
  <c r="AG69" i="52"/>
  <c r="AF69" i="52"/>
  <c r="AE69" i="52"/>
  <c r="BR68" i="52"/>
  <c r="BQ68" i="52"/>
  <c r="BP68" i="52"/>
  <c r="BO68" i="52"/>
  <c r="BN68" i="52"/>
  <c r="BM68" i="52"/>
  <c r="BL68" i="52"/>
  <c r="BK68" i="52"/>
  <c r="BJ68" i="52"/>
  <c r="BI68" i="52"/>
  <c r="BH68" i="52"/>
  <c r="BG68" i="52"/>
  <c r="BF68" i="52"/>
  <c r="BE68" i="52"/>
  <c r="BD68" i="52"/>
  <c r="BC68" i="52"/>
  <c r="BB68" i="52"/>
  <c r="BA68" i="52"/>
  <c r="AZ68" i="52"/>
  <c r="AY68" i="52"/>
  <c r="AX68" i="52"/>
  <c r="AW68" i="52"/>
  <c r="AV68" i="52"/>
  <c r="AU68" i="52"/>
  <c r="AT68" i="52"/>
  <c r="AS68" i="52"/>
  <c r="AR68" i="52"/>
  <c r="AO68" i="52"/>
  <c r="AN68" i="52"/>
  <c r="AM68" i="52"/>
  <c r="AL68" i="52"/>
  <c r="AK68" i="52"/>
  <c r="AI68" i="52"/>
  <c r="AH68" i="52"/>
  <c r="AG68" i="52"/>
  <c r="AF68" i="52"/>
  <c r="AE68" i="52"/>
  <c r="BR67" i="52"/>
  <c r="BQ67" i="52"/>
  <c r="BP67" i="52"/>
  <c r="BO67" i="52"/>
  <c r="BN67" i="52"/>
  <c r="BM67" i="52"/>
  <c r="BL67" i="52"/>
  <c r="BK67" i="52"/>
  <c r="BJ67" i="52"/>
  <c r="BI67" i="52"/>
  <c r="BH67" i="52"/>
  <c r="BG67" i="52"/>
  <c r="BF67" i="52"/>
  <c r="BE67" i="52"/>
  <c r="BD67" i="52"/>
  <c r="BC67" i="52"/>
  <c r="BB67" i="52"/>
  <c r="BA67" i="52"/>
  <c r="AZ67" i="52"/>
  <c r="AY67" i="52"/>
  <c r="AX67" i="52"/>
  <c r="AW67" i="52"/>
  <c r="AV67" i="52"/>
  <c r="AU67" i="52"/>
  <c r="AT67" i="52"/>
  <c r="AS67" i="52"/>
  <c r="AR67" i="52"/>
  <c r="BT67" i="52" s="1"/>
  <c r="AO67" i="52"/>
  <c r="AN67" i="52"/>
  <c r="AM67" i="52"/>
  <c r="AL67" i="52"/>
  <c r="AK67" i="52"/>
  <c r="AI67" i="52"/>
  <c r="AH67" i="52"/>
  <c r="AG67" i="52"/>
  <c r="AF67" i="52"/>
  <c r="AE67" i="52"/>
  <c r="BR66" i="52"/>
  <c r="BQ66" i="52"/>
  <c r="BP66" i="52"/>
  <c r="BO66" i="52"/>
  <c r="BN66" i="52"/>
  <c r="BM66" i="52"/>
  <c r="BL66" i="52"/>
  <c r="BK66" i="52"/>
  <c r="BJ66" i="52"/>
  <c r="BI66" i="52"/>
  <c r="BH66" i="52"/>
  <c r="BG66" i="52"/>
  <c r="BF66" i="52"/>
  <c r="BE66" i="52"/>
  <c r="BD66" i="52"/>
  <c r="BC66" i="52"/>
  <c r="BB66" i="52"/>
  <c r="BA66" i="52"/>
  <c r="AZ66" i="52"/>
  <c r="AY66" i="52"/>
  <c r="AX66" i="52"/>
  <c r="AW66" i="52"/>
  <c r="AV66" i="52"/>
  <c r="AU66" i="52"/>
  <c r="AT66" i="52"/>
  <c r="AS66" i="52"/>
  <c r="AR66" i="52"/>
  <c r="AO66" i="52"/>
  <c r="AN66" i="52"/>
  <c r="AM66" i="52"/>
  <c r="AL66" i="52"/>
  <c r="AK66" i="52"/>
  <c r="AI66" i="52"/>
  <c r="AH66" i="52"/>
  <c r="AG66" i="52"/>
  <c r="AF66" i="52"/>
  <c r="AE66" i="52"/>
  <c r="BR65" i="52"/>
  <c r="BQ65" i="52"/>
  <c r="BP65" i="52"/>
  <c r="BO65" i="52"/>
  <c r="BN65" i="52"/>
  <c r="BM65" i="52"/>
  <c r="BL65" i="52"/>
  <c r="BK65" i="52"/>
  <c r="BJ65" i="52"/>
  <c r="BI65" i="52"/>
  <c r="BH65" i="52"/>
  <c r="BG65" i="52"/>
  <c r="BF65" i="52"/>
  <c r="BE65" i="52"/>
  <c r="BD65" i="52"/>
  <c r="BC65" i="52"/>
  <c r="BB65" i="52"/>
  <c r="BA65" i="52"/>
  <c r="AZ65" i="52"/>
  <c r="AY65" i="52"/>
  <c r="AX65" i="52"/>
  <c r="AW65" i="52"/>
  <c r="AV65" i="52"/>
  <c r="AU65" i="52"/>
  <c r="AT65" i="52"/>
  <c r="AS65" i="52"/>
  <c r="AR65" i="52"/>
  <c r="AO65" i="52"/>
  <c r="AN65" i="52"/>
  <c r="AM65" i="52"/>
  <c r="AL65" i="52"/>
  <c r="AK65" i="52"/>
  <c r="AI65" i="52"/>
  <c r="AH65" i="52"/>
  <c r="AG65" i="52"/>
  <c r="AF65" i="52"/>
  <c r="AE65" i="52"/>
  <c r="BR64" i="52"/>
  <c r="BQ64" i="52"/>
  <c r="BP64" i="52"/>
  <c r="BO64" i="52"/>
  <c r="BN64" i="52"/>
  <c r="BM64" i="52"/>
  <c r="BL64" i="52"/>
  <c r="BK64" i="52"/>
  <c r="BJ64" i="52"/>
  <c r="BI64" i="52"/>
  <c r="BH64" i="52"/>
  <c r="BG64" i="52"/>
  <c r="BF64" i="52"/>
  <c r="BE64" i="52"/>
  <c r="BD64" i="52"/>
  <c r="BC64" i="52"/>
  <c r="BB64" i="52"/>
  <c r="BA64" i="52"/>
  <c r="AZ64" i="52"/>
  <c r="AY64" i="52"/>
  <c r="AX64" i="52"/>
  <c r="AW64" i="52"/>
  <c r="AV64" i="52"/>
  <c r="AU64" i="52"/>
  <c r="AT64" i="52"/>
  <c r="AS64" i="52"/>
  <c r="AR64" i="52"/>
  <c r="AO64" i="52"/>
  <c r="AN64" i="52"/>
  <c r="AM64" i="52"/>
  <c r="AL64" i="52"/>
  <c r="AK64" i="52"/>
  <c r="AI64" i="52"/>
  <c r="AH64" i="52"/>
  <c r="AG64" i="52"/>
  <c r="AF64" i="52"/>
  <c r="AE64" i="52"/>
  <c r="BR63" i="52"/>
  <c r="BQ63" i="52"/>
  <c r="BP63" i="52"/>
  <c r="BO63" i="52"/>
  <c r="BN63" i="52"/>
  <c r="BM63" i="52"/>
  <c r="BL63" i="52"/>
  <c r="BK63" i="52"/>
  <c r="BJ63" i="52"/>
  <c r="BI63" i="52"/>
  <c r="BH63" i="52"/>
  <c r="BG63" i="52"/>
  <c r="BF63" i="52"/>
  <c r="BE63" i="52"/>
  <c r="BD63" i="52"/>
  <c r="BC63" i="52"/>
  <c r="BB63" i="52"/>
  <c r="BA63" i="52"/>
  <c r="AZ63" i="52"/>
  <c r="AY63" i="52"/>
  <c r="AX63" i="52"/>
  <c r="AW63" i="52"/>
  <c r="AV63" i="52"/>
  <c r="AU63" i="52"/>
  <c r="AT63" i="52"/>
  <c r="AS63" i="52"/>
  <c r="AR63" i="52"/>
  <c r="AO63" i="52"/>
  <c r="AN63" i="52"/>
  <c r="AM63" i="52"/>
  <c r="AL63" i="52"/>
  <c r="AK63" i="52"/>
  <c r="AI63" i="52"/>
  <c r="AH63" i="52"/>
  <c r="AG63" i="52"/>
  <c r="AF63" i="52"/>
  <c r="AE63" i="52"/>
  <c r="BR62" i="52"/>
  <c r="BQ62" i="52"/>
  <c r="BP62" i="52"/>
  <c r="BO62" i="52"/>
  <c r="BN62" i="52"/>
  <c r="BM62" i="52"/>
  <c r="BL62" i="52"/>
  <c r="BK62" i="52"/>
  <c r="BJ62" i="52"/>
  <c r="BI62" i="52"/>
  <c r="BH62" i="52"/>
  <c r="BG62" i="52"/>
  <c r="BF62" i="52"/>
  <c r="BE62" i="52"/>
  <c r="BD62" i="52"/>
  <c r="BC62" i="52"/>
  <c r="BB62" i="52"/>
  <c r="BA62" i="52"/>
  <c r="AZ62" i="52"/>
  <c r="AY62" i="52"/>
  <c r="AX62" i="52"/>
  <c r="AW62" i="52"/>
  <c r="AV62" i="52"/>
  <c r="AU62" i="52"/>
  <c r="AT62" i="52"/>
  <c r="AS62" i="52"/>
  <c r="AR62" i="52"/>
  <c r="AO62" i="52"/>
  <c r="AN62" i="52"/>
  <c r="AM62" i="52"/>
  <c r="AL62" i="52"/>
  <c r="AK62" i="52"/>
  <c r="AI62" i="52"/>
  <c r="AH62" i="52"/>
  <c r="AG62" i="52"/>
  <c r="AF62" i="52"/>
  <c r="AE62" i="52"/>
  <c r="BR61" i="52"/>
  <c r="BQ61" i="52"/>
  <c r="BP61" i="52"/>
  <c r="BO61" i="52"/>
  <c r="BN61" i="52"/>
  <c r="BM61" i="52"/>
  <c r="BL61" i="52"/>
  <c r="BK61" i="52"/>
  <c r="BJ61" i="52"/>
  <c r="BI61" i="52"/>
  <c r="BH61" i="52"/>
  <c r="BG61" i="52"/>
  <c r="BF61" i="52"/>
  <c r="BE61" i="52"/>
  <c r="BD61" i="52"/>
  <c r="BC61" i="52"/>
  <c r="BB61" i="52"/>
  <c r="BA61" i="52"/>
  <c r="AZ61" i="52"/>
  <c r="AY61" i="52"/>
  <c r="AX61" i="52"/>
  <c r="AW61" i="52"/>
  <c r="AV61" i="52"/>
  <c r="AU61" i="52"/>
  <c r="AT61" i="52"/>
  <c r="AS61" i="52"/>
  <c r="AR61" i="52"/>
  <c r="AO61" i="52"/>
  <c r="AN61" i="52"/>
  <c r="AM61" i="52"/>
  <c r="AL61" i="52"/>
  <c r="AK61" i="52"/>
  <c r="AI61" i="52"/>
  <c r="AH61" i="52"/>
  <c r="AG61" i="52"/>
  <c r="AF61" i="52"/>
  <c r="AE61" i="52"/>
  <c r="BR60" i="52"/>
  <c r="BQ60" i="52"/>
  <c r="BP60" i="52"/>
  <c r="BO60" i="52"/>
  <c r="BN60" i="52"/>
  <c r="BM60" i="52"/>
  <c r="BL60" i="52"/>
  <c r="BK60" i="52"/>
  <c r="BJ60" i="52"/>
  <c r="BI60" i="52"/>
  <c r="BH60" i="52"/>
  <c r="BG60" i="52"/>
  <c r="BF60" i="52"/>
  <c r="BE60" i="52"/>
  <c r="BD60" i="52"/>
  <c r="BC60" i="52"/>
  <c r="BB60" i="52"/>
  <c r="BA60" i="52"/>
  <c r="AZ60" i="52"/>
  <c r="AY60" i="52"/>
  <c r="AX60" i="52"/>
  <c r="AW60" i="52"/>
  <c r="AV60" i="52"/>
  <c r="AU60" i="52"/>
  <c r="AT60" i="52"/>
  <c r="AS60" i="52"/>
  <c r="AR60" i="52"/>
  <c r="AO60" i="52"/>
  <c r="AN60" i="52"/>
  <c r="AM60" i="52"/>
  <c r="AL60" i="52"/>
  <c r="AK60" i="52"/>
  <c r="AI60" i="52"/>
  <c r="AH60" i="52"/>
  <c r="AG60" i="52"/>
  <c r="AF60" i="52"/>
  <c r="AE60" i="52"/>
  <c r="BR59" i="52"/>
  <c r="BQ59" i="52"/>
  <c r="BP59" i="52"/>
  <c r="BO59" i="52"/>
  <c r="BN59" i="52"/>
  <c r="BM59" i="52"/>
  <c r="BL59" i="52"/>
  <c r="BK59" i="52"/>
  <c r="BJ59" i="52"/>
  <c r="BI59" i="52"/>
  <c r="BH59" i="52"/>
  <c r="BG59" i="52"/>
  <c r="BF59" i="52"/>
  <c r="BE59" i="52"/>
  <c r="BD59" i="52"/>
  <c r="BC59" i="52"/>
  <c r="BB59" i="52"/>
  <c r="BA59" i="52"/>
  <c r="AZ59" i="52"/>
  <c r="AY59" i="52"/>
  <c r="AX59" i="52"/>
  <c r="AW59" i="52"/>
  <c r="AV59" i="52"/>
  <c r="AU59" i="52"/>
  <c r="AT59" i="52"/>
  <c r="AS59" i="52"/>
  <c r="AR59" i="52"/>
  <c r="BT59" i="52" s="1"/>
  <c r="AO59" i="52"/>
  <c r="AN59" i="52"/>
  <c r="AM59" i="52"/>
  <c r="AL59" i="52"/>
  <c r="AK59" i="52"/>
  <c r="AI59" i="52"/>
  <c r="AH59" i="52"/>
  <c r="AG59" i="52"/>
  <c r="AF59" i="52"/>
  <c r="AE59" i="52"/>
  <c r="BR58" i="52"/>
  <c r="BQ58" i="52"/>
  <c r="BP58" i="52"/>
  <c r="BO58" i="52"/>
  <c r="BN58" i="52"/>
  <c r="BM58" i="52"/>
  <c r="BL58" i="52"/>
  <c r="BK58" i="52"/>
  <c r="BJ58" i="52"/>
  <c r="BI58" i="52"/>
  <c r="BH58" i="52"/>
  <c r="BG58" i="52"/>
  <c r="BF58" i="52"/>
  <c r="BE58" i="52"/>
  <c r="BD58" i="52"/>
  <c r="BC58" i="52"/>
  <c r="BB58" i="52"/>
  <c r="BA58" i="52"/>
  <c r="AZ58" i="52"/>
  <c r="AY58" i="52"/>
  <c r="AX58" i="52"/>
  <c r="AW58" i="52"/>
  <c r="AV58" i="52"/>
  <c r="AU58" i="52"/>
  <c r="AT58" i="52"/>
  <c r="AS58" i="52"/>
  <c r="AR58" i="52"/>
  <c r="AO58" i="52"/>
  <c r="AN58" i="52"/>
  <c r="AM58" i="52"/>
  <c r="AL58" i="52"/>
  <c r="AK58" i="52"/>
  <c r="AI58" i="52"/>
  <c r="AH58" i="52"/>
  <c r="AG58" i="52"/>
  <c r="AF58" i="52"/>
  <c r="AE58" i="52"/>
  <c r="BR57" i="52"/>
  <c r="BQ57" i="52"/>
  <c r="BP57" i="52"/>
  <c r="BO57" i="52"/>
  <c r="BN57" i="52"/>
  <c r="BM57" i="52"/>
  <c r="BL57" i="52"/>
  <c r="BK57" i="52"/>
  <c r="BJ57" i="52"/>
  <c r="BI57" i="52"/>
  <c r="BH57" i="52"/>
  <c r="BG57" i="52"/>
  <c r="BF57" i="52"/>
  <c r="BE57" i="52"/>
  <c r="BD57" i="52"/>
  <c r="BC57" i="52"/>
  <c r="BB57" i="52"/>
  <c r="BA57" i="52"/>
  <c r="AZ57" i="52"/>
  <c r="AY57" i="52"/>
  <c r="AX57" i="52"/>
  <c r="AW57" i="52"/>
  <c r="AV57" i="52"/>
  <c r="AU57" i="52"/>
  <c r="AT57" i="52"/>
  <c r="AS57" i="52"/>
  <c r="AR57" i="52"/>
  <c r="AO57" i="52"/>
  <c r="AN57" i="52"/>
  <c r="AM57" i="52"/>
  <c r="AL57" i="52"/>
  <c r="AK57" i="52"/>
  <c r="AI57" i="52"/>
  <c r="AH57" i="52"/>
  <c r="AG57" i="52"/>
  <c r="AF57" i="52"/>
  <c r="AE57" i="52"/>
  <c r="BR56" i="52"/>
  <c r="BQ56" i="52"/>
  <c r="BP56" i="52"/>
  <c r="BO56" i="52"/>
  <c r="BN56" i="52"/>
  <c r="BM56" i="52"/>
  <c r="BL56" i="52"/>
  <c r="BK56" i="52"/>
  <c r="BJ56" i="52"/>
  <c r="BI56" i="52"/>
  <c r="BH56" i="52"/>
  <c r="BG56" i="52"/>
  <c r="BF56" i="52"/>
  <c r="BE56" i="52"/>
  <c r="BD56" i="52"/>
  <c r="BC56" i="52"/>
  <c r="BB56" i="52"/>
  <c r="BA56" i="52"/>
  <c r="AZ56" i="52"/>
  <c r="AY56" i="52"/>
  <c r="AX56" i="52"/>
  <c r="AW56" i="52"/>
  <c r="AV56" i="52"/>
  <c r="AU56" i="52"/>
  <c r="AT56" i="52"/>
  <c r="AS56" i="52"/>
  <c r="AR56" i="52"/>
  <c r="AO56" i="52"/>
  <c r="AN56" i="52"/>
  <c r="AM56" i="52"/>
  <c r="AL56" i="52"/>
  <c r="AK56" i="52"/>
  <c r="AI56" i="52"/>
  <c r="AH56" i="52"/>
  <c r="AG56" i="52"/>
  <c r="AF56" i="52"/>
  <c r="AE56" i="52"/>
  <c r="BR55" i="52"/>
  <c r="BQ55" i="52"/>
  <c r="BP55" i="52"/>
  <c r="BO55" i="52"/>
  <c r="BN55" i="52"/>
  <c r="BM55" i="52"/>
  <c r="BL55" i="52"/>
  <c r="BK55" i="52"/>
  <c r="BJ55" i="52"/>
  <c r="BI55" i="52"/>
  <c r="BH55" i="52"/>
  <c r="BG55" i="52"/>
  <c r="BF55" i="52"/>
  <c r="BE55" i="52"/>
  <c r="BD55" i="52"/>
  <c r="BC55" i="52"/>
  <c r="BB55" i="52"/>
  <c r="BA55" i="52"/>
  <c r="AZ55" i="52"/>
  <c r="AY55" i="52"/>
  <c r="AX55" i="52"/>
  <c r="AW55" i="52"/>
  <c r="AV55" i="52"/>
  <c r="AU55" i="52"/>
  <c r="AT55" i="52"/>
  <c r="AS55" i="52"/>
  <c r="AR55" i="52"/>
  <c r="AO55" i="52"/>
  <c r="AN55" i="52"/>
  <c r="AM55" i="52"/>
  <c r="AL55" i="52"/>
  <c r="AK55" i="52"/>
  <c r="AI55" i="52"/>
  <c r="AH55" i="52"/>
  <c r="AG55" i="52"/>
  <c r="AF55" i="52"/>
  <c r="AE55" i="52"/>
  <c r="BR54" i="52"/>
  <c r="BQ54" i="52"/>
  <c r="BP54" i="52"/>
  <c r="BO54" i="52"/>
  <c r="BN54" i="52"/>
  <c r="BM54" i="52"/>
  <c r="BL54" i="52"/>
  <c r="BK54" i="52"/>
  <c r="BJ54" i="52"/>
  <c r="BI54" i="52"/>
  <c r="BH54" i="52"/>
  <c r="BG54" i="52"/>
  <c r="BF54" i="52"/>
  <c r="BE54" i="52"/>
  <c r="BD54" i="52"/>
  <c r="BC54" i="52"/>
  <c r="BB54" i="52"/>
  <c r="BA54" i="52"/>
  <c r="AZ54" i="52"/>
  <c r="AY54" i="52"/>
  <c r="AX54" i="52"/>
  <c r="AW54" i="52"/>
  <c r="AV54" i="52"/>
  <c r="AU54" i="52"/>
  <c r="AT54" i="52"/>
  <c r="AS54" i="52"/>
  <c r="AR54" i="52"/>
  <c r="AO54" i="52"/>
  <c r="AN54" i="52"/>
  <c r="AM54" i="52"/>
  <c r="AL54" i="52"/>
  <c r="AK54" i="52"/>
  <c r="AI54" i="52"/>
  <c r="AH54" i="52"/>
  <c r="AG54" i="52"/>
  <c r="AF54" i="52"/>
  <c r="AE54" i="52"/>
  <c r="BR53" i="52"/>
  <c r="BQ53" i="52"/>
  <c r="BP53" i="52"/>
  <c r="BO53" i="52"/>
  <c r="BN53" i="52"/>
  <c r="BM53" i="52"/>
  <c r="BL53" i="52"/>
  <c r="BK53" i="52"/>
  <c r="BJ53" i="52"/>
  <c r="BI53" i="52"/>
  <c r="BH53" i="52"/>
  <c r="BG53" i="52"/>
  <c r="BF53" i="52"/>
  <c r="BE53" i="52"/>
  <c r="BD53" i="52"/>
  <c r="BC53" i="52"/>
  <c r="BB53" i="52"/>
  <c r="BA53" i="52"/>
  <c r="AZ53" i="52"/>
  <c r="AY53" i="52"/>
  <c r="AX53" i="52"/>
  <c r="AW53" i="52"/>
  <c r="AV53" i="52"/>
  <c r="AU53" i="52"/>
  <c r="AT53" i="52"/>
  <c r="AS53" i="52"/>
  <c r="AR53" i="52"/>
  <c r="AO53" i="52"/>
  <c r="AN53" i="52"/>
  <c r="AM53" i="52"/>
  <c r="AL53" i="52"/>
  <c r="AK53" i="52"/>
  <c r="AI53" i="52"/>
  <c r="AH53" i="52"/>
  <c r="AG53" i="52"/>
  <c r="AF53" i="52"/>
  <c r="AE53" i="52"/>
  <c r="BR52" i="52"/>
  <c r="BQ52" i="52"/>
  <c r="BP52" i="52"/>
  <c r="BO52" i="52"/>
  <c r="BN52" i="52"/>
  <c r="BM52" i="52"/>
  <c r="BL52" i="52"/>
  <c r="BK52" i="52"/>
  <c r="BJ52" i="52"/>
  <c r="BI52" i="52"/>
  <c r="BH52" i="52"/>
  <c r="BG52" i="52"/>
  <c r="BF52" i="52"/>
  <c r="BE52" i="52"/>
  <c r="BD52" i="52"/>
  <c r="BC52" i="52"/>
  <c r="BB52" i="52"/>
  <c r="BA52" i="52"/>
  <c r="AZ52" i="52"/>
  <c r="AY52" i="52"/>
  <c r="AX52" i="52"/>
  <c r="AW52" i="52"/>
  <c r="AV52" i="52"/>
  <c r="AU52" i="52"/>
  <c r="AT52" i="52"/>
  <c r="AS52" i="52"/>
  <c r="AR52" i="52"/>
  <c r="AO52" i="52"/>
  <c r="AN52" i="52"/>
  <c r="AM52" i="52"/>
  <c r="AL52" i="52"/>
  <c r="AK52" i="52"/>
  <c r="AI52" i="52"/>
  <c r="AH52" i="52"/>
  <c r="AG52" i="52"/>
  <c r="AF52" i="52"/>
  <c r="AE52" i="52"/>
  <c r="BR51" i="52"/>
  <c r="BQ51" i="52"/>
  <c r="BP51" i="52"/>
  <c r="BO51" i="52"/>
  <c r="BN51" i="52"/>
  <c r="BM51" i="52"/>
  <c r="BL51" i="52"/>
  <c r="BK51" i="52"/>
  <c r="BJ51" i="52"/>
  <c r="BI51" i="52"/>
  <c r="BH51" i="52"/>
  <c r="BG51" i="52"/>
  <c r="BF51" i="52"/>
  <c r="BE51" i="52"/>
  <c r="BD51" i="52"/>
  <c r="BC51" i="52"/>
  <c r="BB51" i="52"/>
  <c r="BA51" i="52"/>
  <c r="AZ51" i="52"/>
  <c r="AY51" i="52"/>
  <c r="AX51" i="52"/>
  <c r="AW51" i="52"/>
  <c r="AV51" i="52"/>
  <c r="AU51" i="52"/>
  <c r="AT51" i="52"/>
  <c r="AS51" i="52"/>
  <c r="AR51" i="52"/>
  <c r="BT51" i="52" s="1"/>
  <c r="AO51" i="52"/>
  <c r="AN51" i="52"/>
  <c r="AM51" i="52"/>
  <c r="AL51" i="52"/>
  <c r="AK51" i="52"/>
  <c r="AI51" i="52"/>
  <c r="AH51" i="52"/>
  <c r="AG51" i="52"/>
  <c r="AF51" i="52"/>
  <c r="AE51" i="52"/>
  <c r="BR50" i="52"/>
  <c r="BQ50" i="52"/>
  <c r="BP50" i="52"/>
  <c r="BO50" i="52"/>
  <c r="BN50" i="52"/>
  <c r="BM50" i="52"/>
  <c r="BL50" i="52"/>
  <c r="BK50" i="52"/>
  <c r="BJ50" i="52"/>
  <c r="BI50" i="52"/>
  <c r="BH50" i="52"/>
  <c r="BG50" i="52"/>
  <c r="BF50" i="52"/>
  <c r="BE50" i="52"/>
  <c r="BD50" i="52"/>
  <c r="BC50" i="52"/>
  <c r="BB50" i="52"/>
  <c r="BA50" i="52"/>
  <c r="AZ50" i="52"/>
  <c r="AY50" i="52"/>
  <c r="AX50" i="52"/>
  <c r="AW50" i="52"/>
  <c r="AV50" i="52"/>
  <c r="AU50" i="52"/>
  <c r="AT50" i="52"/>
  <c r="AS50" i="52"/>
  <c r="AR50" i="52"/>
  <c r="AO50" i="52"/>
  <c r="AN50" i="52"/>
  <c r="AM50" i="52"/>
  <c r="AL50" i="52"/>
  <c r="AK50" i="52"/>
  <c r="AI50" i="52"/>
  <c r="AH50" i="52"/>
  <c r="AG50" i="52"/>
  <c r="AF50" i="52"/>
  <c r="AE50" i="52"/>
  <c r="BR49" i="52"/>
  <c r="BQ49" i="52"/>
  <c r="BP49" i="52"/>
  <c r="BO49" i="52"/>
  <c r="BN49" i="52"/>
  <c r="BM49" i="52"/>
  <c r="BL49" i="52"/>
  <c r="BK49" i="52"/>
  <c r="BJ49" i="52"/>
  <c r="BI49" i="52"/>
  <c r="BH49" i="52"/>
  <c r="BG49" i="52"/>
  <c r="BF49" i="52"/>
  <c r="BE49" i="52"/>
  <c r="BD49" i="52"/>
  <c r="BC49" i="52"/>
  <c r="BB49" i="52"/>
  <c r="BA49" i="52"/>
  <c r="AZ49" i="52"/>
  <c r="AY49" i="52"/>
  <c r="AX49" i="52"/>
  <c r="AW49" i="52"/>
  <c r="AV49" i="52"/>
  <c r="AU49" i="52"/>
  <c r="AT49" i="52"/>
  <c r="AS49" i="52"/>
  <c r="AR49" i="52"/>
  <c r="AO49" i="52"/>
  <c r="AN49" i="52"/>
  <c r="AM49" i="52"/>
  <c r="AL49" i="52"/>
  <c r="AK49" i="52"/>
  <c r="AI49" i="52"/>
  <c r="AH49" i="52"/>
  <c r="AG49" i="52"/>
  <c r="AF49" i="52"/>
  <c r="AE49" i="52"/>
  <c r="BR48" i="52"/>
  <c r="BQ48" i="52"/>
  <c r="BP48" i="52"/>
  <c r="BO48" i="52"/>
  <c r="BN48" i="52"/>
  <c r="BM48" i="52"/>
  <c r="BL48" i="52"/>
  <c r="BK48" i="52"/>
  <c r="BJ48" i="52"/>
  <c r="BI48" i="52"/>
  <c r="BH48" i="52"/>
  <c r="BG48" i="52"/>
  <c r="BF48" i="52"/>
  <c r="BE48" i="52"/>
  <c r="BD48" i="52"/>
  <c r="BC48" i="52"/>
  <c r="BB48" i="52"/>
  <c r="BA48" i="52"/>
  <c r="AZ48" i="52"/>
  <c r="AY48" i="52"/>
  <c r="AX48" i="52"/>
  <c r="AW48" i="52"/>
  <c r="AV48" i="52"/>
  <c r="AU48" i="52"/>
  <c r="AT48" i="52"/>
  <c r="AS48" i="52"/>
  <c r="AR48" i="52"/>
  <c r="AO48" i="52"/>
  <c r="AN48" i="52"/>
  <c r="AM48" i="52"/>
  <c r="AL48" i="52"/>
  <c r="AK48" i="52"/>
  <c r="AI48" i="52"/>
  <c r="AH48" i="52"/>
  <c r="AG48" i="52"/>
  <c r="AF48" i="52"/>
  <c r="AE48" i="52"/>
  <c r="BR47" i="52"/>
  <c r="BQ47" i="52"/>
  <c r="BP47" i="52"/>
  <c r="BO47" i="52"/>
  <c r="BN47" i="52"/>
  <c r="BM47" i="52"/>
  <c r="BL47" i="52"/>
  <c r="BK47" i="52"/>
  <c r="BJ47" i="52"/>
  <c r="BI47" i="52"/>
  <c r="BH47" i="52"/>
  <c r="BG47" i="52"/>
  <c r="BF47" i="52"/>
  <c r="BE47" i="52"/>
  <c r="BD47" i="52"/>
  <c r="BC47" i="52"/>
  <c r="BB47" i="52"/>
  <c r="BA47" i="52"/>
  <c r="AZ47" i="52"/>
  <c r="AY47" i="52"/>
  <c r="AX47" i="52"/>
  <c r="AW47" i="52"/>
  <c r="AV47" i="52"/>
  <c r="AU47" i="52"/>
  <c r="AT47" i="52"/>
  <c r="AS47" i="52"/>
  <c r="AR47" i="52"/>
  <c r="AO47" i="52"/>
  <c r="AN47" i="52"/>
  <c r="AM47" i="52"/>
  <c r="AL47" i="52"/>
  <c r="AK47" i="52"/>
  <c r="AI47" i="52"/>
  <c r="AH47" i="52"/>
  <c r="AG47" i="52"/>
  <c r="AF47" i="52"/>
  <c r="AE47" i="52"/>
  <c r="BR46" i="52"/>
  <c r="BQ46" i="52"/>
  <c r="BP46" i="52"/>
  <c r="BO46" i="52"/>
  <c r="BN46" i="52"/>
  <c r="BM46" i="52"/>
  <c r="BL46" i="52"/>
  <c r="BK46" i="52"/>
  <c r="BJ46" i="52"/>
  <c r="BI46" i="52"/>
  <c r="BH46" i="52"/>
  <c r="BG46" i="52"/>
  <c r="BF46" i="52"/>
  <c r="BE46" i="52"/>
  <c r="BD46" i="52"/>
  <c r="BC46" i="52"/>
  <c r="BB46" i="52"/>
  <c r="BA46" i="52"/>
  <c r="AZ46" i="52"/>
  <c r="AY46" i="52"/>
  <c r="AX46" i="52"/>
  <c r="AW46" i="52"/>
  <c r="AV46" i="52"/>
  <c r="AU46" i="52"/>
  <c r="AT46" i="52"/>
  <c r="AS46" i="52"/>
  <c r="AR46" i="52"/>
  <c r="AO46" i="52"/>
  <c r="AN46" i="52"/>
  <c r="AM46" i="52"/>
  <c r="AL46" i="52"/>
  <c r="AK46" i="52"/>
  <c r="AI46" i="52"/>
  <c r="AH46" i="52"/>
  <c r="AG46" i="52"/>
  <c r="AF46" i="52"/>
  <c r="AE46" i="52"/>
  <c r="BR45" i="52"/>
  <c r="BQ45" i="52"/>
  <c r="BP45" i="52"/>
  <c r="BO45" i="52"/>
  <c r="BN45" i="52"/>
  <c r="BM45" i="52"/>
  <c r="BL45" i="52"/>
  <c r="BK45" i="52"/>
  <c r="BJ45" i="52"/>
  <c r="BI45" i="52"/>
  <c r="BH45" i="52"/>
  <c r="BG45" i="52"/>
  <c r="BF45" i="52"/>
  <c r="BE45" i="52"/>
  <c r="BD45" i="52"/>
  <c r="BC45" i="52"/>
  <c r="BB45" i="52"/>
  <c r="BA45" i="52"/>
  <c r="AZ45" i="52"/>
  <c r="AY45" i="52"/>
  <c r="AX45" i="52"/>
  <c r="AW45" i="52"/>
  <c r="AV45" i="52"/>
  <c r="AU45" i="52"/>
  <c r="AT45" i="52"/>
  <c r="AS45" i="52"/>
  <c r="AR45" i="52"/>
  <c r="AO45" i="52"/>
  <c r="AN45" i="52"/>
  <c r="AM45" i="52"/>
  <c r="AL45" i="52"/>
  <c r="AK45" i="52"/>
  <c r="AI45" i="52"/>
  <c r="AH45" i="52"/>
  <c r="AG45" i="52"/>
  <c r="AF45" i="52"/>
  <c r="AE45" i="52"/>
  <c r="BR44" i="52"/>
  <c r="BQ44" i="52"/>
  <c r="BP44" i="52"/>
  <c r="BO44" i="52"/>
  <c r="BN44" i="52"/>
  <c r="BM44" i="52"/>
  <c r="BL44" i="52"/>
  <c r="BK44" i="52"/>
  <c r="BJ44" i="52"/>
  <c r="BI44" i="52"/>
  <c r="BH44" i="52"/>
  <c r="BG44" i="52"/>
  <c r="BF44" i="52"/>
  <c r="BE44" i="52"/>
  <c r="BD44" i="52"/>
  <c r="BC44" i="52"/>
  <c r="BB44" i="52"/>
  <c r="BA44" i="52"/>
  <c r="AZ44" i="52"/>
  <c r="AY44" i="52"/>
  <c r="AX44" i="52"/>
  <c r="AW44" i="52"/>
  <c r="AV44" i="52"/>
  <c r="AU44" i="52"/>
  <c r="AT44" i="52"/>
  <c r="AS44" i="52"/>
  <c r="AR44" i="52"/>
  <c r="AO44" i="52"/>
  <c r="AN44" i="52"/>
  <c r="AM44" i="52"/>
  <c r="AL44" i="52"/>
  <c r="AK44" i="52"/>
  <c r="AI44" i="52"/>
  <c r="AH44" i="52"/>
  <c r="AG44" i="52"/>
  <c r="AF44" i="52"/>
  <c r="AE44" i="52"/>
  <c r="BR43" i="52"/>
  <c r="BQ43" i="52"/>
  <c r="BP43" i="52"/>
  <c r="BO43" i="52"/>
  <c r="BN43" i="52"/>
  <c r="BM43" i="52"/>
  <c r="BL43" i="52"/>
  <c r="BK43" i="52"/>
  <c r="BJ43" i="52"/>
  <c r="BI43" i="52"/>
  <c r="BH43" i="52"/>
  <c r="BG43" i="52"/>
  <c r="BF43" i="52"/>
  <c r="BE43" i="52"/>
  <c r="BD43" i="52"/>
  <c r="BC43" i="52"/>
  <c r="BB43" i="52"/>
  <c r="BA43" i="52"/>
  <c r="AZ43" i="52"/>
  <c r="AY43" i="52"/>
  <c r="AX43" i="52"/>
  <c r="AW43" i="52"/>
  <c r="AV43" i="52"/>
  <c r="AU43" i="52"/>
  <c r="AT43" i="52"/>
  <c r="AS43" i="52"/>
  <c r="AR43" i="52"/>
  <c r="BT43" i="52" s="1"/>
  <c r="AO43" i="52"/>
  <c r="AN43" i="52"/>
  <c r="AM43" i="52"/>
  <c r="AL43" i="52"/>
  <c r="AK43" i="52"/>
  <c r="AI43" i="52"/>
  <c r="AH43" i="52"/>
  <c r="AG43" i="52"/>
  <c r="AF43" i="52"/>
  <c r="AE43" i="52"/>
  <c r="BR42" i="52"/>
  <c r="BQ42" i="52"/>
  <c r="BP42" i="52"/>
  <c r="BO42" i="52"/>
  <c r="BN42" i="52"/>
  <c r="BM42" i="52"/>
  <c r="BL42" i="52"/>
  <c r="BK42" i="52"/>
  <c r="BJ42" i="52"/>
  <c r="BI42" i="52"/>
  <c r="BH42" i="52"/>
  <c r="BG42" i="52"/>
  <c r="BF42" i="52"/>
  <c r="BE42" i="52"/>
  <c r="BD42" i="52"/>
  <c r="BC42" i="52"/>
  <c r="BB42" i="52"/>
  <c r="BA42" i="52"/>
  <c r="AZ42" i="52"/>
  <c r="AY42" i="52"/>
  <c r="AX42" i="52"/>
  <c r="AW42" i="52"/>
  <c r="AV42" i="52"/>
  <c r="AU42" i="52"/>
  <c r="AT42" i="52"/>
  <c r="AS42" i="52"/>
  <c r="AR42" i="52"/>
  <c r="AO42" i="52"/>
  <c r="AN42" i="52"/>
  <c r="AM42" i="52"/>
  <c r="AL42" i="52"/>
  <c r="AK42" i="52"/>
  <c r="AI42" i="52"/>
  <c r="AH42" i="52"/>
  <c r="AG42" i="52"/>
  <c r="AF42" i="52"/>
  <c r="AE42" i="52"/>
  <c r="BR41" i="52"/>
  <c r="BQ41" i="52"/>
  <c r="BP41" i="52"/>
  <c r="BO41" i="52"/>
  <c r="BN41" i="52"/>
  <c r="BM41" i="52"/>
  <c r="BL41" i="52"/>
  <c r="BK41" i="52"/>
  <c r="BJ41" i="52"/>
  <c r="BI41" i="52"/>
  <c r="BH41" i="52"/>
  <c r="BG41" i="52"/>
  <c r="BF41" i="52"/>
  <c r="BE41" i="52"/>
  <c r="BD41" i="52"/>
  <c r="BC41" i="52"/>
  <c r="BB41" i="52"/>
  <c r="BA41" i="52"/>
  <c r="AZ41" i="52"/>
  <c r="AY41" i="52"/>
  <c r="AX41" i="52"/>
  <c r="AW41" i="52"/>
  <c r="AV41" i="52"/>
  <c r="AU41" i="52"/>
  <c r="AT41" i="52"/>
  <c r="AS41" i="52"/>
  <c r="AR41" i="52"/>
  <c r="AO41" i="52"/>
  <c r="AN41" i="52"/>
  <c r="AM41" i="52"/>
  <c r="AL41" i="52"/>
  <c r="AK41" i="52"/>
  <c r="AI41" i="52"/>
  <c r="AH41" i="52"/>
  <c r="AG41" i="52"/>
  <c r="AF41" i="52"/>
  <c r="AE41" i="52"/>
  <c r="BR40" i="52"/>
  <c r="BQ40" i="52"/>
  <c r="BP40" i="52"/>
  <c r="BO40" i="52"/>
  <c r="BN40" i="52"/>
  <c r="BM40" i="52"/>
  <c r="BL40" i="52"/>
  <c r="BK40" i="52"/>
  <c r="BJ40" i="52"/>
  <c r="BI40" i="52"/>
  <c r="BH40" i="52"/>
  <c r="BG40" i="52"/>
  <c r="BF40" i="52"/>
  <c r="BE40" i="52"/>
  <c r="BD40" i="52"/>
  <c r="BC40" i="52"/>
  <c r="BB40" i="52"/>
  <c r="BA40" i="52"/>
  <c r="AZ40" i="52"/>
  <c r="AY40" i="52"/>
  <c r="AX40" i="52"/>
  <c r="AW40" i="52"/>
  <c r="AV40" i="52"/>
  <c r="AU40" i="52"/>
  <c r="AT40" i="52"/>
  <c r="AS40" i="52"/>
  <c r="AR40" i="52"/>
  <c r="AO40" i="52"/>
  <c r="AN40" i="52"/>
  <c r="AM40" i="52"/>
  <c r="AL40" i="52"/>
  <c r="AK40" i="52"/>
  <c r="AI40" i="52"/>
  <c r="AH40" i="52"/>
  <c r="AG40" i="52"/>
  <c r="AF40" i="52"/>
  <c r="AE40" i="52"/>
  <c r="BR39" i="52"/>
  <c r="BQ39" i="52"/>
  <c r="BP39" i="52"/>
  <c r="BO39" i="52"/>
  <c r="BN39" i="52"/>
  <c r="BM39" i="52"/>
  <c r="BL39" i="52"/>
  <c r="BK39" i="52"/>
  <c r="BJ39" i="52"/>
  <c r="BI39" i="52"/>
  <c r="BH39" i="52"/>
  <c r="BG39" i="52"/>
  <c r="BF39" i="52"/>
  <c r="BE39" i="52"/>
  <c r="BD39" i="52"/>
  <c r="BC39" i="52"/>
  <c r="BB39" i="52"/>
  <c r="BA39" i="52"/>
  <c r="AZ39" i="52"/>
  <c r="AY39" i="52"/>
  <c r="AX39" i="52"/>
  <c r="AW39" i="52"/>
  <c r="AV39" i="52"/>
  <c r="AU39" i="52"/>
  <c r="AT39" i="52"/>
  <c r="AS39" i="52"/>
  <c r="AR39" i="52"/>
  <c r="AO39" i="52"/>
  <c r="AN39" i="52"/>
  <c r="AM39" i="52"/>
  <c r="AL39" i="52"/>
  <c r="AK39" i="52"/>
  <c r="AI39" i="52"/>
  <c r="AH39" i="52"/>
  <c r="AG39" i="52"/>
  <c r="AF39" i="52"/>
  <c r="AE39" i="52"/>
  <c r="BR38" i="52"/>
  <c r="BQ38" i="52"/>
  <c r="BP38" i="52"/>
  <c r="BO38" i="52"/>
  <c r="BN38" i="52"/>
  <c r="BM38" i="52"/>
  <c r="BL38" i="52"/>
  <c r="BK38" i="52"/>
  <c r="BJ38" i="52"/>
  <c r="BI38" i="52"/>
  <c r="BH38" i="52"/>
  <c r="BG38" i="52"/>
  <c r="BF38" i="52"/>
  <c r="BE38" i="52"/>
  <c r="BD38" i="52"/>
  <c r="BC38" i="52"/>
  <c r="BB38" i="52"/>
  <c r="BA38" i="52"/>
  <c r="AZ38" i="52"/>
  <c r="AY38" i="52"/>
  <c r="AX38" i="52"/>
  <c r="AW38" i="52"/>
  <c r="AV38" i="52"/>
  <c r="AU38" i="52"/>
  <c r="AT38" i="52"/>
  <c r="AS38" i="52"/>
  <c r="AR38" i="52"/>
  <c r="AO38" i="52"/>
  <c r="AN38" i="52"/>
  <c r="AM38" i="52"/>
  <c r="AL38" i="52"/>
  <c r="AK38" i="52"/>
  <c r="AI38" i="52"/>
  <c r="AH38" i="52"/>
  <c r="AG38" i="52"/>
  <c r="AF38" i="52"/>
  <c r="AE38" i="52"/>
  <c r="BR37" i="52"/>
  <c r="BQ37" i="52"/>
  <c r="BP37" i="52"/>
  <c r="BO37" i="52"/>
  <c r="BN37" i="52"/>
  <c r="BM37" i="52"/>
  <c r="BL37" i="52"/>
  <c r="BK37" i="52"/>
  <c r="BJ37" i="52"/>
  <c r="BI37" i="52"/>
  <c r="BH37" i="52"/>
  <c r="BG37" i="52"/>
  <c r="BF37" i="52"/>
  <c r="BE37" i="52"/>
  <c r="BD37" i="52"/>
  <c r="BC37" i="52"/>
  <c r="BB37" i="52"/>
  <c r="BA37" i="52"/>
  <c r="AZ37" i="52"/>
  <c r="AY37" i="52"/>
  <c r="AX37" i="52"/>
  <c r="AW37" i="52"/>
  <c r="AV37" i="52"/>
  <c r="AU37" i="52"/>
  <c r="AT37" i="52"/>
  <c r="AS37" i="52"/>
  <c r="AR37" i="52"/>
  <c r="AO37" i="52"/>
  <c r="AN37" i="52"/>
  <c r="AM37" i="52"/>
  <c r="AL37" i="52"/>
  <c r="AK37" i="52"/>
  <c r="AI37" i="52"/>
  <c r="AH37" i="52"/>
  <c r="AG37" i="52"/>
  <c r="AF37" i="52"/>
  <c r="AE37" i="52"/>
  <c r="BR36" i="52"/>
  <c r="BQ36" i="52"/>
  <c r="BP36" i="52"/>
  <c r="BO36" i="52"/>
  <c r="BN36" i="52"/>
  <c r="BM36" i="52"/>
  <c r="BL36" i="52"/>
  <c r="BK36" i="52"/>
  <c r="BJ36" i="52"/>
  <c r="BI36" i="52"/>
  <c r="BH36" i="52"/>
  <c r="BG36" i="52"/>
  <c r="BF36" i="52"/>
  <c r="BE36" i="52"/>
  <c r="BD36" i="52"/>
  <c r="BC36" i="52"/>
  <c r="BB36" i="52"/>
  <c r="BA36" i="52"/>
  <c r="AZ36" i="52"/>
  <c r="AY36" i="52"/>
  <c r="AX36" i="52"/>
  <c r="AW36" i="52"/>
  <c r="AV36" i="52"/>
  <c r="AU36" i="52"/>
  <c r="AT36" i="52"/>
  <c r="AS36" i="52"/>
  <c r="AR36" i="52"/>
  <c r="AO36" i="52"/>
  <c r="AN36" i="52"/>
  <c r="AM36" i="52"/>
  <c r="AL36" i="52"/>
  <c r="AK36" i="52"/>
  <c r="AI36" i="52"/>
  <c r="AH36" i="52"/>
  <c r="AG36" i="52"/>
  <c r="AF36" i="52"/>
  <c r="AE36" i="52"/>
  <c r="BR35" i="52"/>
  <c r="BQ35" i="52"/>
  <c r="BP35" i="52"/>
  <c r="BO35" i="52"/>
  <c r="BN35" i="52"/>
  <c r="BM35" i="52"/>
  <c r="BL35" i="52"/>
  <c r="BK35" i="52"/>
  <c r="BJ35" i="52"/>
  <c r="BI35" i="52"/>
  <c r="BH35" i="52"/>
  <c r="BG35" i="52"/>
  <c r="BF35" i="52"/>
  <c r="BE35" i="52"/>
  <c r="BD35" i="52"/>
  <c r="BC35" i="52"/>
  <c r="BB35" i="52"/>
  <c r="BA35" i="52"/>
  <c r="AZ35" i="52"/>
  <c r="AY35" i="52"/>
  <c r="AX35" i="52"/>
  <c r="AW35" i="52"/>
  <c r="AV35" i="52"/>
  <c r="AU35" i="52"/>
  <c r="AT35" i="52"/>
  <c r="AS35" i="52"/>
  <c r="AR35" i="52"/>
  <c r="BT35" i="52" s="1"/>
  <c r="AO35" i="52"/>
  <c r="AN35" i="52"/>
  <c r="AM35" i="52"/>
  <c r="AL35" i="52"/>
  <c r="AK35" i="52"/>
  <c r="AI35" i="52"/>
  <c r="AH35" i="52"/>
  <c r="AG35" i="52"/>
  <c r="AF35" i="52"/>
  <c r="AE35" i="52"/>
  <c r="BR34" i="52"/>
  <c r="BQ34" i="52"/>
  <c r="BP34" i="52"/>
  <c r="BO34" i="52"/>
  <c r="BN34" i="52"/>
  <c r="BM34" i="52"/>
  <c r="BL34" i="52"/>
  <c r="BK34" i="52"/>
  <c r="BJ34" i="52"/>
  <c r="BI34" i="52"/>
  <c r="BH34" i="52"/>
  <c r="BG34" i="52"/>
  <c r="BF34" i="52"/>
  <c r="BE34" i="52"/>
  <c r="BD34" i="52"/>
  <c r="BC34" i="52"/>
  <c r="BB34" i="52"/>
  <c r="BA34" i="52"/>
  <c r="AZ34" i="52"/>
  <c r="AY34" i="52"/>
  <c r="AX34" i="52"/>
  <c r="AW34" i="52"/>
  <c r="AV34" i="52"/>
  <c r="AU34" i="52"/>
  <c r="AT34" i="52"/>
  <c r="AS34" i="52"/>
  <c r="AR34" i="52"/>
  <c r="AO34" i="52"/>
  <c r="AN34" i="52"/>
  <c r="AM34" i="52"/>
  <c r="AL34" i="52"/>
  <c r="AK34" i="52"/>
  <c r="AI34" i="52"/>
  <c r="AH34" i="52"/>
  <c r="AG34" i="52"/>
  <c r="AF34" i="52"/>
  <c r="AE34" i="52"/>
  <c r="BR33" i="52"/>
  <c r="BQ33" i="52"/>
  <c r="BP33" i="52"/>
  <c r="BO33" i="52"/>
  <c r="BN33" i="52"/>
  <c r="BM33" i="52"/>
  <c r="BL33" i="52"/>
  <c r="BK33" i="52"/>
  <c r="BJ33" i="52"/>
  <c r="BI33" i="52"/>
  <c r="BH33" i="52"/>
  <c r="BG33" i="52"/>
  <c r="BF33" i="52"/>
  <c r="BE33" i="52"/>
  <c r="BD33" i="52"/>
  <c r="BC33" i="52"/>
  <c r="BB33" i="52"/>
  <c r="BA33" i="52"/>
  <c r="AZ33" i="52"/>
  <c r="AY33" i="52"/>
  <c r="AX33" i="52"/>
  <c r="AW33" i="52"/>
  <c r="AV33" i="52"/>
  <c r="AU33" i="52"/>
  <c r="AT33" i="52"/>
  <c r="AS33" i="52"/>
  <c r="AR33" i="52"/>
  <c r="AO33" i="52"/>
  <c r="AN33" i="52"/>
  <c r="AM33" i="52"/>
  <c r="AL33" i="52"/>
  <c r="AK33" i="52"/>
  <c r="AI33" i="52"/>
  <c r="AH33" i="52"/>
  <c r="AG33" i="52"/>
  <c r="AF33" i="52"/>
  <c r="AE33" i="52"/>
  <c r="BR32" i="52"/>
  <c r="BQ32" i="52"/>
  <c r="BP32" i="52"/>
  <c r="BO32" i="52"/>
  <c r="BN32" i="52"/>
  <c r="BM32" i="52"/>
  <c r="BL32" i="52"/>
  <c r="BK32" i="52"/>
  <c r="BJ32" i="52"/>
  <c r="BI32" i="52"/>
  <c r="BH32" i="52"/>
  <c r="BG32" i="52"/>
  <c r="BF32" i="52"/>
  <c r="BE32" i="52"/>
  <c r="BD32" i="52"/>
  <c r="BC32" i="52"/>
  <c r="BB32" i="52"/>
  <c r="BA32" i="52"/>
  <c r="AZ32" i="52"/>
  <c r="AY32" i="52"/>
  <c r="AX32" i="52"/>
  <c r="AW32" i="52"/>
  <c r="AV32" i="52"/>
  <c r="AU32" i="52"/>
  <c r="AT32" i="52"/>
  <c r="AS32" i="52"/>
  <c r="AR32" i="52"/>
  <c r="AO32" i="52"/>
  <c r="AN32" i="52"/>
  <c r="AM32" i="52"/>
  <c r="AL32" i="52"/>
  <c r="AK32" i="52"/>
  <c r="AI32" i="52"/>
  <c r="AH32" i="52"/>
  <c r="AG32" i="52"/>
  <c r="AF32" i="52"/>
  <c r="AE32" i="52"/>
  <c r="BR31" i="52"/>
  <c r="BQ31" i="52"/>
  <c r="BP31" i="52"/>
  <c r="BO31" i="52"/>
  <c r="BN31" i="52"/>
  <c r="BM31" i="52"/>
  <c r="BL31" i="52"/>
  <c r="BK31" i="52"/>
  <c r="BJ31" i="52"/>
  <c r="BI31" i="52"/>
  <c r="BH31" i="52"/>
  <c r="BG31" i="52"/>
  <c r="BF31" i="52"/>
  <c r="BE31" i="52"/>
  <c r="BD31" i="52"/>
  <c r="BC31" i="52"/>
  <c r="BB31" i="52"/>
  <c r="BA31" i="52"/>
  <c r="AZ31" i="52"/>
  <c r="AY31" i="52"/>
  <c r="AX31" i="52"/>
  <c r="AW31" i="52"/>
  <c r="AV31" i="52"/>
  <c r="AU31" i="52"/>
  <c r="AT31" i="52"/>
  <c r="AS31" i="52"/>
  <c r="AR31" i="52"/>
  <c r="AO31" i="52"/>
  <c r="AN31" i="52"/>
  <c r="AM31" i="52"/>
  <c r="AL31" i="52"/>
  <c r="AK31" i="52"/>
  <c r="AI31" i="52"/>
  <c r="AH31" i="52"/>
  <c r="AG31" i="52"/>
  <c r="AF31" i="52"/>
  <c r="AE31" i="52"/>
  <c r="BR30" i="52"/>
  <c r="BQ30" i="52"/>
  <c r="BP30" i="52"/>
  <c r="BO30" i="52"/>
  <c r="BN30" i="52"/>
  <c r="BM30" i="52"/>
  <c r="BL30" i="52"/>
  <c r="BK30" i="52"/>
  <c r="BJ30" i="52"/>
  <c r="BI30" i="52"/>
  <c r="BH30" i="52"/>
  <c r="BG30" i="52"/>
  <c r="BF30" i="52"/>
  <c r="BE30" i="52"/>
  <c r="BD30" i="52"/>
  <c r="BC30" i="52"/>
  <c r="BB30" i="52"/>
  <c r="BA30" i="52"/>
  <c r="AZ30" i="52"/>
  <c r="AY30" i="52"/>
  <c r="AX30" i="52"/>
  <c r="AW30" i="52"/>
  <c r="AV30" i="52"/>
  <c r="AU30" i="52"/>
  <c r="AT30" i="52"/>
  <c r="AS30" i="52"/>
  <c r="AR30" i="52"/>
  <c r="AO30" i="52"/>
  <c r="AN30" i="52"/>
  <c r="AM30" i="52"/>
  <c r="AL30" i="52"/>
  <c r="AK30" i="52"/>
  <c r="AI30" i="52"/>
  <c r="AH30" i="52"/>
  <c r="AG30" i="52"/>
  <c r="AF30" i="52"/>
  <c r="AE30" i="52"/>
  <c r="BR29" i="52"/>
  <c r="BQ29" i="52"/>
  <c r="BP29" i="52"/>
  <c r="BO29" i="52"/>
  <c r="BN29" i="52"/>
  <c r="BM29" i="52"/>
  <c r="BL29" i="52"/>
  <c r="BK29" i="52"/>
  <c r="BJ29" i="52"/>
  <c r="BI29" i="52"/>
  <c r="BH29" i="52"/>
  <c r="BG29" i="52"/>
  <c r="BF29" i="52"/>
  <c r="BE29" i="52"/>
  <c r="BD29" i="52"/>
  <c r="BC29" i="52"/>
  <c r="BB29" i="52"/>
  <c r="BA29" i="52"/>
  <c r="AZ29" i="52"/>
  <c r="AY29" i="52"/>
  <c r="AX29" i="52"/>
  <c r="AW29" i="52"/>
  <c r="AV29" i="52"/>
  <c r="AU29" i="52"/>
  <c r="AT29" i="52"/>
  <c r="AS29" i="52"/>
  <c r="AR29" i="52"/>
  <c r="AO29" i="52"/>
  <c r="AN29" i="52"/>
  <c r="AM29" i="52"/>
  <c r="AL29" i="52"/>
  <c r="AK29" i="52"/>
  <c r="AI29" i="52"/>
  <c r="AH29" i="52"/>
  <c r="AG29" i="52"/>
  <c r="AF29" i="52"/>
  <c r="AE29" i="52"/>
  <c r="BR28" i="52"/>
  <c r="BQ28" i="52"/>
  <c r="BP28" i="52"/>
  <c r="BO28" i="52"/>
  <c r="BN28" i="52"/>
  <c r="BM28" i="52"/>
  <c r="BL28" i="52"/>
  <c r="BK28" i="52"/>
  <c r="BJ28" i="52"/>
  <c r="BI28" i="52"/>
  <c r="BH28" i="52"/>
  <c r="BG28" i="52"/>
  <c r="BF28" i="52"/>
  <c r="BE28" i="52"/>
  <c r="BD28" i="52"/>
  <c r="BC28" i="52"/>
  <c r="BB28" i="52"/>
  <c r="BA28" i="52"/>
  <c r="AZ28" i="52"/>
  <c r="AY28" i="52"/>
  <c r="AX28" i="52"/>
  <c r="AW28" i="52"/>
  <c r="AV28" i="52"/>
  <c r="AU28" i="52"/>
  <c r="AT28" i="52"/>
  <c r="AS28" i="52"/>
  <c r="AR28" i="52"/>
  <c r="AO28" i="52"/>
  <c r="AN28" i="52"/>
  <c r="AM28" i="52"/>
  <c r="AL28" i="52"/>
  <c r="AK28" i="52"/>
  <c r="AI28" i="52"/>
  <c r="AH28" i="52"/>
  <c r="AG28" i="52"/>
  <c r="AF28" i="52"/>
  <c r="AE28" i="52"/>
  <c r="BR27" i="52"/>
  <c r="BQ27" i="52"/>
  <c r="BP27" i="52"/>
  <c r="BO27" i="52"/>
  <c r="BN27" i="52"/>
  <c r="BM27" i="52"/>
  <c r="BL27" i="52"/>
  <c r="BK27" i="52"/>
  <c r="BJ27" i="52"/>
  <c r="BI27" i="52"/>
  <c r="BH27" i="52"/>
  <c r="BG27" i="52"/>
  <c r="BF27" i="52"/>
  <c r="BE27" i="52"/>
  <c r="BD27" i="52"/>
  <c r="BC27" i="52"/>
  <c r="BB27" i="52"/>
  <c r="BA27" i="52"/>
  <c r="AZ27" i="52"/>
  <c r="AY27" i="52"/>
  <c r="AX27" i="52"/>
  <c r="AW27" i="52"/>
  <c r="AV27" i="52"/>
  <c r="AU27" i="52"/>
  <c r="AT27" i="52"/>
  <c r="AS27" i="52"/>
  <c r="AR27" i="52"/>
  <c r="BT27" i="52" s="1"/>
  <c r="AO27" i="52"/>
  <c r="AN27" i="52"/>
  <c r="AM27" i="52"/>
  <c r="AL27" i="52"/>
  <c r="AK27" i="52"/>
  <c r="AI27" i="52"/>
  <c r="AH27" i="52"/>
  <c r="AG27" i="52"/>
  <c r="AF27" i="52"/>
  <c r="AE27" i="52"/>
  <c r="BR26" i="52"/>
  <c r="BQ26" i="52"/>
  <c r="BP26" i="52"/>
  <c r="BO26" i="52"/>
  <c r="BN26" i="52"/>
  <c r="BM26" i="52"/>
  <c r="BL26" i="52"/>
  <c r="BK26" i="52"/>
  <c r="BJ26" i="52"/>
  <c r="BI26" i="52"/>
  <c r="BH26" i="52"/>
  <c r="BG26" i="52"/>
  <c r="BF26" i="52"/>
  <c r="BE26" i="52"/>
  <c r="BD26" i="52"/>
  <c r="BC26" i="52"/>
  <c r="BB26" i="52"/>
  <c r="BA26" i="52"/>
  <c r="AZ26" i="52"/>
  <c r="AY26" i="52"/>
  <c r="AX26" i="52"/>
  <c r="AW26" i="52"/>
  <c r="AV26" i="52"/>
  <c r="AU26" i="52"/>
  <c r="AT26" i="52"/>
  <c r="AS26" i="52"/>
  <c r="AR26" i="52"/>
  <c r="AO26" i="52"/>
  <c r="AN26" i="52"/>
  <c r="AM26" i="52"/>
  <c r="AL26" i="52"/>
  <c r="AK26" i="52"/>
  <c r="AI26" i="52"/>
  <c r="AH26" i="52"/>
  <c r="AG26" i="52"/>
  <c r="AF26" i="52"/>
  <c r="AE26" i="52"/>
  <c r="BR25" i="52"/>
  <c r="BQ25" i="52"/>
  <c r="BP25" i="52"/>
  <c r="BO25" i="52"/>
  <c r="BN25" i="52"/>
  <c r="BM25" i="52"/>
  <c r="BL25" i="52"/>
  <c r="BK25" i="52"/>
  <c r="BJ25" i="52"/>
  <c r="BI25" i="52"/>
  <c r="BH25" i="52"/>
  <c r="BG25" i="52"/>
  <c r="BF25" i="52"/>
  <c r="BE25" i="52"/>
  <c r="BD25" i="52"/>
  <c r="BC25" i="52"/>
  <c r="BB25" i="52"/>
  <c r="BA25" i="52"/>
  <c r="AZ25" i="52"/>
  <c r="AY25" i="52"/>
  <c r="AX25" i="52"/>
  <c r="AW25" i="52"/>
  <c r="AV25" i="52"/>
  <c r="AU25" i="52"/>
  <c r="AT25" i="52"/>
  <c r="AS25" i="52"/>
  <c r="AR25" i="52"/>
  <c r="AO25" i="52"/>
  <c r="AN25" i="52"/>
  <c r="AM25" i="52"/>
  <c r="AL25" i="52"/>
  <c r="AK25" i="52"/>
  <c r="AI25" i="52"/>
  <c r="AH25" i="52"/>
  <c r="AG25" i="52"/>
  <c r="AF25" i="52"/>
  <c r="AE25" i="52"/>
  <c r="BR24" i="52"/>
  <c r="BQ24" i="52"/>
  <c r="BP24" i="52"/>
  <c r="BO24" i="52"/>
  <c r="BN24" i="52"/>
  <c r="BM24" i="52"/>
  <c r="BL24" i="52"/>
  <c r="BK24" i="52"/>
  <c r="BJ24" i="52"/>
  <c r="BI24" i="52"/>
  <c r="BH24" i="52"/>
  <c r="BG24" i="52"/>
  <c r="BF24" i="52"/>
  <c r="BE24" i="52"/>
  <c r="BD24" i="52"/>
  <c r="BC24" i="52"/>
  <c r="BB24" i="52"/>
  <c r="BA24" i="52"/>
  <c r="AZ24" i="52"/>
  <c r="AY24" i="52"/>
  <c r="AX24" i="52"/>
  <c r="AW24" i="52"/>
  <c r="AV24" i="52"/>
  <c r="AU24" i="52"/>
  <c r="AT24" i="52"/>
  <c r="AS24" i="52"/>
  <c r="AR24" i="52"/>
  <c r="AO24" i="52"/>
  <c r="AN24" i="52"/>
  <c r="AM24" i="52"/>
  <c r="AL24" i="52"/>
  <c r="AK24" i="52"/>
  <c r="AI24" i="52"/>
  <c r="AH24" i="52"/>
  <c r="AG24" i="52"/>
  <c r="AF24" i="52"/>
  <c r="AE24" i="52"/>
  <c r="BR23" i="52"/>
  <c r="BQ23" i="52"/>
  <c r="BP23" i="52"/>
  <c r="BO23" i="52"/>
  <c r="BN23" i="52"/>
  <c r="BM23" i="52"/>
  <c r="BL23" i="52"/>
  <c r="BK23" i="52"/>
  <c r="BJ23" i="52"/>
  <c r="BI23" i="52"/>
  <c r="BH23" i="52"/>
  <c r="BG23" i="52"/>
  <c r="BF23" i="52"/>
  <c r="BE23" i="52"/>
  <c r="BD23" i="52"/>
  <c r="BC23" i="52"/>
  <c r="BB23" i="52"/>
  <c r="BA23" i="52"/>
  <c r="AZ23" i="52"/>
  <c r="AY23" i="52"/>
  <c r="AX23" i="52"/>
  <c r="AW23" i="52"/>
  <c r="AV23" i="52"/>
  <c r="AU23" i="52"/>
  <c r="AT23" i="52"/>
  <c r="AS23" i="52"/>
  <c r="AR23" i="52"/>
  <c r="AO23" i="52"/>
  <c r="AN23" i="52"/>
  <c r="AM23" i="52"/>
  <c r="AL23" i="52"/>
  <c r="AK23" i="52"/>
  <c r="AI23" i="52"/>
  <c r="AH23" i="52"/>
  <c r="AG23" i="52"/>
  <c r="AF23" i="52"/>
  <c r="AE23" i="52"/>
  <c r="BR22" i="52"/>
  <c r="BQ22" i="52"/>
  <c r="BP22" i="52"/>
  <c r="BO22" i="52"/>
  <c r="BN22" i="52"/>
  <c r="BM22" i="52"/>
  <c r="BL22" i="52"/>
  <c r="BK22" i="52"/>
  <c r="BJ22" i="52"/>
  <c r="BI22" i="52"/>
  <c r="BH22" i="52"/>
  <c r="BG22" i="52"/>
  <c r="BF22" i="52"/>
  <c r="BE22" i="52"/>
  <c r="BD22" i="52"/>
  <c r="BC22" i="52"/>
  <c r="BB22" i="52"/>
  <c r="BA22" i="52"/>
  <c r="AZ22" i="52"/>
  <c r="AY22" i="52"/>
  <c r="AX22" i="52"/>
  <c r="AW22" i="52"/>
  <c r="AV22" i="52"/>
  <c r="AU22" i="52"/>
  <c r="AT22" i="52"/>
  <c r="AS22" i="52"/>
  <c r="AR22" i="52"/>
  <c r="AO22" i="52"/>
  <c r="AN22" i="52"/>
  <c r="AM22" i="52"/>
  <c r="AL22" i="52"/>
  <c r="AK22" i="52"/>
  <c r="AI22" i="52"/>
  <c r="AH22" i="52"/>
  <c r="AG22" i="52"/>
  <c r="AF22" i="52"/>
  <c r="AE22" i="52"/>
  <c r="BR21" i="52"/>
  <c r="BQ21" i="52"/>
  <c r="BP21" i="52"/>
  <c r="BO21" i="52"/>
  <c r="BN21" i="52"/>
  <c r="BM21" i="52"/>
  <c r="BL21" i="52"/>
  <c r="BK21" i="52"/>
  <c r="BJ21" i="52"/>
  <c r="BI21" i="52"/>
  <c r="BH21" i="52"/>
  <c r="BG21" i="52"/>
  <c r="BF21" i="52"/>
  <c r="BE21" i="52"/>
  <c r="BD21" i="52"/>
  <c r="BC21" i="52"/>
  <c r="BB21" i="52"/>
  <c r="BA21" i="52"/>
  <c r="AZ21" i="52"/>
  <c r="AY21" i="52"/>
  <c r="AX21" i="52"/>
  <c r="AW21" i="52"/>
  <c r="AV21" i="52"/>
  <c r="AU21" i="52"/>
  <c r="AT21" i="52"/>
  <c r="AS21" i="52"/>
  <c r="AR21" i="52"/>
  <c r="AO21" i="52"/>
  <c r="AN21" i="52"/>
  <c r="AM21" i="52"/>
  <c r="AL21" i="52"/>
  <c r="AK21" i="52"/>
  <c r="AI21" i="52"/>
  <c r="AH21" i="52"/>
  <c r="AG21" i="52"/>
  <c r="AF21" i="52"/>
  <c r="AE21" i="52"/>
  <c r="BR20" i="52"/>
  <c r="BQ20" i="52"/>
  <c r="BP20" i="52"/>
  <c r="BO20" i="52"/>
  <c r="BN20" i="52"/>
  <c r="BM20" i="52"/>
  <c r="BL20" i="52"/>
  <c r="BK20" i="52"/>
  <c r="BJ20" i="52"/>
  <c r="BI20" i="52"/>
  <c r="BH20" i="52"/>
  <c r="BG20" i="52"/>
  <c r="BF20" i="52"/>
  <c r="BE20" i="52"/>
  <c r="BD20" i="52"/>
  <c r="BC20" i="52"/>
  <c r="BB20" i="52"/>
  <c r="BA20" i="52"/>
  <c r="AZ20" i="52"/>
  <c r="AY20" i="52"/>
  <c r="AX20" i="52"/>
  <c r="AW20" i="52"/>
  <c r="AV20" i="52"/>
  <c r="AU20" i="52"/>
  <c r="AT20" i="52"/>
  <c r="AS20" i="52"/>
  <c r="AR20" i="52"/>
  <c r="AO20" i="52"/>
  <c r="AN20" i="52"/>
  <c r="AM20" i="52"/>
  <c r="AL20" i="52"/>
  <c r="AK20" i="52"/>
  <c r="AI20" i="52"/>
  <c r="AH20" i="52"/>
  <c r="AG20" i="52"/>
  <c r="AF20" i="52"/>
  <c r="AE20" i="52"/>
  <c r="BR19" i="52"/>
  <c r="BQ19" i="52"/>
  <c r="BP19" i="52"/>
  <c r="BO19" i="52"/>
  <c r="BN19" i="52"/>
  <c r="BM19" i="52"/>
  <c r="BL19" i="52"/>
  <c r="BK19" i="52"/>
  <c r="BJ19" i="52"/>
  <c r="BI19" i="52"/>
  <c r="BH19" i="52"/>
  <c r="BG19" i="52"/>
  <c r="BF19" i="52"/>
  <c r="BE19" i="52"/>
  <c r="BD19" i="52"/>
  <c r="BC19" i="52"/>
  <c r="BB19" i="52"/>
  <c r="BA19" i="52"/>
  <c r="AZ19" i="52"/>
  <c r="AY19" i="52"/>
  <c r="AX19" i="52"/>
  <c r="AW19" i="52"/>
  <c r="AV19" i="52"/>
  <c r="AU19" i="52"/>
  <c r="AT19" i="52"/>
  <c r="AS19" i="52"/>
  <c r="AR19" i="52"/>
  <c r="BT19" i="52" s="1"/>
  <c r="AO19" i="52"/>
  <c r="AN19" i="52"/>
  <c r="AM19" i="52"/>
  <c r="AL19" i="52"/>
  <c r="AK19" i="52"/>
  <c r="AI19" i="52"/>
  <c r="AH19" i="52"/>
  <c r="AG19" i="52"/>
  <c r="AF19" i="52"/>
  <c r="AE19" i="52"/>
  <c r="BR18" i="52"/>
  <c r="BQ18" i="52"/>
  <c r="BP18" i="52"/>
  <c r="BO18" i="52"/>
  <c r="BN18" i="52"/>
  <c r="BM18" i="52"/>
  <c r="BL18" i="52"/>
  <c r="BK18" i="52"/>
  <c r="BJ18" i="52"/>
  <c r="BI18" i="52"/>
  <c r="BH18" i="52"/>
  <c r="BG18" i="52"/>
  <c r="BF18" i="52"/>
  <c r="BE18" i="52"/>
  <c r="BD18" i="52"/>
  <c r="BC18" i="52"/>
  <c r="BB18" i="52"/>
  <c r="BA18" i="52"/>
  <c r="AZ18" i="52"/>
  <c r="AY18" i="52"/>
  <c r="AX18" i="52"/>
  <c r="AW18" i="52"/>
  <c r="AV18" i="52"/>
  <c r="AU18" i="52"/>
  <c r="AT18" i="52"/>
  <c r="AS18" i="52"/>
  <c r="AR18" i="52"/>
  <c r="AO18" i="52"/>
  <c r="AN18" i="52"/>
  <c r="AM18" i="52"/>
  <c r="AL18" i="52"/>
  <c r="AK18" i="52"/>
  <c r="AI18" i="52"/>
  <c r="AH18" i="52"/>
  <c r="AG18" i="52"/>
  <c r="AF18" i="52"/>
  <c r="AE18" i="52"/>
  <c r="BR17" i="52"/>
  <c r="BQ17" i="52"/>
  <c r="BP17" i="52"/>
  <c r="BO17" i="52"/>
  <c r="BN17" i="52"/>
  <c r="BM17" i="52"/>
  <c r="BL17" i="52"/>
  <c r="BK17" i="52"/>
  <c r="BJ17" i="52"/>
  <c r="BI17" i="52"/>
  <c r="BH17" i="52"/>
  <c r="BG17" i="52"/>
  <c r="BF17" i="52"/>
  <c r="BE17" i="52"/>
  <c r="BD17" i="52"/>
  <c r="BC17" i="52"/>
  <c r="BB17" i="52"/>
  <c r="BA17" i="52"/>
  <c r="AZ17" i="52"/>
  <c r="AY17" i="52"/>
  <c r="AX17" i="52"/>
  <c r="AW17" i="52"/>
  <c r="AV17" i="52"/>
  <c r="AU17" i="52"/>
  <c r="AT17" i="52"/>
  <c r="AS17" i="52"/>
  <c r="AR17" i="52"/>
  <c r="AO17" i="52"/>
  <c r="AN17" i="52"/>
  <c r="AM17" i="52"/>
  <c r="AL17" i="52"/>
  <c r="AK17" i="52"/>
  <c r="AI17" i="52"/>
  <c r="AH17" i="52"/>
  <c r="AG17" i="52"/>
  <c r="AF17" i="52"/>
  <c r="AE17" i="52"/>
  <c r="BR16" i="52"/>
  <c r="BQ16" i="52"/>
  <c r="BP16" i="52"/>
  <c r="BO16" i="52"/>
  <c r="BN16" i="52"/>
  <c r="BM16" i="52"/>
  <c r="BL16" i="52"/>
  <c r="BK16" i="52"/>
  <c r="BJ16" i="52"/>
  <c r="BI16" i="52"/>
  <c r="BH16" i="52"/>
  <c r="BG16" i="52"/>
  <c r="BF16" i="52"/>
  <c r="BE16" i="52"/>
  <c r="BD16" i="52"/>
  <c r="BC16" i="52"/>
  <c r="BB16" i="52"/>
  <c r="BA16" i="52"/>
  <c r="AZ16" i="52"/>
  <c r="AY16" i="52"/>
  <c r="AX16" i="52"/>
  <c r="AW16" i="52"/>
  <c r="AV16" i="52"/>
  <c r="AU16" i="52"/>
  <c r="AT16" i="52"/>
  <c r="AS16" i="52"/>
  <c r="AR16" i="52"/>
  <c r="AO16" i="52"/>
  <c r="AN16" i="52"/>
  <c r="AM16" i="52"/>
  <c r="AL16" i="52"/>
  <c r="AK16" i="52"/>
  <c r="AI16" i="52"/>
  <c r="AH16" i="52"/>
  <c r="AG16" i="52"/>
  <c r="AF16" i="52"/>
  <c r="AE16" i="52"/>
  <c r="BR15" i="52"/>
  <c r="BQ15" i="52"/>
  <c r="BP15" i="52"/>
  <c r="BO15" i="52"/>
  <c r="BN15" i="52"/>
  <c r="BM15" i="52"/>
  <c r="BL15" i="52"/>
  <c r="BK15" i="52"/>
  <c r="BJ15" i="52"/>
  <c r="BI15" i="52"/>
  <c r="BH15" i="52"/>
  <c r="BG15" i="52"/>
  <c r="BF15" i="52"/>
  <c r="BE15" i="52"/>
  <c r="BD15" i="52"/>
  <c r="BC15" i="52"/>
  <c r="BB15" i="52"/>
  <c r="BA15" i="52"/>
  <c r="AZ15" i="52"/>
  <c r="AY15" i="52"/>
  <c r="AX15" i="52"/>
  <c r="AW15" i="52"/>
  <c r="AV15" i="52"/>
  <c r="AU15" i="52"/>
  <c r="AT15" i="52"/>
  <c r="AS15" i="52"/>
  <c r="AR15" i="52"/>
  <c r="AO15" i="52"/>
  <c r="AN15" i="52"/>
  <c r="AM15" i="52"/>
  <c r="AL15" i="52"/>
  <c r="AK15" i="52"/>
  <c r="AI15" i="52"/>
  <c r="AH15" i="52"/>
  <c r="AG15" i="52"/>
  <c r="AF15" i="52"/>
  <c r="AE15" i="52"/>
  <c r="BR14" i="52"/>
  <c r="BQ14" i="52"/>
  <c r="BP14" i="52"/>
  <c r="BO14" i="52"/>
  <c r="BN14" i="52"/>
  <c r="BM14" i="52"/>
  <c r="BL14" i="52"/>
  <c r="BK14" i="52"/>
  <c r="BJ14" i="52"/>
  <c r="BI14" i="52"/>
  <c r="BH14" i="52"/>
  <c r="BG14" i="52"/>
  <c r="BF14" i="52"/>
  <c r="BE14" i="52"/>
  <c r="BD14" i="52"/>
  <c r="BC14" i="52"/>
  <c r="BB14" i="52"/>
  <c r="BA14" i="52"/>
  <c r="AZ14" i="52"/>
  <c r="AY14" i="52"/>
  <c r="AX14" i="52"/>
  <c r="AW14" i="52"/>
  <c r="AV14" i="52"/>
  <c r="AU14" i="52"/>
  <c r="AT14" i="52"/>
  <c r="AS14" i="52"/>
  <c r="AR14" i="52"/>
  <c r="AO14" i="52"/>
  <c r="AN14" i="52"/>
  <c r="AM14" i="52"/>
  <c r="AL14" i="52"/>
  <c r="AK14" i="52"/>
  <c r="AI14" i="52"/>
  <c r="AH14" i="52"/>
  <c r="AG14" i="52"/>
  <c r="AF14" i="52"/>
  <c r="AE14" i="52"/>
  <c r="BR13" i="52"/>
  <c r="BQ13" i="52"/>
  <c r="BP13" i="52"/>
  <c r="BO13" i="52"/>
  <c r="BN13" i="52"/>
  <c r="BM13" i="52"/>
  <c r="BL13" i="52"/>
  <c r="BK13" i="52"/>
  <c r="BJ13" i="52"/>
  <c r="BI13" i="52"/>
  <c r="BH13" i="52"/>
  <c r="BG13" i="52"/>
  <c r="BF13" i="52"/>
  <c r="BE13" i="52"/>
  <c r="BD13" i="52"/>
  <c r="BC13" i="52"/>
  <c r="BB13" i="52"/>
  <c r="BA13" i="52"/>
  <c r="AZ13" i="52"/>
  <c r="AY13" i="52"/>
  <c r="AX13" i="52"/>
  <c r="AW13" i="52"/>
  <c r="AV13" i="52"/>
  <c r="AU13" i="52"/>
  <c r="AT13" i="52"/>
  <c r="AS13" i="52"/>
  <c r="AR13" i="52"/>
  <c r="AO13" i="52"/>
  <c r="AN13" i="52"/>
  <c r="AM13" i="52"/>
  <c r="AL13" i="52"/>
  <c r="AK13" i="52"/>
  <c r="AI13" i="52"/>
  <c r="AH13" i="52"/>
  <c r="AG13" i="52"/>
  <c r="AF13" i="52"/>
  <c r="AE13" i="52"/>
  <c r="BR12" i="52"/>
  <c r="BQ12" i="52"/>
  <c r="BP12" i="52"/>
  <c r="BO12" i="52"/>
  <c r="BN12" i="52"/>
  <c r="BM12" i="52"/>
  <c r="BL12" i="52"/>
  <c r="BK12" i="52"/>
  <c r="BJ12" i="52"/>
  <c r="BI12" i="52"/>
  <c r="BH12" i="52"/>
  <c r="BG12" i="52"/>
  <c r="BF12" i="52"/>
  <c r="BE12" i="52"/>
  <c r="BD12" i="52"/>
  <c r="BC12" i="52"/>
  <c r="BB12" i="52"/>
  <c r="BA12" i="52"/>
  <c r="AZ12" i="52"/>
  <c r="AY12" i="52"/>
  <c r="AX12" i="52"/>
  <c r="AW12" i="52"/>
  <c r="AV12" i="52"/>
  <c r="AU12" i="52"/>
  <c r="AT12" i="52"/>
  <c r="AS12" i="52"/>
  <c r="AR12" i="52"/>
  <c r="AO12" i="52"/>
  <c r="AN12" i="52"/>
  <c r="AM12" i="52"/>
  <c r="AL12" i="52"/>
  <c r="AK12" i="52"/>
  <c r="AI12" i="52"/>
  <c r="AH12" i="52"/>
  <c r="AG12" i="52"/>
  <c r="AF12" i="52"/>
  <c r="AE12" i="52"/>
  <c r="BR11" i="52"/>
  <c r="BQ11" i="52"/>
  <c r="BP11" i="52"/>
  <c r="BO11" i="52"/>
  <c r="BN11" i="52"/>
  <c r="BM11" i="52"/>
  <c r="BL11" i="52"/>
  <c r="BK11" i="52"/>
  <c r="BJ11" i="52"/>
  <c r="BI11" i="52"/>
  <c r="BH11" i="52"/>
  <c r="BG11" i="52"/>
  <c r="BF11" i="52"/>
  <c r="BE11" i="52"/>
  <c r="BD11" i="52"/>
  <c r="BC11" i="52"/>
  <c r="BB11" i="52"/>
  <c r="BA11" i="52"/>
  <c r="AZ11" i="52"/>
  <c r="AY11" i="52"/>
  <c r="AX11" i="52"/>
  <c r="AW11" i="52"/>
  <c r="AV11" i="52"/>
  <c r="AU11" i="52"/>
  <c r="AT11" i="52"/>
  <c r="AS11" i="52"/>
  <c r="AR11" i="52"/>
  <c r="BT11" i="52" s="1"/>
  <c r="AO11" i="52"/>
  <c r="AN11" i="52"/>
  <c r="AM11" i="52"/>
  <c r="AL11" i="52"/>
  <c r="AK11" i="52"/>
  <c r="AI11" i="52"/>
  <c r="AH11" i="52"/>
  <c r="AG11" i="52"/>
  <c r="AF11" i="52"/>
  <c r="AE11" i="52"/>
  <c r="BR10" i="52"/>
  <c r="BQ10" i="52"/>
  <c r="BP10" i="52"/>
  <c r="BO10" i="52"/>
  <c r="BN10" i="52"/>
  <c r="BM10" i="52"/>
  <c r="BL10" i="52"/>
  <c r="BK10" i="52"/>
  <c r="BJ10" i="52"/>
  <c r="BI10" i="52"/>
  <c r="BH10" i="52"/>
  <c r="BG10" i="52"/>
  <c r="BF10" i="52"/>
  <c r="BE10" i="52"/>
  <c r="BD10" i="52"/>
  <c r="BC10" i="52"/>
  <c r="BB10" i="52"/>
  <c r="BA10" i="52"/>
  <c r="AZ10" i="52"/>
  <c r="AY10" i="52"/>
  <c r="AX10" i="52"/>
  <c r="AW10" i="52"/>
  <c r="AV10" i="52"/>
  <c r="AU10" i="52"/>
  <c r="AT10" i="52"/>
  <c r="AS10" i="52"/>
  <c r="AR10" i="52"/>
  <c r="AO10" i="52"/>
  <c r="AN10" i="52"/>
  <c r="AM10" i="52"/>
  <c r="AL10" i="52"/>
  <c r="AK10" i="52"/>
  <c r="AI10" i="52"/>
  <c r="AH10" i="52"/>
  <c r="AG10" i="52"/>
  <c r="AF10" i="52"/>
  <c r="AE10" i="52"/>
  <c r="BR9" i="52"/>
  <c r="BQ9" i="52"/>
  <c r="BP9" i="52"/>
  <c r="BO9" i="52"/>
  <c r="BN9" i="52"/>
  <c r="BM9" i="52"/>
  <c r="BL9" i="52"/>
  <c r="BK9" i="52"/>
  <c r="BJ9" i="52"/>
  <c r="BI9" i="52"/>
  <c r="BH9" i="52"/>
  <c r="BG9" i="52"/>
  <c r="BF9" i="52"/>
  <c r="BE9" i="52"/>
  <c r="BD9" i="52"/>
  <c r="BC9" i="52"/>
  <c r="BB9" i="52"/>
  <c r="BA9" i="52"/>
  <c r="AZ9" i="52"/>
  <c r="AY9" i="52"/>
  <c r="AX9" i="52"/>
  <c r="AW9" i="52"/>
  <c r="AV9" i="52"/>
  <c r="AU9" i="52"/>
  <c r="AT9" i="52"/>
  <c r="AS9" i="52"/>
  <c r="AR9" i="52"/>
  <c r="AO9" i="52"/>
  <c r="AN9" i="52"/>
  <c r="AM9" i="52"/>
  <c r="AL9" i="52"/>
  <c r="AK9" i="52"/>
  <c r="AI9" i="52"/>
  <c r="AH9" i="52"/>
  <c r="AG9" i="52"/>
  <c r="AF9" i="52"/>
  <c r="AE9" i="52"/>
  <c r="BR8" i="52"/>
  <c r="BQ8" i="52"/>
  <c r="BP8" i="52"/>
  <c r="BO8" i="52"/>
  <c r="BN8" i="52"/>
  <c r="BM8" i="52"/>
  <c r="BL8" i="52"/>
  <c r="BK8" i="52"/>
  <c r="BJ8" i="52"/>
  <c r="BI8" i="52"/>
  <c r="BH8" i="52"/>
  <c r="BG8" i="52"/>
  <c r="BF8" i="52"/>
  <c r="BE8" i="52"/>
  <c r="BD8" i="52"/>
  <c r="BC8" i="52"/>
  <c r="BB8" i="52"/>
  <c r="BA8" i="52"/>
  <c r="AZ8" i="52"/>
  <c r="AY8" i="52"/>
  <c r="AX8" i="52"/>
  <c r="AW8" i="52"/>
  <c r="AV8" i="52"/>
  <c r="AU8" i="52"/>
  <c r="AT8" i="52"/>
  <c r="AS8" i="52"/>
  <c r="AR8" i="52"/>
  <c r="AO8" i="52"/>
  <c r="AN8" i="52"/>
  <c r="AM8" i="52"/>
  <c r="AL8" i="52"/>
  <c r="AK8" i="52"/>
  <c r="AI8" i="52"/>
  <c r="AH8" i="52"/>
  <c r="AG8" i="52"/>
  <c r="AF8" i="52"/>
  <c r="AE8" i="52"/>
  <c r="BR7" i="52"/>
  <c r="BQ7" i="52"/>
  <c r="BP7" i="52"/>
  <c r="BO7" i="52"/>
  <c r="BN7" i="52"/>
  <c r="BM7" i="52"/>
  <c r="BL7" i="52"/>
  <c r="BK7" i="52"/>
  <c r="BJ7" i="52"/>
  <c r="BI7" i="52"/>
  <c r="BH7" i="52"/>
  <c r="BG7" i="52"/>
  <c r="BF7" i="52"/>
  <c r="BE7" i="52"/>
  <c r="BD7" i="52"/>
  <c r="BC7" i="52"/>
  <c r="BB7" i="52"/>
  <c r="BA7" i="52"/>
  <c r="AZ7" i="52"/>
  <c r="AY7" i="52"/>
  <c r="AX7" i="52"/>
  <c r="AW7" i="52"/>
  <c r="AV7" i="52"/>
  <c r="AU7" i="52"/>
  <c r="AT7" i="52"/>
  <c r="AS7" i="52"/>
  <c r="AR7" i="52"/>
  <c r="AO7" i="52"/>
  <c r="AN7" i="52"/>
  <c r="AM7" i="52"/>
  <c r="AL7" i="52"/>
  <c r="AK7" i="52"/>
  <c r="AI7" i="52"/>
  <c r="AH7" i="52"/>
  <c r="AG7" i="52"/>
  <c r="AF7" i="52"/>
  <c r="AE7" i="52"/>
  <c r="BR6" i="52"/>
  <c r="BQ6" i="52"/>
  <c r="BP6" i="52"/>
  <c r="BO6" i="52"/>
  <c r="BN6" i="52"/>
  <c r="BM6" i="52"/>
  <c r="BL6" i="52"/>
  <c r="BK6" i="52"/>
  <c r="BJ6" i="52"/>
  <c r="BI6" i="52"/>
  <c r="BH6" i="52"/>
  <c r="BG6" i="52"/>
  <c r="BF6" i="52"/>
  <c r="BE6" i="52"/>
  <c r="BD6" i="52"/>
  <c r="BC6" i="52"/>
  <c r="BB6" i="52"/>
  <c r="BA6" i="52"/>
  <c r="AZ6" i="52"/>
  <c r="AY6" i="52"/>
  <c r="AX6" i="52"/>
  <c r="AW6" i="52"/>
  <c r="AV6" i="52"/>
  <c r="AU6" i="52"/>
  <c r="AT6" i="52"/>
  <c r="AS6" i="52"/>
  <c r="AR6" i="52"/>
  <c r="AO6" i="52"/>
  <c r="AN6" i="52"/>
  <c r="AM6" i="52"/>
  <c r="AL6" i="52"/>
  <c r="AK6" i="52"/>
  <c r="AI6" i="52"/>
  <c r="AH6" i="52"/>
  <c r="AG6" i="52"/>
  <c r="AF6" i="52"/>
  <c r="AE6" i="52"/>
  <c r="C3" i="52"/>
  <c r="BO133" i="51"/>
  <c r="BN133" i="51"/>
  <c r="BL133" i="51"/>
  <c r="BK133" i="51"/>
  <c r="BG133" i="51"/>
  <c r="BF133" i="51"/>
  <c r="BD133" i="51"/>
  <c r="AY133" i="51"/>
  <c r="AX133" i="51"/>
  <c r="AV133" i="51"/>
  <c r="AU133" i="51"/>
  <c r="AN133" i="51"/>
  <c r="BR133" i="51"/>
  <c r="BP133" i="51"/>
  <c r="BM133" i="51"/>
  <c r="AH133" i="51"/>
  <c r="BJ133" i="51"/>
  <c r="BI133" i="51"/>
  <c r="BE133" i="51"/>
  <c r="BC133" i="51"/>
  <c r="BB133" i="51"/>
  <c r="AW133" i="51"/>
  <c r="AT133" i="51"/>
  <c r="AS133" i="51"/>
  <c r="BP132" i="51"/>
  <c r="BO132" i="51"/>
  <c r="BN132" i="51"/>
  <c r="BM132" i="51"/>
  <c r="BH132" i="51"/>
  <c r="BG132" i="51"/>
  <c r="BF132" i="51"/>
  <c r="BE132" i="51"/>
  <c r="BD132" i="51"/>
  <c r="AZ132" i="51"/>
  <c r="AY132" i="51"/>
  <c r="AX132" i="51"/>
  <c r="AW132" i="51"/>
  <c r="AV132" i="51"/>
  <c r="AR132" i="51"/>
  <c r="BR132" i="51"/>
  <c r="BQ132" i="51"/>
  <c r="AI132" i="51"/>
  <c r="BL132" i="51"/>
  <c r="BK132" i="51"/>
  <c r="BJ132" i="51"/>
  <c r="BC132" i="51"/>
  <c r="BB132" i="51"/>
  <c r="AU132" i="51"/>
  <c r="AT132" i="51"/>
  <c r="AK132" i="51"/>
  <c r="BQ131" i="51"/>
  <c r="BP131" i="51"/>
  <c r="BO131" i="51"/>
  <c r="BN131" i="51"/>
  <c r="BI131" i="51"/>
  <c r="BH131" i="51"/>
  <c r="BG131" i="51"/>
  <c r="BF131" i="51"/>
  <c r="BE131" i="51"/>
  <c r="BA131" i="51"/>
  <c r="AZ131" i="51"/>
  <c r="AY131" i="51"/>
  <c r="AX131" i="51"/>
  <c r="AW131" i="51"/>
  <c r="AS131" i="51"/>
  <c r="AR131" i="51"/>
  <c r="AN131" i="51"/>
  <c r="AH131" i="51"/>
  <c r="BL131" i="51"/>
  <c r="BK131" i="51"/>
  <c r="BD131" i="51"/>
  <c r="BC131" i="51"/>
  <c r="AV131" i="51"/>
  <c r="AU131" i="51"/>
  <c r="AT131" i="51"/>
  <c r="BR130" i="51"/>
  <c r="BQ130" i="51"/>
  <c r="BP130" i="51"/>
  <c r="BN130" i="51"/>
  <c r="BJ130" i="51"/>
  <c r="BI130" i="51"/>
  <c r="BH130" i="51"/>
  <c r="BG130" i="51"/>
  <c r="BB130" i="51"/>
  <c r="BA130" i="51"/>
  <c r="AZ130" i="51"/>
  <c r="AY130" i="51"/>
  <c r="AX130" i="51"/>
  <c r="AT130" i="51"/>
  <c r="AS130" i="51"/>
  <c r="AR130" i="51"/>
  <c r="AI130" i="51"/>
  <c r="AF130" i="51"/>
  <c r="AO130" i="51"/>
  <c r="BM130" i="51"/>
  <c r="BF130" i="51"/>
  <c r="BE130" i="51"/>
  <c r="BD130" i="51"/>
  <c r="BC130" i="51"/>
  <c r="AW130" i="51"/>
  <c r="AV130" i="51"/>
  <c r="AU130" i="51"/>
  <c r="BR129" i="51"/>
  <c r="BQ129" i="51"/>
  <c r="BO129" i="51"/>
  <c r="BK129" i="51"/>
  <c r="BJ129" i="51"/>
  <c r="BI129" i="51"/>
  <c r="BC129" i="51"/>
  <c r="BB129" i="51"/>
  <c r="BA129" i="51"/>
  <c r="AZ129" i="51"/>
  <c r="AU129" i="51"/>
  <c r="AT129" i="51"/>
  <c r="AS129" i="51"/>
  <c r="BP129" i="51"/>
  <c r="BN129" i="51"/>
  <c r="BM129" i="51"/>
  <c r="BG129" i="51"/>
  <c r="BF129" i="51"/>
  <c r="BE129" i="51"/>
  <c r="BD129" i="51"/>
  <c r="AX129" i="51"/>
  <c r="AW129" i="51"/>
  <c r="AV129" i="51"/>
  <c r="BR128" i="51"/>
  <c r="BL128" i="51"/>
  <c r="BK128" i="51"/>
  <c r="BJ128" i="51"/>
  <c r="BI128" i="51"/>
  <c r="BH128" i="51"/>
  <c r="BD128" i="51"/>
  <c r="BC128" i="51"/>
  <c r="BB128" i="51"/>
  <c r="AV128" i="51"/>
  <c r="AU128" i="51"/>
  <c r="AT128" i="51"/>
  <c r="AS128" i="51"/>
  <c r="AR128" i="51"/>
  <c r="AG128" i="51"/>
  <c r="BQ128" i="51"/>
  <c r="BP128" i="51"/>
  <c r="BO128" i="51"/>
  <c r="BN128" i="51"/>
  <c r="BM128" i="51"/>
  <c r="AM128" i="51"/>
  <c r="BG128" i="51"/>
  <c r="BF128" i="51"/>
  <c r="BE128" i="51"/>
  <c r="BA128" i="51"/>
  <c r="AY128" i="51"/>
  <c r="AX128" i="51"/>
  <c r="AW128" i="51"/>
  <c r="BM127" i="51"/>
  <c r="BL127" i="51"/>
  <c r="BK127" i="51"/>
  <c r="BJ127" i="51"/>
  <c r="BE127" i="51"/>
  <c r="BD127" i="51"/>
  <c r="BC127" i="51"/>
  <c r="AW127" i="51"/>
  <c r="AV127" i="51"/>
  <c r="AU127" i="51"/>
  <c r="AT127" i="51"/>
  <c r="AH127" i="51"/>
  <c r="BR127" i="51"/>
  <c r="BQ127" i="51"/>
  <c r="BP127" i="51"/>
  <c r="BN127" i="51"/>
  <c r="AN127" i="51"/>
  <c r="BH127" i="51"/>
  <c r="BG127" i="51"/>
  <c r="BF127" i="51"/>
  <c r="BB127" i="51"/>
  <c r="BA127" i="51"/>
  <c r="AZ127" i="51"/>
  <c r="AX127" i="51"/>
  <c r="AS127" i="51"/>
  <c r="AR127" i="51"/>
  <c r="BN126" i="51"/>
  <c r="BM126" i="51"/>
  <c r="BL126" i="51"/>
  <c r="BF126" i="51"/>
  <c r="BE126" i="51"/>
  <c r="BD126" i="51"/>
  <c r="AX126" i="51"/>
  <c r="AW126" i="51"/>
  <c r="AV126" i="51"/>
  <c r="AN126" i="51"/>
  <c r="AI126" i="51"/>
  <c r="BR126" i="51"/>
  <c r="BQ126" i="51"/>
  <c r="BP126" i="51"/>
  <c r="AH126" i="51"/>
  <c r="BK126" i="51"/>
  <c r="BJ126" i="51"/>
  <c r="BI126" i="51"/>
  <c r="BG126" i="51"/>
  <c r="BC126" i="51"/>
  <c r="BB126" i="51"/>
  <c r="BA126" i="51"/>
  <c r="AZ126" i="51"/>
  <c r="AU126" i="51"/>
  <c r="AS126" i="51"/>
  <c r="BO125" i="51"/>
  <c r="BN125" i="51"/>
  <c r="BM125" i="51"/>
  <c r="BL125" i="51"/>
  <c r="BK125" i="51"/>
  <c r="BG125" i="51"/>
  <c r="BF125" i="51"/>
  <c r="BE125" i="51"/>
  <c r="AY125" i="51"/>
  <c r="AX125" i="51"/>
  <c r="AW125" i="51"/>
  <c r="AV125" i="51"/>
  <c r="AU125" i="51"/>
  <c r="BR125" i="51"/>
  <c r="BQ125" i="51"/>
  <c r="BP125" i="51"/>
  <c r="BJ125" i="51"/>
  <c r="BI125" i="51"/>
  <c r="BD125" i="51"/>
  <c r="BC125" i="51"/>
  <c r="BB125" i="51"/>
  <c r="BA125" i="51"/>
  <c r="AZ125" i="51"/>
  <c r="AK125" i="51"/>
  <c r="AT125" i="51"/>
  <c r="AS125" i="51"/>
  <c r="AR125" i="51"/>
  <c r="BP124" i="51"/>
  <c r="BO124" i="51"/>
  <c r="BN124" i="51"/>
  <c r="BM124" i="51"/>
  <c r="BH124" i="51"/>
  <c r="BG124" i="51"/>
  <c r="BF124" i="51"/>
  <c r="AZ124" i="51"/>
  <c r="AY124" i="51"/>
  <c r="AX124" i="51"/>
  <c r="AW124" i="51"/>
  <c r="AR124" i="51"/>
  <c r="AF124" i="51"/>
  <c r="BR124" i="51"/>
  <c r="BK124" i="51"/>
  <c r="BJ124" i="51"/>
  <c r="BE124" i="51"/>
  <c r="BD124" i="51"/>
  <c r="BC124" i="51"/>
  <c r="BB124" i="51"/>
  <c r="AV124" i="51"/>
  <c r="AU124" i="51"/>
  <c r="AT124" i="51"/>
  <c r="BQ123" i="51"/>
  <c r="BP123" i="51"/>
  <c r="BO123" i="51"/>
  <c r="BM123" i="51"/>
  <c r="BI123" i="51"/>
  <c r="BH123" i="51"/>
  <c r="BG123" i="51"/>
  <c r="BA123" i="51"/>
  <c r="AZ123" i="51"/>
  <c r="AY123" i="51"/>
  <c r="AW123" i="51"/>
  <c r="AS123" i="51"/>
  <c r="AR123" i="51"/>
  <c r="AM123" i="51"/>
  <c r="BN123" i="51"/>
  <c r="BL123" i="51"/>
  <c r="BK123" i="51"/>
  <c r="BJ123" i="51"/>
  <c r="BF123" i="51"/>
  <c r="BE123" i="51"/>
  <c r="BD123" i="51"/>
  <c r="BC123" i="51"/>
  <c r="AX123" i="51"/>
  <c r="AV123" i="51"/>
  <c r="AU123" i="51"/>
  <c r="AT123" i="51"/>
  <c r="BR122" i="51"/>
  <c r="BQ122" i="51"/>
  <c r="BP122" i="51"/>
  <c r="BJ122" i="51"/>
  <c r="BI122" i="51"/>
  <c r="BH122" i="51"/>
  <c r="BF122" i="51"/>
  <c r="BB122" i="51"/>
  <c r="BA122" i="51"/>
  <c r="AZ122" i="51"/>
  <c r="AT122" i="51"/>
  <c r="AS122" i="51"/>
  <c r="AR122" i="51"/>
  <c r="AO122" i="51"/>
  <c r="AN122" i="51"/>
  <c r="AI122" i="51"/>
  <c r="BM122" i="51"/>
  <c r="BL122" i="51"/>
  <c r="AM122" i="51"/>
  <c r="BG122" i="51"/>
  <c r="BE122" i="51"/>
  <c r="BD122" i="51"/>
  <c r="BC122" i="51"/>
  <c r="AX122" i="51"/>
  <c r="AW122" i="51"/>
  <c r="AV122" i="51"/>
  <c r="AU122" i="51"/>
  <c r="AK122" i="51"/>
  <c r="BR121" i="51"/>
  <c r="BQ121" i="51"/>
  <c r="BK121" i="51"/>
  <c r="BJ121" i="51"/>
  <c r="BI121" i="51"/>
  <c r="BG121" i="51"/>
  <c r="BC121" i="51"/>
  <c r="BB121" i="51"/>
  <c r="BA121" i="51"/>
  <c r="AY121" i="51"/>
  <c r="AU121" i="51"/>
  <c r="AT121" i="51"/>
  <c r="AS121" i="51"/>
  <c r="AR121" i="51"/>
  <c r="AG121" i="51"/>
  <c r="AF121" i="51"/>
  <c r="BP121" i="51"/>
  <c r="AO121" i="51"/>
  <c r="BN121" i="51"/>
  <c r="BM121" i="51"/>
  <c r="AM121" i="51"/>
  <c r="BF121" i="51"/>
  <c r="BE121" i="51"/>
  <c r="BD121" i="51"/>
  <c r="AZ121" i="51"/>
  <c r="AX121" i="51"/>
  <c r="AW121" i="51"/>
  <c r="AV121" i="51"/>
  <c r="BR120" i="51"/>
  <c r="BP120" i="51"/>
  <c r="BL120" i="51"/>
  <c r="BK120" i="51"/>
  <c r="BJ120" i="51"/>
  <c r="BI120" i="51"/>
  <c r="BH120" i="51"/>
  <c r="BD120" i="51"/>
  <c r="BC120" i="51"/>
  <c r="BB120" i="51"/>
  <c r="BA120" i="51"/>
  <c r="AZ120" i="51"/>
  <c r="AV120" i="51"/>
  <c r="AU120" i="51"/>
  <c r="AT120" i="51"/>
  <c r="AG120" i="51"/>
  <c r="BQ120" i="51"/>
  <c r="BO120" i="51"/>
  <c r="BN120" i="51"/>
  <c r="BM120" i="51"/>
  <c r="BG120" i="51"/>
  <c r="BF120" i="51"/>
  <c r="BE120" i="51"/>
  <c r="AY120" i="51"/>
  <c r="AX120" i="51"/>
  <c r="AW120" i="51"/>
  <c r="AS120" i="51"/>
  <c r="AR120" i="51"/>
  <c r="BQ119" i="51"/>
  <c r="BM119" i="51"/>
  <c r="BL119" i="51"/>
  <c r="BK119" i="51"/>
  <c r="BJ119" i="51"/>
  <c r="BE119" i="51"/>
  <c r="BD119" i="51"/>
  <c r="BC119" i="51"/>
  <c r="BA119" i="51"/>
  <c r="AW119" i="51"/>
  <c r="AV119" i="51"/>
  <c r="AU119" i="51"/>
  <c r="AM119" i="51"/>
  <c r="AL119" i="51"/>
  <c r="AI119" i="51"/>
  <c r="BR119" i="51"/>
  <c r="BP119" i="51"/>
  <c r="BN119" i="51"/>
  <c r="AN119" i="51"/>
  <c r="BI119" i="51"/>
  <c r="BG119" i="51"/>
  <c r="BF119" i="51"/>
  <c r="BB119" i="51"/>
  <c r="AZ119" i="51"/>
  <c r="AX119" i="51"/>
  <c r="AT119" i="51"/>
  <c r="AS119" i="51"/>
  <c r="BR118" i="51"/>
  <c r="BN118" i="51"/>
  <c r="BM118" i="51"/>
  <c r="BL118" i="51"/>
  <c r="BK118" i="51"/>
  <c r="BF118" i="51"/>
  <c r="BE118" i="51"/>
  <c r="BD118" i="51"/>
  <c r="BC118" i="51"/>
  <c r="BB118" i="51"/>
  <c r="AX118" i="51"/>
  <c r="AW118" i="51"/>
  <c r="AV118" i="51"/>
  <c r="AN118" i="51"/>
  <c r="AM118" i="51"/>
  <c r="AK118" i="51"/>
  <c r="AI118" i="51"/>
  <c r="BQ118" i="51"/>
  <c r="BP118" i="51"/>
  <c r="AH118" i="51"/>
  <c r="BJ118" i="51"/>
  <c r="BI118" i="51"/>
  <c r="BG118" i="51"/>
  <c r="BA118" i="51"/>
  <c r="AZ118" i="51"/>
  <c r="AL118" i="51"/>
  <c r="AU118" i="51"/>
  <c r="AT118" i="51"/>
  <c r="AS118" i="51"/>
  <c r="BO117" i="51"/>
  <c r="BN117" i="51"/>
  <c r="BM117" i="51"/>
  <c r="BG117" i="51"/>
  <c r="BF117" i="51"/>
  <c r="BE117" i="51"/>
  <c r="BD117" i="51"/>
  <c r="BC117" i="51"/>
  <c r="AY117" i="51"/>
  <c r="AX117" i="51"/>
  <c r="AW117" i="51"/>
  <c r="AU117" i="51"/>
  <c r="AN117" i="51"/>
  <c r="BR117" i="51"/>
  <c r="BQ117" i="51"/>
  <c r="AH117" i="51"/>
  <c r="BK117" i="51"/>
  <c r="BJ117" i="51"/>
  <c r="BI117" i="51"/>
  <c r="BB117" i="51"/>
  <c r="BA117" i="51"/>
  <c r="AV117" i="51"/>
  <c r="AT117" i="51"/>
  <c r="AS117" i="51"/>
  <c r="BP116" i="51"/>
  <c r="BO116" i="51"/>
  <c r="BH116" i="51"/>
  <c r="BE116" i="51"/>
  <c r="AW116" i="51"/>
  <c r="AR116" i="51"/>
  <c r="AO116" i="51"/>
  <c r="AF116" i="51"/>
  <c r="BR116" i="51"/>
  <c r="BQ116" i="51"/>
  <c r="AI116" i="51"/>
  <c r="BN116" i="51"/>
  <c r="BM116" i="51"/>
  <c r="BK116" i="51"/>
  <c r="BJ116" i="51"/>
  <c r="BI116" i="51"/>
  <c r="BG116" i="51"/>
  <c r="BF116" i="51"/>
  <c r="BD116" i="51"/>
  <c r="BC116" i="51"/>
  <c r="BB116" i="51"/>
  <c r="BA116" i="51"/>
  <c r="AZ116" i="51"/>
  <c r="AX116" i="51"/>
  <c r="AV116" i="51"/>
  <c r="AU116" i="51"/>
  <c r="AT116" i="51"/>
  <c r="AS116" i="51"/>
  <c r="BR115" i="51"/>
  <c r="BQ115" i="51"/>
  <c r="BK115" i="51"/>
  <c r="BJ115" i="51"/>
  <c r="BI115" i="51"/>
  <c r="BC115" i="51"/>
  <c r="BB115" i="51"/>
  <c r="BA115" i="51"/>
  <c r="AZ115" i="51"/>
  <c r="AY115" i="51"/>
  <c r="AU115" i="51"/>
  <c r="AT115" i="51"/>
  <c r="AS115" i="51"/>
  <c r="AO115" i="51"/>
  <c r="AI115" i="51"/>
  <c r="BP115" i="51"/>
  <c r="BO115" i="51"/>
  <c r="BN115" i="51"/>
  <c r="BG115" i="51"/>
  <c r="BF115" i="51"/>
  <c r="BE115" i="51"/>
  <c r="BD115" i="51"/>
  <c r="AX115" i="51"/>
  <c r="AW115" i="51"/>
  <c r="AV115" i="51"/>
  <c r="BR114" i="51"/>
  <c r="BQ114" i="51"/>
  <c r="BL114" i="51"/>
  <c r="BK114" i="51"/>
  <c r="BJ114" i="51"/>
  <c r="BD114" i="51"/>
  <c r="BC114" i="51"/>
  <c r="BB114" i="51"/>
  <c r="AV114" i="51"/>
  <c r="AU114" i="51"/>
  <c r="AT114" i="51"/>
  <c r="BN114" i="51"/>
  <c r="BM114" i="51"/>
  <c r="BI114" i="51"/>
  <c r="BG114" i="51"/>
  <c r="BF114" i="51"/>
  <c r="BE114" i="51"/>
  <c r="BA114" i="51"/>
  <c r="AZ114" i="51"/>
  <c r="AX114" i="51"/>
  <c r="AW114" i="51"/>
  <c r="AS114" i="51"/>
  <c r="BQ113" i="51"/>
  <c r="BM113" i="51"/>
  <c r="BL113" i="51"/>
  <c r="BK113" i="51"/>
  <c r="BI113" i="51"/>
  <c r="BE113" i="51"/>
  <c r="BD113" i="51"/>
  <c r="BC113" i="51"/>
  <c r="BA113" i="51"/>
  <c r="AW113" i="51"/>
  <c r="AV113" i="51"/>
  <c r="AU113" i="51"/>
  <c r="AS113" i="51"/>
  <c r="AH113" i="51"/>
  <c r="BP113" i="51"/>
  <c r="BN113" i="51"/>
  <c r="AN113" i="51"/>
  <c r="BG113" i="51"/>
  <c r="BF113" i="51"/>
  <c r="BB113" i="51"/>
  <c r="AZ113" i="51"/>
  <c r="AX113" i="51"/>
  <c r="AT113" i="51"/>
  <c r="BN112" i="51"/>
  <c r="BM112" i="51"/>
  <c r="BL112" i="51"/>
  <c r="BK112" i="51"/>
  <c r="BF112" i="51"/>
  <c r="BE112" i="51"/>
  <c r="BD112" i="51"/>
  <c r="BC112" i="51"/>
  <c r="BB112" i="51"/>
  <c r="AX112" i="51"/>
  <c r="AW112" i="51"/>
  <c r="AV112" i="51"/>
  <c r="AU112" i="51"/>
  <c r="AT112" i="51"/>
  <c r="AN112" i="51"/>
  <c r="AM112" i="51"/>
  <c r="AK112" i="51"/>
  <c r="BR112" i="51"/>
  <c r="BQ112" i="51"/>
  <c r="BP112" i="51"/>
  <c r="AH112" i="51"/>
  <c r="BJ112" i="51"/>
  <c r="BI112" i="51"/>
  <c r="BG112" i="51"/>
  <c r="BA112" i="51"/>
  <c r="AZ112" i="51"/>
  <c r="AS112" i="51"/>
  <c r="AR112" i="51"/>
  <c r="BO111" i="51"/>
  <c r="BN111" i="51"/>
  <c r="BM111" i="51"/>
  <c r="BG111" i="51"/>
  <c r="BF111" i="51"/>
  <c r="BE111" i="51"/>
  <c r="BD111" i="51"/>
  <c r="BC111" i="51"/>
  <c r="AY111" i="51"/>
  <c r="AX111" i="51"/>
  <c r="AW111" i="51"/>
  <c r="AV111" i="51"/>
  <c r="AO111" i="51"/>
  <c r="AN111" i="51"/>
  <c r="AM111" i="51"/>
  <c r="AL111" i="51"/>
  <c r="BR111" i="51"/>
  <c r="BQ111" i="51"/>
  <c r="BP111" i="51"/>
  <c r="AI111" i="51"/>
  <c r="AH111" i="51"/>
  <c r="BK111" i="51"/>
  <c r="BJ111" i="51"/>
  <c r="BI111" i="51"/>
  <c r="BB111" i="51"/>
  <c r="BA111" i="51"/>
  <c r="AZ111" i="51"/>
  <c r="AU111" i="51"/>
  <c r="AT111" i="51"/>
  <c r="AS111" i="51"/>
  <c r="AR111" i="51"/>
  <c r="BP110" i="51"/>
  <c r="BO110" i="51"/>
  <c r="BN110" i="51"/>
  <c r="BL110" i="51"/>
  <c r="BH110" i="51"/>
  <c r="BG110" i="51"/>
  <c r="BF110" i="51"/>
  <c r="BE110" i="51"/>
  <c r="BD110" i="51"/>
  <c r="AZ110" i="51"/>
  <c r="AY110" i="51"/>
  <c r="AX110" i="51"/>
  <c r="AV110" i="51"/>
  <c r="AR110" i="51"/>
  <c r="AN110" i="51"/>
  <c r="BR110" i="51"/>
  <c r="BM110" i="51"/>
  <c r="BK110" i="51"/>
  <c r="BJ110" i="51"/>
  <c r="BC110" i="51"/>
  <c r="BB110" i="51"/>
  <c r="AW110" i="51"/>
  <c r="AU110" i="51"/>
  <c r="AT110" i="51"/>
  <c r="BQ109" i="51"/>
  <c r="BP109" i="51"/>
  <c r="BO109" i="51"/>
  <c r="BM109" i="51"/>
  <c r="BI109" i="51"/>
  <c r="BH109" i="51"/>
  <c r="BG109" i="51"/>
  <c r="BA109" i="51"/>
  <c r="AZ109" i="51"/>
  <c r="AY109" i="51"/>
  <c r="AW109" i="51"/>
  <c r="AS109" i="51"/>
  <c r="AR109" i="51"/>
  <c r="AO109" i="51"/>
  <c r="AH109" i="51"/>
  <c r="BR109" i="51"/>
  <c r="AI109" i="51"/>
  <c r="BN109" i="51"/>
  <c r="BJ109" i="51"/>
  <c r="BF109" i="51"/>
  <c r="BE109" i="51"/>
  <c r="BD109" i="51"/>
  <c r="BB109" i="51"/>
  <c r="AX109" i="51"/>
  <c r="AV109" i="51"/>
  <c r="AU109" i="51"/>
  <c r="AT109" i="51"/>
  <c r="BR108" i="51"/>
  <c r="BQ108" i="51"/>
  <c r="BP108" i="51"/>
  <c r="BO108" i="51"/>
  <c r="BN108" i="51"/>
  <c r="BJ108" i="51"/>
  <c r="BI108" i="51"/>
  <c r="BH108" i="51"/>
  <c r="BF108" i="51"/>
  <c r="BB108" i="51"/>
  <c r="BA108" i="51"/>
  <c r="AZ108" i="51"/>
  <c r="AX108" i="51"/>
  <c r="AT108" i="51"/>
  <c r="AS108" i="51"/>
  <c r="AR108" i="51"/>
  <c r="AN108" i="51"/>
  <c r="AI108" i="51"/>
  <c r="AG108" i="51"/>
  <c r="AO108" i="51"/>
  <c r="BM108" i="51"/>
  <c r="BL108" i="51"/>
  <c r="BK108" i="51"/>
  <c r="AM108" i="51"/>
  <c r="BG108" i="51"/>
  <c r="BE108" i="51"/>
  <c r="BD108" i="51"/>
  <c r="BC108" i="51"/>
  <c r="AW108" i="51"/>
  <c r="AV108" i="51"/>
  <c r="AU108" i="51"/>
  <c r="AK108" i="51"/>
  <c r="BR107" i="51"/>
  <c r="BQ107" i="51"/>
  <c r="BK107" i="51"/>
  <c r="BJ107" i="51"/>
  <c r="BI107" i="51"/>
  <c r="BH107" i="51"/>
  <c r="BC107" i="51"/>
  <c r="BB107" i="51"/>
  <c r="BA107" i="51"/>
  <c r="AZ107" i="51"/>
  <c r="AY107" i="51"/>
  <c r="AU107" i="51"/>
  <c r="AT107" i="51"/>
  <c r="AS107" i="51"/>
  <c r="AI107" i="51"/>
  <c r="AG107" i="51"/>
  <c r="BP107" i="51"/>
  <c r="BO107" i="51"/>
  <c r="BN107" i="51"/>
  <c r="BM107" i="51"/>
  <c r="AM107" i="51"/>
  <c r="BG107" i="51"/>
  <c r="BE107" i="51"/>
  <c r="BD107" i="51"/>
  <c r="AX107" i="51"/>
  <c r="AW107" i="51"/>
  <c r="AV107" i="51"/>
  <c r="BR106" i="51"/>
  <c r="BP106" i="51"/>
  <c r="BL106" i="51"/>
  <c r="BK106" i="51"/>
  <c r="BJ106" i="51"/>
  <c r="BD106" i="51"/>
  <c r="BC106" i="51"/>
  <c r="BB106" i="51"/>
  <c r="BA106" i="51"/>
  <c r="AV106" i="51"/>
  <c r="AU106" i="51"/>
  <c r="AT106" i="51"/>
  <c r="BQ106" i="51"/>
  <c r="BM106" i="51"/>
  <c r="BI106" i="51"/>
  <c r="BG106" i="51"/>
  <c r="BF106" i="51"/>
  <c r="BE106" i="51"/>
  <c r="AZ106" i="51"/>
  <c r="AX106" i="51"/>
  <c r="AW106" i="51"/>
  <c r="BR105" i="51"/>
  <c r="BJ105" i="51"/>
  <c r="BI105" i="51"/>
  <c r="BD105" i="51"/>
  <c r="AV105" i="51"/>
  <c r="AT105" i="51"/>
  <c r="AS105" i="51"/>
  <c r="AG105" i="51"/>
  <c r="BQ105" i="51"/>
  <c r="BP105" i="51"/>
  <c r="BN105" i="51"/>
  <c r="BM105" i="51"/>
  <c r="BK105" i="51"/>
  <c r="AM105" i="51"/>
  <c r="BH105" i="51"/>
  <c r="BG105" i="51"/>
  <c r="BF105" i="51"/>
  <c r="BE105" i="51"/>
  <c r="BC105" i="51"/>
  <c r="BB105" i="51"/>
  <c r="BA105" i="51"/>
  <c r="AZ105" i="51"/>
  <c r="AX105" i="51"/>
  <c r="AW105" i="51"/>
  <c r="AU105" i="51"/>
  <c r="AR105" i="51"/>
  <c r="BR104" i="51"/>
  <c r="BQ104" i="51"/>
  <c r="BP104" i="51"/>
  <c r="BO104" i="51"/>
  <c r="BK104" i="51"/>
  <c r="BJ104" i="51"/>
  <c r="BI104" i="51"/>
  <c r="BH104" i="51"/>
  <c r="BG104" i="51"/>
  <c r="BC104" i="51"/>
  <c r="BB104" i="51"/>
  <c r="BA104" i="51"/>
  <c r="AY104" i="51"/>
  <c r="AU104" i="51"/>
  <c r="AT104" i="51"/>
  <c r="AS104" i="51"/>
  <c r="AO104" i="51"/>
  <c r="AG104" i="51"/>
  <c r="AI104" i="51"/>
  <c r="BN104" i="51"/>
  <c r="BM104" i="51"/>
  <c r="AM104" i="51"/>
  <c r="BF104" i="51"/>
  <c r="BE104" i="51"/>
  <c r="BD104" i="51"/>
  <c r="AZ104" i="51"/>
  <c r="AX104" i="51"/>
  <c r="AW104" i="51"/>
  <c r="AV104" i="51"/>
  <c r="AK104" i="51"/>
  <c r="BR103" i="51"/>
  <c r="BL103" i="51"/>
  <c r="BK103" i="51"/>
  <c r="BJ103" i="51"/>
  <c r="BI103" i="51"/>
  <c r="BD103" i="51"/>
  <c r="BC103" i="51"/>
  <c r="BB103" i="51"/>
  <c r="BA103" i="51"/>
  <c r="AZ103" i="51"/>
  <c r="AV103" i="51"/>
  <c r="AU103" i="51"/>
  <c r="AT103" i="51"/>
  <c r="AI103" i="51"/>
  <c r="AH103" i="51"/>
  <c r="AG103" i="51"/>
  <c r="BQ103" i="51"/>
  <c r="BP103" i="51"/>
  <c r="BN103" i="51"/>
  <c r="BM103" i="51"/>
  <c r="AN103" i="51"/>
  <c r="BG103" i="51"/>
  <c r="BF103" i="51"/>
  <c r="BE103" i="51"/>
  <c r="AX103" i="51"/>
  <c r="AW103" i="51"/>
  <c r="AS103" i="51"/>
  <c r="BR102" i="51"/>
  <c r="BQ102" i="51"/>
  <c r="BM102" i="51"/>
  <c r="BL102" i="51"/>
  <c r="BK102" i="51"/>
  <c r="BJ102" i="51"/>
  <c r="BE102" i="51"/>
  <c r="BD102" i="51"/>
  <c r="BC102" i="51"/>
  <c r="BB102" i="51"/>
  <c r="BA102" i="51"/>
  <c r="AW102" i="51"/>
  <c r="AV102" i="51"/>
  <c r="AU102" i="51"/>
  <c r="AS102" i="51"/>
  <c r="BP102" i="51"/>
  <c r="BI102" i="51"/>
  <c r="BG102" i="51"/>
  <c r="BF102" i="51"/>
  <c r="AZ102" i="51"/>
  <c r="AX102" i="51"/>
  <c r="AT102" i="51"/>
  <c r="BN101" i="51"/>
  <c r="BM101" i="51"/>
  <c r="BL101" i="51"/>
  <c r="BF101" i="51"/>
  <c r="BE101" i="51"/>
  <c r="BD101" i="51"/>
  <c r="BC101" i="51"/>
  <c r="AX101" i="51"/>
  <c r="AW101" i="51"/>
  <c r="AV101" i="51"/>
  <c r="AU101" i="51"/>
  <c r="AN101" i="51"/>
  <c r="BR101" i="51"/>
  <c r="BQ101" i="51"/>
  <c r="BP101" i="51"/>
  <c r="AH101" i="51"/>
  <c r="BK101" i="51"/>
  <c r="BI101" i="51"/>
  <c r="BG101" i="51"/>
  <c r="BB101" i="51"/>
  <c r="BA101" i="51"/>
  <c r="AZ101" i="51"/>
  <c r="AT101" i="51"/>
  <c r="AS101" i="51"/>
  <c r="BO100" i="51"/>
  <c r="BN100" i="51"/>
  <c r="BM100" i="51"/>
  <c r="BK100" i="51"/>
  <c r="BG100" i="51"/>
  <c r="BF100" i="51"/>
  <c r="BE100" i="51"/>
  <c r="AY100" i="51"/>
  <c r="AX100" i="51"/>
  <c r="AW100" i="51"/>
  <c r="AV100" i="51"/>
  <c r="AU100" i="51"/>
  <c r="AO100" i="51"/>
  <c r="BR100" i="51"/>
  <c r="BQ100" i="51"/>
  <c r="BP100" i="51"/>
  <c r="BJ100" i="51"/>
  <c r="BD100" i="51"/>
  <c r="BC100" i="51"/>
  <c r="BB100" i="51"/>
  <c r="AZ100" i="51"/>
  <c r="AE100" i="51"/>
  <c r="AT100" i="51"/>
  <c r="AR100" i="51"/>
  <c r="BP99" i="51"/>
  <c r="BO99" i="51"/>
  <c r="BN99" i="51"/>
  <c r="BH99" i="51"/>
  <c r="BG99" i="51"/>
  <c r="BF99" i="51"/>
  <c r="AZ99" i="51"/>
  <c r="AY99" i="51"/>
  <c r="AX99" i="51"/>
  <c r="AR99" i="51"/>
  <c r="BR99" i="51"/>
  <c r="BQ99" i="51"/>
  <c r="BM99" i="51"/>
  <c r="BJ99" i="51"/>
  <c r="BI99" i="51"/>
  <c r="BE99" i="51"/>
  <c r="BD99" i="51"/>
  <c r="BB99" i="51"/>
  <c r="BA99" i="51"/>
  <c r="AW99" i="51"/>
  <c r="AV99" i="51"/>
  <c r="AU99" i="51"/>
  <c r="AT99" i="51"/>
  <c r="AS99" i="51"/>
  <c r="BQ98" i="51"/>
  <c r="BP98" i="51"/>
  <c r="BO98" i="51"/>
  <c r="BN98" i="51"/>
  <c r="BM98" i="51"/>
  <c r="BI98" i="51"/>
  <c r="BH98" i="51"/>
  <c r="BG98" i="51"/>
  <c r="BE98" i="51"/>
  <c r="BA98" i="51"/>
  <c r="AZ98" i="51"/>
  <c r="AY98" i="51"/>
  <c r="AW98" i="51"/>
  <c r="AS98" i="51"/>
  <c r="AR98" i="51"/>
  <c r="AO98" i="51"/>
  <c r="AM98" i="51"/>
  <c r="AH98" i="51"/>
  <c r="AG98" i="51"/>
  <c r="BR98" i="51"/>
  <c r="AI98" i="51"/>
  <c r="AN98" i="51"/>
  <c r="BL98" i="51"/>
  <c r="BK98" i="51"/>
  <c r="BJ98" i="51"/>
  <c r="BF98" i="51"/>
  <c r="BD98" i="51"/>
  <c r="BC98" i="51"/>
  <c r="BB98" i="51"/>
  <c r="AL98" i="51"/>
  <c r="AX98" i="51"/>
  <c r="AV98" i="51"/>
  <c r="AU98" i="51"/>
  <c r="AT98" i="51"/>
  <c r="BR97" i="51"/>
  <c r="BQ97" i="51"/>
  <c r="BP97" i="51"/>
  <c r="BO97" i="51"/>
  <c r="BJ97" i="51"/>
  <c r="BI97" i="51"/>
  <c r="BH97" i="51"/>
  <c r="BG97" i="51"/>
  <c r="BF97" i="51"/>
  <c r="BB97" i="51"/>
  <c r="BA97" i="51"/>
  <c r="AZ97" i="51"/>
  <c r="AY97" i="51"/>
  <c r="AX97" i="51"/>
  <c r="AT97" i="51"/>
  <c r="AS97" i="51"/>
  <c r="AR97" i="51"/>
  <c r="AO97" i="51"/>
  <c r="AI97" i="51"/>
  <c r="BN97" i="51"/>
  <c r="BM97" i="51"/>
  <c r="BE97" i="51"/>
  <c r="BD97" i="51"/>
  <c r="AW97" i="51"/>
  <c r="AV97" i="51"/>
  <c r="AU97" i="51"/>
  <c r="BR96" i="51"/>
  <c r="BQ96" i="51"/>
  <c r="BK96" i="51"/>
  <c r="BJ96" i="51"/>
  <c r="BI96" i="51"/>
  <c r="BC96" i="51"/>
  <c r="BB96" i="51"/>
  <c r="BA96" i="51"/>
  <c r="AU96" i="51"/>
  <c r="AT96" i="51"/>
  <c r="AS96" i="51"/>
  <c r="AR96" i="51"/>
  <c r="BP96" i="51"/>
  <c r="BN96" i="51"/>
  <c r="BM96" i="51"/>
  <c r="BG96" i="51"/>
  <c r="BF96" i="51"/>
  <c r="BE96" i="51"/>
  <c r="BD96" i="51"/>
  <c r="AZ96" i="51"/>
  <c r="AX96" i="51"/>
  <c r="AW96" i="51"/>
  <c r="AV96" i="51"/>
  <c r="BR95" i="51"/>
  <c r="BP95" i="51"/>
  <c r="BL95" i="51"/>
  <c r="BK95" i="51"/>
  <c r="BJ95" i="51"/>
  <c r="BI95" i="51"/>
  <c r="BH95" i="51"/>
  <c r="BD95" i="51"/>
  <c r="BC95" i="51"/>
  <c r="BB95" i="51"/>
  <c r="AV95" i="51"/>
  <c r="AU95" i="51"/>
  <c r="AT95" i="51"/>
  <c r="AS95" i="51"/>
  <c r="AH95" i="51"/>
  <c r="AG95" i="51"/>
  <c r="BQ95" i="51"/>
  <c r="AI95" i="51"/>
  <c r="BN95" i="51"/>
  <c r="BM95" i="51"/>
  <c r="AN95" i="51"/>
  <c r="BG95" i="51"/>
  <c r="BF95" i="51"/>
  <c r="BE95" i="51"/>
  <c r="BA95" i="51"/>
  <c r="AZ95" i="51"/>
  <c r="AX95" i="51"/>
  <c r="AW95" i="51"/>
  <c r="AK95" i="51"/>
  <c r="BM94" i="51"/>
  <c r="BL94" i="51"/>
  <c r="BK94" i="51"/>
  <c r="BJ94" i="51"/>
  <c r="BE94" i="51"/>
  <c r="BD94" i="51"/>
  <c r="BC94" i="51"/>
  <c r="BB94" i="51"/>
  <c r="BA94" i="51"/>
  <c r="AW94" i="51"/>
  <c r="AV94" i="51"/>
  <c r="AU94" i="51"/>
  <c r="AT94" i="51"/>
  <c r="AL94" i="51"/>
  <c r="AI94" i="51"/>
  <c r="BR94" i="51"/>
  <c r="BQ94" i="51"/>
  <c r="BP94" i="51"/>
  <c r="BI94" i="51"/>
  <c r="AM94" i="51"/>
  <c r="BG94" i="51"/>
  <c r="BF94" i="51"/>
  <c r="AZ94" i="51"/>
  <c r="AS94" i="51"/>
  <c r="BR93" i="51"/>
  <c r="BN93" i="51"/>
  <c r="BM93" i="51"/>
  <c r="BL93" i="51"/>
  <c r="BJ93" i="51"/>
  <c r="BF93" i="51"/>
  <c r="BE93" i="51"/>
  <c r="BD93" i="51"/>
  <c r="BC93" i="51"/>
  <c r="BB93" i="51"/>
  <c r="AX93" i="51"/>
  <c r="AW93" i="51"/>
  <c r="AV93" i="51"/>
  <c r="AN93" i="51"/>
  <c r="AM93" i="51"/>
  <c r="AL93" i="51"/>
  <c r="AK93" i="51"/>
  <c r="BQ93" i="51"/>
  <c r="BP93" i="51"/>
  <c r="AH93" i="51"/>
  <c r="BK93" i="51"/>
  <c r="BI93" i="51"/>
  <c r="BG93" i="51"/>
  <c r="BA93" i="51"/>
  <c r="AZ93" i="51"/>
  <c r="AU93" i="51"/>
  <c r="AT93" i="51"/>
  <c r="AS93" i="51"/>
  <c r="BO92" i="51"/>
  <c r="BN92" i="51"/>
  <c r="BM92" i="51"/>
  <c r="BL92" i="51"/>
  <c r="BG92" i="51"/>
  <c r="BF92" i="51"/>
  <c r="BE92" i="51"/>
  <c r="BD92" i="51"/>
  <c r="BC92" i="51"/>
  <c r="AY92" i="51"/>
  <c r="AX92" i="51"/>
  <c r="AW92" i="51"/>
  <c r="AU92" i="51"/>
  <c r="AN92" i="51"/>
  <c r="BR92" i="51"/>
  <c r="BQ92" i="51"/>
  <c r="AI92" i="51"/>
  <c r="AH92" i="51"/>
  <c r="BK92" i="51"/>
  <c r="BJ92" i="51"/>
  <c r="BI92" i="51"/>
  <c r="BB92" i="51"/>
  <c r="BA92" i="51"/>
  <c r="AV92" i="51"/>
  <c r="AT92" i="51"/>
  <c r="AS92" i="51"/>
  <c r="BP91" i="51"/>
  <c r="BO91" i="51"/>
  <c r="BN91" i="51"/>
  <c r="BH91" i="51"/>
  <c r="BG91" i="51"/>
  <c r="BF91" i="51"/>
  <c r="BE91" i="51"/>
  <c r="AZ91" i="51"/>
  <c r="AY91" i="51"/>
  <c r="AX91" i="51"/>
  <c r="AW91" i="51"/>
  <c r="AR91" i="51"/>
  <c r="BR91" i="51"/>
  <c r="BM91" i="51"/>
  <c r="BK91" i="51"/>
  <c r="BJ91" i="51"/>
  <c r="BD91" i="51"/>
  <c r="BC91" i="51"/>
  <c r="BB91" i="51"/>
  <c r="AV91" i="51"/>
  <c r="AU91" i="51"/>
  <c r="AT91" i="51"/>
  <c r="AS91" i="51"/>
  <c r="BQ90" i="51"/>
  <c r="BP90" i="51"/>
  <c r="BO90" i="51"/>
  <c r="BN90" i="51"/>
  <c r="BM90" i="51"/>
  <c r="BI90" i="51"/>
  <c r="BH90" i="51"/>
  <c r="BG90" i="51"/>
  <c r="BA90" i="51"/>
  <c r="AZ90" i="51"/>
  <c r="AY90" i="51"/>
  <c r="AX90" i="51"/>
  <c r="AW90" i="51"/>
  <c r="AS90" i="51"/>
  <c r="AR90" i="51"/>
  <c r="AM90" i="51"/>
  <c r="AG90" i="51"/>
  <c r="BR90" i="51"/>
  <c r="AI90" i="51"/>
  <c r="AH90" i="51"/>
  <c r="BK90" i="51"/>
  <c r="BJ90" i="51"/>
  <c r="BF90" i="51"/>
  <c r="BE90" i="51"/>
  <c r="BD90" i="51"/>
  <c r="BC90" i="51"/>
  <c r="BB90" i="51"/>
  <c r="AV90" i="51"/>
  <c r="AU90" i="51"/>
  <c r="AT90" i="51"/>
  <c r="BR89" i="51"/>
  <c r="BQ89" i="51"/>
  <c r="BP89" i="51"/>
  <c r="BO89" i="51"/>
  <c r="BJ89" i="51"/>
  <c r="BI89" i="51"/>
  <c r="BH89" i="51"/>
  <c r="BG89" i="51"/>
  <c r="BF89" i="51"/>
  <c r="BB89" i="51"/>
  <c r="BA89" i="51"/>
  <c r="AZ89" i="51"/>
  <c r="AY89" i="51"/>
  <c r="AT89" i="51"/>
  <c r="AS89" i="51"/>
  <c r="AR89" i="51"/>
  <c r="AO89" i="51"/>
  <c r="AN89" i="51"/>
  <c r="AI89" i="51"/>
  <c r="BN89" i="51"/>
  <c r="BM89" i="51"/>
  <c r="BL89" i="51"/>
  <c r="BE89" i="51"/>
  <c r="BD89" i="51"/>
  <c r="AX89" i="51"/>
  <c r="AW89" i="51"/>
  <c r="AV89" i="51"/>
  <c r="AU89" i="51"/>
  <c r="AK89" i="51"/>
  <c r="BR88" i="51"/>
  <c r="BQ88" i="51"/>
  <c r="BO88" i="51"/>
  <c r="BK88" i="51"/>
  <c r="BJ88" i="51"/>
  <c r="BI88" i="51"/>
  <c r="BC88" i="51"/>
  <c r="BB88" i="51"/>
  <c r="BA88" i="51"/>
  <c r="AZ88" i="51"/>
  <c r="AY88" i="51"/>
  <c r="AU88" i="51"/>
  <c r="AT88" i="51"/>
  <c r="AS88" i="51"/>
  <c r="AI88" i="51"/>
  <c r="AG88" i="51"/>
  <c r="BP88" i="51"/>
  <c r="AO88" i="51"/>
  <c r="BN88" i="51"/>
  <c r="BM88" i="51"/>
  <c r="AM88" i="51"/>
  <c r="BG88" i="51"/>
  <c r="BF88" i="51"/>
  <c r="BE88" i="51"/>
  <c r="BD88" i="51"/>
  <c r="AX88" i="51"/>
  <c r="AW88" i="51"/>
  <c r="BR87" i="51"/>
  <c r="BQ87" i="51"/>
  <c r="BP87" i="51"/>
  <c r="BK87" i="51"/>
  <c r="BJ87" i="51"/>
  <c r="BI87" i="51"/>
  <c r="BH87" i="51"/>
  <c r="BC87" i="51"/>
  <c r="BB87" i="51"/>
  <c r="AY87" i="51"/>
  <c r="AV87" i="51"/>
  <c r="AU87" i="51"/>
  <c r="AT87" i="51"/>
  <c r="AR87" i="51"/>
  <c r="AI87" i="51"/>
  <c r="AG87" i="51"/>
  <c r="BN87" i="51"/>
  <c r="BM87" i="51"/>
  <c r="AM87" i="51"/>
  <c r="BG87" i="51"/>
  <c r="BF87" i="51"/>
  <c r="BE87" i="51"/>
  <c r="BD87" i="51"/>
  <c r="BA87" i="51"/>
  <c r="AZ87" i="51"/>
  <c r="AX87" i="51"/>
  <c r="AW87" i="51"/>
  <c r="AK87" i="51"/>
  <c r="AS87" i="51"/>
  <c r="BR86" i="51"/>
  <c r="BQ86" i="51"/>
  <c r="BP86" i="51"/>
  <c r="BL86" i="51"/>
  <c r="BK86" i="51"/>
  <c r="BJ86" i="51"/>
  <c r="BI86" i="51"/>
  <c r="BH86" i="51"/>
  <c r="BD86" i="51"/>
  <c r="BC86" i="51"/>
  <c r="BB86" i="51"/>
  <c r="AZ86" i="51"/>
  <c r="AV86" i="51"/>
  <c r="AU86" i="51"/>
  <c r="AT86" i="51"/>
  <c r="AR86" i="51"/>
  <c r="AI86" i="51"/>
  <c r="AG86" i="51"/>
  <c r="BN86" i="51"/>
  <c r="AM86" i="51"/>
  <c r="BG86" i="51"/>
  <c r="BF86" i="51"/>
  <c r="BE86" i="51"/>
  <c r="BA86" i="51"/>
  <c r="AX86" i="51"/>
  <c r="AW86" i="51"/>
  <c r="AS86" i="51"/>
  <c r="BQ85" i="51"/>
  <c r="BN85" i="51"/>
  <c r="BM85" i="51"/>
  <c r="BL85" i="51"/>
  <c r="BI85" i="51"/>
  <c r="BF85" i="51"/>
  <c r="BE85" i="51"/>
  <c r="BD85" i="51"/>
  <c r="BC85" i="51"/>
  <c r="BA85" i="51"/>
  <c r="AW85" i="51"/>
  <c r="AV85" i="51"/>
  <c r="AS85" i="51"/>
  <c r="AH85" i="51"/>
  <c r="AI85" i="51"/>
  <c r="BP85" i="51"/>
  <c r="AN85" i="51"/>
  <c r="BK85" i="51"/>
  <c r="BJ85" i="51"/>
  <c r="BG85" i="51"/>
  <c r="BB85" i="51"/>
  <c r="AZ85" i="51"/>
  <c r="AX85" i="51"/>
  <c r="AU85" i="51"/>
  <c r="AT85" i="51"/>
  <c r="AR85" i="51"/>
  <c r="BO84" i="51"/>
  <c r="BN84" i="51"/>
  <c r="BM84" i="51"/>
  <c r="BL84" i="51"/>
  <c r="BF84" i="51"/>
  <c r="BE84" i="51"/>
  <c r="BC84" i="51"/>
  <c r="AX84" i="51"/>
  <c r="AW84" i="51"/>
  <c r="AU84" i="51"/>
  <c r="AT84" i="51"/>
  <c r="BR84" i="51"/>
  <c r="BP84" i="51"/>
  <c r="AH84" i="51"/>
  <c r="BK84" i="51"/>
  <c r="BJ84" i="51"/>
  <c r="BI84" i="51"/>
  <c r="BG84" i="51"/>
  <c r="BD84" i="51"/>
  <c r="BB84" i="51"/>
  <c r="AZ84" i="51"/>
  <c r="AY84" i="51"/>
  <c r="AV84" i="51"/>
  <c r="AR84" i="51"/>
  <c r="BO83" i="51"/>
  <c r="BN83" i="51"/>
  <c r="BM83" i="51"/>
  <c r="BL83" i="51"/>
  <c r="BG83" i="51"/>
  <c r="BF83" i="51"/>
  <c r="BD83" i="51"/>
  <c r="BC83" i="51"/>
  <c r="AZ83" i="51"/>
  <c r="AY83" i="51"/>
  <c r="AX83" i="51"/>
  <c r="AW83" i="51"/>
  <c r="AR83" i="51"/>
  <c r="AO83" i="51"/>
  <c r="AN83" i="51"/>
  <c r="AM83" i="51"/>
  <c r="BR83" i="51"/>
  <c r="BQ83" i="51"/>
  <c r="BP83" i="51"/>
  <c r="AH83" i="51"/>
  <c r="BK83" i="51"/>
  <c r="BJ83" i="51"/>
  <c r="BI83" i="51"/>
  <c r="BE83" i="51"/>
  <c r="BB83" i="51"/>
  <c r="BA83" i="51"/>
  <c r="AV83" i="51"/>
  <c r="AU83" i="51"/>
  <c r="AT83" i="51"/>
  <c r="AS83" i="51"/>
  <c r="BP82" i="51"/>
  <c r="BO82" i="51"/>
  <c r="BN82" i="51"/>
  <c r="BM82" i="51"/>
  <c r="BL82" i="51"/>
  <c r="BH82" i="51"/>
  <c r="BG82" i="51"/>
  <c r="BF82" i="51"/>
  <c r="BD82" i="51"/>
  <c r="BA82" i="51"/>
  <c r="AZ82" i="51"/>
  <c r="AY82" i="51"/>
  <c r="AX82" i="51"/>
  <c r="AV82" i="51"/>
  <c r="AR82" i="51"/>
  <c r="AN82" i="51"/>
  <c r="BQ82" i="51"/>
  <c r="AH82" i="51"/>
  <c r="BK82" i="51"/>
  <c r="BE82" i="51"/>
  <c r="BC82" i="51"/>
  <c r="BB82" i="51"/>
  <c r="AW82" i="51"/>
  <c r="AU82" i="51"/>
  <c r="AT82" i="51"/>
  <c r="BQ81" i="51"/>
  <c r="BP81" i="51"/>
  <c r="BN81" i="51"/>
  <c r="BM81" i="51"/>
  <c r="BJ81" i="51"/>
  <c r="BI81" i="51"/>
  <c r="BH81" i="51"/>
  <c r="BF81" i="51"/>
  <c r="BA81" i="51"/>
  <c r="AZ81" i="51"/>
  <c r="AY81" i="51"/>
  <c r="AX81" i="51"/>
  <c r="AS81" i="51"/>
  <c r="AR81" i="51"/>
  <c r="AN81" i="51"/>
  <c r="BO81" i="51"/>
  <c r="BL81" i="51"/>
  <c r="BK81" i="51"/>
  <c r="BG81" i="51"/>
  <c r="BE81" i="51"/>
  <c r="BD81" i="51"/>
  <c r="BC81" i="51"/>
  <c r="BB81" i="51"/>
  <c r="AW81" i="51"/>
  <c r="AV81" i="51"/>
  <c r="AU81" i="51"/>
  <c r="AK81" i="51"/>
  <c r="BR80" i="51"/>
  <c r="BQ80" i="51"/>
  <c r="BO80" i="51"/>
  <c r="BN80" i="51"/>
  <c r="BK80" i="51"/>
  <c r="BJ80" i="51"/>
  <c r="BI80" i="51"/>
  <c r="BG80" i="51"/>
  <c r="BB80" i="51"/>
  <c r="BA80" i="51"/>
  <c r="AY80" i="51"/>
  <c r="AT80" i="51"/>
  <c r="AS80" i="51"/>
  <c r="AN80" i="51"/>
  <c r="AI80" i="51"/>
  <c r="BM80" i="51"/>
  <c r="BL80" i="51"/>
  <c r="BF80" i="51"/>
  <c r="BE80" i="51"/>
  <c r="BD80" i="51"/>
  <c r="BC80" i="51"/>
  <c r="AX80" i="51"/>
  <c r="AW80" i="51"/>
  <c r="AV80" i="51"/>
  <c r="AU80" i="51"/>
  <c r="BR79" i="51"/>
  <c r="BO79" i="51"/>
  <c r="BL79" i="51"/>
  <c r="BK79" i="51"/>
  <c r="BJ79" i="51"/>
  <c r="BG79" i="51"/>
  <c r="BC79" i="51"/>
  <c r="BB79" i="51"/>
  <c r="BA79" i="51"/>
  <c r="AU79" i="51"/>
  <c r="AT79" i="51"/>
  <c r="AR79" i="51"/>
  <c r="AO79" i="51"/>
  <c r="AL79" i="51"/>
  <c r="AF79" i="51"/>
  <c r="BQ79" i="51"/>
  <c r="BN79" i="51"/>
  <c r="BM79" i="51"/>
  <c r="AN79" i="51"/>
  <c r="BI79" i="51"/>
  <c r="BF79" i="51"/>
  <c r="BE79" i="51"/>
  <c r="BD79" i="51"/>
  <c r="AZ79" i="51"/>
  <c r="AY79" i="51"/>
  <c r="AX79" i="51"/>
  <c r="AW79" i="51"/>
  <c r="AV79" i="51"/>
  <c r="AS79" i="51"/>
  <c r="BM78" i="51"/>
  <c r="BL78" i="51"/>
  <c r="BK78" i="51"/>
  <c r="BJ78" i="51"/>
  <c r="BD78" i="51"/>
  <c r="BC78" i="51"/>
  <c r="BB78" i="51"/>
  <c r="AV78" i="51"/>
  <c r="AU78" i="51"/>
  <c r="AS78" i="51"/>
  <c r="BR78" i="51"/>
  <c r="BQ78" i="51"/>
  <c r="BP78" i="51"/>
  <c r="BN78" i="51"/>
  <c r="AH78" i="51"/>
  <c r="BI78" i="51"/>
  <c r="BG78" i="51"/>
  <c r="BF78" i="51"/>
  <c r="BE78" i="51"/>
  <c r="BA78" i="51"/>
  <c r="AZ78" i="51"/>
  <c r="AX78" i="51"/>
  <c r="AW78" i="51"/>
  <c r="AT78" i="51"/>
  <c r="BL77" i="51"/>
  <c r="BJ77" i="51"/>
  <c r="BI77" i="51"/>
  <c r="BB77" i="51"/>
  <c r="BA77" i="51"/>
  <c r="AY77" i="51"/>
  <c r="AX77" i="51"/>
  <c r="AT77" i="51"/>
  <c r="AS77" i="51"/>
  <c r="AR77" i="51"/>
  <c r="AO77" i="51"/>
  <c r="BR77" i="51"/>
  <c r="BQ77" i="51"/>
  <c r="BP77" i="51"/>
  <c r="BO77" i="51"/>
  <c r="BN77" i="51"/>
  <c r="BM77" i="51"/>
  <c r="BH77" i="51"/>
  <c r="BG77" i="51"/>
  <c r="BF77" i="51"/>
  <c r="BE77" i="51"/>
  <c r="BD77" i="51"/>
  <c r="AZ77" i="51"/>
  <c r="AW77" i="51"/>
  <c r="AV77" i="51"/>
  <c r="AU77" i="51"/>
  <c r="BR76" i="51"/>
  <c r="BQ76" i="51"/>
  <c r="BP76" i="51"/>
  <c r="BO76" i="51"/>
  <c r="BK76" i="51"/>
  <c r="BJ76" i="51"/>
  <c r="BI76" i="51"/>
  <c r="BH76" i="51"/>
  <c r="BC76" i="51"/>
  <c r="BB76" i="51"/>
  <c r="BA76" i="51"/>
  <c r="AZ76" i="51"/>
  <c r="AY76" i="51"/>
  <c r="AU76" i="51"/>
  <c r="AT76" i="51"/>
  <c r="AS76" i="51"/>
  <c r="AR76" i="51"/>
  <c r="AI76" i="51"/>
  <c r="AG76" i="51"/>
  <c r="AO76" i="51"/>
  <c r="BN76" i="51"/>
  <c r="BM76" i="51"/>
  <c r="AM76" i="51"/>
  <c r="BG76" i="51"/>
  <c r="BF76" i="51"/>
  <c r="BE76" i="51"/>
  <c r="BD76" i="51"/>
  <c r="AX76" i="51"/>
  <c r="AW76" i="51"/>
  <c r="AV76" i="51"/>
  <c r="BR75" i="51"/>
  <c r="BQ75" i="51"/>
  <c r="BL75" i="51"/>
  <c r="BK75" i="51"/>
  <c r="BJ75" i="51"/>
  <c r="BI75" i="51"/>
  <c r="BD75" i="51"/>
  <c r="BC75" i="51"/>
  <c r="BB75" i="51"/>
  <c r="BA75" i="51"/>
  <c r="AV75" i="51"/>
  <c r="AU75" i="51"/>
  <c r="AT75" i="51"/>
  <c r="AS75" i="51"/>
  <c r="BP75" i="51"/>
  <c r="BG75" i="51"/>
  <c r="BF75" i="51"/>
  <c r="BE75" i="51"/>
  <c r="AZ75" i="51"/>
  <c r="AX75" i="51"/>
  <c r="AW75" i="51"/>
  <c r="BR74" i="51"/>
  <c r="BM74" i="51"/>
  <c r="BL74" i="51"/>
  <c r="BK74" i="51"/>
  <c r="BJ74" i="51"/>
  <c r="BI74" i="51"/>
  <c r="BE74" i="51"/>
  <c r="BD74" i="51"/>
  <c r="BC74" i="51"/>
  <c r="BB74" i="51"/>
  <c r="AW74" i="51"/>
  <c r="AV74" i="51"/>
  <c r="AU74" i="51"/>
  <c r="AT74" i="51"/>
  <c r="AS74" i="51"/>
  <c r="AH74" i="51"/>
  <c r="BQ74" i="51"/>
  <c r="BP74" i="51"/>
  <c r="BN74" i="51"/>
  <c r="AN74" i="51"/>
  <c r="BG74" i="51"/>
  <c r="BF74" i="51"/>
  <c r="BA74" i="51"/>
  <c r="AZ74" i="51"/>
  <c r="AX74" i="51"/>
  <c r="BN73" i="51"/>
  <c r="BM73" i="51"/>
  <c r="BL73" i="51"/>
  <c r="BK73" i="51"/>
  <c r="BF73" i="51"/>
  <c r="BE73" i="51"/>
  <c r="BD73" i="51"/>
  <c r="BC73" i="51"/>
  <c r="AX73" i="51"/>
  <c r="AW73" i="51"/>
  <c r="AV73" i="51"/>
  <c r="AU73" i="51"/>
  <c r="AN73" i="51"/>
  <c r="BR73" i="51"/>
  <c r="BQ73" i="51"/>
  <c r="AH73" i="51"/>
  <c r="BJ73" i="51"/>
  <c r="BI73" i="51"/>
  <c r="BG73" i="51"/>
  <c r="BB73" i="51"/>
  <c r="BA73" i="51"/>
  <c r="AT73" i="51"/>
  <c r="AS73" i="51"/>
  <c r="BO72" i="51"/>
  <c r="BN72" i="51"/>
  <c r="BM72" i="51"/>
  <c r="BL72" i="51"/>
  <c r="BG72" i="51"/>
  <c r="BF72" i="51"/>
  <c r="BE72" i="51"/>
  <c r="BD72" i="51"/>
  <c r="AY72" i="51"/>
  <c r="AX72" i="51"/>
  <c r="AW72" i="51"/>
  <c r="AV72" i="51"/>
  <c r="AN72" i="51"/>
  <c r="BR72" i="51"/>
  <c r="BQ72" i="51"/>
  <c r="AH72" i="51"/>
  <c r="BK72" i="51"/>
  <c r="BJ72" i="51"/>
  <c r="BI72" i="51"/>
  <c r="BC72" i="51"/>
  <c r="BB72" i="51"/>
  <c r="BA72" i="51"/>
  <c r="AU72" i="51"/>
  <c r="AT72" i="51"/>
  <c r="AS72" i="51"/>
  <c r="BP71" i="51"/>
  <c r="BO71" i="51"/>
  <c r="BN71" i="51"/>
  <c r="BM71" i="51"/>
  <c r="BL71" i="51"/>
  <c r="BH71" i="51"/>
  <c r="BG71" i="51"/>
  <c r="BF71" i="51"/>
  <c r="BE71" i="51"/>
  <c r="AZ71" i="51"/>
  <c r="AY71" i="51"/>
  <c r="AX71" i="51"/>
  <c r="AW71" i="51"/>
  <c r="AV71" i="51"/>
  <c r="AR71" i="51"/>
  <c r="BR71" i="51"/>
  <c r="BK71" i="51"/>
  <c r="BJ71" i="51"/>
  <c r="BD71" i="51"/>
  <c r="BC71" i="51"/>
  <c r="BB71" i="51"/>
  <c r="AU71" i="51"/>
  <c r="AT71" i="51"/>
  <c r="AS71" i="51"/>
  <c r="BQ70" i="51"/>
  <c r="BP70" i="51"/>
  <c r="BO70" i="51"/>
  <c r="BN70" i="51"/>
  <c r="BM70" i="51"/>
  <c r="BI70" i="51"/>
  <c r="BH70" i="51"/>
  <c r="BG70" i="51"/>
  <c r="BF70" i="51"/>
  <c r="BA70" i="51"/>
  <c r="AZ70" i="51"/>
  <c r="AY70" i="51"/>
  <c r="AX70" i="51"/>
  <c r="AW70" i="51"/>
  <c r="AS70" i="51"/>
  <c r="AR70" i="51"/>
  <c r="AO70" i="51"/>
  <c r="AM70" i="51"/>
  <c r="BR70" i="51"/>
  <c r="AI70" i="51"/>
  <c r="BK70" i="51"/>
  <c r="BJ70" i="51"/>
  <c r="BE70" i="51"/>
  <c r="BD70" i="51"/>
  <c r="BC70" i="51"/>
  <c r="BB70" i="51"/>
  <c r="AV70" i="51"/>
  <c r="AU70" i="51"/>
  <c r="AT70" i="51"/>
  <c r="BR69" i="51"/>
  <c r="BQ69" i="51"/>
  <c r="BP69" i="51"/>
  <c r="BO69" i="51"/>
  <c r="BJ69" i="51"/>
  <c r="BI69" i="51"/>
  <c r="BH69" i="51"/>
  <c r="BG69" i="51"/>
  <c r="BB69" i="51"/>
  <c r="BA69" i="51"/>
  <c r="AZ69" i="51"/>
  <c r="AY69" i="51"/>
  <c r="AT69" i="51"/>
  <c r="AS69" i="51"/>
  <c r="AR69" i="51"/>
  <c r="AO69" i="51"/>
  <c r="AI69" i="51"/>
  <c r="BM69" i="51"/>
  <c r="BL69" i="51"/>
  <c r="BK69" i="51"/>
  <c r="AM69" i="51"/>
  <c r="BF69" i="51"/>
  <c r="BE69" i="51"/>
  <c r="BD69" i="51"/>
  <c r="BC69" i="51"/>
  <c r="AX69" i="51"/>
  <c r="AW69" i="51"/>
  <c r="AV69" i="51"/>
  <c r="AU69" i="51"/>
  <c r="BR68" i="51"/>
  <c r="BQ68" i="51"/>
  <c r="BP68" i="51"/>
  <c r="BO68" i="51"/>
  <c r="BK68" i="51"/>
  <c r="BJ68" i="51"/>
  <c r="BI68" i="51"/>
  <c r="BH68" i="51"/>
  <c r="BG68" i="51"/>
  <c r="BC68" i="51"/>
  <c r="BB68" i="51"/>
  <c r="BA68" i="51"/>
  <c r="AZ68" i="51"/>
  <c r="AY68" i="51"/>
  <c r="AU68" i="51"/>
  <c r="AT68" i="51"/>
  <c r="AS68" i="51"/>
  <c r="AR68" i="51"/>
  <c r="AI68" i="51"/>
  <c r="AG68" i="51"/>
  <c r="AF68" i="51"/>
  <c r="AO68" i="51"/>
  <c r="BN68" i="51"/>
  <c r="BM68" i="51"/>
  <c r="AM68" i="51"/>
  <c r="BF68" i="51"/>
  <c r="BE68" i="51"/>
  <c r="BD68" i="51"/>
  <c r="AX68" i="51"/>
  <c r="AW68" i="51"/>
  <c r="AV68" i="51"/>
  <c r="AE68" i="51"/>
  <c r="BR67" i="51"/>
  <c r="BQ67" i="51"/>
  <c r="BP67" i="51"/>
  <c r="BK67" i="51"/>
  <c r="BJ67" i="51"/>
  <c r="BI67" i="51"/>
  <c r="BH67" i="51"/>
  <c r="BD67" i="51"/>
  <c r="BC67" i="51"/>
  <c r="BB67" i="51"/>
  <c r="BA67" i="51"/>
  <c r="AZ67" i="51"/>
  <c r="AV67" i="51"/>
  <c r="AU67" i="51"/>
  <c r="AT67" i="51"/>
  <c r="AS67" i="51"/>
  <c r="AR67" i="51"/>
  <c r="AH67" i="51"/>
  <c r="AG67" i="51"/>
  <c r="AI67" i="51"/>
  <c r="BN67" i="51"/>
  <c r="BL67" i="51"/>
  <c r="AM67" i="51"/>
  <c r="BG67" i="51"/>
  <c r="BF67" i="51"/>
  <c r="BE67" i="51"/>
  <c r="AX67" i="51"/>
  <c r="AW67" i="51"/>
  <c r="BR66" i="51"/>
  <c r="BQ66" i="51"/>
  <c r="BM66" i="51"/>
  <c r="BL66" i="51"/>
  <c r="BK66" i="51"/>
  <c r="BJ66" i="51"/>
  <c r="BE66" i="51"/>
  <c r="BD66" i="51"/>
  <c r="BC66" i="51"/>
  <c r="BB66" i="51"/>
  <c r="BA66" i="51"/>
  <c r="AW66" i="51"/>
  <c r="AV66" i="51"/>
  <c r="AU66" i="51"/>
  <c r="AT66" i="51"/>
  <c r="AS66" i="51"/>
  <c r="AK66" i="51"/>
  <c r="AI66" i="51"/>
  <c r="AH66" i="51"/>
  <c r="BP66" i="51"/>
  <c r="BN66" i="51"/>
  <c r="AN66" i="51"/>
  <c r="BI66" i="51"/>
  <c r="BG66" i="51"/>
  <c r="BF66" i="51"/>
  <c r="AZ66" i="51"/>
  <c r="AL66" i="51"/>
  <c r="AX66" i="51"/>
  <c r="BP65" i="51"/>
  <c r="BL65" i="51"/>
  <c r="BK65" i="51"/>
  <c r="BH65" i="51"/>
  <c r="BD65" i="51"/>
  <c r="BC65" i="51"/>
  <c r="BB65" i="51"/>
  <c r="AZ65" i="51"/>
  <c r="AV65" i="51"/>
  <c r="AU65" i="51"/>
  <c r="AM65" i="51"/>
  <c r="AK65" i="51"/>
  <c r="BR65" i="51"/>
  <c r="BQ65" i="51"/>
  <c r="BN65" i="51"/>
  <c r="BM65" i="51"/>
  <c r="BJ65" i="51"/>
  <c r="BI65" i="51"/>
  <c r="AG65" i="51"/>
  <c r="BG65" i="51"/>
  <c r="BF65" i="51"/>
  <c r="BE65" i="51"/>
  <c r="BA65" i="51"/>
  <c r="AX65" i="51"/>
  <c r="AW65" i="51"/>
  <c r="AT65" i="51"/>
  <c r="AS65" i="51"/>
  <c r="BN64" i="51"/>
  <c r="BM64" i="51"/>
  <c r="BL64" i="51"/>
  <c r="BK64" i="51"/>
  <c r="BE64" i="51"/>
  <c r="BD64" i="51"/>
  <c r="BC64" i="51"/>
  <c r="AW64" i="51"/>
  <c r="AV64" i="51"/>
  <c r="AN64" i="51"/>
  <c r="BR64" i="51"/>
  <c r="BQ64" i="51"/>
  <c r="BP64" i="51"/>
  <c r="AH64" i="51"/>
  <c r="BJ64" i="51"/>
  <c r="BI64" i="51"/>
  <c r="BG64" i="51"/>
  <c r="BF64" i="51"/>
  <c r="BB64" i="51"/>
  <c r="BA64" i="51"/>
  <c r="AY64" i="51"/>
  <c r="AX64" i="51"/>
  <c r="AU64" i="51"/>
  <c r="AT64" i="51"/>
  <c r="AS64" i="51"/>
  <c r="BO63" i="51"/>
  <c r="BN63" i="51"/>
  <c r="BM63" i="51"/>
  <c r="BG63" i="51"/>
  <c r="BF63" i="51"/>
  <c r="BE63" i="51"/>
  <c r="BD63" i="51"/>
  <c r="AY63" i="51"/>
  <c r="AX63" i="51"/>
  <c r="AW63" i="51"/>
  <c r="AV63" i="51"/>
  <c r="AN63" i="51"/>
  <c r="AO63" i="51"/>
  <c r="BP63" i="51"/>
  <c r="AH63" i="51"/>
  <c r="BK63" i="51"/>
  <c r="BJ63" i="51"/>
  <c r="BH63" i="51"/>
  <c r="BC63" i="51"/>
  <c r="BB63" i="51"/>
  <c r="AZ63" i="51"/>
  <c r="AU63" i="51"/>
  <c r="AT63" i="51"/>
  <c r="AS63" i="51"/>
  <c r="BP62" i="51"/>
  <c r="BO62" i="51"/>
  <c r="BN62" i="51"/>
  <c r="BM62" i="51"/>
  <c r="BK62" i="51"/>
  <c r="BH62" i="51"/>
  <c r="BG62" i="51"/>
  <c r="BF62" i="51"/>
  <c r="AZ62" i="51"/>
  <c r="AY62" i="51"/>
  <c r="AX62" i="51"/>
  <c r="AW62" i="51"/>
  <c r="AU62" i="51"/>
  <c r="AO62" i="51"/>
  <c r="BR62" i="51"/>
  <c r="BQ62" i="51"/>
  <c r="AI62" i="51"/>
  <c r="AM62" i="51"/>
  <c r="BJ62" i="51"/>
  <c r="BI62" i="51"/>
  <c r="BE62" i="51"/>
  <c r="BD62" i="51"/>
  <c r="BC62" i="51"/>
  <c r="BB62" i="51"/>
  <c r="BA62" i="51"/>
  <c r="AV62" i="51"/>
  <c r="AK62" i="51"/>
  <c r="AT62" i="51"/>
  <c r="AS62" i="51"/>
  <c r="AR62" i="51"/>
  <c r="BP61" i="51"/>
  <c r="BO61" i="51"/>
  <c r="BL61" i="51"/>
  <c r="BH61" i="51"/>
  <c r="BG61" i="51"/>
  <c r="BD61" i="51"/>
  <c r="AZ61" i="51"/>
  <c r="AY61" i="51"/>
  <c r="AR61" i="51"/>
  <c r="AN61" i="51"/>
  <c r="AH61" i="51"/>
  <c r="BR61" i="51"/>
  <c r="BN61" i="51"/>
  <c r="BM61" i="51"/>
  <c r="BK61" i="51"/>
  <c r="BJ61" i="51"/>
  <c r="BF61" i="51"/>
  <c r="BE61" i="51"/>
  <c r="BC61" i="51"/>
  <c r="BB61" i="51"/>
  <c r="AX61" i="51"/>
  <c r="AW61" i="51"/>
  <c r="AV61" i="51"/>
  <c r="AU61" i="51"/>
  <c r="AT61" i="51"/>
  <c r="BR60" i="51"/>
  <c r="BQ60" i="51"/>
  <c r="BP60" i="51"/>
  <c r="BI60" i="51"/>
  <c r="BH60" i="51"/>
  <c r="BG60" i="51"/>
  <c r="BE60" i="51"/>
  <c r="BA60" i="51"/>
  <c r="AZ60" i="51"/>
  <c r="AW60" i="51"/>
  <c r="AT60" i="51"/>
  <c r="AS60" i="51"/>
  <c r="AR60" i="51"/>
  <c r="AG60" i="51"/>
  <c r="AF60" i="51"/>
  <c r="AO60" i="51"/>
  <c r="BN60" i="51"/>
  <c r="BM60" i="51"/>
  <c r="BK60" i="51"/>
  <c r="BF60" i="51"/>
  <c r="BD60" i="51"/>
  <c r="BC60" i="51"/>
  <c r="BB60" i="51"/>
  <c r="AY60" i="51"/>
  <c r="AX60" i="51"/>
  <c r="AV60" i="51"/>
  <c r="AU60" i="51"/>
  <c r="BR59" i="51"/>
  <c r="BQ59" i="51"/>
  <c r="BP59" i="51"/>
  <c r="BN59" i="51"/>
  <c r="BK59" i="51"/>
  <c r="BJ59" i="51"/>
  <c r="BI59" i="51"/>
  <c r="BB59" i="51"/>
  <c r="BA59" i="51"/>
  <c r="AX59" i="51"/>
  <c r="AT59" i="51"/>
  <c r="AS59" i="51"/>
  <c r="AH59" i="51"/>
  <c r="BM59" i="51"/>
  <c r="BL59" i="51"/>
  <c r="BG59" i="51"/>
  <c r="BF59" i="51"/>
  <c r="BE59" i="51"/>
  <c r="BD59" i="51"/>
  <c r="BC59" i="51"/>
  <c r="AZ59" i="51"/>
  <c r="AW59" i="51"/>
  <c r="AV59" i="51"/>
  <c r="AU59" i="51"/>
  <c r="BR58" i="51"/>
  <c r="BL58" i="51"/>
  <c r="BK58" i="51"/>
  <c r="BJ58" i="51"/>
  <c r="BI58" i="51"/>
  <c r="BG58" i="51"/>
  <c r="BD58" i="51"/>
  <c r="BC58" i="51"/>
  <c r="BB58" i="51"/>
  <c r="AY58" i="51"/>
  <c r="AU58" i="51"/>
  <c r="AT58" i="51"/>
  <c r="AS58" i="51"/>
  <c r="AO58" i="51"/>
  <c r="AF58" i="51"/>
  <c r="BQ58" i="51"/>
  <c r="BO58" i="51"/>
  <c r="BN58" i="51"/>
  <c r="BM58" i="51"/>
  <c r="BF58" i="51"/>
  <c r="BE58" i="51"/>
  <c r="BA58" i="51"/>
  <c r="AZ58" i="51"/>
  <c r="AL58" i="51"/>
  <c r="AX58" i="51"/>
  <c r="AW58" i="51"/>
  <c r="AV58" i="51"/>
  <c r="BL57" i="51"/>
  <c r="BK57" i="51"/>
  <c r="BJ57" i="51"/>
  <c r="BH57" i="51"/>
  <c r="BD57" i="51"/>
  <c r="AW57" i="51"/>
  <c r="AV57" i="51"/>
  <c r="AM57" i="51"/>
  <c r="AL57" i="51"/>
  <c r="AK57" i="51"/>
  <c r="BR57" i="51"/>
  <c r="BQ57" i="51"/>
  <c r="BP57" i="51"/>
  <c r="BO57" i="51"/>
  <c r="BN57" i="51"/>
  <c r="BM57" i="51"/>
  <c r="BI57" i="51"/>
  <c r="AG57" i="51"/>
  <c r="BG57" i="51"/>
  <c r="BF57" i="51"/>
  <c r="BE57" i="51"/>
  <c r="BC57" i="51"/>
  <c r="BB57" i="51"/>
  <c r="BA57" i="51"/>
  <c r="AF57" i="51"/>
  <c r="AY57" i="51"/>
  <c r="AX57" i="51"/>
  <c r="AU57" i="51"/>
  <c r="AT57" i="51"/>
  <c r="AS57" i="51"/>
  <c r="AR57" i="51"/>
  <c r="BO56" i="51"/>
  <c r="BN56" i="51"/>
  <c r="BM56" i="51"/>
  <c r="BL56" i="51"/>
  <c r="BG56" i="51"/>
  <c r="BF56" i="51"/>
  <c r="BE56" i="51"/>
  <c r="BD56" i="51"/>
  <c r="AY56" i="51"/>
  <c r="AX56" i="51"/>
  <c r="AW56" i="51"/>
  <c r="AV56" i="51"/>
  <c r="AN56" i="51"/>
  <c r="BR56" i="51"/>
  <c r="BP56" i="51"/>
  <c r="AH56" i="51"/>
  <c r="BK56" i="51"/>
  <c r="BJ56" i="51"/>
  <c r="BH56" i="51"/>
  <c r="BC56" i="51"/>
  <c r="BB56" i="51"/>
  <c r="AZ56" i="51"/>
  <c r="AU56" i="51"/>
  <c r="AT56" i="51"/>
  <c r="AS56" i="51"/>
  <c r="BP55" i="51"/>
  <c r="BO55" i="51"/>
  <c r="BN55" i="51"/>
  <c r="BH55" i="51"/>
  <c r="BG55" i="51"/>
  <c r="BF55" i="51"/>
  <c r="AZ55" i="51"/>
  <c r="AY55" i="51"/>
  <c r="AX55" i="51"/>
  <c r="AR55" i="51"/>
  <c r="AO55" i="51"/>
  <c r="AN55" i="51"/>
  <c r="BR55" i="51"/>
  <c r="BQ55" i="51"/>
  <c r="AI55" i="51"/>
  <c r="BM55" i="51"/>
  <c r="BK55" i="51"/>
  <c r="BJ55" i="51"/>
  <c r="BI55" i="51"/>
  <c r="BE55" i="51"/>
  <c r="BD55" i="51"/>
  <c r="BC55" i="51"/>
  <c r="BB55" i="51"/>
  <c r="BA55" i="51"/>
  <c r="AL55" i="51"/>
  <c r="AW55" i="51"/>
  <c r="AV55" i="51"/>
  <c r="AU55" i="51"/>
  <c r="AT55" i="51"/>
  <c r="AS55" i="51"/>
  <c r="AK55" i="51"/>
  <c r="BQ54" i="51"/>
  <c r="BP54" i="51"/>
  <c r="BO54" i="51"/>
  <c r="BI54" i="51"/>
  <c r="BH54" i="51"/>
  <c r="BG54" i="51"/>
  <c r="BA54" i="51"/>
  <c r="AZ54" i="51"/>
  <c r="AY54" i="51"/>
  <c r="AS54" i="51"/>
  <c r="AR54" i="51"/>
  <c r="AO54" i="51"/>
  <c r="BR54" i="51"/>
  <c r="AI54" i="51"/>
  <c r="BN54" i="51"/>
  <c r="BM54" i="51"/>
  <c r="BL54" i="51"/>
  <c r="BK54" i="51"/>
  <c r="BJ54" i="51"/>
  <c r="AM54" i="51"/>
  <c r="BF54" i="51"/>
  <c r="BE54" i="51"/>
  <c r="BD54" i="51"/>
  <c r="BC54" i="51"/>
  <c r="BB54" i="51"/>
  <c r="AX54" i="51"/>
  <c r="AW54" i="51"/>
  <c r="AV54" i="51"/>
  <c r="AU54" i="51"/>
  <c r="AT54" i="51"/>
  <c r="BR53" i="51"/>
  <c r="BQ53" i="51"/>
  <c r="BP53" i="51"/>
  <c r="BJ53" i="51"/>
  <c r="BI53" i="51"/>
  <c r="BH53" i="51"/>
  <c r="BG53" i="51"/>
  <c r="BB53" i="51"/>
  <c r="BA53" i="51"/>
  <c r="AZ53" i="51"/>
  <c r="AT53" i="51"/>
  <c r="AS53" i="51"/>
  <c r="AR53" i="51"/>
  <c r="AO53" i="51"/>
  <c r="AI53" i="51"/>
  <c r="AG53" i="51"/>
  <c r="BO53" i="51"/>
  <c r="BN53" i="51"/>
  <c r="BM53" i="51"/>
  <c r="BK53" i="51"/>
  <c r="AM53" i="51"/>
  <c r="BF53" i="51"/>
  <c r="BE53" i="51"/>
  <c r="BD53" i="51"/>
  <c r="BC53" i="51"/>
  <c r="AX53" i="51"/>
  <c r="AW53" i="51"/>
  <c r="AV53" i="51"/>
  <c r="AU53" i="51"/>
  <c r="BR52" i="51"/>
  <c r="BQ52" i="51"/>
  <c r="BK52" i="51"/>
  <c r="BJ52" i="51"/>
  <c r="BI52" i="51"/>
  <c r="BC52" i="51"/>
  <c r="BB52" i="51"/>
  <c r="BA52" i="51"/>
  <c r="AU52" i="51"/>
  <c r="AT52" i="51"/>
  <c r="AS52" i="51"/>
  <c r="AI52" i="51"/>
  <c r="AH52" i="51"/>
  <c r="BP52" i="51"/>
  <c r="BN52" i="51"/>
  <c r="BL52" i="51"/>
  <c r="AM52" i="51"/>
  <c r="BG52" i="51"/>
  <c r="BF52" i="51"/>
  <c r="BE52" i="51"/>
  <c r="BD52" i="51"/>
  <c r="AZ52" i="51"/>
  <c r="AX52" i="51"/>
  <c r="AW52" i="51"/>
  <c r="AV52" i="51"/>
  <c r="AR52" i="51"/>
  <c r="BR51" i="51"/>
  <c r="BQ51" i="51"/>
  <c r="BL51" i="51"/>
  <c r="BK51" i="51"/>
  <c r="BJ51" i="51"/>
  <c r="BI51" i="51"/>
  <c r="BD51" i="51"/>
  <c r="BC51" i="51"/>
  <c r="BB51" i="51"/>
  <c r="BA51" i="51"/>
  <c r="AV51" i="51"/>
  <c r="AU51" i="51"/>
  <c r="AT51" i="51"/>
  <c r="AS51" i="51"/>
  <c r="AI51" i="51"/>
  <c r="AH51" i="51"/>
  <c r="BP51" i="51"/>
  <c r="BN51" i="51"/>
  <c r="BM51" i="51"/>
  <c r="AN51" i="51"/>
  <c r="BG51" i="51"/>
  <c r="BF51" i="51"/>
  <c r="BE51" i="51"/>
  <c r="AZ51" i="51"/>
  <c r="AX51" i="51"/>
  <c r="AW51" i="51"/>
  <c r="AK51" i="51"/>
  <c r="BR50" i="51"/>
  <c r="BM50" i="51"/>
  <c r="BL50" i="51"/>
  <c r="BK50" i="51"/>
  <c r="BJ50" i="51"/>
  <c r="BE50" i="51"/>
  <c r="BD50" i="51"/>
  <c r="BC50" i="51"/>
  <c r="BB50" i="51"/>
  <c r="AW50" i="51"/>
  <c r="AV50" i="51"/>
  <c r="AU50" i="51"/>
  <c r="AT50" i="51"/>
  <c r="BQ50" i="51"/>
  <c r="BP50" i="51"/>
  <c r="BN50" i="51"/>
  <c r="AH50" i="51"/>
  <c r="BI50" i="51"/>
  <c r="BG50" i="51"/>
  <c r="BF50" i="51"/>
  <c r="BA50" i="51"/>
  <c r="AZ50" i="51"/>
  <c r="AX50" i="51"/>
  <c r="AS50" i="51"/>
  <c r="BN49" i="51"/>
  <c r="BM49" i="51"/>
  <c r="BL49" i="51"/>
  <c r="BK49" i="51"/>
  <c r="BF49" i="51"/>
  <c r="BE49" i="51"/>
  <c r="BD49" i="51"/>
  <c r="BC49" i="51"/>
  <c r="AX49" i="51"/>
  <c r="AW49" i="51"/>
  <c r="AV49" i="51"/>
  <c r="AU49" i="51"/>
  <c r="AN49" i="51"/>
  <c r="AM49" i="51"/>
  <c r="AL49" i="51"/>
  <c r="AK49" i="51"/>
  <c r="BR49" i="51"/>
  <c r="BQ49" i="51"/>
  <c r="BP49" i="51"/>
  <c r="AH49" i="51"/>
  <c r="BJ49" i="51"/>
  <c r="BI49" i="51"/>
  <c r="BG49" i="51"/>
  <c r="BB49" i="51"/>
  <c r="BA49" i="51"/>
  <c r="AZ49" i="51"/>
  <c r="AY49" i="51"/>
  <c r="AT49" i="51"/>
  <c r="AS49" i="51"/>
  <c r="AR49" i="51"/>
  <c r="BO48" i="51"/>
  <c r="BN48" i="51"/>
  <c r="BM48" i="51"/>
  <c r="BL48" i="51"/>
  <c r="BG48" i="51"/>
  <c r="BF48" i="51"/>
  <c r="BE48" i="51"/>
  <c r="BD48" i="51"/>
  <c r="AY48" i="51"/>
  <c r="AX48" i="51"/>
  <c r="AW48" i="51"/>
  <c r="AV48" i="51"/>
  <c r="BR48" i="51"/>
  <c r="BP48" i="51"/>
  <c r="AH48" i="51"/>
  <c r="BK48" i="51"/>
  <c r="BJ48" i="51"/>
  <c r="BH48" i="51"/>
  <c r="BC48" i="51"/>
  <c r="BB48" i="51"/>
  <c r="AZ48" i="51"/>
  <c r="AU48" i="51"/>
  <c r="AT48" i="51"/>
  <c r="AS48" i="51"/>
  <c r="BP47" i="51"/>
  <c r="BO47" i="51"/>
  <c r="BN47" i="51"/>
  <c r="BM47" i="51"/>
  <c r="BH47" i="51"/>
  <c r="BG47" i="51"/>
  <c r="BF47" i="51"/>
  <c r="AZ47" i="51"/>
  <c r="AY47" i="51"/>
  <c r="AX47" i="51"/>
  <c r="AW47" i="51"/>
  <c r="AR47" i="51"/>
  <c r="AO47" i="51"/>
  <c r="AN47" i="51"/>
  <c r="BR47" i="51"/>
  <c r="BQ47" i="51"/>
  <c r="AI47" i="51"/>
  <c r="BK47" i="51"/>
  <c r="BJ47" i="51"/>
  <c r="BI47" i="51"/>
  <c r="BE47" i="51"/>
  <c r="BD47" i="51"/>
  <c r="BC47" i="51"/>
  <c r="BB47" i="51"/>
  <c r="BA47" i="51"/>
  <c r="AL47" i="51"/>
  <c r="AV47" i="51"/>
  <c r="AU47" i="51"/>
  <c r="AT47" i="51"/>
  <c r="AS47" i="51"/>
  <c r="AK47" i="51"/>
  <c r="BQ46" i="51"/>
  <c r="BP46" i="51"/>
  <c r="BO46" i="51"/>
  <c r="BI46" i="51"/>
  <c r="BH46" i="51"/>
  <c r="BG46" i="51"/>
  <c r="BA46" i="51"/>
  <c r="AZ46" i="51"/>
  <c r="AY46" i="51"/>
  <c r="AS46" i="51"/>
  <c r="AR46" i="51"/>
  <c r="AO46" i="51"/>
  <c r="BR46" i="51"/>
  <c r="AI46" i="51"/>
  <c r="BN46" i="51"/>
  <c r="BM46" i="51"/>
  <c r="BL46" i="51"/>
  <c r="BK46" i="51"/>
  <c r="BJ46" i="51"/>
  <c r="AM46" i="51"/>
  <c r="BF46" i="51"/>
  <c r="BE46" i="51"/>
  <c r="BD46" i="51"/>
  <c r="BC46" i="51"/>
  <c r="BB46" i="51"/>
  <c r="AX46" i="51"/>
  <c r="AW46" i="51"/>
  <c r="AV46" i="51"/>
  <c r="AU46" i="51"/>
  <c r="AT46" i="51"/>
  <c r="BR45" i="51"/>
  <c r="BQ45" i="51"/>
  <c r="BP45" i="51"/>
  <c r="BJ45" i="51"/>
  <c r="BI45" i="51"/>
  <c r="BH45" i="51"/>
  <c r="BG45" i="51"/>
  <c r="BB45" i="51"/>
  <c r="BA45" i="51"/>
  <c r="AZ45" i="51"/>
  <c r="AT45" i="51"/>
  <c r="AS45" i="51"/>
  <c r="AR45" i="51"/>
  <c r="AO45" i="51"/>
  <c r="AI45" i="51"/>
  <c r="AG45" i="51"/>
  <c r="BO45" i="51"/>
  <c r="BN45" i="51"/>
  <c r="BM45" i="51"/>
  <c r="BK45" i="51"/>
  <c r="AM45" i="51"/>
  <c r="BF45" i="51"/>
  <c r="BE45" i="51"/>
  <c r="BD45" i="51"/>
  <c r="BC45" i="51"/>
  <c r="AX45" i="51"/>
  <c r="AW45" i="51"/>
  <c r="AV45" i="51"/>
  <c r="AU45" i="51"/>
  <c r="BR44" i="51"/>
  <c r="BQ44" i="51"/>
  <c r="BK44" i="51"/>
  <c r="BJ44" i="51"/>
  <c r="BI44" i="51"/>
  <c r="BC44" i="51"/>
  <c r="BB44" i="51"/>
  <c r="BA44" i="51"/>
  <c r="AU44" i="51"/>
  <c r="AT44" i="51"/>
  <c r="AS44" i="51"/>
  <c r="AI44" i="51"/>
  <c r="AH44" i="51"/>
  <c r="BP44" i="51"/>
  <c r="BN44" i="51"/>
  <c r="BL44" i="51"/>
  <c r="AM44" i="51"/>
  <c r="BG44" i="51"/>
  <c r="BF44" i="51"/>
  <c r="BE44" i="51"/>
  <c r="BD44" i="51"/>
  <c r="AZ44" i="51"/>
  <c r="AX44" i="51"/>
  <c r="AW44" i="51"/>
  <c r="AV44" i="51"/>
  <c r="AR44" i="51"/>
  <c r="BR43" i="51"/>
  <c r="BQ43" i="51"/>
  <c r="BL43" i="51"/>
  <c r="BK43" i="51"/>
  <c r="BJ43" i="51"/>
  <c r="BI43" i="51"/>
  <c r="BD43" i="51"/>
  <c r="BC43" i="51"/>
  <c r="BB43" i="51"/>
  <c r="BA43" i="51"/>
  <c r="AV43" i="51"/>
  <c r="AU43" i="51"/>
  <c r="AT43" i="51"/>
  <c r="AS43" i="51"/>
  <c r="AI43" i="51"/>
  <c r="AH43" i="51"/>
  <c r="BP43" i="51"/>
  <c r="BN43" i="51"/>
  <c r="BM43" i="51"/>
  <c r="AN43" i="51"/>
  <c r="BG43" i="51"/>
  <c r="BF43" i="51"/>
  <c r="BE43" i="51"/>
  <c r="AZ43" i="51"/>
  <c r="AX43" i="51"/>
  <c r="AW43" i="51"/>
  <c r="BR42" i="51"/>
  <c r="BM42" i="51"/>
  <c r="BL42" i="51"/>
  <c r="BK42" i="51"/>
  <c r="BJ42" i="51"/>
  <c r="BE42" i="51"/>
  <c r="BD42" i="51"/>
  <c r="BC42" i="51"/>
  <c r="BB42" i="51"/>
  <c r="AW42" i="51"/>
  <c r="AV42" i="51"/>
  <c r="AU42" i="51"/>
  <c r="AT42" i="51"/>
  <c r="BQ42" i="51"/>
  <c r="BP42" i="51"/>
  <c r="BN42" i="51"/>
  <c r="AH42" i="51"/>
  <c r="BI42" i="51"/>
  <c r="BG42" i="51"/>
  <c r="BF42" i="51"/>
  <c r="BA42" i="51"/>
  <c r="AZ42" i="51"/>
  <c r="AX42" i="51"/>
  <c r="AS42" i="51"/>
  <c r="BN41" i="51"/>
  <c r="BM41" i="51"/>
  <c r="BL41" i="51"/>
  <c r="BK41" i="51"/>
  <c r="BF41" i="51"/>
  <c r="BE41" i="51"/>
  <c r="BD41" i="51"/>
  <c r="BC41" i="51"/>
  <c r="AX41" i="51"/>
  <c r="AW41" i="51"/>
  <c r="AV41" i="51"/>
  <c r="AU41" i="51"/>
  <c r="AN41" i="51"/>
  <c r="AM41" i="51"/>
  <c r="AL41" i="51"/>
  <c r="AK41" i="51"/>
  <c r="BR41" i="51"/>
  <c r="BQ41" i="51"/>
  <c r="BP41" i="51"/>
  <c r="AH41" i="51"/>
  <c r="BJ41" i="51"/>
  <c r="BI41" i="51"/>
  <c r="BG41" i="51"/>
  <c r="BB41" i="51"/>
  <c r="BA41" i="51"/>
  <c r="AZ41" i="51"/>
  <c r="AY41" i="51"/>
  <c r="AT41" i="51"/>
  <c r="AS41" i="51"/>
  <c r="AR41" i="51"/>
  <c r="BO40" i="51"/>
  <c r="BN40" i="51"/>
  <c r="BM40" i="51"/>
  <c r="BL40" i="51"/>
  <c r="BG40" i="51"/>
  <c r="BF40" i="51"/>
  <c r="BE40" i="51"/>
  <c r="BD40" i="51"/>
  <c r="AY40" i="51"/>
  <c r="AX40" i="51"/>
  <c r="AW40" i="51"/>
  <c r="AV40" i="51"/>
  <c r="BR40" i="51"/>
  <c r="BP40" i="51"/>
  <c r="AH40" i="51"/>
  <c r="BK40" i="51"/>
  <c r="BJ40" i="51"/>
  <c r="BH40" i="51"/>
  <c r="BC40" i="51"/>
  <c r="BB40" i="51"/>
  <c r="AZ40" i="51"/>
  <c r="AU40" i="51"/>
  <c r="AT40" i="51"/>
  <c r="AS40" i="51"/>
  <c r="BP39" i="51"/>
  <c r="BO39" i="51"/>
  <c r="BN39" i="51"/>
  <c r="BM39" i="51"/>
  <c r="BH39" i="51"/>
  <c r="BG39" i="51"/>
  <c r="BF39" i="51"/>
  <c r="AZ39" i="51"/>
  <c r="AY39" i="51"/>
  <c r="AX39" i="51"/>
  <c r="AW39" i="51"/>
  <c r="AR39" i="51"/>
  <c r="AO39" i="51"/>
  <c r="AN39" i="51"/>
  <c r="BR39" i="51"/>
  <c r="BQ39" i="51"/>
  <c r="AI39" i="51"/>
  <c r="BK39" i="51"/>
  <c r="BJ39" i="51"/>
  <c r="BI39" i="51"/>
  <c r="BE39" i="51"/>
  <c r="BD39" i="51"/>
  <c r="BC39" i="51"/>
  <c r="BB39" i="51"/>
  <c r="BA39" i="51"/>
  <c r="AL39" i="51"/>
  <c r="AV39" i="51"/>
  <c r="AU39" i="51"/>
  <c r="AT39" i="51"/>
  <c r="AS39" i="51"/>
  <c r="AK39" i="51"/>
  <c r="BQ38" i="51"/>
  <c r="BP38" i="51"/>
  <c r="BO38" i="51"/>
  <c r="BI38" i="51"/>
  <c r="BH38" i="51"/>
  <c r="BG38" i="51"/>
  <c r="BA38" i="51"/>
  <c r="AZ38" i="51"/>
  <c r="AY38" i="51"/>
  <c r="AS38" i="51"/>
  <c r="AR38" i="51"/>
  <c r="AO38" i="51"/>
  <c r="BR38" i="51"/>
  <c r="AI38" i="51"/>
  <c r="BN38" i="51"/>
  <c r="BM38" i="51"/>
  <c r="BL38" i="51"/>
  <c r="BK38" i="51"/>
  <c r="BJ38" i="51"/>
  <c r="AM38" i="51"/>
  <c r="BF38" i="51"/>
  <c r="BE38" i="51"/>
  <c r="BD38" i="51"/>
  <c r="BC38" i="51"/>
  <c r="BB38" i="51"/>
  <c r="AX38" i="51"/>
  <c r="AW38" i="51"/>
  <c r="AV38" i="51"/>
  <c r="AU38" i="51"/>
  <c r="AT38" i="51"/>
  <c r="BR37" i="51"/>
  <c r="BQ37" i="51"/>
  <c r="BP37" i="51"/>
  <c r="BJ37" i="51"/>
  <c r="BI37" i="51"/>
  <c r="BH37" i="51"/>
  <c r="BG37" i="51"/>
  <c r="BB37" i="51"/>
  <c r="BA37" i="51"/>
  <c r="AZ37" i="51"/>
  <c r="AT37" i="51"/>
  <c r="AS37" i="51"/>
  <c r="AR37" i="51"/>
  <c r="AO37" i="51"/>
  <c r="AI37" i="51"/>
  <c r="AG37" i="51"/>
  <c r="BO37" i="51"/>
  <c r="BN37" i="51"/>
  <c r="BM37" i="51"/>
  <c r="BK37" i="51"/>
  <c r="AM37" i="51"/>
  <c r="BF37" i="51"/>
  <c r="BE37" i="51"/>
  <c r="BD37" i="51"/>
  <c r="BC37" i="51"/>
  <c r="AX37" i="51"/>
  <c r="AW37" i="51"/>
  <c r="AV37" i="51"/>
  <c r="AU37" i="51"/>
  <c r="BR36" i="51"/>
  <c r="BQ36" i="51"/>
  <c r="BK36" i="51"/>
  <c r="BJ36" i="51"/>
  <c r="BI36" i="51"/>
  <c r="BC36" i="51"/>
  <c r="BB36" i="51"/>
  <c r="BA36" i="51"/>
  <c r="AU36" i="51"/>
  <c r="AT36" i="51"/>
  <c r="AS36" i="51"/>
  <c r="AI36" i="51"/>
  <c r="AH36" i="51"/>
  <c r="BP36" i="51"/>
  <c r="BN36" i="51"/>
  <c r="BL36" i="51"/>
  <c r="AM36" i="51"/>
  <c r="BG36" i="51"/>
  <c r="BF36" i="51"/>
  <c r="BE36" i="51"/>
  <c r="BD36" i="51"/>
  <c r="AZ36" i="51"/>
  <c r="AX36" i="51"/>
  <c r="AW36" i="51"/>
  <c r="AV36" i="51"/>
  <c r="AR36" i="51"/>
  <c r="BR35" i="51"/>
  <c r="BQ35" i="51"/>
  <c r="BL35" i="51"/>
  <c r="BK35" i="51"/>
  <c r="BJ35" i="51"/>
  <c r="BI35" i="51"/>
  <c r="BD35" i="51"/>
  <c r="BC35" i="51"/>
  <c r="BB35" i="51"/>
  <c r="BA35" i="51"/>
  <c r="AV35" i="51"/>
  <c r="AU35" i="51"/>
  <c r="AT35" i="51"/>
  <c r="AS35" i="51"/>
  <c r="AI35" i="51"/>
  <c r="AH35" i="51"/>
  <c r="BP35" i="51"/>
  <c r="BN35" i="51"/>
  <c r="BM35" i="51"/>
  <c r="AN35" i="51"/>
  <c r="BG35" i="51"/>
  <c r="BF35" i="51"/>
  <c r="BE35" i="51"/>
  <c r="AZ35" i="51"/>
  <c r="AX35" i="51"/>
  <c r="AW35" i="51"/>
  <c r="BR34" i="51"/>
  <c r="BM34" i="51"/>
  <c r="BL34" i="51"/>
  <c r="BK34" i="51"/>
  <c r="BJ34" i="51"/>
  <c r="BE34" i="51"/>
  <c r="BD34" i="51"/>
  <c r="BC34" i="51"/>
  <c r="BB34" i="51"/>
  <c r="AW34" i="51"/>
  <c r="AV34" i="51"/>
  <c r="AU34" i="51"/>
  <c r="AT34" i="51"/>
  <c r="BQ34" i="51"/>
  <c r="BP34" i="51"/>
  <c r="BN34" i="51"/>
  <c r="AH34" i="51"/>
  <c r="BI34" i="51"/>
  <c r="BG34" i="51"/>
  <c r="BF34" i="51"/>
  <c r="BA34" i="51"/>
  <c r="AZ34" i="51"/>
  <c r="AX34" i="51"/>
  <c r="AS34" i="51"/>
  <c r="BE33" i="51"/>
  <c r="AS33" i="51"/>
  <c r="BQ33" i="51"/>
  <c r="BP33" i="51"/>
  <c r="BN33" i="51"/>
  <c r="BM33" i="51"/>
  <c r="BK33" i="51"/>
  <c r="BJ33" i="51"/>
  <c r="BI33" i="51"/>
  <c r="BH33" i="51"/>
  <c r="BG33" i="51"/>
  <c r="BF33" i="51"/>
  <c r="BD33" i="51"/>
  <c r="BC33" i="51"/>
  <c r="BB33" i="51"/>
  <c r="BA33" i="51"/>
  <c r="AZ33" i="51"/>
  <c r="AX33" i="51"/>
  <c r="AW33" i="51"/>
  <c r="AV33" i="51"/>
  <c r="AU33" i="51"/>
  <c r="AK33" i="51"/>
  <c r="AR33" i="51"/>
  <c r="BR32" i="51"/>
  <c r="BQ32" i="51"/>
  <c r="BP32" i="51"/>
  <c r="BO32" i="51"/>
  <c r="BN32" i="51"/>
  <c r="BJ32" i="51"/>
  <c r="BI32" i="51"/>
  <c r="BH32" i="51"/>
  <c r="BG32" i="51"/>
  <c r="BF32" i="51"/>
  <c r="BB32" i="51"/>
  <c r="BA32" i="51"/>
  <c r="AZ32" i="51"/>
  <c r="AY32" i="51"/>
  <c r="AX32" i="51"/>
  <c r="AT32" i="51"/>
  <c r="AS32" i="51"/>
  <c r="AR32" i="51"/>
  <c r="AO32" i="51"/>
  <c r="AG32" i="51"/>
  <c r="AI32" i="51"/>
  <c r="BM32" i="51"/>
  <c r="AN32" i="51"/>
  <c r="BK32" i="51"/>
  <c r="AM32" i="51"/>
  <c r="BE32" i="51"/>
  <c r="BD32" i="51"/>
  <c r="BC32" i="51"/>
  <c r="AW32" i="51"/>
  <c r="AV32" i="51"/>
  <c r="AU32" i="51"/>
  <c r="BR31" i="51"/>
  <c r="BQ31" i="51"/>
  <c r="BP31" i="51"/>
  <c r="BO31" i="51"/>
  <c r="BK31" i="51"/>
  <c r="BJ31" i="51"/>
  <c r="BI31" i="51"/>
  <c r="BH31" i="51"/>
  <c r="BG31" i="51"/>
  <c r="BC31" i="51"/>
  <c r="BB31" i="51"/>
  <c r="BA31" i="51"/>
  <c r="AZ31" i="51"/>
  <c r="AY31" i="51"/>
  <c r="AU31" i="51"/>
  <c r="AT31" i="51"/>
  <c r="AS31" i="51"/>
  <c r="AR31" i="51"/>
  <c r="AO31" i="51"/>
  <c r="AH31" i="51"/>
  <c r="AG31" i="51"/>
  <c r="AI31" i="51"/>
  <c r="BN31" i="51"/>
  <c r="BM31" i="51"/>
  <c r="AM31" i="51"/>
  <c r="BF31" i="51"/>
  <c r="BE31" i="51"/>
  <c r="BD31" i="51"/>
  <c r="AX31" i="51"/>
  <c r="AW31" i="51"/>
  <c r="AV31" i="51"/>
  <c r="BR30" i="51"/>
  <c r="BQ30" i="51"/>
  <c r="BP30" i="51"/>
  <c r="BL30" i="51"/>
  <c r="BK30" i="51"/>
  <c r="BJ30" i="51"/>
  <c r="BI30" i="51"/>
  <c r="BH30" i="51"/>
  <c r="BD30" i="51"/>
  <c r="BC30" i="51"/>
  <c r="BB30" i="51"/>
  <c r="AZ30" i="51"/>
  <c r="AV30" i="51"/>
  <c r="AU30" i="51"/>
  <c r="AT30" i="51"/>
  <c r="AS30" i="51"/>
  <c r="AR30" i="51"/>
  <c r="AI30" i="51"/>
  <c r="AG30" i="51"/>
  <c r="BN30" i="51"/>
  <c r="AM30" i="51"/>
  <c r="BG30" i="51"/>
  <c r="BF30" i="51"/>
  <c r="BE30" i="51"/>
  <c r="BA30" i="51"/>
  <c r="AX30" i="51"/>
  <c r="AW30" i="51"/>
  <c r="BR29" i="51"/>
  <c r="BQ29" i="51"/>
  <c r="BM29" i="51"/>
  <c r="BL29" i="51"/>
  <c r="BK29" i="51"/>
  <c r="BI29" i="51"/>
  <c r="BE29" i="51"/>
  <c r="BD29" i="51"/>
  <c r="BC29" i="51"/>
  <c r="BA29" i="51"/>
  <c r="AW29" i="51"/>
  <c r="AV29" i="51"/>
  <c r="AU29" i="51"/>
  <c r="AT29" i="51"/>
  <c r="AS29" i="51"/>
  <c r="AM29" i="51"/>
  <c r="BP29" i="51"/>
  <c r="BJ29" i="51"/>
  <c r="BG29" i="51"/>
  <c r="BF29" i="51"/>
  <c r="BB29" i="51"/>
  <c r="AZ29" i="51"/>
  <c r="AX29" i="51"/>
  <c r="BR28" i="51"/>
  <c r="BN28" i="51"/>
  <c r="BM28" i="51"/>
  <c r="BL28" i="51"/>
  <c r="BJ28" i="51"/>
  <c r="BF28" i="51"/>
  <c r="BE28" i="51"/>
  <c r="BD28" i="51"/>
  <c r="BB28" i="51"/>
  <c r="AX28" i="51"/>
  <c r="AW28" i="51"/>
  <c r="AV28" i="51"/>
  <c r="AU28" i="51"/>
  <c r="AT28" i="51"/>
  <c r="AN28" i="51"/>
  <c r="BQ28" i="51"/>
  <c r="BP28" i="51"/>
  <c r="AH28" i="51"/>
  <c r="BK28" i="51"/>
  <c r="BI28" i="51"/>
  <c r="BG28" i="51"/>
  <c r="BC28" i="51"/>
  <c r="BA28" i="51"/>
  <c r="AZ28" i="51"/>
  <c r="AS28" i="51"/>
  <c r="AR28" i="51"/>
  <c r="BO27" i="51"/>
  <c r="BN27" i="51"/>
  <c r="BM27" i="51"/>
  <c r="BL27" i="51"/>
  <c r="BK27" i="51"/>
  <c r="BG27" i="51"/>
  <c r="BF27" i="51"/>
  <c r="BE27" i="51"/>
  <c r="BC27" i="51"/>
  <c r="AY27" i="51"/>
  <c r="AX27" i="51"/>
  <c r="AW27" i="51"/>
  <c r="AV27" i="51"/>
  <c r="AU27" i="51"/>
  <c r="AO27" i="51"/>
  <c r="BR27" i="51"/>
  <c r="BQ27" i="51"/>
  <c r="BP27" i="51"/>
  <c r="AI27" i="51"/>
  <c r="BJ27" i="51"/>
  <c r="BI27" i="51"/>
  <c r="BD27" i="51"/>
  <c r="BB27" i="51"/>
  <c r="BA27" i="51"/>
  <c r="AZ27" i="51"/>
  <c r="AT27" i="51"/>
  <c r="AS27" i="51"/>
  <c r="BP26" i="51"/>
  <c r="BO26" i="51"/>
  <c r="BN26" i="51"/>
  <c r="BM26" i="51"/>
  <c r="BL26" i="51"/>
  <c r="BH26" i="51"/>
  <c r="BG26" i="51"/>
  <c r="BF26" i="51"/>
  <c r="BE26" i="51"/>
  <c r="BD26" i="51"/>
  <c r="AZ26" i="51"/>
  <c r="AY26" i="51"/>
  <c r="AX26" i="51"/>
  <c r="AW26" i="51"/>
  <c r="AV26" i="51"/>
  <c r="AR26" i="51"/>
  <c r="AN26" i="51"/>
  <c r="BR26" i="51"/>
  <c r="AI26" i="51"/>
  <c r="AH26" i="51"/>
  <c r="BK26" i="51"/>
  <c r="BJ26" i="51"/>
  <c r="BI26" i="51"/>
  <c r="BC26" i="51"/>
  <c r="BB26" i="51"/>
  <c r="AU26" i="51"/>
  <c r="AT26" i="51"/>
  <c r="AS26" i="51"/>
  <c r="AK26" i="51"/>
  <c r="BQ25" i="51"/>
  <c r="BP25" i="51"/>
  <c r="BO25" i="51"/>
  <c r="BM25" i="51"/>
  <c r="BI25" i="51"/>
  <c r="BH25" i="51"/>
  <c r="BG25" i="51"/>
  <c r="BF25" i="51"/>
  <c r="BE25" i="51"/>
  <c r="BA25" i="51"/>
  <c r="AZ25" i="51"/>
  <c r="AY25" i="51"/>
  <c r="AX25" i="51"/>
  <c r="AW25" i="51"/>
  <c r="AS25" i="51"/>
  <c r="AR25" i="51"/>
  <c r="AH25" i="51"/>
  <c r="BR25" i="51"/>
  <c r="BN25" i="51"/>
  <c r="BL25" i="51"/>
  <c r="BK25" i="51"/>
  <c r="BD25" i="51"/>
  <c r="BC25" i="51"/>
  <c r="BB25" i="51"/>
  <c r="AV25" i="51"/>
  <c r="AU25" i="51"/>
  <c r="AT25" i="51"/>
  <c r="BR24" i="51"/>
  <c r="BQ24" i="51"/>
  <c r="BP24" i="51"/>
  <c r="BN24" i="51"/>
  <c r="BJ24" i="51"/>
  <c r="BI24" i="51"/>
  <c r="BH24" i="51"/>
  <c r="BF24" i="51"/>
  <c r="BB24" i="51"/>
  <c r="BA24" i="51"/>
  <c r="AZ24" i="51"/>
  <c r="AY24" i="51"/>
  <c r="AX24" i="51"/>
  <c r="AT24" i="51"/>
  <c r="AS24" i="51"/>
  <c r="AR24" i="51"/>
  <c r="AO24" i="51"/>
  <c r="AI24" i="51"/>
  <c r="AG24" i="51"/>
  <c r="BO24" i="51"/>
  <c r="BM24" i="51"/>
  <c r="AN24" i="51"/>
  <c r="BK24" i="51"/>
  <c r="AM24" i="51"/>
  <c r="BG24" i="51"/>
  <c r="BE24" i="51"/>
  <c r="BD24" i="51"/>
  <c r="BC24" i="51"/>
  <c r="AW24" i="51"/>
  <c r="AV24" i="51"/>
  <c r="AU24" i="51"/>
  <c r="BR23" i="51"/>
  <c r="BQ23" i="51"/>
  <c r="BP23" i="51"/>
  <c r="BO23" i="51"/>
  <c r="BK23" i="51"/>
  <c r="BJ23" i="51"/>
  <c r="BI23" i="51"/>
  <c r="BG23" i="51"/>
  <c r="BC23" i="51"/>
  <c r="BB23" i="51"/>
  <c r="BA23" i="51"/>
  <c r="AY23" i="51"/>
  <c r="AU23" i="51"/>
  <c r="AT23" i="51"/>
  <c r="AS23" i="51"/>
  <c r="AO23" i="51"/>
  <c r="AI23" i="51"/>
  <c r="BN23" i="51"/>
  <c r="BM23" i="51"/>
  <c r="AM23" i="51"/>
  <c r="BF23" i="51"/>
  <c r="BE23" i="51"/>
  <c r="BD23" i="51"/>
  <c r="AZ23" i="51"/>
  <c r="AL23" i="51"/>
  <c r="AX23" i="51"/>
  <c r="AW23" i="51"/>
  <c r="AV23" i="51"/>
  <c r="AE23" i="51"/>
  <c r="BR22" i="51"/>
  <c r="BP22" i="51"/>
  <c r="BL22" i="51"/>
  <c r="BK22" i="51"/>
  <c r="BJ22" i="51"/>
  <c r="BH22" i="51"/>
  <c r="BD22" i="51"/>
  <c r="BC22" i="51"/>
  <c r="BB22" i="51"/>
  <c r="AZ22" i="51"/>
  <c r="AV22" i="51"/>
  <c r="AU22" i="51"/>
  <c r="AT22" i="51"/>
  <c r="AS22" i="51"/>
  <c r="AR22" i="51"/>
  <c r="AH22" i="51"/>
  <c r="BQ22" i="51"/>
  <c r="BN22" i="51"/>
  <c r="AG22" i="51"/>
  <c r="AM22" i="51"/>
  <c r="BG22" i="51"/>
  <c r="BF22" i="51"/>
  <c r="BE22" i="51"/>
  <c r="BA22" i="51"/>
  <c r="AL22" i="51"/>
  <c r="AX22" i="51"/>
  <c r="AW22" i="51"/>
  <c r="AE22" i="51"/>
  <c r="BQ21" i="51"/>
  <c r="BM21" i="51"/>
  <c r="BL21" i="51"/>
  <c r="BK21" i="51"/>
  <c r="BI21" i="51"/>
  <c r="BE21" i="51"/>
  <c r="BD21" i="51"/>
  <c r="BC21" i="51"/>
  <c r="BA21" i="51"/>
  <c r="AW21" i="51"/>
  <c r="AV21" i="51"/>
  <c r="AU21" i="51"/>
  <c r="AS21" i="51"/>
  <c r="AH21" i="51"/>
  <c r="BR21" i="51"/>
  <c r="BP21" i="51"/>
  <c r="BN21" i="51"/>
  <c r="AN21" i="51"/>
  <c r="AM21" i="51"/>
  <c r="BG21" i="51"/>
  <c r="BF21" i="51"/>
  <c r="BB21" i="51"/>
  <c r="AZ21" i="51"/>
  <c r="AX21" i="51"/>
  <c r="AT21" i="51"/>
  <c r="BR20" i="51"/>
  <c r="BN20" i="51"/>
  <c r="BM20" i="51"/>
  <c r="BL20" i="51"/>
  <c r="BJ20" i="51"/>
  <c r="BF20" i="51"/>
  <c r="BE20" i="51"/>
  <c r="BD20" i="51"/>
  <c r="BB20" i="51"/>
  <c r="AX20" i="51"/>
  <c r="AW20" i="51"/>
  <c r="AV20" i="51"/>
  <c r="AT20" i="51"/>
  <c r="AN20" i="51"/>
  <c r="AI20" i="51"/>
  <c r="BQ20" i="51"/>
  <c r="BP20" i="51"/>
  <c r="AH20" i="51"/>
  <c r="BK20" i="51"/>
  <c r="BI20" i="51"/>
  <c r="BG20" i="51"/>
  <c r="BC20" i="51"/>
  <c r="BA20" i="51"/>
  <c r="AZ20" i="51"/>
  <c r="AU20" i="51"/>
  <c r="AS20" i="51"/>
  <c r="AR20" i="51"/>
  <c r="BO19" i="51"/>
  <c r="BN19" i="51"/>
  <c r="BM19" i="51"/>
  <c r="BL19" i="51"/>
  <c r="BK19" i="51"/>
  <c r="BG19" i="51"/>
  <c r="BF19" i="51"/>
  <c r="BE19" i="51"/>
  <c r="BC19" i="51"/>
  <c r="AY19" i="51"/>
  <c r="AX19" i="51"/>
  <c r="AW19" i="51"/>
  <c r="AU19" i="51"/>
  <c r="BR19" i="51"/>
  <c r="BQ19" i="51"/>
  <c r="BP19" i="51"/>
  <c r="BJ19" i="51"/>
  <c r="BI19" i="51"/>
  <c r="BD19" i="51"/>
  <c r="BB19" i="51"/>
  <c r="BA19" i="51"/>
  <c r="AZ19" i="51"/>
  <c r="AV19" i="51"/>
  <c r="AT19" i="51"/>
  <c r="AS19" i="51"/>
  <c r="BP18" i="51"/>
  <c r="BO18" i="51"/>
  <c r="BN18" i="51"/>
  <c r="BM18" i="51"/>
  <c r="BL18" i="51"/>
  <c r="BH18" i="51"/>
  <c r="BG18" i="51"/>
  <c r="BF18" i="51"/>
  <c r="BD18" i="51"/>
  <c r="AZ18" i="51"/>
  <c r="AY18" i="51"/>
  <c r="AX18" i="51"/>
  <c r="AW18" i="51"/>
  <c r="AV18" i="51"/>
  <c r="AR18" i="51"/>
  <c r="BR18" i="51"/>
  <c r="AN18" i="51"/>
  <c r="AH18" i="51"/>
  <c r="BK18" i="51"/>
  <c r="BJ18" i="51"/>
  <c r="BI18" i="51"/>
  <c r="BE18" i="51"/>
  <c r="BC18" i="51"/>
  <c r="BB18" i="51"/>
  <c r="AU18" i="51"/>
  <c r="AT18" i="51"/>
  <c r="AS18" i="51"/>
  <c r="BQ17" i="51"/>
  <c r="BP17" i="51"/>
  <c r="BO17" i="51"/>
  <c r="BM17" i="51"/>
  <c r="BI17" i="51"/>
  <c r="BH17" i="51"/>
  <c r="BG17" i="51"/>
  <c r="BE17" i="51"/>
  <c r="BA17" i="51"/>
  <c r="AZ17" i="51"/>
  <c r="AY17" i="51"/>
  <c r="AX17" i="51"/>
  <c r="AW17" i="51"/>
  <c r="AS17" i="51"/>
  <c r="AR17" i="51"/>
  <c r="AO17" i="51"/>
  <c r="AM17" i="51"/>
  <c r="BR17" i="51"/>
  <c r="AI17" i="51"/>
  <c r="BN17" i="51"/>
  <c r="BL17" i="51"/>
  <c r="BK17" i="51"/>
  <c r="BF17" i="51"/>
  <c r="BD17" i="51"/>
  <c r="BC17" i="51"/>
  <c r="BB17" i="51"/>
  <c r="AV17" i="51"/>
  <c r="AU17" i="51"/>
  <c r="AT17" i="51"/>
  <c r="BR16" i="51"/>
  <c r="BQ16" i="51"/>
  <c r="BP16" i="51"/>
  <c r="BN16" i="51"/>
  <c r="BJ16" i="51"/>
  <c r="BI16" i="51"/>
  <c r="BH16" i="51"/>
  <c r="BF16" i="51"/>
  <c r="BB16" i="51"/>
  <c r="BA16" i="51"/>
  <c r="AZ16" i="51"/>
  <c r="AX16" i="51"/>
  <c r="AT16" i="51"/>
  <c r="AS16" i="51"/>
  <c r="AR16" i="51"/>
  <c r="AN16" i="51"/>
  <c r="AI16" i="51"/>
  <c r="BM16" i="51"/>
  <c r="BK16" i="51"/>
  <c r="AM16" i="51"/>
  <c r="BG16" i="51"/>
  <c r="BE16" i="51"/>
  <c r="BD16" i="51"/>
  <c r="BC16" i="51"/>
  <c r="AL16" i="51"/>
  <c r="AW16" i="51"/>
  <c r="AV16" i="51"/>
  <c r="AU16" i="51"/>
  <c r="AK16" i="51"/>
  <c r="BR15" i="51"/>
  <c r="BQ15" i="51"/>
  <c r="BP15" i="51"/>
  <c r="BO15" i="51"/>
  <c r="BK15" i="51"/>
  <c r="BJ15" i="51"/>
  <c r="BI15" i="51"/>
  <c r="BH15" i="51"/>
  <c r="BG15" i="51"/>
  <c r="BC15" i="51"/>
  <c r="BB15" i="51"/>
  <c r="BA15" i="51"/>
  <c r="AZ15" i="51"/>
  <c r="AY15" i="51"/>
  <c r="AU15" i="51"/>
  <c r="AT15" i="51"/>
  <c r="AS15" i="51"/>
  <c r="AO15" i="51"/>
  <c r="AG15" i="51"/>
  <c r="AF15" i="51"/>
  <c r="AI15" i="51"/>
  <c r="BN15" i="51"/>
  <c r="BM15" i="51"/>
  <c r="AM15" i="51"/>
  <c r="BF15" i="51"/>
  <c r="BE15" i="51"/>
  <c r="BD15" i="51"/>
  <c r="AX15" i="51"/>
  <c r="AW15" i="51"/>
  <c r="AV15" i="51"/>
  <c r="BR14" i="51"/>
  <c r="BQ14" i="51"/>
  <c r="BP14" i="51"/>
  <c r="BL14" i="51"/>
  <c r="BK14" i="51"/>
  <c r="BJ14" i="51"/>
  <c r="BI14" i="51"/>
  <c r="BH14" i="51"/>
  <c r="BD14" i="51"/>
  <c r="BC14" i="51"/>
  <c r="BB14" i="51"/>
  <c r="BA14" i="51"/>
  <c r="AZ14" i="51"/>
  <c r="AV14" i="51"/>
  <c r="AU14" i="51"/>
  <c r="AT14" i="51"/>
  <c r="AS14" i="51"/>
  <c r="AR14" i="51"/>
  <c r="AI14" i="51"/>
  <c r="AH14" i="51"/>
  <c r="AG14" i="51"/>
  <c r="BN14" i="51"/>
  <c r="AM14" i="51"/>
  <c r="BG14" i="51"/>
  <c r="BF14" i="51"/>
  <c r="BE14" i="51"/>
  <c r="AL14" i="51"/>
  <c r="AX14" i="51"/>
  <c r="AW14" i="51"/>
  <c r="BR13" i="51"/>
  <c r="BQ13" i="51"/>
  <c r="BM13" i="51"/>
  <c r="BL13" i="51"/>
  <c r="BK13" i="51"/>
  <c r="BI13" i="51"/>
  <c r="BE13" i="51"/>
  <c r="BD13" i="51"/>
  <c r="BC13" i="51"/>
  <c r="BB13" i="51"/>
  <c r="BA13" i="51"/>
  <c r="AW13" i="51"/>
  <c r="AV13" i="51"/>
  <c r="AU13" i="51"/>
  <c r="AT13" i="51"/>
  <c r="AS13" i="51"/>
  <c r="AM13" i="51"/>
  <c r="AK13" i="51"/>
  <c r="AI13" i="51"/>
  <c r="BP13" i="51"/>
  <c r="BN13" i="51"/>
  <c r="AN13" i="51"/>
  <c r="BJ13" i="51"/>
  <c r="BG13" i="51"/>
  <c r="BF13" i="51"/>
  <c r="AZ13" i="51"/>
  <c r="AX13" i="51"/>
  <c r="BR12" i="51"/>
  <c r="BN12" i="51"/>
  <c r="BM12" i="51"/>
  <c r="BL12" i="51"/>
  <c r="BF12" i="51"/>
  <c r="BE12" i="51"/>
  <c r="BD12" i="51"/>
  <c r="BC12" i="51"/>
  <c r="BB12" i="51"/>
  <c r="AX12" i="51"/>
  <c r="AW12" i="51"/>
  <c r="AV12" i="51"/>
  <c r="AU12" i="51"/>
  <c r="AT12" i="51"/>
  <c r="AN12" i="51"/>
  <c r="AL12" i="51"/>
  <c r="AK12" i="51"/>
  <c r="BQ12" i="51"/>
  <c r="BP12" i="51"/>
  <c r="AH12" i="51"/>
  <c r="BK12" i="51"/>
  <c r="BJ12" i="51"/>
  <c r="BI12" i="51"/>
  <c r="BG12" i="51"/>
  <c r="BA12" i="51"/>
  <c r="AZ12" i="51"/>
  <c r="AS12" i="51"/>
  <c r="AR12" i="51"/>
  <c r="BO11" i="51"/>
  <c r="BN11" i="51"/>
  <c r="BM11" i="51"/>
  <c r="BG11" i="51"/>
  <c r="BF11" i="51"/>
  <c r="BE11" i="51"/>
  <c r="BD11" i="51"/>
  <c r="BC11" i="51"/>
  <c r="AY11" i="51"/>
  <c r="AX11" i="51"/>
  <c r="AW11" i="51"/>
  <c r="AV11" i="51"/>
  <c r="AN11" i="51"/>
  <c r="AM11" i="51"/>
  <c r="BR11" i="51"/>
  <c r="BQ11" i="51"/>
  <c r="BP11" i="51"/>
  <c r="AI11" i="51"/>
  <c r="AH11" i="51"/>
  <c r="BK11" i="51"/>
  <c r="BJ11" i="51"/>
  <c r="BI11" i="51"/>
  <c r="BB11" i="51"/>
  <c r="BA11" i="51"/>
  <c r="AZ11" i="51"/>
  <c r="AU11" i="51"/>
  <c r="AT11" i="51"/>
  <c r="AS11" i="51"/>
  <c r="AR11" i="51"/>
  <c r="BP10" i="51"/>
  <c r="BO10" i="51"/>
  <c r="BN10" i="51"/>
  <c r="BL10" i="51"/>
  <c r="BH10" i="51"/>
  <c r="BG10" i="51"/>
  <c r="BF10" i="51"/>
  <c r="BE10" i="51"/>
  <c r="AZ10" i="51"/>
  <c r="AY10" i="51"/>
  <c r="AX10" i="51"/>
  <c r="AV10" i="51"/>
  <c r="AR10" i="51"/>
  <c r="BR10" i="51"/>
  <c r="BQ10" i="51"/>
  <c r="BM10" i="51"/>
  <c r="BK10" i="51"/>
  <c r="BJ10" i="51"/>
  <c r="BI10" i="51"/>
  <c r="BD10" i="51"/>
  <c r="BC10" i="51"/>
  <c r="BB10" i="51"/>
  <c r="BA10" i="51"/>
  <c r="AW10" i="51"/>
  <c r="AU10" i="51"/>
  <c r="AT10" i="51"/>
  <c r="AS10" i="51"/>
  <c r="BQ9" i="51"/>
  <c r="BP9" i="51"/>
  <c r="BO9" i="51"/>
  <c r="BI9" i="51"/>
  <c r="BH9" i="51"/>
  <c r="BG9" i="51"/>
  <c r="BA9" i="51"/>
  <c r="AZ9" i="51"/>
  <c r="AY9" i="51"/>
  <c r="AX9" i="51"/>
  <c r="AW9" i="51"/>
  <c r="AS9" i="51"/>
  <c r="AR9" i="51"/>
  <c r="AO9" i="51"/>
  <c r="AM9" i="51"/>
  <c r="AG9" i="51"/>
  <c r="BR9" i="51"/>
  <c r="AI9" i="51"/>
  <c r="BN9" i="51"/>
  <c r="BM9" i="51"/>
  <c r="BL9" i="51"/>
  <c r="BK9" i="51"/>
  <c r="BJ9" i="51"/>
  <c r="BF9" i="51"/>
  <c r="BE9" i="51"/>
  <c r="BD9" i="51"/>
  <c r="BC9" i="51"/>
  <c r="BB9" i="51"/>
  <c r="AV9" i="51"/>
  <c r="AU9" i="51"/>
  <c r="AT9" i="51"/>
  <c r="BR8" i="51"/>
  <c r="BQ8" i="51"/>
  <c r="BP8" i="51"/>
  <c r="BO8" i="51"/>
  <c r="BJ8" i="51"/>
  <c r="BH8" i="51"/>
  <c r="BG8" i="51"/>
  <c r="BF8" i="51"/>
  <c r="BB8" i="51"/>
  <c r="BA8" i="51"/>
  <c r="AT8" i="51"/>
  <c r="AS8" i="51"/>
  <c r="AR8" i="51"/>
  <c r="AO8" i="51"/>
  <c r="AN8" i="51"/>
  <c r="AI8" i="51"/>
  <c r="BN8" i="51"/>
  <c r="BM8" i="51"/>
  <c r="BL8" i="51"/>
  <c r="BK8" i="51"/>
  <c r="BI8" i="51"/>
  <c r="BE8" i="51"/>
  <c r="BD8" i="51"/>
  <c r="BC8" i="51"/>
  <c r="AZ8" i="51"/>
  <c r="AL8" i="51"/>
  <c r="AX8" i="51"/>
  <c r="AW8" i="51"/>
  <c r="AV8" i="51"/>
  <c r="AU8" i="51"/>
  <c r="AK8" i="51"/>
  <c r="BM7" i="51"/>
  <c r="BK7" i="51"/>
  <c r="BI7" i="51"/>
  <c r="BE7" i="51"/>
  <c r="BD7" i="51"/>
  <c r="BC7" i="51"/>
  <c r="AW7" i="51"/>
  <c r="AV7" i="51"/>
  <c r="AU7" i="51"/>
  <c r="AI7" i="51"/>
  <c r="BR7" i="51"/>
  <c r="BQ7" i="51"/>
  <c r="BP7" i="51"/>
  <c r="AO7" i="51"/>
  <c r="BN7" i="51"/>
  <c r="BJ7" i="51"/>
  <c r="AG7" i="51"/>
  <c r="BG7" i="51"/>
  <c r="BF7" i="51"/>
  <c r="BB7" i="51"/>
  <c r="BA7" i="51"/>
  <c r="AZ7" i="51"/>
  <c r="AF7" i="51"/>
  <c r="AX7" i="51"/>
  <c r="AT7" i="51"/>
  <c r="AS7" i="51"/>
  <c r="BM6" i="51"/>
  <c r="BL6" i="51"/>
  <c r="BI6" i="51"/>
  <c r="BD6" i="51"/>
  <c r="BA6" i="51"/>
  <c r="AZ6" i="51"/>
  <c r="AV6" i="51"/>
  <c r="AS6" i="51"/>
  <c r="AR6" i="51"/>
  <c r="AN6" i="51"/>
  <c r="AI6" i="51"/>
  <c r="BQ6" i="51"/>
  <c r="BP6" i="51"/>
  <c r="BN6" i="51"/>
  <c r="AH6" i="51"/>
  <c r="BK6" i="51"/>
  <c r="AG6" i="51"/>
  <c r="BH6" i="51"/>
  <c r="BG6" i="51"/>
  <c r="BF6" i="51"/>
  <c r="BE6" i="51"/>
  <c r="BC6" i="51"/>
  <c r="BB6" i="51"/>
  <c r="AX6" i="51"/>
  <c r="AW6" i="51"/>
  <c r="AU6" i="51"/>
  <c r="C3" i="51"/>
  <c r="AK6" i="51"/>
  <c r="BR133" i="50"/>
  <c r="BQ133" i="50"/>
  <c r="BP133" i="50"/>
  <c r="BO133" i="50"/>
  <c r="BN133" i="50"/>
  <c r="BL133" i="50"/>
  <c r="BK133" i="50"/>
  <c r="BJ133" i="50"/>
  <c r="BI133" i="50"/>
  <c r="BH133" i="50"/>
  <c r="BG133" i="50"/>
  <c r="BF133" i="50"/>
  <c r="BD133" i="50"/>
  <c r="BC133" i="50"/>
  <c r="BB133" i="50"/>
  <c r="BA133" i="50"/>
  <c r="AZ133" i="50"/>
  <c r="AY133" i="50"/>
  <c r="AX133" i="50"/>
  <c r="AV133" i="50"/>
  <c r="AU133" i="50"/>
  <c r="AT133" i="50"/>
  <c r="AS133" i="50"/>
  <c r="AR133" i="50"/>
  <c r="AO133" i="50"/>
  <c r="AM133" i="50"/>
  <c r="AI133" i="50"/>
  <c r="AG133" i="50"/>
  <c r="BR132" i="50"/>
  <c r="BQ132" i="50"/>
  <c r="BO132" i="50"/>
  <c r="BN132" i="50"/>
  <c r="BM132" i="50"/>
  <c r="BL132" i="50"/>
  <c r="BK132" i="50"/>
  <c r="BJ132" i="50"/>
  <c r="BI132" i="50"/>
  <c r="BG132" i="50"/>
  <c r="BF132" i="50"/>
  <c r="BE132" i="50"/>
  <c r="BD132" i="50"/>
  <c r="BC132" i="50"/>
  <c r="BB132" i="50"/>
  <c r="BA132" i="50"/>
  <c r="AY132" i="50"/>
  <c r="AX132" i="50"/>
  <c r="AW132" i="50"/>
  <c r="AV132" i="50"/>
  <c r="AU132" i="50"/>
  <c r="AT132" i="50"/>
  <c r="AS132" i="50"/>
  <c r="AN132" i="50"/>
  <c r="AH132" i="50"/>
  <c r="BR131" i="50"/>
  <c r="BQ131" i="50"/>
  <c r="BP131" i="50"/>
  <c r="BO131" i="50"/>
  <c r="BN131" i="50"/>
  <c r="BM131" i="50"/>
  <c r="BL131" i="50"/>
  <c r="BJ131" i="50"/>
  <c r="BI131" i="50"/>
  <c r="BH131" i="50"/>
  <c r="BG131" i="50"/>
  <c r="BF131" i="50"/>
  <c r="BE131" i="50"/>
  <c r="BD131" i="50"/>
  <c r="BB131" i="50"/>
  <c r="BA131" i="50"/>
  <c r="AZ131" i="50"/>
  <c r="AY131" i="50"/>
  <c r="AX131" i="50"/>
  <c r="AW131" i="50"/>
  <c r="AV131" i="50"/>
  <c r="AT131" i="50"/>
  <c r="AS131" i="50"/>
  <c r="AR131" i="50"/>
  <c r="AO131" i="50"/>
  <c r="AN131" i="50"/>
  <c r="AI131" i="50"/>
  <c r="AH131" i="50"/>
  <c r="BR130" i="50"/>
  <c r="BQ130" i="50"/>
  <c r="BP130" i="50"/>
  <c r="BO130" i="50"/>
  <c r="BM130" i="50"/>
  <c r="BL130" i="50"/>
  <c r="BK130" i="50"/>
  <c r="BJ130" i="50"/>
  <c r="BI130" i="50"/>
  <c r="BH130" i="50"/>
  <c r="BG130" i="50"/>
  <c r="BE130" i="50"/>
  <c r="BD130" i="50"/>
  <c r="BC130" i="50"/>
  <c r="BB130" i="50"/>
  <c r="BA130" i="50"/>
  <c r="AZ130" i="50"/>
  <c r="AY130" i="50"/>
  <c r="AW130" i="50"/>
  <c r="AV130" i="50"/>
  <c r="AU130" i="50"/>
  <c r="AT130" i="50"/>
  <c r="AS130" i="50"/>
  <c r="AR130" i="50"/>
  <c r="AO130" i="50"/>
  <c r="AM130" i="50"/>
  <c r="AI130" i="50"/>
  <c r="AG130" i="50"/>
  <c r="BR129" i="50"/>
  <c r="BP129" i="50"/>
  <c r="BO129" i="50"/>
  <c r="BN129" i="50"/>
  <c r="BM129" i="50"/>
  <c r="BL129" i="50"/>
  <c r="BK129" i="50"/>
  <c r="BJ129" i="50"/>
  <c r="BH129" i="50"/>
  <c r="BG129" i="50"/>
  <c r="BF129" i="50"/>
  <c r="BE129" i="50"/>
  <c r="BD129" i="50"/>
  <c r="BC129" i="50"/>
  <c r="BB129" i="50"/>
  <c r="AZ129" i="50"/>
  <c r="AY129" i="50"/>
  <c r="AX129" i="50"/>
  <c r="AW129" i="50"/>
  <c r="AV129" i="50"/>
  <c r="AU129" i="50"/>
  <c r="AT129" i="50"/>
  <c r="AR129" i="50"/>
  <c r="AN129" i="50"/>
  <c r="AH129" i="50"/>
  <c r="BR128" i="50"/>
  <c r="BQ128" i="50"/>
  <c r="BP128" i="50"/>
  <c r="BO128" i="50"/>
  <c r="BN128" i="50"/>
  <c r="BM128" i="50"/>
  <c r="BK128" i="50"/>
  <c r="BJ128" i="50"/>
  <c r="BI128" i="50"/>
  <c r="BH128" i="50"/>
  <c r="BG128" i="50"/>
  <c r="BF128" i="50"/>
  <c r="BE128" i="50"/>
  <c r="BC128" i="50"/>
  <c r="BB128" i="50"/>
  <c r="BA128" i="50"/>
  <c r="AZ128" i="50"/>
  <c r="AY128" i="50"/>
  <c r="AX128" i="50"/>
  <c r="AW128" i="50"/>
  <c r="AU128" i="50"/>
  <c r="AT128" i="50"/>
  <c r="AS128" i="50"/>
  <c r="AR128" i="50"/>
  <c r="AO128" i="50"/>
  <c r="AM128" i="50"/>
  <c r="AI128" i="50"/>
  <c r="AG128" i="50"/>
  <c r="BR127" i="50"/>
  <c r="BQ127" i="50"/>
  <c r="BP127" i="50"/>
  <c r="BN127" i="50"/>
  <c r="BM127" i="50"/>
  <c r="BL127" i="50"/>
  <c r="BK127" i="50"/>
  <c r="BJ127" i="50"/>
  <c r="BI127" i="50"/>
  <c r="BH127" i="50"/>
  <c r="BF127" i="50"/>
  <c r="BE127" i="50"/>
  <c r="BD127" i="50"/>
  <c r="BC127" i="50"/>
  <c r="BB127" i="50"/>
  <c r="BA127" i="50"/>
  <c r="AZ127" i="50"/>
  <c r="AX127" i="50"/>
  <c r="AW127" i="50"/>
  <c r="AV127" i="50"/>
  <c r="AU127" i="50"/>
  <c r="AT127" i="50"/>
  <c r="AS127" i="50"/>
  <c r="AR127" i="50"/>
  <c r="AN127" i="50"/>
  <c r="AM127" i="50"/>
  <c r="AK127" i="50"/>
  <c r="AH127" i="50"/>
  <c r="AG127" i="50"/>
  <c r="AE127" i="50"/>
  <c r="BQ126" i="50"/>
  <c r="BP126" i="50"/>
  <c r="BO126" i="50"/>
  <c r="BN126" i="50"/>
  <c r="BM126" i="50"/>
  <c r="BL126" i="50"/>
  <c r="BK126" i="50"/>
  <c r="BI126" i="50"/>
  <c r="BH126" i="50"/>
  <c r="BG126" i="50"/>
  <c r="BF126" i="50"/>
  <c r="BE126" i="50"/>
  <c r="BD126" i="50"/>
  <c r="BC126" i="50"/>
  <c r="BA126" i="50"/>
  <c r="AZ126" i="50"/>
  <c r="AY126" i="50"/>
  <c r="AX126" i="50"/>
  <c r="AW126" i="50"/>
  <c r="AV126" i="50"/>
  <c r="AU126" i="50"/>
  <c r="AS126" i="50"/>
  <c r="AR126" i="50"/>
  <c r="AN126" i="50"/>
  <c r="AH126" i="50"/>
  <c r="BR125" i="50"/>
  <c r="BQ125" i="50"/>
  <c r="BP125" i="50"/>
  <c r="BO125" i="50"/>
  <c r="BN125" i="50"/>
  <c r="BL125" i="50"/>
  <c r="BK125" i="50"/>
  <c r="BJ125" i="50"/>
  <c r="BI125" i="50"/>
  <c r="BH125" i="50"/>
  <c r="BG125" i="50"/>
  <c r="BF125" i="50"/>
  <c r="BD125" i="50"/>
  <c r="BC125" i="50"/>
  <c r="BB125" i="50"/>
  <c r="BA125" i="50"/>
  <c r="AZ125" i="50"/>
  <c r="AY125" i="50"/>
  <c r="AX125" i="50"/>
  <c r="AV125" i="50"/>
  <c r="AU125" i="50"/>
  <c r="AT125" i="50"/>
  <c r="AS125" i="50"/>
  <c r="AR125" i="50"/>
  <c r="AO125" i="50"/>
  <c r="AM125" i="50"/>
  <c r="AI125" i="50"/>
  <c r="AG125" i="50"/>
  <c r="BR124" i="50"/>
  <c r="BQ124" i="50"/>
  <c r="BO124" i="50"/>
  <c r="BN124" i="50"/>
  <c r="BM124" i="50"/>
  <c r="BL124" i="50"/>
  <c r="BK124" i="50"/>
  <c r="BJ124" i="50"/>
  <c r="BI124" i="50"/>
  <c r="BG124" i="50"/>
  <c r="BF124" i="50"/>
  <c r="BE124" i="50"/>
  <c r="BD124" i="50"/>
  <c r="BC124" i="50"/>
  <c r="BB124" i="50"/>
  <c r="BA124" i="50"/>
  <c r="AY124" i="50"/>
  <c r="AX124" i="50"/>
  <c r="AW124" i="50"/>
  <c r="AV124" i="50"/>
  <c r="AU124" i="50"/>
  <c r="AT124" i="50"/>
  <c r="AS124" i="50"/>
  <c r="AN124" i="50"/>
  <c r="AH124" i="50"/>
  <c r="BR123" i="50"/>
  <c r="BQ123" i="50"/>
  <c r="BP123" i="50"/>
  <c r="BO123" i="50"/>
  <c r="BN123" i="50"/>
  <c r="BM123" i="50"/>
  <c r="BL123" i="50"/>
  <c r="BJ123" i="50"/>
  <c r="BI123" i="50"/>
  <c r="BH123" i="50"/>
  <c r="BG123" i="50"/>
  <c r="BF123" i="50"/>
  <c r="BE123" i="50"/>
  <c r="BD123" i="50"/>
  <c r="BB123" i="50"/>
  <c r="BA123" i="50"/>
  <c r="AZ123" i="50"/>
  <c r="AY123" i="50"/>
  <c r="AX123" i="50"/>
  <c r="AW123" i="50"/>
  <c r="AV123" i="50"/>
  <c r="AT123" i="50"/>
  <c r="AS123" i="50"/>
  <c r="AR123" i="50"/>
  <c r="AO123" i="50"/>
  <c r="AN123" i="50"/>
  <c r="AI123" i="50"/>
  <c r="AH123" i="50"/>
  <c r="BR122" i="50"/>
  <c r="BQ122" i="50"/>
  <c r="BP122" i="50"/>
  <c r="BO122" i="50"/>
  <c r="BM122" i="50"/>
  <c r="BL122" i="50"/>
  <c r="BK122" i="50"/>
  <c r="BJ122" i="50"/>
  <c r="BI122" i="50"/>
  <c r="BH122" i="50"/>
  <c r="BG122" i="50"/>
  <c r="BE122" i="50"/>
  <c r="BD122" i="50"/>
  <c r="BC122" i="50"/>
  <c r="BB122" i="50"/>
  <c r="BA122" i="50"/>
  <c r="AZ122" i="50"/>
  <c r="AY122" i="50"/>
  <c r="AW122" i="50"/>
  <c r="AV122" i="50"/>
  <c r="AU122" i="50"/>
  <c r="AT122" i="50"/>
  <c r="AS122" i="50"/>
  <c r="AR122" i="50"/>
  <c r="AO122" i="50"/>
  <c r="AM122" i="50"/>
  <c r="AI122" i="50"/>
  <c r="AG122" i="50"/>
  <c r="BR121" i="50"/>
  <c r="BP121" i="50"/>
  <c r="BO121" i="50"/>
  <c r="BN121" i="50"/>
  <c r="BM121" i="50"/>
  <c r="BL121" i="50"/>
  <c r="BK121" i="50"/>
  <c r="BJ121" i="50"/>
  <c r="BH121" i="50"/>
  <c r="BG121" i="50"/>
  <c r="BF121" i="50"/>
  <c r="BE121" i="50"/>
  <c r="BD121" i="50"/>
  <c r="BC121" i="50"/>
  <c r="BB121" i="50"/>
  <c r="AZ121" i="50"/>
  <c r="AY121" i="50"/>
  <c r="AX121" i="50"/>
  <c r="AW121" i="50"/>
  <c r="AV121" i="50"/>
  <c r="AU121" i="50"/>
  <c r="AT121" i="50"/>
  <c r="AR121" i="50"/>
  <c r="AN121" i="50"/>
  <c r="AH121" i="50"/>
  <c r="BR120" i="50"/>
  <c r="BQ120" i="50"/>
  <c r="BP120" i="50"/>
  <c r="BO120" i="50"/>
  <c r="BN120" i="50"/>
  <c r="BM120" i="50"/>
  <c r="BK120" i="50"/>
  <c r="BJ120" i="50"/>
  <c r="BI120" i="50"/>
  <c r="BH120" i="50"/>
  <c r="BG120" i="50"/>
  <c r="BF120" i="50"/>
  <c r="BE120" i="50"/>
  <c r="BC120" i="50"/>
  <c r="BB120" i="50"/>
  <c r="BA120" i="50"/>
  <c r="AZ120" i="50"/>
  <c r="AY120" i="50"/>
  <c r="AX120" i="50"/>
  <c r="AW120" i="50"/>
  <c r="AU120" i="50"/>
  <c r="AT120" i="50"/>
  <c r="AS120" i="50"/>
  <c r="AR120" i="50"/>
  <c r="AO120" i="50"/>
  <c r="AM120" i="50"/>
  <c r="AI120" i="50"/>
  <c r="AG120" i="50"/>
  <c r="BR119" i="50"/>
  <c r="BQ119" i="50"/>
  <c r="BP119" i="50"/>
  <c r="BN119" i="50"/>
  <c r="BM119" i="50"/>
  <c r="BL119" i="50"/>
  <c r="BK119" i="50"/>
  <c r="BJ119" i="50"/>
  <c r="BI119" i="50"/>
  <c r="BH119" i="50"/>
  <c r="BF119" i="50"/>
  <c r="BE119" i="50"/>
  <c r="BD119" i="50"/>
  <c r="BC119" i="50"/>
  <c r="BB119" i="50"/>
  <c r="BA119" i="50"/>
  <c r="AZ119" i="50"/>
  <c r="AX119" i="50"/>
  <c r="AW119" i="50"/>
  <c r="AV119" i="50"/>
  <c r="AU119" i="50"/>
  <c r="AT119" i="50"/>
  <c r="AS119" i="50"/>
  <c r="AR119" i="50"/>
  <c r="AN119" i="50"/>
  <c r="AM119" i="50"/>
  <c r="AK119" i="50"/>
  <c r="AH119" i="50"/>
  <c r="AG119" i="50"/>
  <c r="AE119" i="50"/>
  <c r="BQ118" i="50"/>
  <c r="BP118" i="50"/>
  <c r="BO118" i="50"/>
  <c r="BN118" i="50"/>
  <c r="BM118" i="50"/>
  <c r="BL118" i="50"/>
  <c r="BK118" i="50"/>
  <c r="BI118" i="50"/>
  <c r="BH118" i="50"/>
  <c r="BG118" i="50"/>
  <c r="BF118" i="50"/>
  <c r="BE118" i="50"/>
  <c r="BD118" i="50"/>
  <c r="BC118" i="50"/>
  <c r="BA118" i="50"/>
  <c r="AZ118" i="50"/>
  <c r="AY118" i="50"/>
  <c r="AX118" i="50"/>
  <c r="AW118" i="50"/>
  <c r="AV118" i="50"/>
  <c r="AU118" i="50"/>
  <c r="AS118" i="50"/>
  <c r="AR118" i="50"/>
  <c r="AN118" i="50"/>
  <c r="AH118" i="50"/>
  <c r="BR117" i="50"/>
  <c r="BQ117" i="50"/>
  <c r="BP117" i="50"/>
  <c r="BO117" i="50"/>
  <c r="BN117" i="50"/>
  <c r="BL117" i="50"/>
  <c r="BK117" i="50"/>
  <c r="BJ117" i="50"/>
  <c r="BI117" i="50"/>
  <c r="BH117" i="50"/>
  <c r="BG117" i="50"/>
  <c r="BF117" i="50"/>
  <c r="BD117" i="50"/>
  <c r="BC117" i="50"/>
  <c r="BB117" i="50"/>
  <c r="BA117" i="50"/>
  <c r="AZ117" i="50"/>
  <c r="AY117" i="50"/>
  <c r="AX117" i="50"/>
  <c r="AV117" i="50"/>
  <c r="AU117" i="50"/>
  <c r="AT117" i="50"/>
  <c r="AS117" i="50"/>
  <c r="AR117" i="50"/>
  <c r="AO117" i="50"/>
  <c r="AM117" i="50"/>
  <c r="AI117" i="50"/>
  <c r="AG117" i="50"/>
  <c r="BR116" i="50"/>
  <c r="BQ116" i="50"/>
  <c r="BO116" i="50"/>
  <c r="BN116" i="50"/>
  <c r="BM116" i="50"/>
  <c r="BL116" i="50"/>
  <c r="BK116" i="50"/>
  <c r="BJ116" i="50"/>
  <c r="BI116" i="50"/>
  <c r="BG116" i="50"/>
  <c r="BF116" i="50"/>
  <c r="BE116" i="50"/>
  <c r="BD116" i="50"/>
  <c r="BC116" i="50"/>
  <c r="BB116" i="50"/>
  <c r="BA116" i="50"/>
  <c r="AY116" i="50"/>
  <c r="AX116" i="50"/>
  <c r="AW116" i="50"/>
  <c r="AV116" i="50"/>
  <c r="AU116" i="50"/>
  <c r="AT116" i="50"/>
  <c r="AS116" i="50"/>
  <c r="AN116" i="50"/>
  <c r="AH116" i="50"/>
  <c r="BR115" i="50"/>
  <c r="BQ115" i="50"/>
  <c r="BP115" i="50"/>
  <c r="BO115" i="50"/>
  <c r="BN115" i="50"/>
  <c r="BM115" i="50"/>
  <c r="BL115" i="50"/>
  <c r="BJ115" i="50"/>
  <c r="BI115" i="50"/>
  <c r="BH115" i="50"/>
  <c r="BG115" i="50"/>
  <c r="BF115" i="50"/>
  <c r="BE115" i="50"/>
  <c r="BD115" i="50"/>
  <c r="BB115" i="50"/>
  <c r="BA115" i="50"/>
  <c r="AZ115" i="50"/>
  <c r="AY115" i="50"/>
  <c r="AX115" i="50"/>
  <c r="AW115" i="50"/>
  <c r="AV115" i="50"/>
  <c r="AT115" i="50"/>
  <c r="AS115" i="50"/>
  <c r="AR115" i="50"/>
  <c r="AO115" i="50"/>
  <c r="AN115" i="50"/>
  <c r="AI115" i="50"/>
  <c r="AH115" i="50"/>
  <c r="BR114" i="50"/>
  <c r="BQ114" i="50"/>
  <c r="BP114" i="50"/>
  <c r="BO114" i="50"/>
  <c r="BM114" i="50"/>
  <c r="BL114" i="50"/>
  <c r="BK114" i="50"/>
  <c r="BJ114" i="50"/>
  <c r="BI114" i="50"/>
  <c r="BH114" i="50"/>
  <c r="BG114" i="50"/>
  <c r="BE114" i="50"/>
  <c r="BD114" i="50"/>
  <c r="BC114" i="50"/>
  <c r="BB114" i="50"/>
  <c r="BA114" i="50"/>
  <c r="AZ114" i="50"/>
  <c r="AY114" i="50"/>
  <c r="AW114" i="50"/>
  <c r="AV114" i="50"/>
  <c r="AU114" i="50"/>
  <c r="AT114" i="50"/>
  <c r="AS114" i="50"/>
  <c r="AR114" i="50"/>
  <c r="AO114" i="50"/>
  <c r="AM114" i="50"/>
  <c r="AI114" i="50"/>
  <c r="AG114" i="50"/>
  <c r="BR113" i="50"/>
  <c r="BP113" i="50"/>
  <c r="BO113" i="50"/>
  <c r="BN113" i="50"/>
  <c r="BM113" i="50"/>
  <c r="BL113" i="50"/>
  <c r="BK113" i="50"/>
  <c r="BJ113" i="50"/>
  <c r="BH113" i="50"/>
  <c r="BG113" i="50"/>
  <c r="BF113" i="50"/>
  <c r="BE113" i="50"/>
  <c r="BD113" i="50"/>
  <c r="BC113" i="50"/>
  <c r="BB113" i="50"/>
  <c r="AZ113" i="50"/>
  <c r="AY113" i="50"/>
  <c r="AX113" i="50"/>
  <c r="AW113" i="50"/>
  <c r="AV113" i="50"/>
  <c r="AU113" i="50"/>
  <c r="AT113" i="50"/>
  <c r="AR113" i="50"/>
  <c r="AN113" i="50"/>
  <c r="AH113" i="50"/>
  <c r="BR112" i="50"/>
  <c r="BQ112" i="50"/>
  <c r="BP112" i="50"/>
  <c r="BO112" i="50"/>
  <c r="BN112" i="50"/>
  <c r="BM112" i="50"/>
  <c r="BK112" i="50"/>
  <c r="BJ112" i="50"/>
  <c r="BI112" i="50"/>
  <c r="BH112" i="50"/>
  <c r="BG112" i="50"/>
  <c r="BF112" i="50"/>
  <c r="BE112" i="50"/>
  <c r="BC112" i="50"/>
  <c r="BB112" i="50"/>
  <c r="BA112" i="50"/>
  <c r="AZ112" i="50"/>
  <c r="AY112" i="50"/>
  <c r="AX112" i="50"/>
  <c r="AW112" i="50"/>
  <c r="AU112" i="50"/>
  <c r="AT112" i="50"/>
  <c r="AS112" i="50"/>
  <c r="AR112" i="50"/>
  <c r="AO112" i="50"/>
  <c r="AM112" i="50"/>
  <c r="AI112" i="50"/>
  <c r="AG112" i="50"/>
  <c r="BR111" i="50"/>
  <c r="BQ111" i="50"/>
  <c r="BP111" i="50"/>
  <c r="BN111" i="50"/>
  <c r="BM111" i="50"/>
  <c r="BL111" i="50"/>
  <c r="BK111" i="50"/>
  <c r="BJ111" i="50"/>
  <c r="BI111" i="50"/>
  <c r="BH111" i="50"/>
  <c r="BF111" i="50"/>
  <c r="BE111" i="50"/>
  <c r="BD111" i="50"/>
  <c r="BC111" i="50"/>
  <c r="BB111" i="50"/>
  <c r="BA111" i="50"/>
  <c r="AZ111" i="50"/>
  <c r="AX111" i="50"/>
  <c r="AW111" i="50"/>
  <c r="AV111" i="50"/>
  <c r="AU111" i="50"/>
  <c r="AT111" i="50"/>
  <c r="AS111" i="50"/>
  <c r="AR111" i="50"/>
  <c r="AN111" i="50"/>
  <c r="AM111" i="50"/>
  <c r="AK111" i="50"/>
  <c r="AH111" i="50"/>
  <c r="AG111" i="50"/>
  <c r="AE111" i="50"/>
  <c r="BQ110" i="50"/>
  <c r="BP110" i="50"/>
  <c r="BO110" i="50"/>
  <c r="BN110" i="50"/>
  <c r="BM110" i="50"/>
  <c r="BL110" i="50"/>
  <c r="BK110" i="50"/>
  <c r="BI110" i="50"/>
  <c r="BH110" i="50"/>
  <c r="BG110" i="50"/>
  <c r="BF110" i="50"/>
  <c r="BE110" i="50"/>
  <c r="BD110" i="50"/>
  <c r="BC110" i="50"/>
  <c r="BA110" i="50"/>
  <c r="AZ110" i="50"/>
  <c r="AY110" i="50"/>
  <c r="AX110" i="50"/>
  <c r="AW110" i="50"/>
  <c r="AV110" i="50"/>
  <c r="AU110" i="50"/>
  <c r="AS110" i="50"/>
  <c r="AR110" i="50"/>
  <c r="AN110" i="50"/>
  <c r="AH110" i="50"/>
  <c r="BR109" i="50"/>
  <c r="BQ109" i="50"/>
  <c r="BP109" i="50"/>
  <c r="BO109" i="50"/>
  <c r="BN109" i="50"/>
  <c r="BL109" i="50"/>
  <c r="BK109" i="50"/>
  <c r="BJ109" i="50"/>
  <c r="BI109" i="50"/>
  <c r="BH109" i="50"/>
  <c r="BG109" i="50"/>
  <c r="BF109" i="50"/>
  <c r="BD109" i="50"/>
  <c r="BC109" i="50"/>
  <c r="BB109" i="50"/>
  <c r="BA109" i="50"/>
  <c r="AZ109" i="50"/>
  <c r="AY109" i="50"/>
  <c r="AX109" i="50"/>
  <c r="AV109" i="50"/>
  <c r="AU109" i="50"/>
  <c r="AT109" i="50"/>
  <c r="AS109" i="50"/>
  <c r="AR109" i="50"/>
  <c r="AO109" i="50"/>
  <c r="AM109" i="50"/>
  <c r="AI109" i="50"/>
  <c r="AG109" i="50"/>
  <c r="BR108" i="50"/>
  <c r="BQ108" i="50"/>
  <c r="BO108" i="50"/>
  <c r="BN108" i="50"/>
  <c r="BM108" i="50"/>
  <c r="BL108" i="50"/>
  <c r="BK108" i="50"/>
  <c r="BJ108" i="50"/>
  <c r="BI108" i="50"/>
  <c r="BG108" i="50"/>
  <c r="BF108" i="50"/>
  <c r="BE108" i="50"/>
  <c r="BD108" i="50"/>
  <c r="BC108" i="50"/>
  <c r="BB108" i="50"/>
  <c r="BA108" i="50"/>
  <c r="AY108" i="50"/>
  <c r="AX108" i="50"/>
  <c r="AW108" i="50"/>
  <c r="AV108" i="50"/>
  <c r="AU108" i="50"/>
  <c r="AT108" i="50"/>
  <c r="AS108" i="50"/>
  <c r="AN108" i="50"/>
  <c r="AH108" i="50"/>
  <c r="BR107" i="50"/>
  <c r="BQ107" i="50"/>
  <c r="BP107" i="50"/>
  <c r="BO107" i="50"/>
  <c r="BN107" i="50"/>
  <c r="BM107" i="50"/>
  <c r="BL107" i="50"/>
  <c r="BJ107" i="50"/>
  <c r="BI107" i="50"/>
  <c r="BH107" i="50"/>
  <c r="BG107" i="50"/>
  <c r="BF107" i="50"/>
  <c r="BE107" i="50"/>
  <c r="BD107" i="50"/>
  <c r="BB107" i="50"/>
  <c r="BA107" i="50"/>
  <c r="AZ107" i="50"/>
  <c r="AY107" i="50"/>
  <c r="AX107" i="50"/>
  <c r="AW107" i="50"/>
  <c r="AV107" i="50"/>
  <c r="AT107" i="50"/>
  <c r="AS107" i="50"/>
  <c r="AR107" i="50"/>
  <c r="AO107" i="50"/>
  <c r="AN107" i="50"/>
  <c r="AI107" i="50"/>
  <c r="AH107" i="50"/>
  <c r="BR106" i="50"/>
  <c r="BQ106" i="50"/>
  <c r="BP106" i="50"/>
  <c r="BO106" i="50"/>
  <c r="BM106" i="50"/>
  <c r="BL106" i="50"/>
  <c r="BK106" i="50"/>
  <c r="BJ106" i="50"/>
  <c r="BI106" i="50"/>
  <c r="BH106" i="50"/>
  <c r="BG106" i="50"/>
  <c r="BE106" i="50"/>
  <c r="BD106" i="50"/>
  <c r="BC106" i="50"/>
  <c r="BB106" i="50"/>
  <c r="BA106" i="50"/>
  <c r="AZ106" i="50"/>
  <c r="AY106" i="50"/>
  <c r="AW106" i="50"/>
  <c r="AV106" i="50"/>
  <c r="AU106" i="50"/>
  <c r="AT106" i="50"/>
  <c r="AS106" i="50"/>
  <c r="AR106" i="50"/>
  <c r="AO106" i="50"/>
  <c r="AM106" i="50"/>
  <c r="AI106" i="50"/>
  <c r="AG106" i="50"/>
  <c r="BR105" i="50"/>
  <c r="BP105" i="50"/>
  <c r="BO105" i="50"/>
  <c r="BN105" i="50"/>
  <c r="BM105" i="50"/>
  <c r="BL105" i="50"/>
  <c r="BK105" i="50"/>
  <c r="BJ105" i="50"/>
  <c r="BH105" i="50"/>
  <c r="BG105" i="50"/>
  <c r="BF105" i="50"/>
  <c r="BE105" i="50"/>
  <c r="BD105" i="50"/>
  <c r="BC105" i="50"/>
  <c r="BB105" i="50"/>
  <c r="AZ105" i="50"/>
  <c r="AY105" i="50"/>
  <c r="AX105" i="50"/>
  <c r="AW105" i="50"/>
  <c r="AV105" i="50"/>
  <c r="AU105" i="50"/>
  <c r="AT105" i="50"/>
  <c r="AR105" i="50"/>
  <c r="AN105" i="50"/>
  <c r="AH105" i="50"/>
  <c r="BR104" i="50"/>
  <c r="BQ104" i="50"/>
  <c r="BP104" i="50"/>
  <c r="BO104" i="50"/>
  <c r="BN104" i="50"/>
  <c r="BM104" i="50"/>
  <c r="BK104" i="50"/>
  <c r="BJ104" i="50"/>
  <c r="BI104" i="50"/>
  <c r="BH104" i="50"/>
  <c r="BG104" i="50"/>
  <c r="BF104" i="50"/>
  <c r="BE104" i="50"/>
  <c r="BC104" i="50"/>
  <c r="BB104" i="50"/>
  <c r="BA104" i="50"/>
  <c r="AZ104" i="50"/>
  <c r="AY104" i="50"/>
  <c r="AX104" i="50"/>
  <c r="AW104" i="50"/>
  <c r="AU104" i="50"/>
  <c r="AT104" i="50"/>
  <c r="AS104" i="50"/>
  <c r="AR104" i="50"/>
  <c r="AO104" i="50"/>
  <c r="AM104" i="50"/>
  <c r="AI104" i="50"/>
  <c r="AG104" i="50"/>
  <c r="BR103" i="50"/>
  <c r="BQ103" i="50"/>
  <c r="BP103" i="50"/>
  <c r="BN103" i="50"/>
  <c r="BM103" i="50"/>
  <c r="BL103" i="50"/>
  <c r="BK103" i="50"/>
  <c r="BJ103" i="50"/>
  <c r="BI103" i="50"/>
  <c r="BH103" i="50"/>
  <c r="BF103" i="50"/>
  <c r="BE103" i="50"/>
  <c r="BD103" i="50"/>
  <c r="BC103" i="50"/>
  <c r="BB103" i="50"/>
  <c r="BA103" i="50"/>
  <c r="AZ103" i="50"/>
  <c r="AX103" i="50"/>
  <c r="AW103" i="50"/>
  <c r="AV103" i="50"/>
  <c r="AU103" i="50"/>
  <c r="AT103" i="50"/>
  <c r="AS103" i="50"/>
  <c r="AR103" i="50"/>
  <c r="AN103" i="50"/>
  <c r="AM103" i="50"/>
  <c r="AK103" i="50"/>
  <c r="AH103" i="50"/>
  <c r="AG103" i="50"/>
  <c r="AE103" i="50"/>
  <c r="BQ102" i="50"/>
  <c r="BP102" i="50"/>
  <c r="BO102" i="50"/>
  <c r="BN102" i="50"/>
  <c r="BM102" i="50"/>
  <c r="BL102" i="50"/>
  <c r="BK102" i="50"/>
  <c r="BI102" i="50"/>
  <c r="BH102" i="50"/>
  <c r="BG102" i="50"/>
  <c r="BF102" i="50"/>
  <c r="BE102" i="50"/>
  <c r="BD102" i="50"/>
  <c r="BC102" i="50"/>
  <c r="BA102" i="50"/>
  <c r="AZ102" i="50"/>
  <c r="AY102" i="50"/>
  <c r="AX102" i="50"/>
  <c r="AW102" i="50"/>
  <c r="AV102" i="50"/>
  <c r="AU102" i="50"/>
  <c r="AS102" i="50"/>
  <c r="AR102" i="50"/>
  <c r="AN102" i="50"/>
  <c r="AH102" i="50"/>
  <c r="BR101" i="50"/>
  <c r="BQ101" i="50"/>
  <c r="BP101" i="50"/>
  <c r="BO101" i="50"/>
  <c r="BN101" i="50"/>
  <c r="BL101" i="50"/>
  <c r="BK101" i="50"/>
  <c r="BJ101" i="50"/>
  <c r="BI101" i="50"/>
  <c r="BH101" i="50"/>
  <c r="BG101" i="50"/>
  <c r="BF101" i="50"/>
  <c r="BD101" i="50"/>
  <c r="BC101" i="50"/>
  <c r="BB101" i="50"/>
  <c r="BA101" i="50"/>
  <c r="AZ101" i="50"/>
  <c r="AY101" i="50"/>
  <c r="AX101" i="50"/>
  <c r="AV101" i="50"/>
  <c r="AU101" i="50"/>
  <c r="AT101" i="50"/>
  <c r="AS101" i="50"/>
  <c r="AR101" i="50"/>
  <c r="AO101" i="50"/>
  <c r="AM101" i="50"/>
  <c r="AI101" i="50"/>
  <c r="AG101" i="50"/>
  <c r="BR100" i="50"/>
  <c r="BQ100" i="50"/>
  <c r="BO100" i="50"/>
  <c r="BN100" i="50"/>
  <c r="BM100" i="50"/>
  <c r="BL100" i="50"/>
  <c r="BK100" i="50"/>
  <c r="BJ100" i="50"/>
  <c r="BI100" i="50"/>
  <c r="BG100" i="50"/>
  <c r="BF100" i="50"/>
  <c r="BE100" i="50"/>
  <c r="BD100" i="50"/>
  <c r="BC100" i="50"/>
  <c r="BB100" i="50"/>
  <c r="BA100" i="50"/>
  <c r="AY100" i="50"/>
  <c r="AX100" i="50"/>
  <c r="AW100" i="50"/>
  <c r="AV100" i="50"/>
  <c r="AU100" i="50"/>
  <c r="AT100" i="50"/>
  <c r="AS100" i="50"/>
  <c r="AN100" i="50"/>
  <c r="AH100" i="50"/>
  <c r="BR99" i="50"/>
  <c r="BQ99" i="50"/>
  <c r="BP99" i="50"/>
  <c r="BO99" i="50"/>
  <c r="BN99" i="50"/>
  <c r="BM99" i="50"/>
  <c r="BL99" i="50"/>
  <c r="BJ99" i="50"/>
  <c r="BI99" i="50"/>
  <c r="BH99" i="50"/>
  <c r="BG99" i="50"/>
  <c r="BF99" i="50"/>
  <c r="BE99" i="50"/>
  <c r="BD99" i="50"/>
  <c r="BB99" i="50"/>
  <c r="BA99" i="50"/>
  <c r="AZ99" i="50"/>
  <c r="AY99" i="50"/>
  <c r="AX99" i="50"/>
  <c r="AW99" i="50"/>
  <c r="AV99" i="50"/>
  <c r="AT99" i="50"/>
  <c r="AS99" i="50"/>
  <c r="AR99" i="50"/>
  <c r="AO99" i="50"/>
  <c r="AN99" i="50"/>
  <c r="AI99" i="50"/>
  <c r="AH99" i="50"/>
  <c r="BR98" i="50"/>
  <c r="BQ98" i="50"/>
  <c r="BP98" i="50"/>
  <c r="BO98" i="50"/>
  <c r="BM98" i="50"/>
  <c r="BL98" i="50"/>
  <c r="BK98" i="50"/>
  <c r="BJ98" i="50"/>
  <c r="BI98" i="50"/>
  <c r="BH98" i="50"/>
  <c r="BG98" i="50"/>
  <c r="BE98" i="50"/>
  <c r="BD98" i="50"/>
  <c r="BC98" i="50"/>
  <c r="BB98" i="50"/>
  <c r="BA98" i="50"/>
  <c r="AZ98" i="50"/>
  <c r="AY98" i="50"/>
  <c r="AW98" i="50"/>
  <c r="AV98" i="50"/>
  <c r="AU98" i="50"/>
  <c r="AT98" i="50"/>
  <c r="AS98" i="50"/>
  <c r="AR98" i="50"/>
  <c r="AO98" i="50"/>
  <c r="AM98" i="50"/>
  <c r="AI98" i="50"/>
  <c r="AG98" i="50"/>
  <c r="BR97" i="50"/>
  <c r="BP97" i="50"/>
  <c r="BO97" i="50"/>
  <c r="BN97" i="50"/>
  <c r="BM97" i="50"/>
  <c r="BL97" i="50"/>
  <c r="BK97" i="50"/>
  <c r="BJ97" i="50"/>
  <c r="BH97" i="50"/>
  <c r="BG97" i="50"/>
  <c r="BF97" i="50"/>
  <c r="BE97" i="50"/>
  <c r="BD97" i="50"/>
  <c r="BC97" i="50"/>
  <c r="BB97" i="50"/>
  <c r="AZ97" i="50"/>
  <c r="AY97" i="50"/>
  <c r="AX97" i="50"/>
  <c r="AW97" i="50"/>
  <c r="AV97" i="50"/>
  <c r="AU97" i="50"/>
  <c r="AT97" i="50"/>
  <c r="AR97" i="50"/>
  <c r="AN97" i="50"/>
  <c r="AH97" i="50"/>
  <c r="BR96" i="50"/>
  <c r="BQ96" i="50"/>
  <c r="BP96" i="50"/>
  <c r="BO96" i="50"/>
  <c r="BN96" i="50"/>
  <c r="BM96" i="50"/>
  <c r="BK96" i="50"/>
  <c r="BJ96" i="50"/>
  <c r="BI96" i="50"/>
  <c r="BH96" i="50"/>
  <c r="BG96" i="50"/>
  <c r="BF96" i="50"/>
  <c r="BE96" i="50"/>
  <c r="BC96" i="50"/>
  <c r="BB96" i="50"/>
  <c r="BA96" i="50"/>
  <c r="AZ96" i="50"/>
  <c r="AY96" i="50"/>
  <c r="AX96" i="50"/>
  <c r="AW96" i="50"/>
  <c r="AU96" i="50"/>
  <c r="AT96" i="50"/>
  <c r="AS96" i="50"/>
  <c r="AR96" i="50"/>
  <c r="AO96" i="50"/>
  <c r="AM96" i="50"/>
  <c r="AI96" i="50"/>
  <c r="AG96" i="50"/>
  <c r="BR95" i="50"/>
  <c r="BQ95" i="50"/>
  <c r="BP95" i="50"/>
  <c r="BN95" i="50"/>
  <c r="BM95" i="50"/>
  <c r="BL95" i="50"/>
  <c r="BK95" i="50"/>
  <c r="BJ95" i="50"/>
  <c r="BI95" i="50"/>
  <c r="BH95" i="50"/>
  <c r="BF95" i="50"/>
  <c r="BE95" i="50"/>
  <c r="BD95" i="50"/>
  <c r="BC95" i="50"/>
  <c r="BB95" i="50"/>
  <c r="BA95" i="50"/>
  <c r="AZ95" i="50"/>
  <c r="AX95" i="50"/>
  <c r="AW95" i="50"/>
  <c r="AV95" i="50"/>
  <c r="AU95" i="50"/>
  <c r="AT95" i="50"/>
  <c r="AS95" i="50"/>
  <c r="AR95" i="50"/>
  <c r="AN95" i="50"/>
  <c r="AM95" i="50"/>
  <c r="AK95" i="50"/>
  <c r="AH95" i="50"/>
  <c r="AG95" i="50"/>
  <c r="AE95" i="50"/>
  <c r="BQ94" i="50"/>
  <c r="BP94" i="50"/>
  <c r="BO94" i="50"/>
  <c r="BN94" i="50"/>
  <c r="BM94" i="50"/>
  <c r="BL94" i="50"/>
  <c r="BK94" i="50"/>
  <c r="BI94" i="50"/>
  <c r="BH94" i="50"/>
  <c r="BG94" i="50"/>
  <c r="BF94" i="50"/>
  <c r="BE94" i="50"/>
  <c r="BD94" i="50"/>
  <c r="BC94" i="50"/>
  <c r="BA94" i="50"/>
  <c r="AZ94" i="50"/>
  <c r="AY94" i="50"/>
  <c r="AX94" i="50"/>
  <c r="AW94" i="50"/>
  <c r="AV94" i="50"/>
  <c r="AU94" i="50"/>
  <c r="AS94" i="50"/>
  <c r="AR94" i="50"/>
  <c r="AN94" i="50"/>
  <c r="AH94" i="50"/>
  <c r="BR93" i="50"/>
  <c r="BQ93" i="50"/>
  <c r="BP93" i="50"/>
  <c r="BO93" i="50"/>
  <c r="BN93" i="50"/>
  <c r="BL93" i="50"/>
  <c r="BK93" i="50"/>
  <c r="BJ93" i="50"/>
  <c r="BI93" i="50"/>
  <c r="BH93" i="50"/>
  <c r="BG93" i="50"/>
  <c r="BF93" i="50"/>
  <c r="BD93" i="50"/>
  <c r="BC93" i="50"/>
  <c r="BB93" i="50"/>
  <c r="BA93" i="50"/>
  <c r="AZ93" i="50"/>
  <c r="AY93" i="50"/>
  <c r="AX93" i="50"/>
  <c r="AV93" i="50"/>
  <c r="AU93" i="50"/>
  <c r="AT93" i="50"/>
  <c r="AS93" i="50"/>
  <c r="AR93" i="50"/>
  <c r="AO93" i="50"/>
  <c r="AM93" i="50"/>
  <c r="AI93" i="50"/>
  <c r="AG93" i="50"/>
  <c r="BR92" i="50"/>
  <c r="BQ92" i="50"/>
  <c r="BO92" i="50"/>
  <c r="BN92" i="50"/>
  <c r="BM92" i="50"/>
  <c r="BL92" i="50"/>
  <c r="BK92" i="50"/>
  <c r="BJ92" i="50"/>
  <c r="BI92" i="50"/>
  <c r="BG92" i="50"/>
  <c r="BF92" i="50"/>
  <c r="BE92" i="50"/>
  <c r="BD92" i="50"/>
  <c r="BC92" i="50"/>
  <c r="BB92" i="50"/>
  <c r="BA92" i="50"/>
  <c r="AY92" i="50"/>
  <c r="AX92" i="50"/>
  <c r="AW92" i="50"/>
  <c r="AV92" i="50"/>
  <c r="AU92" i="50"/>
  <c r="AT92" i="50"/>
  <c r="AS92" i="50"/>
  <c r="AN92" i="50"/>
  <c r="AH92" i="50"/>
  <c r="BR91" i="50"/>
  <c r="BQ91" i="50"/>
  <c r="BP91" i="50"/>
  <c r="BO91" i="50"/>
  <c r="BN91" i="50"/>
  <c r="BM91" i="50"/>
  <c r="BL91" i="50"/>
  <c r="BJ91" i="50"/>
  <c r="BI91" i="50"/>
  <c r="BH91" i="50"/>
  <c r="BG91" i="50"/>
  <c r="BF91" i="50"/>
  <c r="BE91" i="50"/>
  <c r="BD91" i="50"/>
  <c r="BB91" i="50"/>
  <c r="BA91" i="50"/>
  <c r="AZ91" i="50"/>
  <c r="AY91" i="50"/>
  <c r="AX91" i="50"/>
  <c r="AW91" i="50"/>
  <c r="AV91" i="50"/>
  <c r="AT91" i="50"/>
  <c r="AS91" i="50"/>
  <c r="AR91" i="50"/>
  <c r="AO91" i="50"/>
  <c r="AN91" i="50"/>
  <c r="AI91" i="50"/>
  <c r="AH91" i="50"/>
  <c r="BR90" i="50"/>
  <c r="BQ90" i="50"/>
  <c r="BP90" i="50"/>
  <c r="BO90" i="50"/>
  <c r="BM90" i="50"/>
  <c r="BL90" i="50"/>
  <c r="BK90" i="50"/>
  <c r="BJ90" i="50"/>
  <c r="BI90" i="50"/>
  <c r="BH90" i="50"/>
  <c r="BG90" i="50"/>
  <c r="BE90" i="50"/>
  <c r="BD90" i="50"/>
  <c r="BC90" i="50"/>
  <c r="BB90" i="50"/>
  <c r="BA90" i="50"/>
  <c r="AZ90" i="50"/>
  <c r="AY90" i="50"/>
  <c r="AW90" i="50"/>
  <c r="AV90" i="50"/>
  <c r="AU90" i="50"/>
  <c r="AT90" i="50"/>
  <c r="AS90" i="50"/>
  <c r="AR90" i="50"/>
  <c r="AO90" i="50"/>
  <c r="AM90" i="50"/>
  <c r="AI90" i="50"/>
  <c r="AG90" i="50"/>
  <c r="BR89" i="50"/>
  <c r="BP89" i="50"/>
  <c r="BO89" i="50"/>
  <c r="BN89" i="50"/>
  <c r="BM89" i="50"/>
  <c r="BL89" i="50"/>
  <c r="BK89" i="50"/>
  <c r="BJ89" i="50"/>
  <c r="BH89" i="50"/>
  <c r="BG89" i="50"/>
  <c r="BF89" i="50"/>
  <c r="BE89" i="50"/>
  <c r="BD89" i="50"/>
  <c r="BC89" i="50"/>
  <c r="BB89" i="50"/>
  <c r="AZ89" i="50"/>
  <c r="AY89" i="50"/>
  <c r="AX89" i="50"/>
  <c r="AW89" i="50"/>
  <c r="AV89" i="50"/>
  <c r="AU89" i="50"/>
  <c r="AT89" i="50"/>
  <c r="AR89" i="50"/>
  <c r="AN89" i="50"/>
  <c r="AH89" i="50"/>
  <c r="BR88" i="50"/>
  <c r="BQ88" i="50"/>
  <c r="BP88" i="50"/>
  <c r="BO88" i="50"/>
  <c r="BN88" i="50"/>
  <c r="BM88" i="50"/>
  <c r="BK88" i="50"/>
  <c r="BJ88" i="50"/>
  <c r="BI88" i="50"/>
  <c r="BH88" i="50"/>
  <c r="BG88" i="50"/>
  <c r="BF88" i="50"/>
  <c r="BE88" i="50"/>
  <c r="BC88" i="50"/>
  <c r="BB88" i="50"/>
  <c r="BA88" i="50"/>
  <c r="AZ88" i="50"/>
  <c r="AY88" i="50"/>
  <c r="AX88" i="50"/>
  <c r="AW88" i="50"/>
  <c r="AU88" i="50"/>
  <c r="AT88" i="50"/>
  <c r="AS88" i="50"/>
  <c r="AR88" i="50"/>
  <c r="AO88" i="50"/>
  <c r="AM88" i="50"/>
  <c r="AI88" i="50"/>
  <c r="AG88" i="50"/>
  <c r="BR87" i="50"/>
  <c r="BQ87" i="50"/>
  <c r="BP87" i="50"/>
  <c r="BN87" i="50"/>
  <c r="BM87" i="50"/>
  <c r="BL87" i="50"/>
  <c r="BK87" i="50"/>
  <c r="BJ87" i="50"/>
  <c r="BI87" i="50"/>
  <c r="BH87" i="50"/>
  <c r="BF87" i="50"/>
  <c r="BE87" i="50"/>
  <c r="BD87" i="50"/>
  <c r="BC87" i="50"/>
  <c r="BB87" i="50"/>
  <c r="BA87" i="50"/>
  <c r="AZ87" i="50"/>
  <c r="AX87" i="50"/>
  <c r="AW87" i="50"/>
  <c r="AV87" i="50"/>
  <c r="AU87" i="50"/>
  <c r="AT87" i="50"/>
  <c r="AS87" i="50"/>
  <c r="AR87" i="50"/>
  <c r="AN87" i="50"/>
  <c r="AM87" i="50"/>
  <c r="AK87" i="50"/>
  <c r="AH87" i="50"/>
  <c r="AG87" i="50"/>
  <c r="AE87" i="50"/>
  <c r="BQ86" i="50"/>
  <c r="BP86" i="50"/>
  <c r="BO86" i="50"/>
  <c r="BN86" i="50"/>
  <c r="BM86" i="50"/>
  <c r="BL86" i="50"/>
  <c r="BK86" i="50"/>
  <c r="BI86" i="50"/>
  <c r="BH86" i="50"/>
  <c r="BG86" i="50"/>
  <c r="BF86" i="50"/>
  <c r="BE86" i="50"/>
  <c r="BD86" i="50"/>
  <c r="BC86" i="50"/>
  <c r="BA86" i="50"/>
  <c r="AZ86" i="50"/>
  <c r="AY86" i="50"/>
  <c r="AX86" i="50"/>
  <c r="AW86" i="50"/>
  <c r="AV86" i="50"/>
  <c r="AU86" i="50"/>
  <c r="AS86" i="50"/>
  <c r="AR86" i="50"/>
  <c r="AN86" i="50"/>
  <c r="AH86" i="50"/>
  <c r="BR85" i="50"/>
  <c r="BQ85" i="50"/>
  <c r="BP85" i="50"/>
  <c r="BO85" i="50"/>
  <c r="BN85" i="50"/>
  <c r="BL85" i="50"/>
  <c r="BK85" i="50"/>
  <c r="BJ85" i="50"/>
  <c r="BI85" i="50"/>
  <c r="BH85" i="50"/>
  <c r="BG85" i="50"/>
  <c r="BF85" i="50"/>
  <c r="BD85" i="50"/>
  <c r="BC85" i="50"/>
  <c r="BB85" i="50"/>
  <c r="BA85" i="50"/>
  <c r="AZ85" i="50"/>
  <c r="AY85" i="50"/>
  <c r="AX85" i="50"/>
  <c r="AV85" i="50"/>
  <c r="AU85" i="50"/>
  <c r="AT85" i="50"/>
  <c r="AS85" i="50"/>
  <c r="AR85" i="50"/>
  <c r="AO85" i="50"/>
  <c r="AM85" i="50"/>
  <c r="AI85" i="50"/>
  <c r="AG85" i="50"/>
  <c r="BR84" i="50"/>
  <c r="BQ84" i="50"/>
  <c r="BO84" i="50"/>
  <c r="BN84" i="50"/>
  <c r="BM84" i="50"/>
  <c r="BL84" i="50"/>
  <c r="BK84" i="50"/>
  <c r="BJ84" i="50"/>
  <c r="BI84" i="50"/>
  <c r="BG84" i="50"/>
  <c r="BF84" i="50"/>
  <c r="BE84" i="50"/>
  <c r="BD84" i="50"/>
  <c r="BC84" i="50"/>
  <c r="BB84" i="50"/>
  <c r="BA84" i="50"/>
  <c r="AY84" i="50"/>
  <c r="AX84" i="50"/>
  <c r="AW84" i="50"/>
  <c r="AV84" i="50"/>
  <c r="AU84" i="50"/>
  <c r="AT84" i="50"/>
  <c r="AS84" i="50"/>
  <c r="AN84" i="50"/>
  <c r="AH84" i="50"/>
  <c r="BR83" i="50"/>
  <c r="BQ83" i="50"/>
  <c r="BP83" i="50"/>
  <c r="BO83" i="50"/>
  <c r="BN83" i="50"/>
  <c r="BM83" i="50"/>
  <c r="BL83" i="50"/>
  <c r="BJ83" i="50"/>
  <c r="BI83" i="50"/>
  <c r="BH83" i="50"/>
  <c r="BG83" i="50"/>
  <c r="BF83" i="50"/>
  <c r="BE83" i="50"/>
  <c r="BD83" i="50"/>
  <c r="BB83" i="50"/>
  <c r="BA83" i="50"/>
  <c r="AZ83" i="50"/>
  <c r="AY83" i="50"/>
  <c r="AX83" i="50"/>
  <c r="AW83" i="50"/>
  <c r="AV83" i="50"/>
  <c r="AT83" i="50"/>
  <c r="AS83" i="50"/>
  <c r="AR83" i="50"/>
  <c r="AO83" i="50"/>
  <c r="AN83" i="50"/>
  <c r="AI83" i="50"/>
  <c r="AH83" i="50"/>
  <c r="BR82" i="50"/>
  <c r="BQ82" i="50"/>
  <c r="BP82" i="50"/>
  <c r="BO82" i="50"/>
  <c r="BM82" i="50"/>
  <c r="BL82" i="50"/>
  <c r="BK82" i="50"/>
  <c r="BJ82" i="50"/>
  <c r="BI82" i="50"/>
  <c r="BH82" i="50"/>
  <c r="BG82" i="50"/>
  <c r="BE82" i="50"/>
  <c r="BD82" i="50"/>
  <c r="BC82" i="50"/>
  <c r="BB82" i="50"/>
  <c r="BA82" i="50"/>
  <c r="AZ82" i="50"/>
  <c r="AY82" i="50"/>
  <c r="AW82" i="50"/>
  <c r="AV82" i="50"/>
  <c r="AU82" i="50"/>
  <c r="AT82" i="50"/>
  <c r="AS82" i="50"/>
  <c r="AR82" i="50"/>
  <c r="AO82" i="50"/>
  <c r="AM82" i="50"/>
  <c r="AI82" i="50"/>
  <c r="AG82" i="50"/>
  <c r="BR81" i="50"/>
  <c r="BP81" i="50"/>
  <c r="BO81" i="50"/>
  <c r="BN81" i="50"/>
  <c r="BM81" i="50"/>
  <c r="BL81" i="50"/>
  <c r="BK81" i="50"/>
  <c r="BJ81" i="50"/>
  <c r="BH81" i="50"/>
  <c r="BG81" i="50"/>
  <c r="BF81" i="50"/>
  <c r="BE81" i="50"/>
  <c r="BD81" i="50"/>
  <c r="BC81" i="50"/>
  <c r="BB81" i="50"/>
  <c r="AZ81" i="50"/>
  <c r="AY81" i="50"/>
  <c r="AX81" i="50"/>
  <c r="AW81" i="50"/>
  <c r="AV81" i="50"/>
  <c r="AU81" i="50"/>
  <c r="AT81" i="50"/>
  <c r="AR81" i="50"/>
  <c r="AN81" i="50"/>
  <c r="AH81" i="50"/>
  <c r="BR80" i="50"/>
  <c r="BQ80" i="50"/>
  <c r="BP80" i="50"/>
  <c r="BO80" i="50"/>
  <c r="BN80" i="50"/>
  <c r="BM80" i="50"/>
  <c r="BK80" i="50"/>
  <c r="BJ80" i="50"/>
  <c r="BI80" i="50"/>
  <c r="BH80" i="50"/>
  <c r="BG80" i="50"/>
  <c r="BF80" i="50"/>
  <c r="BE80" i="50"/>
  <c r="BC80" i="50"/>
  <c r="BB80" i="50"/>
  <c r="BA80" i="50"/>
  <c r="AZ80" i="50"/>
  <c r="AY80" i="50"/>
  <c r="AX80" i="50"/>
  <c r="AW80" i="50"/>
  <c r="AU80" i="50"/>
  <c r="AT80" i="50"/>
  <c r="AS80" i="50"/>
  <c r="AR80" i="50"/>
  <c r="AO80" i="50"/>
  <c r="AM80" i="50"/>
  <c r="AI80" i="50"/>
  <c r="AG80" i="50"/>
  <c r="BR79" i="50"/>
  <c r="BQ79" i="50"/>
  <c r="BP79" i="50"/>
  <c r="BN79" i="50"/>
  <c r="BM79" i="50"/>
  <c r="BL79" i="50"/>
  <c r="BK79" i="50"/>
  <c r="BJ79" i="50"/>
  <c r="BI79" i="50"/>
  <c r="BH79" i="50"/>
  <c r="BF79" i="50"/>
  <c r="BE79" i="50"/>
  <c r="BD79" i="50"/>
  <c r="BC79" i="50"/>
  <c r="BB79" i="50"/>
  <c r="BA79" i="50"/>
  <c r="AZ79" i="50"/>
  <c r="AX79" i="50"/>
  <c r="AW79" i="50"/>
  <c r="AV79" i="50"/>
  <c r="AU79" i="50"/>
  <c r="AT79" i="50"/>
  <c r="AS79" i="50"/>
  <c r="AR79" i="50"/>
  <c r="AN79" i="50"/>
  <c r="AM79" i="50"/>
  <c r="AK79" i="50"/>
  <c r="AH79" i="50"/>
  <c r="AG79" i="50"/>
  <c r="AE79" i="50"/>
  <c r="BQ78" i="50"/>
  <c r="BP78" i="50"/>
  <c r="BO78" i="50"/>
  <c r="BN78" i="50"/>
  <c r="BM78" i="50"/>
  <c r="BL78" i="50"/>
  <c r="BK78" i="50"/>
  <c r="BI78" i="50"/>
  <c r="BH78" i="50"/>
  <c r="BG78" i="50"/>
  <c r="BF78" i="50"/>
  <c r="BE78" i="50"/>
  <c r="BD78" i="50"/>
  <c r="BC78" i="50"/>
  <c r="BA78" i="50"/>
  <c r="AZ78" i="50"/>
  <c r="AY78" i="50"/>
  <c r="AX78" i="50"/>
  <c r="AW78" i="50"/>
  <c r="AV78" i="50"/>
  <c r="AU78" i="50"/>
  <c r="AS78" i="50"/>
  <c r="AR78" i="50"/>
  <c r="AN78" i="50"/>
  <c r="AH78" i="50"/>
  <c r="BR77" i="50"/>
  <c r="BQ77" i="50"/>
  <c r="BP77" i="50"/>
  <c r="BO77" i="50"/>
  <c r="BN77" i="50"/>
  <c r="BL77" i="50"/>
  <c r="BK77" i="50"/>
  <c r="BJ77" i="50"/>
  <c r="BI77" i="50"/>
  <c r="BH77" i="50"/>
  <c r="BG77" i="50"/>
  <c r="BF77" i="50"/>
  <c r="BD77" i="50"/>
  <c r="BC77" i="50"/>
  <c r="BB77" i="50"/>
  <c r="BA77" i="50"/>
  <c r="AZ77" i="50"/>
  <c r="AY77" i="50"/>
  <c r="AX77" i="50"/>
  <c r="AV77" i="50"/>
  <c r="AU77" i="50"/>
  <c r="AT77" i="50"/>
  <c r="AS77" i="50"/>
  <c r="AR77" i="50"/>
  <c r="AO77" i="50"/>
  <c r="AM77" i="50"/>
  <c r="AI77" i="50"/>
  <c r="AG77" i="50"/>
  <c r="BR76" i="50"/>
  <c r="BQ76" i="50"/>
  <c r="BO76" i="50"/>
  <c r="BN76" i="50"/>
  <c r="BM76" i="50"/>
  <c r="BL76" i="50"/>
  <c r="BK76" i="50"/>
  <c r="BJ76" i="50"/>
  <c r="BI76" i="50"/>
  <c r="BG76" i="50"/>
  <c r="BF76" i="50"/>
  <c r="BE76" i="50"/>
  <c r="BD76" i="50"/>
  <c r="BC76" i="50"/>
  <c r="BB76" i="50"/>
  <c r="BA76" i="50"/>
  <c r="AY76" i="50"/>
  <c r="AX76" i="50"/>
  <c r="AW76" i="50"/>
  <c r="AV76" i="50"/>
  <c r="AU76" i="50"/>
  <c r="AT76" i="50"/>
  <c r="AS76" i="50"/>
  <c r="AN76" i="50"/>
  <c r="AH76" i="50"/>
  <c r="BR75" i="50"/>
  <c r="BQ75" i="50"/>
  <c r="BP75" i="50"/>
  <c r="BO75" i="50"/>
  <c r="BN75" i="50"/>
  <c r="BM75" i="50"/>
  <c r="BL75" i="50"/>
  <c r="BJ75" i="50"/>
  <c r="BI75" i="50"/>
  <c r="BH75" i="50"/>
  <c r="BG75" i="50"/>
  <c r="BF75" i="50"/>
  <c r="BE75" i="50"/>
  <c r="BD75" i="50"/>
  <c r="BB75" i="50"/>
  <c r="BA75" i="50"/>
  <c r="AZ75" i="50"/>
  <c r="AY75" i="50"/>
  <c r="AX75" i="50"/>
  <c r="AW75" i="50"/>
  <c r="AV75" i="50"/>
  <c r="AT75" i="50"/>
  <c r="AS75" i="50"/>
  <c r="AR75" i="50"/>
  <c r="AO75" i="50"/>
  <c r="AN75" i="50"/>
  <c r="AI75" i="50"/>
  <c r="AH75" i="50"/>
  <c r="BR74" i="50"/>
  <c r="BQ74" i="50"/>
  <c r="BP74" i="50"/>
  <c r="BO74" i="50"/>
  <c r="BM74" i="50"/>
  <c r="BL74" i="50"/>
  <c r="BK74" i="50"/>
  <c r="BJ74" i="50"/>
  <c r="BI74" i="50"/>
  <c r="BH74" i="50"/>
  <c r="BG74" i="50"/>
  <c r="BE74" i="50"/>
  <c r="BD74" i="50"/>
  <c r="BC74" i="50"/>
  <c r="BB74" i="50"/>
  <c r="BA74" i="50"/>
  <c r="AZ74" i="50"/>
  <c r="AY74" i="50"/>
  <c r="AW74" i="50"/>
  <c r="AV74" i="50"/>
  <c r="AU74" i="50"/>
  <c r="AT74" i="50"/>
  <c r="AS74" i="50"/>
  <c r="AR74" i="50"/>
  <c r="AO74" i="50"/>
  <c r="AM74" i="50"/>
  <c r="AI74" i="50"/>
  <c r="AG74" i="50"/>
  <c r="BR73" i="50"/>
  <c r="BP73" i="50"/>
  <c r="BO73" i="50"/>
  <c r="BN73" i="50"/>
  <c r="BM73" i="50"/>
  <c r="BL73" i="50"/>
  <c r="BK73" i="50"/>
  <c r="BJ73" i="50"/>
  <c r="BH73" i="50"/>
  <c r="BG73" i="50"/>
  <c r="BF73" i="50"/>
  <c r="BE73" i="50"/>
  <c r="BD73" i="50"/>
  <c r="BC73" i="50"/>
  <c r="BB73" i="50"/>
  <c r="AZ73" i="50"/>
  <c r="AY73" i="50"/>
  <c r="AX73" i="50"/>
  <c r="AW73" i="50"/>
  <c r="AV73" i="50"/>
  <c r="AU73" i="50"/>
  <c r="AT73" i="50"/>
  <c r="AR73" i="50"/>
  <c r="AN73" i="50"/>
  <c r="AH73" i="50"/>
  <c r="BR72" i="50"/>
  <c r="BQ72" i="50"/>
  <c r="BP72" i="50"/>
  <c r="BO72" i="50"/>
  <c r="BN72" i="50"/>
  <c r="BM72" i="50"/>
  <c r="BK72" i="50"/>
  <c r="BJ72" i="50"/>
  <c r="BI72" i="50"/>
  <c r="BH72" i="50"/>
  <c r="BG72" i="50"/>
  <c r="BF72" i="50"/>
  <c r="BE72" i="50"/>
  <c r="BC72" i="50"/>
  <c r="BB72" i="50"/>
  <c r="BA72" i="50"/>
  <c r="AZ72" i="50"/>
  <c r="AY72" i="50"/>
  <c r="AX72" i="50"/>
  <c r="AW72" i="50"/>
  <c r="AU72" i="50"/>
  <c r="AT72" i="50"/>
  <c r="AS72" i="50"/>
  <c r="AR72" i="50"/>
  <c r="AO72" i="50"/>
  <c r="AM72" i="50"/>
  <c r="AI72" i="50"/>
  <c r="AG72" i="50"/>
  <c r="BR71" i="50"/>
  <c r="BQ71" i="50"/>
  <c r="BP71" i="50"/>
  <c r="BN71" i="50"/>
  <c r="BM71" i="50"/>
  <c r="BL71" i="50"/>
  <c r="BK71" i="50"/>
  <c r="BJ71" i="50"/>
  <c r="BI71" i="50"/>
  <c r="BH71" i="50"/>
  <c r="BF71" i="50"/>
  <c r="BE71" i="50"/>
  <c r="BD71" i="50"/>
  <c r="BC71" i="50"/>
  <c r="BB71" i="50"/>
  <c r="BA71" i="50"/>
  <c r="AZ71" i="50"/>
  <c r="AX71" i="50"/>
  <c r="AW71" i="50"/>
  <c r="AV71" i="50"/>
  <c r="AU71" i="50"/>
  <c r="AT71" i="50"/>
  <c r="AS71" i="50"/>
  <c r="AR71" i="50"/>
  <c r="AN71" i="50"/>
  <c r="AM71" i="50"/>
  <c r="AK71" i="50"/>
  <c r="AH71" i="50"/>
  <c r="AG71" i="50"/>
  <c r="AE71" i="50"/>
  <c r="BQ70" i="50"/>
  <c r="BP70" i="50"/>
  <c r="BO70" i="50"/>
  <c r="BN70" i="50"/>
  <c r="BM70" i="50"/>
  <c r="BL70" i="50"/>
  <c r="BK70" i="50"/>
  <c r="BI70" i="50"/>
  <c r="BH70" i="50"/>
  <c r="BG70" i="50"/>
  <c r="BF70" i="50"/>
  <c r="BE70" i="50"/>
  <c r="BD70" i="50"/>
  <c r="BC70" i="50"/>
  <c r="BA70" i="50"/>
  <c r="AZ70" i="50"/>
  <c r="AY70" i="50"/>
  <c r="AX70" i="50"/>
  <c r="AW70" i="50"/>
  <c r="AV70" i="50"/>
  <c r="AU70" i="50"/>
  <c r="AS70" i="50"/>
  <c r="AR70" i="50"/>
  <c r="AN70" i="50"/>
  <c r="AH70" i="50"/>
  <c r="BR69" i="50"/>
  <c r="BQ69" i="50"/>
  <c r="BP69" i="50"/>
  <c r="BO69" i="50"/>
  <c r="BN69" i="50"/>
  <c r="BL69" i="50"/>
  <c r="BK69" i="50"/>
  <c r="BJ69" i="50"/>
  <c r="BI69" i="50"/>
  <c r="BH69" i="50"/>
  <c r="BG69" i="50"/>
  <c r="BF69" i="50"/>
  <c r="BD69" i="50"/>
  <c r="BC69" i="50"/>
  <c r="BB69" i="50"/>
  <c r="BA69" i="50"/>
  <c r="AZ69" i="50"/>
  <c r="AY69" i="50"/>
  <c r="AX69" i="50"/>
  <c r="AV69" i="50"/>
  <c r="AU69" i="50"/>
  <c r="AT69" i="50"/>
  <c r="AS69" i="50"/>
  <c r="AR69" i="50"/>
  <c r="AO69" i="50"/>
  <c r="AN69" i="50"/>
  <c r="AM69" i="50"/>
  <c r="AI69" i="50"/>
  <c r="AG69" i="50"/>
  <c r="BR68" i="50"/>
  <c r="BQ68" i="50"/>
  <c r="BO68" i="50"/>
  <c r="BN68" i="50"/>
  <c r="BM68" i="50"/>
  <c r="BL68" i="50"/>
  <c r="BK68" i="50"/>
  <c r="BJ68" i="50"/>
  <c r="BI68" i="50"/>
  <c r="BG68" i="50"/>
  <c r="BF68" i="50"/>
  <c r="BE68" i="50"/>
  <c r="BD68" i="50"/>
  <c r="BC68" i="50"/>
  <c r="BB68" i="50"/>
  <c r="BA68" i="50"/>
  <c r="AY68" i="50"/>
  <c r="AX68" i="50"/>
  <c r="AW68" i="50"/>
  <c r="AV68" i="50"/>
  <c r="AU68" i="50"/>
  <c r="AT68" i="50"/>
  <c r="AS68" i="50"/>
  <c r="AN68" i="50"/>
  <c r="AH68" i="50"/>
  <c r="BR67" i="50"/>
  <c r="BQ67" i="50"/>
  <c r="BP67" i="50"/>
  <c r="BO67" i="50"/>
  <c r="BN67" i="50"/>
  <c r="BM67" i="50"/>
  <c r="BL67" i="50"/>
  <c r="BJ67" i="50"/>
  <c r="BI67" i="50"/>
  <c r="BH67" i="50"/>
  <c r="BG67" i="50"/>
  <c r="BF67" i="50"/>
  <c r="BE67" i="50"/>
  <c r="BD67" i="50"/>
  <c r="BB67" i="50"/>
  <c r="BA67" i="50"/>
  <c r="AZ67" i="50"/>
  <c r="AY67" i="50"/>
  <c r="AX67" i="50"/>
  <c r="AW67" i="50"/>
  <c r="AV67" i="50"/>
  <c r="AT67" i="50"/>
  <c r="AS67" i="50"/>
  <c r="AR67" i="50"/>
  <c r="AO67" i="50"/>
  <c r="AN67" i="50"/>
  <c r="AI67" i="50"/>
  <c r="AH67" i="50"/>
  <c r="BR66" i="50"/>
  <c r="BQ66" i="50"/>
  <c r="BP66" i="50"/>
  <c r="BO66" i="50"/>
  <c r="BM66" i="50"/>
  <c r="BL66" i="50"/>
  <c r="BK66" i="50"/>
  <c r="BJ66" i="50"/>
  <c r="BI66" i="50"/>
  <c r="BH66" i="50"/>
  <c r="BG66" i="50"/>
  <c r="BE66" i="50"/>
  <c r="BD66" i="50"/>
  <c r="BC66" i="50"/>
  <c r="BB66" i="50"/>
  <c r="BA66" i="50"/>
  <c r="AZ66" i="50"/>
  <c r="AY66" i="50"/>
  <c r="AW66" i="50"/>
  <c r="AV66" i="50"/>
  <c r="AU66" i="50"/>
  <c r="AT66" i="50"/>
  <c r="AS66" i="50"/>
  <c r="AR66" i="50"/>
  <c r="AO66" i="50"/>
  <c r="AM66" i="50"/>
  <c r="AI66" i="50"/>
  <c r="AG66" i="50"/>
  <c r="BR65" i="50"/>
  <c r="BP65" i="50"/>
  <c r="BO65" i="50"/>
  <c r="BN65" i="50"/>
  <c r="BM65" i="50"/>
  <c r="BL65" i="50"/>
  <c r="BK65" i="50"/>
  <c r="BJ65" i="50"/>
  <c r="BH65" i="50"/>
  <c r="BG65" i="50"/>
  <c r="BF65" i="50"/>
  <c r="BE65" i="50"/>
  <c r="BD65" i="50"/>
  <c r="BC65" i="50"/>
  <c r="BB65" i="50"/>
  <c r="AZ65" i="50"/>
  <c r="AY65" i="50"/>
  <c r="AX65" i="50"/>
  <c r="AW65" i="50"/>
  <c r="AV65" i="50"/>
  <c r="AU65" i="50"/>
  <c r="AT65" i="50"/>
  <c r="AR65" i="50"/>
  <c r="AN65" i="50"/>
  <c r="AH65" i="50"/>
  <c r="BR64" i="50"/>
  <c r="BQ64" i="50"/>
  <c r="BP64" i="50"/>
  <c r="BO64" i="50"/>
  <c r="BN64" i="50"/>
  <c r="BM64" i="50"/>
  <c r="BK64" i="50"/>
  <c r="BJ64" i="50"/>
  <c r="BI64" i="50"/>
  <c r="BH64" i="50"/>
  <c r="BG64" i="50"/>
  <c r="BF64" i="50"/>
  <c r="BE64" i="50"/>
  <c r="BC64" i="50"/>
  <c r="BB64" i="50"/>
  <c r="BA64" i="50"/>
  <c r="AZ64" i="50"/>
  <c r="AY64" i="50"/>
  <c r="AX64" i="50"/>
  <c r="AW64" i="50"/>
  <c r="AU64" i="50"/>
  <c r="AT64" i="50"/>
  <c r="AS64" i="50"/>
  <c r="AR64" i="50"/>
  <c r="AO64" i="50"/>
  <c r="AM64" i="50"/>
  <c r="AI64" i="50"/>
  <c r="AG64" i="50"/>
  <c r="BR63" i="50"/>
  <c r="BQ63" i="50"/>
  <c r="BP63" i="50"/>
  <c r="BN63" i="50"/>
  <c r="BM63" i="50"/>
  <c r="BL63" i="50"/>
  <c r="BK63" i="50"/>
  <c r="BJ63" i="50"/>
  <c r="BI63" i="50"/>
  <c r="BH63" i="50"/>
  <c r="BF63" i="50"/>
  <c r="BE63" i="50"/>
  <c r="BD63" i="50"/>
  <c r="BC63" i="50"/>
  <c r="BB63" i="50"/>
  <c r="BA63" i="50"/>
  <c r="AZ63" i="50"/>
  <c r="AX63" i="50"/>
  <c r="AW63" i="50"/>
  <c r="AV63" i="50"/>
  <c r="AU63" i="50"/>
  <c r="AT63" i="50"/>
  <c r="AS63" i="50"/>
  <c r="AR63" i="50"/>
  <c r="AN63" i="50"/>
  <c r="AM63" i="50"/>
  <c r="AK63" i="50"/>
  <c r="AH63" i="50"/>
  <c r="AG63" i="50"/>
  <c r="AE63" i="50"/>
  <c r="BQ62" i="50"/>
  <c r="BP62" i="50"/>
  <c r="BO62" i="50"/>
  <c r="BN62" i="50"/>
  <c r="BM62" i="50"/>
  <c r="BL62" i="50"/>
  <c r="BK62" i="50"/>
  <c r="BI62" i="50"/>
  <c r="BH62" i="50"/>
  <c r="BG62" i="50"/>
  <c r="BF62" i="50"/>
  <c r="BE62" i="50"/>
  <c r="BD62" i="50"/>
  <c r="BC62" i="50"/>
  <c r="BA62" i="50"/>
  <c r="AZ62" i="50"/>
  <c r="AY62" i="50"/>
  <c r="AX62" i="50"/>
  <c r="AW62" i="50"/>
  <c r="AV62" i="50"/>
  <c r="AU62" i="50"/>
  <c r="AS62" i="50"/>
  <c r="AR62" i="50"/>
  <c r="AN62" i="50"/>
  <c r="AH62" i="50"/>
  <c r="BR61" i="50"/>
  <c r="BQ61" i="50"/>
  <c r="BP61" i="50"/>
  <c r="BO61" i="50"/>
  <c r="BN61" i="50"/>
  <c r="BL61" i="50"/>
  <c r="BK61" i="50"/>
  <c r="BJ61" i="50"/>
  <c r="BI61" i="50"/>
  <c r="BH61" i="50"/>
  <c r="BG61" i="50"/>
  <c r="BF61" i="50"/>
  <c r="BD61" i="50"/>
  <c r="BC61" i="50"/>
  <c r="BB61" i="50"/>
  <c r="BA61" i="50"/>
  <c r="AZ61" i="50"/>
  <c r="AY61" i="50"/>
  <c r="AX61" i="50"/>
  <c r="AV61" i="50"/>
  <c r="AU61" i="50"/>
  <c r="AT61" i="50"/>
  <c r="AS61" i="50"/>
  <c r="AR61" i="50"/>
  <c r="AO61" i="50"/>
  <c r="AM61" i="50"/>
  <c r="AI61" i="50"/>
  <c r="AG61" i="50"/>
  <c r="BR60" i="50"/>
  <c r="BQ60" i="50"/>
  <c r="BO60" i="50"/>
  <c r="BN60" i="50"/>
  <c r="BM60" i="50"/>
  <c r="BL60" i="50"/>
  <c r="BK60" i="50"/>
  <c r="BJ60" i="50"/>
  <c r="BI60" i="50"/>
  <c r="BG60" i="50"/>
  <c r="BF60" i="50"/>
  <c r="BE60" i="50"/>
  <c r="BD60" i="50"/>
  <c r="BC60" i="50"/>
  <c r="BB60" i="50"/>
  <c r="BA60" i="50"/>
  <c r="AY60" i="50"/>
  <c r="AX60" i="50"/>
  <c r="AW60" i="50"/>
  <c r="AV60" i="50"/>
  <c r="AU60" i="50"/>
  <c r="AT60" i="50"/>
  <c r="AS60" i="50"/>
  <c r="AO60" i="50"/>
  <c r="AN60" i="50"/>
  <c r="AH60" i="50"/>
  <c r="BR59" i="50"/>
  <c r="BQ59" i="50"/>
  <c r="BP59" i="50"/>
  <c r="BO59" i="50"/>
  <c r="BN59" i="50"/>
  <c r="BM59" i="50"/>
  <c r="BL59" i="50"/>
  <c r="BJ59" i="50"/>
  <c r="BI59" i="50"/>
  <c r="BH59" i="50"/>
  <c r="BG59" i="50"/>
  <c r="BF59" i="50"/>
  <c r="BE59" i="50"/>
  <c r="BD59" i="50"/>
  <c r="BB59" i="50"/>
  <c r="BA59" i="50"/>
  <c r="AZ59" i="50"/>
  <c r="AY59" i="50"/>
  <c r="AX59" i="50"/>
  <c r="AW59" i="50"/>
  <c r="AV59" i="50"/>
  <c r="AT59" i="50"/>
  <c r="AS59" i="50"/>
  <c r="AR59" i="50"/>
  <c r="AO59" i="50"/>
  <c r="AN59" i="50"/>
  <c r="AI59" i="50"/>
  <c r="AH59" i="50"/>
  <c r="BR58" i="50"/>
  <c r="BQ58" i="50"/>
  <c r="BP58" i="50"/>
  <c r="BO58" i="50"/>
  <c r="BM58" i="50"/>
  <c r="BL58" i="50"/>
  <c r="BK58" i="50"/>
  <c r="BJ58" i="50"/>
  <c r="BI58" i="50"/>
  <c r="BH58" i="50"/>
  <c r="BG58" i="50"/>
  <c r="BE58" i="50"/>
  <c r="BD58" i="50"/>
  <c r="BC58" i="50"/>
  <c r="BB58" i="50"/>
  <c r="BA58" i="50"/>
  <c r="AZ58" i="50"/>
  <c r="AY58" i="50"/>
  <c r="AW58" i="50"/>
  <c r="AV58" i="50"/>
  <c r="AU58" i="50"/>
  <c r="AT58" i="50"/>
  <c r="AS58" i="50"/>
  <c r="AR58" i="50"/>
  <c r="AO58" i="50"/>
  <c r="AM58" i="50"/>
  <c r="AI58" i="50"/>
  <c r="AG58" i="50"/>
  <c r="BR57" i="50"/>
  <c r="BP57" i="50"/>
  <c r="BO57" i="50"/>
  <c r="BN57" i="50"/>
  <c r="BM57" i="50"/>
  <c r="BL57" i="50"/>
  <c r="BK57" i="50"/>
  <c r="BJ57" i="50"/>
  <c r="BH57" i="50"/>
  <c r="BG57" i="50"/>
  <c r="BF57" i="50"/>
  <c r="BE57" i="50"/>
  <c r="BD57" i="50"/>
  <c r="BC57" i="50"/>
  <c r="BB57" i="50"/>
  <c r="AZ57" i="50"/>
  <c r="AY57" i="50"/>
  <c r="AX57" i="50"/>
  <c r="AW57" i="50"/>
  <c r="AV57" i="50"/>
  <c r="AU57" i="50"/>
  <c r="AT57" i="50"/>
  <c r="AR57" i="50"/>
  <c r="AN57" i="50"/>
  <c r="AH57" i="50"/>
  <c r="BR56" i="50"/>
  <c r="BQ56" i="50"/>
  <c r="BP56" i="50"/>
  <c r="BO56" i="50"/>
  <c r="BN56" i="50"/>
  <c r="BM56" i="50"/>
  <c r="BK56" i="50"/>
  <c r="BJ56" i="50"/>
  <c r="BI56" i="50"/>
  <c r="BH56" i="50"/>
  <c r="BG56" i="50"/>
  <c r="BF56" i="50"/>
  <c r="BE56" i="50"/>
  <c r="BC56" i="50"/>
  <c r="BB56" i="50"/>
  <c r="BA56" i="50"/>
  <c r="AZ56" i="50"/>
  <c r="AY56" i="50"/>
  <c r="AX56" i="50"/>
  <c r="AW56" i="50"/>
  <c r="AU56" i="50"/>
  <c r="AT56" i="50"/>
  <c r="AS56" i="50"/>
  <c r="AR56" i="50"/>
  <c r="AO56" i="50"/>
  <c r="AM56" i="50"/>
  <c r="AI56" i="50"/>
  <c r="AG56" i="50"/>
  <c r="BR55" i="50"/>
  <c r="BQ55" i="50"/>
  <c r="BP55" i="50"/>
  <c r="BN55" i="50"/>
  <c r="BM55" i="50"/>
  <c r="BL55" i="50"/>
  <c r="BK55" i="50"/>
  <c r="BJ55" i="50"/>
  <c r="BI55" i="50"/>
  <c r="BH55" i="50"/>
  <c r="BF55" i="50"/>
  <c r="BE55" i="50"/>
  <c r="BD55" i="50"/>
  <c r="BC55" i="50"/>
  <c r="BB55" i="50"/>
  <c r="BA55" i="50"/>
  <c r="AZ55" i="50"/>
  <c r="AX55" i="50"/>
  <c r="AW55" i="50"/>
  <c r="AV55" i="50"/>
  <c r="AU55" i="50"/>
  <c r="AT55" i="50"/>
  <c r="AS55" i="50"/>
  <c r="AR55" i="50"/>
  <c r="AN55" i="50"/>
  <c r="AM55" i="50"/>
  <c r="AK55" i="50"/>
  <c r="AH55" i="50"/>
  <c r="AG55" i="50"/>
  <c r="AE55" i="50"/>
  <c r="BQ54" i="50"/>
  <c r="BP54" i="50"/>
  <c r="BO54" i="50"/>
  <c r="BN54" i="50"/>
  <c r="BM54" i="50"/>
  <c r="BL54" i="50"/>
  <c r="BK54" i="50"/>
  <c r="BI54" i="50"/>
  <c r="BH54" i="50"/>
  <c r="BG54" i="50"/>
  <c r="BF54" i="50"/>
  <c r="BE54" i="50"/>
  <c r="BD54" i="50"/>
  <c r="BC54" i="50"/>
  <c r="BA54" i="50"/>
  <c r="AZ54" i="50"/>
  <c r="AY54" i="50"/>
  <c r="AX54" i="50"/>
  <c r="AW54" i="50"/>
  <c r="AV54" i="50"/>
  <c r="AU54" i="50"/>
  <c r="AS54" i="50"/>
  <c r="AR54" i="50"/>
  <c r="AN54" i="50"/>
  <c r="AH54" i="50"/>
  <c r="BR53" i="50"/>
  <c r="BQ53" i="50"/>
  <c r="BP53" i="50"/>
  <c r="BO53" i="50"/>
  <c r="BN53" i="50"/>
  <c r="BL53" i="50"/>
  <c r="BK53" i="50"/>
  <c r="BJ53" i="50"/>
  <c r="BI53" i="50"/>
  <c r="BH53" i="50"/>
  <c r="BG53" i="50"/>
  <c r="BF53" i="50"/>
  <c r="BD53" i="50"/>
  <c r="BC53" i="50"/>
  <c r="BB53" i="50"/>
  <c r="BA53" i="50"/>
  <c r="AZ53" i="50"/>
  <c r="AY53" i="50"/>
  <c r="AX53" i="50"/>
  <c r="AV53" i="50"/>
  <c r="AU53" i="50"/>
  <c r="AT53" i="50"/>
  <c r="AS53" i="50"/>
  <c r="AR53" i="50"/>
  <c r="AO53" i="50"/>
  <c r="AM53" i="50"/>
  <c r="AI53" i="50"/>
  <c r="AG53" i="50"/>
  <c r="BR52" i="50"/>
  <c r="BQ52" i="50"/>
  <c r="BO52" i="50"/>
  <c r="BN52" i="50"/>
  <c r="BM52" i="50"/>
  <c r="BL52" i="50"/>
  <c r="BK52" i="50"/>
  <c r="BJ52" i="50"/>
  <c r="BI52" i="50"/>
  <c r="BG52" i="50"/>
  <c r="BF52" i="50"/>
  <c r="BE52" i="50"/>
  <c r="BD52" i="50"/>
  <c r="BC52" i="50"/>
  <c r="BB52" i="50"/>
  <c r="BA52" i="50"/>
  <c r="AY52" i="50"/>
  <c r="AX52" i="50"/>
  <c r="AW52" i="50"/>
  <c r="AV52" i="50"/>
  <c r="AU52" i="50"/>
  <c r="AT52" i="50"/>
  <c r="AS52" i="50"/>
  <c r="AO52" i="50"/>
  <c r="AN52" i="50"/>
  <c r="AH52" i="50"/>
  <c r="BR51" i="50"/>
  <c r="BQ51" i="50"/>
  <c r="BP51" i="50"/>
  <c r="BO51" i="50"/>
  <c r="BN51" i="50"/>
  <c r="BM51" i="50"/>
  <c r="BL51" i="50"/>
  <c r="BJ51" i="50"/>
  <c r="BI51" i="50"/>
  <c r="BH51" i="50"/>
  <c r="BG51" i="50"/>
  <c r="BF51" i="50"/>
  <c r="BE51" i="50"/>
  <c r="BD51" i="50"/>
  <c r="BB51" i="50"/>
  <c r="BA51" i="50"/>
  <c r="AZ51" i="50"/>
  <c r="AY51" i="50"/>
  <c r="AX51" i="50"/>
  <c r="AW51" i="50"/>
  <c r="AV51" i="50"/>
  <c r="AT51" i="50"/>
  <c r="AS51" i="50"/>
  <c r="AR51" i="50"/>
  <c r="AO51" i="50"/>
  <c r="AN51" i="50"/>
  <c r="AI51" i="50"/>
  <c r="AH51" i="50"/>
  <c r="BR50" i="50"/>
  <c r="BQ50" i="50"/>
  <c r="BP50" i="50"/>
  <c r="BO50" i="50"/>
  <c r="BM50" i="50"/>
  <c r="BL50" i="50"/>
  <c r="BK50" i="50"/>
  <c r="BJ50" i="50"/>
  <c r="BI50" i="50"/>
  <c r="BH50" i="50"/>
  <c r="BG50" i="50"/>
  <c r="BE50" i="50"/>
  <c r="BD50" i="50"/>
  <c r="BC50" i="50"/>
  <c r="BB50" i="50"/>
  <c r="BA50" i="50"/>
  <c r="AZ50" i="50"/>
  <c r="AY50" i="50"/>
  <c r="AW50" i="50"/>
  <c r="AV50" i="50"/>
  <c r="AU50" i="50"/>
  <c r="AT50" i="50"/>
  <c r="AS50" i="50"/>
  <c r="AR50" i="50"/>
  <c r="AO50" i="50"/>
  <c r="AM50" i="50"/>
  <c r="AI50" i="50"/>
  <c r="AG50" i="50"/>
  <c r="BR49" i="50"/>
  <c r="BP49" i="50"/>
  <c r="BO49" i="50"/>
  <c r="BN49" i="50"/>
  <c r="BM49" i="50"/>
  <c r="BL49" i="50"/>
  <c r="BK49" i="50"/>
  <c r="BJ49" i="50"/>
  <c r="BH49" i="50"/>
  <c r="BG49" i="50"/>
  <c r="BF49" i="50"/>
  <c r="BE49" i="50"/>
  <c r="BD49" i="50"/>
  <c r="BC49" i="50"/>
  <c r="BB49" i="50"/>
  <c r="AZ49" i="50"/>
  <c r="AY49" i="50"/>
  <c r="AX49" i="50"/>
  <c r="AW49" i="50"/>
  <c r="AV49" i="50"/>
  <c r="AU49" i="50"/>
  <c r="AT49" i="50"/>
  <c r="AR49" i="50"/>
  <c r="AN49" i="50"/>
  <c r="AH49" i="50"/>
  <c r="BR48" i="50"/>
  <c r="BQ48" i="50"/>
  <c r="BP48" i="50"/>
  <c r="BO48" i="50"/>
  <c r="BN48" i="50"/>
  <c r="BM48" i="50"/>
  <c r="BK48" i="50"/>
  <c r="BJ48" i="50"/>
  <c r="BI48" i="50"/>
  <c r="BH48" i="50"/>
  <c r="BG48" i="50"/>
  <c r="BF48" i="50"/>
  <c r="BE48" i="50"/>
  <c r="BC48" i="50"/>
  <c r="BB48" i="50"/>
  <c r="BA48" i="50"/>
  <c r="AZ48" i="50"/>
  <c r="AY48" i="50"/>
  <c r="AX48" i="50"/>
  <c r="AW48" i="50"/>
  <c r="AU48" i="50"/>
  <c r="AT48" i="50"/>
  <c r="AS48" i="50"/>
  <c r="AR48" i="50"/>
  <c r="AO48" i="50"/>
  <c r="AM48" i="50"/>
  <c r="AI48" i="50"/>
  <c r="AG48" i="50"/>
  <c r="BR47" i="50"/>
  <c r="BQ47" i="50"/>
  <c r="BP47" i="50"/>
  <c r="BN47" i="50"/>
  <c r="BM47" i="50"/>
  <c r="BL47" i="50"/>
  <c r="BK47" i="50"/>
  <c r="BJ47" i="50"/>
  <c r="BI47" i="50"/>
  <c r="BH47" i="50"/>
  <c r="BF47" i="50"/>
  <c r="BE47" i="50"/>
  <c r="BD47" i="50"/>
  <c r="BC47" i="50"/>
  <c r="BB47" i="50"/>
  <c r="BA47" i="50"/>
  <c r="AZ47" i="50"/>
  <c r="AX47" i="50"/>
  <c r="AW47" i="50"/>
  <c r="AV47" i="50"/>
  <c r="AU47" i="50"/>
  <c r="AT47" i="50"/>
  <c r="AS47" i="50"/>
  <c r="AR47" i="50"/>
  <c r="AN47" i="50"/>
  <c r="AM47" i="50"/>
  <c r="AK47" i="50"/>
  <c r="AH47" i="50"/>
  <c r="AG47" i="50"/>
  <c r="AE47" i="50"/>
  <c r="BQ46" i="50"/>
  <c r="BP46" i="50"/>
  <c r="BO46" i="50"/>
  <c r="BN46" i="50"/>
  <c r="BM46" i="50"/>
  <c r="BL46" i="50"/>
  <c r="BK46" i="50"/>
  <c r="BI46" i="50"/>
  <c r="BH46" i="50"/>
  <c r="BG46" i="50"/>
  <c r="BF46" i="50"/>
  <c r="BE46" i="50"/>
  <c r="BD46" i="50"/>
  <c r="BC46" i="50"/>
  <c r="BA46" i="50"/>
  <c r="AZ46" i="50"/>
  <c r="AY46" i="50"/>
  <c r="AX46" i="50"/>
  <c r="AW46" i="50"/>
  <c r="AV46" i="50"/>
  <c r="AU46" i="50"/>
  <c r="AS46" i="50"/>
  <c r="AR46" i="50"/>
  <c r="AN46" i="50"/>
  <c r="AH46" i="50"/>
  <c r="BR45" i="50"/>
  <c r="BQ45" i="50"/>
  <c r="BP45" i="50"/>
  <c r="BO45" i="50"/>
  <c r="BN45" i="50"/>
  <c r="BL45" i="50"/>
  <c r="BK45" i="50"/>
  <c r="BJ45" i="50"/>
  <c r="BI45" i="50"/>
  <c r="BH45" i="50"/>
  <c r="BG45" i="50"/>
  <c r="BF45" i="50"/>
  <c r="BD45" i="50"/>
  <c r="BC45" i="50"/>
  <c r="BB45" i="50"/>
  <c r="BA45" i="50"/>
  <c r="AZ45" i="50"/>
  <c r="AY45" i="50"/>
  <c r="AX45" i="50"/>
  <c r="AV45" i="50"/>
  <c r="AU45" i="50"/>
  <c r="AT45" i="50"/>
  <c r="AS45" i="50"/>
  <c r="AR45" i="50"/>
  <c r="AO45" i="50"/>
  <c r="AM45" i="50"/>
  <c r="AI45" i="50"/>
  <c r="AG45" i="50"/>
  <c r="BR44" i="50"/>
  <c r="BQ44" i="50"/>
  <c r="BO44" i="50"/>
  <c r="BN44" i="50"/>
  <c r="BM44" i="50"/>
  <c r="BL44" i="50"/>
  <c r="BK44" i="50"/>
  <c r="BJ44" i="50"/>
  <c r="BI44" i="50"/>
  <c r="BG44" i="50"/>
  <c r="BF44" i="50"/>
  <c r="BE44" i="50"/>
  <c r="BD44" i="50"/>
  <c r="BC44" i="50"/>
  <c r="BB44" i="50"/>
  <c r="BA44" i="50"/>
  <c r="AY44" i="50"/>
  <c r="AX44" i="50"/>
  <c r="AW44" i="50"/>
  <c r="AV44" i="50"/>
  <c r="AU44" i="50"/>
  <c r="AT44" i="50"/>
  <c r="AS44" i="50"/>
  <c r="AO44" i="50"/>
  <c r="AN44" i="50"/>
  <c r="AH44" i="50"/>
  <c r="BR43" i="50"/>
  <c r="BQ43" i="50"/>
  <c r="BP43" i="50"/>
  <c r="BO43" i="50"/>
  <c r="BN43" i="50"/>
  <c r="BM43" i="50"/>
  <c r="BL43" i="50"/>
  <c r="BJ43" i="50"/>
  <c r="BI43" i="50"/>
  <c r="BH43" i="50"/>
  <c r="BG43" i="50"/>
  <c r="BF43" i="50"/>
  <c r="BE43" i="50"/>
  <c r="BD43" i="50"/>
  <c r="BB43" i="50"/>
  <c r="BA43" i="50"/>
  <c r="AZ43" i="50"/>
  <c r="AY43" i="50"/>
  <c r="AX43" i="50"/>
  <c r="AW43" i="50"/>
  <c r="AV43" i="50"/>
  <c r="AT43" i="50"/>
  <c r="AS43" i="50"/>
  <c r="AR43" i="50"/>
  <c r="AO43" i="50"/>
  <c r="AN43" i="50"/>
  <c r="AI43" i="50"/>
  <c r="AH43" i="50"/>
  <c r="BR42" i="50"/>
  <c r="BQ42" i="50"/>
  <c r="BP42" i="50"/>
  <c r="BO42" i="50"/>
  <c r="BM42" i="50"/>
  <c r="BL42" i="50"/>
  <c r="BK42" i="50"/>
  <c r="BJ42" i="50"/>
  <c r="BI42" i="50"/>
  <c r="BH42" i="50"/>
  <c r="BG42" i="50"/>
  <c r="BE42" i="50"/>
  <c r="BD42" i="50"/>
  <c r="BC42" i="50"/>
  <c r="BB42" i="50"/>
  <c r="BA42" i="50"/>
  <c r="AZ42" i="50"/>
  <c r="AY42" i="50"/>
  <c r="AW42" i="50"/>
  <c r="AV42" i="50"/>
  <c r="AU42" i="50"/>
  <c r="AT42" i="50"/>
  <c r="AS42" i="50"/>
  <c r="AR42" i="50"/>
  <c r="AO42" i="50"/>
  <c r="AM42" i="50"/>
  <c r="AI42" i="50"/>
  <c r="AG42" i="50"/>
  <c r="BR41" i="50"/>
  <c r="BP41" i="50"/>
  <c r="BO41" i="50"/>
  <c r="BN41" i="50"/>
  <c r="BM41" i="50"/>
  <c r="BL41" i="50"/>
  <c r="BK41" i="50"/>
  <c r="BJ41" i="50"/>
  <c r="BH41" i="50"/>
  <c r="BG41" i="50"/>
  <c r="BF41" i="50"/>
  <c r="BE41" i="50"/>
  <c r="BD41" i="50"/>
  <c r="BC41" i="50"/>
  <c r="BB41" i="50"/>
  <c r="AZ41" i="50"/>
  <c r="AY41" i="50"/>
  <c r="AX41" i="50"/>
  <c r="AW41" i="50"/>
  <c r="AV41" i="50"/>
  <c r="AU41" i="50"/>
  <c r="AT41" i="50"/>
  <c r="AR41" i="50"/>
  <c r="AN41" i="50"/>
  <c r="AH41" i="50"/>
  <c r="BR40" i="50"/>
  <c r="BQ40" i="50"/>
  <c r="BP40" i="50"/>
  <c r="BO40" i="50"/>
  <c r="BN40" i="50"/>
  <c r="BM40" i="50"/>
  <c r="BK40" i="50"/>
  <c r="BJ40" i="50"/>
  <c r="BI40" i="50"/>
  <c r="BH40" i="50"/>
  <c r="BG40" i="50"/>
  <c r="BF40" i="50"/>
  <c r="BE40" i="50"/>
  <c r="BC40" i="50"/>
  <c r="BB40" i="50"/>
  <c r="BA40" i="50"/>
  <c r="AZ40" i="50"/>
  <c r="AY40" i="50"/>
  <c r="AX40" i="50"/>
  <c r="AW40" i="50"/>
  <c r="AU40" i="50"/>
  <c r="AT40" i="50"/>
  <c r="AS40" i="50"/>
  <c r="AR40" i="50"/>
  <c r="AO40" i="50"/>
  <c r="AM40" i="50"/>
  <c r="AI40" i="50"/>
  <c r="AG40" i="50"/>
  <c r="BR39" i="50"/>
  <c r="BQ39" i="50"/>
  <c r="BP39" i="50"/>
  <c r="BN39" i="50"/>
  <c r="BM39" i="50"/>
  <c r="BL39" i="50"/>
  <c r="BK39" i="50"/>
  <c r="BJ39" i="50"/>
  <c r="BI39" i="50"/>
  <c r="BH39" i="50"/>
  <c r="BF39" i="50"/>
  <c r="BE39" i="50"/>
  <c r="BD39" i="50"/>
  <c r="BC39" i="50"/>
  <c r="BB39" i="50"/>
  <c r="BA39" i="50"/>
  <c r="AZ39" i="50"/>
  <c r="AX39" i="50"/>
  <c r="AW39" i="50"/>
  <c r="AV39" i="50"/>
  <c r="AU39" i="50"/>
  <c r="AT39" i="50"/>
  <c r="AS39" i="50"/>
  <c r="AR39" i="50"/>
  <c r="AN39" i="50"/>
  <c r="AM39" i="50"/>
  <c r="AK39" i="50"/>
  <c r="AH39" i="50"/>
  <c r="AG39" i="50"/>
  <c r="AE39" i="50"/>
  <c r="BQ38" i="50"/>
  <c r="BP38" i="50"/>
  <c r="BO38" i="50"/>
  <c r="BN38" i="50"/>
  <c r="BM38" i="50"/>
  <c r="BL38" i="50"/>
  <c r="BK38" i="50"/>
  <c r="BI38" i="50"/>
  <c r="BH38" i="50"/>
  <c r="BG38" i="50"/>
  <c r="BF38" i="50"/>
  <c r="BE38" i="50"/>
  <c r="BD38" i="50"/>
  <c r="BC38" i="50"/>
  <c r="BA38" i="50"/>
  <c r="AZ38" i="50"/>
  <c r="AY38" i="50"/>
  <c r="AX38" i="50"/>
  <c r="AW38" i="50"/>
  <c r="AV38" i="50"/>
  <c r="AU38" i="50"/>
  <c r="AS38" i="50"/>
  <c r="AR38" i="50"/>
  <c r="AN38" i="50"/>
  <c r="AH38" i="50"/>
  <c r="BR37" i="50"/>
  <c r="BQ37" i="50"/>
  <c r="BP37" i="50"/>
  <c r="BO37" i="50"/>
  <c r="BN37" i="50"/>
  <c r="BL37" i="50"/>
  <c r="BK37" i="50"/>
  <c r="BJ37" i="50"/>
  <c r="BI37" i="50"/>
  <c r="BH37" i="50"/>
  <c r="BG37" i="50"/>
  <c r="BF37" i="50"/>
  <c r="BD37" i="50"/>
  <c r="BC37" i="50"/>
  <c r="BB37" i="50"/>
  <c r="BA37" i="50"/>
  <c r="AZ37" i="50"/>
  <c r="AY37" i="50"/>
  <c r="AX37" i="50"/>
  <c r="AV37" i="50"/>
  <c r="AU37" i="50"/>
  <c r="AT37" i="50"/>
  <c r="AS37" i="50"/>
  <c r="AR37" i="50"/>
  <c r="AO37" i="50"/>
  <c r="AM37" i="50"/>
  <c r="AI37" i="50"/>
  <c r="AG37" i="50"/>
  <c r="BR36" i="50"/>
  <c r="BQ36" i="50"/>
  <c r="BO36" i="50"/>
  <c r="BN36" i="50"/>
  <c r="BM36" i="50"/>
  <c r="BL36" i="50"/>
  <c r="BK36" i="50"/>
  <c r="BJ36" i="50"/>
  <c r="BI36" i="50"/>
  <c r="BG36" i="50"/>
  <c r="BF36" i="50"/>
  <c r="BE36" i="50"/>
  <c r="BD36" i="50"/>
  <c r="BC36" i="50"/>
  <c r="BB36" i="50"/>
  <c r="BA36" i="50"/>
  <c r="AY36" i="50"/>
  <c r="AX36" i="50"/>
  <c r="AW36" i="50"/>
  <c r="AV36" i="50"/>
  <c r="AU36" i="50"/>
  <c r="AT36" i="50"/>
  <c r="AS36" i="50"/>
  <c r="AO36" i="50"/>
  <c r="AN36" i="50"/>
  <c r="AH36" i="50"/>
  <c r="BR35" i="50"/>
  <c r="BQ35" i="50"/>
  <c r="BP35" i="50"/>
  <c r="BO35" i="50"/>
  <c r="BN35" i="50"/>
  <c r="BM35" i="50"/>
  <c r="BL35" i="50"/>
  <c r="BJ35" i="50"/>
  <c r="BI35" i="50"/>
  <c r="BH35" i="50"/>
  <c r="BG35" i="50"/>
  <c r="BF35" i="50"/>
  <c r="BE35" i="50"/>
  <c r="BD35" i="50"/>
  <c r="BB35" i="50"/>
  <c r="BA35" i="50"/>
  <c r="AZ35" i="50"/>
  <c r="AY35" i="50"/>
  <c r="AX35" i="50"/>
  <c r="AW35" i="50"/>
  <c r="AV35" i="50"/>
  <c r="AT35" i="50"/>
  <c r="AS35" i="50"/>
  <c r="AR35" i="50"/>
  <c r="AO35" i="50"/>
  <c r="AN35" i="50"/>
  <c r="AI35" i="50"/>
  <c r="AH35" i="50"/>
  <c r="BR34" i="50"/>
  <c r="BQ34" i="50"/>
  <c r="BP34" i="50"/>
  <c r="BO34" i="50"/>
  <c r="BM34" i="50"/>
  <c r="BL34" i="50"/>
  <c r="BK34" i="50"/>
  <c r="BJ34" i="50"/>
  <c r="BI34" i="50"/>
  <c r="BH34" i="50"/>
  <c r="BG34" i="50"/>
  <c r="BE34" i="50"/>
  <c r="BD34" i="50"/>
  <c r="BC34" i="50"/>
  <c r="BB34" i="50"/>
  <c r="BA34" i="50"/>
  <c r="AZ34" i="50"/>
  <c r="AY34" i="50"/>
  <c r="AW34" i="50"/>
  <c r="AV34" i="50"/>
  <c r="AU34" i="50"/>
  <c r="AT34" i="50"/>
  <c r="AS34" i="50"/>
  <c r="AR34" i="50"/>
  <c r="AO34" i="50"/>
  <c r="AM34" i="50"/>
  <c r="AI34" i="50"/>
  <c r="AG34" i="50"/>
  <c r="BR33" i="50"/>
  <c r="BP33" i="50"/>
  <c r="BO33" i="50"/>
  <c r="BN33" i="50"/>
  <c r="BM33" i="50"/>
  <c r="BL33" i="50"/>
  <c r="BK33" i="50"/>
  <c r="BJ33" i="50"/>
  <c r="BH33" i="50"/>
  <c r="BG33" i="50"/>
  <c r="BF33" i="50"/>
  <c r="BE33" i="50"/>
  <c r="BD33" i="50"/>
  <c r="BC33" i="50"/>
  <c r="BB33" i="50"/>
  <c r="AZ33" i="50"/>
  <c r="AY33" i="50"/>
  <c r="AX33" i="50"/>
  <c r="AW33" i="50"/>
  <c r="AV33" i="50"/>
  <c r="AU33" i="50"/>
  <c r="AT33" i="50"/>
  <c r="AR33" i="50"/>
  <c r="AN33" i="50"/>
  <c r="AH33" i="50"/>
  <c r="BR32" i="50"/>
  <c r="BQ32" i="50"/>
  <c r="BP32" i="50"/>
  <c r="BO32" i="50"/>
  <c r="BN32" i="50"/>
  <c r="BM32" i="50"/>
  <c r="BK32" i="50"/>
  <c r="BJ32" i="50"/>
  <c r="BI32" i="50"/>
  <c r="BH32" i="50"/>
  <c r="BG32" i="50"/>
  <c r="BF32" i="50"/>
  <c r="BE32" i="50"/>
  <c r="BC32" i="50"/>
  <c r="BB32" i="50"/>
  <c r="BA32" i="50"/>
  <c r="AZ32" i="50"/>
  <c r="AY32" i="50"/>
  <c r="AX32" i="50"/>
  <c r="AW32" i="50"/>
  <c r="AU32" i="50"/>
  <c r="AT32" i="50"/>
  <c r="AS32" i="50"/>
  <c r="AR32" i="50"/>
  <c r="AO32" i="50"/>
  <c r="AM32" i="50"/>
  <c r="AI32" i="50"/>
  <c r="AG32" i="50"/>
  <c r="BR31" i="50"/>
  <c r="BQ31" i="50"/>
  <c r="BP31" i="50"/>
  <c r="BN31" i="50"/>
  <c r="BM31" i="50"/>
  <c r="BL31" i="50"/>
  <c r="BK31" i="50"/>
  <c r="BJ31" i="50"/>
  <c r="BI31" i="50"/>
  <c r="BH31" i="50"/>
  <c r="BF31" i="50"/>
  <c r="BE31" i="50"/>
  <c r="BD31" i="50"/>
  <c r="BC31" i="50"/>
  <c r="BB31" i="50"/>
  <c r="BA31" i="50"/>
  <c r="AZ31" i="50"/>
  <c r="AX31" i="50"/>
  <c r="AW31" i="50"/>
  <c r="AV31" i="50"/>
  <c r="AU31" i="50"/>
  <c r="AT31" i="50"/>
  <c r="AS31" i="50"/>
  <c r="AR31" i="50"/>
  <c r="AN31" i="50"/>
  <c r="AM31" i="50"/>
  <c r="AK31" i="50"/>
  <c r="AH31" i="50"/>
  <c r="AG31" i="50"/>
  <c r="AE31" i="50"/>
  <c r="BQ30" i="50"/>
  <c r="BP30" i="50"/>
  <c r="BO30" i="50"/>
  <c r="BN30" i="50"/>
  <c r="BM30" i="50"/>
  <c r="BL30" i="50"/>
  <c r="BK30" i="50"/>
  <c r="BI30" i="50"/>
  <c r="BH30" i="50"/>
  <c r="BG30" i="50"/>
  <c r="BF30" i="50"/>
  <c r="BE30" i="50"/>
  <c r="BD30" i="50"/>
  <c r="BC30" i="50"/>
  <c r="BA30" i="50"/>
  <c r="AZ30" i="50"/>
  <c r="AY30" i="50"/>
  <c r="AX30" i="50"/>
  <c r="AW30" i="50"/>
  <c r="AV30" i="50"/>
  <c r="AU30" i="50"/>
  <c r="AS30" i="50"/>
  <c r="AR30" i="50"/>
  <c r="AN30" i="50"/>
  <c r="AH30" i="50"/>
  <c r="BR29" i="50"/>
  <c r="BQ29" i="50"/>
  <c r="BP29" i="50"/>
  <c r="BO29" i="50"/>
  <c r="BN29" i="50"/>
  <c r="BL29" i="50"/>
  <c r="BK29" i="50"/>
  <c r="BJ29" i="50"/>
  <c r="BI29" i="50"/>
  <c r="BH29" i="50"/>
  <c r="BG29" i="50"/>
  <c r="BF29" i="50"/>
  <c r="BD29" i="50"/>
  <c r="BC29" i="50"/>
  <c r="BB29" i="50"/>
  <c r="BA29" i="50"/>
  <c r="AZ29" i="50"/>
  <c r="AY29" i="50"/>
  <c r="AX29" i="50"/>
  <c r="AV29" i="50"/>
  <c r="AU29" i="50"/>
  <c r="AT29" i="50"/>
  <c r="AS29" i="50"/>
  <c r="AR29" i="50"/>
  <c r="AO29" i="50"/>
  <c r="AM29" i="50"/>
  <c r="AI29" i="50"/>
  <c r="AG29" i="50"/>
  <c r="BR28" i="50"/>
  <c r="BQ28" i="50"/>
  <c r="BO28" i="50"/>
  <c r="BN28" i="50"/>
  <c r="BM28" i="50"/>
  <c r="BL28" i="50"/>
  <c r="BK28" i="50"/>
  <c r="BJ28" i="50"/>
  <c r="BI28" i="50"/>
  <c r="BG28" i="50"/>
  <c r="BF28" i="50"/>
  <c r="BE28" i="50"/>
  <c r="BD28" i="50"/>
  <c r="BC28" i="50"/>
  <c r="BB28" i="50"/>
  <c r="BA28" i="50"/>
  <c r="AY28" i="50"/>
  <c r="AX28" i="50"/>
  <c r="AW28" i="50"/>
  <c r="AV28" i="50"/>
  <c r="AU28" i="50"/>
  <c r="AT28" i="50"/>
  <c r="AS28" i="50"/>
  <c r="AO28" i="50"/>
  <c r="AN28" i="50"/>
  <c r="AH28" i="50"/>
  <c r="BR27" i="50"/>
  <c r="BQ27" i="50"/>
  <c r="BP27" i="50"/>
  <c r="BO27" i="50"/>
  <c r="BN27" i="50"/>
  <c r="BM27" i="50"/>
  <c r="BL27" i="50"/>
  <c r="BJ27" i="50"/>
  <c r="BI27" i="50"/>
  <c r="BH27" i="50"/>
  <c r="BG27" i="50"/>
  <c r="BF27" i="50"/>
  <c r="BE27" i="50"/>
  <c r="BD27" i="50"/>
  <c r="BB27" i="50"/>
  <c r="BA27" i="50"/>
  <c r="AZ27" i="50"/>
  <c r="AY27" i="50"/>
  <c r="AX27" i="50"/>
  <c r="AW27" i="50"/>
  <c r="AV27" i="50"/>
  <c r="AT27" i="50"/>
  <c r="AS27" i="50"/>
  <c r="AR27" i="50"/>
  <c r="AO27" i="50"/>
  <c r="AN27" i="50"/>
  <c r="AI27" i="50"/>
  <c r="AH27" i="50"/>
  <c r="BR26" i="50"/>
  <c r="BQ26" i="50"/>
  <c r="BP26" i="50"/>
  <c r="BO26" i="50"/>
  <c r="BM26" i="50"/>
  <c r="BL26" i="50"/>
  <c r="BK26" i="50"/>
  <c r="BJ26" i="50"/>
  <c r="BI26" i="50"/>
  <c r="BH26" i="50"/>
  <c r="BG26" i="50"/>
  <c r="BE26" i="50"/>
  <c r="BD26" i="50"/>
  <c r="BC26" i="50"/>
  <c r="BB26" i="50"/>
  <c r="BA26" i="50"/>
  <c r="AZ26" i="50"/>
  <c r="AY26" i="50"/>
  <c r="AW26" i="50"/>
  <c r="AV26" i="50"/>
  <c r="AU26" i="50"/>
  <c r="AT26" i="50"/>
  <c r="AS26" i="50"/>
  <c r="AR26" i="50"/>
  <c r="AO26" i="50"/>
  <c r="AM26" i="50"/>
  <c r="AI26" i="50"/>
  <c r="AH26" i="50"/>
  <c r="AG26" i="50"/>
  <c r="BR25" i="50"/>
  <c r="BP25" i="50"/>
  <c r="BO25" i="50"/>
  <c r="BN25" i="50"/>
  <c r="BM25" i="50"/>
  <c r="BL25" i="50"/>
  <c r="BK25" i="50"/>
  <c r="BJ25" i="50"/>
  <c r="BH25" i="50"/>
  <c r="BG25" i="50"/>
  <c r="BF25" i="50"/>
  <c r="BE25" i="50"/>
  <c r="BD25" i="50"/>
  <c r="BC25" i="50"/>
  <c r="BB25" i="50"/>
  <c r="AZ25" i="50"/>
  <c r="AY25" i="50"/>
  <c r="AX25" i="50"/>
  <c r="AW25" i="50"/>
  <c r="AV25" i="50"/>
  <c r="AU25" i="50"/>
  <c r="AT25" i="50"/>
  <c r="AR25" i="50"/>
  <c r="AN25" i="50"/>
  <c r="AH25" i="50"/>
  <c r="AE25" i="50"/>
  <c r="BR24" i="50"/>
  <c r="BQ24" i="50"/>
  <c r="BP24" i="50"/>
  <c r="BO24" i="50"/>
  <c r="BN24" i="50"/>
  <c r="BM24" i="50"/>
  <c r="BK24" i="50"/>
  <c r="BJ24" i="50"/>
  <c r="BI24" i="50"/>
  <c r="BH24" i="50"/>
  <c r="BG24" i="50"/>
  <c r="BF24" i="50"/>
  <c r="BE24" i="50"/>
  <c r="BC24" i="50"/>
  <c r="BB24" i="50"/>
  <c r="BA24" i="50"/>
  <c r="AZ24" i="50"/>
  <c r="AY24" i="50"/>
  <c r="AX24" i="50"/>
  <c r="AW24" i="50"/>
  <c r="AU24" i="50"/>
  <c r="AT24" i="50"/>
  <c r="AS24" i="50"/>
  <c r="AR24" i="50"/>
  <c r="AO24" i="50"/>
  <c r="AM24" i="50"/>
  <c r="AK24" i="50"/>
  <c r="AI24" i="50"/>
  <c r="AG24" i="50"/>
  <c r="BR23" i="50"/>
  <c r="BQ23" i="50"/>
  <c r="BP23" i="50"/>
  <c r="BN23" i="50"/>
  <c r="BM23" i="50"/>
  <c r="BL23" i="50"/>
  <c r="BK23" i="50"/>
  <c r="BJ23" i="50"/>
  <c r="BI23" i="50"/>
  <c r="BH23" i="50"/>
  <c r="BF23" i="50"/>
  <c r="BE23" i="50"/>
  <c r="BD23" i="50"/>
  <c r="BC23" i="50"/>
  <c r="BB23" i="50"/>
  <c r="BA23" i="50"/>
  <c r="AZ23" i="50"/>
  <c r="AX23" i="50"/>
  <c r="AW23" i="50"/>
  <c r="AV23" i="50"/>
  <c r="AU23" i="50"/>
  <c r="AT23" i="50"/>
  <c r="AS23" i="50"/>
  <c r="AR23" i="50"/>
  <c r="AN23" i="50"/>
  <c r="AM23" i="50"/>
  <c r="AK23" i="50"/>
  <c r="AH23" i="50"/>
  <c r="AG23" i="50"/>
  <c r="AE23" i="50"/>
  <c r="BQ22" i="50"/>
  <c r="BP22" i="50"/>
  <c r="BO22" i="50"/>
  <c r="BN22" i="50"/>
  <c r="BM22" i="50"/>
  <c r="BL22" i="50"/>
  <c r="BK22" i="50"/>
  <c r="BI22" i="50"/>
  <c r="BH22" i="50"/>
  <c r="BG22" i="50"/>
  <c r="BF22" i="50"/>
  <c r="BE22" i="50"/>
  <c r="BD22" i="50"/>
  <c r="BC22" i="50"/>
  <c r="BA22" i="50"/>
  <c r="AZ22" i="50"/>
  <c r="AY22" i="50"/>
  <c r="AX22" i="50"/>
  <c r="AW22" i="50"/>
  <c r="AV22" i="50"/>
  <c r="AU22" i="50"/>
  <c r="AS22" i="50"/>
  <c r="AR22" i="50"/>
  <c r="AN22" i="50"/>
  <c r="AM22" i="50"/>
  <c r="AH22" i="50"/>
  <c r="BR21" i="50"/>
  <c r="BQ21" i="50"/>
  <c r="BP21" i="50"/>
  <c r="BO21" i="50"/>
  <c r="BN21" i="50"/>
  <c r="BL21" i="50"/>
  <c r="BK21" i="50"/>
  <c r="BJ21" i="50"/>
  <c r="BI21" i="50"/>
  <c r="BH21" i="50"/>
  <c r="BG21" i="50"/>
  <c r="BF21" i="50"/>
  <c r="BD21" i="50"/>
  <c r="BC21" i="50"/>
  <c r="BB21" i="50"/>
  <c r="BA21" i="50"/>
  <c r="AZ21" i="50"/>
  <c r="AY21" i="50"/>
  <c r="AX21" i="50"/>
  <c r="AV21" i="50"/>
  <c r="AU21" i="50"/>
  <c r="AT21" i="50"/>
  <c r="AS21" i="50"/>
  <c r="AR21" i="50"/>
  <c r="AO21" i="50"/>
  <c r="AM21" i="50"/>
  <c r="AI21" i="50"/>
  <c r="AG21" i="50"/>
  <c r="BR20" i="50"/>
  <c r="BQ20" i="50"/>
  <c r="BO20" i="50"/>
  <c r="BN20" i="50"/>
  <c r="BM20" i="50"/>
  <c r="BL20" i="50"/>
  <c r="BK20" i="50"/>
  <c r="BJ20" i="50"/>
  <c r="BI20" i="50"/>
  <c r="BG20" i="50"/>
  <c r="BF20" i="50"/>
  <c r="BE20" i="50"/>
  <c r="BD20" i="50"/>
  <c r="BC20" i="50"/>
  <c r="BB20" i="50"/>
  <c r="BA20" i="50"/>
  <c r="AY20" i="50"/>
  <c r="AX20" i="50"/>
  <c r="AW20" i="50"/>
  <c r="AV20" i="50"/>
  <c r="AU20" i="50"/>
  <c r="AT20" i="50"/>
  <c r="AS20" i="50"/>
  <c r="AO20" i="50"/>
  <c r="AN20" i="50"/>
  <c r="AH20" i="50"/>
  <c r="AF20" i="50"/>
  <c r="BR19" i="50"/>
  <c r="BQ19" i="50"/>
  <c r="BP19" i="50"/>
  <c r="BO19" i="50"/>
  <c r="BN19" i="50"/>
  <c r="BM19" i="50"/>
  <c r="BL19" i="50"/>
  <c r="BJ19" i="50"/>
  <c r="BI19" i="50"/>
  <c r="BH19" i="50"/>
  <c r="BG19" i="50"/>
  <c r="BF19" i="50"/>
  <c r="BE19" i="50"/>
  <c r="BD19" i="50"/>
  <c r="BB19" i="50"/>
  <c r="BA19" i="50"/>
  <c r="AZ19" i="50"/>
  <c r="AY19" i="50"/>
  <c r="AX19" i="50"/>
  <c r="AW19" i="50"/>
  <c r="AV19" i="50"/>
  <c r="AT19" i="50"/>
  <c r="AS19" i="50"/>
  <c r="AR19" i="50"/>
  <c r="AO19" i="50"/>
  <c r="AN19" i="50"/>
  <c r="AL19" i="50"/>
  <c r="AI19" i="50"/>
  <c r="AH19" i="50"/>
  <c r="BR18" i="50"/>
  <c r="BQ18" i="50"/>
  <c r="BP18" i="50"/>
  <c r="BO18" i="50"/>
  <c r="BM18" i="50"/>
  <c r="BL18" i="50"/>
  <c r="BK18" i="50"/>
  <c r="BJ18" i="50"/>
  <c r="BI18" i="50"/>
  <c r="BH18" i="50"/>
  <c r="BG18" i="50"/>
  <c r="BE18" i="50"/>
  <c r="BD18" i="50"/>
  <c r="BC18" i="50"/>
  <c r="BB18" i="50"/>
  <c r="BA18" i="50"/>
  <c r="AZ18" i="50"/>
  <c r="AY18" i="50"/>
  <c r="AW18" i="50"/>
  <c r="AV18" i="50"/>
  <c r="AU18" i="50"/>
  <c r="AT18" i="50"/>
  <c r="AS18" i="50"/>
  <c r="AR18" i="50"/>
  <c r="AO18" i="50"/>
  <c r="AM18" i="50"/>
  <c r="AI18" i="50"/>
  <c r="AH18" i="50"/>
  <c r="AG18" i="50"/>
  <c r="BR17" i="50"/>
  <c r="BP17" i="50"/>
  <c r="BO17" i="50"/>
  <c r="BN17" i="50"/>
  <c r="BM17" i="50"/>
  <c r="BL17" i="50"/>
  <c r="BK17" i="50"/>
  <c r="BJ17" i="50"/>
  <c r="BH17" i="50"/>
  <c r="BG17" i="50"/>
  <c r="BF17" i="50"/>
  <c r="BE17" i="50"/>
  <c r="BD17" i="50"/>
  <c r="BC17" i="50"/>
  <c r="BB17" i="50"/>
  <c r="AZ17" i="50"/>
  <c r="AY17" i="50"/>
  <c r="AX17" i="50"/>
  <c r="AW17" i="50"/>
  <c r="AV17" i="50"/>
  <c r="AU17" i="50"/>
  <c r="AT17" i="50"/>
  <c r="AR17" i="50"/>
  <c r="AN17" i="50"/>
  <c r="AH17" i="50"/>
  <c r="AE17" i="50"/>
  <c r="BR16" i="50"/>
  <c r="BQ16" i="50"/>
  <c r="BP16" i="50"/>
  <c r="BO16" i="50"/>
  <c r="BN16" i="50"/>
  <c r="BM16" i="50"/>
  <c r="BK16" i="50"/>
  <c r="BJ16" i="50"/>
  <c r="BI16" i="50"/>
  <c r="BH16" i="50"/>
  <c r="BG16" i="50"/>
  <c r="BF16" i="50"/>
  <c r="BE16" i="50"/>
  <c r="BC16" i="50"/>
  <c r="BB16" i="50"/>
  <c r="BA16" i="50"/>
  <c r="AZ16" i="50"/>
  <c r="AY16" i="50"/>
  <c r="AX16" i="50"/>
  <c r="AW16" i="50"/>
  <c r="AU16" i="50"/>
  <c r="AT16" i="50"/>
  <c r="AS16" i="50"/>
  <c r="AR16" i="50"/>
  <c r="AO16" i="50"/>
  <c r="AM16" i="50"/>
  <c r="AK16" i="50"/>
  <c r="AI16" i="50"/>
  <c r="AG16" i="50"/>
  <c r="BR15" i="50"/>
  <c r="BQ15" i="50"/>
  <c r="BP15" i="50"/>
  <c r="BN15" i="50"/>
  <c r="BM15" i="50"/>
  <c r="BL15" i="50"/>
  <c r="BK15" i="50"/>
  <c r="BJ15" i="50"/>
  <c r="BI15" i="50"/>
  <c r="BH15" i="50"/>
  <c r="BF15" i="50"/>
  <c r="BE15" i="50"/>
  <c r="BD15" i="50"/>
  <c r="BC15" i="50"/>
  <c r="BB15" i="50"/>
  <c r="BA15" i="50"/>
  <c r="AZ15" i="50"/>
  <c r="AX15" i="50"/>
  <c r="AW15" i="50"/>
  <c r="AV15" i="50"/>
  <c r="AU15" i="50"/>
  <c r="AT15" i="50"/>
  <c r="AS15" i="50"/>
  <c r="AR15" i="50"/>
  <c r="AN15" i="50"/>
  <c r="AM15" i="50"/>
  <c r="AK15" i="50"/>
  <c r="AH15" i="50"/>
  <c r="AG15" i="50"/>
  <c r="AE15" i="50"/>
  <c r="BQ14" i="50"/>
  <c r="BP14" i="50"/>
  <c r="BO14" i="50"/>
  <c r="BN14" i="50"/>
  <c r="BM14" i="50"/>
  <c r="BL14" i="50"/>
  <c r="BK14" i="50"/>
  <c r="BI14" i="50"/>
  <c r="BH14" i="50"/>
  <c r="BG14" i="50"/>
  <c r="BF14" i="50"/>
  <c r="BE14" i="50"/>
  <c r="BD14" i="50"/>
  <c r="BC14" i="50"/>
  <c r="BA14" i="50"/>
  <c r="AZ14" i="50"/>
  <c r="AY14" i="50"/>
  <c r="AX14" i="50"/>
  <c r="AW14" i="50"/>
  <c r="AV14" i="50"/>
  <c r="AU14" i="50"/>
  <c r="AS14" i="50"/>
  <c r="AR14" i="50"/>
  <c r="AN14" i="50"/>
  <c r="AM14" i="50"/>
  <c r="AH14" i="50"/>
  <c r="BR13" i="50"/>
  <c r="BQ13" i="50"/>
  <c r="BP13" i="50"/>
  <c r="BO13" i="50"/>
  <c r="BN13" i="50"/>
  <c r="BL13" i="50"/>
  <c r="BK13" i="50"/>
  <c r="BJ13" i="50"/>
  <c r="BI13" i="50"/>
  <c r="BH13" i="50"/>
  <c r="BG13" i="50"/>
  <c r="BF13" i="50"/>
  <c r="BD13" i="50"/>
  <c r="BC13" i="50"/>
  <c r="BB13" i="50"/>
  <c r="BA13" i="50"/>
  <c r="AZ13" i="50"/>
  <c r="AY13" i="50"/>
  <c r="AX13" i="50"/>
  <c r="AV13" i="50"/>
  <c r="AU13" i="50"/>
  <c r="AT13" i="50"/>
  <c r="AS13" i="50"/>
  <c r="AR13" i="50"/>
  <c r="AO13" i="50"/>
  <c r="AM13" i="50"/>
  <c r="AI13" i="50"/>
  <c r="AG13" i="50"/>
  <c r="BR12" i="50"/>
  <c r="BQ12" i="50"/>
  <c r="BO12" i="50"/>
  <c r="BN12" i="50"/>
  <c r="BM12" i="50"/>
  <c r="BL12" i="50"/>
  <c r="BK12" i="50"/>
  <c r="BJ12" i="50"/>
  <c r="BI12" i="50"/>
  <c r="BG12" i="50"/>
  <c r="BF12" i="50"/>
  <c r="BE12" i="50"/>
  <c r="BD12" i="50"/>
  <c r="BC12" i="50"/>
  <c r="BB12" i="50"/>
  <c r="BA12" i="50"/>
  <c r="AY12" i="50"/>
  <c r="AX12" i="50"/>
  <c r="AW12" i="50"/>
  <c r="AV12" i="50"/>
  <c r="AU12" i="50"/>
  <c r="AT12" i="50"/>
  <c r="AS12" i="50"/>
  <c r="AO12" i="50"/>
  <c r="AN12" i="50"/>
  <c r="AH12" i="50"/>
  <c r="AF12" i="50"/>
  <c r="BR11" i="50"/>
  <c r="BQ11" i="50"/>
  <c r="BP11" i="50"/>
  <c r="BO11" i="50"/>
  <c r="BN11" i="50"/>
  <c r="BM11" i="50"/>
  <c r="BL11" i="50"/>
  <c r="BJ11" i="50"/>
  <c r="BI11" i="50"/>
  <c r="BH11" i="50"/>
  <c r="BG11" i="50"/>
  <c r="BF11" i="50"/>
  <c r="BE11" i="50"/>
  <c r="BD11" i="50"/>
  <c r="BB11" i="50"/>
  <c r="BA11" i="50"/>
  <c r="AZ11" i="50"/>
  <c r="AY11" i="50"/>
  <c r="AX11" i="50"/>
  <c r="AW11" i="50"/>
  <c r="AV11" i="50"/>
  <c r="AT11" i="50"/>
  <c r="AS11" i="50"/>
  <c r="AR11" i="50"/>
  <c r="AO11" i="50"/>
  <c r="AN11" i="50"/>
  <c r="AL11" i="50"/>
  <c r="AI11" i="50"/>
  <c r="AH11" i="50"/>
  <c r="BR10" i="50"/>
  <c r="BQ10" i="50"/>
  <c r="BP10" i="50"/>
  <c r="BO10" i="50"/>
  <c r="BM10" i="50"/>
  <c r="BL10" i="50"/>
  <c r="BK10" i="50"/>
  <c r="BJ10" i="50"/>
  <c r="BI10" i="50"/>
  <c r="BH10" i="50"/>
  <c r="BG10" i="50"/>
  <c r="BE10" i="50"/>
  <c r="BD10" i="50"/>
  <c r="BC10" i="50"/>
  <c r="BB10" i="50"/>
  <c r="BA10" i="50"/>
  <c r="AZ10" i="50"/>
  <c r="AY10" i="50"/>
  <c r="AW10" i="50"/>
  <c r="AV10" i="50"/>
  <c r="AU10" i="50"/>
  <c r="AT10" i="50"/>
  <c r="AS10" i="50"/>
  <c r="AR10" i="50"/>
  <c r="AO10" i="50"/>
  <c r="AM10" i="50"/>
  <c r="AI10" i="50"/>
  <c r="AH10" i="50"/>
  <c r="AG10" i="50"/>
  <c r="BR9" i="50"/>
  <c r="BP9" i="50"/>
  <c r="BO9" i="50"/>
  <c r="BN9" i="50"/>
  <c r="BM9" i="50"/>
  <c r="BL9" i="50"/>
  <c r="BK9" i="50"/>
  <c r="BJ9" i="50"/>
  <c r="BH9" i="50"/>
  <c r="BG9" i="50"/>
  <c r="BF9" i="50"/>
  <c r="BE9" i="50"/>
  <c r="BD9" i="50"/>
  <c r="BC9" i="50"/>
  <c r="BB9" i="50"/>
  <c r="AZ9" i="50"/>
  <c r="AY9" i="50"/>
  <c r="AX9" i="50"/>
  <c r="AW9" i="50"/>
  <c r="AV9" i="50"/>
  <c r="AU9" i="50"/>
  <c r="AT9" i="50"/>
  <c r="AR9" i="50"/>
  <c r="AN9" i="50"/>
  <c r="AH9" i="50"/>
  <c r="AE9" i="50"/>
  <c r="BR8" i="50"/>
  <c r="BQ8" i="50"/>
  <c r="BP8" i="50"/>
  <c r="BO8" i="50"/>
  <c r="BN8" i="50"/>
  <c r="BM8" i="50"/>
  <c r="BK8" i="50"/>
  <c r="BJ8" i="50"/>
  <c r="BI8" i="50"/>
  <c r="BH8" i="50"/>
  <c r="BG8" i="50"/>
  <c r="BF8" i="50"/>
  <c r="BE8" i="50"/>
  <c r="BC8" i="50"/>
  <c r="BB8" i="50"/>
  <c r="BA8" i="50"/>
  <c r="AZ8" i="50"/>
  <c r="AY8" i="50"/>
  <c r="AX8" i="50"/>
  <c r="AW8" i="50"/>
  <c r="AU8" i="50"/>
  <c r="AT8" i="50"/>
  <c r="AS8" i="50"/>
  <c r="AR8" i="50"/>
  <c r="AO8" i="50"/>
  <c r="AM8" i="50"/>
  <c r="AK8" i="50"/>
  <c r="AI8" i="50"/>
  <c r="AG8" i="50"/>
  <c r="BR7" i="50"/>
  <c r="BQ7" i="50"/>
  <c r="BP7" i="50"/>
  <c r="BN7" i="50"/>
  <c r="BM7" i="50"/>
  <c r="BL7" i="50"/>
  <c r="BK7" i="50"/>
  <c r="BJ7" i="50"/>
  <c r="BI7" i="50"/>
  <c r="BH7" i="50"/>
  <c r="BF7" i="50"/>
  <c r="BE7" i="50"/>
  <c r="BD7" i="50"/>
  <c r="BC7" i="50"/>
  <c r="BB7" i="50"/>
  <c r="BA7" i="50"/>
  <c r="AZ7" i="50"/>
  <c r="AY7" i="50"/>
  <c r="AX7" i="50"/>
  <c r="AW7" i="50"/>
  <c r="AV7" i="50"/>
  <c r="AU7" i="50"/>
  <c r="AT7" i="50"/>
  <c r="AS7" i="50"/>
  <c r="AR7" i="50"/>
  <c r="AN7" i="50"/>
  <c r="AM7" i="50"/>
  <c r="AK7" i="50"/>
  <c r="AH7" i="50"/>
  <c r="AG7" i="50"/>
  <c r="AE7" i="50"/>
  <c r="BR6" i="50"/>
  <c r="BQ6" i="50"/>
  <c r="BO6" i="50"/>
  <c r="BN6" i="50"/>
  <c r="BM6" i="50"/>
  <c r="BL6" i="50"/>
  <c r="BK6" i="50"/>
  <c r="BJ6" i="50"/>
  <c r="BI6" i="50"/>
  <c r="BG6" i="50"/>
  <c r="BF6" i="50"/>
  <c r="BE6" i="50"/>
  <c r="BD6" i="50"/>
  <c r="BC6" i="50"/>
  <c r="BB6" i="50"/>
  <c r="BA6" i="50"/>
  <c r="AY6" i="50"/>
  <c r="AX6" i="50"/>
  <c r="AW6" i="50"/>
  <c r="AV6" i="50"/>
  <c r="AU6" i="50"/>
  <c r="AT6" i="50"/>
  <c r="AS6" i="50"/>
  <c r="AR6" i="50"/>
  <c r="AO6" i="50"/>
  <c r="AN6" i="50"/>
  <c r="AK6" i="50"/>
  <c r="AH6" i="50"/>
  <c r="AF6" i="50"/>
  <c r="AE6" i="50"/>
  <c r="BR133" i="49"/>
  <c r="BQ133" i="49"/>
  <c r="BP133" i="49"/>
  <c r="BO133" i="49"/>
  <c r="BN133" i="49"/>
  <c r="BM133" i="49"/>
  <c r="BL133" i="49"/>
  <c r="BK133" i="49"/>
  <c r="BJ133" i="49"/>
  <c r="BI133" i="49"/>
  <c r="BH133" i="49"/>
  <c r="BG133" i="49"/>
  <c r="BF133" i="49"/>
  <c r="BE133" i="49"/>
  <c r="BD133" i="49"/>
  <c r="BC133" i="49"/>
  <c r="BB133" i="49"/>
  <c r="BA133" i="49"/>
  <c r="AZ133" i="49"/>
  <c r="AY133" i="49"/>
  <c r="AX133" i="49"/>
  <c r="AW133" i="49"/>
  <c r="AV133" i="49"/>
  <c r="AU133" i="49"/>
  <c r="AT133" i="49"/>
  <c r="AS133" i="49"/>
  <c r="AR133" i="49"/>
  <c r="AO133" i="49"/>
  <c r="AN133" i="49"/>
  <c r="AM133" i="49"/>
  <c r="AL133" i="49"/>
  <c r="AK133" i="49"/>
  <c r="AI133" i="49"/>
  <c r="AH133" i="49"/>
  <c r="AG133" i="49"/>
  <c r="AF133" i="49"/>
  <c r="AE133" i="49"/>
  <c r="BR132" i="49"/>
  <c r="BQ132" i="49"/>
  <c r="BP132" i="49"/>
  <c r="BO132" i="49"/>
  <c r="BN132" i="49"/>
  <c r="BM132" i="49"/>
  <c r="BL132" i="49"/>
  <c r="BK132" i="49"/>
  <c r="BJ132" i="49"/>
  <c r="BI132" i="49"/>
  <c r="BH132" i="49"/>
  <c r="BG132" i="49"/>
  <c r="BF132" i="49"/>
  <c r="BE132" i="49"/>
  <c r="BD132" i="49"/>
  <c r="BC132" i="49"/>
  <c r="BB132" i="49"/>
  <c r="BA132" i="49"/>
  <c r="AZ132" i="49"/>
  <c r="AY132" i="49"/>
  <c r="AX132" i="49"/>
  <c r="AW132" i="49"/>
  <c r="AV132" i="49"/>
  <c r="AU132" i="49"/>
  <c r="AT132" i="49"/>
  <c r="AS132" i="49"/>
  <c r="AR132" i="49"/>
  <c r="AO132" i="49"/>
  <c r="AN132" i="49"/>
  <c r="AM132" i="49"/>
  <c r="AL132" i="49"/>
  <c r="AK132" i="49"/>
  <c r="AI132" i="49"/>
  <c r="AH132" i="49"/>
  <c r="AG132" i="49"/>
  <c r="AF132" i="49"/>
  <c r="AE132" i="49"/>
  <c r="BR131" i="49"/>
  <c r="BQ131" i="49"/>
  <c r="BP131" i="49"/>
  <c r="BO131" i="49"/>
  <c r="BN131" i="49"/>
  <c r="BM131" i="49"/>
  <c r="BL131" i="49"/>
  <c r="BK131" i="49"/>
  <c r="BJ131" i="49"/>
  <c r="BI131" i="49"/>
  <c r="BH131" i="49"/>
  <c r="BG131" i="49"/>
  <c r="BF131" i="49"/>
  <c r="BE131" i="49"/>
  <c r="BD131" i="49"/>
  <c r="BC131" i="49"/>
  <c r="BB131" i="49"/>
  <c r="BA131" i="49"/>
  <c r="AZ131" i="49"/>
  <c r="AY131" i="49"/>
  <c r="AX131" i="49"/>
  <c r="AW131" i="49"/>
  <c r="AV131" i="49"/>
  <c r="AU131" i="49"/>
  <c r="AT131" i="49"/>
  <c r="AS131" i="49"/>
  <c r="AR131" i="49"/>
  <c r="AO131" i="49"/>
  <c r="AN131" i="49"/>
  <c r="AM131" i="49"/>
  <c r="AL131" i="49"/>
  <c r="AK131" i="49"/>
  <c r="AI131" i="49"/>
  <c r="AH131" i="49"/>
  <c r="AG131" i="49"/>
  <c r="AF131" i="49"/>
  <c r="AE131" i="49"/>
  <c r="BR130" i="49"/>
  <c r="BQ130" i="49"/>
  <c r="BP130" i="49"/>
  <c r="BO130" i="49"/>
  <c r="BN130" i="49"/>
  <c r="BM130" i="49"/>
  <c r="BL130" i="49"/>
  <c r="BK130" i="49"/>
  <c r="BJ130" i="49"/>
  <c r="BI130" i="49"/>
  <c r="BH130" i="49"/>
  <c r="BG130" i="49"/>
  <c r="BF130" i="49"/>
  <c r="BE130" i="49"/>
  <c r="BD130" i="49"/>
  <c r="BC130" i="49"/>
  <c r="BB130" i="49"/>
  <c r="BA130" i="49"/>
  <c r="AZ130" i="49"/>
  <c r="AY130" i="49"/>
  <c r="AX130" i="49"/>
  <c r="AW130" i="49"/>
  <c r="AV130" i="49"/>
  <c r="AU130" i="49"/>
  <c r="AT130" i="49"/>
  <c r="AS130" i="49"/>
  <c r="AR130" i="49"/>
  <c r="AO130" i="49"/>
  <c r="AN130" i="49"/>
  <c r="AM130" i="49"/>
  <c r="AL130" i="49"/>
  <c r="AK130" i="49"/>
  <c r="AI130" i="49"/>
  <c r="AH130" i="49"/>
  <c r="AG130" i="49"/>
  <c r="AF130" i="49"/>
  <c r="AE130" i="49"/>
  <c r="BR129" i="49"/>
  <c r="BQ129" i="49"/>
  <c r="BP129" i="49"/>
  <c r="BO129" i="49"/>
  <c r="BN129" i="49"/>
  <c r="BM129" i="49"/>
  <c r="BL129" i="49"/>
  <c r="BK129" i="49"/>
  <c r="BJ129" i="49"/>
  <c r="BI129" i="49"/>
  <c r="BH129" i="49"/>
  <c r="BG129" i="49"/>
  <c r="BF129" i="49"/>
  <c r="BE129" i="49"/>
  <c r="BD129" i="49"/>
  <c r="BC129" i="49"/>
  <c r="BB129" i="49"/>
  <c r="BA129" i="49"/>
  <c r="AZ129" i="49"/>
  <c r="AY129" i="49"/>
  <c r="AX129" i="49"/>
  <c r="AW129" i="49"/>
  <c r="AV129" i="49"/>
  <c r="AU129" i="49"/>
  <c r="AT129" i="49"/>
  <c r="AS129" i="49"/>
  <c r="AR129" i="49"/>
  <c r="AO129" i="49"/>
  <c r="AN129" i="49"/>
  <c r="AM129" i="49"/>
  <c r="AL129" i="49"/>
  <c r="AK129" i="49"/>
  <c r="AI129" i="49"/>
  <c r="AH129" i="49"/>
  <c r="AG129" i="49"/>
  <c r="AF129" i="49"/>
  <c r="AE129" i="49"/>
  <c r="BR128" i="49"/>
  <c r="BQ128" i="49"/>
  <c r="BP128" i="49"/>
  <c r="BO128" i="49"/>
  <c r="BN128" i="49"/>
  <c r="BM128" i="49"/>
  <c r="BL128" i="49"/>
  <c r="BK128" i="49"/>
  <c r="BJ128" i="49"/>
  <c r="BI128" i="49"/>
  <c r="BH128" i="49"/>
  <c r="BG128" i="49"/>
  <c r="BF128" i="49"/>
  <c r="BE128" i="49"/>
  <c r="BD128" i="49"/>
  <c r="BC128" i="49"/>
  <c r="BB128" i="49"/>
  <c r="BA128" i="49"/>
  <c r="AZ128" i="49"/>
  <c r="AY128" i="49"/>
  <c r="AX128" i="49"/>
  <c r="AW128" i="49"/>
  <c r="AV128" i="49"/>
  <c r="AU128" i="49"/>
  <c r="AT128" i="49"/>
  <c r="AS128" i="49"/>
  <c r="AR128" i="49"/>
  <c r="AO128" i="49"/>
  <c r="AN128" i="49"/>
  <c r="AM128" i="49"/>
  <c r="AL128" i="49"/>
  <c r="AK128" i="49"/>
  <c r="AI128" i="49"/>
  <c r="AH128" i="49"/>
  <c r="AG128" i="49"/>
  <c r="AF128" i="49"/>
  <c r="AE128" i="49"/>
  <c r="BR127" i="49"/>
  <c r="BQ127" i="49"/>
  <c r="BP127" i="49"/>
  <c r="BO127" i="49"/>
  <c r="BN127" i="49"/>
  <c r="BM127" i="49"/>
  <c r="BL127" i="49"/>
  <c r="BK127" i="49"/>
  <c r="BJ127" i="49"/>
  <c r="BI127" i="49"/>
  <c r="BH127" i="49"/>
  <c r="BG127" i="49"/>
  <c r="BF127" i="49"/>
  <c r="BE127" i="49"/>
  <c r="BD127" i="49"/>
  <c r="BC127" i="49"/>
  <c r="BB127" i="49"/>
  <c r="BA127" i="49"/>
  <c r="AZ127" i="49"/>
  <c r="AY127" i="49"/>
  <c r="AX127" i="49"/>
  <c r="AW127" i="49"/>
  <c r="AV127" i="49"/>
  <c r="AU127" i="49"/>
  <c r="AT127" i="49"/>
  <c r="AS127" i="49"/>
  <c r="AR127" i="49"/>
  <c r="AO127" i="49"/>
  <c r="AN127" i="49"/>
  <c r="AM127" i="49"/>
  <c r="AL127" i="49"/>
  <c r="AK127" i="49"/>
  <c r="AI127" i="49"/>
  <c r="AH127" i="49"/>
  <c r="AG127" i="49"/>
  <c r="AF127" i="49"/>
  <c r="AE127" i="49"/>
  <c r="BR126" i="49"/>
  <c r="BQ126" i="49"/>
  <c r="BP126" i="49"/>
  <c r="BO126" i="49"/>
  <c r="BN126" i="49"/>
  <c r="BM126" i="49"/>
  <c r="BL126" i="49"/>
  <c r="BK126" i="49"/>
  <c r="BJ126" i="49"/>
  <c r="BI126" i="49"/>
  <c r="BH126" i="49"/>
  <c r="BG126" i="49"/>
  <c r="BF126" i="49"/>
  <c r="BE126" i="49"/>
  <c r="BD126" i="49"/>
  <c r="BC126" i="49"/>
  <c r="BB126" i="49"/>
  <c r="BA126" i="49"/>
  <c r="AZ126" i="49"/>
  <c r="AY126" i="49"/>
  <c r="AX126" i="49"/>
  <c r="AW126" i="49"/>
  <c r="AV126" i="49"/>
  <c r="AU126" i="49"/>
  <c r="AT126" i="49"/>
  <c r="AS126" i="49"/>
  <c r="AR126" i="49"/>
  <c r="AO126" i="49"/>
  <c r="AN126" i="49"/>
  <c r="AM126" i="49"/>
  <c r="AL126" i="49"/>
  <c r="AK126" i="49"/>
  <c r="AI126" i="49"/>
  <c r="AH126" i="49"/>
  <c r="AG126" i="49"/>
  <c r="AF126" i="49"/>
  <c r="AE126" i="49"/>
  <c r="BR125" i="49"/>
  <c r="BQ125" i="49"/>
  <c r="BP125" i="49"/>
  <c r="BO125" i="49"/>
  <c r="BN125" i="49"/>
  <c r="BM125" i="49"/>
  <c r="BL125" i="49"/>
  <c r="BK125" i="49"/>
  <c r="BJ125" i="49"/>
  <c r="BI125" i="49"/>
  <c r="BH125" i="49"/>
  <c r="BG125" i="49"/>
  <c r="BF125" i="49"/>
  <c r="BE125" i="49"/>
  <c r="BD125" i="49"/>
  <c r="BC125" i="49"/>
  <c r="BB125" i="49"/>
  <c r="BA125" i="49"/>
  <c r="AZ125" i="49"/>
  <c r="AY125" i="49"/>
  <c r="AX125" i="49"/>
  <c r="AW125" i="49"/>
  <c r="AV125" i="49"/>
  <c r="AU125" i="49"/>
  <c r="AT125" i="49"/>
  <c r="AS125" i="49"/>
  <c r="AR125" i="49"/>
  <c r="BT125" i="49" s="1"/>
  <c r="AO125" i="49"/>
  <c r="AN125" i="49"/>
  <c r="AM125" i="49"/>
  <c r="AL125" i="49"/>
  <c r="AK125" i="49"/>
  <c r="AI125" i="49"/>
  <c r="AH125" i="49"/>
  <c r="AG125" i="49"/>
  <c r="AF125" i="49"/>
  <c r="AE125" i="49"/>
  <c r="BR124" i="49"/>
  <c r="BQ124" i="49"/>
  <c r="BP124" i="49"/>
  <c r="BO124" i="49"/>
  <c r="BN124" i="49"/>
  <c r="BM124" i="49"/>
  <c r="BL124" i="49"/>
  <c r="BK124" i="49"/>
  <c r="BJ124" i="49"/>
  <c r="BI124" i="49"/>
  <c r="BH124" i="49"/>
  <c r="BG124" i="49"/>
  <c r="BF124" i="49"/>
  <c r="BE124" i="49"/>
  <c r="BD124" i="49"/>
  <c r="BC124" i="49"/>
  <c r="BB124" i="49"/>
  <c r="BA124" i="49"/>
  <c r="AZ124" i="49"/>
  <c r="AY124" i="49"/>
  <c r="AX124" i="49"/>
  <c r="AW124" i="49"/>
  <c r="AV124" i="49"/>
  <c r="AU124" i="49"/>
  <c r="AT124" i="49"/>
  <c r="AS124" i="49"/>
  <c r="AR124" i="49"/>
  <c r="AO124" i="49"/>
  <c r="AN124" i="49"/>
  <c r="AM124" i="49"/>
  <c r="AL124" i="49"/>
  <c r="AK124" i="49"/>
  <c r="AI124" i="49"/>
  <c r="AH124" i="49"/>
  <c r="AG124" i="49"/>
  <c r="AF124" i="49"/>
  <c r="AE124" i="49"/>
  <c r="BR123" i="49"/>
  <c r="BQ123" i="49"/>
  <c r="BP123" i="49"/>
  <c r="BO123" i="49"/>
  <c r="BN123" i="49"/>
  <c r="BM123" i="49"/>
  <c r="BL123" i="49"/>
  <c r="BK123" i="49"/>
  <c r="BJ123" i="49"/>
  <c r="BI123" i="49"/>
  <c r="BH123" i="49"/>
  <c r="BG123" i="49"/>
  <c r="BF123" i="49"/>
  <c r="BE123" i="49"/>
  <c r="BD123" i="49"/>
  <c r="BC123" i="49"/>
  <c r="BB123" i="49"/>
  <c r="BA123" i="49"/>
  <c r="AZ123" i="49"/>
  <c r="AY123" i="49"/>
  <c r="AX123" i="49"/>
  <c r="AW123" i="49"/>
  <c r="AV123" i="49"/>
  <c r="AU123" i="49"/>
  <c r="AT123" i="49"/>
  <c r="AS123" i="49"/>
  <c r="AR123" i="49"/>
  <c r="AO123" i="49"/>
  <c r="AN123" i="49"/>
  <c r="AM123" i="49"/>
  <c r="AL123" i="49"/>
  <c r="AK123" i="49"/>
  <c r="AI123" i="49"/>
  <c r="AH123" i="49"/>
  <c r="AG123" i="49"/>
  <c r="AF123" i="49"/>
  <c r="AE123" i="49"/>
  <c r="BR122" i="49"/>
  <c r="BQ122" i="49"/>
  <c r="BP122" i="49"/>
  <c r="BO122" i="49"/>
  <c r="BN122" i="49"/>
  <c r="BM122" i="49"/>
  <c r="BL122" i="49"/>
  <c r="BK122" i="49"/>
  <c r="BJ122" i="49"/>
  <c r="BI122" i="49"/>
  <c r="BH122" i="49"/>
  <c r="BG122" i="49"/>
  <c r="BF122" i="49"/>
  <c r="BE122" i="49"/>
  <c r="BD122" i="49"/>
  <c r="BC122" i="49"/>
  <c r="BB122" i="49"/>
  <c r="BA122" i="49"/>
  <c r="AZ122" i="49"/>
  <c r="AY122" i="49"/>
  <c r="AX122" i="49"/>
  <c r="AW122" i="49"/>
  <c r="AV122" i="49"/>
  <c r="AU122" i="49"/>
  <c r="AT122" i="49"/>
  <c r="AS122" i="49"/>
  <c r="AR122" i="49"/>
  <c r="AO122" i="49"/>
  <c r="AN122" i="49"/>
  <c r="AM122" i="49"/>
  <c r="AL122" i="49"/>
  <c r="AK122" i="49"/>
  <c r="AI122" i="49"/>
  <c r="AH122" i="49"/>
  <c r="AG122" i="49"/>
  <c r="AF122" i="49"/>
  <c r="AE122" i="49"/>
  <c r="BR121" i="49"/>
  <c r="BQ121" i="49"/>
  <c r="BP121" i="49"/>
  <c r="BO121" i="49"/>
  <c r="BN121" i="49"/>
  <c r="BM121" i="49"/>
  <c r="BL121" i="49"/>
  <c r="BK121" i="49"/>
  <c r="BJ121" i="49"/>
  <c r="BI121" i="49"/>
  <c r="BH121" i="49"/>
  <c r="BG121" i="49"/>
  <c r="BF121" i="49"/>
  <c r="BE121" i="49"/>
  <c r="BD121" i="49"/>
  <c r="BC121" i="49"/>
  <c r="BB121" i="49"/>
  <c r="BA121" i="49"/>
  <c r="AZ121" i="49"/>
  <c r="AY121" i="49"/>
  <c r="AX121" i="49"/>
  <c r="AW121" i="49"/>
  <c r="AV121" i="49"/>
  <c r="AU121" i="49"/>
  <c r="AT121" i="49"/>
  <c r="AS121" i="49"/>
  <c r="AR121" i="49"/>
  <c r="AO121" i="49"/>
  <c r="AN121" i="49"/>
  <c r="AM121" i="49"/>
  <c r="AL121" i="49"/>
  <c r="AK121" i="49"/>
  <c r="AI121" i="49"/>
  <c r="AH121" i="49"/>
  <c r="AG121" i="49"/>
  <c r="AF121" i="49"/>
  <c r="AE121" i="49"/>
  <c r="BR120" i="49"/>
  <c r="BQ120" i="49"/>
  <c r="BP120" i="49"/>
  <c r="BO120" i="49"/>
  <c r="BN120" i="49"/>
  <c r="BM120" i="49"/>
  <c r="BL120" i="49"/>
  <c r="BK120" i="49"/>
  <c r="BJ120" i="49"/>
  <c r="BI120" i="49"/>
  <c r="BH120" i="49"/>
  <c r="BG120" i="49"/>
  <c r="BF120" i="49"/>
  <c r="BE120" i="49"/>
  <c r="BD120" i="49"/>
  <c r="BC120" i="49"/>
  <c r="BB120" i="49"/>
  <c r="BA120" i="49"/>
  <c r="AZ120" i="49"/>
  <c r="AY120" i="49"/>
  <c r="AX120" i="49"/>
  <c r="AW120" i="49"/>
  <c r="AV120" i="49"/>
  <c r="AU120" i="49"/>
  <c r="AT120" i="49"/>
  <c r="AS120" i="49"/>
  <c r="AR120" i="49"/>
  <c r="AO120" i="49"/>
  <c r="AN120" i="49"/>
  <c r="AM120" i="49"/>
  <c r="AL120" i="49"/>
  <c r="AK120" i="49"/>
  <c r="AI120" i="49"/>
  <c r="AH120" i="49"/>
  <c r="AG120" i="49"/>
  <c r="AF120" i="49"/>
  <c r="AE120" i="49"/>
  <c r="BR119" i="49"/>
  <c r="BQ119" i="49"/>
  <c r="BP119" i="49"/>
  <c r="BO119" i="49"/>
  <c r="BN119" i="49"/>
  <c r="BM119" i="49"/>
  <c r="BL119" i="49"/>
  <c r="BK119" i="49"/>
  <c r="BJ119" i="49"/>
  <c r="BI119" i="49"/>
  <c r="BH119" i="49"/>
  <c r="BG119" i="49"/>
  <c r="BF119" i="49"/>
  <c r="BE119" i="49"/>
  <c r="BD119" i="49"/>
  <c r="BC119" i="49"/>
  <c r="BB119" i="49"/>
  <c r="BA119" i="49"/>
  <c r="AZ119" i="49"/>
  <c r="AY119" i="49"/>
  <c r="AX119" i="49"/>
  <c r="AW119" i="49"/>
  <c r="AV119" i="49"/>
  <c r="AU119" i="49"/>
  <c r="AT119" i="49"/>
  <c r="AS119" i="49"/>
  <c r="AR119" i="49"/>
  <c r="AO119" i="49"/>
  <c r="AN119" i="49"/>
  <c r="AM119" i="49"/>
  <c r="AL119" i="49"/>
  <c r="AK119" i="49"/>
  <c r="AI119" i="49"/>
  <c r="AH119" i="49"/>
  <c r="AG119" i="49"/>
  <c r="AF119" i="49"/>
  <c r="AE119" i="49"/>
  <c r="BR118" i="49"/>
  <c r="BQ118" i="49"/>
  <c r="BP118" i="49"/>
  <c r="BO118" i="49"/>
  <c r="BN118" i="49"/>
  <c r="BM118" i="49"/>
  <c r="BL118" i="49"/>
  <c r="BK118" i="49"/>
  <c r="BJ118" i="49"/>
  <c r="BI118" i="49"/>
  <c r="BH118" i="49"/>
  <c r="BG118" i="49"/>
  <c r="BF118" i="49"/>
  <c r="BE118" i="49"/>
  <c r="BD118" i="49"/>
  <c r="BC118" i="49"/>
  <c r="BB118" i="49"/>
  <c r="BA118" i="49"/>
  <c r="AZ118" i="49"/>
  <c r="AY118" i="49"/>
  <c r="AX118" i="49"/>
  <c r="AW118" i="49"/>
  <c r="AV118" i="49"/>
  <c r="AU118" i="49"/>
  <c r="AT118" i="49"/>
  <c r="AS118" i="49"/>
  <c r="AR118" i="49"/>
  <c r="AO118" i="49"/>
  <c r="AN118" i="49"/>
  <c r="AM118" i="49"/>
  <c r="AL118" i="49"/>
  <c r="AK118" i="49"/>
  <c r="AI118" i="49"/>
  <c r="AH118" i="49"/>
  <c r="AG118" i="49"/>
  <c r="AF118" i="49"/>
  <c r="AE118" i="49"/>
  <c r="BR117" i="49"/>
  <c r="BQ117" i="49"/>
  <c r="BP117" i="49"/>
  <c r="BO117" i="49"/>
  <c r="BN117" i="49"/>
  <c r="BM117" i="49"/>
  <c r="BL117" i="49"/>
  <c r="BK117" i="49"/>
  <c r="BJ117" i="49"/>
  <c r="BI117" i="49"/>
  <c r="BH117" i="49"/>
  <c r="BG117" i="49"/>
  <c r="BF117" i="49"/>
  <c r="BE117" i="49"/>
  <c r="BD117" i="49"/>
  <c r="BC117" i="49"/>
  <c r="BB117" i="49"/>
  <c r="BA117" i="49"/>
  <c r="AZ117" i="49"/>
  <c r="AY117" i="49"/>
  <c r="AX117" i="49"/>
  <c r="AW117" i="49"/>
  <c r="AV117" i="49"/>
  <c r="AU117" i="49"/>
  <c r="AT117" i="49"/>
  <c r="AS117" i="49"/>
  <c r="AR117" i="49"/>
  <c r="BT117" i="49" s="1"/>
  <c r="AO117" i="49"/>
  <c r="AN117" i="49"/>
  <c r="AM117" i="49"/>
  <c r="AL117" i="49"/>
  <c r="AK117" i="49"/>
  <c r="AI117" i="49"/>
  <c r="AH117" i="49"/>
  <c r="AG117" i="49"/>
  <c r="AF117" i="49"/>
  <c r="AE117" i="49"/>
  <c r="BR116" i="49"/>
  <c r="BQ116" i="49"/>
  <c r="BP116" i="49"/>
  <c r="BO116" i="49"/>
  <c r="BN116" i="49"/>
  <c r="BM116" i="49"/>
  <c r="BL116" i="49"/>
  <c r="BK116" i="49"/>
  <c r="BJ116" i="49"/>
  <c r="BI116" i="49"/>
  <c r="BH116" i="49"/>
  <c r="BG116" i="49"/>
  <c r="BF116" i="49"/>
  <c r="BE116" i="49"/>
  <c r="BD116" i="49"/>
  <c r="BC116" i="49"/>
  <c r="BB116" i="49"/>
  <c r="BA116" i="49"/>
  <c r="AZ116" i="49"/>
  <c r="AY116" i="49"/>
  <c r="AX116" i="49"/>
  <c r="AW116" i="49"/>
  <c r="AV116" i="49"/>
  <c r="AU116" i="49"/>
  <c r="AT116" i="49"/>
  <c r="AS116" i="49"/>
  <c r="AR116" i="49"/>
  <c r="AO116" i="49"/>
  <c r="AN116" i="49"/>
  <c r="AM116" i="49"/>
  <c r="AL116" i="49"/>
  <c r="AK116" i="49"/>
  <c r="AI116" i="49"/>
  <c r="AH116" i="49"/>
  <c r="AG116" i="49"/>
  <c r="AF116" i="49"/>
  <c r="AE116" i="49"/>
  <c r="BR115" i="49"/>
  <c r="BQ115" i="49"/>
  <c r="BP115" i="49"/>
  <c r="BO115" i="49"/>
  <c r="BN115" i="49"/>
  <c r="BM115" i="49"/>
  <c r="BL115" i="49"/>
  <c r="BK115" i="49"/>
  <c r="BJ115" i="49"/>
  <c r="BI115" i="49"/>
  <c r="BH115" i="49"/>
  <c r="BG115" i="49"/>
  <c r="BF115" i="49"/>
  <c r="BE115" i="49"/>
  <c r="BD115" i="49"/>
  <c r="BC115" i="49"/>
  <c r="BB115" i="49"/>
  <c r="BA115" i="49"/>
  <c r="AZ115" i="49"/>
  <c r="AY115" i="49"/>
  <c r="AX115" i="49"/>
  <c r="AW115" i="49"/>
  <c r="AV115" i="49"/>
  <c r="AU115" i="49"/>
  <c r="AT115" i="49"/>
  <c r="AS115" i="49"/>
  <c r="AR115" i="49"/>
  <c r="AO115" i="49"/>
  <c r="AN115" i="49"/>
  <c r="AM115" i="49"/>
  <c r="AL115" i="49"/>
  <c r="AK115" i="49"/>
  <c r="AI115" i="49"/>
  <c r="AH115" i="49"/>
  <c r="AG115" i="49"/>
  <c r="AF115" i="49"/>
  <c r="AE115" i="49"/>
  <c r="BR114" i="49"/>
  <c r="BQ114" i="49"/>
  <c r="BP114" i="49"/>
  <c r="BO114" i="49"/>
  <c r="BN114" i="49"/>
  <c r="BM114" i="49"/>
  <c r="BL114" i="49"/>
  <c r="BK114" i="49"/>
  <c r="BJ114" i="49"/>
  <c r="BI114" i="49"/>
  <c r="BH114" i="49"/>
  <c r="BG114" i="49"/>
  <c r="BF114" i="49"/>
  <c r="BE114" i="49"/>
  <c r="BD114" i="49"/>
  <c r="BC114" i="49"/>
  <c r="BB114" i="49"/>
  <c r="BA114" i="49"/>
  <c r="AZ114" i="49"/>
  <c r="AY114" i="49"/>
  <c r="AX114" i="49"/>
  <c r="AW114" i="49"/>
  <c r="AV114" i="49"/>
  <c r="AU114" i="49"/>
  <c r="AT114" i="49"/>
  <c r="AS114" i="49"/>
  <c r="AR114" i="49"/>
  <c r="AO114" i="49"/>
  <c r="AN114" i="49"/>
  <c r="AM114" i="49"/>
  <c r="AL114" i="49"/>
  <c r="AK114" i="49"/>
  <c r="AI114" i="49"/>
  <c r="AH114" i="49"/>
  <c r="AG114" i="49"/>
  <c r="AF114" i="49"/>
  <c r="AE114" i="49"/>
  <c r="BR113" i="49"/>
  <c r="BQ113" i="49"/>
  <c r="BP113" i="49"/>
  <c r="BO113" i="49"/>
  <c r="BN113" i="49"/>
  <c r="BM113" i="49"/>
  <c r="BL113" i="49"/>
  <c r="BK113" i="49"/>
  <c r="BJ113" i="49"/>
  <c r="BI113" i="49"/>
  <c r="BH113" i="49"/>
  <c r="BG113" i="49"/>
  <c r="BF113" i="49"/>
  <c r="BE113" i="49"/>
  <c r="BD113" i="49"/>
  <c r="BC113" i="49"/>
  <c r="BB113" i="49"/>
  <c r="BA113" i="49"/>
  <c r="AZ113" i="49"/>
  <c r="AY113" i="49"/>
  <c r="AX113" i="49"/>
  <c r="AW113" i="49"/>
  <c r="AV113" i="49"/>
  <c r="AU113" i="49"/>
  <c r="AT113" i="49"/>
  <c r="AS113" i="49"/>
  <c r="AR113" i="49"/>
  <c r="AO113" i="49"/>
  <c r="AN113" i="49"/>
  <c r="AM113" i="49"/>
  <c r="AL113" i="49"/>
  <c r="AK113" i="49"/>
  <c r="AI113" i="49"/>
  <c r="AH113" i="49"/>
  <c r="AG113" i="49"/>
  <c r="AF113" i="49"/>
  <c r="AE113" i="49"/>
  <c r="BR112" i="49"/>
  <c r="BQ112" i="49"/>
  <c r="BP112" i="49"/>
  <c r="BO112" i="49"/>
  <c r="BN112" i="49"/>
  <c r="BM112" i="49"/>
  <c r="BL112" i="49"/>
  <c r="BK112" i="49"/>
  <c r="BJ112" i="49"/>
  <c r="BI112" i="49"/>
  <c r="BH112" i="49"/>
  <c r="BG112" i="49"/>
  <c r="BF112" i="49"/>
  <c r="BE112" i="49"/>
  <c r="BD112" i="49"/>
  <c r="BC112" i="49"/>
  <c r="BB112" i="49"/>
  <c r="BA112" i="49"/>
  <c r="AZ112" i="49"/>
  <c r="AY112" i="49"/>
  <c r="AX112" i="49"/>
  <c r="AW112" i="49"/>
  <c r="AV112" i="49"/>
  <c r="AU112" i="49"/>
  <c r="AT112" i="49"/>
  <c r="AS112" i="49"/>
  <c r="AR112" i="49"/>
  <c r="AO112" i="49"/>
  <c r="AN112" i="49"/>
  <c r="AM112" i="49"/>
  <c r="AL112" i="49"/>
  <c r="AK112" i="49"/>
  <c r="AI112" i="49"/>
  <c r="AH112" i="49"/>
  <c r="AG112" i="49"/>
  <c r="AF112" i="49"/>
  <c r="AE112" i="49"/>
  <c r="BR111" i="49"/>
  <c r="BQ111" i="49"/>
  <c r="BP111" i="49"/>
  <c r="BO111" i="49"/>
  <c r="BN111" i="49"/>
  <c r="BM111" i="49"/>
  <c r="BL111" i="49"/>
  <c r="BK111" i="49"/>
  <c r="BJ111" i="49"/>
  <c r="BI111" i="49"/>
  <c r="BH111" i="49"/>
  <c r="BG111" i="49"/>
  <c r="BF111" i="49"/>
  <c r="BE111" i="49"/>
  <c r="BD111" i="49"/>
  <c r="BC111" i="49"/>
  <c r="BB111" i="49"/>
  <c r="BA111" i="49"/>
  <c r="AZ111" i="49"/>
  <c r="AY111" i="49"/>
  <c r="AX111" i="49"/>
  <c r="AW111" i="49"/>
  <c r="AV111" i="49"/>
  <c r="AU111" i="49"/>
  <c r="AT111" i="49"/>
  <c r="AS111" i="49"/>
  <c r="AR111" i="49"/>
  <c r="AO111" i="49"/>
  <c r="AN111" i="49"/>
  <c r="AM111" i="49"/>
  <c r="AL111" i="49"/>
  <c r="AK111" i="49"/>
  <c r="AI111" i="49"/>
  <c r="AH111" i="49"/>
  <c r="AG111" i="49"/>
  <c r="AF111" i="49"/>
  <c r="AE111" i="49"/>
  <c r="BR110" i="49"/>
  <c r="BQ110" i="49"/>
  <c r="BP110" i="49"/>
  <c r="BO110" i="49"/>
  <c r="BN110" i="49"/>
  <c r="BM110" i="49"/>
  <c r="BL110" i="49"/>
  <c r="BK110" i="49"/>
  <c r="BJ110" i="49"/>
  <c r="BI110" i="49"/>
  <c r="BH110" i="49"/>
  <c r="BG110" i="49"/>
  <c r="BF110" i="49"/>
  <c r="BE110" i="49"/>
  <c r="BD110" i="49"/>
  <c r="BC110" i="49"/>
  <c r="BB110" i="49"/>
  <c r="BA110" i="49"/>
  <c r="AZ110" i="49"/>
  <c r="AY110" i="49"/>
  <c r="AX110" i="49"/>
  <c r="AW110" i="49"/>
  <c r="AV110" i="49"/>
  <c r="AU110" i="49"/>
  <c r="AT110" i="49"/>
  <c r="AS110" i="49"/>
  <c r="AR110" i="49"/>
  <c r="AO110" i="49"/>
  <c r="AN110" i="49"/>
  <c r="AM110" i="49"/>
  <c r="AL110" i="49"/>
  <c r="AK110" i="49"/>
  <c r="AI110" i="49"/>
  <c r="AH110" i="49"/>
  <c r="AG110" i="49"/>
  <c r="AF110" i="49"/>
  <c r="AE110" i="49"/>
  <c r="BR109" i="49"/>
  <c r="BQ109" i="49"/>
  <c r="BP109" i="49"/>
  <c r="BO109" i="49"/>
  <c r="BN109" i="49"/>
  <c r="BM109" i="49"/>
  <c r="BL109" i="49"/>
  <c r="BK109" i="49"/>
  <c r="BJ109" i="49"/>
  <c r="BI109" i="49"/>
  <c r="BH109" i="49"/>
  <c r="BG109" i="49"/>
  <c r="BF109" i="49"/>
  <c r="BE109" i="49"/>
  <c r="BD109" i="49"/>
  <c r="BC109" i="49"/>
  <c r="BB109" i="49"/>
  <c r="BA109" i="49"/>
  <c r="AZ109" i="49"/>
  <c r="AY109" i="49"/>
  <c r="AX109" i="49"/>
  <c r="AW109" i="49"/>
  <c r="AV109" i="49"/>
  <c r="AU109" i="49"/>
  <c r="AT109" i="49"/>
  <c r="AS109" i="49"/>
  <c r="AR109" i="49"/>
  <c r="BT109" i="49" s="1"/>
  <c r="AO109" i="49"/>
  <c r="AN109" i="49"/>
  <c r="AM109" i="49"/>
  <c r="AL109" i="49"/>
  <c r="AK109" i="49"/>
  <c r="AI109" i="49"/>
  <c r="AH109" i="49"/>
  <c r="AG109" i="49"/>
  <c r="AF109" i="49"/>
  <c r="AE109" i="49"/>
  <c r="BR108" i="49"/>
  <c r="BQ108" i="49"/>
  <c r="BP108" i="49"/>
  <c r="BO108" i="49"/>
  <c r="BN108" i="49"/>
  <c r="BM108" i="49"/>
  <c r="BL108" i="49"/>
  <c r="BK108" i="49"/>
  <c r="BJ108" i="49"/>
  <c r="BI108" i="49"/>
  <c r="BH108" i="49"/>
  <c r="BG108" i="49"/>
  <c r="BF108" i="49"/>
  <c r="BE108" i="49"/>
  <c r="BD108" i="49"/>
  <c r="BC108" i="49"/>
  <c r="BB108" i="49"/>
  <c r="BA108" i="49"/>
  <c r="AZ108" i="49"/>
  <c r="AY108" i="49"/>
  <c r="AX108" i="49"/>
  <c r="AW108" i="49"/>
  <c r="AV108" i="49"/>
  <c r="AU108" i="49"/>
  <c r="AT108" i="49"/>
  <c r="AS108" i="49"/>
  <c r="AR108" i="49"/>
  <c r="AO108" i="49"/>
  <c r="AN108" i="49"/>
  <c r="AM108" i="49"/>
  <c r="AL108" i="49"/>
  <c r="AK108" i="49"/>
  <c r="AI108" i="49"/>
  <c r="AH108" i="49"/>
  <c r="AG108" i="49"/>
  <c r="AF108" i="49"/>
  <c r="AE108" i="49"/>
  <c r="BR107" i="49"/>
  <c r="BQ107" i="49"/>
  <c r="BP107" i="49"/>
  <c r="BO107" i="49"/>
  <c r="BN107" i="49"/>
  <c r="BM107" i="49"/>
  <c r="BL107" i="49"/>
  <c r="BK107" i="49"/>
  <c r="BJ107" i="49"/>
  <c r="BI107" i="49"/>
  <c r="BH107" i="49"/>
  <c r="BG107" i="49"/>
  <c r="BF107" i="49"/>
  <c r="BE107" i="49"/>
  <c r="BD107" i="49"/>
  <c r="BC107" i="49"/>
  <c r="BB107" i="49"/>
  <c r="BA107" i="49"/>
  <c r="AZ107" i="49"/>
  <c r="AY107" i="49"/>
  <c r="AX107" i="49"/>
  <c r="AW107" i="49"/>
  <c r="AV107" i="49"/>
  <c r="AU107" i="49"/>
  <c r="AT107" i="49"/>
  <c r="AS107" i="49"/>
  <c r="AR107" i="49"/>
  <c r="AO107" i="49"/>
  <c r="AN107" i="49"/>
  <c r="AM107" i="49"/>
  <c r="AL107" i="49"/>
  <c r="AK107" i="49"/>
  <c r="AI107" i="49"/>
  <c r="AH107" i="49"/>
  <c r="AG107" i="49"/>
  <c r="AF107" i="49"/>
  <c r="AE107" i="49"/>
  <c r="BR106" i="49"/>
  <c r="BQ106" i="49"/>
  <c r="BP106" i="49"/>
  <c r="BO106" i="49"/>
  <c r="BN106" i="49"/>
  <c r="BM106" i="49"/>
  <c r="BL106" i="49"/>
  <c r="BK106" i="49"/>
  <c r="BJ106" i="49"/>
  <c r="BI106" i="49"/>
  <c r="BH106" i="49"/>
  <c r="BG106" i="49"/>
  <c r="BF106" i="49"/>
  <c r="BE106" i="49"/>
  <c r="BD106" i="49"/>
  <c r="BC106" i="49"/>
  <c r="BB106" i="49"/>
  <c r="BA106" i="49"/>
  <c r="AZ106" i="49"/>
  <c r="AY106" i="49"/>
  <c r="AX106" i="49"/>
  <c r="AW106" i="49"/>
  <c r="AV106" i="49"/>
  <c r="AU106" i="49"/>
  <c r="AT106" i="49"/>
  <c r="AS106" i="49"/>
  <c r="AR106" i="49"/>
  <c r="AO106" i="49"/>
  <c r="AN106" i="49"/>
  <c r="AM106" i="49"/>
  <c r="AL106" i="49"/>
  <c r="AK106" i="49"/>
  <c r="AI106" i="49"/>
  <c r="AH106" i="49"/>
  <c r="AG106" i="49"/>
  <c r="AF106" i="49"/>
  <c r="AE106" i="49"/>
  <c r="BR105" i="49"/>
  <c r="BQ105" i="49"/>
  <c r="BP105" i="49"/>
  <c r="BO105" i="49"/>
  <c r="BN105" i="49"/>
  <c r="BM105" i="49"/>
  <c r="BL105" i="49"/>
  <c r="BK105" i="49"/>
  <c r="BJ105" i="49"/>
  <c r="BI105" i="49"/>
  <c r="BH105" i="49"/>
  <c r="BG105" i="49"/>
  <c r="BF105" i="49"/>
  <c r="BE105" i="49"/>
  <c r="BD105" i="49"/>
  <c r="BC105" i="49"/>
  <c r="BB105" i="49"/>
  <c r="BA105" i="49"/>
  <c r="AZ105" i="49"/>
  <c r="AY105" i="49"/>
  <c r="AX105" i="49"/>
  <c r="AW105" i="49"/>
  <c r="AV105" i="49"/>
  <c r="AU105" i="49"/>
  <c r="AT105" i="49"/>
  <c r="AS105" i="49"/>
  <c r="AR105" i="49"/>
  <c r="AO105" i="49"/>
  <c r="AN105" i="49"/>
  <c r="AM105" i="49"/>
  <c r="AL105" i="49"/>
  <c r="AK105" i="49"/>
  <c r="AI105" i="49"/>
  <c r="AH105" i="49"/>
  <c r="AG105" i="49"/>
  <c r="AF105" i="49"/>
  <c r="AE105" i="49"/>
  <c r="BR104" i="49"/>
  <c r="BQ104" i="49"/>
  <c r="BP104" i="49"/>
  <c r="BO104" i="49"/>
  <c r="BN104" i="49"/>
  <c r="BM104" i="49"/>
  <c r="BL104" i="49"/>
  <c r="BK104" i="49"/>
  <c r="BJ104" i="49"/>
  <c r="BI104" i="49"/>
  <c r="BH104" i="49"/>
  <c r="BG104" i="49"/>
  <c r="BF104" i="49"/>
  <c r="BE104" i="49"/>
  <c r="BD104" i="49"/>
  <c r="BC104" i="49"/>
  <c r="BB104" i="49"/>
  <c r="BA104" i="49"/>
  <c r="AZ104" i="49"/>
  <c r="AY104" i="49"/>
  <c r="AX104" i="49"/>
  <c r="AW104" i="49"/>
  <c r="AV104" i="49"/>
  <c r="AU104" i="49"/>
  <c r="AT104" i="49"/>
  <c r="AS104" i="49"/>
  <c r="AR104" i="49"/>
  <c r="AO104" i="49"/>
  <c r="AN104" i="49"/>
  <c r="AM104" i="49"/>
  <c r="AL104" i="49"/>
  <c r="AK104" i="49"/>
  <c r="AI104" i="49"/>
  <c r="AH104" i="49"/>
  <c r="AG104" i="49"/>
  <c r="AF104" i="49"/>
  <c r="AE104" i="49"/>
  <c r="BR103" i="49"/>
  <c r="BQ103" i="49"/>
  <c r="BP103" i="49"/>
  <c r="BO103" i="49"/>
  <c r="BN103" i="49"/>
  <c r="BM103" i="49"/>
  <c r="BL103" i="49"/>
  <c r="BK103" i="49"/>
  <c r="BJ103" i="49"/>
  <c r="BI103" i="49"/>
  <c r="BH103" i="49"/>
  <c r="BG103" i="49"/>
  <c r="BF103" i="49"/>
  <c r="BE103" i="49"/>
  <c r="BD103" i="49"/>
  <c r="BC103" i="49"/>
  <c r="BB103" i="49"/>
  <c r="BA103" i="49"/>
  <c r="AZ103" i="49"/>
  <c r="AY103" i="49"/>
  <c r="AX103" i="49"/>
  <c r="AW103" i="49"/>
  <c r="AV103" i="49"/>
  <c r="AU103" i="49"/>
  <c r="AT103" i="49"/>
  <c r="AS103" i="49"/>
  <c r="AR103" i="49"/>
  <c r="AO103" i="49"/>
  <c r="AN103" i="49"/>
  <c r="AM103" i="49"/>
  <c r="AL103" i="49"/>
  <c r="AK103" i="49"/>
  <c r="AI103" i="49"/>
  <c r="AH103" i="49"/>
  <c r="AG103" i="49"/>
  <c r="AF103" i="49"/>
  <c r="AE103" i="49"/>
  <c r="BR102" i="49"/>
  <c r="BQ102" i="49"/>
  <c r="BP102" i="49"/>
  <c r="BO102" i="49"/>
  <c r="BN102" i="49"/>
  <c r="BM102" i="49"/>
  <c r="BL102" i="49"/>
  <c r="BK102" i="49"/>
  <c r="BJ102" i="49"/>
  <c r="BI102" i="49"/>
  <c r="BH102" i="49"/>
  <c r="BG102" i="49"/>
  <c r="BF102" i="49"/>
  <c r="BE102" i="49"/>
  <c r="BD102" i="49"/>
  <c r="BC102" i="49"/>
  <c r="BB102" i="49"/>
  <c r="BA102" i="49"/>
  <c r="AZ102" i="49"/>
  <c r="AY102" i="49"/>
  <c r="AX102" i="49"/>
  <c r="AW102" i="49"/>
  <c r="AV102" i="49"/>
  <c r="AU102" i="49"/>
  <c r="AT102" i="49"/>
  <c r="AS102" i="49"/>
  <c r="AR102" i="49"/>
  <c r="AO102" i="49"/>
  <c r="AN102" i="49"/>
  <c r="AM102" i="49"/>
  <c r="AL102" i="49"/>
  <c r="AK102" i="49"/>
  <c r="AI102" i="49"/>
  <c r="AH102" i="49"/>
  <c r="AG102" i="49"/>
  <c r="AF102" i="49"/>
  <c r="AE102" i="49"/>
  <c r="BR101" i="49"/>
  <c r="BQ101" i="49"/>
  <c r="BP101" i="49"/>
  <c r="BO101" i="49"/>
  <c r="BN101" i="49"/>
  <c r="BM101" i="49"/>
  <c r="BL101" i="49"/>
  <c r="BK101" i="49"/>
  <c r="BJ101" i="49"/>
  <c r="BI101" i="49"/>
  <c r="BH101" i="49"/>
  <c r="BG101" i="49"/>
  <c r="BF101" i="49"/>
  <c r="BE101" i="49"/>
  <c r="BD101" i="49"/>
  <c r="BC101" i="49"/>
  <c r="BB101" i="49"/>
  <c r="BA101" i="49"/>
  <c r="AZ101" i="49"/>
  <c r="AY101" i="49"/>
  <c r="AX101" i="49"/>
  <c r="AW101" i="49"/>
  <c r="AV101" i="49"/>
  <c r="AU101" i="49"/>
  <c r="AT101" i="49"/>
  <c r="AS101" i="49"/>
  <c r="AR101" i="49"/>
  <c r="BT101" i="49" s="1"/>
  <c r="AO101" i="49"/>
  <c r="AN101" i="49"/>
  <c r="AM101" i="49"/>
  <c r="AL101" i="49"/>
  <c r="AK101" i="49"/>
  <c r="AI101" i="49"/>
  <c r="AH101" i="49"/>
  <c r="AG101" i="49"/>
  <c r="AF101" i="49"/>
  <c r="AE101" i="49"/>
  <c r="BR100" i="49"/>
  <c r="BQ100" i="49"/>
  <c r="BP100" i="49"/>
  <c r="BO100" i="49"/>
  <c r="BN100" i="49"/>
  <c r="BM100" i="49"/>
  <c r="BL100" i="49"/>
  <c r="BK100" i="49"/>
  <c r="BJ100" i="49"/>
  <c r="BI100" i="49"/>
  <c r="BH100" i="49"/>
  <c r="BG100" i="49"/>
  <c r="BF100" i="49"/>
  <c r="BE100" i="49"/>
  <c r="BD100" i="49"/>
  <c r="BC100" i="49"/>
  <c r="BB100" i="49"/>
  <c r="BA100" i="49"/>
  <c r="AZ100" i="49"/>
  <c r="AY100" i="49"/>
  <c r="AX100" i="49"/>
  <c r="AW100" i="49"/>
  <c r="AV100" i="49"/>
  <c r="AU100" i="49"/>
  <c r="AT100" i="49"/>
  <c r="AS100" i="49"/>
  <c r="AR100" i="49"/>
  <c r="AO100" i="49"/>
  <c r="AN100" i="49"/>
  <c r="AM100" i="49"/>
  <c r="AL100" i="49"/>
  <c r="AK100" i="49"/>
  <c r="AI100" i="49"/>
  <c r="AH100" i="49"/>
  <c r="AG100" i="49"/>
  <c r="AF100" i="49"/>
  <c r="AE100" i="49"/>
  <c r="BR99" i="49"/>
  <c r="BQ99" i="49"/>
  <c r="BP99" i="49"/>
  <c r="BO99" i="49"/>
  <c r="BN99" i="49"/>
  <c r="BM99" i="49"/>
  <c r="BL99" i="49"/>
  <c r="BK99" i="49"/>
  <c r="BJ99" i="49"/>
  <c r="BI99" i="49"/>
  <c r="BH99" i="49"/>
  <c r="BG99" i="49"/>
  <c r="BF99" i="49"/>
  <c r="BE99" i="49"/>
  <c r="BD99" i="49"/>
  <c r="BC99" i="49"/>
  <c r="BB99" i="49"/>
  <c r="BA99" i="49"/>
  <c r="AZ99" i="49"/>
  <c r="AY99" i="49"/>
  <c r="AX99" i="49"/>
  <c r="AW99" i="49"/>
  <c r="AV99" i="49"/>
  <c r="AU99" i="49"/>
  <c r="AT99" i="49"/>
  <c r="AS99" i="49"/>
  <c r="AR99" i="49"/>
  <c r="AO99" i="49"/>
  <c r="AN99" i="49"/>
  <c r="AM99" i="49"/>
  <c r="AL99" i="49"/>
  <c r="AK99" i="49"/>
  <c r="AI99" i="49"/>
  <c r="AH99" i="49"/>
  <c r="AG99" i="49"/>
  <c r="AF99" i="49"/>
  <c r="AE99" i="49"/>
  <c r="BR98" i="49"/>
  <c r="BQ98" i="49"/>
  <c r="BP98" i="49"/>
  <c r="BO98" i="49"/>
  <c r="BN98" i="49"/>
  <c r="BM98" i="49"/>
  <c r="BL98" i="49"/>
  <c r="BK98" i="49"/>
  <c r="BJ98" i="49"/>
  <c r="BI98" i="49"/>
  <c r="BH98" i="49"/>
  <c r="BG98" i="49"/>
  <c r="BF98" i="49"/>
  <c r="BE98" i="49"/>
  <c r="BD98" i="49"/>
  <c r="BC98" i="49"/>
  <c r="BB98" i="49"/>
  <c r="BA98" i="49"/>
  <c r="AZ98" i="49"/>
  <c r="AY98" i="49"/>
  <c r="AX98" i="49"/>
  <c r="AW98" i="49"/>
  <c r="AV98" i="49"/>
  <c r="AU98" i="49"/>
  <c r="AT98" i="49"/>
  <c r="AS98" i="49"/>
  <c r="AR98" i="49"/>
  <c r="AO98" i="49"/>
  <c r="AN98" i="49"/>
  <c r="AM98" i="49"/>
  <c r="AL98" i="49"/>
  <c r="AK98" i="49"/>
  <c r="AI98" i="49"/>
  <c r="AH98" i="49"/>
  <c r="AG98" i="49"/>
  <c r="AF98" i="49"/>
  <c r="AE98" i="49"/>
  <c r="BR97" i="49"/>
  <c r="BQ97" i="49"/>
  <c r="BP97" i="49"/>
  <c r="BO97" i="49"/>
  <c r="BN97" i="49"/>
  <c r="BM97" i="49"/>
  <c r="BL97" i="49"/>
  <c r="BK97" i="49"/>
  <c r="BJ97" i="49"/>
  <c r="BI97" i="49"/>
  <c r="BH97" i="49"/>
  <c r="BG97" i="49"/>
  <c r="BF97" i="49"/>
  <c r="BE97" i="49"/>
  <c r="BD97" i="49"/>
  <c r="BC97" i="49"/>
  <c r="BB97" i="49"/>
  <c r="BA97" i="49"/>
  <c r="AZ97" i="49"/>
  <c r="AY97" i="49"/>
  <c r="AX97" i="49"/>
  <c r="AW97" i="49"/>
  <c r="AV97" i="49"/>
  <c r="AU97" i="49"/>
  <c r="AT97" i="49"/>
  <c r="AS97" i="49"/>
  <c r="AR97" i="49"/>
  <c r="AO97" i="49"/>
  <c r="AN97" i="49"/>
  <c r="AM97" i="49"/>
  <c r="AL97" i="49"/>
  <c r="AK97" i="49"/>
  <c r="AI97" i="49"/>
  <c r="AH97" i="49"/>
  <c r="AG97" i="49"/>
  <c r="AF97" i="49"/>
  <c r="AE97" i="49"/>
  <c r="BR96" i="49"/>
  <c r="BQ96" i="49"/>
  <c r="BP96" i="49"/>
  <c r="BO96" i="49"/>
  <c r="BN96" i="49"/>
  <c r="BM96" i="49"/>
  <c r="BL96" i="49"/>
  <c r="BK96" i="49"/>
  <c r="BJ96" i="49"/>
  <c r="BI96" i="49"/>
  <c r="BH96" i="49"/>
  <c r="BG96" i="49"/>
  <c r="BF96" i="49"/>
  <c r="BE96" i="49"/>
  <c r="BD96" i="49"/>
  <c r="BC96" i="49"/>
  <c r="BB96" i="49"/>
  <c r="BA96" i="49"/>
  <c r="AZ96" i="49"/>
  <c r="AY96" i="49"/>
  <c r="AX96" i="49"/>
  <c r="AW96" i="49"/>
  <c r="AV96" i="49"/>
  <c r="AU96" i="49"/>
  <c r="AT96" i="49"/>
  <c r="AS96" i="49"/>
  <c r="AR96" i="49"/>
  <c r="AO96" i="49"/>
  <c r="AN96" i="49"/>
  <c r="AM96" i="49"/>
  <c r="AL96" i="49"/>
  <c r="AK96" i="49"/>
  <c r="AI96" i="49"/>
  <c r="AH96" i="49"/>
  <c r="AG96" i="49"/>
  <c r="AF96" i="49"/>
  <c r="AE96" i="49"/>
  <c r="BR95" i="49"/>
  <c r="BQ95" i="49"/>
  <c r="BP95" i="49"/>
  <c r="BO95" i="49"/>
  <c r="BN95" i="49"/>
  <c r="BM95" i="49"/>
  <c r="BL95" i="49"/>
  <c r="BK95" i="49"/>
  <c r="BJ95" i="49"/>
  <c r="BI95" i="49"/>
  <c r="BH95" i="49"/>
  <c r="BG95" i="49"/>
  <c r="BF95" i="49"/>
  <c r="BE95" i="49"/>
  <c r="BD95" i="49"/>
  <c r="BC95" i="49"/>
  <c r="BB95" i="49"/>
  <c r="BA95" i="49"/>
  <c r="AZ95" i="49"/>
  <c r="AY95" i="49"/>
  <c r="AX95" i="49"/>
  <c r="AW95" i="49"/>
  <c r="AV95" i="49"/>
  <c r="AU95" i="49"/>
  <c r="AT95" i="49"/>
  <c r="AS95" i="49"/>
  <c r="AR95" i="49"/>
  <c r="AO95" i="49"/>
  <c r="AN95" i="49"/>
  <c r="AM95" i="49"/>
  <c r="AL95" i="49"/>
  <c r="AK95" i="49"/>
  <c r="AI95" i="49"/>
  <c r="AH95" i="49"/>
  <c r="AG95" i="49"/>
  <c r="AF95" i="49"/>
  <c r="AE95" i="49"/>
  <c r="BR94" i="49"/>
  <c r="BQ94" i="49"/>
  <c r="BP94" i="49"/>
  <c r="BO94" i="49"/>
  <c r="BN94" i="49"/>
  <c r="BM94" i="49"/>
  <c r="BL94" i="49"/>
  <c r="BK94" i="49"/>
  <c r="BJ94" i="49"/>
  <c r="BI94" i="49"/>
  <c r="BH94" i="49"/>
  <c r="BG94" i="49"/>
  <c r="BF94" i="49"/>
  <c r="BE94" i="49"/>
  <c r="BD94" i="49"/>
  <c r="BC94" i="49"/>
  <c r="BB94" i="49"/>
  <c r="BA94" i="49"/>
  <c r="AZ94" i="49"/>
  <c r="AY94" i="49"/>
  <c r="AX94" i="49"/>
  <c r="AW94" i="49"/>
  <c r="AV94" i="49"/>
  <c r="AU94" i="49"/>
  <c r="AT94" i="49"/>
  <c r="AS94" i="49"/>
  <c r="AR94" i="49"/>
  <c r="AO94" i="49"/>
  <c r="AN94" i="49"/>
  <c r="AM94" i="49"/>
  <c r="AL94" i="49"/>
  <c r="AK94" i="49"/>
  <c r="AI94" i="49"/>
  <c r="AH94" i="49"/>
  <c r="AG94" i="49"/>
  <c r="AF94" i="49"/>
  <c r="AE94" i="49"/>
  <c r="BR93" i="49"/>
  <c r="BQ93" i="49"/>
  <c r="BP93" i="49"/>
  <c r="BO93" i="49"/>
  <c r="BN93" i="49"/>
  <c r="BM93" i="49"/>
  <c r="BL93" i="49"/>
  <c r="BK93" i="49"/>
  <c r="BJ93" i="49"/>
  <c r="BI93" i="49"/>
  <c r="BH93" i="49"/>
  <c r="BG93" i="49"/>
  <c r="BF93" i="49"/>
  <c r="BE93" i="49"/>
  <c r="BD93" i="49"/>
  <c r="BC93" i="49"/>
  <c r="BB93" i="49"/>
  <c r="BA93" i="49"/>
  <c r="AZ93" i="49"/>
  <c r="AY93" i="49"/>
  <c r="AX93" i="49"/>
  <c r="AW93" i="49"/>
  <c r="AV93" i="49"/>
  <c r="AU93" i="49"/>
  <c r="AT93" i="49"/>
  <c r="AS93" i="49"/>
  <c r="AR93" i="49"/>
  <c r="BT93" i="49" s="1"/>
  <c r="AO93" i="49"/>
  <c r="AN93" i="49"/>
  <c r="AM93" i="49"/>
  <c r="AL93" i="49"/>
  <c r="AK93" i="49"/>
  <c r="AI93" i="49"/>
  <c r="AH93" i="49"/>
  <c r="AG93" i="49"/>
  <c r="AF93" i="49"/>
  <c r="AE93" i="49"/>
  <c r="BR92" i="49"/>
  <c r="BQ92" i="49"/>
  <c r="BP92" i="49"/>
  <c r="BO92" i="49"/>
  <c r="BN92" i="49"/>
  <c r="BM92" i="49"/>
  <c r="BL92" i="49"/>
  <c r="BK92" i="49"/>
  <c r="BJ92" i="49"/>
  <c r="BI92" i="49"/>
  <c r="BH92" i="49"/>
  <c r="BG92" i="49"/>
  <c r="BF92" i="49"/>
  <c r="BE92" i="49"/>
  <c r="BD92" i="49"/>
  <c r="BC92" i="49"/>
  <c r="BB92" i="49"/>
  <c r="BA92" i="49"/>
  <c r="AZ92" i="49"/>
  <c r="AY92" i="49"/>
  <c r="AX92" i="49"/>
  <c r="AW92" i="49"/>
  <c r="AV92" i="49"/>
  <c r="AU92" i="49"/>
  <c r="AT92" i="49"/>
  <c r="AS92" i="49"/>
  <c r="AR92" i="49"/>
  <c r="AO92" i="49"/>
  <c r="AN92" i="49"/>
  <c r="AM92" i="49"/>
  <c r="AL92" i="49"/>
  <c r="AK92" i="49"/>
  <c r="AI92" i="49"/>
  <c r="AH92" i="49"/>
  <c r="AG92" i="49"/>
  <c r="AF92" i="49"/>
  <c r="AE92" i="49"/>
  <c r="BR91" i="49"/>
  <c r="BQ91" i="49"/>
  <c r="BP91" i="49"/>
  <c r="BO91" i="49"/>
  <c r="BN91" i="49"/>
  <c r="BM91" i="49"/>
  <c r="BL91" i="49"/>
  <c r="BK91" i="49"/>
  <c r="BJ91" i="49"/>
  <c r="BI91" i="49"/>
  <c r="BH91" i="49"/>
  <c r="BG91" i="49"/>
  <c r="BF91" i="49"/>
  <c r="BE91" i="49"/>
  <c r="BD91" i="49"/>
  <c r="BC91" i="49"/>
  <c r="BB91" i="49"/>
  <c r="BA91" i="49"/>
  <c r="AZ91" i="49"/>
  <c r="AY91" i="49"/>
  <c r="AX91" i="49"/>
  <c r="AW91" i="49"/>
  <c r="AV91" i="49"/>
  <c r="AU91" i="49"/>
  <c r="AT91" i="49"/>
  <c r="AS91" i="49"/>
  <c r="AR91" i="49"/>
  <c r="AO91" i="49"/>
  <c r="AN91" i="49"/>
  <c r="AM91" i="49"/>
  <c r="AL91" i="49"/>
  <c r="AK91" i="49"/>
  <c r="AI91" i="49"/>
  <c r="AH91" i="49"/>
  <c r="AG91" i="49"/>
  <c r="AF91" i="49"/>
  <c r="AE91" i="49"/>
  <c r="BR90" i="49"/>
  <c r="BQ90" i="49"/>
  <c r="BP90" i="49"/>
  <c r="BO90" i="49"/>
  <c r="BN90" i="49"/>
  <c r="BM90" i="49"/>
  <c r="BL90" i="49"/>
  <c r="BK90" i="49"/>
  <c r="BJ90" i="49"/>
  <c r="BI90" i="49"/>
  <c r="BH90" i="49"/>
  <c r="BG90" i="49"/>
  <c r="BF90" i="49"/>
  <c r="BE90" i="49"/>
  <c r="BD90" i="49"/>
  <c r="BC90" i="49"/>
  <c r="BB90" i="49"/>
  <c r="BA90" i="49"/>
  <c r="AZ90" i="49"/>
  <c r="AY90" i="49"/>
  <c r="AX90" i="49"/>
  <c r="AW90" i="49"/>
  <c r="AV90" i="49"/>
  <c r="AU90" i="49"/>
  <c r="AT90" i="49"/>
  <c r="AS90" i="49"/>
  <c r="AR90" i="49"/>
  <c r="AO90" i="49"/>
  <c r="AN90" i="49"/>
  <c r="AM90" i="49"/>
  <c r="AL90" i="49"/>
  <c r="AK90" i="49"/>
  <c r="AI90" i="49"/>
  <c r="AH90" i="49"/>
  <c r="AG90" i="49"/>
  <c r="AF90" i="49"/>
  <c r="AE90" i="49"/>
  <c r="BR89" i="49"/>
  <c r="BQ89" i="49"/>
  <c r="BP89" i="49"/>
  <c r="BO89" i="49"/>
  <c r="BN89" i="49"/>
  <c r="BM89" i="49"/>
  <c r="BL89" i="49"/>
  <c r="BK89" i="49"/>
  <c r="BJ89" i="49"/>
  <c r="BI89" i="49"/>
  <c r="BH89" i="49"/>
  <c r="BG89" i="49"/>
  <c r="BF89" i="49"/>
  <c r="BE89" i="49"/>
  <c r="BD89" i="49"/>
  <c r="BC89" i="49"/>
  <c r="BB89" i="49"/>
  <c r="BA89" i="49"/>
  <c r="AZ89" i="49"/>
  <c r="AY89" i="49"/>
  <c r="AX89" i="49"/>
  <c r="AW89" i="49"/>
  <c r="AV89" i="49"/>
  <c r="AU89" i="49"/>
  <c r="AT89" i="49"/>
  <c r="AS89" i="49"/>
  <c r="AR89" i="49"/>
  <c r="AO89" i="49"/>
  <c r="AN89" i="49"/>
  <c r="AM89" i="49"/>
  <c r="AL89" i="49"/>
  <c r="AK89" i="49"/>
  <c r="AI89" i="49"/>
  <c r="AH89" i="49"/>
  <c r="AG89" i="49"/>
  <c r="AF89" i="49"/>
  <c r="AE89" i="49"/>
  <c r="BR88" i="49"/>
  <c r="BQ88" i="49"/>
  <c r="BP88" i="49"/>
  <c r="BO88" i="49"/>
  <c r="BN88" i="49"/>
  <c r="BM88" i="49"/>
  <c r="BL88" i="49"/>
  <c r="BK88" i="49"/>
  <c r="BJ88" i="49"/>
  <c r="BI88" i="49"/>
  <c r="BH88" i="49"/>
  <c r="BG88" i="49"/>
  <c r="BF88" i="49"/>
  <c r="BE88" i="49"/>
  <c r="BD88" i="49"/>
  <c r="BC88" i="49"/>
  <c r="BB88" i="49"/>
  <c r="BA88" i="49"/>
  <c r="AZ88" i="49"/>
  <c r="AY88" i="49"/>
  <c r="AX88" i="49"/>
  <c r="AW88" i="49"/>
  <c r="AV88" i="49"/>
  <c r="AU88" i="49"/>
  <c r="AT88" i="49"/>
  <c r="AS88" i="49"/>
  <c r="AR88" i="49"/>
  <c r="AO88" i="49"/>
  <c r="AN88" i="49"/>
  <c r="AM88" i="49"/>
  <c r="AL88" i="49"/>
  <c r="AK88" i="49"/>
  <c r="AI88" i="49"/>
  <c r="AH88" i="49"/>
  <c r="AG88" i="49"/>
  <c r="AF88" i="49"/>
  <c r="AE88" i="49"/>
  <c r="BR87" i="49"/>
  <c r="BQ87" i="49"/>
  <c r="BP87" i="49"/>
  <c r="BO87" i="49"/>
  <c r="BN87" i="49"/>
  <c r="BM87" i="49"/>
  <c r="BL87" i="49"/>
  <c r="BK87" i="49"/>
  <c r="BJ87" i="49"/>
  <c r="BI87" i="49"/>
  <c r="BH87" i="49"/>
  <c r="BG87" i="49"/>
  <c r="BF87" i="49"/>
  <c r="BE87" i="49"/>
  <c r="BD87" i="49"/>
  <c r="BC87" i="49"/>
  <c r="BB87" i="49"/>
  <c r="BA87" i="49"/>
  <c r="AZ87" i="49"/>
  <c r="AY87" i="49"/>
  <c r="AX87" i="49"/>
  <c r="AW87" i="49"/>
  <c r="AV87" i="49"/>
  <c r="AU87" i="49"/>
  <c r="AT87" i="49"/>
  <c r="AS87" i="49"/>
  <c r="AR87" i="49"/>
  <c r="AO87" i="49"/>
  <c r="AN87" i="49"/>
  <c r="AM87" i="49"/>
  <c r="AL87" i="49"/>
  <c r="AK87" i="49"/>
  <c r="AI87" i="49"/>
  <c r="AH87" i="49"/>
  <c r="AG87" i="49"/>
  <c r="AF87" i="49"/>
  <c r="AE87" i="49"/>
  <c r="BR86" i="49"/>
  <c r="BQ86" i="49"/>
  <c r="BP86" i="49"/>
  <c r="BO86" i="49"/>
  <c r="BN86" i="49"/>
  <c r="BM86" i="49"/>
  <c r="BL86" i="49"/>
  <c r="BK86" i="49"/>
  <c r="BJ86" i="49"/>
  <c r="BI86" i="49"/>
  <c r="BH86" i="49"/>
  <c r="BG86" i="49"/>
  <c r="BF86" i="49"/>
  <c r="BE86" i="49"/>
  <c r="BD86" i="49"/>
  <c r="BC86" i="49"/>
  <c r="BB86" i="49"/>
  <c r="BA86" i="49"/>
  <c r="AZ86" i="49"/>
  <c r="AY86" i="49"/>
  <c r="AX86" i="49"/>
  <c r="AW86" i="49"/>
  <c r="AV86" i="49"/>
  <c r="AU86" i="49"/>
  <c r="AT86" i="49"/>
  <c r="AS86" i="49"/>
  <c r="AR86" i="49"/>
  <c r="AO86" i="49"/>
  <c r="AN86" i="49"/>
  <c r="AM86" i="49"/>
  <c r="AL86" i="49"/>
  <c r="AK86" i="49"/>
  <c r="AI86" i="49"/>
  <c r="AH86" i="49"/>
  <c r="AG86" i="49"/>
  <c r="AF86" i="49"/>
  <c r="AE86" i="49"/>
  <c r="BR85" i="49"/>
  <c r="BQ85" i="49"/>
  <c r="BP85" i="49"/>
  <c r="BO85" i="49"/>
  <c r="BN85" i="49"/>
  <c r="BM85" i="49"/>
  <c r="BL85" i="49"/>
  <c r="BK85" i="49"/>
  <c r="BJ85" i="49"/>
  <c r="BI85" i="49"/>
  <c r="BH85" i="49"/>
  <c r="BG85" i="49"/>
  <c r="BF85" i="49"/>
  <c r="BE85" i="49"/>
  <c r="BD85" i="49"/>
  <c r="BC85" i="49"/>
  <c r="BB85" i="49"/>
  <c r="BA85" i="49"/>
  <c r="AZ85" i="49"/>
  <c r="AY85" i="49"/>
  <c r="AX85" i="49"/>
  <c r="AW85" i="49"/>
  <c r="AV85" i="49"/>
  <c r="AU85" i="49"/>
  <c r="AT85" i="49"/>
  <c r="AS85" i="49"/>
  <c r="AR85" i="49"/>
  <c r="BT85" i="49" s="1"/>
  <c r="AO85" i="49"/>
  <c r="AN85" i="49"/>
  <c r="AM85" i="49"/>
  <c r="AL85" i="49"/>
  <c r="AK85" i="49"/>
  <c r="AI85" i="49"/>
  <c r="AH85" i="49"/>
  <c r="AG85" i="49"/>
  <c r="AF85" i="49"/>
  <c r="AE85" i="49"/>
  <c r="BR84" i="49"/>
  <c r="BQ84" i="49"/>
  <c r="BP84" i="49"/>
  <c r="BO84" i="49"/>
  <c r="BN84" i="49"/>
  <c r="BM84" i="49"/>
  <c r="BL84" i="49"/>
  <c r="BK84" i="49"/>
  <c r="BJ84" i="49"/>
  <c r="BI84" i="49"/>
  <c r="BH84" i="49"/>
  <c r="BG84" i="49"/>
  <c r="BF84" i="49"/>
  <c r="BE84" i="49"/>
  <c r="BD84" i="49"/>
  <c r="BC84" i="49"/>
  <c r="BB84" i="49"/>
  <c r="BA84" i="49"/>
  <c r="AZ84" i="49"/>
  <c r="AY84" i="49"/>
  <c r="AX84" i="49"/>
  <c r="AW84" i="49"/>
  <c r="AV84" i="49"/>
  <c r="AU84" i="49"/>
  <c r="AT84" i="49"/>
  <c r="AS84" i="49"/>
  <c r="AR84" i="49"/>
  <c r="AO84" i="49"/>
  <c r="AN84" i="49"/>
  <c r="AM84" i="49"/>
  <c r="AL84" i="49"/>
  <c r="AK84" i="49"/>
  <c r="AI84" i="49"/>
  <c r="AH84" i="49"/>
  <c r="AG84" i="49"/>
  <c r="AF84" i="49"/>
  <c r="AE84" i="49"/>
  <c r="BR83" i="49"/>
  <c r="BQ83" i="49"/>
  <c r="BP83" i="49"/>
  <c r="BO83" i="49"/>
  <c r="BN83" i="49"/>
  <c r="BM83" i="49"/>
  <c r="BL83" i="49"/>
  <c r="BK83" i="49"/>
  <c r="BJ83" i="49"/>
  <c r="BI83" i="49"/>
  <c r="BH83" i="49"/>
  <c r="BG83" i="49"/>
  <c r="BF83" i="49"/>
  <c r="BE83" i="49"/>
  <c r="BD83" i="49"/>
  <c r="BC83" i="49"/>
  <c r="BB83" i="49"/>
  <c r="BA83" i="49"/>
  <c r="AZ83" i="49"/>
  <c r="AY83" i="49"/>
  <c r="AX83" i="49"/>
  <c r="AW83" i="49"/>
  <c r="AV83" i="49"/>
  <c r="AU83" i="49"/>
  <c r="AT83" i="49"/>
  <c r="AS83" i="49"/>
  <c r="AR83" i="49"/>
  <c r="AO83" i="49"/>
  <c r="AN83" i="49"/>
  <c r="AM83" i="49"/>
  <c r="AL83" i="49"/>
  <c r="AK83" i="49"/>
  <c r="AI83" i="49"/>
  <c r="AH83" i="49"/>
  <c r="AG83" i="49"/>
  <c r="AF83" i="49"/>
  <c r="AE83" i="49"/>
  <c r="BR82" i="49"/>
  <c r="BQ82" i="49"/>
  <c r="BP82" i="49"/>
  <c r="BO82" i="49"/>
  <c r="BN82" i="49"/>
  <c r="BM82" i="49"/>
  <c r="BL82" i="49"/>
  <c r="BK82" i="49"/>
  <c r="BJ82" i="49"/>
  <c r="BI82" i="49"/>
  <c r="BH82" i="49"/>
  <c r="BG82" i="49"/>
  <c r="BF82" i="49"/>
  <c r="BE82" i="49"/>
  <c r="BD82" i="49"/>
  <c r="BC82" i="49"/>
  <c r="BB82" i="49"/>
  <c r="BA82" i="49"/>
  <c r="AZ82" i="49"/>
  <c r="AY82" i="49"/>
  <c r="AX82" i="49"/>
  <c r="AW82" i="49"/>
  <c r="AV82" i="49"/>
  <c r="AU82" i="49"/>
  <c r="AT82" i="49"/>
  <c r="AS82" i="49"/>
  <c r="AR82" i="49"/>
  <c r="AO82" i="49"/>
  <c r="AN82" i="49"/>
  <c r="AM82" i="49"/>
  <c r="AL82" i="49"/>
  <c r="AK82" i="49"/>
  <c r="AI82" i="49"/>
  <c r="AH82" i="49"/>
  <c r="AG82" i="49"/>
  <c r="AF82" i="49"/>
  <c r="AE82" i="49"/>
  <c r="BR81" i="49"/>
  <c r="BQ81" i="49"/>
  <c r="BP81" i="49"/>
  <c r="BO81" i="49"/>
  <c r="BN81" i="49"/>
  <c r="BM81" i="49"/>
  <c r="BL81" i="49"/>
  <c r="BK81" i="49"/>
  <c r="BJ81" i="49"/>
  <c r="BI81" i="49"/>
  <c r="BH81" i="49"/>
  <c r="BG81" i="49"/>
  <c r="BF81" i="49"/>
  <c r="BE81" i="49"/>
  <c r="BD81" i="49"/>
  <c r="BC81" i="49"/>
  <c r="BB81" i="49"/>
  <c r="BA81" i="49"/>
  <c r="AZ81" i="49"/>
  <c r="AY81" i="49"/>
  <c r="AX81" i="49"/>
  <c r="AW81" i="49"/>
  <c r="AV81" i="49"/>
  <c r="AU81" i="49"/>
  <c r="AT81" i="49"/>
  <c r="AS81" i="49"/>
  <c r="AR81" i="49"/>
  <c r="AO81" i="49"/>
  <c r="AN81" i="49"/>
  <c r="AM81" i="49"/>
  <c r="AL81" i="49"/>
  <c r="AK81" i="49"/>
  <c r="AI81" i="49"/>
  <c r="AH81" i="49"/>
  <c r="AG81" i="49"/>
  <c r="AF81" i="49"/>
  <c r="AE81" i="49"/>
  <c r="BR80" i="49"/>
  <c r="BQ80" i="49"/>
  <c r="BP80" i="49"/>
  <c r="BO80" i="49"/>
  <c r="BN80" i="49"/>
  <c r="BM80" i="49"/>
  <c r="BL80" i="49"/>
  <c r="BK80" i="49"/>
  <c r="BJ80" i="49"/>
  <c r="BI80" i="49"/>
  <c r="BH80" i="49"/>
  <c r="BG80" i="49"/>
  <c r="BF80" i="49"/>
  <c r="BE80" i="49"/>
  <c r="BD80" i="49"/>
  <c r="BC80" i="49"/>
  <c r="BB80" i="49"/>
  <c r="BA80" i="49"/>
  <c r="AZ80" i="49"/>
  <c r="AY80" i="49"/>
  <c r="AX80" i="49"/>
  <c r="AW80" i="49"/>
  <c r="AV80" i="49"/>
  <c r="AU80" i="49"/>
  <c r="AT80" i="49"/>
  <c r="AS80" i="49"/>
  <c r="AR80" i="49"/>
  <c r="AO80" i="49"/>
  <c r="AN80" i="49"/>
  <c r="AM80" i="49"/>
  <c r="AL80" i="49"/>
  <c r="AK80" i="49"/>
  <c r="AI80" i="49"/>
  <c r="AH80" i="49"/>
  <c r="AG80" i="49"/>
  <c r="AF80" i="49"/>
  <c r="AE80" i="49"/>
  <c r="BR79" i="49"/>
  <c r="BQ79" i="49"/>
  <c r="BP79" i="49"/>
  <c r="BO79" i="49"/>
  <c r="BN79" i="49"/>
  <c r="BM79" i="49"/>
  <c r="BL79" i="49"/>
  <c r="BK79" i="49"/>
  <c r="BJ79" i="49"/>
  <c r="BI79" i="49"/>
  <c r="BH79" i="49"/>
  <c r="BG79" i="49"/>
  <c r="BF79" i="49"/>
  <c r="BE79" i="49"/>
  <c r="BD79" i="49"/>
  <c r="BC79" i="49"/>
  <c r="BB79" i="49"/>
  <c r="BA79" i="49"/>
  <c r="AZ79" i="49"/>
  <c r="AY79" i="49"/>
  <c r="AX79" i="49"/>
  <c r="AW79" i="49"/>
  <c r="AV79" i="49"/>
  <c r="AU79" i="49"/>
  <c r="AT79" i="49"/>
  <c r="AS79" i="49"/>
  <c r="AR79" i="49"/>
  <c r="AO79" i="49"/>
  <c r="AN79" i="49"/>
  <c r="AM79" i="49"/>
  <c r="AL79" i="49"/>
  <c r="AK79" i="49"/>
  <c r="AI79" i="49"/>
  <c r="AH79" i="49"/>
  <c r="AG79" i="49"/>
  <c r="AF79" i="49"/>
  <c r="AE79" i="49"/>
  <c r="BR78" i="49"/>
  <c r="BQ78" i="49"/>
  <c r="BP78" i="49"/>
  <c r="BO78" i="49"/>
  <c r="BN78" i="49"/>
  <c r="BM78" i="49"/>
  <c r="BL78" i="49"/>
  <c r="BK78" i="49"/>
  <c r="BJ78" i="49"/>
  <c r="BI78" i="49"/>
  <c r="BH78" i="49"/>
  <c r="BG78" i="49"/>
  <c r="BF78" i="49"/>
  <c r="BE78" i="49"/>
  <c r="BD78" i="49"/>
  <c r="BC78" i="49"/>
  <c r="BB78" i="49"/>
  <c r="BA78" i="49"/>
  <c r="AZ78" i="49"/>
  <c r="AY78" i="49"/>
  <c r="AX78" i="49"/>
  <c r="AW78" i="49"/>
  <c r="AV78" i="49"/>
  <c r="AU78" i="49"/>
  <c r="AT78" i="49"/>
  <c r="AS78" i="49"/>
  <c r="AR78" i="49"/>
  <c r="AO78" i="49"/>
  <c r="AN78" i="49"/>
  <c r="AM78" i="49"/>
  <c r="AL78" i="49"/>
  <c r="AK78" i="49"/>
  <c r="AI78" i="49"/>
  <c r="AH78" i="49"/>
  <c r="AG78" i="49"/>
  <c r="AF78" i="49"/>
  <c r="AE78" i="49"/>
  <c r="BR77" i="49"/>
  <c r="BQ77" i="49"/>
  <c r="BP77" i="49"/>
  <c r="BO77" i="49"/>
  <c r="BN77" i="49"/>
  <c r="BM77" i="49"/>
  <c r="BL77" i="49"/>
  <c r="BK77" i="49"/>
  <c r="BJ77" i="49"/>
  <c r="BI77" i="49"/>
  <c r="BH77" i="49"/>
  <c r="BG77" i="49"/>
  <c r="BF77" i="49"/>
  <c r="BE77" i="49"/>
  <c r="BD77" i="49"/>
  <c r="BC77" i="49"/>
  <c r="BB77" i="49"/>
  <c r="BA77" i="49"/>
  <c r="AZ77" i="49"/>
  <c r="AY77" i="49"/>
  <c r="AX77" i="49"/>
  <c r="AW77" i="49"/>
  <c r="AV77" i="49"/>
  <c r="AU77" i="49"/>
  <c r="AT77" i="49"/>
  <c r="AS77" i="49"/>
  <c r="AR77" i="49"/>
  <c r="BT77" i="49" s="1"/>
  <c r="AO77" i="49"/>
  <c r="AN77" i="49"/>
  <c r="AM77" i="49"/>
  <c r="AL77" i="49"/>
  <c r="AK77" i="49"/>
  <c r="AI77" i="49"/>
  <c r="AH77" i="49"/>
  <c r="AG77" i="49"/>
  <c r="AF77" i="49"/>
  <c r="AE77" i="49"/>
  <c r="BR76" i="49"/>
  <c r="BQ76" i="49"/>
  <c r="BP76" i="49"/>
  <c r="BO76" i="49"/>
  <c r="BN76" i="49"/>
  <c r="BM76" i="49"/>
  <c r="BL76" i="49"/>
  <c r="BK76" i="49"/>
  <c r="BJ76" i="49"/>
  <c r="BI76" i="49"/>
  <c r="BH76" i="49"/>
  <c r="BG76" i="49"/>
  <c r="BF76" i="49"/>
  <c r="BE76" i="49"/>
  <c r="BD76" i="49"/>
  <c r="BC76" i="49"/>
  <c r="BB76" i="49"/>
  <c r="BA76" i="49"/>
  <c r="AZ76" i="49"/>
  <c r="AY76" i="49"/>
  <c r="AX76" i="49"/>
  <c r="AW76" i="49"/>
  <c r="AV76" i="49"/>
  <c r="AU76" i="49"/>
  <c r="AT76" i="49"/>
  <c r="AS76" i="49"/>
  <c r="AR76" i="49"/>
  <c r="AO76" i="49"/>
  <c r="AN76" i="49"/>
  <c r="AM76" i="49"/>
  <c r="AL76" i="49"/>
  <c r="AK76" i="49"/>
  <c r="AI76" i="49"/>
  <c r="AH76" i="49"/>
  <c r="AG76" i="49"/>
  <c r="AF76" i="49"/>
  <c r="AE76" i="49"/>
  <c r="BR75" i="49"/>
  <c r="BQ75" i="49"/>
  <c r="BP75" i="49"/>
  <c r="BO75" i="49"/>
  <c r="BN75" i="49"/>
  <c r="BM75" i="49"/>
  <c r="BL75" i="49"/>
  <c r="BK75" i="49"/>
  <c r="BJ75" i="49"/>
  <c r="BI75" i="49"/>
  <c r="BH75" i="49"/>
  <c r="BG75" i="49"/>
  <c r="BF75" i="49"/>
  <c r="BE75" i="49"/>
  <c r="BD75" i="49"/>
  <c r="BC75" i="49"/>
  <c r="BB75" i="49"/>
  <c r="BA75" i="49"/>
  <c r="AZ75" i="49"/>
  <c r="AY75" i="49"/>
  <c r="AX75" i="49"/>
  <c r="AW75" i="49"/>
  <c r="AV75" i="49"/>
  <c r="AU75" i="49"/>
  <c r="AT75" i="49"/>
  <c r="AS75" i="49"/>
  <c r="AR75" i="49"/>
  <c r="AO75" i="49"/>
  <c r="AN75" i="49"/>
  <c r="AM75" i="49"/>
  <c r="AL75" i="49"/>
  <c r="AK75" i="49"/>
  <c r="AI75" i="49"/>
  <c r="AH75" i="49"/>
  <c r="AG75" i="49"/>
  <c r="AF75" i="49"/>
  <c r="AE75" i="49"/>
  <c r="BR74" i="49"/>
  <c r="BQ74" i="49"/>
  <c r="BP74" i="49"/>
  <c r="BO74" i="49"/>
  <c r="BN74" i="49"/>
  <c r="BM74" i="49"/>
  <c r="BL74" i="49"/>
  <c r="BK74" i="49"/>
  <c r="BJ74" i="49"/>
  <c r="BI74" i="49"/>
  <c r="BH74" i="49"/>
  <c r="BG74" i="49"/>
  <c r="BF74" i="49"/>
  <c r="BE74" i="49"/>
  <c r="BD74" i="49"/>
  <c r="BC74" i="49"/>
  <c r="BB74" i="49"/>
  <c r="BA74" i="49"/>
  <c r="AZ74" i="49"/>
  <c r="AY74" i="49"/>
  <c r="AX74" i="49"/>
  <c r="AW74" i="49"/>
  <c r="AV74" i="49"/>
  <c r="AU74" i="49"/>
  <c r="AT74" i="49"/>
  <c r="AS74" i="49"/>
  <c r="AR74" i="49"/>
  <c r="AO74" i="49"/>
  <c r="AN74" i="49"/>
  <c r="AM74" i="49"/>
  <c r="AL74" i="49"/>
  <c r="AK74" i="49"/>
  <c r="AI74" i="49"/>
  <c r="AH74" i="49"/>
  <c r="AG74" i="49"/>
  <c r="AF74" i="49"/>
  <c r="AE74" i="49"/>
  <c r="BR73" i="49"/>
  <c r="BQ73" i="49"/>
  <c r="BP73" i="49"/>
  <c r="BO73" i="49"/>
  <c r="BN73" i="49"/>
  <c r="BM73" i="49"/>
  <c r="BL73" i="49"/>
  <c r="BK73" i="49"/>
  <c r="BJ73" i="49"/>
  <c r="BI73" i="49"/>
  <c r="BH73" i="49"/>
  <c r="BG73" i="49"/>
  <c r="BF73" i="49"/>
  <c r="BE73" i="49"/>
  <c r="BD73" i="49"/>
  <c r="BC73" i="49"/>
  <c r="BB73" i="49"/>
  <c r="BA73" i="49"/>
  <c r="AZ73" i="49"/>
  <c r="AY73" i="49"/>
  <c r="AX73" i="49"/>
  <c r="AW73" i="49"/>
  <c r="AV73" i="49"/>
  <c r="AU73" i="49"/>
  <c r="AT73" i="49"/>
  <c r="AS73" i="49"/>
  <c r="AR73" i="49"/>
  <c r="AO73" i="49"/>
  <c r="AN73" i="49"/>
  <c r="AM73" i="49"/>
  <c r="AL73" i="49"/>
  <c r="AK73" i="49"/>
  <c r="AI73" i="49"/>
  <c r="AH73" i="49"/>
  <c r="AG73" i="49"/>
  <c r="AF73" i="49"/>
  <c r="AE73" i="49"/>
  <c r="BR72" i="49"/>
  <c r="BQ72" i="49"/>
  <c r="BP72" i="49"/>
  <c r="BO72" i="49"/>
  <c r="BN72" i="49"/>
  <c r="BM72" i="49"/>
  <c r="BL72" i="49"/>
  <c r="BK72" i="49"/>
  <c r="BJ72" i="49"/>
  <c r="BI72" i="49"/>
  <c r="BH72" i="49"/>
  <c r="BG72" i="49"/>
  <c r="BF72" i="49"/>
  <c r="BE72" i="49"/>
  <c r="BD72" i="49"/>
  <c r="BC72" i="49"/>
  <c r="BB72" i="49"/>
  <c r="BA72" i="49"/>
  <c r="AZ72" i="49"/>
  <c r="AY72" i="49"/>
  <c r="AX72" i="49"/>
  <c r="AW72" i="49"/>
  <c r="AV72" i="49"/>
  <c r="AU72" i="49"/>
  <c r="AT72" i="49"/>
  <c r="AS72" i="49"/>
  <c r="AR72" i="49"/>
  <c r="AO72" i="49"/>
  <c r="AN72" i="49"/>
  <c r="AM72" i="49"/>
  <c r="AL72" i="49"/>
  <c r="AK72" i="49"/>
  <c r="AI72" i="49"/>
  <c r="AH72" i="49"/>
  <c r="AG72" i="49"/>
  <c r="AF72" i="49"/>
  <c r="AE72" i="49"/>
  <c r="BR71" i="49"/>
  <c r="BQ71" i="49"/>
  <c r="BP71" i="49"/>
  <c r="BO71" i="49"/>
  <c r="BN71" i="49"/>
  <c r="BM71" i="49"/>
  <c r="BL71" i="49"/>
  <c r="BK71" i="49"/>
  <c r="BJ71" i="49"/>
  <c r="BI71" i="49"/>
  <c r="BH71" i="49"/>
  <c r="BG71" i="49"/>
  <c r="BF71" i="49"/>
  <c r="BE71" i="49"/>
  <c r="BD71" i="49"/>
  <c r="BC71" i="49"/>
  <c r="BB71" i="49"/>
  <c r="BA71" i="49"/>
  <c r="AZ71" i="49"/>
  <c r="AY71" i="49"/>
  <c r="AX71" i="49"/>
  <c r="AW71" i="49"/>
  <c r="AV71" i="49"/>
  <c r="AU71" i="49"/>
  <c r="AT71" i="49"/>
  <c r="AS71" i="49"/>
  <c r="AR71" i="49"/>
  <c r="AO71" i="49"/>
  <c r="AN71" i="49"/>
  <c r="AM71" i="49"/>
  <c r="AL71" i="49"/>
  <c r="AK71" i="49"/>
  <c r="AI71" i="49"/>
  <c r="AH71" i="49"/>
  <c r="AG71" i="49"/>
  <c r="AF71" i="49"/>
  <c r="AE71" i="49"/>
  <c r="BR70" i="49"/>
  <c r="BQ70" i="49"/>
  <c r="BP70" i="49"/>
  <c r="BO70" i="49"/>
  <c r="BN70" i="49"/>
  <c r="BM70" i="49"/>
  <c r="BL70" i="49"/>
  <c r="BK70" i="49"/>
  <c r="BJ70" i="49"/>
  <c r="BI70" i="49"/>
  <c r="BH70" i="49"/>
  <c r="BG70" i="49"/>
  <c r="BF70" i="49"/>
  <c r="BE70" i="49"/>
  <c r="BD70" i="49"/>
  <c r="BC70" i="49"/>
  <c r="BB70" i="49"/>
  <c r="BA70" i="49"/>
  <c r="AZ70" i="49"/>
  <c r="AY70" i="49"/>
  <c r="AX70" i="49"/>
  <c r="AW70" i="49"/>
  <c r="AV70" i="49"/>
  <c r="AU70" i="49"/>
  <c r="AT70" i="49"/>
  <c r="AS70" i="49"/>
  <c r="AR70" i="49"/>
  <c r="AO70" i="49"/>
  <c r="AN70" i="49"/>
  <c r="AM70" i="49"/>
  <c r="AL70" i="49"/>
  <c r="AK70" i="49"/>
  <c r="AI70" i="49"/>
  <c r="AH70" i="49"/>
  <c r="AG70" i="49"/>
  <c r="AF70" i="49"/>
  <c r="AE70" i="49"/>
  <c r="BR69" i="49"/>
  <c r="BQ69" i="49"/>
  <c r="BP69" i="49"/>
  <c r="BO69" i="49"/>
  <c r="BN69" i="49"/>
  <c r="BM69" i="49"/>
  <c r="BL69" i="49"/>
  <c r="BK69" i="49"/>
  <c r="BJ69" i="49"/>
  <c r="BI69" i="49"/>
  <c r="BH69" i="49"/>
  <c r="BG69" i="49"/>
  <c r="BF69" i="49"/>
  <c r="BE69" i="49"/>
  <c r="BD69" i="49"/>
  <c r="BC69" i="49"/>
  <c r="BB69" i="49"/>
  <c r="BA69" i="49"/>
  <c r="AZ69" i="49"/>
  <c r="AY69" i="49"/>
  <c r="AX69" i="49"/>
  <c r="AW69" i="49"/>
  <c r="AV69" i="49"/>
  <c r="AU69" i="49"/>
  <c r="AT69" i="49"/>
  <c r="AS69" i="49"/>
  <c r="AR69" i="49"/>
  <c r="BT69" i="49" s="1"/>
  <c r="AO69" i="49"/>
  <c r="AN69" i="49"/>
  <c r="AM69" i="49"/>
  <c r="AL69" i="49"/>
  <c r="AK69" i="49"/>
  <c r="AI69" i="49"/>
  <c r="AH69" i="49"/>
  <c r="AG69" i="49"/>
  <c r="AF69" i="49"/>
  <c r="AE69" i="49"/>
  <c r="BR68" i="49"/>
  <c r="BQ68" i="49"/>
  <c r="BP68" i="49"/>
  <c r="BO68" i="49"/>
  <c r="BN68" i="49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68" i="49"/>
  <c r="AZ68" i="49"/>
  <c r="AY68" i="49"/>
  <c r="AX68" i="49"/>
  <c r="AW68" i="49"/>
  <c r="AV68" i="49"/>
  <c r="AU68" i="49"/>
  <c r="AT68" i="49"/>
  <c r="AS68" i="49"/>
  <c r="AR68" i="49"/>
  <c r="AO68" i="49"/>
  <c r="AN68" i="49"/>
  <c r="AM68" i="49"/>
  <c r="AL68" i="49"/>
  <c r="AK68" i="49"/>
  <c r="AI68" i="49"/>
  <c r="AH68" i="49"/>
  <c r="AG68" i="49"/>
  <c r="AF68" i="49"/>
  <c r="AE68" i="49"/>
  <c r="BR67" i="49"/>
  <c r="BQ67" i="49"/>
  <c r="BP67" i="49"/>
  <c r="BO67" i="49"/>
  <c r="BN67" i="49"/>
  <c r="BM67" i="49"/>
  <c r="BL67" i="49"/>
  <c r="BK67" i="49"/>
  <c r="BJ67" i="49"/>
  <c r="BI67" i="49"/>
  <c r="BH67" i="49"/>
  <c r="BG67" i="49"/>
  <c r="BF67" i="49"/>
  <c r="BE67" i="49"/>
  <c r="BD67" i="49"/>
  <c r="BC67" i="49"/>
  <c r="BB67" i="49"/>
  <c r="BA67" i="49"/>
  <c r="AZ67" i="49"/>
  <c r="AY67" i="49"/>
  <c r="AX67" i="49"/>
  <c r="AW67" i="49"/>
  <c r="AV67" i="49"/>
  <c r="AU67" i="49"/>
  <c r="AT67" i="49"/>
  <c r="AS67" i="49"/>
  <c r="AR67" i="49"/>
  <c r="AO67" i="49"/>
  <c r="AN67" i="49"/>
  <c r="AM67" i="49"/>
  <c r="AL67" i="49"/>
  <c r="AK67" i="49"/>
  <c r="AI67" i="49"/>
  <c r="AH67" i="49"/>
  <c r="AG67" i="49"/>
  <c r="AF67" i="49"/>
  <c r="AE67" i="49"/>
  <c r="BR66" i="49"/>
  <c r="BQ66" i="49"/>
  <c r="BP66" i="49"/>
  <c r="BO66" i="49"/>
  <c r="BN66" i="49"/>
  <c r="BM66" i="49"/>
  <c r="BL66" i="49"/>
  <c r="BK66" i="49"/>
  <c r="BJ66" i="49"/>
  <c r="BI66" i="49"/>
  <c r="BH66" i="49"/>
  <c r="BG66" i="49"/>
  <c r="BF66" i="49"/>
  <c r="BE66" i="49"/>
  <c r="BD66" i="49"/>
  <c r="BC66" i="49"/>
  <c r="BB66" i="49"/>
  <c r="BA66" i="49"/>
  <c r="AZ66" i="49"/>
  <c r="AY66" i="49"/>
  <c r="AX66" i="49"/>
  <c r="AW66" i="49"/>
  <c r="AV66" i="49"/>
  <c r="AU66" i="49"/>
  <c r="AT66" i="49"/>
  <c r="AS66" i="49"/>
  <c r="AR66" i="49"/>
  <c r="AO66" i="49"/>
  <c r="AN66" i="49"/>
  <c r="AM66" i="49"/>
  <c r="AL66" i="49"/>
  <c r="AK66" i="49"/>
  <c r="AI66" i="49"/>
  <c r="AH66" i="49"/>
  <c r="AG66" i="49"/>
  <c r="AF66" i="49"/>
  <c r="AE66" i="49"/>
  <c r="BR65" i="49"/>
  <c r="BQ65" i="49"/>
  <c r="BP65" i="49"/>
  <c r="BO65" i="49"/>
  <c r="BN65" i="49"/>
  <c r="BM65" i="49"/>
  <c r="BL65" i="49"/>
  <c r="BK65" i="49"/>
  <c r="BJ65" i="49"/>
  <c r="BI65" i="49"/>
  <c r="BH65" i="49"/>
  <c r="BG65" i="49"/>
  <c r="BF65" i="49"/>
  <c r="BE65" i="49"/>
  <c r="BD65" i="49"/>
  <c r="BC65" i="49"/>
  <c r="BB65" i="49"/>
  <c r="BA65" i="49"/>
  <c r="AZ65" i="49"/>
  <c r="AY65" i="49"/>
  <c r="AX65" i="49"/>
  <c r="AW65" i="49"/>
  <c r="AV65" i="49"/>
  <c r="AU65" i="49"/>
  <c r="AT65" i="49"/>
  <c r="AS65" i="49"/>
  <c r="AR65" i="49"/>
  <c r="AO65" i="49"/>
  <c r="AN65" i="49"/>
  <c r="AM65" i="49"/>
  <c r="AL65" i="49"/>
  <c r="AK65" i="49"/>
  <c r="AI65" i="49"/>
  <c r="AH65" i="49"/>
  <c r="AG65" i="49"/>
  <c r="AF65" i="49"/>
  <c r="AE65" i="49"/>
  <c r="BR64" i="49"/>
  <c r="BQ64" i="49"/>
  <c r="BP64" i="49"/>
  <c r="BO64" i="49"/>
  <c r="BN64" i="49"/>
  <c r="BM64" i="49"/>
  <c r="BL64" i="49"/>
  <c r="BK64" i="49"/>
  <c r="BJ64" i="49"/>
  <c r="BI64" i="49"/>
  <c r="BH64" i="49"/>
  <c r="BG64" i="49"/>
  <c r="BF64" i="49"/>
  <c r="BE64" i="49"/>
  <c r="BD64" i="49"/>
  <c r="BC64" i="49"/>
  <c r="BB64" i="49"/>
  <c r="BA64" i="49"/>
  <c r="AZ64" i="49"/>
  <c r="AY64" i="49"/>
  <c r="AX64" i="49"/>
  <c r="AW64" i="49"/>
  <c r="AV64" i="49"/>
  <c r="AU64" i="49"/>
  <c r="AT64" i="49"/>
  <c r="AS64" i="49"/>
  <c r="AR64" i="49"/>
  <c r="AO64" i="49"/>
  <c r="AN64" i="49"/>
  <c r="AM64" i="49"/>
  <c r="AL64" i="49"/>
  <c r="AK64" i="49"/>
  <c r="AI64" i="49"/>
  <c r="AH64" i="49"/>
  <c r="AG64" i="49"/>
  <c r="AF64" i="49"/>
  <c r="AE64" i="49"/>
  <c r="BR63" i="49"/>
  <c r="BQ63" i="49"/>
  <c r="BP63" i="49"/>
  <c r="BO63" i="49"/>
  <c r="BN63" i="49"/>
  <c r="BM63" i="49"/>
  <c r="BL63" i="49"/>
  <c r="BK63" i="49"/>
  <c r="BJ63" i="49"/>
  <c r="BI63" i="49"/>
  <c r="BH63" i="49"/>
  <c r="BG63" i="49"/>
  <c r="BF63" i="49"/>
  <c r="BE63" i="49"/>
  <c r="BD63" i="49"/>
  <c r="BC63" i="49"/>
  <c r="BB63" i="49"/>
  <c r="BA63" i="49"/>
  <c r="AZ63" i="49"/>
  <c r="AY63" i="49"/>
  <c r="AX63" i="49"/>
  <c r="AW63" i="49"/>
  <c r="AV63" i="49"/>
  <c r="AU63" i="49"/>
  <c r="AT63" i="49"/>
  <c r="AS63" i="49"/>
  <c r="AR63" i="49"/>
  <c r="AO63" i="49"/>
  <c r="AN63" i="49"/>
  <c r="AM63" i="49"/>
  <c r="AL63" i="49"/>
  <c r="AK63" i="49"/>
  <c r="AI63" i="49"/>
  <c r="AH63" i="49"/>
  <c r="AG63" i="49"/>
  <c r="AF63" i="49"/>
  <c r="AE63" i="49"/>
  <c r="BR62" i="49"/>
  <c r="BQ62" i="49"/>
  <c r="BP62" i="49"/>
  <c r="BO62" i="49"/>
  <c r="BN62" i="49"/>
  <c r="BM62" i="49"/>
  <c r="BL62" i="49"/>
  <c r="BK62" i="49"/>
  <c r="BJ62" i="49"/>
  <c r="BI62" i="49"/>
  <c r="BH62" i="49"/>
  <c r="BG62" i="49"/>
  <c r="BF62" i="49"/>
  <c r="BE62" i="49"/>
  <c r="BD62" i="49"/>
  <c r="BC62" i="49"/>
  <c r="BB62" i="49"/>
  <c r="BA62" i="49"/>
  <c r="AZ62" i="49"/>
  <c r="AY62" i="49"/>
  <c r="AX62" i="49"/>
  <c r="AW62" i="49"/>
  <c r="AV62" i="49"/>
  <c r="AU62" i="49"/>
  <c r="AT62" i="49"/>
  <c r="AS62" i="49"/>
  <c r="AR62" i="49"/>
  <c r="AO62" i="49"/>
  <c r="AN62" i="49"/>
  <c r="AM62" i="49"/>
  <c r="AL62" i="49"/>
  <c r="AK62" i="49"/>
  <c r="AI62" i="49"/>
  <c r="AH62" i="49"/>
  <c r="AG62" i="49"/>
  <c r="AF62" i="49"/>
  <c r="AE62" i="49"/>
  <c r="BR61" i="49"/>
  <c r="BQ61" i="49"/>
  <c r="BP61" i="49"/>
  <c r="BO61" i="49"/>
  <c r="BN61" i="49"/>
  <c r="BM61" i="49"/>
  <c r="BL61" i="49"/>
  <c r="BK61" i="49"/>
  <c r="BJ61" i="49"/>
  <c r="BI61" i="49"/>
  <c r="BH61" i="49"/>
  <c r="BG61" i="49"/>
  <c r="BF61" i="49"/>
  <c r="BE61" i="49"/>
  <c r="BD61" i="49"/>
  <c r="BC61" i="49"/>
  <c r="BB61" i="49"/>
  <c r="BA61" i="49"/>
  <c r="AZ61" i="49"/>
  <c r="AY61" i="49"/>
  <c r="AX61" i="49"/>
  <c r="AW61" i="49"/>
  <c r="AV61" i="49"/>
  <c r="AU61" i="49"/>
  <c r="AT61" i="49"/>
  <c r="AS61" i="49"/>
  <c r="AR61" i="49"/>
  <c r="BT61" i="49" s="1"/>
  <c r="AO61" i="49"/>
  <c r="AN61" i="49"/>
  <c r="AM61" i="49"/>
  <c r="AL61" i="49"/>
  <c r="AK61" i="49"/>
  <c r="AI61" i="49"/>
  <c r="AH61" i="49"/>
  <c r="AG61" i="49"/>
  <c r="AF61" i="49"/>
  <c r="AE61" i="49"/>
  <c r="BR60" i="49"/>
  <c r="BQ60" i="49"/>
  <c r="BP60" i="49"/>
  <c r="BO60" i="49"/>
  <c r="BN60" i="49"/>
  <c r="BM60" i="49"/>
  <c r="BL60" i="49"/>
  <c r="BK60" i="49"/>
  <c r="BJ60" i="49"/>
  <c r="BI60" i="49"/>
  <c r="BH60" i="49"/>
  <c r="BG60" i="49"/>
  <c r="BF60" i="49"/>
  <c r="BE60" i="49"/>
  <c r="BD60" i="49"/>
  <c r="BC60" i="49"/>
  <c r="BB60" i="49"/>
  <c r="BA60" i="49"/>
  <c r="AZ60" i="49"/>
  <c r="AY60" i="49"/>
  <c r="AX60" i="49"/>
  <c r="AW60" i="49"/>
  <c r="AV60" i="49"/>
  <c r="AU60" i="49"/>
  <c r="AT60" i="49"/>
  <c r="AS60" i="49"/>
  <c r="AR60" i="49"/>
  <c r="AO60" i="49"/>
  <c r="AN60" i="49"/>
  <c r="AM60" i="49"/>
  <c r="AL60" i="49"/>
  <c r="AK60" i="49"/>
  <c r="AI60" i="49"/>
  <c r="AH60" i="49"/>
  <c r="AG60" i="49"/>
  <c r="AF60" i="49"/>
  <c r="AE60" i="49"/>
  <c r="BR59" i="49"/>
  <c r="BQ59" i="49"/>
  <c r="BP59" i="49"/>
  <c r="BO59" i="49"/>
  <c r="BN59" i="49"/>
  <c r="BM59" i="49"/>
  <c r="BL59" i="49"/>
  <c r="BK59" i="49"/>
  <c r="BJ59" i="49"/>
  <c r="BI59" i="49"/>
  <c r="BH59" i="49"/>
  <c r="BG59" i="49"/>
  <c r="BF59" i="49"/>
  <c r="BE59" i="49"/>
  <c r="BD59" i="49"/>
  <c r="BC59" i="49"/>
  <c r="BB59" i="49"/>
  <c r="BA59" i="49"/>
  <c r="AZ59" i="49"/>
  <c r="AY59" i="49"/>
  <c r="AX59" i="49"/>
  <c r="AW59" i="49"/>
  <c r="AV59" i="49"/>
  <c r="AU59" i="49"/>
  <c r="AT59" i="49"/>
  <c r="AS59" i="49"/>
  <c r="AR59" i="49"/>
  <c r="AO59" i="49"/>
  <c r="AN59" i="49"/>
  <c r="AM59" i="49"/>
  <c r="AL59" i="49"/>
  <c r="AK59" i="49"/>
  <c r="AI59" i="49"/>
  <c r="AH59" i="49"/>
  <c r="AG59" i="49"/>
  <c r="AF59" i="49"/>
  <c r="AE59" i="49"/>
  <c r="BR58" i="49"/>
  <c r="BQ58" i="49"/>
  <c r="BP58" i="49"/>
  <c r="BO58" i="49"/>
  <c r="BN58" i="49"/>
  <c r="BM58" i="49"/>
  <c r="BL58" i="49"/>
  <c r="BK58" i="49"/>
  <c r="BJ58" i="49"/>
  <c r="BI58" i="49"/>
  <c r="BH58" i="49"/>
  <c r="BG58" i="49"/>
  <c r="BF58" i="49"/>
  <c r="BE58" i="49"/>
  <c r="BD58" i="49"/>
  <c r="BC58" i="49"/>
  <c r="BB58" i="49"/>
  <c r="BA58" i="49"/>
  <c r="AZ58" i="49"/>
  <c r="AY58" i="49"/>
  <c r="AX58" i="49"/>
  <c r="AW58" i="49"/>
  <c r="AV58" i="49"/>
  <c r="AU58" i="49"/>
  <c r="AT58" i="49"/>
  <c r="AS58" i="49"/>
  <c r="AR58" i="49"/>
  <c r="AO58" i="49"/>
  <c r="AN58" i="49"/>
  <c r="AM58" i="49"/>
  <c r="AL58" i="49"/>
  <c r="AK58" i="49"/>
  <c r="AI58" i="49"/>
  <c r="AH58" i="49"/>
  <c r="AG58" i="49"/>
  <c r="AF58" i="49"/>
  <c r="AE58" i="49"/>
  <c r="BR57" i="49"/>
  <c r="BQ57" i="49"/>
  <c r="BP57" i="49"/>
  <c r="BO57" i="49"/>
  <c r="BN57" i="49"/>
  <c r="BM57" i="49"/>
  <c r="BL57" i="49"/>
  <c r="BK57" i="49"/>
  <c r="BJ57" i="49"/>
  <c r="BI57" i="49"/>
  <c r="BH57" i="49"/>
  <c r="BG57" i="49"/>
  <c r="BF57" i="49"/>
  <c r="BE57" i="49"/>
  <c r="BD57" i="49"/>
  <c r="BC57" i="49"/>
  <c r="BB57" i="49"/>
  <c r="BA57" i="49"/>
  <c r="AZ57" i="49"/>
  <c r="AY57" i="49"/>
  <c r="AX57" i="49"/>
  <c r="AW57" i="49"/>
  <c r="AV57" i="49"/>
  <c r="AU57" i="49"/>
  <c r="AT57" i="49"/>
  <c r="AS57" i="49"/>
  <c r="AR57" i="49"/>
  <c r="AO57" i="49"/>
  <c r="AN57" i="49"/>
  <c r="AM57" i="49"/>
  <c r="AL57" i="49"/>
  <c r="AK57" i="49"/>
  <c r="AI57" i="49"/>
  <c r="AH57" i="49"/>
  <c r="AG57" i="49"/>
  <c r="AF57" i="49"/>
  <c r="AE57" i="49"/>
  <c r="BR56" i="49"/>
  <c r="BQ56" i="49"/>
  <c r="BP56" i="49"/>
  <c r="BO56" i="49"/>
  <c r="BN56" i="49"/>
  <c r="BM56" i="49"/>
  <c r="BL56" i="49"/>
  <c r="BK56" i="49"/>
  <c r="BJ56" i="49"/>
  <c r="BI56" i="49"/>
  <c r="BH56" i="49"/>
  <c r="BG56" i="49"/>
  <c r="BF56" i="49"/>
  <c r="BE56" i="49"/>
  <c r="BD56" i="49"/>
  <c r="BC56" i="49"/>
  <c r="BB56" i="49"/>
  <c r="BA56" i="49"/>
  <c r="AZ56" i="49"/>
  <c r="AY56" i="49"/>
  <c r="AX56" i="49"/>
  <c r="AW56" i="49"/>
  <c r="AV56" i="49"/>
  <c r="AU56" i="49"/>
  <c r="AT56" i="49"/>
  <c r="AS56" i="49"/>
  <c r="AR56" i="49"/>
  <c r="AO56" i="49"/>
  <c r="AN56" i="49"/>
  <c r="AM56" i="49"/>
  <c r="AL56" i="49"/>
  <c r="AK56" i="49"/>
  <c r="AI56" i="49"/>
  <c r="AH56" i="49"/>
  <c r="AG56" i="49"/>
  <c r="AF56" i="49"/>
  <c r="AE56" i="49"/>
  <c r="BR55" i="49"/>
  <c r="BQ55" i="49"/>
  <c r="BP55" i="49"/>
  <c r="BO55" i="49"/>
  <c r="BN55" i="49"/>
  <c r="BM55" i="49"/>
  <c r="BL55" i="49"/>
  <c r="BK55" i="49"/>
  <c r="BJ55" i="49"/>
  <c r="BI55" i="49"/>
  <c r="BH55" i="49"/>
  <c r="BG55" i="49"/>
  <c r="BF55" i="49"/>
  <c r="BE55" i="49"/>
  <c r="BD55" i="49"/>
  <c r="BC55" i="49"/>
  <c r="BB55" i="49"/>
  <c r="BA55" i="49"/>
  <c r="AZ55" i="49"/>
  <c r="AY55" i="49"/>
  <c r="AX55" i="49"/>
  <c r="AW55" i="49"/>
  <c r="AV55" i="49"/>
  <c r="AU55" i="49"/>
  <c r="AT55" i="49"/>
  <c r="AS55" i="49"/>
  <c r="AR55" i="49"/>
  <c r="AO55" i="49"/>
  <c r="AN55" i="49"/>
  <c r="AM55" i="49"/>
  <c r="AL55" i="49"/>
  <c r="AK55" i="49"/>
  <c r="AI55" i="49"/>
  <c r="AH55" i="49"/>
  <c r="AG55" i="49"/>
  <c r="AF55" i="49"/>
  <c r="AE55" i="49"/>
  <c r="BR54" i="49"/>
  <c r="BQ54" i="49"/>
  <c r="BP54" i="49"/>
  <c r="BO54" i="49"/>
  <c r="BN54" i="49"/>
  <c r="BM54" i="49"/>
  <c r="BL54" i="49"/>
  <c r="BK54" i="49"/>
  <c r="BJ54" i="49"/>
  <c r="BI54" i="49"/>
  <c r="BH54" i="49"/>
  <c r="BG54" i="49"/>
  <c r="BF54" i="49"/>
  <c r="BE54" i="49"/>
  <c r="BD54" i="49"/>
  <c r="BC54" i="49"/>
  <c r="BB54" i="49"/>
  <c r="BA54" i="49"/>
  <c r="AZ54" i="49"/>
  <c r="AY54" i="49"/>
  <c r="AX54" i="49"/>
  <c r="AW54" i="49"/>
  <c r="AV54" i="49"/>
  <c r="AU54" i="49"/>
  <c r="AT54" i="49"/>
  <c r="AS54" i="49"/>
  <c r="AR54" i="49"/>
  <c r="AO54" i="49"/>
  <c r="AN54" i="49"/>
  <c r="AM54" i="49"/>
  <c r="AL54" i="49"/>
  <c r="AK54" i="49"/>
  <c r="AI54" i="49"/>
  <c r="AH54" i="49"/>
  <c r="AG54" i="49"/>
  <c r="AF54" i="49"/>
  <c r="AE54" i="49"/>
  <c r="BR53" i="49"/>
  <c r="BQ53" i="49"/>
  <c r="BP53" i="49"/>
  <c r="BO53" i="49"/>
  <c r="BN53" i="49"/>
  <c r="BM53" i="49"/>
  <c r="BL53" i="49"/>
  <c r="BK53" i="49"/>
  <c r="BJ53" i="49"/>
  <c r="BI53" i="49"/>
  <c r="BH53" i="49"/>
  <c r="BG53" i="49"/>
  <c r="BF53" i="49"/>
  <c r="BE53" i="49"/>
  <c r="BD53" i="49"/>
  <c r="BC53" i="49"/>
  <c r="BB53" i="49"/>
  <c r="BA53" i="49"/>
  <c r="AZ53" i="49"/>
  <c r="AY53" i="49"/>
  <c r="AX53" i="49"/>
  <c r="AW53" i="49"/>
  <c r="AV53" i="49"/>
  <c r="AU53" i="49"/>
  <c r="AT53" i="49"/>
  <c r="AS53" i="49"/>
  <c r="AR53" i="49"/>
  <c r="BT53" i="49" s="1"/>
  <c r="AO53" i="49"/>
  <c r="AN53" i="49"/>
  <c r="AM53" i="49"/>
  <c r="AL53" i="49"/>
  <c r="AK53" i="49"/>
  <c r="AI53" i="49"/>
  <c r="AH53" i="49"/>
  <c r="AG53" i="49"/>
  <c r="AF53" i="49"/>
  <c r="AE53" i="49"/>
  <c r="BR52" i="49"/>
  <c r="BQ52" i="49"/>
  <c r="BP52" i="49"/>
  <c r="BO52" i="49"/>
  <c r="BN52" i="49"/>
  <c r="BM52" i="49"/>
  <c r="BL52" i="49"/>
  <c r="BK52" i="49"/>
  <c r="BJ52" i="49"/>
  <c r="BI52" i="49"/>
  <c r="BH52" i="49"/>
  <c r="BG52" i="49"/>
  <c r="BF52" i="49"/>
  <c r="BE52" i="49"/>
  <c r="BD52" i="49"/>
  <c r="BC52" i="49"/>
  <c r="BB52" i="49"/>
  <c r="BA52" i="49"/>
  <c r="AZ52" i="49"/>
  <c r="AY52" i="49"/>
  <c r="AX52" i="49"/>
  <c r="AW52" i="49"/>
  <c r="AV52" i="49"/>
  <c r="AU52" i="49"/>
  <c r="AT52" i="49"/>
  <c r="AS52" i="49"/>
  <c r="AR52" i="49"/>
  <c r="AO52" i="49"/>
  <c r="AN52" i="49"/>
  <c r="AM52" i="49"/>
  <c r="AL52" i="49"/>
  <c r="AK52" i="49"/>
  <c r="AI52" i="49"/>
  <c r="AH52" i="49"/>
  <c r="AG52" i="49"/>
  <c r="AF52" i="49"/>
  <c r="AE52" i="49"/>
  <c r="BR51" i="49"/>
  <c r="BQ51" i="49"/>
  <c r="BP51" i="49"/>
  <c r="BO51" i="49"/>
  <c r="BN51" i="49"/>
  <c r="BM51" i="49"/>
  <c r="BL51" i="49"/>
  <c r="BK51" i="49"/>
  <c r="BJ51" i="49"/>
  <c r="BI51" i="49"/>
  <c r="BH51" i="49"/>
  <c r="BG51" i="49"/>
  <c r="BF51" i="49"/>
  <c r="BE51" i="49"/>
  <c r="BD51" i="49"/>
  <c r="BC51" i="49"/>
  <c r="BB51" i="49"/>
  <c r="BA51" i="49"/>
  <c r="AZ51" i="49"/>
  <c r="AY51" i="49"/>
  <c r="AX51" i="49"/>
  <c r="AW51" i="49"/>
  <c r="AV51" i="49"/>
  <c r="AU51" i="49"/>
  <c r="AT51" i="49"/>
  <c r="AS51" i="49"/>
  <c r="AR51" i="49"/>
  <c r="AO51" i="49"/>
  <c r="AN51" i="49"/>
  <c r="AM51" i="49"/>
  <c r="AL51" i="49"/>
  <c r="AK51" i="49"/>
  <c r="AI51" i="49"/>
  <c r="AH51" i="49"/>
  <c r="AG51" i="49"/>
  <c r="AF51" i="49"/>
  <c r="AE51" i="49"/>
  <c r="BR50" i="49"/>
  <c r="BQ50" i="49"/>
  <c r="BP50" i="49"/>
  <c r="BO50" i="49"/>
  <c r="BN50" i="49"/>
  <c r="BM50" i="49"/>
  <c r="BL50" i="49"/>
  <c r="BK50" i="49"/>
  <c r="BJ50" i="49"/>
  <c r="BI50" i="49"/>
  <c r="BH50" i="49"/>
  <c r="BG50" i="49"/>
  <c r="BF50" i="49"/>
  <c r="BE50" i="49"/>
  <c r="BD50" i="49"/>
  <c r="BC50" i="49"/>
  <c r="BB50" i="49"/>
  <c r="BA50" i="49"/>
  <c r="AZ50" i="49"/>
  <c r="AY50" i="49"/>
  <c r="AX50" i="49"/>
  <c r="AW50" i="49"/>
  <c r="AV50" i="49"/>
  <c r="AU50" i="49"/>
  <c r="AT50" i="49"/>
  <c r="AS50" i="49"/>
  <c r="AR50" i="49"/>
  <c r="AO50" i="49"/>
  <c r="AN50" i="49"/>
  <c r="AM50" i="49"/>
  <c r="AL50" i="49"/>
  <c r="AK50" i="49"/>
  <c r="AI50" i="49"/>
  <c r="AH50" i="49"/>
  <c r="AG50" i="49"/>
  <c r="AF50" i="49"/>
  <c r="AE50" i="49"/>
  <c r="BR49" i="49"/>
  <c r="BQ49" i="49"/>
  <c r="BP49" i="49"/>
  <c r="BO49" i="49"/>
  <c r="BN49" i="49"/>
  <c r="BM49" i="49"/>
  <c r="BL49" i="49"/>
  <c r="BK49" i="49"/>
  <c r="BJ49" i="49"/>
  <c r="BI49" i="49"/>
  <c r="BH49" i="49"/>
  <c r="BG49" i="49"/>
  <c r="BF49" i="49"/>
  <c r="BE49" i="49"/>
  <c r="BD49" i="49"/>
  <c r="BC49" i="49"/>
  <c r="BB49" i="49"/>
  <c r="BA49" i="49"/>
  <c r="AZ49" i="49"/>
  <c r="AY49" i="49"/>
  <c r="AX49" i="49"/>
  <c r="AW49" i="49"/>
  <c r="AV49" i="49"/>
  <c r="AU49" i="49"/>
  <c r="AT49" i="49"/>
  <c r="AS49" i="49"/>
  <c r="AR49" i="49"/>
  <c r="AO49" i="49"/>
  <c r="AN49" i="49"/>
  <c r="AM49" i="49"/>
  <c r="AL49" i="49"/>
  <c r="AK49" i="49"/>
  <c r="AI49" i="49"/>
  <c r="AH49" i="49"/>
  <c r="AG49" i="49"/>
  <c r="AF49" i="49"/>
  <c r="AE49" i="49"/>
  <c r="BR48" i="49"/>
  <c r="BQ48" i="49"/>
  <c r="BP48" i="49"/>
  <c r="BO48" i="49"/>
  <c r="BN48" i="49"/>
  <c r="BM48" i="49"/>
  <c r="BL48" i="49"/>
  <c r="BK48" i="49"/>
  <c r="BJ48" i="49"/>
  <c r="BI48" i="49"/>
  <c r="BH48" i="49"/>
  <c r="BG48" i="49"/>
  <c r="BF48" i="49"/>
  <c r="BE48" i="49"/>
  <c r="BD48" i="49"/>
  <c r="BC48" i="49"/>
  <c r="BB48" i="49"/>
  <c r="BA48" i="49"/>
  <c r="AZ48" i="49"/>
  <c r="AY48" i="49"/>
  <c r="AX48" i="49"/>
  <c r="AW48" i="49"/>
  <c r="AV48" i="49"/>
  <c r="AU48" i="49"/>
  <c r="AT48" i="49"/>
  <c r="AS48" i="49"/>
  <c r="AR48" i="49"/>
  <c r="AO48" i="49"/>
  <c r="AN48" i="49"/>
  <c r="AM48" i="49"/>
  <c r="AL48" i="49"/>
  <c r="AK48" i="49"/>
  <c r="AI48" i="49"/>
  <c r="AH48" i="49"/>
  <c r="AG48" i="49"/>
  <c r="AF48" i="49"/>
  <c r="AE48" i="49"/>
  <c r="BR47" i="49"/>
  <c r="BQ47" i="49"/>
  <c r="BP47" i="49"/>
  <c r="BO47" i="49"/>
  <c r="BN47" i="49"/>
  <c r="BM47" i="49"/>
  <c r="BL47" i="49"/>
  <c r="BK47" i="49"/>
  <c r="BJ47" i="49"/>
  <c r="BI47" i="49"/>
  <c r="BH47" i="49"/>
  <c r="BG47" i="49"/>
  <c r="BF47" i="49"/>
  <c r="BE47" i="49"/>
  <c r="BD47" i="49"/>
  <c r="BC47" i="49"/>
  <c r="BB47" i="49"/>
  <c r="BA47" i="49"/>
  <c r="AZ47" i="49"/>
  <c r="AY47" i="49"/>
  <c r="AX47" i="49"/>
  <c r="AW47" i="49"/>
  <c r="AV47" i="49"/>
  <c r="AU47" i="49"/>
  <c r="AT47" i="49"/>
  <c r="AS47" i="49"/>
  <c r="AR47" i="49"/>
  <c r="AO47" i="49"/>
  <c r="AN47" i="49"/>
  <c r="AM47" i="49"/>
  <c r="AL47" i="49"/>
  <c r="AK47" i="49"/>
  <c r="AI47" i="49"/>
  <c r="AH47" i="49"/>
  <c r="AG47" i="49"/>
  <c r="AF47" i="49"/>
  <c r="AE47" i="49"/>
  <c r="BR46" i="49"/>
  <c r="BQ46" i="49"/>
  <c r="BP46" i="49"/>
  <c r="BO46" i="49"/>
  <c r="BN46" i="49"/>
  <c r="BM46" i="49"/>
  <c r="BL46" i="49"/>
  <c r="BK46" i="49"/>
  <c r="BJ46" i="49"/>
  <c r="BI46" i="49"/>
  <c r="BH46" i="49"/>
  <c r="BG46" i="49"/>
  <c r="BF46" i="49"/>
  <c r="BE46" i="49"/>
  <c r="BD46" i="49"/>
  <c r="BC46" i="49"/>
  <c r="BB46" i="49"/>
  <c r="BA46" i="49"/>
  <c r="AZ46" i="49"/>
  <c r="AY46" i="49"/>
  <c r="AX46" i="49"/>
  <c r="AW46" i="49"/>
  <c r="AV46" i="49"/>
  <c r="AU46" i="49"/>
  <c r="AT46" i="49"/>
  <c r="AS46" i="49"/>
  <c r="AR46" i="49"/>
  <c r="AO46" i="49"/>
  <c r="AN46" i="49"/>
  <c r="AM46" i="49"/>
  <c r="AL46" i="49"/>
  <c r="AK46" i="49"/>
  <c r="AI46" i="49"/>
  <c r="AH46" i="49"/>
  <c r="AG46" i="49"/>
  <c r="AF46" i="49"/>
  <c r="AE46" i="49"/>
  <c r="BR45" i="49"/>
  <c r="BQ45" i="49"/>
  <c r="BP45" i="49"/>
  <c r="BO45" i="49"/>
  <c r="BN45" i="49"/>
  <c r="BM45" i="49"/>
  <c r="BL45" i="49"/>
  <c r="BK45" i="49"/>
  <c r="BJ45" i="49"/>
  <c r="BI45" i="49"/>
  <c r="BH45" i="49"/>
  <c r="BG45" i="49"/>
  <c r="BF45" i="49"/>
  <c r="BE45" i="49"/>
  <c r="BD45" i="49"/>
  <c r="BC45" i="49"/>
  <c r="BB45" i="49"/>
  <c r="BA45" i="49"/>
  <c r="AZ45" i="49"/>
  <c r="AY45" i="49"/>
  <c r="AX45" i="49"/>
  <c r="AW45" i="49"/>
  <c r="AV45" i="49"/>
  <c r="AU45" i="49"/>
  <c r="AT45" i="49"/>
  <c r="AS45" i="49"/>
  <c r="AR45" i="49"/>
  <c r="BT45" i="49" s="1"/>
  <c r="AO45" i="49"/>
  <c r="AN45" i="49"/>
  <c r="AM45" i="49"/>
  <c r="AL45" i="49"/>
  <c r="AK45" i="49"/>
  <c r="AI45" i="49"/>
  <c r="AH45" i="49"/>
  <c r="AG45" i="49"/>
  <c r="AF45" i="49"/>
  <c r="AE45" i="49"/>
  <c r="BR44" i="49"/>
  <c r="BQ44" i="49"/>
  <c r="BP44" i="49"/>
  <c r="BO44" i="49"/>
  <c r="BN44" i="49"/>
  <c r="BM44" i="49"/>
  <c r="BL44" i="49"/>
  <c r="BK44" i="49"/>
  <c r="BJ44" i="49"/>
  <c r="BI44" i="49"/>
  <c r="BH44" i="49"/>
  <c r="BG44" i="49"/>
  <c r="BF44" i="49"/>
  <c r="BE44" i="49"/>
  <c r="BD44" i="49"/>
  <c r="BC44" i="49"/>
  <c r="BB44" i="49"/>
  <c r="BA44" i="49"/>
  <c r="AZ44" i="49"/>
  <c r="AY44" i="49"/>
  <c r="AX44" i="49"/>
  <c r="AW44" i="49"/>
  <c r="AV44" i="49"/>
  <c r="AU44" i="49"/>
  <c r="AT44" i="49"/>
  <c r="AS44" i="49"/>
  <c r="AR44" i="49"/>
  <c r="AO44" i="49"/>
  <c r="AN44" i="49"/>
  <c r="AM44" i="49"/>
  <c r="AL44" i="49"/>
  <c r="AK44" i="49"/>
  <c r="AI44" i="49"/>
  <c r="AH44" i="49"/>
  <c r="AG44" i="49"/>
  <c r="AF44" i="49"/>
  <c r="AE44" i="49"/>
  <c r="BR43" i="49"/>
  <c r="BQ43" i="49"/>
  <c r="BP43" i="49"/>
  <c r="BO43" i="49"/>
  <c r="BN43" i="49"/>
  <c r="BM43" i="49"/>
  <c r="BL43" i="49"/>
  <c r="BK43" i="49"/>
  <c r="BJ43" i="49"/>
  <c r="BI43" i="49"/>
  <c r="BH43" i="49"/>
  <c r="BG43" i="49"/>
  <c r="BF43" i="49"/>
  <c r="BE43" i="49"/>
  <c r="BD43" i="49"/>
  <c r="BC43" i="49"/>
  <c r="BB43" i="49"/>
  <c r="BA43" i="49"/>
  <c r="AZ43" i="49"/>
  <c r="AY43" i="49"/>
  <c r="AX43" i="49"/>
  <c r="AW43" i="49"/>
  <c r="AV43" i="49"/>
  <c r="AU43" i="49"/>
  <c r="AT43" i="49"/>
  <c r="AS43" i="49"/>
  <c r="AR43" i="49"/>
  <c r="AO43" i="49"/>
  <c r="AN43" i="49"/>
  <c r="AM43" i="49"/>
  <c r="AL43" i="49"/>
  <c r="AK43" i="49"/>
  <c r="AI43" i="49"/>
  <c r="AH43" i="49"/>
  <c r="AG43" i="49"/>
  <c r="AF43" i="49"/>
  <c r="AE43" i="49"/>
  <c r="BR42" i="49"/>
  <c r="BQ42" i="49"/>
  <c r="BP42" i="49"/>
  <c r="BO42" i="49"/>
  <c r="BN42" i="49"/>
  <c r="BM42" i="49"/>
  <c r="BL42" i="49"/>
  <c r="BK42" i="49"/>
  <c r="BJ42" i="49"/>
  <c r="BI42" i="49"/>
  <c r="BH42" i="49"/>
  <c r="BG42" i="49"/>
  <c r="BF42" i="49"/>
  <c r="BE42" i="49"/>
  <c r="BD42" i="49"/>
  <c r="BC42" i="49"/>
  <c r="BB42" i="49"/>
  <c r="BA42" i="49"/>
  <c r="AZ42" i="49"/>
  <c r="AY42" i="49"/>
  <c r="AX42" i="49"/>
  <c r="AW42" i="49"/>
  <c r="AV42" i="49"/>
  <c r="AU42" i="49"/>
  <c r="AT42" i="49"/>
  <c r="AS42" i="49"/>
  <c r="AR42" i="49"/>
  <c r="AO42" i="49"/>
  <c r="AN42" i="49"/>
  <c r="AM42" i="49"/>
  <c r="AL42" i="49"/>
  <c r="AK42" i="49"/>
  <c r="AI42" i="49"/>
  <c r="AH42" i="49"/>
  <c r="AG42" i="49"/>
  <c r="AF42" i="49"/>
  <c r="AE42" i="49"/>
  <c r="BR41" i="49"/>
  <c r="BQ41" i="49"/>
  <c r="BP41" i="49"/>
  <c r="BO41" i="49"/>
  <c r="BN41" i="49"/>
  <c r="BM41" i="49"/>
  <c r="BL41" i="49"/>
  <c r="BK41" i="49"/>
  <c r="BJ41" i="49"/>
  <c r="BI41" i="49"/>
  <c r="BH41" i="49"/>
  <c r="BG41" i="49"/>
  <c r="BF41" i="49"/>
  <c r="BE41" i="49"/>
  <c r="BD41" i="49"/>
  <c r="BC41" i="49"/>
  <c r="BB41" i="49"/>
  <c r="BA41" i="49"/>
  <c r="AZ41" i="49"/>
  <c r="AY41" i="49"/>
  <c r="AX41" i="49"/>
  <c r="AW41" i="49"/>
  <c r="AV41" i="49"/>
  <c r="AU41" i="49"/>
  <c r="AT41" i="49"/>
  <c r="AS41" i="49"/>
  <c r="AR41" i="49"/>
  <c r="AO41" i="49"/>
  <c r="AN41" i="49"/>
  <c r="AM41" i="49"/>
  <c r="AL41" i="49"/>
  <c r="AK41" i="49"/>
  <c r="AI41" i="49"/>
  <c r="AH41" i="49"/>
  <c r="AG41" i="49"/>
  <c r="AF41" i="49"/>
  <c r="AE41" i="49"/>
  <c r="BR40" i="49"/>
  <c r="BQ40" i="49"/>
  <c r="BP40" i="49"/>
  <c r="BO40" i="49"/>
  <c r="BN40" i="49"/>
  <c r="BM40" i="49"/>
  <c r="BL40" i="49"/>
  <c r="BK40" i="49"/>
  <c r="BJ40" i="49"/>
  <c r="BI40" i="49"/>
  <c r="BH40" i="49"/>
  <c r="BG40" i="49"/>
  <c r="BF40" i="49"/>
  <c r="BE40" i="49"/>
  <c r="BD40" i="49"/>
  <c r="BC40" i="49"/>
  <c r="BB40" i="49"/>
  <c r="BA40" i="49"/>
  <c r="AZ40" i="49"/>
  <c r="AY40" i="49"/>
  <c r="AX40" i="49"/>
  <c r="AW40" i="49"/>
  <c r="AV40" i="49"/>
  <c r="AU40" i="49"/>
  <c r="AT40" i="49"/>
  <c r="AS40" i="49"/>
  <c r="AR40" i="49"/>
  <c r="AO40" i="49"/>
  <c r="AN40" i="49"/>
  <c r="AM40" i="49"/>
  <c r="AL40" i="49"/>
  <c r="AK40" i="49"/>
  <c r="AI40" i="49"/>
  <c r="AH40" i="49"/>
  <c r="AG40" i="49"/>
  <c r="AF40" i="49"/>
  <c r="AE40" i="49"/>
  <c r="BR39" i="49"/>
  <c r="BQ39" i="49"/>
  <c r="BP39" i="49"/>
  <c r="BO39" i="49"/>
  <c r="BN39" i="49"/>
  <c r="BM39" i="49"/>
  <c r="BL39" i="49"/>
  <c r="BK39" i="49"/>
  <c r="BJ39" i="49"/>
  <c r="BI39" i="49"/>
  <c r="BH39" i="49"/>
  <c r="BG39" i="49"/>
  <c r="BF39" i="49"/>
  <c r="BE39" i="49"/>
  <c r="BD39" i="49"/>
  <c r="BC39" i="49"/>
  <c r="BB39" i="49"/>
  <c r="BA39" i="49"/>
  <c r="AZ39" i="49"/>
  <c r="AY39" i="49"/>
  <c r="AX39" i="49"/>
  <c r="AW39" i="49"/>
  <c r="AV39" i="49"/>
  <c r="AU39" i="49"/>
  <c r="AT39" i="49"/>
  <c r="AS39" i="49"/>
  <c r="AR39" i="49"/>
  <c r="AO39" i="49"/>
  <c r="AN39" i="49"/>
  <c r="AM39" i="49"/>
  <c r="AL39" i="49"/>
  <c r="AK39" i="49"/>
  <c r="AI39" i="49"/>
  <c r="AH39" i="49"/>
  <c r="AG39" i="49"/>
  <c r="AF39" i="49"/>
  <c r="AE39" i="49"/>
  <c r="BR38" i="49"/>
  <c r="BQ38" i="49"/>
  <c r="BP38" i="49"/>
  <c r="BO38" i="49"/>
  <c r="BN38" i="49"/>
  <c r="BM38" i="49"/>
  <c r="BL38" i="49"/>
  <c r="BK38" i="49"/>
  <c r="BJ38" i="49"/>
  <c r="BI38" i="49"/>
  <c r="BH38" i="49"/>
  <c r="BG38" i="49"/>
  <c r="BF38" i="49"/>
  <c r="BE38" i="49"/>
  <c r="BD38" i="49"/>
  <c r="BC38" i="49"/>
  <c r="BB38" i="49"/>
  <c r="BA38" i="49"/>
  <c r="AZ38" i="49"/>
  <c r="AY38" i="49"/>
  <c r="AX38" i="49"/>
  <c r="AW38" i="49"/>
  <c r="AV38" i="49"/>
  <c r="AU38" i="49"/>
  <c r="AT38" i="49"/>
  <c r="AS38" i="49"/>
  <c r="AR38" i="49"/>
  <c r="AO38" i="49"/>
  <c r="AN38" i="49"/>
  <c r="AM38" i="49"/>
  <c r="AL38" i="49"/>
  <c r="AK38" i="49"/>
  <c r="AI38" i="49"/>
  <c r="AH38" i="49"/>
  <c r="AG38" i="49"/>
  <c r="AF38" i="49"/>
  <c r="AE38" i="49"/>
  <c r="BR37" i="49"/>
  <c r="BQ37" i="49"/>
  <c r="BP37" i="49"/>
  <c r="BO37" i="49"/>
  <c r="BN37" i="49"/>
  <c r="BM37" i="49"/>
  <c r="BL37" i="49"/>
  <c r="BK37" i="49"/>
  <c r="BJ37" i="49"/>
  <c r="BI37" i="49"/>
  <c r="BH37" i="49"/>
  <c r="BG37" i="49"/>
  <c r="BF37" i="49"/>
  <c r="BE37" i="49"/>
  <c r="BD37" i="49"/>
  <c r="BC37" i="49"/>
  <c r="BB37" i="49"/>
  <c r="BA37" i="49"/>
  <c r="AZ37" i="49"/>
  <c r="AY37" i="49"/>
  <c r="AX37" i="49"/>
  <c r="AW37" i="49"/>
  <c r="AV37" i="49"/>
  <c r="AU37" i="49"/>
  <c r="AT37" i="49"/>
  <c r="AS37" i="49"/>
  <c r="AR37" i="49"/>
  <c r="AO37" i="49"/>
  <c r="AN37" i="49"/>
  <c r="AM37" i="49"/>
  <c r="AL37" i="49"/>
  <c r="AK37" i="49"/>
  <c r="AI37" i="49"/>
  <c r="AH37" i="49"/>
  <c r="AG37" i="49"/>
  <c r="AF37" i="49"/>
  <c r="AE37" i="49"/>
  <c r="BR36" i="49"/>
  <c r="BQ36" i="49"/>
  <c r="BP36" i="49"/>
  <c r="BO36" i="49"/>
  <c r="BN36" i="49"/>
  <c r="BM36" i="49"/>
  <c r="BL36" i="49"/>
  <c r="BK36" i="49"/>
  <c r="BJ36" i="49"/>
  <c r="BI36" i="49"/>
  <c r="BH36" i="49"/>
  <c r="BG36" i="49"/>
  <c r="BF36" i="49"/>
  <c r="BE36" i="49"/>
  <c r="BD36" i="49"/>
  <c r="BC36" i="49"/>
  <c r="BB36" i="49"/>
  <c r="BA36" i="49"/>
  <c r="AZ36" i="49"/>
  <c r="AY36" i="49"/>
  <c r="AX36" i="49"/>
  <c r="AW36" i="49"/>
  <c r="AV36" i="49"/>
  <c r="AU36" i="49"/>
  <c r="AT36" i="49"/>
  <c r="AS36" i="49"/>
  <c r="AR36" i="49"/>
  <c r="AO36" i="49"/>
  <c r="AN36" i="49"/>
  <c r="AM36" i="49"/>
  <c r="AL36" i="49"/>
  <c r="AK36" i="49"/>
  <c r="AI36" i="49"/>
  <c r="AH36" i="49"/>
  <c r="AG36" i="49"/>
  <c r="AF36" i="49"/>
  <c r="AE36" i="49"/>
  <c r="BR35" i="49"/>
  <c r="BQ35" i="49"/>
  <c r="BP35" i="49"/>
  <c r="BO35" i="49"/>
  <c r="BN35" i="49"/>
  <c r="BM35" i="49"/>
  <c r="BL35" i="49"/>
  <c r="BK35" i="49"/>
  <c r="BJ35" i="49"/>
  <c r="BI35" i="49"/>
  <c r="BH35" i="49"/>
  <c r="BG35" i="49"/>
  <c r="BF35" i="49"/>
  <c r="BE35" i="49"/>
  <c r="BD35" i="49"/>
  <c r="BC35" i="49"/>
  <c r="BB35" i="49"/>
  <c r="BA35" i="49"/>
  <c r="AZ35" i="49"/>
  <c r="AY35" i="49"/>
  <c r="AX35" i="49"/>
  <c r="AW35" i="49"/>
  <c r="AV35" i="49"/>
  <c r="AU35" i="49"/>
  <c r="AT35" i="49"/>
  <c r="AS35" i="49"/>
  <c r="AR35" i="49"/>
  <c r="AO35" i="49"/>
  <c r="AN35" i="49"/>
  <c r="AM35" i="49"/>
  <c r="AL35" i="49"/>
  <c r="AK35" i="49"/>
  <c r="AI35" i="49"/>
  <c r="AH35" i="49"/>
  <c r="AG35" i="49"/>
  <c r="AF35" i="49"/>
  <c r="AE35" i="49"/>
  <c r="BR34" i="49"/>
  <c r="BQ34" i="49"/>
  <c r="BP34" i="49"/>
  <c r="BO34" i="49"/>
  <c r="BN34" i="49"/>
  <c r="BM34" i="49"/>
  <c r="BL34" i="49"/>
  <c r="BK34" i="49"/>
  <c r="BJ34" i="49"/>
  <c r="BI34" i="49"/>
  <c r="BH34" i="49"/>
  <c r="BG34" i="49"/>
  <c r="BF34" i="49"/>
  <c r="BE34" i="49"/>
  <c r="BD34" i="49"/>
  <c r="BC34" i="49"/>
  <c r="BB34" i="49"/>
  <c r="BA34" i="49"/>
  <c r="AZ34" i="49"/>
  <c r="AY34" i="49"/>
  <c r="AX34" i="49"/>
  <c r="AW34" i="49"/>
  <c r="AV34" i="49"/>
  <c r="AU34" i="49"/>
  <c r="AT34" i="49"/>
  <c r="AS34" i="49"/>
  <c r="AR34" i="49"/>
  <c r="AO34" i="49"/>
  <c r="AN34" i="49"/>
  <c r="AM34" i="49"/>
  <c r="AL34" i="49"/>
  <c r="AK34" i="49"/>
  <c r="AI34" i="49"/>
  <c r="AH34" i="49"/>
  <c r="AG34" i="49"/>
  <c r="AF34" i="49"/>
  <c r="AE34" i="49"/>
  <c r="BR33" i="49"/>
  <c r="BQ33" i="49"/>
  <c r="BP33" i="49"/>
  <c r="BO33" i="49"/>
  <c r="BN33" i="49"/>
  <c r="BM33" i="49"/>
  <c r="BL33" i="49"/>
  <c r="BK33" i="49"/>
  <c r="BJ33" i="49"/>
  <c r="BI33" i="49"/>
  <c r="BH33" i="49"/>
  <c r="BG33" i="49"/>
  <c r="BF33" i="49"/>
  <c r="BE33" i="49"/>
  <c r="BD33" i="49"/>
  <c r="BC33" i="49"/>
  <c r="BB33" i="49"/>
  <c r="BA33" i="49"/>
  <c r="AZ33" i="49"/>
  <c r="AY33" i="49"/>
  <c r="AX33" i="49"/>
  <c r="AW33" i="49"/>
  <c r="AV33" i="49"/>
  <c r="AU33" i="49"/>
  <c r="AT33" i="49"/>
  <c r="AS33" i="49"/>
  <c r="AR33" i="49"/>
  <c r="AO33" i="49"/>
  <c r="AN33" i="49"/>
  <c r="AM33" i="49"/>
  <c r="AL33" i="49"/>
  <c r="AK33" i="49"/>
  <c r="AI33" i="49"/>
  <c r="AH33" i="49"/>
  <c r="AG33" i="49"/>
  <c r="AF33" i="49"/>
  <c r="AE33" i="49"/>
  <c r="BR32" i="49"/>
  <c r="BQ32" i="49"/>
  <c r="BP32" i="49"/>
  <c r="BO32" i="49"/>
  <c r="BN32" i="49"/>
  <c r="BM32" i="49"/>
  <c r="BL32" i="49"/>
  <c r="BK32" i="49"/>
  <c r="BJ32" i="49"/>
  <c r="BI32" i="49"/>
  <c r="BH32" i="49"/>
  <c r="BG32" i="49"/>
  <c r="BF32" i="49"/>
  <c r="BE32" i="49"/>
  <c r="BD32" i="49"/>
  <c r="BC32" i="49"/>
  <c r="BB32" i="49"/>
  <c r="BA32" i="49"/>
  <c r="AZ32" i="49"/>
  <c r="AY32" i="49"/>
  <c r="AX32" i="49"/>
  <c r="AW32" i="49"/>
  <c r="AV32" i="49"/>
  <c r="AU32" i="49"/>
  <c r="AT32" i="49"/>
  <c r="AS32" i="49"/>
  <c r="AR32" i="49"/>
  <c r="AO32" i="49"/>
  <c r="AN32" i="49"/>
  <c r="AM32" i="49"/>
  <c r="AL32" i="49"/>
  <c r="AK32" i="49"/>
  <c r="AI32" i="49"/>
  <c r="AH32" i="49"/>
  <c r="AG32" i="49"/>
  <c r="AF32" i="49"/>
  <c r="AE32" i="49"/>
  <c r="BR31" i="49"/>
  <c r="BQ31" i="49"/>
  <c r="BP31" i="49"/>
  <c r="BO31" i="49"/>
  <c r="BN31" i="49"/>
  <c r="BM31" i="49"/>
  <c r="BL31" i="49"/>
  <c r="BK31" i="49"/>
  <c r="BJ31" i="49"/>
  <c r="BI31" i="49"/>
  <c r="BH31" i="49"/>
  <c r="BG31" i="49"/>
  <c r="BF31" i="49"/>
  <c r="BE31" i="49"/>
  <c r="BD31" i="49"/>
  <c r="BC31" i="49"/>
  <c r="BB31" i="49"/>
  <c r="BA31" i="49"/>
  <c r="AZ31" i="49"/>
  <c r="AY31" i="49"/>
  <c r="AX31" i="49"/>
  <c r="AW31" i="49"/>
  <c r="AV31" i="49"/>
  <c r="AU31" i="49"/>
  <c r="AT31" i="49"/>
  <c r="AS31" i="49"/>
  <c r="AR31" i="49"/>
  <c r="AO31" i="49"/>
  <c r="AN31" i="49"/>
  <c r="AM31" i="49"/>
  <c r="AL31" i="49"/>
  <c r="AK31" i="49"/>
  <c r="AI31" i="49"/>
  <c r="AH31" i="49"/>
  <c r="AG31" i="49"/>
  <c r="AF31" i="49"/>
  <c r="AE31" i="49"/>
  <c r="BR30" i="49"/>
  <c r="BQ30" i="49"/>
  <c r="BP30" i="49"/>
  <c r="BO30" i="49"/>
  <c r="BN30" i="49"/>
  <c r="BM30" i="49"/>
  <c r="BL30" i="49"/>
  <c r="BK30" i="49"/>
  <c r="BJ30" i="49"/>
  <c r="BI30" i="49"/>
  <c r="BH30" i="49"/>
  <c r="BG30" i="49"/>
  <c r="BF30" i="49"/>
  <c r="BE30" i="49"/>
  <c r="BD30" i="49"/>
  <c r="BC30" i="49"/>
  <c r="BB30" i="49"/>
  <c r="BA30" i="49"/>
  <c r="AZ30" i="49"/>
  <c r="AY30" i="49"/>
  <c r="AX30" i="49"/>
  <c r="AW30" i="49"/>
  <c r="AV30" i="49"/>
  <c r="AU30" i="49"/>
  <c r="AT30" i="49"/>
  <c r="AS30" i="49"/>
  <c r="AR30" i="49"/>
  <c r="AO30" i="49"/>
  <c r="AN30" i="49"/>
  <c r="AM30" i="49"/>
  <c r="AL30" i="49"/>
  <c r="AK30" i="49"/>
  <c r="AI30" i="49"/>
  <c r="AH30" i="49"/>
  <c r="AG30" i="49"/>
  <c r="AF30" i="49"/>
  <c r="AE30" i="49"/>
  <c r="BR29" i="49"/>
  <c r="BQ29" i="49"/>
  <c r="BP29" i="49"/>
  <c r="BO29" i="49"/>
  <c r="BN29" i="49"/>
  <c r="BM29" i="49"/>
  <c r="BL29" i="49"/>
  <c r="BK29" i="49"/>
  <c r="BJ29" i="49"/>
  <c r="BI29" i="49"/>
  <c r="BH29" i="49"/>
  <c r="BG29" i="49"/>
  <c r="BF29" i="49"/>
  <c r="BE29" i="49"/>
  <c r="BD29" i="49"/>
  <c r="BC29" i="49"/>
  <c r="BB29" i="49"/>
  <c r="BA29" i="49"/>
  <c r="AZ29" i="49"/>
  <c r="AY29" i="49"/>
  <c r="AX29" i="49"/>
  <c r="AW29" i="49"/>
  <c r="AV29" i="49"/>
  <c r="AU29" i="49"/>
  <c r="AT29" i="49"/>
  <c r="AS29" i="49"/>
  <c r="AR29" i="49"/>
  <c r="BT29" i="49" s="1"/>
  <c r="AO29" i="49"/>
  <c r="AN29" i="49"/>
  <c r="AM29" i="49"/>
  <c r="AL29" i="49"/>
  <c r="AK29" i="49"/>
  <c r="AI29" i="49"/>
  <c r="AH29" i="49"/>
  <c r="AG29" i="49"/>
  <c r="AF29" i="49"/>
  <c r="AE29" i="49"/>
  <c r="BR28" i="49"/>
  <c r="BQ28" i="49"/>
  <c r="BP28" i="49"/>
  <c r="BO28" i="49"/>
  <c r="BN28" i="49"/>
  <c r="BM28" i="49"/>
  <c r="BL28" i="49"/>
  <c r="BK28" i="49"/>
  <c r="BJ28" i="49"/>
  <c r="BI28" i="49"/>
  <c r="BH28" i="49"/>
  <c r="BG28" i="49"/>
  <c r="BF28" i="49"/>
  <c r="BE28" i="49"/>
  <c r="BD28" i="49"/>
  <c r="BC28" i="49"/>
  <c r="BB28" i="49"/>
  <c r="BA28" i="49"/>
  <c r="AZ28" i="49"/>
  <c r="AY28" i="49"/>
  <c r="AX28" i="49"/>
  <c r="AW28" i="49"/>
  <c r="AV28" i="49"/>
  <c r="AU28" i="49"/>
  <c r="AT28" i="49"/>
  <c r="AS28" i="49"/>
  <c r="AR28" i="49"/>
  <c r="AO28" i="49"/>
  <c r="AN28" i="49"/>
  <c r="AM28" i="49"/>
  <c r="AL28" i="49"/>
  <c r="AK28" i="49"/>
  <c r="AI28" i="49"/>
  <c r="AH28" i="49"/>
  <c r="AG28" i="49"/>
  <c r="AF28" i="49"/>
  <c r="AE28" i="49"/>
  <c r="BR27" i="49"/>
  <c r="BQ27" i="49"/>
  <c r="BP27" i="49"/>
  <c r="BO27" i="49"/>
  <c r="BN27" i="49"/>
  <c r="BM27" i="49"/>
  <c r="BL27" i="49"/>
  <c r="BK27" i="49"/>
  <c r="BJ27" i="49"/>
  <c r="BI27" i="49"/>
  <c r="BH27" i="49"/>
  <c r="BG27" i="49"/>
  <c r="BF27" i="49"/>
  <c r="BE27" i="49"/>
  <c r="BD27" i="49"/>
  <c r="BC27" i="49"/>
  <c r="BB27" i="49"/>
  <c r="BA27" i="49"/>
  <c r="AZ27" i="49"/>
  <c r="AY27" i="49"/>
  <c r="AX27" i="49"/>
  <c r="AW27" i="49"/>
  <c r="AV27" i="49"/>
  <c r="AU27" i="49"/>
  <c r="AT27" i="49"/>
  <c r="AS27" i="49"/>
  <c r="AR27" i="49"/>
  <c r="AO27" i="49"/>
  <c r="AN27" i="49"/>
  <c r="AM27" i="49"/>
  <c r="AL27" i="49"/>
  <c r="AK27" i="49"/>
  <c r="AI27" i="49"/>
  <c r="AH27" i="49"/>
  <c r="AG27" i="49"/>
  <c r="AF27" i="49"/>
  <c r="AE27" i="49"/>
  <c r="BR26" i="49"/>
  <c r="BQ26" i="49"/>
  <c r="BP26" i="49"/>
  <c r="BO26" i="49"/>
  <c r="BN26" i="49"/>
  <c r="BM26" i="49"/>
  <c r="BL26" i="49"/>
  <c r="BK26" i="49"/>
  <c r="BJ26" i="49"/>
  <c r="BI26" i="49"/>
  <c r="BH26" i="49"/>
  <c r="BG26" i="49"/>
  <c r="BF26" i="49"/>
  <c r="BE26" i="49"/>
  <c r="BD26" i="49"/>
  <c r="BC26" i="49"/>
  <c r="BB26" i="49"/>
  <c r="BA26" i="49"/>
  <c r="AZ26" i="49"/>
  <c r="AY26" i="49"/>
  <c r="AX26" i="49"/>
  <c r="AW26" i="49"/>
  <c r="AV26" i="49"/>
  <c r="AU26" i="49"/>
  <c r="AT26" i="49"/>
  <c r="AS26" i="49"/>
  <c r="AR26" i="49"/>
  <c r="AO26" i="49"/>
  <c r="AN26" i="49"/>
  <c r="AM26" i="49"/>
  <c r="AL26" i="49"/>
  <c r="AK26" i="49"/>
  <c r="AI26" i="49"/>
  <c r="AH26" i="49"/>
  <c r="AG26" i="49"/>
  <c r="AF26" i="49"/>
  <c r="AE26" i="49"/>
  <c r="BR25" i="49"/>
  <c r="BQ25" i="49"/>
  <c r="BP25" i="49"/>
  <c r="BO25" i="49"/>
  <c r="BN25" i="49"/>
  <c r="BM25" i="49"/>
  <c r="BL25" i="49"/>
  <c r="BK25" i="49"/>
  <c r="BJ25" i="49"/>
  <c r="BI25" i="49"/>
  <c r="BH25" i="49"/>
  <c r="BG25" i="49"/>
  <c r="BF25" i="49"/>
  <c r="BE25" i="49"/>
  <c r="BD25" i="49"/>
  <c r="BC25" i="49"/>
  <c r="BB25" i="49"/>
  <c r="BA25" i="49"/>
  <c r="AZ25" i="49"/>
  <c r="AY25" i="49"/>
  <c r="AX25" i="49"/>
  <c r="AW25" i="49"/>
  <c r="AV25" i="49"/>
  <c r="AU25" i="49"/>
  <c r="AT25" i="49"/>
  <c r="AS25" i="49"/>
  <c r="AR25" i="49"/>
  <c r="AO25" i="49"/>
  <c r="AN25" i="49"/>
  <c r="AM25" i="49"/>
  <c r="AL25" i="49"/>
  <c r="AK25" i="49"/>
  <c r="AI25" i="49"/>
  <c r="AH25" i="49"/>
  <c r="AG25" i="49"/>
  <c r="AF25" i="49"/>
  <c r="AE25" i="49"/>
  <c r="BR24" i="49"/>
  <c r="BQ24" i="49"/>
  <c r="BP24" i="49"/>
  <c r="BO24" i="49"/>
  <c r="BN24" i="49"/>
  <c r="BM24" i="49"/>
  <c r="BL24" i="49"/>
  <c r="BK24" i="49"/>
  <c r="BJ24" i="49"/>
  <c r="BI24" i="49"/>
  <c r="BH24" i="49"/>
  <c r="BG24" i="49"/>
  <c r="BF24" i="49"/>
  <c r="BE24" i="49"/>
  <c r="BD24" i="49"/>
  <c r="BC24" i="49"/>
  <c r="BB24" i="49"/>
  <c r="BA24" i="49"/>
  <c r="AZ24" i="49"/>
  <c r="AY24" i="49"/>
  <c r="AX24" i="49"/>
  <c r="AW24" i="49"/>
  <c r="AV24" i="49"/>
  <c r="AU24" i="49"/>
  <c r="AT24" i="49"/>
  <c r="AS24" i="49"/>
  <c r="AR24" i="49"/>
  <c r="AO24" i="49"/>
  <c r="AN24" i="49"/>
  <c r="AM24" i="49"/>
  <c r="AL24" i="49"/>
  <c r="AK24" i="49"/>
  <c r="AI24" i="49"/>
  <c r="AH24" i="49"/>
  <c r="AG24" i="49"/>
  <c r="AF24" i="49"/>
  <c r="AE24" i="49"/>
  <c r="BR23" i="49"/>
  <c r="BQ23" i="49"/>
  <c r="BP23" i="49"/>
  <c r="BO23" i="49"/>
  <c r="BN23" i="49"/>
  <c r="BM23" i="49"/>
  <c r="BL23" i="49"/>
  <c r="BK23" i="49"/>
  <c r="BJ23" i="49"/>
  <c r="BI23" i="49"/>
  <c r="BH23" i="49"/>
  <c r="BG23" i="49"/>
  <c r="BF23" i="49"/>
  <c r="BE23" i="49"/>
  <c r="BD23" i="49"/>
  <c r="BC23" i="49"/>
  <c r="BB23" i="49"/>
  <c r="BA23" i="49"/>
  <c r="AZ23" i="49"/>
  <c r="AY23" i="49"/>
  <c r="AX23" i="49"/>
  <c r="AW23" i="49"/>
  <c r="AV23" i="49"/>
  <c r="AU23" i="49"/>
  <c r="AT23" i="49"/>
  <c r="AS23" i="49"/>
  <c r="AR23" i="49"/>
  <c r="AO23" i="49"/>
  <c r="AN23" i="49"/>
  <c r="AM23" i="49"/>
  <c r="AL23" i="49"/>
  <c r="AK23" i="49"/>
  <c r="AI23" i="49"/>
  <c r="AH23" i="49"/>
  <c r="AG23" i="49"/>
  <c r="AF23" i="49"/>
  <c r="AE23" i="49"/>
  <c r="BR22" i="49"/>
  <c r="BQ22" i="49"/>
  <c r="BP22" i="49"/>
  <c r="BO22" i="49"/>
  <c r="BN22" i="49"/>
  <c r="BM22" i="49"/>
  <c r="BL22" i="49"/>
  <c r="BK22" i="49"/>
  <c r="BJ22" i="49"/>
  <c r="BI22" i="49"/>
  <c r="BH22" i="49"/>
  <c r="BG22" i="49"/>
  <c r="BF22" i="49"/>
  <c r="BE22" i="49"/>
  <c r="BD22" i="49"/>
  <c r="BC22" i="49"/>
  <c r="BB22" i="49"/>
  <c r="BA22" i="49"/>
  <c r="AZ22" i="49"/>
  <c r="AY22" i="49"/>
  <c r="AX22" i="49"/>
  <c r="AW22" i="49"/>
  <c r="AV22" i="49"/>
  <c r="AU22" i="49"/>
  <c r="AT22" i="49"/>
  <c r="AS22" i="49"/>
  <c r="AR22" i="49"/>
  <c r="AO22" i="49"/>
  <c r="AN22" i="49"/>
  <c r="AM22" i="49"/>
  <c r="AL22" i="49"/>
  <c r="AK22" i="49"/>
  <c r="AI22" i="49"/>
  <c r="AH22" i="49"/>
  <c r="AG22" i="49"/>
  <c r="AF22" i="49"/>
  <c r="AE22" i="49"/>
  <c r="BR21" i="49"/>
  <c r="BQ21" i="49"/>
  <c r="BP21" i="49"/>
  <c r="BO21" i="49"/>
  <c r="BN21" i="49"/>
  <c r="BM21" i="49"/>
  <c r="BL21" i="49"/>
  <c r="BK21" i="49"/>
  <c r="BJ21" i="49"/>
  <c r="BI21" i="49"/>
  <c r="BH21" i="49"/>
  <c r="BG21" i="49"/>
  <c r="BF21" i="49"/>
  <c r="BE21" i="49"/>
  <c r="BD21" i="49"/>
  <c r="BC21" i="49"/>
  <c r="BB21" i="49"/>
  <c r="BA21" i="49"/>
  <c r="AZ21" i="49"/>
  <c r="AY21" i="49"/>
  <c r="AX21" i="49"/>
  <c r="AW21" i="49"/>
  <c r="AV21" i="49"/>
  <c r="AU21" i="49"/>
  <c r="AT21" i="49"/>
  <c r="AS21" i="49"/>
  <c r="AR21" i="49"/>
  <c r="BT21" i="49" s="1"/>
  <c r="AO21" i="49"/>
  <c r="AN21" i="49"/>
  <c r="AM21" i="49"/>
  <c r="AL21" i="49"/>
  <c r="AK21" i="49"/>
  <c r="AI21" i="49"/>
  <c r="AH21" i="49"/>
  <c r="AG21" i="49"/>
  <c r="AF21" i="49"/>
  <c r="AE21" i="49"/>
  <c r="BR20" i="49"/>
  <c r="BQ20" i="49"/>
  <c r="BP20" i="49"/>
  <c r="BO20" i="49"/>
  <c r="BN20" i="49"/>
  <c r="BM20" i="49"/>
  <c r="BL20" i="49"/>
  <c r="BK20" i="49"/>
  <c r="BJ20" i="49"/>
  <c r="BI20" i="49"/>
  <c r="BH20" i="49"/>
  <c r="BG20" i="49"/>
  <c r="BF20" i="49"/>
  <c r="BE20" i="49"/>
  <c r="BD20" i="49"/>
  <c r="BC20" i="49"/>
  <c r="BB20" i="49"/>
  <c r="BA20" i="49"/>
  <c r="AZ20" i="49"/>
  <c r="AY20" i="49"/>
  <c r="AX20" i="49"/>
  <c r="AW20" i="49"/>
  <c r="AV20" i="49"/>
  <c r="AU20" i="49"/>
  <c r="AT20" i="49"/>
  <c r="AS20" i="49"/>
  <c r="AR20" i="49"/>
  <c r="AO20" i="49"/>
  <c r="AN20" i="49"/>
  <c r="AM20" i="49"/>
  <c r="AL20" i="49"/>
  <c r="AK20" i="49"/>
  <c r="AI20" i="49"/>
  <c r="AH20" i="49"/>
  <c r="AG20" i="49"/>
  <c r="AF20" i="49"/>
  <c r="AE20" i="49"/>
  <c r="BR19" i="49"/>
  <c r="BQ19" i="49"/>
  <c r="BP19" i="49"/>
  <c r="BO19" i="49"/>
  <c r="BN19" i="49"/>
  <c r="BM19" i="49"/>
  <c r="BL19" i="49"/>
  <c r="BK19" i="49"/>
  <c r="BJ19" i="49"/>
  <c r="BI19" i="49"/>
  <c r="BH19" i="49"/>
  <c r="BG19" i="49"/>
  <c r="BF19" i="49"/>
  <c r="BE19" i="49"/>
  <c r="BD19" i="49"/>
  <c r="BC19" i="49"/>
  <c r="BB19" i="49"/>
  <c r="BA19" i="49"/>
  <c r="AZ19" i="49"/>
  <c r="AY19" i="49"/>
  <c r="AX19" i="49"/>
  <c r="AW19" i="49"/>
  <c r="AV19" i="49"/>
  <c r="AU19" i="49"/>
  <c r="AT19" i="49"/>
  <c r="AS19" i="49"/>
  <c r="AR19" i="49"/>
  <c r="AO19" i="49"/>
  <c r="AN19" i="49"/>
  <c r="AM19" i="49"/>
  <c r="AL19" i="49"/>
  <c r="AK19" i="49"/>
  <c r="AI19" i="49"/>
  <c r="AH19" i="49"/>
  <c r="AG19" i="49"/>
  <c r="AF19" i="49"/>
  <c r="AE19" i="49"/>
  <c r="BR18" i="49"/>
  <c r="BQ18" i="49"/>
  <c r="BP18" i="49"/>
  <c r="BO18" i="49"/>
  <c r="BN18" i="49"/>
  <c r="BM18" i="49"/>
  <c r="BL18" i="49"/>
  <c r="BK18" i="49"/>
  <c r="BJ18" i="49"/>
  <c r="BI18" i="49"/>
  <c r="BH18" i="49"/>
  <c r="BG18" i="49"/>
  <c r="BF18" i="49"/>
  <c r="BE18" i="49"/>
  <c r="BD18" i="49"/>
  <c r="BC18" i="49"/>
  <c r="BB18" i="49"/>
  <c r="BA18" i="49"/>
  <c r="AZ18" i="49"/>
  <c r="AY18" i="49"/>
  <c r="AX18" i="49"/>
  <c r="AW18" i="49"/>
  <c r="AV18" i="49"/>
  <c r="AU18" i="49"/>
  <c r="AT18" i="49"/>
  <c r="AS18" i="49"/>
  <c r="AR18" i="49"/>
  <c r="AO18" i="49"/>
  <c r="AN18" i="49"/>
  <c r="AM18" i="49"/>
  <c r="AL18" i="49"/>
  <c r="AK18" i="49"/>
  <c r="AI18" i="49"/>
  <c r="AH18" i="49"/>
  <c r="AG18" i="49"/>
  <c r="AF18" i="49"/>
  <c r="AE18" i="49"/>
  <c r="BR17" i="49"/>
  <c r="BQ17" i="49"/>
  <c r="BP17" i="49"/>
  <c r="BO17" i="49"/>
  <c r="BN17" i="49"/>
  <c r="BM17" i="49"/>
  <c r="BL17" i="49"/>
  <c r="BK17" i="49"/>
  <c r="BJ17" i="49"/>
  <c r="BI17" i="49"/>
  <c r="BH17" i="49"/>
  <c r="BG17" i="49"/>
  <c r="BF17" i="49"/>
  <c r="BE17" i="49"/>
  <c r="BD17" i="49"/>
  <c r="BC17" i="49"/>
  <c r="BB17" i="49"/>
  <c r="BA17" i="49"/>
  <c r="AZ17" i="49"/>
  <c r="AY17" i="49"/>
  <c r="AX17" i="49"/>
  <c r="AW17" i="49"/>
  <c r="AV17" i="49"/>
  <c r="AU17" i="49"/>
  <c r="AT17" i="49"/>
  <c r="AS17" i="49"/>
  <c r="AR17" i="49"/>
  <c r="AO17" i="49"/>
  <c r="AN17" i="49"/>
  <c r="AM17" i="49"/>
  <c r="AL17" i="49"/>
  <c r="AK17" i="49"/>
  <c r="AI17" i="49"/>
  <c r="AH17" i="49"/>
  <c r="AG17" i="49"/>
  <c r="AF17" i="49"/>
  <c r="AE17" i="49"/>
  <c r="BR16" i="49"/>
  <c r="BQ16" i="49"/>
  <c r="BP16" i="49"/>
  <c r="BO16" i="49"/>
  <c r="BN16" i="49"/>
  <c r="BM16" i="49"/>
  <c r="BL16" i="49"/>
  <c r="BK16" i="49"/>
  <c r="BJ16" i="49"/>
  <c r="BI16" i="49"/>
  <c r="BH16" i="49"/>
  <c r="BG16" i="49"/>
  <c r="BF16" i="49"/>
  <c r="BE16" i="49"/>
  <c r="BD16" i="49"/>
  <c r="BC16" i="49"/>
  <c r="BB16" i="49"/>
  <c r="BA16" i="49"/>
  <c r="AZ16" i="49"/>
  <c r="AY16" i="49"/>
  <c r="AX16" i="49"/>
  <c r="AW16" i="49"/>
  <c r="AV16" i="49"/>
  <c r="AU16" i="49"/>
  <c r="AT16" i="49"/>
  <c r="AS16" i="49"/>
  <c r="AR16" i="49"/>
  <c r="AO16" i="49"/>
  <c r="AN16" i="49"/>
  <c r="AM16" i="49"/>
  <c r="AL16" i="49"/>
  <c r="AK16" i="49"/>
  <c r="AI16" i="49"/>
  <c r="AH16" i="49"/>
  <c r="AG16" i="49"/>
  <c r="AF16" i="49"/>
  <c r="AE16" i="49"/>
  <c r="BR15" i="49"/>
  <c r="BQ15" i="49"/>
  <c r="BP15" i="49"/>
  <c r="BO15" i="49"/>
  <c r="BN15" i="49"/>
  <c r="BM15" i="49"/>
  <c r="BL15" i="49"/>
  <c r="BK15" i="49"/>
  <c r="BJ15" i="49"/>
  <c r="BI15" i="49"/>
  <c r="BH15" i="49"/>
  <c r="BG15" i="49"/>
  <c r="BF15" i="49"/>
  <c r="BE15" i="49"/>
  <c r="BD15" i="49"/>
  <c r="BC15" i="49"/>
  <c r="BB15" i="49"/>
  <c r="BA15" i="49"/>
  <c r="AZ15" i="49"/>
  <c r="AY15" i="49"/>
  <c r="AX15" i="49"/>
  <c r="AW15" i="49"/>
  <c r="AV15" i="49"/>
  <c r="AU15" i="49"/>
  <c r="AT15" i="49"/>
  <c r="AS15" i="49"/>
  <c r="AR15" i="49"/>
  <c r="AO15" i="49"/>
  <c r="AN15" i="49"/>
  <c r="AM15" i="49"/>
  <c r="AL15" i="49"/>
  <c r="AK15" i="49"/>
  <c r="AI15" i="49"/>
  <c r="AH15" i="49"/>
  <c r="AG15" i="49"/>
  <c r="AF15" i="49"/>
  <c r="AE15" i="49"/>
  <c r="BR14" i="49"/>
  <c r="BQ14" i="49"/>
  <c r="BP14" i="49"/>
  <c r="BO14" i="49"/>
  <c r="BN14" i="49"/>
  <c r="BM14" i="49"/>
  <c r="BL14" i="49"/>
  <c r="BK14" i="49"/>
  <c r="BJ14" i="49"/>
  <c r="BI14" i="49"/>
  <c r="BH14" i="49"/>
  <c r="BG14" i="49"/>
  <c r="BF14" i="49"/>
  <c r="BE14" i="49"/>
  <c r="BD14" i="49"/>
  <c r="BC14" i="49"/>
  <c r="BB14" i="49"/>
  <c r="BA14" i="49"/>
  <c r="AZ14" i="49"/>
  <c r="AY14" i="49"/>
  <c r="AX14" i="49"/>
  <c r="AW14" i="49"/>
  <c r="AV14" i="49"/>
  <c r="AU14" i="49"/>
  <c r="AT14" i="49"/>
  <c r="AS14" i="49"/>
  <c r="AR14" i="49"/>
  <c r="AO14" i="49"/>
  <c r="AN14" i="49"/>
  <c r="AM14" i="49"/>
  <c r="AL14" i="49"/>
  <c r="AK14" i="49"/>
  <c r="AI14" i="49"/>
  <c r="AH14" i="49"/>
  <c r="AG14" i="49"/>
  <c r="AF14" i="49"/>
  <c r="AE14" i="49"/>
  <c r="BR13" i="49"/>
  <c r="BQ13" i="49"/>
  <c r="BP13" i="49"/>
  <c r="BO13" i="49"/>
  <c r="BN13" i="49"/>
  <c r="BM13" i="49"/>
  <c r="BL13" i="49"/>
  <c r="BK13" i="49"/>
  <c r="BJ13" i="49"/>
  <c r="BI13" i="49"/>
  <c r="BH13" i="49"/>
  <c r="BG13" i="49"/>
  <c r="BF13" i="49"/>
  <c r="BE13" i="49"/>
  <c r="BD13" i="49"/>
  <c r="BC13" i="49"/>
  <c r="BB13" i="49"/>
  <c r="BA13" i="49"/>
  <c r="AZ13" i="49"/>
  <c r="AY13" i="49"/>
  <c r="AX13" i="49"/>
  <c r="AW13" i="49"/>
  <c r="AV13" i="49"/>
  <c r="AU13" i="49"/>
  <c r="AT13" i="49"/>
  <c r="AS13" i="49"/>
  <c r="AR13" i="49"/>
  <c r="BT13" i="49" s="1"/>
  <c r="AO13" i="49"/>
  <c r="AN13" i="49"/>
  <c r="AM13" i="49"/>
  <c r="AL13" i="49"/>
  <c r="AK13" i="49"/>
  <c r="AI13" i="49"/>
  <c r="AH13" i="49"/>
  <c r="AG13" i="49"/>
  <c r="AF13" i="49"/>
  <c r="AE13" i="49"/>
  <c r="BR12" i="49"/>
  <c r="BQ12" i="49"/>
  <c r="BP12" i="49"/>
  <c r="BO12" i="49"/>
  <c r="BN12" i="49"/>
  <c r="BM12" i="49"/>
  <c r="BL12" i="49"/>
  <c r="BK12" i="49"/>
  <c r="BJ12" i="49"/>
  <c r="BI12" i="49"/>
  <c r="BH12" i="49"/>
  <c r="BG12" i="49"/>
  <c r="BF12" i="49"/>
  <c r="BE12" i="49"/>
  <c r="BD12" i="49"/>
  <c r="BC12" i="49"/>
  <c r="BB12" i="49"/>
  <c r="BA12" i="49"/>
  <c r="AZ12" i="49"/>
  <c r="AY12" i="49"/>
  <c r="AX12" i="49"/>
  <c r="AW12" i="49"/>
  <c r="AV12" i="49"/>
  <c r="AU12" i="49"/>
  <c r="AT12" i="49"/>
  <c r="AS12" i="49"/>
  <c r="AR12" i="49"/>
  <c r="AO12" i="49"/>
  <c r="AN12" i="49"/>
  <c r="AM12" i="49"/>
  <c r="AL12" i="49"/>
  <c r="AK12" i="49"/>
  <c r="AI12" i="49"/>
  <c r="AH12" i="49"/>
  <c r="AG12" i="49"/>
  <c r="AF12" i="49"/>
  <c r="AE12" i="49"/>
  <c r="BR11" i="49"/>
  <c r="BQ11" i="49"/>
  <c r="BP11" i="49"/>
  <c r="BO11" i="49"/>
  <c r="BN11" i="49"/>
  <c r="BM11" i="49"/>
  <c r="BL11" i="49"/>
  <c r="BK11" i="49"/>
  <c r="BJ11" i="49"/>
  <c r="BI11" i="49"/>
  <c r="BH11" i="49"/>
  <c r="BG11" i="49"/>
  <c r="BF11" i="49"/>
  <c r="BE11" i="49"/>
  <c r="BD11" i="49"/>
  <c r="BC11" i="49"/>
  <c r="BB11" i="49"/>
  <c r="BA11" i="49"/>
  <c r="AZ11" i="49"/>
  <c r="AY11" i="49"/>
  <c r="AX11" i="49"/>
  <c r="AW11" i="49"/>
  <c r="AV11" i="49"/>
  <c r="AU11" i="49"/>
  <c r="AT11" i="49"/>
  <c r="AS11" i="49"/>
  <c r="AR11" i="49"/>
  <c r="AO11" i="49"/>
  <c r="AN11" i="49"/>
  <c r="AM11" i="49"/>
  <c r="AL11" i="49"/>
  <c r="AK11" i="49"/>
  <c r="AI11" i="49"/>
  <c r="AH11" i="49"/>
  <c r="AG11" i="49"/>
  <c r="AF11" i="49"/>
  <c r="AE11" i="49"/>
  <c r="BR10" i="49"/>
  <c r="BQ10" i="49"/>
  <c r="BP10" i="49"/>
  <c r="BO10" i="49"/>
  <c r="BN10" i="49"/>
  <c r="BM10" i="49"/>
  <c r="BL10" i="49"/>
  <c r="BK10" i="49"/>
  <c r="BJ10" i="49"/>
  <c r="BI10" i="49"/>
  <c r="BH10" i="49"/>
  <c r="BG10" i="49"/>
  <c r="BF10" i="49"/>
  <c r="BE10" i="49"/>
  <c r="BD10" i="49"/>
  <c r="BC10" i="49"/>
  <c r="BB10" i="49"/>
  <c r="BA10" i="49"/>
  <c r="AZ10" i="49"/>
  <c r="AY10" i="49"/>
  <c r="AX10" i="49"/>
  <c r="AW10" i="49"/>
  <c r="AV10" i="49"/>
  <c r="AU10" i="49"/>
  <c r="AT10" i="49"/>
  <c r="AS10" i="49"/>
  <c r="AR10" i="49"/>
  <c r="AO10" i="49"/>
  <c r="AN10" i="49"/>
  <c r="AM10" i="49"/>
  <c r="AL10" i="49"/>
  <c r="AK10" i="49"/>
  <c r="AI10" i="49"/>
  <c r="AH10" i="49"/>
  <c r="AG10" i="49"/>
  <c r="AF10" i="49"/>
  <c r="AE10" i="49"/>
  <c r="BR9" i="49"/>
  <c r="BQ9" i="49"/>
  <c r="BP9" i="49"/>
  <c r="BO9" i="49"/>
  <c r="BN9" i="49"/>
  <c r="BM9" i="49"/>
  <c r="BL9" i="49"/>
  <c r="BK9" i="49"/>
  <c r="BJ9" i="49"/>
  <c r="BI9" i="49"/>
  <c r="BH9" i="49"/>
  <c r="BG9" i="49"/>
  <c r="BF9" i="49"/>
  <c r="BE9" i="49"/>
  <c r="BD9" i="49"/>
  <c r="BC9" i="49"/>
  <c r="BB9" i="49"/>
  <c r="BA9" i="49"/>
  <c r="AZ9" i="49"/>
  <c r="AY9" i="49"/>
  <c r="AX9" i="49"/>
  <c r="AW9" i="49"/>
  <c r="AV9" i="49"/>
  <c r="AU9" i="49"/>
  <c r="AT9" i="49"/>
  <c r="AS9" i="49"/>
  <c r="AR9" i="49"/>
  <c r="AO9" i="49"/>
  <c r="AN9" i="49"/>
  <c r="AM9" i="49"/>
  <c r="AL9" i="49"/>
  <c r="AK9" i="49"/>
  <c r="AI9" i="49"/>
  <c r="AH9" i="49"/>
  <c r="AG9" i="49"/>
  <c r="AF9" i="49"/>
  <c r="AE9" i="49"/>
  <c r="BR8" i="49"/>
  <c r="BQ8" i="49"/>
  <c r="BP8" i="49"/>
  <c r="BO8" i="49"/>
  <c r="BN8" i="49"/>
  <c r="BM8" i="49"/>
  <c r="BL8" i="49"/>
  <c r="BK8" i="49"/>
  <c r="BJ8" i="49"/>
  <c r="BI8" i="49"/>
  <c r="BH8" i="49"/>
  <c r="BG8" i="49"/>
  <c r="BF8" i="49"/>
  <c r="BE8" i="49"/>
  <c r="BD8" i="49"/>
  <c r="BC8" i="49"/>
  <c r="BB8" i="49"/>
  <c r="BA8" i="49"/>
  <c r="AZ8" i="49"/>
  <c r="AY8" i="49"/>
  <c r="AX8" i="49"/>
  <c r="AW8" i="49"/>
  <c r="AV8" i="49"/>
  <c r="AU8" i="49"/>
  <c r="AT8" i="49"/>
  <c r="AS8" i="49"/>
  <c r="AR8" i="49"/>
  <c r="AO8" i="49"/>
  <c r="AN8" i="49"/>
  <c r="AM8" i="49"/>
  <c r="AL8" i="49"/>
  <c r="AK8" i="49"/>
  <c r="AI8" i="49"/>
  <c r="AH8" i="49"/>
  <c r="AG8" i="49"/>
  <c r="AF8" i="49"/>
  <c r="AE8" i="49"/>
  <c r="BR7" i="49"/>
  <c r="BQ7" i="49"/>
  <c r="BP7" i="49"/>
  <c r="BO7" i="49"/>
  <c r="BN7" i="49"/>
  <c r="BM7" i="49"/>
  <c r="BL7" i="49"/>
  <c r="BK7" i="49"/>
  <c r="BJ7" i="49"/>
  <c r="BI7" i="49"/>
  <c r="BH7" i="49"/>
  <c r="BG7" i="49"/>
  <c r="BF7" i="49"/>
  <c r="BE7" i="49"/>
  <c r="BD7" i="49"/>
  <c r="BC7" i="49"/>
  <c r="BB7" i="49"/>
  <c r="BA7" i="49"/>
  <c r="AZ7" i="49"/>
  <c r="AY7" i="49"/>
  <c r="AX7" i="49"/>
  <c r="AW7" i="49"/>
  <c r="AV7" i="49"/>
  <c r="AU7" i="49"/>
  <c r="AT7" i="49"/>
  <c r="AS7" i="49"/>
  <c r="AR7" i="49"/>
  <c r="AO7" i="49"/>
  <c r="AN7" i="49"/>
  <c r="AM7" i="49"/>
  <c r="AL7" i="49"/>
  <c r="AK7" i="49"/>
  <c r="AI7" i="49"/>
  <c r="AH7" i="49"/>
  <c r="AG7" i="49"/>
  <c r="AF7" i="49"/>
  <c r="AE7" i="49"/>
  <c r="BR6" i="49"/>
  <c r="BQ6" i="49"/>
  <c r="BP6" i="49"/>
  <c r="BO6" i="49"/>
  <c r="BN6" i="49"/>
  <c r="BM6" i="49"/>
  <c r="BL6" i="49"/>
  <c r="BK6" i="49"/>
  <c r="BJ6" i="49"/>
  <c r="BI6" i="49"/>
  <c r="BH6" i="49"/>
  <c r="BG6" i="49"/>
  <c r="BF6" i="49"/>
  <c r="BE6" i="49"/>
  <c r="BD6" i="49"/>
  <c r="BC6" i="49"/>
  <c r="BB6" i="49"/>
  <c r="BA6" i="49"/>
  <c r="AZ6" i="49"/>
  <c r="AY6" i="49"/>
  <c r="AX6" i="49"/>
  <c r="AW6" i="49"/>
  <c r="AV6" i="49"/>
  <c r="AU6" i="49"/>
  <c r="AT6" i="49"/>
  <c r="AS6" i="49"/>
  <c r="AR6" i="49"/>
  <c r="AO6" i="49"/>
  <c r="AN6" i="49"/>
  <c r="AM6" i="49"/>
  <c r="AL6" i="49"/>
  <c r="AK6" i="49"/>
  <c r="AI6" i="49"/>
  <c r="AH6" i="49"/>
  <c r="AG6" i="49"/>
  <c r="AF6" i="49"/>
  <c r="AE6" i="49"/>
  <c r="C3" i="49"/>
  <c r="BO133" i="48"/>
  <c r="BM133" i="48"/>
  <c r="BK133" i="48"/>
  <c r="BG133" i="48"/>
  <c r="BE133" i="48"/>
  <c r="BC133" i="48"/>
  <c r="AY133" i="48"/>
  <c r="AW133" i="48"/>
  <c r="AU133" i="48"/>
  <c r="AO133" i="48"/>
  <c r="AM133" i="48"/>
  <c r="AL133" i="48"/>
  <c r="BR133" i="48"/>
  <c r="BQ133" i="48"/>
  <c r="BP133" i="48"/>
  <c r="AI133" i="48"/>
  <c r="BN133" i="48"/>
  <c r="BJ133" i="48"/>
  <c r="BI133" i="48"/>
  <c r="BF133" i="48"/>
  <c r="BD133" i="48"/>
  <c r="BB133" i="48"/>
  <c r="BA133" i="48"/>
  <c r="AZ133" i="48"/>
  <c r="AX133" i="48"/>
  <c r="AT133" i="48"/>
  <c r="AS133" i="48"/>
  <c r="BR132" i="48"/>
  <c r="BP132" i="48"/>
  <c r="BN132" i="48"/>
  <c r="BM132" i="48"/>
  <c r="BL132" i="48"/>
  <c r="BH132" i="48"/>
  <c r="BF132" i="48"/>
  <c r="BE132" i="48"/>
  <c r="BD132" i="48"/>
  <c r="BB132" i="48"/>
  <c r="AZ132" i="48"/>
  <c r="AX132" i="48"/>
  <c r="AV132" i="48"/>
  <c r="AR132" i="48"/>
  <c r="AN132" i="48"/>
  <c r="AM132" i="48"/>
  <c r="BQ132" i="48"/>
  <c r="BK132" i="48"/>
  <c r="BJ132" i="48"/>
  <c r="BG132" i="48"/>
  <c r="BC132" i="48"/>
  <c r="BA132" i="48"/>
  <c r="AW132" i="48"/>
  <c r="AU132" i="48"/>
  <c r="AT132" i="48"/>
  <c r="AK132" i="48"/>
  <c r="BQ131" i="48"/>
  <c r="BO131" i="48"/>
  <c r="BM131" i="48"/>
  <c r="BI131" i="48"/>
  <c r="BG131" i="48"/>
  <c r="BF131" i="48"/>
  <c r="BE131" i="48"/>
  <c r="BA131" i="48"/>
  <c r="AY131" i="48"/>
  <c r="AW131" i="48"/>
  <c r="AS131" i="48"/>
  <c r="BP131" i="48"/>
  <c r="BN131" i="48"/>
  <c r="BK131" i="48"/>
  <c r="BJ131" i="48"/>
  <c r="BD131" i="48"/>
  <c r="BC131" i="48"/>
  <c r="AZ131" i="48"/>
  <c r="AX131" i="48"/>
  <c r="AV131" i="48"/>
  <c r="AU131" i="48"/>
  <c r="AR131" i="48"/>
  <c r="BR130" i="48"/>
  <c r="BP130" i="48"/>
  <c r="BN130" i="48"/>
  <c r="BJ130" i="48"/>
  <c r="BH130" i="48"/>
  <c r="BF130" i="48"/>
  <c r="BB130" i="48"/>
  <c r="AZ130" i="48"/>
  <c r="AX130" i="48"/>
  <c r="AT130" i="48"/>
  <c r="AR130" i="48"/>
  <c r="AL130" i="48"/>
  <c r="AG130" i="48"/>
  <c r="BQ130" i="48"/>
  <c r="BM130" i="48"/>
  <c r="BL130" i="48"/>
  <c r="BK130" i="48"/>
  <c r="BI130" i="48"/>
  <c r="BG130" i="48"/>
  <c r="BE130" i="48"/>
  <c r="BD130" i="48"/>
  <c r="BC130" i="48"/>
  <c r="BA130" i="48"/>
  <c r="AW130" i="48"/>
  <c r="AV130" i="48"/>
  <c r="AU130" i="48"/>
  <c r="AS130" i="48"/>
  <c r="BQ129" i="48"/>
  <c r="BP129" i="48"/>
  <c r="BO129" i="48"/>
  <c r="BM129" i="48"/>
  <c r="BK129" i="48"/>
  <c r="BI129" i="48"/>
  <c r="BG129" i="48"/>
  <c r="BE129" i="48"/>
  <c r="BC129" i="48"/>
  <c r="BA129" i="48"/>
  <c r="AY129" i="48"/>
  <c r="AW129" i="48"/>
  <c r="AU129" i="48"/>
  <c r="AS129" i="48"/>
  <c r="AR129" i="48"/>
  <c r="BN129" i="48"/>
  <c r="BJ129" i="48"/>
  <c r="BF129" i="48"/>
  <c r="BD129" i="48"/>
  <c r="BB129" i="48"/>
  <c r="AX129" i="48"/>
  <c r="AV129" i="48"/>
  <c r="AT129" i="48"/>
  <c r="BR128" i="48"/>
  <c r="BP128" i="48"/>
  <c r="BN128" i="48"/>
  <c r="BL128" i="48"/>
  <c r="BJ128" i="48"/>
  <c r="BI128" i="48"/>
  <c r="BH128" i="48"/>
  <c r="BF128" i="48"/>
  <c r="BD128" i="48"/>
  <c r="BB128" i="48"/>
  <c r="AZ128" i="48"/>
  <c r="AX128" i="48"/>
  <c r="AV128" i="48"/>
  <c r="AT128" i="48"/>
  <c r="AS128" i="48"/>
  <c r="AR128" i="48"/>
  <c r="BQ128" i="48"/>
  <c r="AI128" i="48"/>
  <c r="BG128" i="48"/>
  <c r="BE128" i="48"/>
  <c r="BC128" i="48"/>
  <c r="BA128" i="48"/>
  <c r="AW128" i="48"/>
  <c r="AU128" i="48"/>
  <c r="BQ127" i="48"/>
  <c r="BM127" i="48"/>
  <c r="BK127" i="48"/>
  <c r="BI127" i="48"/>
  <c r="BE127" i="48"/>
  <c r="BC127" i="48"/>
  <c r="BB127" i="48"/>
  <c r="BA127" i="48"/>
  <c r="AW127" i="48"/>
  <c r="AU127" i="48"/>
  <c r="AS127" i="48"/>
  <c r="AM127" i="48"/>
  <c r="BR127" i="48"/>
  <c r="BP127" i="48"/>
  <c r="BN127" i="48"/>
  <c r="BJ127" i="48"/>
  <c r="BG127" i="48"/>
  <c r="BF127" i="48"/>
  <c r="BD127" i="48"/>
  <c r="AZ127" i="48"/>
  <c r="AX127" i="48"/>
  <c r="AV127" i="48"/>
  <c r="AT127" i="48"/>
  <c r="BR126" i="48"/>
  <c r="BP126" i="48"/>
  <c r="BN126" i="48"/>
  <c r="BL126" i="48"/>
  <c r="BJ126" i="48"/>
  <c r="BH126" i="48"/>
  <c r="BF126" i="48"/>
  <c r="BD126" i="48"/>
  <c r="BB126" i="48"/>
  <c r="AX126" i="48"/>
  <c r="AV126" i="48"/>
  <c r="AT126" i="48"/>
  <c r="AN126" i="48"/>
  <c r="BQ126" i="48"/>
  <c r="BM126" i="48"/>
  <c r="BK126" i="48"/>
  <c r="BI126" i="48"/>
  <c r="BG126" i="48"/>
  <c r="BE126" i="48"/>
  <c r="BC126" i="48"/>
  <c r="BA126" i="48"/>
  <c r="AZ126" i="48"/>
  <c r="AW126" i="48"/>
  <c r="AU126" i="48"/>
  <c r="AS126" i="48"/>
  <c r="AR126" i="48"/>
  <c r="BO125" i="48"/>
  <c r="BM125" i="48"/>
  <c r="BK125" i="48"/>
  <c r="BI125" i="48"/>
  <c r="BG125" i="48"/>
  <c r="BE125" i="48"/>
  <c r="BC125" i="48"/>
  <c r="AY125" i="48"/>
  <c r="AW125" i="48"/>
  <c r="AU125" i="48"/>
  <c r="AK125" i="48"/>
  <c r="AF125" i="48"/>
  <c r="BR125" i="48"/>
  <c r="BQ125" i="48"/>
  <c r="BP125" i="48"/>
  <c r="BN125" i="48"/>
  <c r="BF125" i="48"/>
  <c r="BD125" i="48"/>
  <c r="BB125" i="48"/>
  <c r="BA125" i="48"/>
  <c r="AZ125" i="48"/>
  <c r="AX125" i="48"/>
  <c r="AV125" i="48"/>
  <c r="AT125" i="48"/>
  <c r="AS125" i="48"/>
  <c r="BR124" i="48"/>
  <c r="BP124" i="48"/>
  <c r="BN124" i="48"/>
  <c r="BM124" i="48"/>
  <c r="BL124" i="48"/>
  <c r="BJ124" i="48"/>
  <c r="BH124" i="48"/>
  <c r="BF124" i="48"/>
  <c r="BD124" i="48"/>
  <c r="BB124" i="48"/>
  <c r="AZ124" i="48"/>
  <c r="AX124" i="48"/>
  <c r="AW124" i="48"/>
  <c r="AV124" i="48"/>
  <c r="AR124" i="48"/>
  <c r="AM124" i="48"/>
  <c r="AI124" i="48"/>
  <c r="AG124" i="48"/>
  <c r="BQ124" i="48"/>
  <c r="AN124" i="48"/>
  <c r="AH124" i="48"/>
  <c r="BK124" i="48"/>
  <c r="BI124" i="48"/>
  <c r="BG124" i="48"/>
  <c r="BE124" i="48"/>
  <c r="BC124" i="48"/>
  <c r="BA124" i="48"/>
  <c r="AU124" i="48"/>
  <c r="AT124" i="48"/>
  <c r="AS124" i="48"/>
  <c r="BQ123" i="48"/>
  <c r="BO123" i="48"/>
  <c r="BN123" i="48"/>
  <c r="BM123" i="48"/>
  <c r="BI123" i="48"/>
  <c r="BG123" i="48"/>
  <c r="BF123" i="48"/>
  <c r="BE123" i="48"/>
  <c r="BC123" i="48"/>
  <c r="BA123" i="48"/>
  <c r="AY123" i="48"/>
  <c r="AW123" i="48"/>
  <c r="AS123" i="48"/>
  <c r="AO123" i="48"/>
  <c r="AN123" i="48"/>
  <c r="BR123" i="48"/>
  <c r="BP123" i="48"/>
  <c r="BL123" i="48"/>
  <c r="BK123" i="48"/>
  <c r="BJ123" i="48"/>
  <c r="BD123" i="48"/>
  <c r="BB123" i="48"/>
  <c r="AX123" i="48"/>
  <c r="AV123" i="48"/>
  <c r="AU123" i="48"/>
  <c r="AT123" i="48"/>
  <c r="BR122" i="48"/>
  <c r="BP122" i="48"/>
  <c r="BN122" i="48"/>
  <c r="BJ122" i="48"/>
  <c r="BH122" i="48"/>
  <c r="BG122" i="48"/>
  <c r="BF122" i="48"/>
  <c r="BB122" i="48"/>
  <c r="AZ122" i="48"/>
  <c r="AX122" i="48"/>
  <c r="AT122" i="48"/>
  <c r="AR122" i="48"/>
  <c r="AL122" i="48"/>
  <c r="AG122" i="48"/>
  <c r="BQ122" i="48"/>
  <c r="BM122" i="48"/>
  <c r="BK122" i="48"/>
  <c r="BI122" i="48"/>
  <c r="BE122" i="48"/>
  <c r="BD122" i="48"/>
  <c r="BC122" i="48"/>
  <c r="BA122" i="48"/>
  <c r="AY122" i="48"/>
  <c r="AW122" i="48"/>
  <c r="AV122" i="48"/>
  <c r="AU122" i="48"/>
  <c r="AS122" i="48"/>
  <c r="BQ121" i="48"/>
  <c r="BP121" i="48"/>
  <c r="BO121" i="48"/>
  <c r="BM121" i="48"/>
  <c r="BK121" i="48"/>
  <c r="BI121" i="48"/>
  <c r="BG121" i="48"/>
  <c r="BC121" i="48"/>
  <c r="BA121" i="48"/>
  <c r="AZ121" i="48"/>
  <c r="AY121" i="48"/>
  <c r="AW121" i="48"/>
  <c r="AU121" i="48"/>
  <c r="AS121" i="48"/>
  <c r="BN121" i="48"/>
  <c r="BH121" i="48"/>
  <c r="BF121" i="48"/>
  <c r="BE121" i="48"/>
  <c r="BD121" i="48"/>
  <c r="BB121" i="48"/>
  <c r="AX121" i="48"/>
  <c r="AV121" i="48"/>
  <c r="BR120" i="48"/>
  <c r="BP120" i="48"/>
  <c r="BN120" i="48"/>
  <c r="BL120" i="48"/>
  <c r="BJ120" i="48"/>
  <c r="BH120" i="48"/>
  <c r="BF120" i="48"/>
  <c r="BD120" i="48"/>
  <c r="BB120" i="48"/>
  <c r="BA120" i="48"/>
  <c r="AZ120" i="48"/>
  <c r="AX120" i="48"/>
  <c r="AV120" i="48"/>
  <c r="AT120" i="48"/>
  <c r="AR120" i="48"/>
  <c r="BQ120" i="48"/>
  <c r="AH120" i="48"/>
  <c r="BK120" i="48"/>
  <c r="BG120" i="48"/>
  <c r="BE120" i="48"/>
  <c r="BC120" i="48"/>
  <c r="AW120" i="48"/>
  <c r="AU120" i="48"/>
  <c r="AS120" i="48"/>
  <c r="BQ119" i="48"/>
  <c r="BM119" i="48"/>
  <c r="BK119" i="48"/>
  <c r="BI119" i="48"/>
  <c r="BG119" i="48"/>
  <c r="BE119" i="48"/>
  <c r="BC119" i="48"/>
  <c r="BA119" i="48"/>
  <c r="AY119" i="48"/>
  <c r="AW119" i="48"/>
  <c r="AU119" i="48"/>
  <c r="AS119" i="48"/>
  <c r="AH119" i="48"/>
  <c r="BR119" i="48"/>
  <c r="BP119" i="48"/>
  <c r="BO119" i="48"/>
  <c r="BN119" i="48"/>
  <c r="BJ119" i="48"/>
  <c r="BF119" i="48"/>
  <c r="BD119" i="48"/>
  <c r="AZ119" i="48"/>
  <c r="AX119" i="48"/>
  <c r="AV119" i="48"/>
  <c r="AT119" i="48"/>
  <c r="BR118" i="48"/>
  <c r="BP118" i="48"/>
  <c r="BN118" i="48"/>
  <c r="BL118" i="48"/>
  <c r="BK118" i="48"/>
  <c r="BJ118" i="48"/>
  <c r="BH118" i="48"/>
  <c r="BF118" i="48"/>
  <c r="BD118" i="48"/>
  <c r="BB118" i="48"/>
  <c r="AZ118" i="48"/>
  <c r="AX118" i="48"/>
  <c r="AV118" i="48"/>
  <c r="AU118" i="48"/>
  <c r="AT118" i="48"/>
  <c r="AI118" i="48"/>
  <c r="BQ118" i="48"/>
  <c r="BI118" i="48"/>
  <c r="BG118" i="48"/>
  <c r="BE118" i="48"/>
  <c r="BC118" i="48"/>
  <c r="BA118" i="48"/>
  <c r="AL118" i="48"/>
  <c r="AW118" i="48"/>
  <c r="AE118" i="48"/>
  <c r="AS118" i="48"/>
  <c r="AR118" i="48"/>
  <c r="BO117" i="48"/>
  <c r="BM117" i="48"/>
  <c r="BL117" i="48"/>
  <c r="BK117" i="48"/>
  <c r="BG117" i="48"/>
  <c r="BE117" i="48"/>
  <c r="BD117" i="48"/>
  <c r="BC117" i="48"/>
  <c r="AY117" i="48"/>
  <c r="AW117" i="48"/>
  <c r="AV117" i="48"/>
  <c r="AU117" i="48"/>
  <c r="BR117" i="48"/>
  <c r="BP117" i="48"/>
  <c r="BN117" i="48"/>
  <c r="AN117" i="48"/>
  <c r="BJ117" i="48"/>
  <c r="BI117" i="48"/>
  <c r="AM117" i="48"/>
  <c r="BF117" i="48"/>
  <c r="BB117" i="48"/>
  <c r="BA117" i="48"/>
  <c r="AX117" i="48"/>
  <c r="AT117" i="48"/>
  <c r="AS117" i="48"/>
  <c r="BN116" i="48"/>
  <c r="BJ116" i="48"/>
  <c r="BH116" i="48"/>
  <c r="BF116" i="48"/>
  <c r="AZ116" i="48"/>
  <c r="AX116" i="48"/>
  <c r="AW116" i="48"/>
  <c r="AR116" i="48"/>
  <c r="AI116" i="48"/>
  <c r="AO116" i="48"/>
  <c r="BQ116" i="48"/>
  <c r="BP116" i="48"/>
  <c r="BO116" i="48"/>
  <c r="BM116" i="48"/>
  <c r="BI116" i="48"/>
  <c r="BG116" i="48"/>
  <c r="BE116" i="48"/>
  <c r="BD116" i="48"/>
  <c r="BB116" i="48"/>
  <c r="BA116" i="48"/>
  <c r="AY116" i="48"/>
  <c r="AV116" i="48"/>
  <c r="AU116" i="48"/>
  <c r="AT116" i="48"/>
  <c r="AS116" i="48"/>
  <c r="BQ115" i="48"/>
  <c r="BP115" i="48"/>
  <c r="BO115" i="48"/>
  <c r="BI115" i="48"/>
  <c r="BG115" i="48"/>
  <c r="BE115" i="48"/>
  <c r="BC115" i="48"/>
  <c r="BA115" i="48"/>
  <c r="AY115" i="48"/>
  <c r="AU115" i="48"/>
  <c r="AS115" i="48"/>
  <c r="AR115" i="48"/>
  <c r="AG115" i="48"/>
  <c r="BR115" i="48"/>
  <c r="BM115" i="48"/>
  <c r="BK115" i="48"/>
  <c r="BJ115" i="48"/>
  <c r="AM115" i="48"/>
  <c r="BF115" i="48"/>
  <c r="BD115" i="48"/>
  <c r="BB115" i="48"/>
  <c r="AZ115" i="48"/>
  <c r="AX115" i="48"/>
  <c r="AW115" i="48"/>
  <c r="AV115" i="48"/>
  <c r="AT115" i="48"/>
  <c r="BR114" i="48"/>
  <c r="BQ114" i="48"/>
  <c r="BP114" i="48"/>
  <c r="BO114" i="48"/>
  <c r="BJ114" i="48"/>
  <c r="BI114" i="48"/>
  <c r="BH114" i="48"/>
  <c r="BG114" i="48"/>
  <c r="BF114" i="48"/>
  <c r="BB114" i="48"/>
  <c r="BA114" i="48"/>
  <c r="AZ114" i="48"/>
  <c r="AY114" i="48"/>
  <c r="AT114" i="48"/>
  <c r="AS114" i="48"/>
  <c r="AR114" i="48"/>
  <c r="AO114" i="48"/>
  <c r="AF114" i="48"/>
  <c r="AI114" i="48"/>
  <c r="BN114" i="48"/>
  <c r="BM114" i="48"/>
  <c r="BK114" i="48"/>
  <c r="BE114" i="48"/>
  <c r="BD114" i="48"/>
  <c r="AX114" i="48"/>
  <c r="AW114" i="48"/>
  <c r="AV114" i="48"/>
  <c r="AU114" i="48"/>
  <c r="BR113" i="48"/>
  <c r="BQ113" i="48"/>
  <c r="BP113" i="48"/>
  <c r="BO113" i="48"/>
  <c r="BK113" i="48"/>
  <c r="BI113" i="48"/>
  <c r="BH113" i="48"/>
  <c r="BG113" i="48"/>
  <c r="BC113" i="48"/>
  <c r="BA113" i="48"/>
  <c r="AW113" i="48"/>
  <c r="AU113" i="48"/>
  <c r="AT113" i="48"/>
  <c r="AS113" i="48"/>
  <c r="AI113" i="48"/>
  <c r="AG113" i="48"/>
  <c r="AO113" i="48"/>
  <c r="BN113" i="48"/>
  <c r="BM113" i="48"/>
  <c r="BJ113" i="48"/>
  <c r="AM113" i="48"/>
  <c r="BF113" i="48"/>
  <c r="BE113" i="48"/>
  <c r="BD113" i="48"/>
  <c r="BB113" i="48"/>
  <c r="AZ113" i="48"/>
  <c r="AX113" i="48"/>
  <c r="AV113" i="48"/>
  <c r="AK113" i="48"/>
  <c r="BR112" i="48"/>
  <c r="BQ112" i="48"/>
  <c r="BP112" i="48"/>
  <c r="BL112" i="48"/>
  <c r="BJ112" i="48"/>
  <c r="BH112" i="48"/>
  <c r="BF112" i="48"/>
  <c r="BD112" i="48"/>
  <c r="BC112" i="48"/>
  <c r="BB112" i="48"/>
  <c r="AV112" i="48"/>
  <c r="AT112" i="48"/>
  <c r="AS112" i="48"/>
  <c r="AI112" i="48"/>
  <c r="AH112" i="48"/>
  <c r="AG112" i="48"/>
  <c r="BN112" i="48"/>
  <c r="BK112" i="48"/>
  <c r="BI112" i="48"/>
  <c r="BG112" i="48"/>
  <c r="BE112" i="48"/>
  <c r="BA112" i="48"/>
  <c r="AZ112" i="48"/>
  <c r="AX112" i="48"/>
  <c r="AW112" i="48"/>
  <c r="AE112" i="48"/>
  <c r="AR112" i="48"/>
  <c r="BQ111" i="48"/>
  <c r="BO111" i="48"/>
  <c r="BM111" i="48"/>
  <c r="BK111" i="48"/>
  <c r="BG111" i="48"/>
  <c r="BE111" i="48"/>
  <c r="BD111" i="48"/>
  <c r="BC111" i="48"/>
  <c r="AW111" i="48"/>
  <c r="AU111" i="48"/>
  <c r="AS111" i="48"/>
  <c r="AH111" i="48"/>
  <c r="BP111" i="48"/>
  <c r="BN111" i="48"/>
  <c r="BJ111" i="48"/>
  <c r="BI111" i="48"/>
  <c r="BF111" i="48"/>
  <c r="BA111" i="48"/>
  <c r="AZ111" i="48"/>
  <c r="AY111" i="48"/>
  <c r="AX111" i="48"/>
  <c r="AV111" i="48"/>
  <c r="AT111" i="48"/>
  <c r="BP110" i="48"/>
  <c r="BN110" i="48"/>
  <c r="BM110" i="48"/>
  <c r="BL110" i="48"/>
  <c r="BF110" i="48"/>
  <c r="BE110" i="48"/>
  <c r="BD110" i="48"/>
  <c r="BC110" i="48"/>
  <c r="BB110" i="48"/>
  <c r="AX110" i="48"/>
  <c r="AW110" i="48"/>
  <c r="AV110" i="48"/>
  <c r="AU110" i="48"/>
  <c r="AT110" i="48"/>
  <c r="AR110" i="48"/>
  <c r="AN110" i="48"/>
  <c r="BR110" i="48"/>
  <c r="BQ110" i="48"/>
  <c r="AH110" i="48"/>
  <c r="BK110" i="48"/>
  <c r="BJ110" i="48"/>
  <c r="BG110" i="48"/>
  <c r="BA110" i="48"/>
  <c r="AZ110" i="48"/>
  <c r="BO109" i="48"/>
  <c r="BN109" i="48"/>
  <c r="BM109" i="48"/>
  <c r="BL109" i="48"/>
  <c r="BG109" i="48"/>
  <c r="BF109" i="48"/>
  <c r="BE109" i="48"/>
  <c r="BD109" i="48"/>
  <c r="BC109" i="48"/>
  <c r="AY109" i="48"/>
  <c r="AX109" i="48"/>
  <c r="AW109" i="48"/>
  <c r="AV109" i="48"/>
  <c r="AN109" i="48"/>
  <c r="AH109" i="48"/>
  <c r="BR109" i="48"/>
  <c r="BP109" i="48"/>
  <c r="BK109" i="48"/>
  <c r="BJ109" i="48"/>
  <c r="BI109" i="48"/>
  <c r="BB109" i="48"/>
  <c r="BA109" i="48"/>
  <c r="AU109" i="48"/>
  <c r="AT109" i="48"/>
  <c r="AS109" i="48"/>
  <c r="BP108" i="48"/>
  <c r="BN108" i="48"/>
  <c r="BM108" i="48"/>
  <c r="BL108" i="48"/>
  <c r="BH108" i="48"/>
  <c r="BF108" i="48"/>
  <c r="BE108" i="48"/>
  <c r="BB108" i="48"/>
  <c r="AZ108" i="48"/>
  <c r="AY108" i="48"/>
  <c r="AX108" i="48"/>
  <c r="AW108" i="48"/>
  <c r="AR108" i="48"/>
  <c r="AO108" i="48"/>
  <c r="AN108" i="48"/>
  <c r="AM108" i="48"/>
  <c r="AL108" i="48"/>
  <c r="BR108" i="48"/>
  <c r="BQ108" i="48"/>
  <c r="AH108" i="48"/>
  <c r="BK108" i="48"/>
  <c r="BJ108" i="48"/>
  <c r="BG108" i="48"/>
  <c r="BD108" i="48"/>
  <c r="BC108" i="48"/>
  <c r="BA108" i="48"/>
  <c r="AV108" i="48"/>
  <c r="AU108" i="48"/>
  <c r="AT108" i="48"/>
  <c r="BQ107" i="48"/>
  <c r="BO107" i="48"/>
  <c r="BM107" i="48"/>
  <c r="BK107" i="48"/>
  <c r="BI107" i="48"/>
  <c r="BG107" i="48"/>
  <c r="BE107" i="48"/>
  <c r="BA107" i="48"/>
  <c r="AY107" i="48"/>
  <c r="AX107" i="48"/>
  <c r="AW107" i="48"/>
  <c r="AS107" i="48"/>
  <c r="AN107" i="48"/>
  <c r="AM107" i="48"/>
  <c r="BR107" i="48"/>
  <c r="BP107" i="48"/>
  <c r="BN107" i="48"/>
  <c r="BL107" i="48"/>
  <c r="BJ107" i="48"/>
  <c r="BH107" i="48"/>
  <c r="BF107" i="48"/>
  <c r="BD107" i="48"/>
  <c r="BC107" i="48"/>
  <c r="BB107" i="48"/>
  <c r="AZ107" i="48"/>
  <c r="AV107" i="48"/>
  <c r="AU107" i="48"/>
  <c r="AT107" i="48"/>
  <c r="AK107" i="48"/>
  <c r="BP106" i="48"/>
  <c r="BL106" i="48"/>
  <c r="BH106" i="48"/>
  <c r="BA106" i="48"/>
  <c r="AZ106" i="48"/>
  <c r="AY106" i="48"/>
  <c r="AX106" i="48"/>
  <c r="AN106" i="48"/>
  <c r="AI106" i="48"/>
  <c r="BR106" i="48"/>
  <c r="BQ106" i="48"/>
  <c r="BO106" i="48"/>
  <c r="BN106" i="48"/>
  <c r="BM106" i="48"/>
  <c r="AH106" i="48"/>
  <c r="BK106" i="48"/>
  <c r="BJ106" i="48"/>
  <c r="BI106" i="48"/>
  <c r="BG106" i="48"/>
  <c r="BF106" i="48"/>
  <c r="BE106" i="48"/>
  <c r="BD106" i="48"/>
  <c r="BC106" i="48"/>
  <c r="BB106" i="48"/>
  <c r="AL106" i="48"/>
  <c r="AW106" i="48"/>
  <c r="AV106" i="48"/>
  <c r="AU106" i="48"/>
  <c r="AT106" i="48"/>
  <c r="AS106" i="48"/>
  <c r="BN105" i="48"/>
  <c r="BM105" i="48"/>
  <c r="BL105" i="48"/>
  <c r="BK105" i="48"/>
  <c r="BF105" i="48"/>
  <c r="BE105" i="48"/>
  <c r="BD105" i="48"/>
  <c r="AX105" i="48"/>
  <c r="AW105" i="48"/>
  <c r="AV105" i="48"/>
  <c r="AU105" i="48"/>
  <c r="AN105" i="48"/>
  <c r="BR105" i="48"/>
  <c r="BQ105" i="48"/>
  <c r="BP105" i="48"/>
  <c r="AI105" i="48"/>
  <c r="AH105" i="48"/>
  <c r="BJ105" i="48"/>
  <c r="BI105" i="48"/>
  <c r="BG105" i="48"/>
  <c r="BC105" i="48"/>
  <c r="BB105" i="48"/>
  <c r="BA105" i="48"/>
  <c r="AY105" i="48"/>
  <c r="AT105" i="48"/>
  <c r="AS105" i="48"/>
  <c r="BO104" i="48"/>
  <c r="BN104" i="48"/>
  <c r="BM104" i="48"/>
  <c r="BG104" i="48"/>
  <c r="BF104" i="48"/>
  <c r="BE104" i="48"/>
  <c r="AY104" i="48"/>
  <c r="AX104" i="48"/>
  <c r="AW104" i="48"/>
  <c r="AF104" i="48"/>
  <c r="BR104" i="48"/>
  <c r="BQ104" i="48"/>
  <c r="BP104" i="48"/>
  <c r="AI104" i="48"/>
  <c r="BK104" i="48"/>
  <c r="BJ104" i="48"/>
  <c r="BI104" i="48"/>
  <c r="BH104" i="48"/>
  <c r="AL104" i="48"/>
  <c r="BC104" i="48"/>
  <c r="BB104" i="48"/>
  <c r="BA104" i="48"/>
  <c r="AZ104" i="48"/>
  <c r="AV104" i="48"/>
  <c r="AU104" i="48"/>
  <c r="AT104" i="48"/>
  <c r="AS104" i="48"/>
  <c r="BP103" i="48"/>
  <c r="BO103" i="48"/>
  <c r="BN103" i="48"/>
  <c r="BH103" i="48"/>
  <c r="BG103" i="48"/>
  <c r="BF103" i="48"/>
  <c r="AZ103" i="48"/>
  <c r="AY103" i="48"/>
  <c r="AX103" i="48"/>
  <c r="AR103" i="48"/>
  <c r="BQ103" i="48"/>
  <c r="BM103" i="48"/>
  <c r="BI103" i="48"/>
  <c r="BE103" i="48"/>
  <c r="BD103" i="48"/>
  <c r="BC103" i="48"/>
  <c r="BA103" i="48"/>
  <c r="AW103" i="48"/>
  <c r="AV103" i="48"/>
  <c r="AU103" i="48"/>
  <c r="AT103" i="48"/>
  <c r="AS103" i="48"/>
  <c r="BQ102" i="48"/>
  <c r="BP102" i="48"/>
  <c r="BO102" i="48"/>
  <c r="BN102" i="48"/>
  <c r="BI102" i="48"/>
  <c r="BH102" i="48"/>
  <c r="BG102" i="48"/>
  <c r="BF102" i="48"/>
  <c r="BA102" i="48"/>
  <c r="AZ102" i="48"/>
  <c r="AY102" i="48"/>
  <c r="AX102" i="48"/>
  <c r="AS102" i="48"/>
  <c r="AR102" i="48"/>
  <c r="AO102" i="48"/>
  <c r="BR102" i="48"/>
  <c r="AI102" i="48"/>
  <c r="BM102" i="48"/>
  <c r="BK102" i="48"/>
  <c r="BJ102" i="48"/>
  <c r="AM102" i="48"/>
  <c r="BE102" i="48"/>
  <c r="BC102" i="48"/>
  <c r="BB102" i="48"/>
  <c r="AW102" i="48"/>
  <c r="AV102" i="48"/>
  <c r="AU102" i="48"/>
  <c r="AT102" i="48"/>
  <c r="BR101" i="48"/>
  <c r="BQ101" i="48"/>
  <c r="BP101" i="48"/>
  <c r="BO101" i="48"/>
  <c r="BJ101" i="48"/>
  <c r="BI101" i="48"/>
  <c r="BH101" i="48"/>
  <c r="BB101" i="48"/>
  <c r="BA101" i="48"/>
  <c r="AZ101" i="48"/>
  <c r="AY101" i="48"/>
  <c r="AT101" i="48"/>
  <c r="AS101" i="48"/>
  <c r="AR101" i="48"/>
  <c r="AG101" i="48"/>
  <c r="AF101" i="48"/>
  <c r="AO101" i="48"/>
  <c r="BN101" i="48"/>
  <c r="BM101" i="48"/>
  <c r="BK101" i="48"/>
  <c r="AM101" i="48"/>
  <c r="BG101" i="48"/>
  <c r="BF101" i="48"/>
  <c r="BE101" i="48"/>
  <c r="BD101" i="48"/>
  <c r="BC101" i="48"/>
  <c r="AL101" i="48"/>
  <c r="AX101" i="48"/>
  <c r="AW101" i="48"/>
  <c r="AV101" i="48"/>
  <c r="AU101" i="48"/>
  <c r="AE101" i="48"/>
  <c r="AK101" i="48"/>
  <c r="BR100" i="48"/>
  <c r="BQ100" i="48"/>
  <c r="BK100" i="48"/>
  <c r="BJ100" i="48"/>
  <c r="BI100" i="48"/>
  <c r="BH100" i="48"/>
  <c r="BC100" i="48"/>
  <c r="BB100" i="48"/>
  <c r="BA100" i="48"/>
  <c r="AU100" i="48"/>
  <c r="AT100" i="48"/>
  <c r="AS100" i="48"/>
  <c r="BP100" i="48"/>
  <c r="BN100" i="48"/>
  <c r="BM100" i="48"/>
  <c r="BG100" i="48"/>
  <c r="BF100" i="48"/>
  <c r="BE100" i="48"/>
  <c r="BD100" i="48"/>
  <c r="AZ100" i="48"/>
  <c r="AX100" i="48"/>
  <c r="AW100" i="48"/>
  <c r="AV100" i="48"/>
  <c r="BR99" i="48"/>
  <c r="BQ99" i="48"/>
  <c r="BL99" i="48"/>
  <c r="BK99" i="48"/>
  <c r="BJ99" i="48"/>
  <c r="BI99" i="48"/>
  <c r="BF99" i="48"/>
  <c r="BD99" i="48"/>
  <c r="BB99" i="48"/>
  <c r="BA99" i="48"/>
  <c r="AX99" i="48"/>
  <c r="AV99" i="48"/>
  <c r="AU99" i="48"/>
  <c r="AT99" i="48"/>
  <c r="AS99" i="48"/>
  <c r="AR99" i="48"/>
  <c r="AK99" i="48"/>
  <c r="AG99" i="48"/>
  <c r="BP99" i="48"/>
  <c r="BN99" i="48"/>
  <c r="BG99" i="48"/>
  <c r="BE99" i="48"/>
  <c r="BC99" i="48"/>
  <c r="AZ99" i="48"/>
  <c r="AW99" i="48"/>
  <c r="BQ98" i="48"/>
  <c r="BO98" i="48"/>
  <c r="BM98" i="48"/>
  <c r="BK98" i="48"/>
  <c r="BI98" i="48"/>
  <c r="BG98" i="48"/>
  <c r="BE98" i="48"/>
  <c r="BC98" i="48"/>
  <c r="AW98" i="48"/>
  <c r="AU98" i="48"/>
  <c r="AT98" i="48"/>
  <c r="AS98" i="48"/>
  <c r="BR98" i="48"/>
  <c r="AO98" i="48"/>
  <c r="BP98" i="48"/>
  <c r="BN98" i="48"/>
  <c r="BJ98" i="48"/>
  <c r="BF98" i="48"/>
  <c r="BB98" i="48"/>
  <c r="BA98" i="48"/>
  <c r="AZ98" i="48"/>
  <c r="AY98" i="48"/>
  <c r="AX98" i="48"/>
  <c r="BP97" i="48"/>
  <c r="BN97" i="48"/>
  <c r="BM97" i="48"/>
  <c r="BL97" i="48"/>
  <c r="BF97" i="48"/>
  <c r="BD97" i="48"/>
  <c r="AX97" i="48"/>
  <c r="AV97" i="48"/>
  <c r="AR97" i="48"/>
  <c r="BQ97" i="48"/>
  <c r="AN97" i="48"/>
  <c r="BK97" i="48"/>
  <c r="BJ97" i="48"/>
  <c r="BI97" i="48"/>
  <c r="BG97" i="48"/>
  <c r="BE97" i="48"/>
  <c r="BC97" i="48"/>
  <c r="BB97" i="48"/>
  <c r="BA97" i="48"/>
  <c r="AZ97" i="48"/>
  <c r="AW97" i="48"/>
  <c r="AU97" i="48"/>
  <c r="AS97" i="48"/>
  <c r="BO96" i="48"/>
  <c r="BN96" i="48"/>
  <c r="BM96" i="48"/>
  <c r="BL96" i="48"/>
  <c r="BK96" i="48"/>
  <c r="BG96" i="48"/>
  <c r="BE96" i="48"/>
  <c r="BC96" i="48"/>
  <c r="AY96" i="48"/>
  <c r="AX96" i="48"/>
  <c r="AW96" i="48"/>
  <c r="AU96" i="48"/>
  <c r="AO96" i="48"/>
  <c r="BR96" i="48"/>
  <c r="BQ96" i="48"/>
  <c r="BP96" i="48"/>
  <c r="AH96" i="48"/>
  <c r="BJ96" i="48"/>
  <c r="BI96" i="48"/>
  <c r="BF96" i="48"/>
  <c r="BD96" i="48"/>
  <c r="BB96" i="48"/>
  <c r="AF96" i="48"/>
  <c r="AZ96" i="48"/>
  <c r="AV96" i="48"/>
  <c r="AT96" i="48"/>
  <c r="AS96" i="48"/>
  <c r="AR96" i="48"/>
  <c r="BP95" i="48"/>
  <c r="BN95" i="48"/>
  <c r="BM95" i="48"/>
  <c r="BL95" i="48"/>
  <c r="BJ95" i="48"/>
  <c r="BH95" i="48"/>
  <c r="BF95" i="48"/>
  <c r="BD95" i="48"/>
  <c r="AZ95" i="48"/>
  <c r="AY95" i="48"/>
  <c r="AX95" i="48"/>
  <c r="AR95" i="48"/>
  <c r="AN95" i="48"/>
  <c r="BR95" i="48"/>
  <c r="BQ95" i="48"/>
  <c r="AI95" i="48"/>
  <c r="BK95" i="48"/>
  <c r="BG95" i="48"/>
  <c r="BE95" i="48"/>
  <c r="BC95" i="48"/>
  <c r="BB95" i="48"/>
  <c r="BA95" i="48"/>
  <c r="AL95" i="48"/>
  <c r="AW95" i="48"/>
  <c r="AV95" i="48"/>
  <c r="AU95" i="48"/>
  <c r="AT95" i="48"/>
  <c r="AS95" i="48"/>
  <c r="AK95" i="48"/>
  <c r="BQ94" i="48"/>
  <c r="BO94" i="48"/>
  <c r="BN94" i="48"/>
  <c r="BM94" i="48"/>
  <c r="BI94" i="48"/>
  <c r="BG94" i="48"/>
  <c r="BA94" i="48"/>
  <c r="AY94" i="48"/>
  <c r="AX94" i="48"/>
  <c r="AS94" i="48"/>
  <c r="AR94" i="48"/>
  <c r="AN94" i="48"/>
  <c r="AM94" i="48"/>
  <c r="BR94" i="48"/>
  <c r="BL94" i="48"/>
  <c r="BK94" i="48"/>
  <c r="BJ94" i="48"/>
  <c r="BF94" i="48"/>
  <c r="BE94" i="48"/>
  <c r="BD94" i="48"/>
  <c r="BC94" i="48"/>
  <c r="BB94" i="48"/>
  <c r="AW94" i="48"/>
  <c r="AV94" i="48"/>
  <c r="AU94" i="48"/>
  <c r="AT94" i="48"/>
  <c r="BR93" i="48"/>
  <c r="BP93" i="48"/>
  <c r="BN93" i="48"/>
  <c r="BL93" i="48"/>
  <c r="BJ93" i="48"/>
  <c r="BH93" i="48"/>
  <c r="BB93" i="48"/>
  <c r="AZ93" i="48"/>
  <c r="AY93" i="48"/>
  <c r="AX93" i="48"/>
  <c r="AT93" i="48"/>
  <c r="AR93" i="48"/>
  <c r="AN93" i="48"/>
  <c r="BQ93" i="48"/>
  <c r="AI93" i="48"/>
  <c r="BM93" i="48"/>
  <c r="AH93" i="48"/>
  <c r="BK93" i="48"/>
  <c r="BG93" i="48"/>
  <c r="BF93" i="48"/>
  <c r="BE93" i="48"/>
  <c r="BD93" i="48"/>
  <c r="BC93" i="48"/>
  <c r="AF93" i="48"/>
  <c r="AW93" i="48"/>
  <c r="AV93" i="48"/>
  <c r="AU93" i="48"/>
  <c r="BQ92" i="48"/>
  <c r="BO92" i="48"/>
  <c r="BM92" i="48"/>
  <c r="BK92" i="48"/>
  <c r="BJ92" i="48"/>
  <c r="BI92" i="48"/>
  <c r="BC92" i="48"/>
  <c r="BA92" i="48"/>
  <c r="AZ92" i="48"/>
  <c r="AU92" i="48"/>
  <c r="AS92" i="48"/>
  <c r="BR92" i="48"/>
  <c r="BN92" i="48"/>
  <c r="BG92" i="48"/>
  <c r="BF92" i="48"/>
  <c r="BE92" i="48"/>
  <c r="BD92" i="48"/>
  <c r="BB92" i="48"/>
  <c r="AF92" i="48"/>
  <c r="AX92" i="48"/>
  <c r="AW92" i="48"/>
  <c r="AV92" i="48"/>
  <c r="AT92" i="48"/>
  <c r="BR91" i="48"/>
  <c r="BN91" i="48"/>
  <c r="BL91" i="48"/>
  <c r="BJ91" i="48"/>
  <c r="BD91" i="48"/>
  <c r="BB91" i="48"/>
  <c r="BA91" i="48"/>
  <c r="AX91" i="48"/>
  <c r="AV91" i="48"/>
  <c r="AT91" i="48"/>
  <c r="AS91" i="48"/>
  <c r="AN91" i="48"/>
  <c r="BQ91" i="48"/>
  <c r="BP91" i="48"/>
  <c r="AI91" i="48"/>
  <c r="BM91" i="48"/>
  <c r="BK91" i="48"/>
  <c r="BI91" i="48"/>
  <c r="BG91" i="48"/>
  <c r="BF91" i="48"/>
  <c r="BE91" i="48"/>
  <c r="AZ91" i="48"/>
  <c r="AW91" i="48"/>
  <c r="AU91" i="48"/>
  <c r="BM90" i="48"/>
  <c r="BL90" i="48"/>
  <c r="BK90" i="48"/>
  <c r="BJ90" i="48"/>
  <c r="BI90" i="48"/>
  <c r="BE90" i="48"/>
  <c r="BC90" i="48"/>
  <c r="BA90" i="48"/>
  <c r="AW90" i="48"/>
  <c r="AU90" i="48"/>
  <c r="AS90" i="48"/>
  <c r="AM90" i="48"/>
  <c r="BR90" i="48"/>
  <c r="BQ90" i="48"/>
  <c r="BP90" i="48"/>
  <c r="BN90" i="48"/>
  <c r="BG90" i="48"/>
  <c r="BF90" i="48"/>
  <c r="BD90" i="48"/>
  <c r="BB90" i="48"/>
  <c r="AZ90" i="48"/>
  <c r="AX90" i="48"/>
  <c r="AV90" i="48"/>
  <c r="AT90" i="48"/>
  <c r="BR89" i="48"/>
  <c r="BN89" i="48"/>
  <c r="BL89" i="48"/>
  <c r="BK89" i="48"/>
  <c r="BJ89" i="48"/>
  <c r="BH89" i="48"/>
  <c r="BF89" i="48"/>
  <c r="BD89" i="48"/>
  <c r="BB89" i="48"/>
  <c r="AX89" i="48"/>
  <c r="AW89" i="48"/>
  <c r="AV89" i="48"/>
  <c r="AT89" i="48"/>
  <c r="AN89" i="48"/>
  <c r="AK89" i="48"/>
  <c r="BQ89" i="48"/>
  <c r="BP89" i="48"/>
  <c r="BM89" i="48"/>
  <c r="BI89" i="48"/>
  <c r="AG89" i="48"/>
  <c r="BG89" i="48"/>
  <c r="BE89" i="48"/>
  <c r="BC89" i="48"/>
  <c r="AZ89" i="48"/>
  <c r="AU89" i="48"/>
  <c r="AS89" i="48"/>
  <c r="AE89" i="48"/>
  <c r="BQ88" i="48"/>
  <c r="BO88" i="48"/>
  <c r="BM88" i="48"/>
  <c r="BK88" i="48"/>
  <c r="BI88" i="48"/>
  <c r="BG88" i="48"/>
  <c r="BE88" i="48"/>
  <c r="BC88" i="48"/>
  <c r="AY88" i="48"/>
  <c r="AW88" i="48"/>
  <c r="AV88" i="48"/>
  <c r="AU88" i="48"/>
  <c r="BR88" i="48"/>
  <c r="BN88" i="48"/>
  <c r="BJ88" i="48"/>
  <c r="BF88" i="48"/>
  <c r="BD88" i="48"/>
  <c r="BB88" i="48"/>
  <c r="BA88" i="48"/>
  <c r="AX88" i="48"/>
  <c r="AT88" i="48"/>
  <c r="AS88" i="48"/>
  <c r="BR87" i="48"/>
  <c r="BP87" i="48"/>
  <c r="BO87" i="48"/>
  <c r="BN87" i="48"/>
  <c r="BJ87" i="48"/>
  <c r="BH87" i="48"/>
  <c r="BF87" i="48"/>
  <c r="BE87" i="48"/>
  <c r="AZ87" i="48"/>
  <c r="AX87" i="48"/>
  <c r="AT87" i="48"/>
  <c r="AR87" i="48"/>
  <c r="BQ87" i="48"/>
  <c r="BM87" i="48"/>
  <c r="BI87" i="48"/>
  <c r="BG87" i="48"/>
  <c r="BD87" i="48"/>
  <c r="BB87" i="48"/>
  <c r="BA87" i="48"/>
  <c r="AY87" i="48"/>
  <c r="AW87" i="48"/>
  <c r="AV87" i="48"/>
  <c r="AU87" i="48"/>
  <c r="AS87" i="48"/>
  <c r="BQ86" i="48"/>
  <c r="BP86" i="48"/>
  <c r="BO86" i="48"/>
  <c r="BN86" i="48"/>
  <c r="BI86" i="48"/>
  <c r="BH86" i="48"/>
  <c r="BG86" i="48"/>
  <c r="BF86" i="48"/>
  <c r="BE86" i="48"/>
  <c r="BC86" i="48"/>
  <c r="BA86" i="48"/>
  <c r="AZ86" i="48"/>
  <c r="AY86" i="48"/>
  <c r="AX86" i="48"/>
  <c r="AS86" i="48"/>
  <c r="AR86" i="48"/>
  <c r="AK86" i="48"/>
  <c r="BR86" i="48"/>
  <c r="AO86" i="48"/>
  <c r="AI86" i="48"/>
  <c r="BM86" i="48"/>
  <c r="BJ86" i="48"/>
  <c r="BD86" i="48"/>
  <c r="BB86" i="48"/>
  <c r="AW86" i="48"/>
  <c r="AV86" i="48"/>
  <c r="AU86" i="48"/>
  <c r="AT86" i="48"/>
  <c r="BR85" i="48"/>
  <c r="BQ85" i="48"/>
  <c r="BP85" i="48"/>
  <c r="BO85" i="48"/>
  <c r="BN85" i="48"/>
  <c r="BJ85" i="48"/>
  <c r="BH85" i="48"/>
  <c r="BF85" i="48"/>
  <c r="BB85" i="48"/>
  <c r="AZ85" i="48"/>
  <c r="AX85" i="48"/>
  <c r="AT85" i="48"/>
  <c r="AS85" i="48"/>
  <c r="AR85" i="48"/>
  <c r="AI85" i="48"/>
  <c r="AG85" i="48"/>
  <c r="AF85" i="48"/>
  <c r="AO85" i="48"/>
  <c r="BM85" i="48"/>
  <c r="BK85" i="48"/>
  <c r="BI85" i="48"/>
  <c r="BG85" i="48"/>
  <c r="BE85" i="48"/>
  <c r="BD85" i="48"/>
  <c r="BC85" i="48"/>
  <c r="BA85" i="48"/>
  <c r="AW85" i="48"/>
  <c r="AV85" i="48"/>
  <c r="AU85" i="48"/>
  <c r="BR84" i="48"/>
  <c r="BQ84" i="48"/>
  <c r="BP84" i="48"/>
  <c r="BO84" i="48"/>
  <c r="BK84" i="48"/>
  <c r="BJ84" i="48"/>
  <c r="BI84" i="48"/>
  <c r="BH84" i="48"/>
  <c r="BG84" i="48"/>
  <c r="BC84" i="48"/>
  <c r="BA84" i="48"/>
  <c r="AY84" i="48"/>
  <c r="AU84" i="48"/>
  <c r="AT84" i="48"/>
  <c r="AS84" i="48"/>
  <c r="AG84" i="48"/>
  <c r="BN84" i="48"/>
  <c r="BM84" i="48"/>
  <c r="AM84" i="48"/>
  <c r="BF84" i="48"/>
  <c r="BE84" i="48"/>
  <c r="BB84" i="48"/>
  <c r="AZ84" i="48"/>
  <c r="AX84" i="48"/>
  <c r="AW84" i="48"/>
  <c r="BR83" i="48"/>
  <c r="BQ83" i="48"/>
  <c r="BP83" i="48"/>
  <c r="BN83" i="48"/>
  <c r="BL83" i="48"/>
  <c r="BJ83" i="48"/>
  <c r="BI83" i="48"/>
  <c r="BH83" i="48"/>
  <c r="BF83" i="48"/>
  <c r="BD83" i="48"/>
  <c r="BC83" i="48"/>
  <c r="BB83" i="48"/>
  <c r="AX83" i="48"/>
  <c r="AV83" i="48"/>
  <c r="AT83" i="48"/>
  <c r="AS83" i="48"/>
  <c r="BG83" i="48"/>
  <c r="BE83" i="48"/>
  <c r="BA83" i="48"/>
  <c r="AZ83" i="48"/>
  <c r="AW83" i="48"/>
  <c r="AR83" i="48"/>
  <c r="BQ82" i="48"/>
  <c r="BO82" i="48"/>
  <c r="BM82" i="48"/>
  <c r="BI82" i="48"/>
  <c r="BG82" i="48"/>
  <c r="BE82" i="48"/>
  <c r="BA82" i="48"/>
  <c r="AW82" i="48"/>
  <c r="AT82" i="48"/>
  <c r="AS82" i="48"/>
  <c r="BP82" i="48"/>
  <c r="AO82" i="48"/>
  <c r="BN82" i="48"/>
  <c r="BK82" i="48"/>
  <c r="BJ82" i="48"/>
  <c r="BF82" i="48"/>
  <c r="BD82" i="48"/>
  <c r="BC82" i="48"/>
  <c r="BB82" i="48"/>
  <c r="AZ82" i="48"/>
  <c r="AY82" i="48"/>
  <c r="AX82" i="48"/>
  <c r="AV82" i="48"/>
  <c r="AU82" i="48"/>
  <c r="BR81" i="48"/>
  <c r="BQ81" i="48"/>
  <c r="BP81" i="48"/>
  <c r="BJ81" i="48"/>
  <c r="BI81" i="48"/>
  <c r="BH81" i="48"/>
  <c r="BG81" i="48"/>
  <c r="BF81" i="48"/>
  <c r="BB81" i="48"/>
  <c r="BA81" i="48"/>
  <c r="AZ81" i="48"/>
  <c r="AY81" i="48"/>
  <c r="AX81" i="48"/>
  <c r="AT81" i="48"/>
  <c r="AS81" i="48"/>
  <c r="AR81" i="48"/>
  <c r="AG81" i="48"/>
  <c r="AO81" i="48"/>
  <c r="BN81" i="48"/>
  <c r="BL81" i="48"/>
  <c r="BK81" i="48"/>
  <c r="BE81" i="48"/>
  <c r="BD81" i="48"/>
  <c r="BC81" i="48"/>
  <c r="AW81" i="48"/>
  <c r="AV81" i="48"/>
  <c r="AU81" i="48"/>
  <c r="BR80" i="48"/>
  <c r="BQ80" i="48"/>
  <c r="BK80" i="48"/>
  <c r="BJ80" i="48"/>
  <c r="BI80" i="48"/>
  <c r="BH80" i="48"/>
  <c r="BC80" i="48"/>
  <c r="BB80" i="48"/>
  <c r="BA80" i="48"/>
  <c r="AZ80" i="48"/>
  <c r="AU80" i="48"/>
  <c r="AT80" i="48"/>
  <c r="AS80" i="48"/>
  <c r="AR80" i="48"/>
  <c r="BP80" i="48"/>
  <c r="BN80" i="48"/>
  <c r="BM80" i="48"/>
  <c r="AM80" i="48"/>
  <c r="BG80" i="48"/>
  <c r="BF80" i="48"/>
  <c r="BE80" i="48"/>
  <c r="BD80" i="48"/>
  <c r="AX80" i="48"/>
  <c r="AW80" i="48"/>
  <c r="AV80" i="48"/>
  <c r="BR79" i="48"/>
  <c r="BP79" i="48"/>
  <c r="BL79" i="48"/>
  <c r="BK79" i="48"/>
  <c r="BJ79" i="48"/>
  <c r="BH79" i="48"/>
  <c r="BD79" i="48"/>
  <c r="BC79" i="48"/>
  <c r="BB79" i="48"/>
  <c r="AZ79" i="48"/>
  <c r="AV79" i="48"/>
  <c r="AU79" i="48"/>
  <c r="AT79" i="48"/>
  <c r="AS79" i="48"/>
  <c r="AH79" i="48"/>
  <c r="BN79" i="48"/>
  <c r="BG79" i="48"/>
  <c r="BF79" i="48"/>
  <c r="BE79" i="48"/>
  <c r="BA79" i="48"/>
  <c r="AX79" i="48"/>
  <c r="AW79" i="48"/>
  <c r="AK79" i="48"/>
  <c r="BM78" i="48"/>
  <c r="BK78" i="48"/>
  <c r="BJ78" i="48"/>
  <c r="BE78" i="48"/>
  <c r="BD78" i="48"/>
  <c r="BC78" i="48"/>
  <c r="BB78" i="48"/>
  <c r="AY78" i="48"/>
  <c r="AW78" i="48"/>
  <c r="AU78" i="48"/>
  <c r="BR78" i="48"/>
  <c r="BQ78" i="48"/>
  <c r="BP78" i="48"/>
  <c r="AO78" i="48"/>
  <c r="BN78" i="48"/>
  <c r="BL78" i="48"/>
  <c r="BI78" i="48"/>
  <c r="BG78" i="48"/>
  <c r="BA78" i="48"/>
  <c r="AZ78" i="48"/>
  <c r="AV78" i="48"/>
  <c r="AT78" i="48"/>
  <c r="AS78" i="48"/>
  <c r="BR77" i="48"/>
  <c r="BN77" i="48"/>
  <c r="BL77" i="48"/>
  <c r="BK77" i="48"/>
  <c r="BH77" i="48"/>
  <c r="BF77" i="48"/>
  <c r="BD77" i="48"/>
  <c r="BC77" i="48"/>
  <c r="BB77" i="48"/>
  <c r="AW77" i="48"/>
  <c r="AV77" i="48"/>
  <c r="AM77" i="48"/>
  <c r="AI77" i="48"/>
  <c r="BQ77" i="48"/>
  <c r="BP77" i="48"/>
  <c r="BJ77" i="48"/>
  <c r="BI77" i="48"/>
  <c r="AG77" i="48"/>
  <c r="BG77" i="48"/>
  <c r="BE77" i="48"/>
  <c r="BA77" i="48"/>
  <c r="AZ77" i="48"/>
  <c r="AX77" i="48"/>
  <c r="AU77" i="48"/>
  <c r="AT77" i="48"/>
  <c r="AS77" i="48"/>
  <c r="BR76" i="48"/>
  <c r="BQ76" i="48"/>
  <c r="BM76" i="48"/>
  <c r="BL76" i="48"/>
  <c r="BE76" i="48"/>
  <c r="BD76" i="48"/>
  <c r="BB76" i="48"/>
  <c r="BA76" i="48"/>
  <c r="AW76" i="48"/>
  <c r="AV76" i="48"/>
  <c r="AM76" i="48"/>
  <c r="AI76" i="48"/>
  <c r="BP76" i="48"/>
  <c r="BK76" i="48"/>
  <c r="BJ76" i="48"/>
  <c r="BI76" i="48"/>
  <c r="BH76" i="48"/>
  <c r="BG76" i="48"/>
  <c r="BF76" i="48"/>
  <c r="BC76" i="48"/>
  <c r="AZ76" i="48"/>
  <c r="AX76" i="48"/>
  <c r="AU76" i="48"/>
  <c r="AT76" i="48"/>
  <c r="AS76" i="48"/>
  <c r="AR76" i="48"/>
  <c r="BR75" i="48"/>
  <c r="BN75" i="48"/>
  <c r="BM75" i="48"/>
  <c r="BK75" i="48"/>
  <c r="BF75" i="48"/>
  <c r="BE75" i="48"/>
  <c r="BC75" i="48"/>
  <c r="BB75" i="48"/>
  <c r="AX75" i="48"/>
  <c r="AW75" i="48"/>
  <c r="AU75" i="48"/>
  <c r="AN75" i="48"/>
  <c r="BQ75" i="48"/>
  <c r="BP75" i="48"/>
  <c r="AH75" i="48"/>
  <c r="BJ75" i="48"/>
  <c r="BI75" i="48"/>
  <c r="BG75" i="48"/>
  <c r="BD75" i="48"/>
  <c r="BA75" i="48"/>
  <c r="AZ75" i="48"/>
  <c r="AV75" i="48"/>
  <c r="AT75" i="48"/>
  <c r="AS75" i="48"/>
  <c r="BO74" i="48"/>
  <c r="BN74" i="48"/>
  <c r="BL74" i="48"/>
  <c r="BG74" i="48"/>
  <c r="BF74" i="48"/>
  <c r="BD74" i="48"/>
  <c r="BC74" i="48"/>
  <c r="AY74" i="48"/>
  <c r="AX74" i="48"/>
  <c r="AV74" i="48"/>
  <c r="AO74" i="48"/>
  <c r="AN74" i="48"/>
  <c r="BR74" i="48"/>
  <c r="BQ74" i="48"/>
  <c r="BP74" i="48"/>
  <c r="BM74" i="48"/>
  <c r="AH74" i="48"/>
  <c r="BK74" i="48"/>
  <c r="BJ74" i="48"/>
  <c r="BI74" i="48"/>
  <c r="BE74" i="48"/>
  <c r="BB74" i="48"/>
  <c r="BA74" i="48"/>
  <c r="AW74" i="48"/>
  <c r="AU74" i="48"/>
  <c r="AT74" i="48"/>
  <c r="AS74" i="48"/>
  <c r="BP73" i="48"/>
  <c r="BO73" i="48"/>
  <c r="BN73" i="48"/>
  <c r="BM73" i="48"/>
  <c r="BH73" i="48"/>
  <c r="BG73" i="48"/>
  <c r="BF73" i="48"/>
  <c r="BE73" i="48"/>
  <c r="AZ73" i="48"/>
  <c r="AY73" i="48"/>
  <c r="AX73" i="48"/>
  <c r="AW73" i="48"/>
  <c r="AR73" i="48"/>
  <c r="AN73" i="48"/>
  <c r="BR73" i="48"/>
  <c r="BK73" i="48"/>
  <c r="BJ73" i="48"/>
  <c r="BD73" i="48"/>
  <c r="BC73" i="48"/>
  <c r="BB73" i="48"/>
  <c r="AV73" i="48"/>
  <c r="AU73" i="48"/>
  <c r="AT73" i="48"/>
  <c r="BQ72" i="48"/>
  <c r="BP72" i="48"/>
  <c r="BO72" i="48"/>
  <c r="BN72" i="48"/>
  <c r="BI72" i="48"/>
  <c r="BH72" i="48"/>
  <c r="BG72" i="48"/>
  <c r="BF72" i="48"/>
  <c r="BA72" i="48"/>
  <c r="AZ72" i="48"/>
  <c r="AY72" i="48"/>
  <c r="AX72" i="48"/>
  <c r="AS72" i="48"/>
  <c r="AR72" i="48"/>
  <c r="AM72" i="48"/>
  <c r="AG72" i="48"/>
  <c r="AI72" i="48"/>
  <c r="BM72" i="48"/>
  <c r="BK72" i="48"/>
  <c r="BJ72" i="48"/>
  <c r="BE72" i="48"/>
  <c r="BC72" i="48"/>
  <c r="BB72" i="48"/>
  <c r="AW72" i="48"/>
  <c r="AV72" i="48"/>
  <c r="AU72" i="48"/>
  <c r="AT72" i="48"/>
  <c r="BR71" i="48"/>
  <c r="BQ71" i="48"/>
  <c r="BP71" i="48"/>
  <c r="BO71" i="48"/>
  <c r="BJ71" i="48"/>
  <c r="BI71" i="48"/>
  <c r="BH71" i="48"/>
  <c r="BG71" i="48"/>
  <c r="BB71" i="48"/>
  <c r="BA71" i="48"/>
  <c r="AZ71" i="48"/>
  <c r="AT71" i="48"/>
  <c r="AS71" i="48"/>
  <c r="AR71" i="48"/>
  <c r="AN71" i="48"/>
  <c r="AI71" i="48"/>
  <c r="AH71" i="48"/>
  <c r="AO71" i="48"/>
  <c r="BN71" i="48"/>
  <c r="BM71" i="48"/>
  <c r="BL71" i="48"/>
  <c r="AM71" i="48"/>
  <c r="BF71" i="48"/>
  <c r="BE71" i="48"/>
  <c r="BD71" i="48"/>
  <c r="BC71" i="48"/>
  <c r="AX71" i="48"/>
  <c r="AW71" i="48"/>
  <c r="AV71" i="48"/>
  <c r="AU71" i="48"/>
  <c r="AK71" i="48"/>
  <c r="BR70" i="48"/>
  <c r="BQ70" i="48"/>
  <c r="BK70" i="48"/>
  <c r="BJ70" i="48"/>
  <c r="BI70" i="48"/>
  <c r="BH70" i="48"/>
  <c r="BC70" i="48"/>
  <c r="BB70" i="48"/>
  <c r="BA70" i="48"/>
  <c r="AU70" i="48"/>
  <c r="AT70" i="48"/>
  <c r="AS70" i="48"/>
  <c r="AR70" i="48"/>
  <c r="AG70" i="48"/>
  <c r="BP70" i="48"/>
  <c r="BN70" i="48"/>
  <c r="BM70" i="48"/>
  <c r="AM70" i="48"/>
  <c r="BG70" i="48"/>
  <c r="BF70" i="48"/>
  <c r="BE70" i="48"/>
  <c r="BD70" i="48"/>
  <c r="AZ70" i="48"/>
  <c r="AX70" i="48"/>
  <c r="AW70" i="48"/>
  <c r="AV70" i="48"/>
  <c r="BR69" i="48"/>
  <c r="BQ69" i="48"/>
  <c r="BP69" i="48"/>
  <c r="BL69" i="48"/>
  <c r="BK69" i="48"/>
  <c r="BJ69" i="48"/>
  <c r="BH69" i="48"/>
  <c r="BD69" i="48"/>
  <c r="BC69" i="48"/>
  <c r="BB69" i="48"/>
  <c r="BA69" i="48"/>
  <c r="AV69" i="48"/>
  <c r="AU69" i="48"/>
  <c r="AT69" i="48"/>
  <c r="AR69" i="48"/>
  <c r="BN69" i="48"/>
  <c r="BI69" i="48"/>
  <c r="BG69" i="48"/>
  <c r="BF69" i="48"/>
  <c r="BE69" i="48"/>
  <c r="AZ69" i="48"/>
  <c r="AX69" i="48"/>
  <c r="AS69" i="48"/>
  <c r="BR68" i="48"/>
  <c r="BQ68" i="48"/>
  <c r="BM68" i="48"/>
  <c r="BL68" i="48"/>
  <c r="BK68" i="48"/>
  <c r="BE68" i="48"/>
  <c r="BD68" i="48"/>
  <c r="BC68" i="48"/>
  <c r="AW68" i="48"/>
  <c r="AV68" i="48"/>
  <c r="AU68" i="48"/>
  <c r="BP68" i="48"/>
  <c r="BN68" i="48"/>
  <c r="AN68" i="48"/>
  <c r="BJ68" i="48"/>
  <c r="BI68" i="48"/>
  <c r="BG68" i="48"/>
  <c r="BF68" i="48"/>
  <c r="BB68" i="48"/>
  <c r="BA68" i="48"/>
  <c r="AZ68" i="48"/>
  <c r="AX68" i="48"/>
  <c r="AT68" i="48"/>
  <c r="AS68" i="48"/>
  <c r="BN67" i="48"/>
  <c r="BM67" i="48"/>
  <c r="BL67" i="48"/>
  <c r="BK67" i="48"/>
  <c r="BJ67" i="48"/>
  <c r="BF67" i="48"/>
  <c r="BE67" i="48"/>
  <c r="BD67" i="48"/>
  <c r="AX67" i="48"/>
  <c r="AW67" i="48"/>
  <c r="AV67" i="48"/>
  <c r="AU67" i="48"/>
  <c r="AT67" i="48"/>
  <c r="AN67" i="48"/>
  <c r="BR67" i="48"/>
  <c r="BP67" i="48"/>
  <c r="AH67" i="48"/>
  <c r="BI67" i="48"/>
  <c r="AM67" i="48"/>
  <c r="BG67" i="48"/>
  <c r="BC67" i="48"/>
  <c r="BB67" i="48"/>
  <c r="AZ67" i="48"/>
  <c r="AR67" i="48"/>
  <c r="BO66" i="48"/>
  <c r="BM66" i="48"/>
  <c r="BK66" i="48"/>
  <c r="AY66" i="48"/>
  <c r="AX66" i="48"/>
  <c r="AW66" i="48"/>
  <c r="AV66" i="48"/>
  <c r="AU66" i="48"/>
  <c r="BR66" i="48"/>
  <c r="BP66" i="48"/>
  <c r="BN66" i="48"/>
  <c r="BJ66" i="48"/>
  <c r="BI66" i="48"/>
  <c r="AM66" i="48"/>
  <c r="BG66" i="48"/>
  <c r="BF66" i="48"/>
  <c r="BE66" i="48"/>
  <c r="BD66" i="48"/>
  <c r="BC66" i="48"/>
  <c r="BB66" i="48"/>
  <c r="AZ66" i="48"/>
  <c r="AT66" i="48"/>
  <c r="BN65" i="48"/>
  <c r="BL65" i="48"/>
  <c r="BH65" i="48"/>
  <c r="BF65" i="48"/>
  <c r="BD65" i="48"/>
  <c r="BC65" i="48"/>
  <c r="AZ65" i="48"/>
  <c r="AX65" i="48"/>
  <c r="AV65" i="48"/>
  <c r="BR65" i="48"/>
  <c r="BQ65" i="48"/>
  <c r="BP65" i="48"/>
  <c r="AI65" i="48"/>
  <c r="AH65" i="48"/>
  <c r="AG65" i="48"/>
  <c r="BJ65" i="48"/>
  <c r="BI65" i="48"/>
  <c r="BG65" i="48"/>
  <c r="BE65" i="48"/>
  <c r="AL65" i="48"/>
  <c r="BB65" i="48"/>
  <c r="BA65" i="48"/>
  <c r="AW65" i="48"/>
  <c r="AU65" i="48"/>
  <c r="AT65" i="48"/>
  <c r="AS65" i="48"/>
  <c r="AR65" i="48"/>
  <c r="BQ64" i="48"/>
  <c r="BO64" i="48"/>
  <c r="BN64" i="48"/>
  <c r="BM64" i="48"/>
  <c r="BI64" i="48"/>
  <c r="BG64" i="48"/>
  <c r="BE64" i="48"/>
  <c r="AY64" i="48"/>
  <c r="AW64" i="48"/>
  <c r="AS64" i="48"/>
  <c r="AO64" i="48"/>
  <c r="AE64" i="48"/>
  <c r="BR64" i="48"/>
  <c r="BP64" i="48"/>
  <c r="BK64" i="48"/>
  <c r="BJ64" i="48"/>
  <c r="BF64" i="48"/>
  <c r="BD64" i="48"/>
  <c r="BC64" i="48"/>
  <c r="BA64" i="48"/>
  <c r="AZ64" i="48"/>
  <c r="AX64" i="48"/>
  <c r="AV64" i="48"/>
  <c r="AT64" i="48"/>
  <c r="AR64" i="48"/>
  <c r="BP63" i="48"/>
  <c r="BO63" i="48"/>
  <c r="BN63" i="48"/>
  <c r="BM63" i="48"/>
  <c r="BL63" i="48"/>
  <c r="BH63" i="48"/>
  <c r="BG63" i="48"/>
  <c r="BF63" i="48"/>
  <c r="BB63" i="48"/>
  <c r="AZ63" i="48"/>
  <c r="AY63" i="48"/>
  <c r="AX63" i="48"/>
  <c r="AR63" i="48"/>
  <c r="AO63" i="48"/>
  <c r="AG63" i="48"/>
  <c r="AF63" i="48"/>
  <c r="BR63" i="48"/>
  <c r="AH63" i="48"/>
  <c r="BK63" i="48"/>
  <c r="BJ63" i="48"/>
  <c r="BE63" i="48"/>
  <c r="BD63" i="48"/>
  <c r="BC63" i="48"/>
  <c r="BA63" i="48"/>
  <c r="AW63" i="48"/>
  <c r="AV63" i="48"/>
  <c r="AU63" i="48"/>
  <c r="AT63" i="48"/>
  <c r="AS63" i="48"/>
  <c r="BQ62" i="48"/>
  <c r="BP62" i="48"/>
  <c r="BO62" i="48"/>
  <c r="BN62" i="48"/>
  <c r="BI62" i="48"/>
  <c r="BG62" i="48"/>
  <c r="BF62" i="48"/>
  <c r="BC62" i="48"/>
  <c r="BA62" i="48"/>
  <c r="AZ62" i="48"/>
  <c r="AY62" i="48"/>
  <c r="AU62" i="48"/>
  <c r="AS62" i="48"/>
  <c r="AR62" i="48"/>
  <c r="AO62" i="48"/>
  <c r="AN62" i="48"/>
  <c r="AG62" i="48"/>
  <c r="BR62" i="48"/>
  <c r="BM62" i="48"/>
  <c r="BK62" i="48"/>
  <c r="BJ62" i="48"/>
  <c r="AM62" i="48"/>
  <c r="BE62" i="48"/>
  <c r="BD62" i="48"/>
  <c r="BB62" i="48"/>
  <c r="AX62" i="48"/>
  <c r="AW62" i="48"/>
  <c r="AV62" i="48"/>
  <c r="AT62" i="48"/>
  <c r="BR61" i="48"/>
  <c r="BP61" i="48"/>
  <c r="BO61" i="48"/>
  <c r="BN61" i="48"/>
  <c r="BJ61" i="48"/>
  <c r="BH61" i="48"/>
  <c r="BG61" i="48"/>
  <c r="BF61" i="48"/>
  <c r="BD61" i="48"/>
  <c r="BB61" i="48"/>
  <c r="AZ61" i="48"/>
  <c r="AY61" i="48"/>
  <c r="AT61" i="48"/>
  <c r="AR61" i="48"/>
  <c r="AO61" i="48"/>
  <c r="AN61" i="48"/>
  <c r="BQ61" i="48"/>
  <c r="AI61" i="48"/>
  <c r="BM61" i="48"/>
  <c r="BK61" i="48"/>
  <c r="BI61" i="48"/>
  <c r="BE61" i="48"/>
  <c r="BC61" i="48"/>
  <c r="AL61" i="48"/>
  <c r="AX61" i="48"/>
  <c r="AW61" i="48"/>
  <c r="AV61" i="48"/>
  <c r="AU61" i="48"/>
  <c r="AE61" i="48"/>
  <c r="BQ60" i="48"/>
  <c r="BP60" i="48"/>
  <c r="BO60" i="48"/>
  <c r="BK60" i="48"/>
  <c r="BI60" i="48"/>
  <c r="BH60" i="48"/>
  <c r="BG60" i="48"/>
  <c r="BE60" i="48"/>
  <c r="BC60" i="48"/>
  <c r="BA60" i="48"/>
  <c r="AU60" i="48"/>
  <c r="AT60" i="48"/>
  <c r="AS60" i="48"/>
  <c r="AR60" i="48"/>
  <c r="AO60" i="48"/>
  <c r="AH60" i="48"/>
  <c r="BN60" i="48"/>
  <c r="BM60" i="48"/>
  <c r="BJ60" i="48"/>
  <c r="AM60" i="48"/>
  <c r="BF60" i="48"/>
  <c r="BD60" i="48"/>
  <c r="BB60" i="48"/>
  <c r="AZ60" i="48"/>
  <c r="AX60" i="48"/>
  <c r="AW60" i="48"/>
  <c r="AV60" i="48"/>
  <c r="BR59" i="48"/>
  <c r="BQ59" i="48"/>
  <c r="BP59" i="48"/>
  <c r="BN59" i="48"/>
  <c r="BL59" i="48"/>
  <c r="BJ59" i="48"/>
  <c r="BH59" i="48"/>
  <c r="BF59" i="48"/>
  <c r="BD59" i="48"/>
  <c r="BC59" i="48"/>
  <c r="BB59" i="48"/>
  <c r="AV59" i="48"/>
  <c r="AT59" i="48"/>
  <c r="AS59" i="48"/>
  <c r="AR59" i="48"/>
  <c r="AN59" i="48"/>
  <c r="AI59" i="48"/>
  <c r="BM59" i="48"/>
  <c r="BK59" i="48"/>
  <c r="BG59" i="48"/>
  <c r="BE59" i="48"/>
  <c r="BA59" i="48"/>
  <c r="AZ59" i="48"/>
  <c r="AX59" i="48"/>
  <c r="AW59" i="48"/>
  <c r="AU59" i="48"/>
  <c r="AE59" i="48"/>
  <c r="AK59" i="48"/>
  <c r="BQ58" i="48"/>
  <c r="BO58" i="48"/>
  <c r="BM58" i="48"/>
  <c r="BK58" i="48"/>
  <c r="BG58" i="48"/>
  <c r="BE58" i="48"/>
  <c r="BC58" i="48"/>
  <c r="BB58" i="48"/>
  <c r="AW58" i="48"/>
  <c r="AU58" i="48"/>
  <c r="AT58" i="48"/>
  <c r="AS58" i="48"/>
  <c r="AO58" i="48"/>
  <c r="AM58" i="48"/>
  <c r="AH58" i="48"/>
  <c r="BR58" i="48"/>
  <c r="BN58" i="48"/>
  <c r="BJ58" i="48"/>
  <c r="BI58" i="48"/>
  <c r="BF58" i="48"/>
  <c r="BD58" i="48"/>
  <c r="BA58" i="48"/>
  <c r="AZ58" i="48"/>
  <c r="AY58" i="48"/>
  <c r="AX58" i="48"/>
  <c r="AV58" i="48"/>
  <c r="BN57" i="48"/>
  <c r="BM57" i="48"/>
  <c r="BL57" i="48"/>
  <c r="BK57" i="48"/>
  <c r="BF57" i="48"/>
  <c r="BE57" i="48"/>
  <c r="BD57" i="48"/>
  <c r="BC57" i="48"/>
  <c r="BB57" i="48"/>
  <c r="AZ57" i="48"/>
  <c r="AX57" i="48"/>
  <c r="AW57" i="48"/>
  <c r="AV57" i="48"/>
  <c r="AN57" i="48"/>
  <c r="AM57" i="48"/>
  <c r="AL57" i="48"/>
  <c r="BR57" i="48"/>
  <c r="BQ57" i="48"/>
  <c r="BP57" i="48"/>
  <c r="AH57" i="48"/>
  <c r="BJ57" i="48"/>
  <c r="BI57" i="48"/>
  <c r="BG57" i="48"/>
  <c r="BA57" i="48"/>
  <c r="AU57" i="48"/>
  <c r="AT57" i="48"/>
  <c r="AS57" i="48"/>
  <c r="AR57" i="48"/>
  <c r="BO56" i="48"/>
  <c r="BM56" i="48"/>
  <c r="BL56" i="48"/>
  <c r="BK56" i="48"/>
  <c r="BG56" i="48"/>
  <c r="BE56" i="48"/>
  <c r="BD56" i="48"/>
  <c r="BC56" i="48"/>
  <c r="BA56" i="48"/>
  <c r="AY56" i="48"/>
  <c r="AX56" i="48"/>
  <c r="AW56" i="48"/>
  <c r="BR56" i="48"/>
  <c r="BQ56" i="48"/>
  <c r="BP56" i="48"/>
  <c r="BJ56" i="48"/>
  <c r="BI56" i="48"/>
  <c r="AM56" i="48"/>
  <c r="BF56" i="48"/>
  <c r="BB56" i="48"/>
  <c r="AL56" i="48"/>
  <c r="AV56" i="48"/>
  <c r="AU56" i="48"/>
  <c r="AT56" i="48"/>
  <c r="AS56" i="48"/>
  <c r="BR55" i="48"/>
  <c r="BP55" i="48"/>
  <c r="BN55" i="48"/>
  <c r="BL55" i="48"/>
  <c r="BJ55" i="48"/>
  <c r="BH55" i="48"/>
  <c r="BF55" i="48"/>
  <c r="AZ55" i="48"/>
  <c r="AX55" i="48"/>
  <c r="AW55" i="48"/>
  <c r="AV55" i="48"/>
  <c r="AR55" i="48"/>
  <c r="AN55" i="48"/>
  <c r="BQ55" i="48"/>
  <c r="BM55" i="48"/>
  <c r="BK55" i="48"/>
  <c r="BG55" i="48"/>
  <c r="BE55" i="48"/>
  <c r="BD55" i="48"/>
  <c r="BC55" i="48"/>
  <c r="BB55" i="48"/>
  <c r="BA55" i="48"/>
  <c r="AU55" i="48"/>
  <c r="AT55" i="48"/>
  <c r="AK55" i="48"/>
  <c r="BQ54" i="48"/>
  <c r="BO54" i="48"/>
  <c r="BK54" i="48"/>
  <c r="BI54" i="48"/>
  <c r="BG54" i="48"/>
  <c r="BF54" i="48"/>
  <c r="BA54" i="48"/>
  <c r="AY54" i="48"/>
  <c r="AW54" i="48"/>
  <c r="AU54" i="48"/>
  <c r="AS54" i="48"/>
  <c r="AN54" i="48"/>
  <c r="BR54" i="48"/>
  <c r="AI54" i="48"/>
  <c r="BN54" i="48"/>
  <c r="BM54" i="48"/>
  <c r="BL54" i="48"/>
  <c r="BJ54" i="48"/>
  <c r="BE54" i="48"/>
  <c r="BD54" i="48"/>
  <c r="BC54" i="48"/>
  <c r="BB54" i="48"/>
  <c r="AL54" i="48"/>
  <c r="AX54" i="48"/>
  <c r="AV54" i="48"/>
  <c r="AT54" i="48"/>
  <c r="BR53" i="48"/>
  <c r="BL53" i="48"/>
  <c r="BK53" i="48"/>
  <c r="BJ53" i="48"/>
  <c r="BH53" i="48"/>
  <c r="BD53" i="48"/>
  <c r="BC53" i="48"/>
  <c r="BB53" i="48"/>
  <c r="AV53" i="48"/>
  <c r="AU53" i="48"/>
  <c r="AT53" i="48"/>
  <c r="AH53" i="48"/>
  <c r="BQ53" i="48"/>
  <c r="BP53" i="48"/>
  <c r="BN53" i="48"/>
  <c r="BM53" i="48"/>
  <c r="AN53" i="48"/>
  <c r="AG53" i="48"/>
  <c r="BG53" i="48"/>
  <c r="BF53" i="48"/>
  <c r="BE53" i="48"/>
  <c r="BA53" i="48"/>
  <c r="AZ53" i="48"/>
  <c r="AX53" i="48"/>
  <c r="AW53" i="48"/>
  <c r="AS53" i="48"/>
  <c r="BM52" i="48"/>
  <c r="BL52" i="48"/>
  <c r="BK52" i="48"/>
  <c r="BJ52" i="48"/>
  <c r="BI52" i="48"/>
  <c r="BE52" i="48"/>
  <c r="BD52" i="48"/>
  <c r="BC52" i="48"/>
  <c r="BB52" i="48"/>
  <c r="BA52" i="48"/>
  <c r="AW52" i="48"/>
  <c r="AV52" i="48"/>
  <c r="AU52" i="48"/>
  <c r="AS52" i="48"/>
  <c r="AI52" i="48"/>
  <c r="BR52" i="48"/>
  <c r="BQ52" i="48"/>
  <c r="BP52" i="48"/>
  <c r="AM52" i="48"/>
  <c r="BG52" i="48"/>
  <c r="BF52" i="48"/>
  <c r="AZ52" i="48"/>
  <c r="AX52" i="48"/>
  <c r="AT52" i="48"/>
  <c r="BR51" i="48"/>
  <c r="BN51" i="48"/>
  <c r="BM51" i="48"/>
  <c r="BL51" i="48"/>
  <c r="BK51" i="48"/>
  <c r="BF51" i="48"/>
  <c r="BE51" i="48"/>
  <c r="BD51" i="48"/>
  <c r="BC51" i="48"/>
  <c r="BB51" i="48"/>
  <c r="AX51" i="48"/>
  <c r="AW51" i="48"/>
  <c r="AV51" i="48"/>
  <c r="AU51" i="48"/>
  <c r="AN51" i="48"/>
  <c r="AM51" i="48"/>
  <c r="AL51" i="48"/>
  <c r="AK51" i="48"/>
  <c r="BQ51" i="48"/>
  <c r="BP51" i="48"/>
  <c r="AH51" i="48"/>
  <c r="BJ51" i="48"/>
  <c r="BI51" i="48"/>
  <c r="BG51" i="48"/>
  <c r="BA51" i="48"/>
  <c r="AZ51" i="48"/>
  <c r="AT51" i="48"/>
  <c r="AS51" i="48"/>
  <c r="BO50" i="48"/>
  <c r="BN50" i="48"/>
  <c r="BM50" i="48"/>
  <c r="BG50" i="48"/>
  <c r="BF50" i="48"/>
  <c r="BE50" i="48"/>
  <c r="BD50" i="48"/>
  <c r="BC50" i="48"/>
  <c r="AY50" i="48"/>
  <c r="AX50" i="48"/>
  <c r="AW50" i="48"/>
  <c r="AU50" i="48"/>
  <c r="AN50" i="48"/>
  <c r="BR50" i="48"/>
  <c r="BQ50" i="48"/>
  <c r="BP50" i="48"/>
  <c r="AI50" i="48"/>
  <c r="AH50" i="48"/>
  <c r="BK50" i="48"/>
  <c r="BJ50" i="48"/>
  <c r="BI50" i="48"/>
  <c r="AM50" i="48"/>
  <c r="BB50" i="48"/>
  <c r="BA50" i="48"/>
  <c r="AV50" i="48"/>
  <c r="AT50" i="48"/>
  <c r="AS50" i="48"/>
  <c r="BP49" i="48"/>
  <c r="BO49" i="48"/>
  <c r="BN49" i="48"/>
  <c r="BH49" i="48"/>
  <c r="BG49" i="48"/>
  <c r="BF49" i="48"/>
  <c r="BE49" i="48"/>
  <c r="AZ49" i="48"/>
  <c r="AY49" i="48"/>
  <c r="AX49" i="48"/>
  <c r="AW49" i="48"/>
  <c r="AR49" i="48"/>
  <c r="BR49" i="48"/>
  <c r="BQ49" i="48"/>
  <c r="BM49" i="48"/>
  <c r="BK49" i="48"/>
  <c r="BJ49" i="48"/>
  <c r="BD49" i="48"/>
  <c r="BC49" i="48"/>
  <c r="BB49" i="48"/>
  <c r="AF49" i="48"/>
  <c r="AV49" i="48"/>
  <c r="AU49" i="48"/>
  <c r="AT49" i="48"/>
  <c r="AS49" i="48"/>
  <c r="BQ48" i="48"/>
  <c r="BP48" i="48"/>
  <c r="BO48" i="48"/>
  <c r="BN48" i="48"/>
  <c r="BM48" i="48"/>
  <c r="BI48" i="48"/>
  <c r="BH48" i="48"/>
  <c r="BG48" i="48"/>
  <c r="BA48" i="48"/>
  <c r="AZ48" i="48"/>
  <c r="AY48" i="48"/>
  <c r="AX48" i="48"/>
  <c r="AW48" i="48"/>
  <c r="AS48" i="48"/>
  <c r="AR48" i="48"/>
  <c r="AO48" i="48"/>
  <c r="AM48" i="48"/>
  <c r="AG48" i="48"/>
  <c r="AF48" i="48"/>
  <c r="BR48" i="48"/>
  <c r="AI48" i="48"/>
  <c r="BK48" i="48"/>
  <c r="BJ48" i="48"/>
  <c r="BF48" i="48"/>
  <c r="BE48" i="48"/>
  <c r="BD48" i="48"/>
  <c r="BC48" i="48"/>
  <c r="BB48" i="48"/>
  <c r="AV48" i="48"/>
  <c r="AU48" i="48"/>
  <c r="AT48" i="48"/>
  <c r="BR47" i="48"/>
  <c r="BQ47" i="48"/>
  <c r="BP47" i="48"/>
  <c r="BO47" i="48"/>
  <c r="BJ47" i="48"/>
  <c r="BI47" i="48"/>
  <c r="BH47" i="48"/>
  <c r="BG47" i="48"/>
  <c r="BF47" i="48"/>
  <c r="BB47" i="48"/>
  <c r="BA47" i="48"/>
  <c r="AZ47" i="48"/>
  <c r="AT47" i="48"/>
  <c r="AS47" i="48"/>
  <c r="AR47" i="48"/>
  <c r="AO47" i="48"/>
  <c r="AN47" i="48"/>
  <c r="AI47" i="48"/>
  <c r="BN47" i="48"/>
  <c r="BM47" i="48"/>
  <c r="BL47" i="48"/>
  <c r="AM47" i="48"/>
  <c r="BE47" i="48"/>
  <c r="BD47" i="48"/>
  <c r="AY47" i="48"/>
  <c r="AX47" i="48"/>
  <c r="AW47" i="48"/>
  <c r="AV47" i="48"/>
  <c r="AU47" i="48"/>
  <c r="AK47" i="48"/>
  <c r="BR46" i="48"/>
  <c r="BQ46" i="48"/>
  <c r="BO46" i="48"/>
  <c r="BK46" i="48"/>
  <c r="BJ46" i="48"/>
  <c r="BI46" i="48"/>
  <c r="BC46" i="48"/>
  <c r="BB46" i="48"/>
  <c r="BA46" i="48"/>
  <c r="AZ46" i="48"/>
  <c r="AY46" i="48"/>
  <c r="AU46" i="48"/>
  <c r="AT46" i="48"/>
  <c r="AS46" i="48"/>
  <c r="AI46" i="48"/>
  <c r="AG46" i="48"/>
  <c r="BP46" i="48"/>
  <c r="AO46" i="48"/>
  <c r="BN46" i="48"/>
  <c r="BM46" i="48"/>
  <c r="AM46" i="48"/>
  <c r="BG46" i="48"/>
  <c r="BF46" i="48"/>
  <c r="BE46" i="48"/>
  <c r="BD46" i="48"/>
  <c r="AX46" i="48"/>
  <c r="AW46" i="48"/>
  <c r="AV46" i="48"/>
  <c r="BR45" i="48"/>
  <c r="BL45" i="48"/>
  <c r="BK45" i="48"/>
  <c r="BJ45" i="48"/>
  <c r="BD45" i="48"/>
  <c r="BC45" i="48"/>
  <c r="BB45" i="48"/>
  <c r="AV45" i="48"/>
  <c r="AU45" i="48"/>
  <c r="AT45" i="48"/>
  <c r="AH45" i="48"/>
  <c r="BQ45" i="48"/>
  <c r="BP45" i="48"/>
  <c r="BN45" i="48"/>
  <c r="BM45" i="48"/>
  <c r="AN45" i="48"/>
  <c r="BI45" i="48"/>
  <c r="BH45" i="48"/>
  <c r="BG45" i="48"/>
  <c r="BF45" i="48"/>
  <c r="BE45" i="48"/>
  <c r="BA45" i="48"/>
  <c r="AZ45" i="48"/>
  <c r="AX45" i="48"/>
  <c r="AW45" i="48"/>
  <c r="AS45" i="48"/>
  <c r="BM44" i="48"/>
  <c r="BL44" i="48"/>
  <c r="BK44" i="48"/>
  <c r="BE44" i="48"/>
  <c r="BD44" i="48"/>
  <c r="BC44" i="48"/>
  <c r="AW44" i="48"/>
  <c r="AV44" i="48"/>
  <c r="AU44" i="48"/>
  <c r="AH44" i="48"/>
  <c r="BR44" i="48"/>
  <c r="BQ44" i="48"/>
  <c r="BP44" i="48"/>
  <c r="BJ44" i="48"/>
  <c r="BI44" i="48"/>
  <c r="BG44" i="48"/>
  <c r="BF44" i="48"/>
  <c r="BB44" i="48"/>
  <c r="BA44" i="48"/>
  <c r="AZ44" i="48"/>
  <c r="AX44" i="48"/>
  <c r="AT44" i="48"/>
  <c r="AS44" i="48"/>
  <c r="BN43" i="48"/>
  <c r="BM43" i="48"/>
  <c r="BL43" i="48"/>
  <c r="BK43" i="48"/>
  <c r="BJ43" i="48"/>
  <c r="BF43" i="48"/>
  <c r="BE43" i="48"/>
  <c r="BD43" i="48"/>
  <c r="BB43" i="48"/>
  <c r="AX43" i="48"/>
  <c r="AW43" i="48"/>
  <c r="AV43" i="48"/>
  <c r="AN43" i="48"/>
  <c r="AL43" i="48"/>
  <c r="AK43" i="48"/>
  <c r="AI43" i="48"/>
  <c r="BR43" i="48"/>
  <c r="BQ43" i="48"/>
  <c r="BP43" i="48"/>
  <c r="AH43" i="48"/>
  <c r="BI43" i="48"/>
  <c r="AM43" i="48"/>
  <c r="BG43" i="48"/>
  <c r="BC43" i="48"/>
  <c r="BA43" i="48"/>
  <c r="AZ43" i="48"/>
  <c r="AU43" i="48"/>
  <c r="AT43" i="48"/>
  <c r="AS43" i="48"/>
  <c r="AR43" i="48"/>
  <c r="BO42" i="48"/>
  <c r="BN42" i="48"/>
  <c r="BM42" i="48"/>
  <c r="BL42" i="48"/>
  <c r="BG42" i="48"/>
  <c r="BF42" i="48"/>
  <c r="BE42" i="48"/>
  <c r="BD42" i="48"/>
  <c r="BC42" i="48"/>
  <c r="AY42" i="48"/>
  <c r="AX42" i="48"/>
  <c r="AW42" i="48"/>
  <c r="AN42" i="48"/>
  <c r="BR42" i="48"/>
  <c r="BQ42" i="48"/>
  <c r="AH42" i="48"/>
  <c r="BK42" i="48"/>
  <c r="BJ42" i="48"/>
  <c r="BI42" i="48"/>
  <c r="BB42" i="48"/>
  <c r="BA42" i="48"/>
  <c r="AV42" i="48"/>
  <c r="AU42" i="48"/>
  <c r="AT42" i="48"/>
  <c r="AS42" i="48"/>
  <c r="BP41" i="48"/>
  <c r="BO41" i="48"/>
  <c r="BN41" i="48"/>
  <c r="BH41" i="48"/>
  <c r="BG41" i="48"/>
  <c r="BF41" i="48"/>
  <c r="BE41" i="48"/>
  <c r="BD41" i="48"/>
  <c r="AZ41" i="48"/>
  <c r="AY41" i="48"/>
  <c r="AX41" i="48"/>
  <c r="AW41" i="48"/>
  <c r="AR41" i="48"/>
  <c r="AO41" i="48"/>
  <c r="AN41" i="48"/>
  <c r="AM41" i="48"/>
  <c r="BR41" i="48"/>
  <c r="BQ41" i="48"/>
  <c r="AI41" i="48"/>
  <c r="BM41" i="48"/>
  <c r="AH41" i="48"/>
  <c r="BK41" i="48"/>
  <c r="BJ41" i="48"/>
  <c r="BC41" i="48"/>
  <c r="BB41" i="48"/>
  <c r="AV41" i="48"/>
  <c r="AU41" i="48"/>
  <c r="AT41" i="48"/>
  <c r="AK41" i="48"/>
  <c r="BQ40" i="48"/>
  <c r="BP40" i="48"/>
  <c r="BO40" i="48"/>
  <c r="BN40" i="48"/>
  <c r="BI40" i="48"/>
  <c r="BH40" i="48"/>
  <c r="BG40" i="48"/>
  <c r="BF40" i="48"/>
  <c r="BA40" i="48"/>
  <c r="AZ40" i="48"/>
  <c r="AY40" i="48"/>
  <c r="AX40" i="48"/>
  <c r="AW40" i="48"/>
  <c r="AS40" i="48"/>
  <c r="AR40" i="48"/>
  <c r="BM40" i="48"/>
  <c r="BK40" i="48"/>
  <c r="BE40" i="48"/>
  <c r="BD40" i="48"/>
  <c r="BC40" i="48"/>
  <c r="BB40" i="48"/>
  <c r="AV40" i="48"/>
  <c r="AU40" i="48"/>
  <c r="AT40" i="48"/>
  <c r="BR39" i="48"/>
  <c r="BQ39" i="48"/>
  <c r="BP39" i="48"/>
  <c r="BJ39" i="48"/>
  <c r="BI39" i="48"/>
  <c r="BH39" i="48"/>
  <c r="BB39" i="48"/>
  <c r="BA39" i="48"/>
  <c r="AZ39" i="48"/>
  <c r="AT39" i="48"/>
  <c r="AS39" i="48"/>
  <c r="AR39" i="48"/>
  <c r="AO39" i="48"/>
  <c r="AI39" i="48"/>
  <c r="AN39" i="48"/>
  <c r="BM39" i="48"/>
  <c r="BL39" i="48"/>
  <c r="BK39" i="48"/>
  <c r="AM39" i="48"/>
  <c r="BG39" i="48"/>
  <c r="BF39" i="48"/>
  <c r="BE39" i="48"/>
  <c r="BD39" i="48"/>
  <c r="BC39" i="48"/>
  <c r="AY39" i="48"/>
  <c r="AX39" i="48"/>
  <c r="AW39" i="48"/>
  <c r="AV39" i="48"/>
  <c r="AU39" i="48"/>
  <c r="BR38" i="48"/>
  <c r="BQ38" i="48"/>
  <c r="BK38" i="48"/>
  <c r="BJ38" i="48"/>
  <c r="BI38" i="48"/>
  <c r="BH38" i="48"/>
  <c r="BG38" i="48"/>
  <c r="BC38" i="48"/>
  <c r="BB38" i="48"/>
  <c r="BA38" i="48"/>
  <c r="AY38" i="48"/>
  <c r="AU38" i="48"/>
  <c r="AT38" i="48"/>
  <c r="AS38" i="48"/>
  <c r="AG38" i="48"/>
  <c r="AF38" i="48"/>
  <c r="BP38" i="48"/>
  <c r="AO38" i="48"/>
  <c r="BN38" i="48"/>
  <c r="BM38" i="48"/>
  <c r="AH38" i="48"/>
  <c r="AM38" i="48"/>
  <c r="BF38" i="48"/>
  <c r="BE38" i="48"/>
  <c r="BD38" i="48"/>
  <c r="AZ38" i="48"/>
  <c r="AX38" i="48"/>
  <c r="AW38" i="48"/>
  <c r="BR37" i="48"/>
  <c r="BQ37" i="48"/>
  <c r="BL37" i="48"/>
  <c r="BK37" i="48"/>
  <c r="BJ37" i="48"/>
  <c r="BD37" i="48"/>
  <c r="BC37" i="48"/>
  <c r="BB37" i="48"/>
  <c r="BA37" i="48"/>
  <c r="AV37" i="48"/>
  <c r="AU37" i="48"/>
  <c r="AT37" i="48"/>
  <c r="BP37" i="48"/>
  <c r="BN37" i="48"/>
  <c r="BI37" i="48"/>
  <c r="BG37" i="48"/>
  <c r="BF37" i="48"/>
  <c r="BE37" i="48"/>
  <c r="AZ37" i="48"/>
  <c r="AX37" i="48"/>
  <c r="AW37" i="48"/>
  <c r="AS37" i="48"/>
  <c r="AE37" i="48"/>
  <c r="BM36" i="48"/>
  <c r="BL36" i="48"/>
  <c r="BK36" i="48"/>
  <c r="BI36" i="48"/>
  <c r="BE36" i="48"/>
  <c r="BD36" i="48"/>
  <c r="BC36" i="48"/>
  <c r="AW36" i="48"/>
  <c r="AV36" i="48"/>
  <c r="AU36" i="48"/>
  <c r="AT36" i="48"/>
  <c r="AS36" i="48"/>
  <c r="AM36" i="48"/>
  <c r="AH36" i="48"/>
  <c r="BR36" i="48"/>
  <c r="BQ36" i="48"/>
  <c r="BP36" i="48"/>
  <c r="BN36" i="48"/>
  <c r="AN36" i="48"/>
  <c r="BJ36" i="48"/>
  <c r="BG36" i="48"/>
  <c r="BF36" i="48"/>
  <c r="BB36" i="48"/>
  <c r="BA36" i="48"/>
  <c r="AZ36" i="48"/>
  <c r="AX36" i="48"/>
  <c r="BN35" i="48"/>
  <c r="BM35" i="48"/>
  <c r="BL35" i="48"/>
  <c r="BF35" i="48"/>
  <c r="BE35" i="48"/>
  <c r="BD35" i="48"/>
  <c r="AX35" i="48"/>
  <c r="AW35" i="48"/>
  <c r="AV35" i="48"/>
  <c r="AN35" i="48"/>
  <c r="BR35" i="48"/>
  <c r="BQ35" i="48"/>
  <c r="BP35" i="48"/>
  <c r="AH35" i="48"/>
  <c r="BK35" i="48"/>
  <c r="BJ35" i="48"/>
  <c r="BI35" i="48"/>
  <c r="AM35" i="48"/>
  <c r="BG35" i="48"/>
  <c r="BC35" i="48"/>
  <c r="BB35" i="48"/>
  <c r="AZ35" i="48"/>
  <c r="AU35" i="48"/>
  <c r="AT35" i="48"/>
  <c r="AS35" i="48"/>
  <c r="AR35" i="48"/>
  <c r="BO34" i="48"/>
  <c r="BN34" i="48"/>
  <c r="BM34" i="48"/>
  <c r="BG34" i="48"/>
  <c r="BF34" i="48"/>
  <c r="BE34" i="48"/>
  <c r="AY34" i="48"/>
  <c r="AX34" i="48"/>
  <c r="AW34" i="48"/>
  <c r="BR34" i="48"/>
  <c r="BQ34" i="48"/>
  <c r="BP34" i="48"/>
  <c r="BK34" i="48"/>
  <c r="BJ34" i="48"/>
  <c r="BI34" i="48"/>
  <c r="BD34" i="48"/>
  <c r="BC34" i="48"/>
  <c r="BB34" i="48"/>
  <c r="BA34" i="48"/>
  <c r="AZ34" i="48"/>
  <c r="AV34" i="48"/>
  <c r="AU34" i="48"/>
  <c r="AT34" i="48"/>
  <c r="AS34" i="48"/>
  <c r="AR34" i="48"/>
  <c r="BP33" i="48"/>
  <c r="BO33" i="48"/>
  <c r="BN33" i="48"/>
  <c r="BM33" i="48"/>
  <c r="BL33" i="48"/>
  <c r="BH33" i="48"/>
  <c r="BG33" i="48"/>
  <c r="BF33" i="48"/>
  <c r="BD33" i="48"/>
  <c r="AZ33" i="48"/>
  <c r="AY33" i="48"/>
  <c r="AX33" i="48"/>
  <c r="AR33" i="48"/>
  <c r="AM33" i="48"/>
  <c r="AL33" i="48"/>
  <c r="AG33" i="48"/>
  <c r="BR33" i="48"/>
  <c r="BQ33" i="48"/>
  <c r="AI33" i="48"/>
  <c r="AN33" i="48"/>
  <c r="BK33" i="48"/>
  <c r="BJ33" i="48"/>
  <c r="BI33" i="48"/>
  <c r="BE33" i="48"/>
  <c r="BC33" i="48"/>
  <c r="BB33" i="48"/>
  <c r="BA33" i="48"/>
  <c r="AW33" i="48"/>
  <c r="AV33" i="48"/>
  <c r="AU33" i="48"/>
  <c r="AT33" i="48"/>
  <c r="AS33" i="48"/>
  <c r="AK33" i="48"/>
  <c r="BQ32" i="48"/>
  <c r="BP32" i="48"/>
  <c r="BO32" i="48"/>
  <c r="BI32" i="48"/>
  <c r="BH32" i="48"/>
  <c r="BG32" i="48"/>
  <c r="BF32" i="48"/>
  <c r="BE32" i="48"/>
  <c r="BA32" i="48"/>
  <c r="AZ32" i="48"/>
  <c r="AY32" i="48"/>
  <c r="AS32" i="48"/>
  <c r="AR32" i="48"/>
  <c r="AN32" i="48"/>
  <c r="BR32" i="48"/>
  <c r="BN32" i="48"/>
  <c r="BM32" i="48"/>
  <c r="BL32" i="48"/>
  <c r="BK32" i="48"/>
  <c r="BD32" i="48"/>
  <c r="BC32" i="48"/>
  <c r="AX32" i="48"/>
  <c r="AW32" i="48"/>
  <c r="AV32" i="48"/>
  <c r="AU32" i="48"/>
  <c r="AT32" i="48"/>
  <c r="BR31" i="48"/>
  <c r="BQ31" i="48"/>
  <c r="BP31" i="48"/>
  <c r="BN31" i="48"/>
  <c r="BJ31" i="48"/>
  <c r="BI31" i="48"/>
  <c r="BH31" i="48"/>
  <c r="BB31" i="48"/>
  <c r="BA31" i="48"/>
  <c r="AZ31" i="48"/>
  <c r="AY31" i="48"/>
  <c r="AX31" i="48"/>
  <c r="AT31" i="48"/>
  <c r="AS31" i="48"/>
  <c r="AR31" i="48"/>
  <c r="AI31" i="48"/>
  <c r="AG31" i="48"/>
  <c r="AF31" i="48"/>
  <c r="BM31" i="48"/>
  <c r="BK31" i="48"/>
  <c r="BG31" i="48"/>
  <c r="BF31" i="48"/>
  <c r="BE31" i="48"/>
  <c r="BD31" i="48"/>
  <c r="BC31" i="48"/>
  <c r="AW31" i="48"/>
  <c r="AV31" i="48"/>
  <c r="AU31" i="48"/>
  <c r="BR30" i="48"/>
  <c r="BQ30" i="48"/>
  <c r="BK30" i="48"/>
  <c r="BJ30" i="48"/>
  <c r="BI30" i="48"/>
  <c r="BH30" i="48"/>
  <c r="BG30" i="48"/>
  <c r="BC30" i="48"/>
  <c r="BB30" i="48"/>
  <c r="BA30" i="48"/>
  <c r="AU30" i="48"/>
  <c r="AT30" i="48"/>
  <c r="AS30" i="48"/>
  <c r="AR30" i="48"/>
  <c r="AO30" i="48"/>
  <c r="BO30" i="48"/>
  <c r="BN30" i="48"/>
  <c r="BM30" i="48"/>
  <c r="BF30" i="48"/>
  <c r="BE30" i="48"/>
  <c r="BD30" i="48"/>
  <c r="AZ30" i="48"/>
  <c r="AY30" i="48"/>
  <c r="AX30" i="48"/>
  <c r="AW30" i="48"/>
  <c r="AV30" i="48"/>
  <c r="BR29" i="48"/>
  <c r="BL29" i="48"/>
  <c r="BK29" i="48"/>
  <c r="BJ29" i="48"/>
  <c r="AV29" i="48"/>
  <c r="AU29" i="48"/>
  <c r="AK29" i="48"/>
  <c r="BQ29" i="48"/>
  <c r="BP29" i="48"/>
  <c r="BN29" i="48"/>
  <c r="BM29" i="48"/>
  <c r="BI29" i="48"/>
  <c r="BG29" i="48"/>
  <c r="BF29" i="48"/>
  <c r="BE29" i="48"/>
  <c r="BD29" i="48"/>
  <c r="BC29" i="48"/>
  <c r="BB29" i="48"/>
  <c r="BA29" i="48"/>
  <c r="AZ29" i="48"/>
  <c r="AX29" i="48"/>
  <c r="AW29" i="48"/>
  <c r="AT29" i="48"/>
  <c r="AS29" i="48"/>
  <c r="BM28" i="48"/>
  <c r="BL28" i="48"/>
  <c r="BK28" i="48"/>
  <c r="BE28" i="48"/>
  <c r="BD28" i="48"/>
  <c r="BC28" i="48"/>
  <c r="AW28" i="48"/>
  <c r="AV28" i="48"/>
  <c r="AU28" i="48"/>
  <c r="BR28" i="48"/>
  <c r="BQ28" i="48"/>
  <c r="BP28" i="48"/>
  <c r="BN28" i="48"/>
  <c r="AH28" i="48"/>
  <c r="BJ28" i="48"/>
  <c r="BI28" i="48"/>
  <c r="BG28" i="48"/>
  <c r="BF28" i="48"/>
  <c r="BB28" i="48"/>
  <c r="BA28" i="48"/>
  <c r="AZ28" i="48"/>
  <c r="AX28" i="48"/>
  <c r="AT28" i="48"/>
  <c r="AS28" i="48"/>
  <c r="BN27" i="48"/>
  <c r="BM27" i="48"/>
  <c r="BL27" i="48"/>
  <c r="BK27" i="48"/>
  <c r="BF27" i="48"/>
  <c r="BE27" i="48"/>
  <c r="BD27" i="48"/>
  <c r="AX27" i="48"/>
  <c r="AW27" i="48"/>
  <c r="AV27" i="48"/>
  <c r="AU27" i="48"/>
  <c r="AN27" i="48"/>
  <c r="BR27" i="48"/>
  <c r="BQ27" i="48"/>
  <c r="BP27" i="48"/>
  <c r="AI27" i="48"/>
  <c r="AH27" i="48"/>
  <c r="BJ27" i="48"/>
  <c r="BI27" i="48"/>
  <c r="BG27" i="48"/>
  <c r="BC27" i="48"/>
  <c r="BB27" i="48"/>
  <c r="BA27" i="48"/>
  <c r="AZ27" i="48"/>
  <c r="AY27" i="48"/>
  <c r="AT27" i="48"/>
  <c r="AS27" i="48"/>
  <c r="AR27" i="48"/>
  <c r="BO26" i="48"/>
  <c r="BN26" i="48"/>
  <c r="BM26" i="48"/>
  <c r="BG26" i="48"/>
  <c r="BF26" i="48"/>
  <c r="BE26" i="48"/>
  <c r="AY26" i="48"/>
  <c r="AX26" i="48"/>
  <c r="AW26" i="48"/>
  <c r="AO26" i="48"/>
  <c r="AM26" i="48"/>
  <c r="BR26" i="48"/>
  <c r="BQ26" i="48"/>
  <c r="BP26" i="48"/>
  <c r="AI26" i="48"/>
  <c r="AH26" i="48"/>
  <c r="BK26" i="48"/>
  <c r="BJ26" i="48"/>
  <c r="BI26" i="48"/>
  <c r="BH26" i="48"/>
  <c r="BD26" i="48"/>
  <c r="BC26" i="48"/>
  <c r="BB26" i="48"/>
  <c r="BA26" i="48"/>
  <c r="AZ26" i="48"/>
  <c r="AV26" i="48"/>
  <c r="AU26" i="48"/>
  <c r="AT26" i="48"/>
  <c r="AS26" i="48"/>
  <c r="BP25" i="48"/>
  <c r="BO25" i="48"/>
  <c r="BN25" i="48"/>
  <c r="BM25" i="48"/>
  <c r="BH25" i="48"/>
  <c r="BG25" i="48"/>
  <c r="BF25" i="48"/>
  <c r="AZ25" i="48"/>
  <c r="AY25" i="48"/>
  <c r="AX25" i="48"/>
  <c r="AW25" i="48"/>
  <c r="AR25" i="48"/>
  <c r="BR25" i="48"/>
  <c r="BQ25" i="48"/>
  <c r="BK25" i="48"/>
  <c r="BJ25" i="48"/>
  <c r="BI25" i="48"/>
  <c r="BE25" i="48"/>
  <c r="BD25" i="48"/>
  <c r="BC25" i="48"/>
  <c r="BB25" i="48"/>
  <c r="BA25" i="48"/>
  <c r="AV25" i="48"/>
  <c r="AU25" i="48"/>
  <c r="AT25" i="48"/>
  <c r="AS25" i="48"/>
  <c r="BQ24" i="48"/>
  <c r="BP24" i="48"/>
  <c r="BO24" i="48"/>
  <c r="BN24" i="48"/>
  <c r="BI24" i="48"/>
  <c r="BH24" i="48"/>
  <c r="BG24" i="48"/>
  <c r="BA24" i="48"/>
  <c r="AZ24" i="48"/>
  <c r="AY24" i="48"/>
  <c r="AX24" i="48"/>
  <c r="AS24" i="48"/>
  <c r="AR24" i="48"/>
  <c r="AO24" i="48"/>
  <c r="BR24" i="48"/>
  <c r="AI24" i="48"/>
  <c r="BM24" i="48"/>
  <c r="BL24" i="48"/>
  <c r="BK24" i="48"/>
  <c r="BJ24" i="48"/>
  <c r="BF24" i="48"/>
  <c r="BE24" i="48"/>
  <c r="BD24" i="48"/>
  <c r="BC24" i="48"/>
  <c r="BB24" i="48"/>
  <c r="AW24" i="48"/>
  <c r="AV24" i="48"/>
  <c r="AU24" i="48"/>
  <c r="AT24" i="48"/>
  <c r="BR23" i="48"/>
  <c r="BQ23" i="48"/>
  <c r="BP23" i="48"/>
  <c r="BO23" i="48"/>
  <c r="BJ23" i="48"/>
  <c r="BI23" i="48"/>
  <c r="BH23" i="48"/>
  <c r="BB23" i="48"/>
  <c r="BA23" i="48"/>
  <c r="AZ23" i="48"/>
  <c r="AY23" i="48"/>
  <c r="AT23" i="48"/>
  <c r="AS23" i="48"/>
  <c r="AR23" i="48"/>
  <c r="AI23" i="48"/>
  <c r="AG23" i="48"/>
  <c r="AF23" i="48"/>
  <c r="AO23" i="48"/>
  <c r="BN23" i="48"/>
  <c r="BM23" i="48"/>
  <c r="BK23" i="48"/>
  <c r="AM23" i="48"/>
  <c r="BG23" i="48"/>
  <c r="BF23" i="48"/>
  <c r="BE23" i="48"/>
  <c r="BD23" i="48"/>
  <c r="BC23" i="48"/>
  <c r="AX23" i="48"/>
  <c r="AW23" i="48"/>
  <c r="AV23" i="48"/>
  <c r="AU23" i="48"/>
  <c r="AE23" i="48"/>
  <c r="BR22" i="48"/>
  <c r="BQ22" i="48"/>
  <c r="BK22" i="48"/>
  <c r="BJ22" i="48"/>
  <c r="BI22" i="48"/>
  <c r="BH22" i="48"/>
  <c r="BC22" i="48"/>
  <c r="BB22" i="48"/>
  <c r="BA22" i="48"/>
  <c r="AU22" i="48"/>
  <c r="AT22" i="48"/>
  <c r="AS22" i="48"/>
  <c r="AR22" i="48"/>
  <c r="AH22" i="48"/>
  <c r="BP22" i="48"/>
  <c r="BN22" i="48"/>
  <c r="BM22" i="48"/>
  <c r="AN22" i="48"/>
  <c r="AM22" i="48"/>
  <c r="BG22" i="48"/>
  <c r="BF22" i="48"/>
  <c r="BE22" i="48"/>
  <c r="BD22" i="48"/>
  <c r="AZ22" i="48"/>
  <c r="AX22" i="48"/>
  <c r="AW22" i="48"/>
  <c r="AV22" i="48"/>
  <c r="AE22" i="48"/>
  <c r="BR21" i="48"/>
  <c r="BL21" i="48"/>
  <c r="BK21" i="48"/>
  <c r="BJ21" i="48"/>
  <c r="BI21" i="48"/>
  <c r="BD21" i="48"/>
  <c r="BC21" i="48"/>
  <c r="BB21" i="48"/>
  <c r="AV21" i="48"/>
  <c r="AU21" i="48"/>
  <c r="AT21" i="48"/>
  <c r="AS21" i="48"/>
  <c r="AK21" i="48"/>
  <c r="BQ21" i="48"/>
  <c r="BP21" i="48"/>
  <c r="BN21" i="48"/>
  <c r="BM21" i="48"/>
  <c r="BG21" i="48"/>
  <c r="BF21" i="48"/>
  <c r="BE21" i="48"/>
  <c r="BA21" i="48"/>
  <c r="AZ21" i="48"/>
  <c r="AX21" i="48"/>
  <c r="AW21" i="48"/>
  <c r="BM20" i="48"/>
  <c r="BL20" i="48"/>
  <c r="BK20" i="48"/>
  <c r="BE20" i="48"/>
  <c r="BD20" i="48"/>
  <c r="BC20" i="48"/>
  <c r="AW20" i="48"/>
  <c r="AV20" i="48"/>
  <c r="AU20" i="48"/>
  <c r="AI20" i="48"/>
  <c r="BQ20" i="48"/>
  <c r="BP20" i="48"/>
  <c r="BN20" i="48"/>
  <c r="AH20" i="48"/>
  <c r="BJ20" i="48"/>
  <c r="BI20" i="48"/>
  <c r="BG20" i="48"/>
  <c r="BF20" i="48"/>
  <c r="BB20" i="48"/>
  <c r="BA20" i="48"/>
  <c r="AZ20" i="48"/>
  <c r="AX20" i="48"/>
  <c r="AK20" i="48"/>
  <c r="AS20" i="48"/>
  <c r="BN19" i="48"/>
  <c r="BM19" i="48"/>
  <c r="BL19" i="48"/>
  <c r="BK19" i="48"/>
  <c r="BF19" i="48"/>
  <c r="BE19" i="48"/>
  <c r="BD19" i="48"/>
  <c r="AX19" i="48"/>
  <c r="AW19" i="48"/>
  <c r="AV19" i="48"/>
  <c r="AU19" i="48"/>
  <c r="AN19" i="48"/>
  <c r="BR19" i="48"/>
  <c r="BQ19" i="48"/>
  <c r="BP19" i="48"/>
  <c r="AI19" i="48"/>
  <c r="AH19" i="48"/>
  <c r="BJ19" i="48"/>
  <c r="BI19" i="48"/>
  <c r="BG19" i="48"/>
  <c r="BC19" i="48"/>
  <c r="BB19" i="48"/>
  <c r="BA19" i="48"/>
  <c r="AZ19" i="48"/>
  <c r="AY19" i="48"/>
  <c r="AT19" i="48"/>
  <c r="AS19" i="48"/>
  <c r="AR19" i="48"/>
  <c r="BO18" i="48"/>
  <c r="BN18" i="48"/>
  <c r="BM18" i="48"/>
  <c r="BG18" i="48"/>
  <c r="BF18" i="48"/>
  <c r="BE18" i="48"/>
  <c r="AY18" i="48"/>
  <c r="AX18" i="48"/>
  <c r="AW18" i="48"/>
  <c r="AO18" i="48"/>
  <c r="AM18" i="48"/>
  <c r="BR18" i="48"/>
  <c r="BQ18" i="48"/>
  <c r="BP18" i="48"/>
  <c r="AI18" i="48"/>
  <c r="AH18" i="48"/>
  <c r="BK18" i="48"/>
  <c r="BJ18" i="48"/>
  <c r="BI18" i="48"/>
  <c r="BH18" i="48"/>
  <c r="BD18" i="48"/>
  <c r="BC18" i="48"/>
  <c r="BB18" i="48"/>
  <c r="BA18" i="48"/>
  <c r="AZ18" i="48"/>
  <c r="AV18" i="48"/>
  <c r="AU18" i="48"/>
  <c r="AT18" i="48"/>
  <c r="AS18" i="48"/>
  <c r="BP17" i="48"/>
  <c r="BO17" i="48"/>
  <c r="BN17" i="48"/>
  <c r="BM17" i="48"/>
  <c r="BH17" i="48"/>
  <c r="BG17" i="48"/>
  <c r="BF17" i="48"/>
  <c r="AZ17" i="48"/>
  <c r="AY17" i="48"/>
  <c r="AX17" i="48"/>
  <c r="AW17" i="48"/>
  <c r="AR17" i="48"/>
  <c r="BR17" i="48"/>
  <c r="BQ17" i="48"/>
  <c r="BK17" i="48"/>
  <c r="BJ17" i="48"/>
  <c r="BI17" i="48"/>
  <c r="BE17" i="48"/>
  <c r="BD17" i="48"/>
  <c r="BC17" i="48"/>
  <c r="BB17" i="48"/>
  <c r="BA17" i="48"/>
  <c r="AV17" i="48"/>
  <c r="AU17" i="48"/>
  <c r="AT17" i="48"/>
  <c r="AS17" i="48"/>
  <c r="BQ16" i="48"/>
  <c r="BP16" i="48"/>
  <c r="BO16" i="48"/>
  <c r="BN16" i="48"/>
  <c r="BI16" i="48"/>
  <c r="BH16" i="48"/>
  <c r="BG16" i="48"/>
  <c r="BA16" i="48"/>
  <c r="AZ16" i="48"/>
  <c r="AY16" i="48"/>
  <c r="AX16" i="48"/>
  <c r="AS16" i="48"/>
  <c r="AR16" i="48"/>
  <c r="AO16" i="48"/>
  <c r="BR16" i="48"/>
  <c r="AI16" i="48"/>
  <c r="BM16" i="48"/>
  <c r="BL16" i="48"/>
  <c r="BK16" i="48"/>
  <c r="BJ16" i="48"/>
  <c r="BF16" i="48"/>
  <c r="BE16" i="48"/>
  <c r="BD16" i="48"/>
  <c r="BC16" i="48"/>
  <c r="BB16" i="48"/>
  <c r="AW16" i="48"/>
  <c r="AV16" i="48"/>
  <c r="AU16" i="48"/>
  <c r="AT16" i="48"/>
  <c r="BR15" i="48"/>
  <c r="BQ15" i="48"/>
  <c r="BP15" i="48"/>
  <c r="BO15" i="48"/>
  <c r="BJ15" i="48"/>
  <c r="BI15" i="48"/>
  <c r="BH15" i="48"/>
  <c r="BB15" i="48"/>
  <c r="BA15" i="48"/>
  <c r="AZ15" i="48"/>
  <c r="AY15" i="48"/>
  <c r="AT15" i="48"/>
  <c r="AS15" i="48"/>
  <c r="AR15" i="48"/>
  <c r="AI15" i="48"/>
  <c r="AG15" i="48"/>
  <c r="AF15" i="48"/>
  <c r="AO15" i="48"/>
  <c r="BN15" i="48"/>
  <c r="BM15" i="48"/>
  <c r="BK15" i="48"/>
  <c r="AM15" i="48"/>
  <c r="BG15" i="48"/>
  <c r="BF15" i="48"/>
  <c r="BE15" i="48"/>
  <c r="BD15" i="48"/>
  <c r="BC15" i="48"/>
  <c r="AX15" i="48"/>
  <c r="AW15" i="48"/>
  <c r="AV15" i="48"/>
  <c r="AU15" i="48"/>
  <c r="AE15" i="48"/>
  <c r="BR14" i="48"/>
  <c r="BQ14" i="48"/>
  <c r="BK14" i="48"/>
  <c r="BJ14" i="48"/>
  <c r="BI14" i="48"/>
  <c r="BH14" i="48"/>
  <c r="BC14" i="48"/>
  <c r="BB14" i="48"/>
  <c r="BA14" i="48"/>
  <c r="AU14" i="48"/>
  <c r="AT14" i="48"/>
  <c r="AS14" i="48"/>
  <c r="AR14" i="48"/>
  <c r="AH14" i="48"/>
  <c r="BP14" i="48"/>
  <c r="AI14" i="48"/>
  <c r="BN14" i="48"/>
  <c r="BM14" i="48"/>
  <c r="AN14" i="48"/>
  <c r="AM14" i="48"/>
  <c r="BG14" i="48"/>
  <c r="BF14" i="48"/>
  <c r="BE14" i="48"/>
  <c r="BD14" i="48"/>
  <c r="AZ14" i="48"/>
  <c r="AX14" i="48"/>
  <c r="AW14" i="48"/>
  <c r="AV14" i="48"/>
  <c r="AE14" i="48"/>
  <c r="BR13" i="48"/>
  <c r="BL13" i="48"/>
  <c r="BK13" i="48"/>
  <c r="BJ13" i="48"/>
  <c r="BI13" i="48"/>
  <c r="BD13" i="48"/>
  <c r="BC13" i="48"/>
  <c r="BB13" i="48"/>
  <c r="AV13" i="48"/>
  <c r="AU13" i="48"/>
  <c r="AT13" i="48"/>
  <c r="AS13" i="48"/>
  <c r="AK13" i="48"/>
  <c r="BQ13" i="48"/>
  <c r="BP13" i="48"/>
  <c r="BN13" i="48"/>
  <c r="BM13" i="48"/>
  <c r="BG13" i="48"/>
  <c r="BF13" i="48"/>
  <c r="BE13" i="48"/>
  <c r="BA13" i="48"/>
  <c r="AZ13" i="48"/>
  <c r="AX13" i="48"/>
  <c r="AW13" i="48"/>
  <c r="BM12" i="48"/>
  <c r="BL12" i="48"/>
  <c r="BK12" i="48"/>
  <c r="BE12" i="48"/>
  <c r="BD12" i="48"/>
  <c r="BC12" i="48"/>
  <c r="AW12" i="48"/>
  <c r="AV12" i="48"/>
  <c r="AU12" i="48"/>
  <c r="BR12" i="48"/>
  <c r="BQ12" i="48"/>
  <c r="BP12" i="48"/>
  <c r="BN12" i="48"/>
  <c r="AH12" i="48"/>
  <c r="BJ12" i="48"/>
  <c r="BI12" i="48"/>
  <c r="BG12" i="48"/>
  <c r="BF12" i="48"/>
  <c r="AL12" i="48"/>
  <c r="BA12" i="48"/>
  <c r="AZ12" i="48"/>
  <c r="AX12" i="48"/>
  <c r="AK12" i="48"/>
  <c r="AS12" i="48"/>
  <c r="BN11" i="48"/>
  <c r="BM11" i="48"/>
  <c r="BL11" i="48"/>
  <c r="BK11" i="48"/>
  <c r="BF11" i="48"/>
  <c r="BE11" i="48"/>
  <c r="BD11" i="48"/>
  <c r="AX11" i="48"/>
  <c r="AW11" i="48"/>
  <c r="AV11" i="48"/>
  <c r="AU11" i="48"/>
  <c r="AN11" i="48"/>
  <c r="BR11" i="48"/>
  <c r="BQ11" i="48"/>
  <c r="BP11" i="48"/>
  <c r="AI11" i="48"/>
  <c r="AH11" i="48"/>
  <c r="BJ11" i="48"/>
  <c r="BI11" i="48"/>
  <c r="BG11" i="48"/>
  <c r="BC11" i="48"/>
  <c r="BB11" i="48"/>
  <c r="BA11" i="48"/>
  <c r="AZ11" i="48"/>
  <c r="AY11" i="48"/>
  <c r="AT11" i="48"/>
  <c r="AS11" i="48"/>
  <c r="AR11" i="48"/>
  <c r="BO10" i="48"/>
  <c r="BG10" i="48"/>
  <c r="BF10" i="48"/>
  <c r="BE10" i="48"/>
  <c r="BD10" i="48"/>
  <c r="AY10" i="48"/>
  <c r="AR10" i="48"/>
  <c r="AN10" i="48"/>
  <c r="BR10" i="48"/>
  <c r="BQ10" i="48"/>
  <c r="BP10" i="48"/>
  <c r="AI10" i="48"/>
  <c r="BN10" i="48"/>
  <c r="BM10" i="48"/>
  <c r="BL10" i="48"/>
  <c r="BK10" i="48"/>
  <c r="BJ10" i="48"/>
  <c r="BI10" i="48"/>
  <c r="BH10" i="48"/>
  <c r="BC10" i="48"/>
  <c r="BB10" i="48"/>
  <c r="BA10" i="48"/>
  <c r="AZ10" i="48"/>
  <c r="AL10" i="48"/>
  <c r="AX10" i="48"/>
  <c r="AW10" i="48"/>
  <c r="AV10" i="48"/>
  <c r="AU10" i="48"/>
  <c r="AT10" i="48"/>
  <c r="AS10" i="48"/>
  <c r="BQ9" i="48"/>
  <c r="BP9" i="48"/>
  <c r="BO9" i="48"/>
  <c r="BN9" i="48"/>
  <c r="BM9" i="48"/>
  <c r="BI9" i="48"/>
  <c r="BH9" i="48"/>
  <c r="BG9" i="48"/>
  <c r="BF9" i="48"/>
  <c r="BE9" i="48"/>
  <c r="BA9" i="48"/>
  <c r="AZ9" i="48"/>
  <c r="AY9" i="48"/>
  <c r="AX9" i="48"/>
  <c r="AW9" i="48"/>
  <c r="AS9" i="48"/>
  <c r="AR9" i="48"/>
  <c r="AN9" i="48"/>
  <c r="BR9" i="48"/>
  <c r="AI9" i="48"/>
  <c r="BL9" i="48"/>
  <c r="BK9" i="48"/>
  <c r="BJ9" i="48"/>
  <c r="BD9" i="48"/>
  <c r="BC9" i="48"/>
  <c r="BB9" i="48"/>
  <c r="AL9" i="48"/>
  <c r="AV9" i="48"/>
  <c r="AU9" i="48"/>
  <c r="AE9" i="48"/>
  <c r="AK9" i="48"/>
  <c r="BR8" i="48"/>
  <c r="BQ8" i="48"/>
  <c r="BP8" i="48"/>
  <c r="BO8" i="48"/>
  <c r="BN8" i="48"/>
  <c r="BJ8" i="48"/>
  <c r="BI8" i="48"/>
  <c r="BH8" i="48"/>
  <c r="BG8" i="48"/>
  <c r="BF8" i="48"/>
  <c r="BB8" i="48"/>
  <c r="BA8" i="48"/>
  <c r="AZ8" i="48"/>
  <c r="AY8" i="48"/>
  <c r="AX8" i="48"/>
  <c r="AT8" i="48"/>
  <c r="AS8" i="48"/>
  <c r="AR8" i="48"/>
  <c r="AO8" i="48"/>
  <c r="AN8" i="48"/>
  <c r="AI8" i="48"/>
  <c r="BM8" i="48"/>
  <c r="BL8" i="48"/>
  <c r="AG8" i="48"/>
  <c r="AM8" i="48"/>
  <c r="BE8" i="48"/>
  <c r="BD8" i="48"/>
  <c r="AF8" i="48"/>
  <c r="AL8" i="48"/>
  <c r="AW8" i="48"/>
  <c r="AV8" i="48"/>
  <c r="AE8" i="48"/>
  <c r="AK8" i="48"/>
  <c r="BR7" i="48"/>
  <c r="BQ7" i="48"/>
  <c r="BP7" i="48"/>
  <c r="BO7" i="48"/>
  <c r="BK7" i="48"/>
  <c r="BJ7" i="48"/>
  <c r="BI7" i="48"/>
  <c r="BH7" i="48"/>
  <c r="BG7" i="48"/>
  <c r="BC7" i="48"/>
  <c r="BB7" i="48"/>
  <c r="BA7" i="48"/>
  <c r="AZ7" i="48"/>
  <c r="AY7" i="48"/>
  <c r="AU7" i="48"/>
  <c r="AT7" i="48"/>
  <c r="AS7" i="48"/>
  <c r="AR7" i="48"/>
  <c r="AO7" i="48"/>
  <c r="AG7" i="48"/>
  <c r="AI7" i="48"/>
  <c r="BN7" i="48"/>
  <c r="BM7" i="48"/>
  <c r="AN7" i="48"/>
  <c r="AM7" i="48"/>
  <c r="BF7" i="48"/>
  <c r="BE7" i="48"/>
  <c r="BD7" i="48"/>
  <c r="AL7" i="48"/>
  <c r="AX7" i="48"/>
  <c r="AW7" i="48"/>
  <c r="AV7" i="48"/>
  <c r="AE7" i="48"/>
  <c r="BR6" i="48"/>
  <c r="BQ6" i="48"/>
  <c r="BP6" i="48"/>
  <c r="BL6" i="48"/>
  <c r="BK6" i="48"/>
  <c r="BJ6" i="48"/>
  <c r="BI6" i="48"/>
  <c r="BH6" i="48"/>
  <c r="BD6" i="48"/>
  <c r="BC6" i="48"/>
  <c r="BB6" i="48"/>
  <c r="BA6" i="48"/>
  <c r="AZ6" i="48"/>
  <c r="AV6" i="48"/>
  <c r="AU6" i="48"/>
  <c r="AT6" i="48"/>
  <c r="AS6" i="48"/>
  <c r="AR6" i="48"/>
  <c r="AG6" i="48"/>
  <c r="BO6" i="48"/>
  <c r="BN6" i="48"/>
  <c r="AN6" i="48"/>
  <c r="AM6" i="48"/>
  <c r="BG6" i="48"/>
  <c r="BF6" i="48"/>
  <c r="BE6" i="48"/>
  <c r="AY6" i="48"/>
  <c r="AX6" i="48"/>
  <c r="AW6" i="48"/>
  <c r="AE6" i="48"/>
  <c r="BR133" i="47"/>
  <c r="BQ133" i="47"/>
  <c r="BP133" i="47"/>
  <c r="BO133" i="47"/>
  <c r="BN133" i="47"/>
  <c r="BM133" i="47"/>
  <c r="BL133" i="47"/>
  <c r="BK133" i="47"/>
  <c r="BJ133" i="47"/>
  <c r="BI133" i="47"/>
  <c r="BH133" i="47"/>
  <c r="BG133" i="47"/>
  <c r="BF133" i="47"/>
  <c r="BE133" i="47"/>
  <c r="BD133" i="47"/>
  <c r="BC133" i="47"/>
  <c r="BB133" i="47"/>
  <c r="BA133" i="47"/>
  <c r="AZ133" i="47"/>
  <c r="AY133" i="47"/>
  <c r="AX133" i="47"/>
  <c r="AW133" i="47"/>
  <c r="AV133" i="47"/>
  <c r="AU133" i="47"/>
  <c r="AT133" i="47"/>
  <c r="AS133" i="47"/>
  <c r="AR133" i="47"/>
  <c r="AO133" i="47"/>
  <c r="AN133" i="47"/>
  <c r="AM133" i="47"/>
  <c r="AL133" i="47"/>
  <c r="AK133" i="47"/>
  <c r="AI133" i="47"/>
  <c r="AH133" i="47"/>
  <c r="AG133" i="47"/>
  <c r="AF133" i="47"/>
  <c r="AE133" i="47"/>
  <c r="BR132" i="47"/>
  <c r="BQ132" i="47"/>
  <c r="BP132" i="47"/>
  <c r="BO132" i="47"/>
  <c r="BN132" i="47"/>
  <c r="BM132" i="47"/>
  <c r="BL132" i="47"/>
  <c r="BK132" i="47"/>
  <c r="BJ132" i="47"/>
  <c r="BI132" i="47"/>
  <c r="BH132" i="47"/>
  <c r="BG132" i="47"/>
  <c r="BF132" i="47"/>
  <c r="BE132" i="47"/>
  <c r="BD132" i="47"/>
  <c r="BC132" i="47"/>
  <c r="BB132" i="47"/>
  <c r="BA132" i="47"/>
  <c r="AZ132" i="47"/>
  <c r="AY132" i="47"/>
  <c r="AX132" i="47"/>
  <c r="AW132" i="47"/>
  <c r="AV132" i="47"/>
  <c r="AU132" i="47"/>
  <c r="AT132" i="47"/>
  <c r="AS132" i="47"/>
  <c r="AR132" i="47"/>
  <c r="AO132" i="47"/>
  <c r="AN132" i="47"/>
  <c r="AM132" i="47"/>
  <c r="AL132" i="47"/>
  <c r="AK132" i="47"/>
  <c r="AI132" i="47"/>
  <c r="AH132" i="47"/>
  <c r="AG132" i="47"/>
  <c r="AF132" i="47"/>
  <c r="AE132" i="47"/>
  <c r="BR131" i="47"/>
  <c r="BQ131" i="47"/>
  <c r="BP131" i="47"/>
  <c r="BO131" i="47"/>
  <c r="BN131" i="47"/>
  <c r="BM131" i="47"/>
  <c r="BL131" i="47"/>
  <c r="BK131" i="47"/>
  <c r="BJ131" i="47"/>
  <c r="BI131" i="47"/>
  <c r="BH131" i="47"/>
  <c r="BG131" i="47"/>
  <c r="BF131" i="47"/>
  <c r="BE131" i="47"/>
  <c r="BD131" i="47"/>
  <c r="BC131" i="47"/>
  <c r="BB131" i="47"/>
  <c r="BA131" i="47"/>
  <c r="AZ131" i="47"/>
  <c r="AY131" i="47"/>
  <c r="AX131" i="47"/>
  <c r="AW131" i="47"/>
  <c r="AV131" i="47"/>
  <c r="AU131" i="47"/>
  <c r="AT131" i="47"/>
  <c r="AS131" i="47"/>
  <c r="AR131" i="47"/>
  <c r="AO131" i="47"/>
  <c r="AN131" i="47"/>
  <c r="AM131" i="47"/>
  <c r="AL131" i="47"/>
  <c r="AK131" i="47"/>
  <c r="AI131" i="47"/>
  <c r="AH131" i="47"/>
  <c r="AG131" i="47"/>
  <c r="AF131" i="47"/>
  <c r="AE131" i="47"/>
  <c r="BR130" i="47"/>
  <c r="BQ130" i="47"/>
  <c r="BP130" i="47"/>
  <c r="BO130" i="47"/>
  <c r="BN130" i="47"/>
  <c r="BM130" i="47"/>
  <c r="BL130" i="47"/>
  <c r="BK130" i="47"/>
  <c r="BJ130" i="47"/>
  <c r="BI130" i="47"/>
  <c r="BH130" i="47"/>
  <c r="BG130" i="47"/>
  <c r="BF130" i="47"/>
  <c r="BE130" i="47"/>
  <c r="BD130" i="47"/>
  <c r="BC130" i="47"/>
  <c r="BB130" i="47"/>
  <c r="BA130" i="47"/>
  <c r="AZ130" i="47"/>
  <c r="AY130" i="47"/>
  <c r="AX130" i="47"/>
  <c r="AW130" i="47"/>
  <c r="AV130" i="47"/>
  <c r="AU130" i="47"/>
  <c r="AT130" i="47"/>
  <c r="AS130" i="47"/>
  <c r="AR130" i="47"/>
  <c r="AO130" i="47"/>
  <c r="AN130" i="47"/>
  <c r="AM130" i="47"/>
  <c r="AL130" i="47"/>
  <c r="AK130" i="47"/>
  <c r="AI130" i="47"/>
  <c r="AH130" i="47"/>
  <c r="AG130" i="47"/>
  <c r="AF130" i="47"/>
  <c r="AE130" i="47"/>
  <c r="BR129" i="47"/>
  <c r="BQ129" i="47"/>
  <c r="BP129" i="47"/>
  <c r="BO129" i="47"/>
  <c r="BN129" i="47"/>
  <c r="BM129" i="47"/>
  <c r="BL129" i="47"/>
  <c r="BK129" i="47"/>
  <c r="BJ129" i="47"/>
  <c r="BI129" i="47"/>
  <c r="BH129" i="47"/>
  <c r="BG129" i="47"/>
  <c r="BF129" i="47"/>
  <c r="BE129" i="47"/>
  <c r="BD129" i="47"/>
  <c r="BC129" i="47"/>
  <c r="BB129" i="47"/>
  <c r="BA129" i="47"/>
  <c r="AZ129" i="47"/>
  <c r="AY129" i="47"/>
  <c r="AX129" i="47"/>
  <c r="AW129" i="47"/>
  <c r="AV129" i="47"/>
  <c r="AU129" i="47"/>
  <c r="AT129" i="47"/>
  <c r="AS129" i="47"/>
  <c r="AR129" i="47"/>
  <c r="AO129" i="47"/>
  <c r="AN129" i="47"/>
  <c r="AM129" i="47"/>
  <c r="AL129" i="47"/>
  <c r="AK129" i="47"/>
  <c r="AI129" i="47"/>
  <c r="AH129" i="47"/>
  <c r="AG129" i="47"/>
  <c r="AF129" i="47"/>
  <c r="AE129" i="47"/>
  <c r="BR128" i="47"/>
  <c r="BQ128" i="47"/>
  <c r="BP128" i="47"/>
  <c r="BO128" i="47"/>
  <c r="BN128" i="47"/>
  <c r="BM128" i="47"/>
  <c r="BL128" i="47"/>
  <c r="BK128" i="47"/>
  <c r="BJ128" i="47"/>
  <c r="BI128" i="47"/>
  <c r="BH128" i="47"/>
  <c r="BG128" i="47"/>
  <c r="BF128" i="47"/>
  <c r="BE128" i="47"/>
  <c r="BD128" i="47"/>
  <c r="BC128" i="47"/>
  <c r="BB128" i="47"/>
  <c r="BA128" i="47"/>
  <c r="AZ128" i="47"/>
  <c r="AY128" i="47"/>
  <c r="AX128" i="47"/>
  <c r="AW128" i="47"/>
  <c r="AV128" i="47"/>
  <c r="AU128" i="47"/>
  <c r="AT128" i="47"/>
  <c r="AS128" i="47"/>
  <c r="AR128" i="47"/>
  <c r="AO128" i="47"/>
  <c r="AN128" i="47"/>
  <c r="AM128" i="47"/>
  <c r="AL128" i="47"/>
  <c r="AK128" i="47"/>
  <c r="AI128" i="47"/>
  <c r="AH128" i="47"/>
  <c r="AG128" i="47"/>
  <c r="AF128" i="47"/>
  <c r="AE128" i="47"/>
  <c r="BR127" i="47"/>
  <c r="BQ127" i="47"/>
  <c r="BP127" i="47"/>
  <c r="BO127" i="47"/>
  <c r="BN127" i="47"/>
  <c r="BM127" i="47"/>
  <c r="BL127" i="47"/>
  <c r="BK127" i="47"/>
  <c r="BJ127" i="47"/>
  <c r="BI127" i="47"/>
  <c r="BH127" i="47"/>
  <c r="BG127" i="47"/>
  <c r="BF127" i="47"/>
  <c r="BE127" i="47"/>
  <c r="BD127" i="47"/>
  <c r="BC127" i="47"/>
  <c r="BB127" i="47"/>
  <c r="BA127" i="47"/>
  <c r="AZ127" i="47"/>
  <c r="AY127" i="47"/>
  <c r="AX127" i="47"/>
  <c r="AW127" i="47"/>
  <c r="AV127" i="47"/>
  <c r="AU127" i="47"/>
  <c r="AT127" i="47"/>
  <c r="AS127" i="47"/>
  <c r="AR127" i="47"/>
  <c r="AO127" i="47"/>
  <c r="AN127" i="47"/>
  <c r="AM127" i="47"/>
  <c r="AL127" i="47"/>
  <c r="AK127" i="47"/>
  <c r="AI127" i="47"/>
  <c r="AH127" i="47"/>
  <c r="AG127" i="47"/>
  <c r="AF127" i="47"/>
  <c r="AE127" i="47"/>
  <c r="BR126" i="47"/>
  <c r="BQ126" i="47"/>
  <c r="BP126" i="47"/>
  <c r="BO126" i="47"/>
  <c r="BN126" i="47"/>
  <c r="BM126" i="47"/>
  <c r="BL126" i="47"/>
  <c r="BK126" i="47"/>
  <c r="BJ126" i="47"/>
  <c r="BI126" i="47"/>
  <c r="BH126" i="47"/>
  <c r="BG126" i="47"/>
  <c r="BF126" i="47"/>
  <c r="BE126" i="47"/>
  <c r="BD126" i="47"/>
  <c r="BC126" i="47"/>
  <c r="BB126" i="47"/>
  <c r="BA126" i="47"/>
  <c r="AZ126" i="47"/>
  <c r="AY126" i="47"/>
  <c r="AX126" i="47"/>
  <c r="AW126" i="47"/>
  <c r="AV126" i="47"/>
  <c r="AU126" i="47"/>
  <c r="AT126" i="47"/>
  <c r="AS126" i="47"/>
  <c r="AR126" i="47"/>
  <c r="AO126" i="47"/>
  <c r="AN126" i="47"/>
  <c r="AM126" i="47"/>
  <c r="AL126" i="47"/>
  <c r="AK126" i="47"/>
  <c r="AI126" i="47"/>
  <c r="AH126" i="47"/>
  <c r="AG126" i="47"/>
  <c r="AF126" i="47"/>
  <c r="AE126" i="47"/>
  <c r="BR125" i="47"/>
  <c r="BQ125" i="47"/>
  <c r="BP125" i="47"/>
  <c r="BO125" i="47"/>
  <c r="BN125" i="47"/>
  <c r="BM125" i="47"/>
  <c r="BL125" i="47"/>
  <c r="BK125" i="47"/>
  <c r="BJ125" i="47"/>
  <c r="BI125" i="47"/>
  <c r="BH125" i="47"/>
  <c r="BG125" i="47"/>
  <c r="BF125" i="47"/>
  <c r="BE125" i="47"/>
  <c r="BD125" i="47"/>
  <c r="BC125" i="47"/>
  <c r="BB125" i="47"/>
  <c r="BA125" i="47"/>
  <c r="AZ125" i="47"/>
  <c r="AY125" i="47"/>
  <c r="AX125" i="47"/>
  <c r="AW125" i="47"/>
  <c r="AV125" i="47"/>
  <c r="AU125" i="47"/>
  <c r="AT125" i="47"/>
  <c r="AS125" i="47"/>
  <c r="AR125" i="47"/>
  <c r="AO125" i="47"/>
  <c r="AN125" i="47"/>
  <c r="AM125" i="47"/>
  <c r="AL125" i="47"/>
  <c r="AK125" i="47"/>
  <c r="AI125" i="47"/>
  <c r="AH125" i="47"/>
  <c r="AG125" i="47"/>
  <c r="AF125" i="47"/>
  <c r="AE125" i="47"/>
  <c r="BR124" i="47"/>
  <c r="BQ124" i="47"/>
  <c r="BP124" i="47"/>
  <c r="BO124" i="47"/>
  <c r="BN124" i="47"/>
  <c r="BM124" i="47"/>
  <c r="BL124" i="47"/>
  <c r="BK124" i="47"/>
  <c r="BJ124" i="47"/>
  <c r="BI124" i="47"/>
  <c r="BH124" i="47"/>
  <c r="BG124" i="47"/>
  <c r="BF124" i="47"/>
  <c r="BE124" i="47"/>
  <c r="BD124" i="47"/>
  <c r="BC124" i="47"/>
  <c r="BB124" i="47"/>
  <c r="BA124" i="47"/>
  <c r="AZ124" i="47"/>
  <c r="AY124" i="47"/>
  <c r="AX124" i="47"/>
  <c r="AW124" i="47"/>
  <c r="AV124" i="47"/>
  <c r="AU124" i="47"/>
  <c r="AT124" i="47"/>
  <c r="AS124" i="47"/>
  <c r="AR124" i="47"/>
  <c r="AO124" i="47"/>
  <c r="AN124" i="47"/>
  <c r="AM124" i="47"/>
  <c r="AL124" i="47"/>
  <c r="AK124" i="47"/>
  <c r="AI124" i="47"/>
  <c r="AH124" i="47"/>
  <c r="AG124" i="47"/>
  <c r="AF124" i="47"/>
  <c r="AE124" i="47"/>
  <c r="BR123" i="47"/>
  <c r="BQ123" i="47"/>
  <c r="BP123" i="47"/>
  <c r="BO123" i="47"/>
  <c r="BN123" i="47"/>
  <c r="BM123" i="47"/>
  <c r="BL123" i="47"/>
  <c r="BK123" i="47"/>
  <c r="BJ123" i="47"/>
  <c r="BI123" i="47"/>
  <c r="BH123" i="47"/>
  <c r="BG123" i="47"/>
  <c r="BF123" i="47"/>
  <c r="BE123" i="47"/>
  <c r="BD123" i="47"/>
  <c r="BC123" i="47"/>
  <c r="BB123" i="47"/>
  <c r="BA123" i="47"/>
  <c r="AZ123" i="47"/>
  <c r="AY123" i="47"/>
  <c r="AX123" i="47"/>
  <c r="AW123" i="47"/>
  <c r="AV123" i="47"/>
  <c r="AU123" i="47"/>
  <c r="AT123" i="47"/>
  <c r="AS123" i="47"/>
  <c r="AR123" i="47"/>
  <c r="AO123" i="47"/>
  <c r="AN123" i="47"/>
  <c r="AM123" i="47"/>
  <c r="AL123" i="47"/>
  <c r="AK123" i="47"/>
  <c r="AI123" i="47"/>
  <c r="AH123" i="47"/>
  <c r="AG123" i="47"/>
  <c r="AF123" i="47"/>
  <c r="AE123" i="47"/>
  <c r="BR122" i="47"/>
  <c r="BQ122" i="47"/>
  <c r="BP122" i="47"/>
  <c r="BO122" i="47"/>
  <c r="BN122" i="47"/>
  <c r="BM122" i="47"/>
  <c r="BL122" i="47"/>
  <c r="BK122" i="47"/>
  <c r="BJ122" i="47"/>
  <c r="BI122" i="47"/>
  <c r="BH122" i="47"/>
  <c r="BG122" i="47"/>
  <c r="BF122" i="47"/>
  <c r="BE122" i="47"/>
  <c r="BD122" i="47"/>
  <c r="BC122" i="47"/>
  <c r="BB122" i="47"/>
  <c r="BA122" i="47"/>
  <c r="AZ122" i="47"/>
  <c r="AY122" i="47"/>
  <c r="AX122" i="47"/>
  <c r="AW122" i="47"/>
  <c r="AV122" i="47"/>
  <c r="AU122" i="47"/>
  <c r="AT122" i="47"/>
  <c r="AS122" i="47"/>
  <c r="AR122" i="47"/>
  <c r="AO122" i="47"/>
  <c r="AN122" i="47"/>
  <c r="AM122" i="47"/>
  <c r="AL122" i="47"/>
  <c r="AK122" i="47"/>
  <c r="AI122" i="47"/>
  <c r="AH122" i="47"/>
  <c r="AG122" i="47"/>
  <c r="AF122" i="47"/>
  <c r="AE122" i="47"/>
  <c r="BR121" i="47"/>
  <c r="BQ121" i="47"/>
  <c r="BP121" i="47"/>
  <c r="BO121" i="47"/>
  <c r="BN121" i="47"/>
  <c r="BM121" i="47"/>
  <c r="BL121" i="47"/>
  <c r="BK121" i="47"/>
  <c r="BJ121" i="47"/>
  <c r="BI121" i="47"/>
  <c r="BH121" i="47"/>
  <c r="BG121" i="47"/>
  <c r="BF121" i="47"/>
  <c r="BE121" i="47"/>
  <c r="BD121" i="47"/>
  <c r="BC121" i="47"/>
  <c r="BB121" i="47"/>
  <c r="BA121" i="47"/>
  <c r="AZ121" i="47"/>
  <c r="AY121" i="47"/>
  <c r="AX121" i="47"/>
  <c r="AW121" i="47"/>
  <c r="AV121" i="47"/>
  <c r="AU121" i="47"/>
  <c r="AT121" i="47"/>
  <c r="AS121" i="47"/>
  <c r="AR121" i="47"/>
  <c r="AO121" i="47"/>
  <c r="AN121" i="47"/>
  <c r="AM121" i="47"/>
  <c r="AL121" i="47"/>
  <c r="AK121" i="47"/>
  <c r="AI121" i="47"/>
  <c r="AH121" i="47"/>
  <c r="AG121" i="47"/>
  <c r="AF121" i="47"/>
  <c r="AE121" i="47"/>
  <c r="BR120" i="47"/>
  <c r="BQ120" i="47"/>
  <c r="BP120" i="47"/>
  <c r="BO120" i="47"/>
  <c r="BN120" i="47"/>
  <c r="BM120" i="47"/>
  <c r="BL120" i="47"/>
  <c r="BK120" i="47"/>
  <c r="BJ120" i="47"/>
  <c r="BI120" i="47"/>
  <c r="BH120" i="47"/>
  <c r="BG120" i="47"/>
  <c r="BF120" i="47"/>
  <c r="BE120" i="47"/>
  <c r="BD120" i="47"/>
  <c r="BC120" i="47"/>
  <c r="BB120" i="47"/>
  <c r="BA120" i="47"/>
  <c r="AZ120" i="47"/>
  <c r="AY120" i="47"/>
  <c r="AX120" i="47"/>
  <c r="AW120" i="47"/>
  <c r="AV120" i="47"/>
  <c r="AU120" i="47"/>
  <c r="AT120" i="47"/>
  <c r="AS120" i="47"/>
  <c r="AR120" i="47"/>
  <c r="AO120" i="47"/>
  <c r="AN120" i="47"/>
  <c r="AM120" i="47"/>
  <c r="AL120" i="47"/>
  <c r="AK120" i="47"/>
  <c r="AI120" i="47"/>
  <c r="AH120" i="47"/>
  <c r="AG120" i="47"/>
  <c r="AF120" i="47"/>
  <c r="AE120" i="47"/>
  <c r="BR119" i="47"/>
  <c r="BQ119" i="47"/>
  <c r="BP119" i="47"/>
  <c r="BO119" i="47"/>
  <c r="BN119" i="47"/>
  <c r="BM119" i="47"/>
  <c r="BL119" i="47"/>
  <c r="BK119" i="47"/>
  <c r="BJ119" i="47"/>
  <c r="BI119" i="47"/>
  <c r="BH119" i="47"/>
  <c r="BG119" i="47"/>
  <c r="BF119" i="47"/>
  <c r="BE119" i="47"/>
  <c r="BD119" i="47"/>
  <c r="BC119" i="47"/>
  <c r="BB119" i="47"/>
  <c r="BA119" i="47"/>
  <c r="AZ119" i="47"/>
  <c r="AY119" i="47"/>
  <c r="AX119" i="47"/>
  <c r="AW119" i="47"/>
  <c r="AV119" i="47"/>
  <c r="AU119" i="47"/>
  <c r="AT119" i="47"/>
  <c r="AS119" i="47"/>
  <c r="AR119" i="47"/>
  <c r="AO119" i="47"/>
  <c r="AN119" i="47"/>
  <c r="AM119" i="47"/>
  <c r="AL119" i="47"/>
  <c r="AK119" i="47"/>
  <c r="AI119" i="47"/>
  <c r="AH119" i="47"/>
  <c r="AG119" i="47"/>
  <c r="AF119" i="47"/>
  <c r="AE119" i="47"/>
  <c r="BR118" i="47"/>
  <c r="BQ118" i="47"/>
  <c r="BP118" i="47"/>
  <c r="BO118" i="47"/>
  <c r="BN118" i="47"/>
  <c r="BM118" i="47"/>
  <c r="BL118" i="47"/>
  <c r="BK118" i="47"/>
  <c r="BJ118" i="47"/>
  <c r="BI118" i="47"/>
  <c r="BH118" i="47"/>
  <c r="BG118" i="47"/>
  <c r="BF118" i="47"/>
  <c r="BE118" i="47"/>
  <c r="BD118" i="47"/>
  <c r="BC118" i="47"/>
  <c r="BB118" i="47"/>
  <c r="BA118" i="47"/>
  <c r="AZ118" i="47"/>
  <c r="AY118" i="47"/>
  <c r="AX118" i="47"/>
  <c r="AW118" i="47"/>
  <c r="AV118" i="47"/>
  <c r="AU118" i="47"/>
  <c r="AT118" i="47"/>
  <c r="AS118" i="47"/>
  <c r="AR118" i="47"/>
  <c r="AO118" i="47"/>
  <c r="AN118" i="47"/>
  <c r="AM118" i="47"/>
  <c r="AL118" i="47"/>
  <c r="AK118" i="47"/>
  <c r="AI118" i="47"/>
  <c r="AH118" i="47"/>
  <c r="AG118" i="47"/>
  <c r="AF118" i="47"/>
  <c r="AE118" i="47"/>
  <c r="BR117" i="47"/>
  <c r="BQ117" i="47"/>
  <c r="BP117" i="47"/>
  <c r="BO117" i="47"/>
  <c r="BN117" i="47"/>
  <c r="BM117" i="47"/>
  <c r="BL117" i="47"/>
  <c r="BK117" i="47"/>
  <c r="BJ117" i="47"/>
  <c r="BI117" i="47"/>
  <c r="BH117" i="47"/>
  <c r="BG117" i="47"/>
  <c r="BF117" i="47"/>
  <c r="BE117" i="47"/>
  <c r="BD117" i="47"/>
  <c r="BC117" i="47"/>
  <c r="BB117" i="47"/>
  <c r="BA117" i="47"/>
  <c r="AZ117" i="47"/>
  <c r="AY117" i="47"/>
  <c r="AX117" i="47"/>
  <c r="AW117" i="47"/>
  <c r="AV117" i="47"/>
  <c r="AU117" i="47"/>
  <c r="AT117" i="47"/>
  <c r="AS117" i="47"/>
  <c r="AR117" i="47"/>
  <c r="AO117" i="47"/>
  <c r="AN117" i="47"/>
  <c r="AM117" i="47"/>
  <c r="AL117" i="47"/>
  <c r="AK117" i="47"/>
  <c r="AI117" i="47"/>
  <c r="AH117" i="47"/>
  <c r="AG117" i="47"/>
  <c r="AF117" i="47"/>
  <c r="AE117" i="47"/>
  <c r="BR116" i="47"/>
  <c r="BQ116" i="47"/>
  <c r="BP116" i="47"/>
  <c r="BO116" i="47"/>
  <c r="BN116" i="47"/>
  <c r="BM116" i="47"/>
  <c r="BL116" i="47"/>
  <c r="BK116" i="47"/>
  <c r="BJ116" i="47"/>
  <c r="BI116" i="47"/>
  <c r="BH116" i="47"/>
  <c r="BG116" i="47"/>
  <c r="BF116" i="47"/>
  <c r="BE116" i="47"/>
  <c r="BD116" i="47"/>
  <c r="BC116" i="47"/>
  <c r="BB116" i="47"/>
  <c r="BA116" i="47"/>
  <c r="AZ116" i="47"/>
  <c r="AY116" i="47"/>
  <c r="AX116" i="47"/>
  <c r="AW116" i="47"/>
  <c r="AV116" i="47"/>
  <c r="AU116" i="47"/>
  <c r="AT116" i="47"/>
  <c r="AS116" i="47"/>
  <c r="AR116" i="47"/>
  <c r="AO116" i="47"/>
  <c r="AN116" i="47"/>
  <c r="AM116" i="47"/>
  <c r="AL116" i="47"/>
  <c r="AK116" i="47"/>
  <c r="AI116" i="47"/>
  <c r="AH116" i="47"/>
  <c r="AG116" i="47"/>
  <c r="AF116" i="47"/>
  <c r="AE116" i="47"/>
  <c r="BR115" i="47"/>
  <c r="BQ115" i="47"/>
  <c r="BP115" i="47"/>
  <c r="BO115" i="47"/>
  <c r="BN115" i="47"/>
  <c r="BM115" i="47"/>
  <c r="BL115" i="47"/>
  <c r="BK115" i="47"/>
  <c r="BJ115" i="47"/>
  <c r="BI115" i="47"/>
  <c r="BH115" i="47"/>
  <c r="BG115" i="47"/>
  <c r="BF115" i="47"/>
  <c r="BE115" i="47"/>
  <c r="BD115" i="47"/>
  <c r="BC115" i="47"/>
  <c r="BB115" i="47"/>
  <c r="BA115" i="47"/>
  <c r="AZ115" i="47"/>
  <c r="AY115" i="47"/>
  <c r="AX115" i="47"/>
  <c r="AW115" i="47"/>
  <c r="AV115" i="47"/>
  <c r="AU115" i="47"/>
  <c r="AT115" i="47"/>
  <c r="AS115" i="47"/>
  <c r="AR115" i="47"/>
  <c r="AO115" i="47"/>
  <c r="AN115" i="47"/>
  <c r="AM115" i="47"/>
  <c r="AL115" i="47"/>
  <c r="AK115" i="47"/>
  <c r="AI115" i="47"/>
  <c r="AH115" i="47"/>
  <c r="AG115" i="47"/>
  <c r="AF115" i="47"/>
  <c r="AE115" i="47"/>
  <c r="BR114" i="47"/>
  <c r="BQ114" i="47"/>
  <c r="BP114" i="47"/>
  <c r="BO114" i="47"/>
  <c r="BN114" i="47"/>
  <c r="BM114" i="47"/>
  <c r="BL114" i="47"/>
  <c r="BK114" i="47"/>
  <c r="BJ114" i="47"/>
  <c r="BI114" i="47"/>
  <c r="BH114" i="47"/>
  <c r="BG114" i="47"/>
  <c r="BF114" i="47"/>
  <c r="BE114" i="47"/>
  <c r="BD114" i="47"/>
  <c r="BC114" i="47"/>
  <c r="BB114" i="47"/>
  <c r="BA114" i="47"/>
  <c r="AZ114" i="47"/>
  <c r="AY114" i="47"/>
  <c r="AX114" i="47"/>
  <c r="AW114" i="47"/>
  <c r="AV114" i="47"/>
  <c r="AU114" i="47"/>
  <c r="AT114" i="47"/>
  <c r="AS114" i="47"/>
  <c r="AR114" i="47"/>
  <c r="AO114" i="47"/>
  <c r="AN114" i="47"/>
  <c r="AM114" i="47"/>
  <c r="AL114" i="47"/>
  <c r="AK114" i="47"/>
  <c r="AI114" i="47"/>
  <c r="AH114" i="47"/>
  <c r="AG114" i="47"/>
  <c r="AF114" i="47"/>
  <c r="AE114" i="47"/>
  <c r="BR113" i="47"/>
  <c r="BQ113" i="47"/>
  <c r="BP113" i="47"/>
  <c r="BO113" i="47"/>
  <c r="BN113" i="47"/>
  <c r="BM113" i="47"/>
  <c r="BL113" i="47"/>
  <c r="BK113" i="47"/>
  <c r="BJ113" i="47"/>
  <c r="BI113" i="47"/>
  <c r="BH113" i="47"/>
  <c r="BG113" i="47"/>
  <c r="BF113" i="47"/>
  <c r="BE113" i="47"/>
  <c r="BD113" i="47"/>
  <c r="BC113" i="47"/>
  <c r="BB113" i="47"/>
  <c r="BA113" i="47"/>
  <c r="AZ113" i="47"/>
  <c r="AY113" i="47"/>
  <c r="AX113" i="47"/>
  <c r="AW113" i="47"/>
  <c r="AV113" i="47"/>
  <c r="AU113" i="47"/>
  <c r="AT113" i="47"/>
  <c r="AS113" i="47"/>
  <c r="AR113" i="47"/>
  <c r="AO113" i="47"/>
  <c r="AN113" i="47"/>
  <c r="AM113" i="47"/>
  <c r="AL113" i="47"/>
  <c r="AK113" i="47"/>
  <c r="AI113" i="47"/>
  <c r="AH113" i="47"/>
  <c r="AG113" i="47"/>
  <c r="AF113" i="47"/>
  <c r="AE113" i="47"/>
  <c r="BR112" i="47"/>
  <c r="BQ112" i="47"/>
  <c r="BP112" i="47"/>
  <c r="BO112" i="47"/>
  <c r="BN112" i="47"/>
  <c r="BM112" i="47"/>
  <c r="BL112" i="47"/>
  <c r="BK112" i="47"/>
  <c r="BJ112" i="47"/>
  <c r="BI112" i="47"/>
  <c r="BH112" i="47"/>
  <c r="BG112" i="47"/>
  <c r="BF112" i="47"/>
  <c r="BE112" i="47"/>
  <c r="BD112" i="47"/>
  <c r="BC112" i="47"/>
  <c r="BB112" i="47"/>
  <c r="BA112" i="47"/>
  <c r="AZ112" i="47"/>
  <c r="AY112" i="47"/>
  <c r="AX112" i="47"/>
  <c r="AW112" i="47"/>
  <c r="AV112" i="47"/>
  <c r="AU112" i="47"/>
  <c r="AT112" i="47"/>
  <c r="AS112" i="47"/>
  <c r="AR112" i="47"/>
  <c r="AO112" i="47"/>
  <c r="AN112" i="47"/>
  <c r="AM112" i="47"/>
  <c r="AL112" i="47"/>
  <c r="AK112" i="47"/>
  <c r="AI112" i="47"/>
  <c r="AH112" i="47"/>
  <c r="AG112" i="47"/>
  <c r="AF112" i="47"/>
  <c r="AE112" i="47"/>
  <c r="BR111" i="47"/>
  <c r="BQ111" i="47"/>
  <c r="BP111" i="47"/>
  <c r="BO111" i="47"/>
  <c r="BN111" i="47"/>
  <c r="BM111" i="47"/>
  <c r="BL111" i="47"/>
  <c r="BK111" i="47"/>
  <c r="BJ111" i="47"/>
  <c r="BI111" i="47"/>
  <c r="BH111" i="47"/>
  <c r="BG111" i="47"/>
  <c r="BF111" i="47"/>
  <c r="BE111" i="47"/>
  <c r="BD111" i="47"/>
  <c r="BC111" i="47"/>
  <c r="BB111" i="47"/>
  <c r="BA111" i="47"/>
  <c r="AZ111" i="47"/>
  <c r="AY111" i="47"/>
  <c r="AX111" i="47"/>
  <c r="AW111" i="47"/>
  <c r="AV111" i="47"/>
  <c r="AU111" i="47"/>
  <c r="AT111" i="47"/>
  <c r="AS111" i="47"/>
  <c r="AR111" i="47"/>
  <c r="AO111" i="47"/>
  <c r="AN111" i="47"/>
  <c r="AM111" i="47"/>
  <c r="AL111" i="47"/>
  <c r="AK111" i="47"/>
  <c r="AI111" i="47"/>
  <c r="AH111" i="47"/>
  <c r="AG111" i="47"/>
  <c r="AF111" i="47"/>
  <c r="AE111" i="47"/>
  <c r="BR110" i="47"/>
  <c r="BQ110" i="47"/>
  <c r="BP110" i="47"/>
  <c r="BO110" i="47"/>
  <c r="BN110" i="47"/>
  <c r="BM110" i="47"/>
  <c r="BL110" i="47"/>
  <c r="BK110" i="47"/>
  <c r="BJ110" i="47"/>
  <c r="BI110" i="47"/>
  <c r="BH110" i="47"/>
  <c r="BG110" i="47"/>
  <c r="BF110" i="47"/>
  <c r="BE110" i="47"/>
  <c r="BD110" i="47"/>
  <c r="BC110" i="47"/>
  <c r="BB110" i="47"/>
  <c r="BA110" i="47"/>
  <c r="AZ110" i="47"/>
  <c r="AY110" i="47"/>
  <c r="AX110" i="47"/>
  <c r="AW110" i="47"/>
  <c r="AV110" i="47"/>
  <c r="AU110" i="47"/>
  <c r="AT110" i="47"/>
  <c r="AS110" i="47"/>
  <c r="AR110" i="47"/>
  <c r="AO110" i="47"/>
  <c r="AN110" i="47"/>
  <c r="AM110" i="47"/>
  <c r="AL110" i="47"/>
  <c r="AK110" i="47"/>
  <c r="AI110" i="47"/>
  <c r="AH110" i="47"/>
  <c r="AG110" i="47"/>
  <c r="AF110" i="47"/>
  <c r="AE110" i="47"/>
  <c r="BR109" i="47"/>
  <c r="BQ109" i="47"/>
  <c r="BP109" i="47"/>
  <c r="BO109" i="47"/>
  <c r="BN109" i="47"/>
  <c r="BM109" i="47"/>
  <c r="BL109" i="47"/>
  <c r="BK109" i="47"/>
  <c r="BJ109" i="47"/>
  <c r="BI109" i="47"/>
  <c r="BH109" i="47"/>
  <c r="BG109" i="47"/>
  <c r="BF109" i="47"/>
  <c r="BE109" i="47"/>
  <c r="BD109" i="47"/>
  <c r="BC109" i="47"/>
  <c r="BB109" i="47"/>
  <c r="BA109" i="47"/>
  <c r="AZ109" i="47"/>
  <c r="AY109" i="47"/>
  <c r="AX109" i="47"/>
  <c r="AW109" i="47"/>
  <c r="AV109" i="47"/>
  <c r="AU109" i="47"/>
  <c r="AT109" i="47"/>
  <c r="AS109" i="47"/>
  <c r="AR109" i="47"/>
  <c r="AO109" i="47"/>
  <c r="AN109" i="47"/>
  <c r="AM109" i="47"/>
  <c r="AL109" i="47"/>
  <c r="AK109" i="47"/>
  <c r="AI109" i="47"/>
  <c r="AH109" i="47"/>
  <c r="AG109" i="47"/>
  <c r="AF109" i="47"/>
  <c r="AE109" i="47"/>
  <c r="BR108" i="47"/>
  <c r="BQ108" i="47"/>
  <c r="BP108" i="47"/>
  <c r="BO108" i="47"/>
  <c r="BN108" i="47"/>
  <c r="BM108" i="47"/>
  <c r="BL108" i="47"/>
  <c r="BK108" i="47"/>
  <c r="BJ108" i="47"/>
  <c r="BI108" i="47"/>
  <c r="BH108" i="47"/>
  <c r="BG108" i="47"/>
  <c r="BF108" i="47"/>
  <c r="BE108" i="47"/>
  <c r="BD108" i="47"/>
  <c r="BC108" i="47"/>
  <c r="BB108" i="47"/>
  <c r="BA108" i="47"/>
  <c r="AZ108" i="47"/>
  <c r="AY108" i="47"/>
  <c r="AX108" i="47"/>
  <c r="AW108" i="47"/>
  <c r="AV108" i="47"/>
  <c r="AU108" i="47"/>
  <c r="AT108" i="47"/>
  <c r="AS108" i="47"/>
  <c r="AR108" i="47"/>
  <c r="AO108" i="47"/>
  <c r="AN108" i="47"/>
  <c r="AM108" i="47"/>
  <c r="AL108" i="47"/>
  <c r="AK108" i="47"/>
  <c r="AI108" i="47"/>
  <c r="AH108" i="47"/>
  <c r="AG108" i="47"/>
  <c r="AF108" i="47"/>
  <c r="AE108" i="47"/>
  <c r="BR107" i="47"/>
  <c r="BQ107" i="47"/>
  <c r="BP107" i="47"/>
  <c r="BO107" i="47"/>
  <c r="BN107" i="47"/>
  <c r="BM107" i="47"/>
  <c r="BL107" i="47"/>
  <c r="BK107" i="47"/>
  <c r="BJ107" i="47"/>
  <c r="BI107" i="47"/>
  <c r="BH107" i="47"/>
  <c r="BG107" i="47"/>
  <c r="BF107" i="47"/>
  <c r="BE107" i="47"/>
  <c r="BD107" i="47"/>
  <c r="BC107" i="47"/>
  <c r="BB107" i="47"/>
  <c r="BA107" i="47"/>
  <c r="AZ107" i="47"/>
  <c r="AY107" i="47"/>
  <c r="AX107" i="47"/>
  <c r="AW107" i="47"/>
  <c r="AV107" i="47"/>
  <c r="AU107" i="47"/>
  <c r="AT107" i="47"/>
  <c r="AS107" i="47"/>
  <c r="AR107" i="47"/>
  <c r="AO107" i="47"/>
  <c r="AN107" i="47"/>
  <c r="AM107" i="47"/>
  <c r="AL107" i="47"/>
  <c r="AK107" i="47"/>
  <c r="AI107" i="47"/>
  <c r="AH107" i="47"/>
  <c r="AG107" i="47"/>
  <c r="AF107" i="47"/>
  <c r="AE107" i="47"/>
  <c r="BR106" i="47"/>
  <c r="BQ106" i="47"/>
  <c r="BP106" i="47"/>
  <c r="BO106" i="47"/>
  <c r="BN106" i="47"/>
  <c r="BM106" i="47"/>
  <c r="BL106" i="47"/>
  <c r="BK106" i="47"/>
  <c r="BJ106" i="47"/>
  <c r="BI106" i="47"/>
  <c r="BH106" i="47"/>
  <c r="BG106" i="47"/>
  <c r="BF106" i="47"/>
  <c r="BE106" i="47"/>
  <c r="BD106" i="47"/>
  <c r="BC106" i="47"/>
  <c r="BB106" i="47"/>
  <c r="BA106" i="47"/>
  <c r="AZ106" i="47"/>
  <c r="AY106" i="47"/>
  <c r="AX106" i="47"/>
  <c r="AW106" i="47"/>
  <c r="AV106" i="47"/>
  <c r="AU106" i="47"/>
  <c r="AT106" i="47"/>
  <c r="AS106" i="47"/>
  <c r="AR106" i="47"/>
  <c r="AO106" i="47"/>
  <c r="AN106" i="47"/>
  <c r="AM106" i="47"/>
  <c r="AL106" i="47"/>
  <c r="AK106" i="47"/>
  <c r="AI106" i="47"/>
  <c r="AH106" i="47"/>
  <c r="AG106" i="47"/>
  <c r="AF106" i="47"/>
  <c r="AE106" i="47"/>
  <c r="BR105" i="47"/>
  <c r="BQ105" i="47"/>
  <c r="BP105" i="47"/>
  <c r="BO105" i="47"/>
  <c r="BN105" i="47"/>
  <c r="BM105" i="47"/>
  <c r="BL105" i="47"/>
  <c r="BK105" i="47"/>
  <c r="BJ105" i="47"/>
  <c r="BI105" i="47"/>
  <c r="BH105" i="47"/>
  <c r="BG105" i="47"/>
  <c r="BF105" i="47"/>
  <c r="BE105" i="47"/>
  <c r="BD105" i="47"/>
  <c r="BC105" i="47"/>
  <c r="BB105" i="47"/>
  <c r="BA105" i="47"/>
  <c r="AZ105" i="47"/>
  <c r="AY105" i="47"/>
  <c r="AX105" i="47"/>
  <c r="AW105" i="47"/>
  <c r="AV105" i="47"/>
  <c r="AU105" i="47"/>
  <c r="AT105" i="47"/>
  <c r="AS105" i="47"/>
  <c r="AR105" i="47"/>
  <c r="AO105" i="47"/>
  <c r="AN105" i="47"/>
  <c r="AM105" i="47"/>
  <c r="AL105" i="47"/>
  <c r="AK105" i="47"/>
  <c r="AI105" i="47"/>
  <c r="AH105" i="47"/>
  <c r="AG105" i="47"/>
  <c r="AF105" i="47"/>
  <c r="AE105" i="47"/>
  <c r="BR104" i="47"/>
  <c r="BQ104" i="47"/>
  <c r="BP104" i="47"/>
  <c r="BO104" i="47"/>
  <c r="BN104" i="47"/>
  <c r="BM104" i="47"/>
  <c r="BL104" i="47"/>
  <c r="BK104" i="47"/>
  <c r="BJ104" i="47"/>
  <c r="BI104" i="47"/>
  <c r="BH104" i="47"/>
  <c r="BG104" i="47"/>
  <c r="BF104" i="47"/>
  <c r="BE104" i="47"/>
  <c r="BD104" i="47"/>
  <c r="BC104" i="47"/>
  <c r="BB104" i="47"/>
  <c r="BA104" i="47"/>
  <c r="AZ104" i="47"/>
  <c r="AY104" i="47"/>
  <c r="AX104" i="47"/>
  <c r="AW104" i="47"/>
  <c r="AV104" i="47"/>
  <c r="AU104" i="47"/>
  <c r="AT104" i="47"/>
  <c r="AS104" i="47"/>
  <c r="AR104" i="47"/>
  <c r="AO104" i="47"/>
  <c r="AN104" i="47"/>
  <c r="AM104" i="47"/>
  <c r="AL104" i="47"/>
  <c r="AK104" i="47"/>
  <c r="AI104" i="47"/>
  <c r="AH104" i="47"/>
  <c r="AG104" i="47"/>
  <c r="AF104" i="47"/>
  <c r="AE104" i="47"/>
  <c r="BR103" i="47"/>
  <c r="BQ103" i="47"/>
  <c r="BP103" i="47"/>
  <c r="BO103" i="47"/>
  <c r="BN103" i="47"/>
  <c r="BM103" i="47"/>
  <c r="BL103" i="47"/>
  <c r="BK103" i="47"/>
  <c r="BJ103" i="47"/>
  <c r="BI103" i="47"/>
  <c r="BH103" i="47"/>
  <c r="BG103" i="47"/>
  <c r="BF103" i="47"/>
  <c r="BE103" i="47"/>
  <c r="BD103" i="47"/>
  <c r="BC103" i="47"/>
  <c r="BB103" i="47"/>
  <c r="BA103" i="47"/>
  <c r="AZ103" i="47"/>
  <c r="AY103" i="47"/>
  <c r="AX103" i="47"/>
  <c r="AW103" i="47"/>
  <c r="AV103" i="47"/>
  <c r="AU103" i="47"/>
  <c r="AT103" i="47"/>
  <c r="AS103" i="47"/>
  <c r="AR103" i="47"/>
  <c r="AO103" i="47"/>
  <c r="AN103" i="47"/>
  <c r="AM103" i="47"/>
  <c r="AL103" i="47"/>
  <c r="AK103" i="47"/>
  <c r="AI103" i="47"/>
  <c r="AH103" i="47"/>
  <c r="AG103" i="47"/>
  <c r="AF103" i="47"/>
  <c r="AE103" i="47"/>
  <c r="BR102" i="47"/>
  <c r="BQ102" i="47"/>
  <c r="BP102" i="47"/>
  <c r="BO102" i="47"/>
  <c r="BN102" i="47"/>
  <c r="BM102" i="47"/>
  <c r="BL102" i="47"/>
  <c r="BK102" i="47"/>
  <c r="BJ102" i="47"/>
  <c r="BI102" i="47"/>
  <c r="BH102" i="47"/>
  <c r="BG102" i="47"/>
  <c r="BF102" i="47"/>
  <c r="BE102" i="47"/>
  <c r="BD102" i="47"/>
  <c r="BC102" i="47"/>
  <c r="BB102" i="47"/>
  <c r="BA102" i="47"/>
  <c r="AZ102" i="47"/>
  <c r="AY102" i="47"/>
  <c r="AX102" i="47"/>
  <c r="AW102" i="47"/>
  <c r="AV102" i="47"/>
  <c r="AU102" i="47"/>
  <c r="AT102" i="47"/>
  <c r="AS102" i="47"/>
  <c r="AR102" i="47"/>
  <c r="AO102" i="47"/>
  <c r="AN102" i="47"/>
  <c r="AM102" i="47"/>
  <c r="AL102" i="47"/>
  <c r="AK102" i="47"/>
  <c r="AI102" i="47"/>
  <c r="AH102" i="47"/>
  <c r="AG102" i="47"/>
  <c r="AF102" i="47"/>
  <c r="AE102" i="47"/>
  <c r="BR101" i="47"/>
  <c r="BQ101" i="47"/>
  <c r="BP101" i="47"/>
  <c r="BO101" i="47"/>
  <c r="BN101" i="47"/>
  <c r="BM101" i="47"/>
  <c r="BL101" i="47"/>
  <c r="BK101" i="47"/>
  <c r="BJ101" i="47"/>
  <c r="BI101" i="47"/>
  <c r="BH101" i="47"/>
  <c r="BG101" i="47"/>
  <c r="BF101" i="47"/>
  <c r="BE101" i="47"/>
  <c r="BD101" i="47"/>
  <c r="BC101" i="47"/>
  <c r="BB101" i="47"/>
  <c r="BA101" i="47"/>
  <c r="AZ101" i="47"/>
  <c r="AY101" i="47"/>
  <c r="AX101" i="47"/>
  <c r="AW101" i="47"/>
  <c r="AV101" i="47"/>
  <c r="AU101" i="47"/>
  <c r="AT101" i="47"/>
  <c r="AS101" i="47"/>
  <c r="AR101" i="47"/>
  <c r="AO101" i="47"/>
  <c r="AN101" i="47"/>
  <c r="AM101" i="47"/>
  <c r="AL101" i="47"/>
  <c r="AK101" i="47"/>
  <c r="AI101" i="47"/>
  <c r="AH101" i="47"/>
  <c r="AG101" i="47"/>
  <c r="AF101" i="47"/>
  <c r="AE101" i="47"/>
  <c r="BR100" i="47"/>
  <c r="BQ100" i="47"/>
  <c r="BP100" i="47"/>
  <c r="BO100" i="47"/>
  <c r="BN100" i="47"/>
  <c r="BM100" i="47"/>
  <c r="BL100" i="47"/>
  <c r="BK100" i="47"/>
  <c r="BJ100" i="47"/>
  <c r="BI100" i="47"/>
  <c r="BH100" i="47"/>
  <c r="BG100" i="47"/>
  <c r="BF100" i="47"/>
  <c r="BE100" i="47"/>
  <c r="BD100" i="47"/>
  <c r="BC100" i="47"/>
  <c r="BB100" i="47"/>
  <c r="BA100" i="47"/>
  <c r="AZ100" i="47"/>
  <c r="AY100" i="47"/>
  <c r="AX100" i="47"/>
  <c r="AW100" i="47"/>
  <c r="AV100" i="47"/>
  <c r="AU100" i="47"/>
  <c r="AT100" i="47"/>
  <c r="AS100" i="47"/>
  <c r="AR100" i="47"/>
  <c r="AO100" i="47"/>
  <c r="AN100" i="47"/>
  <c r="AM100" i="47"/>
  <c r="AL100" i="47"/>
  <c r="AK100" i="47"/>
  <c r="AI100" i="47"/>
  <c r="AH100" i="47"/>
  <c r="AG100" i="47"/>
  <c r="AF100" i="47"/>
  <c r="AE100" i="47"/>
  <c r="BR99" i="47"/>
  <c r="BQ99" i="47"/>
  <c r="BP99" i="47"/>
  <c r="BO99" i="47"/>
  <c r="BN99" i="47"/>
  <c r="BM99" i="47"/>
  <c r="BL99" i="47"/>
  <c r="BK99" i="47"/>
  <c r="BJ99" i="47"/>
  <c r="BI99" i="47"/>
  <c r="BH99" i="47"/>
  <c r="BG99" i="47"/>
  <c r="BF99" i="47"/>
  <c r="BE99" i="47"/>
  <c r="BD99" i="47"/>
  <c r="BC99" i="47"/>
  <c r="BB99" i="47"/>
  <c r="BA99" i="47"/>
  <c r="AZ99" i="47"/>
  <c r="AY99" i="47"/>
  <c r="AX99" i="47"/>
  <c r="AW99" i="47"/>
  <c r="AV99" i="47"/>
  <c r="AU99" i="47"/>
  <c r="AT99" i="47"/>
  <c r="AS99" i="47"/>
  <c r="AR99" i="47"/>
  <c r="AO99" i="47"/>
  <c r="AN99" i="47"/>
  <c r="AM99" i="47"/>
  <c r="AL99" i="47"/>
  <c r="AK99" i="47"/>
  <c r="AI99" i="47"/>
  <c r="AH99" i="47"/>
  <c r="AG99" i="47"/>
  <c r="AF99" i="47"/>
  <c r="AE99" i="47"/>
  <c r="BR98" i="47"/>
  <c r="BQ98" i="47"/>
  <c r="BP98" i="47"/>
  <c r="BO98" i="47"/>
  <c r="BN98" i="47"/>
  <c r="BM98" i="47"/>
  <c r="BL98" i="47"/>
  <c r="BK98" i="47"/>
  <c r="BJ98" i="47"/>
  <c r="BI98" i="47"/>
  <c r="BH98" i="47"/>
  <c r="BG98" i="47"/>
  <c r="BF98" i="47"/>
  <c r="BE98" i="47"/>
  <c r="BD98" i="47"/>
  <c r="BC98" i="47"/>
  <c r="BB98" i="47"/>
  <c r="BA98" i="47"/>
  <c r="AZ98" i="47"/>
  <c r="AY98" i="47"/>
  <c r="AX98" i="47"/>
  <c r="AW98" i="47"/>
  <c r="AV98" i="47"/>
  <c r="AU98" i="47"/>
  <c r="AT98" i="47"/>
  <c r="AS98" i="47"/>
  <c r="AR98" i="47"/>
  <c r="AO98" i="47"/>
  <c r="AN98" i="47"/>
  <c r="AM98" i="47"/>
  <c r="AL98" i="47"/>
  <c r="AK98" i="47"/>
  <c r="AI98" i="47"/>
  <c r="AH98" i="47"/>
  <c r="AG98" i="47"/>
  <c r="AF98" i="47"/>
  <c r="AE98" i="47"/>
  <c r="BR97" i="47"/>
  <c r="BQ97" i="47"/>
  <c r="BP97" i="47"/>
  <c r="BO97" i="47"/>
  <c r="BN97" i="47"/>
  <c r="BM97" i="47"/>
  <c r="BL97" i="47"/>
  <c r="BK97" i="47"/>
  <c r="BJ97" i="47"/>
  <c r="BI97" i="47"/>
  <c r="BH97" i="47"/>
  <c r="BG97" i="47"/>
  <c r="BF97" i="47"/>
  <c r="BE97" i="47"/>
  <c r="BD97" i="47"/>
  <c r="BC97" i="47"/>
  <c r="BB97" i="47"/>
  <c r="BA97" i="47"/>
  <c r="AZ97" i="47"/>
  <c r="AY97" i="47"/>
  <c r="AX97" i="47"/>
  <c r="AW97" i="47"/>
  <c r="AV97" i="47"/>
  <c r="AU97" i="47"/>
  <c r="AT97" i="47"/>
  <c r="AS97" i="47"/>
  <c r="AR97" i="47"/>
  <c r="AO97" i="47"/>
  <c r="AN97" i="47"/>
  <c r="AM97" i="47"/>
  <c r="AL97" i="47"/>
  <c r="AK97" i="47"/>
  <c r="AI97" i="47"/>
  <c r="AH97" i="47"/>
  <c r="AG97" i="47"/>
  <c r="AF97" i="47"/>
  <c r="AE97" i="47"/>
  <c r="BR96" i="47"/>
  <c r="BQ96" i="47"/>
  <c r="BP96" i="47"/>
  <c r="BO96" i="47"/>
  <c r="BN96" i="47"/>
  <c r="BM96" i="47"/>
  <c r="BL96" i="47"/>
  <c r="BK96" i="47"/>
  <c r="BJ96" i="47"/>
  <c r="BI96" i="47"/>
  <c r="BH96" i="47"/>
  <c r="BG96" i="47"/>
  <c r="BF96" i="47"/>
  <c r="BE96" i="47"/>
  <c r="BD96" i="47"/>
  <c r="BC96" i="47"/>
  <c r="BB96" i="47"/>
  <c r="BA96" i="47"/>
  <c r="AZ96" i="47"/>
  <c r="AY96" i="47"/>
  <c r="AX96" i="47"/>
  <c r="AW96" i="47"/>
  <c r="AV96" i="47"/>
  <c r="AU96" i="47"/>
  <c r="AT96" i="47"/>
  <c r="AS96" i="47"/>
  <c r="AR96" i="47"/>
  <c r="AO96" i="47"/>
  <c r="AN96" i="47"/>
  <c r="AM96" i="47"/>
  <c r="AL96" i="47"/>
  <c r="AK96" i="47"/>
  <c r="AI96" i="47"/>
  <c r="AH96" i="47"/>
  <c r="AG96" i="47"/>
  <c r="AF96" i="47"/>
  <c r="AE96" i="47"/>
  <c r="BR95" i="47"/>
  <c r="BQ95" i="47"/>
  <c r="BP95" i="47"/>
  <c r="BO95" i="47"/>
  <c r="BN95" i="47"/>
  <c r="BM95" i="47"/>
  <c r="BL95" i="47"/>
  <c r="BK95" i="47"/>
  <c r="BJ95" i="47"/>
  <c r="BI95" i="47"/>
  <c r="BH95" i="47"/>
  <c r="BG95" i="47"/>
  <c r="BF95" i="47"/>
  <c r="BE95" i="47"/>
  <c r="BD95" i="47"/>
  <c r="BC95" i="47"/>
  <c r="BB95" i="47"/>
  <c r="BA95" i="47"/>
  <c r="AZ95" i="47"/>
  <c r="AY95" i="47"/>
  <c r="AX95" i="47"/>
  <c r="AW95" i="47"/>
  <c r="AV95" i="47"/>
  <c r="AU95" i="47"/>
  <c r="AT95" i="47"/>
  <c r="AS95" i="47"/>
  <c r="AR95" i="47"/>
  <c r="AO95" i="47"/>
  <c r="AN95" i="47"/>
  <c r="AM95" i="47"/>
  <c r="AL95" i="47"/>
  <c r="AK95" i="47"/>
  <c r="AI95" i="47"/>
  <c r="AH95" i="47"/>
  <c r="AG95" i="47"/>
  <c r="AF95" i="47"/>
  <c r="AE95" i="47"/>
  <c r="BR94" i="47"/>
  <c r="BQ94" i="47"/>
  <c r="BP94" i="47"/>
  <c r="BO94" i="47"/>
  <c r="BN94" i="47"/>
  <c r="BM94" i="47"/>
  <c r="BL94" i="47"/>
  <c r="BK94" i="47"/>
  <c r="BJ94" i="47"/>
  <c r="BI94" i="47"/>
  <c r="BH94" i="47"/>
  <c r="BG94" i="47"/>
  <c r="BF94" i="47"/>
  <c r="BE94" i="47"/>
  <c r="BD94" i="47"/>
  <c r="BC94" i="47"/>
  <c r="BB94" i="47"/>
  <c r="BA94" i="47"/>
  <c r="AZ94" i="47"/>
  <c r="AY94" i="47"/>
  <c r="AX94" i="47"/>
  <c r="AW94" i="47"/>
  <c r="AV94" i="47"/>
  <c r="AU94" i="47"/>
  <c r="AT94" i="47"/>
  <c r="AS94" i="47"/>
  <c r="AR94" i="47"/>
  <c r="AO94" i="47"/>
  <c r="AN94" i="47"/>
  <c r="AM94" i="47"/>
  <c r="AL94" i="47"/>
  <c r="AK94" i="47"/>
  <c r="AI94" i="47"/>
  <c r="AH94" i="47"/>
  <c r="AG94" i="47"/>
  <c r="AF94" i="47"/>
  <c r="AE94" i="47"/>
  <c r="BR93" i="47"/>
  <c r="BQ93" i="47"/>
  <c r="BP93" i="47"/>
  <c r="BO93" i="47"/>
  <c r="BN93" i="47"/>
  <c r="BM93" i="47"/>
  <c r="BL93" i="47"/>
  <c r="BK93" i="47"/>
  <c r="BJ93" i="47"/>
  <c r="BI93" i="47"/>
  <c r="BH93" i="47"/>
  <c r="BG93" i="47"/>
  <c r="BF93" i="47"/>
  <c r="BE93" i="47"/>
  <c r="BD93" i="47"/>
  <c r="BC93" i="47"/>
  <c r="BB93" i="47"/>
  <c r="BA93" i="47"/>
  <c r="AZ93" i="47"/>
  <c r="AY93" i="47"/>
  <c r="AX93" i="47"/>
  <c r="AW93" i="47"/>
  <c r="AV93" i="47"/>
  <c r="AU93" i="47"/>
  <c r="AT93" i="47"/>
  <c r="AS93" i="47"/>
  <c r="AR93" i="47"/>
  <c r="AO93" i="47"/>
  <c r="AN93" i="47"/>
  <c r="AM93" i="47"/>
  <c r="AL93" i="47"/>
  <c r="AK93" i="47"/>
  <c r="AI93" i="47"/>
  <c r="AH93" i="47"/>
  <c r="AG93" i="47"/>
  <c r="AF93" i="47"/>
  <c r="AE93" i="47"/>
  <c r="BR92" i="47"/>
  <c r="BQ92" i="47"/>
  <c r="BP92" i="47"/>
  <c r="BO92" i="47"/>
  <c r="BN92" i="47"/>
  <c r="BM92" i="47"/>
  <c r="BL92" i="47"/>
  <c r="BK92" i="47"/>
  <c r="BJ92" i="47"/>
  <c r="BI92" i="47"/>
  <c r="BH92" i="47"/>
  <c r="BG92" i="47"/>
  <c r="BF92" i="47"/>
  <c r="BE92" i="47"/>
  <c r="BD92" i="47"/>
  <c r="BC92" i="47"/>
  <c r="BB92" i="47"/>
  <c r="BA92" i="47"/>
  <c r="AZ92" i="47"/>
  <c r="AY92" i="47"/>
  <c r="AX92" i="47"/>
  <c r="AW92" i="47"/>
  <c r="AV92" i="47"/>
  <c r="AU92" i="47"/>
  <c r="AT92" i="47"/>
  <c r="AS92" i="47"/>
  <c r="AR92" i="47"/>
  <c r="AO92" i="47"/>
  <c r="AN92" i="47"/>
  <c r="AM92" i="47"/>
  <c r="AL92" i="47"/>
  <c r="AK92" i="47"/>
  <c r="AI92" i="47"/>
  <c r="AH92" i="47"/>
  <c r="AG92" i="47"/>
  <c r="AF92" i="47"/>
  <c r="AE92" i="47"/>
  <c r="BR91" i="47"/>
  <c r="BQ91" i="47"/>
  <c r="BP91" i="47"/>
  <c r="BO91" i="47"/>
  <c r="BN91" i="47"/>
  <c r="BM91" i="47"/>
  <c r="BL91" i="47"/>
  <c r="BK91" i="47"/>
  <c r="BJ91" i="47"/>
  <c r="BI91" i="47"/>
  <c r="BH91" i="47"/>
  <c r="BG91" i="47"/>
  <c r="BF91" i="47"/>
  <c r="BE91" i="47"/>
  <c r="BD91" i="47"/>
  <c r="BC91" i="47"/>
  <c r="BB91" i="47"/>
  <c r="BA91" i="47"/>
  <c r="AZ91" i="47"/>
  <c r="AY91" i="47"/>
  <c r="AX91" i="47"/>
  <c r="AW91" i="47"/>
  <c r="AV91" i="47"/>
  <c r="AU91" i="47"/>
  <c r="AT91" i="47"/>
  <c r="AS91" i="47"/>
  <c r="AR91" i="47"/>
  <c r="AO91" i="47"/>
  <c r="AN91" i="47"/>
  <c r="AM91" i="47"/>
  <c r="AL91" i="47"/>
  <c r="AK91" i="47"/>
  <c r="AI91" i="47"/>
  <c r="AH91" i="47"/>
  <c r="AG91" i="47"/>
  <c r="AF91" i="47"/>
  <c r="AE91" i="47"/>
  <c r="BR90" i="47"/>
  <c r="BQ90" i="47"/>
  <c r="BP90" i="47"/>
  <c r="BO90" i="47"/>
  <c r="BN90" i="47"/>
  <c r="BM90" i="47"/>
  <c r="BL90" i="47"/>
  <c r="BK90" i="47"/>
  <c r="BJ90" i="47"/>
  <c r="BI90" i="47"/>
  <c r="BH90" i="47"/>
  <c r="BG90" i="47"/>
  <c r="BF90" i="47"/>
  <c r="BE90" i="47"/>
  <c r="BD90" i="47"/>
  <c r="BC90" i="47"/>
  <c r="BB90" i="47"/>
  <c r="BA90" i="47"/>
  <c r="AZ90" i="47"/>
  <c r="AY90" i="47"/>
  <c r="AX90" i="47"/>
  <c r="AW90" i="47"/>
  <c r="AV90" i="47"/>
  <c r="AU90" i="47"/>
  <c r="AT90" i="47"/>
  <c r="AS90" i="47"/>
  <c r="AR90" i="47"/>
  <c r="AO90" i="47"/>
  <c r="AN90" i="47"/>
  <c r="AM90" i="47"/>
  <c r="AL90" i="47"/>
  <c r="AK90" i="47"/>
  <c r="AI90" i="47"/>
  <c r="AH90" i="47"/>
  <c r="AG90" i="47"/>
  <c r="AF90" i="47"/>
  <c r="AE90" i="47"/>
  <c r="BR89" i="47"/>
  <c r="BQ89" i="47"/>
  <c r="BP89" i="47"/>
  <c r="BO89" i="47"/>
  <c r="BN89" i="47"/>
  <c r="BM89" i="47"/>
  <c r="BL89" i="47"/>
  <c r="BK89" i="47"/>
  <c r="BJ89" i="47"/>
  <c r="BI89" i="47"/>
  <c r="BH89" i="47"/>
  <c r="BG89" i="47"/>
  <c r="BF89" i="47"/>
  <c r="BE89" i="47"/>
  <c r="BD89" i="47"/>
  <c r="BC89" i="47"/>
  <c r="BB89" i="47"/>
  <c r="BA89" i="47"/>
  <c r="AZ89" i="47"/>
  <c r="AY89" i="47"/>
  <c r="AX89" i="47"/>
  <c r="AW89" i="47"/>
  <c r="AV89" i="47"/>
  <c r="AU89" i="47"/>
  <c r="AT89" i="47"/>
  <c r="AS89" i="47"/>
  <c r="AR89" i="47"/>
  <c r="AO89" i="47"/>
  <c r="AN89" i="47"/>
  <c r="AM89" i="47"/>
  <c r="AL89" i="47"/>
  <c r="AK89" i="47"/>
  <c r="AI89" i="47"/>
  <c r="AH89" i="47"/>
  <c r="AG89" i="47"/>
  <c r="AF89" i="47"/>
  <c r="AE89" i="47"/>
  <c r="BR88" i="47"/>
  <c r="BQ88" i="47"/>
  <c r="BP88" i="47"/>
  <c r="BO88" i="47"/>
  <c r="BN88" i="47"/>
  <c r="BM88" i="47"/>
  <c r="BL88" i="47"/>
  <c r="BK88" i="47"/>
  <c r="BJ88" i="47"/>
  <c r="BI88" i="47"/>
  <c r="BH88" i="47"/>
  <c r="BG88" i="47"/>
  <c r="BF88" i="47"/>
  <c r="BE88" i="47"/>
  <c r="BD88" i="47"/>
  <c r="BC88" i="47"/>
  <c r="BB88" i="47"/>
  <c r="BA88" i="47"/>
  <c r="AZ88" i="47"/>
  <c r="AY88" i="47"/>
  <c r="AX88" i="47"/>
  <c r="AW88" i="47"/>
  <c r="AV88" i="47"/>
  <c r="AU88" i="47"/>
  <c r="AT88" i="47"/>
  <c r="AS88" i="47"/>
  <c r="AR88" i="47"/>
  <c r="AO88" i="47"/>
  <c r="AN88" i="47"/>
  <c r="AM88" i="47"/>
  <c r="AL88" i="47"/>
  <c r="AK88" i="47"/>
  <c r="AI88" i="47"/>
  <c r="AH88" i="47"/>
  <c r="AG88" i="47"/>
  <c r="AF88" i="47"/>
  <c r="AE88" i="47"/>
  <c r="BR87" i="47"/>
  <c r="BQ87" i="47"/>
  <c r="BP87" i="47"/>
  <c r="BO87" i="47"/>
  <c r="BN87" i="47"/>
  <c r="BM87" i="47"/>
  <c r="BL87" i="47"/>
  <c r="BK87" i="47"/>
  <c r="BJ87" i="47"/>
  <c r="BI87" i="47"/>
  <c r="BH87" i="47"/>
  <c r="BG87" i="47"/>
  <c r="BF87" i="47"/>
  <c r="BE87" i="47"/>
  <c r="BD87" i="47"/>
  <c r="BC87" i="47"/>
  <c r="BB87" i="47"/>
  <c r="BA87" i="47"/>
  <c r="AZ87" i="47"/>
  <c r="AY87" i="47"/>
  <c r="AX87" i="47"/>
  <c r="AW87" i="47"/>
  <c r="AV87" i="47"/>
  <c r="AU87" i="47"/>
  <c r="AT87" i="47"/>
  <c r="AS87" i="47"/>
  <c r="AR87" i="47"/>
  <c r="AO87" i="47"/>
  <c r="AN87" i="47"/>
  <c r="AM87" i="47"/>
  <c r="AL87" i="47"/>
  <c r="AK87" i="47"/>
  <c r="AI87" i="47"/>
  <c r="AH87" i="47"/>
  <c r="AG87" i="47"/>
  <c r="AF87" i="47"/>
  <c r="AE87" i="47"/>
  <c r="BR86" i="47"/>
  <c r="BQ86" i="47"/>
  <c r="BP86" i="47"/>
  <c r="BO86" i="47"/>
  <c r="BN86" i="47"/>
  <c r="BM86" i="47"/>
  <c r="BL86" i="47"/>
  <c r="BK86" i="47"/>
  <c r="BJ86" i="47"/>
  <c r="BI86" i="47"/>
  <c r="BH86" i="47"/>
  <c r="BG86" i="47"/>
  <c r="BF86" i="47"/>
  <c r="BE86" i="47"/>
  <c r="BD86" i="47"/>
  <c r="BC86" i="47"/>
  <c r="BB86" i="47"/>
  <c r="BA86" i="47"/>
  <c r="AZ86" i="47"/>
  <c r="AY86" i="47"/>
  <c r="AX86" i="47"/>
  <c r="AW86" i="47"/>
  <c r="AV86" i="47"/>
  <c r="AU86" i="47"/>
  <c r="AT86" i="47"/>
  <c r="AS86" i="47"/>
  <c r="AR86" i="47"/>
  <c r="AO86" i="47"/>
  <c r="AN86" i="47"/>
  <c r="AM86" i="47"/>
  <c r="AL86" i="47"/>
  <c r="AK86" i="47"/>
  <c r="AI86" i="47"/>
  <c r="AH86" i="47"/>
  <c r="AG86" i="47"/>
  <c r="AF86" i="47"/>
  <c r="AE86" i="47"/>
  <c r="BR85" i="47"/>
  <c r="BQ85" i="47"/>
  <c r="BP85" i="47"/>
  <c r="BO85" i="47"/>
  <c r="BN85" i="47"/>
  <c r="BM85" i="47"/>
  <c r="BL85" i="47"/>
  <c r="BK85" i="47"/>
  <c r="BJ85" i="47"/>
  <c r="BI85" i="47"/>
  <c r="BH85" i="47"/>
  <c r="BG85" i="47"/>
  <c r="BF85" i="47"/>
  <c r="BE85" i="47"/>
  <c r="BD85" i="47"/>
  <c r="BC85" i="47"/>
  <c r="BB85" i="47"/>
  <c r="BA85" i="47"/>
  <c r="AZ85" i="47"/>
  <c r="AY85" i="47"/>
  <c r="AX85" i="47"/>
  <c r="AW85" i="47"/>
  <c r="AV85" i="47"/>
  <c r="AU85" i="47"/>
  <c r="AT85" i="47"/>
  <c r="AS85" i="47"/>
  <c r="AR85" i="47"/>
  <c r="AO85" i="47"/>
  <c r="AN85" i="47"/>
  <c r="AM85" i="47"/>
  <c r="AL85" i="47"/>
  <c r="AK85" i="47"/>
  <c r="AI85" i="47"/>
  <c r="AH85" i="47"/>
  <c r="AG85" i="47"/>
  <c r="AF85" i="47"/>
  <c r="AE85" i="47"/>
  <c r="BR84" i="47"/>
  <c r="BQ84" i="47"/>
  <c r="BP84" i="47"/>
  <c r="BO84" i="47"/>
  <c r="BN84" i="47"/>
  <c r="BM84" i="47"/>
  <c r="BL84" i="47"/>
  <c r="BK84" i="47"/>
  <c r="BJ84" i="47"/>
  <c r="BI84" i="47"/>
  <c r="BH84" i="47"/>
  <c r="BG84" i="47"/>
  <c r="BF84" i="47"/>
  <c r="BE84" i="47"/>
  <c r="BD84" i="47"/>
  <c r="BC84" i="47"/>
  <c r="BB84" i="47"/>
  <c r="BA84" i="47"/>
  <c r="AZ84" i="47"/>
  <c r="AY84" i="47"/>
  <c r="AX84" i="47"/>
  <c r="AW84" i="47"/>
  <c r="AV84" i="47"/>
  <c r="AU84" i="47"/>
  <c r="AT84" i="47"/>
  <c r="AS84" i="47"/>
  <c r="AR84" i="47"/>
  <c r="AO84" i="47"/>
  <c r="AN84" i="47"/>
  <c r="AM84" i="47"/>
  <c r="AL84" i="47"/>
  <c r="AK84" i="47"/>
  <c r="AI84" i="47"/>
  <c r="AH84" i="47"/>
  <c r="AG84" i="47"/>
  <c r="AF84" i="47"/>
  <c r="AE84" i="47"/>
  <c r="BR83" i="47"/>
  <c r="BQ83" i="47"/>
  <c r="BP83" i="47"/>
  <c r="BO83" i="47"/>
  <c r="BN83" i="47"/>
  <c r="BM83" i="47"/>
  <c r="BL83" i="47"/>
  <c r="BK83" i="47"/>
  <c r="BJ83" i="47"/>
  <c r="BI83" i="47"/>
  <c r="BH83" i="47"/>
  <c r="BG83" i="47"/>
  <c r="BF83" i="47"/>
  <c r="BE83" i="47"/>
  <c r="BD83" i="47"/>
  <c r="BC83" i="47"/>
  <c r="BB83" i="47"/>
  <c r="BA83" i="47"/>
  <c r="AZ83" i="47"/>
  <c r="AY83" i="47"/>
  <c r="AX83" i="47"/>
  <c r="AW83" i="47"/>
  <c r="AV83" i="47"/>
  <c r="AU83" i="47"/>
  <c r="AT83" i="47"/>
  <c r="AS83" i="47"/>
  <c r="AR83" i="47"/>
  <c r="AO83" i="47"/>
  <c r="AN83" i="47"/>
  <c r="AM83" i="47"/>
  <c r="AL83" i="47"/>
  <c r="AK83" i="47"/>
  <c r="AI83" i="47"/>
  <c r="AH83" i="47"/>
  <c r="AG83" i="47"/>
  <c r="AF83" i="47"/>
  <c r="AE83" i="47"/>
  <c r="BR82" i="47"/>
  <c r="BQ82" i="47"/>
  <c r="BP82" i="47"/>
  <c r="BO82" i="47"/>
  <c r="BN82" i="47"/>
  <c r="BM82" i="47"/>
  <c r="BL82" i="47"/>
  <c r="BK82" i="47"/>
  <c r="BJ82" i="47"/>
  <c r="BI82" i="47"/>
  <c r="BH82" i="47"/>
  <c r="BG82" i="47"/>
  <c r="BF82" i="47"/>
  <c r="BE82" i="47"/>
  <c r="BD82" i="47"/>
  <c r="BC82" i="47"/>
  <c r="BB82" i="47"/>
  <c r="BA82" i="47"/>
  <c r="AZ82" i="47"/>
  <c r="AY82" i="47"/>
  <c r="AX82" i="47"/>
  <c r="AW82" i="47"/>
  <c r="AV82" i="47"/>
  <c r="AU82" i="47"/>
  <c r="AT82" i="47"/>
  <c r="AS82" i="47"/>
  <c r="AR82" i="47"/>
  <c r="AO82" i="47"/>
  <c r="AN82" i="47"/>
  <c r="AM82" i="47"/>
  <c r="AL82" i="47"/>
  <c r="AK82" i="47"/>
  <c r="AI82" i="47"/>
  <c r="AH82" i="47"/>
  <c r="AG82" i="47"/>
  <c r="AF82" i="47"/>
  <c r="AE82" i="47"/>
  <c r="BR81" i="47"/>
  <c r="BQ81" i="47"/>
  <c r="BP81" i="47"/>
  <c r="BO81" i="47"/>
  <c r="BN81" i="47"/>
  <c r="BM81" i="47"/>
  <c r="BL81" i="47"/>
  <c r="BK81" i="47"/>
  <c r="BJ81" i="47"/>
  <c r="BI81" i="47"/>
  <c r="BH81" i="47"/>
  <c r="BG81" i="47"/>
  <c r="BF81" i="47"/>
  <c r="BE81" i="47"/>
  <c r="BD81" i="47"/>
  <c r="BC81" i="47"/>
  <c r="BB81" i="47"/>
  <c r="BA81" i="47"/>
  <c r="AZ81" i="47"/>
  <c r="AY81" i="47"/>
  <c r="AX81" i="47"/>
  <c r="AW81" i="47"/>
  <c r="AV81" i="47"/>
  <c r="AU81" i="47"/>
  <c r="AT81" i="47"/>
  <c r="AS81" i="47"/>
  <c r="AR81" i="47"/>
  <c r="AO81" i="47"/>
  <c r="AN81" i="47"/>
  <c r="AM81" i="47"/>
  <c r="AL81" i="47"/>
  <c r="AK81" i="47"/>
  <c r="AI81" i="47"/>
  <c r="AH81" i="47"/>
  <c r="AG81" i="47"/>
  <c r="AF81" i="47"/>
  <c r="AE81" i="47"/>
  <c r="BR80" i="47"/>
  <c r="BQ80" i="47"/>
  <c r="BP80" i="47"/>
  <c r="BO80" i="47"/>
  <c r="BN80" i="47"/>
  <c r="BM80" i="47"/>
  <c r="BL80" i="47"/>
  <c r="BK80" i="47"/>
  <c r="BJ80" i="47"/>
  <c r="BI80" i="47"/>
  <c r="BH80" i="47"/>
  <c r="BG80" i="47"/>
  <c r="BF80" i="47"/>
  <c r="BE80" i="47"/>
  <c r="BD80" i="47"/>
  <c r="BC80" i="47"/>
  <c r="BB80" i="47"/>
  <c r="BA80" i="47"/>
  <c r="AZ80" i="47"/>
  <c r="AY80" i="47"/>
  <c r="AX80" i="47"/>
  <c r="AW80" i="47"/>
  <c r="AV80" i="47"/>
  <c r="AU80" i="47"/>
  <c r="AT80" i="47"/>
  <c r="AS80" i="47"/>
  <c r="AR80" i="47"/>
  <c r="AO80" i="47"/>
  <c r="AN80" i="47"/>
  <c r="AM80" i="47"/>
  <c r="AL80" i="47"/>
  <c r="AK80" i="47"/>
  <c r="AI80" i="47"/>
  <c r="AH80" i="47"/>
  <c r="AG80" i="47"/>
  <c r="AF80" i="47"/>
  <c r="AE80" i="47"/>
  <c r="BR79" i="47"/>
  <c r="BQ79" i="47"/>
  <c r="BP79" i="47"/>
  <c r="BO79" i="47"/>
  <c r="BN79" i="47"/>
  <c r="BM79" i="47"/>
  <c r="BL79" i="47"/>
  <c r="BK79" i="47"/>
  <c r="BJ79" i="47"/>
  <c r="BI79" i="47"/>
  <c r="BH79" i="47"/>
  <c r="BG79" i="47"/>
  <c r="BF79" i="47"/>
  <c r="BE79" i="47"/>
  <c r="BD79" i="47"/>
  <c r="BC79" i="47"/>
  <c r="BB79" i="47"/>
  <c r="BA79" i="47"/>
  <c r="AZ79" i="47"/>
  <c r="AY79" i="47"/>
  <c r="AX79" i="47"/>
  <c r="AW79" i="47"/>
  <c r="AV79" i="47"/>
  <c r="AU79" i="47"/>
  <c r="AT79" i="47"/>
  <c r="AS79" i="47"/>
  <c r="AR79" i="47"/>
  <c r="AO79" i="47"/>
  <c r="AN79" i="47"/>
  <c r="AM79" i="47"/>
  <c r="AL79" i="47"/>
  <c r="AK79" i="47"/>
  <c r="AI79" i="47"/>
  <c r="AH79" i="47"/>
  <c r="AG79" i="47"/>
  <c r="AF79" i="47"/>
  <c r="AE79" i="47"/>
  <c r="BR78" i="47"/>
  <c r="BQ78" i="47"/>
  <c r="BP78" i="47"/>
  <c r="BO78" i="47"/>
  <c r="BN78" i="47"/>
  <c r="BM78" i="47"/>
  <c r="BL78" i="47"/>
  <c r="BK78" i="47"/>
  <c r="BJ78" i="47"/>
  <c r="BI78" i="47"/>
  <c r="BH78" i="47"/>
  <c r="BG78" i="47"/>
  <c r="BF78" i="47"/>
  <c r="BE78" i="47"/>
  <c r="BD78" i="47"/>
  <c r="BC78" i="47"/>
  <c r="BB78" i="47"/>
  <c r="BA78" i="47"/>
  <c r="AZ78" i="47"/>
  <c r="AY78" i="47"/>
  <c r="AX78" i="47"/>
  <c r="AW78" i="47"/>
  <c r="AV78" i="47"/>
  <c r="AU78" i="47"/>
  <c r="AT78" i="47"/>
  <c r="AS78" i="47"/>
  <c r="AR78" i="47"/>
  <c r="AO78" i="47"/>
  <c r="AN78" i="47"/>
  <c r="AM78" i="47"/>
  <c r="AL78" i="47"/>
  <c r="AK78" i="47"/>
  <c r="AI78" i="47"/>
  <c r="AH78" i="47"/>
  <c r="AG78" i="47"/>
  <c r="AF78" i="47"/>
  <c r="AE78" i="47"/>
  <c r="BR77" i="47"/>
  <c r="BQ77" i="47"/>
  <c r="BP77" i="47"/>
  <c r="BO77" i="47"/>
  <c r="BN77" i="47"/>
  <c r="BM77" i="47"/>
  <c r="BL77" i="47"/>
  <c r="BK77" i="47"/>
  <c r="BJ77" i="47"/>
  <c r="BI77" i="47"/>
  <c r="BH77" i="47"/>
  <c r="BG77" i="47"/>
  <c r="BF77" i="47"/>
  <c r="BE77" i="47"/>
  <c r="BD77" i="47"/>
  <c r="BC77" i="47"/>
  <c r="BB77" i="47"/>
  <c r="BA77" i="47"/>
  <c r="AZ77" i="47"/>
  <c r="AY77" i="47"/>
  <c r="AX77" i="47"/>
  <c r="AW77" i="47"/>
  <c r="AV77" i="47"/>
  <c r="AU77" i="47"/>
  <c r="AT77" i="47"/>
  <c r="AS77" i="47"/>
  <c r="AR77" i="47"/>
  <c r="AO77" i="47"/>
  <c r="AN77" i="47"/>
  <c r="AM77" i="47"/>
  <c r="AL77" i="47"/>
  <c r="AK77" i="47"/>
  <c r="AI77" i="47"/>
  <c r="AH77" i="47"/>
  <c r="AG77" i="47"/>
  <c r="AF77" i="47"/>
  <c r="AE77" i="47"/>
  <c r="BR76" i="47"/>
  <c r="BQ76" i="47"/>
  <c r="BP76" i="47"/>
  <c r="BO76" i="47"/>
  <c r="BN76" i="47"/>
  <c r="BM76" i="47"/>
  <c r="BL76" i="47"/>
  <c r="BK76" i="47"/>
  <c r="BJ76" i="47"/>
  <c r="BI76" i="47"/>
  <c r="BH76" i="47"/>
  <c r="BG76" i="47"/>
  <c r="BF76" i="47"/>
  <c r="BE76" i="47"/>
  <c r="BD76" i="47"/>
  <c r="BC76" i="47"/>
  <c r="BB76" i="47"/>
  <c r="BA76" i="47"/>
  <c r="AZ76" i="47"/>
  <c r="AY76" i="47"/>
  <c r="AX76" i="47"/>
  <c r="AW76" i="47"/>
  <c r="AV76" i="47"/>
  <c r="AU76" i="47"/>
  <c r="AT76" i="47"/>
  <c r="AS76" i="47"/>
  <c r="AR76" i="47"/>
  <c r="AO76" i="47"/>
  <c r="AN76" i="47"/>
  <c r="AM76" i="47"/>
  <c r="AL76" i="47"/>
  <c r="AK76" i="47"/>
  <c r="AI76" i="47"/>
  <c r="AH76" i="47"/>
  <c r="AG76" i="47"/>
  <c r="AF76" i="47"/>
  <c r="AE76" i="47"/>
  <c r="BR75" i="47"/>
  <c r="BQ75" i="47"/>
  <c r="BP75" i="47"/>
  <c r="BO75" i="47"/>
  <c r="BN75" i="47"/>
  <c r="BM75" i="47"/>
  <c r="BL75" i="47"/>
  <c r="BK75" i="47"/>
  <c r="BJ75" i="47"/>
  <c r="BI75" i="47"/>
  <c r="BH75" i="47"/>
  <c r="BG75" i="47"/>
  <c r="BF75" i="47"/>
  <c r="BE75" i="47"/>
  <c r="BD75" i="47"/>
  <c r="BC75" i="47"/>
  <c r="BB75" i="47"/>
  <c r="BA75" i="47"/>
  <c r="AZ75" i="47"/>
  <c r="AY75" i="47"/>
  <c r="AX75" i="47"/>
  <c r="AW75" i="47"/>
  <c r="AV75" i="47"/>
  <c r="AU75" i="47"/>
  <c r="AT75" i="47"/>
  <c r="AS75" i="47"/>
  <c r="AR75" i="47"/>
  <c r="AO75" i="47"/>
  <c r="AN75" i="47"/>
  <c r="AM75" i="47"/>
  <c r="AL75" i="47"/>
  <c r="AK75" i="47"/>
  <c r="AI75" i="47"/>
  <c r="AH75" i="47"/>
  <c r="AG75" i="47"/>
  <c r="AF75" i="47"/>
  <c r="AE75" i="47"/>
  <c r="BR74" i="47"/>
  <c r="BQ74" i="47"/>
  <c r="BP74" i="47"/>
  <c r="BO74" i="47"/>
  <c r="BN74" i="47"/>
  <c r="BM74" i="47"/>
  <c r="BL74" i="47"/>
  <c r="BK74" i="47"/>
  <c r="BJ74" i="47"/>
  <c r="BI74" i="47"/>
  <c r="BH74" i="47"/>
  <c r="BG74" i="47"/>
  <c r="BF74" i="47"/>
  <c r="BE74" i="47"/>
  <c r="BD74" i="47"/>
  <c r="BC74" i="47"/>
  <c r="BB74" i="47"/>
  <c r="BA74" i="47"/>
  <c r="AZ74" i="47"/>
  <c r="AY74" i="47"/>
  <c r="AX74" i="47"/>
  <c r="AW74" i="47"/>
  <c r="AV74" i="47"/>
  <c r="AU74" i="47"/>
  <c r="AT74" i="47"/>
  <c r="AS74" i="47"/>
  <c r="AR74" i="47"/>
  <c r="AO74" i="47"/>
  <c r="AN74" i="47"/>
  <c r="AM74" i="47"/>
  <c r="AL74" i="47"/>
  <c r="AK74" i="47"/>
  <c r="AI74" i="47"/>
  <c r="AH74" i="47"/>
  <c r="AG74" i="47"/>
  <c r="AF74" i="47"/>
  <c r="AE74" i="47"/>
  <c r="BR73" i="47"/>
  <c r="BQ73" i="47"/>
  <c r="BP73" i="47"/>
  <c r="BO73" i="47"/>
  <c r="BN73" i="47"/>
  <c r="BM73" i="47"/>
  <c r="BL73" i="47"/>
  <c r="BK73" i="47"/>
  <c r="BJ73" i="47"/>
  <c r="BI73" i="47"/>
  <c r="BH73" i="47"/>
  <c r="BG73" i="47"/>
  <c r="BF73" i="47"/>
  <c r="BE73" i="47"/>
  <c r="BD73" i="47"/>
  <c r="BC73" i="47"/>
  <c r="BB73" i="47"/>
  <c r="BA73" i="47"/>
  <c r="AZ73" i="47"/>
  <c r="AY73" i="47"/>
  <c r="AX73" i="47"/>
  <c r="AW73" i="47"/>
  <c r="AV73" i="47"/>
  <c r="AU73" i="47"/>
  <c r="AT73" i="47"/>
  <c r="AS73" i="47"/>
  <c r="AR73" i="47"/>
  <c r="AO73" i="47"/>
  <c r="AN73" i="47"/>
  <c r="AM73" i="47"/>
  <c r="AL73" i="47"/>
  <c r="AK73" i="47"/>
  <c r="AI73" i="47"/>
  <c r="AH73" i="47"/>
  <c r="AG73" i="47"/>
  <c r="AF73" i="47"/>
  <c r="AE73" i="47"/>
  <c r="BR72" i="47"/>
  <c r="BQ72" i="47"/>
  <c r="BP72" i="47"/>
  <c r="BO72" i="47"/>
  <c r="BN72" i="47"/>
  <c r="BM72" i="47"/>
  <c r="BL72" i="47"/>
  <c r="BK72" i="47"/>
  <c r="BJ72" i="47"/>
  <c r="BI72" i="47"/>
  <c r="BH72" i="47"/>
  <c r="BG72" i="47"/>
  <c r="BF72" i="47"/>
  <c r="BE72" i="47"/>
  <c r="BD72" i="47"/>
  <c r="BC72" i="47"/>
  <c r="BB72" i="47"/>
  <c r="BA72" i="47"/>
  <c r="AZ72" i="47"/>
  <c r="AY72" i="47"/>
  <c r="AX72" i="47"/>
  <c r="AW72" i="47"/>
  <c r="AV72" i="47"/>
  <c r="AU72" i="47"/>
  <c r="AT72" i="47"/>
  <c r="AS72" i="47"/>
  <c r="AR72" i="47"/>
  <c r="AO72" i="47"/>
  <c r="AN72" i="47"/>
  <c r="AM72" i="47"/>
  <c r="AL72" i="47"/>
  <c r="AK72" i="47"/>
  <c r="AI72" i="47"/>
  <c r="AH72" i="47"/>
  <c r="AG72" i="47"/>
  <c r="AF72" i="47"/>
  <c r="AE72" i="47"/>
  <c r="BR71" i="47"/>
  <c r="BQ71" i="47"/>
  <c r="BP71" i="47"/>
  <c r="BO71" i="47"/>
  <c r="BN71" i="47"/>
  <c r="BM71" i="47"/>
  <c r="BL71" i="47"/>
  <c r="BK71" i="47"/>
  <c r="BJ71" i="47"/>
  <c r="BI71" i="47"/>
  <c r="BH71" i="47"/>
  <c r="BG71" i="47"/>
  <c r="BF71" i="47"/>
  <c r="BE71" i="47"/>
  <c r="BD71" i="47"/>
  <c r="BC71" i="47"/>
  <c r="BB71" i="47"/>
  <c r="BA71" i="47"/>
  <c r="AZ71" i="47"/>
  <c r="AY71" i="47"/>
  <c r="AX71" i="47"/>
  <c r="AW71" i="47"/>
  <c r="AV71" i="47"/>
  <c r="AU71" i="47"/>
  <c r="AT71" i="47"/>
  <c r="AS71" i="47"/>
  <c r="AR71" i="47"/>
  <c r="AO71" i="47"/>
  <c r="AN71" i="47"/>
  <c r="AM71" i="47"/>
  <c r="AL71" i="47"/>
  <c r="AK71" i="47"/>
  <c r="AI71" i="47"/>
  <c r="AH71" i="47"/>
  <c r="AG71" i="47"/>
  <c r="AF71" i="47"/>
  <c r="AE71" i="47"/>
  <c r="BR70" i="47"/>
  <c r="BQ70" i="47"/>
  <c r="BP70" i="47"/>
  <c r="BO70" i="47"/>
  <c r="BN70" i="47"/>
  <c r="BM70" i="47"/>
  <c r="BL70" i="47"/>
  <c r="BK70" i="47"/>
  <c r="BJ70" i="47"/>
  <c r="BI70" i="47"/>
  <c r="BH70" i="47"/>
  <c r="BG70" i="47"/>
  <c r="BF70" i="47"/>
  <c r="BE70" i="47"/>
  <c r="BD70" i="47"/>
  <c r="BC70" i="47"/>
  <c r="BB70" i="47"/>
  <c r="BA70" i="47"/>
  <c r="AZ70" i="47"/>
  <c r="AY70" i="47"/>
  <c r="AX70" i="47"/>
  <c r="AW70" i="47"/>
  <c r="AV70" i="47"/>
  <c r="AU70" i="47"/>
  <c r="AT70" i="47"/>
  <c r="AS70" i="47"/>
  <c r="AR70" i="47"/>
  <c r="AO70" i="47"/>
  <c r="AN70" i="47"/>
  <c r="AM70" i="47"/>
  <c r="AL70" i="47"/>
  <c r="AK70" i="47"/>
  <c r="AI70" i="47"/>
  <c r="AH70" i="47"/>
  <c r="AG70" i="47"/>
  <c r="AF70" i="47"/>
  <c r="AE70" i="47"/>
  <c r="BR69" i="47"/>
  <c r="BQ69" i="47"/>
  <c r="BP69" i="47"/>
  <c r="BO69" i="47"/>
  <c r="BN69" i="47"/>
  <c r="BM69" i="47"/>
  <c r="BL69" i="47"/>
  <c r="BK69" i="47"/>
  <c r="BJ69" i="47"/>
  <c r="BI69" i="47"/>
  <c r="BH69" i="47"/>
  <c r="BG69" i="47"/>
  <c r="BF69" i="47"/>
  <c r="BE69" i="47"/>
  <c r="BD69" i="47"/>
  <c r="BC69" i="47"/>
  <c r="BB69" i="47"/>
  <c r="BA69" i="47"/>
  <c r="AZ69" i="47"/>
  <c r="AY69" i="47"/>
  <c r="AX69" i="47"/>
  <c r="AW69" i="47"/>
  <c r="AV69" i="47"/>
  <c r="AU69" i="47"/>
  <c r="AT69" i="47"/>
  <c r="AS69" i="47"/>
  <c r="AR69" i="47"/>
  <c r="AO69" i="47"/>
  <c r="AN69" i="47"/>
  <c r="AM69" i="47"/>
  <c r="AL69" i="47"/>
  <c r="AK69" i="47"/>
  <c r="AI69" i="47"/>
  <c r="AH69" i="47"/>
  <c r="AG69" i="47"/>
  <c r="AF69" i="47"/>
  <c r="AE69" i="47"/>
  <c r="BR68" i="47"/>
  <c r="BQ68" i="47"/>
  <c r="BP68" i="47"/>
  <c r="BO68" i="47"/>
  <c r="BN68" i="47"/>
  <c r="BM68" i="47"/>
  <c r="BL68" i="47"/>
  <c r="BK68" i="47"/>
  <c r="BJ68" i="47"/>
  <c r="BI68" i="47"/>
  <c r="BH68" i="47"/>
  <c r="BG68" i="47"/>
  <c r="BF68" i="47"/>
  <c r="BE68" i="47"/>
  <c r="BD68" i="47"/>
  <c r="BC68" i="47"/>
  <c r="BB68" i="47"/>
  <c r="BA68" i="47"/>
  <c r="AZ68" i="47"/>
  <c r="AY68" i="47"/>
  <c r="AX68" i="47"/>
  <c r="AW68" i="47"/>
  <c r="AV68" i="47"/>
  <c r="AU68" i="47"/>
  <c r="AT68" i="47"/>
  <c r="AS68" i="47"/>
  <c r="AR68" i="47"/>
  <c r="AO68" i="47"/>
  <c r="AN68" i="47"/>
  <c r="AM68" i="47"/>
  <c r="AL68" i="47"/>
  <c r="AK68" i="47"/>
  <c r="AI68" i="47"/>
  <c r="AH68" i="47"/>
  <c r="AG68" i="47"/>
  <c r="AF68" i="47"/>
  <c r="AE68" i="47"/>
  <c r="BR67" i="47"/>
  <c r="BQ67" i="47"/>
  <c r="BP67" i="47"/>
  <c r="BO67" i="47"/>
  <c r="BN67" i="47"/>
  <c r="BM67" i="47"/>
  <c r="BL67" i="47"/>
  <c r="BK67" i="47"/>
  <c r="BJ67" i="47"/>
  <c r="BI67" i="47"/>
  <c r="BH67" i="47"/>
  <c r="BG67" i="47"/>
  <c r="BF67" i="47"/>
  <c r="BE67" i="47"/>
  <c r="BD67" i="47"/>
  <c r="BC67" i="47"/>
  <c r="BB67" i="47"/>
  <c r="BA67" i="47"/>
  <c r="AZ67" i="47"/>
  <c r="AY67" i="47"/>
  <c r="AX67" i="47"/>
  <c r="AW67" i="47"/>
  <c r="AV67" i="47"/>
  <c r="AU67" i="47"/>
  <c r="AT67" i="47"/>
  <c r="AS67" i="47"/>
  <c r="AR67" i="47"/>
  <c r="AO67" i="47"/>
  <c r="AN67" i="47"/>
  <c r="AM67" i="47"/>
  <c r="AL67" i="47"/>
  <c r="AK67" i="47"/>
  <c r="AI67" i="47"/>
  <c r="AH67" i="47"/>
  <c r="AG67" i="47"/>
  <c r="AF67" i="47"/>
  <c r="AE67" i="47"/>
  <c r="BR66" i="47"/>
  <c r="BQ66" i="47"/>
  <c r="BP66" i="47"/>
  <c r="BO66" i="47"/>
  <c r="BN66" i="47"/>
  <c r="BM66" i="47"/>
  <c r="BL66" i="47"/>
  <c r="BK66" i="47"/>
  <c r="BJ66" i="47"/>
  <c r="BI66" i="47"/>
  <c r="BH66" i="47"/>
  <c r="BG66" i="47"/>
  <c r="BF66" i="47"/>
  <c r="BE66" i="47"/>
  <c r="BD66" i="47"/>
  <c r="BC66" i="47"/>
  <c r="BB66" i="47"/>
  <c r="BA66" i="47"/>
  <c r="AZ66" i="47"/>
  <c r="AY66" i="47"/>
  <c r="AX66" i="47"/>
  <c r="AW66" i="47"/>
  <c r="AV66" i="47"/>
  <c r="AU66" i="47"/>
  <c r="AT66" i="47"/>
  <c r="AS66" i="47"/>
  <c r="AR66" i="47"/>
  <c r="AO66" i="47"/>
  <c r="AN66" i="47"/>
  <c r="AM66" i="47"/>
  <c r="AL66" i="47"/>
  <c r="AK66" i="47"/>
  <c r="AI66" i="47"/>
  <c r="AH66" i="47"/>
  <c r="AG66" i="47"/>
  <c r="AF66" i="47"/>
  <c r="AE66" i="47"/>
  <c r="BR65" i="47"/>
  <c r="BQ65" i="47"/>
  <c r="BP65" i="47"/>
  <c r="BO65" i="47"/>
  <c r="BN65" i="47"/>
  <c r="BM65" i="47"/>
  <c r="BL65" i="47"/>
  <c r="BK65" i="47"/>
  <c r="BJ65" i="47"/>
  <c r="BI65" i="47"/>
  <c r="BH65" i="47"/>
  <c r="BG65" i="47"/>
  <c r="BF65" i="47"/>
  <c r="BE65" i="47"/>
  <c r="BD65" i="47"/>
  <c r="BC65" i="47"/>
  <c r="BB65" i="47"/>
  <c r="BA65" i="47"/>
  <c r="AZ65" i="47"/>
  <c r="AY65" i="47"/>
  <c r="AX65" i="47"/>
  <c r="AW65" i="47"/>
  <c r="AV65" i="47"/>
  <c r="AU65" i="47"/>
  <c r="AT65" i="47"/>
  <c r="AS65" i="47"/>
  <c r="AR65" i="47"/>
  <c r="AO65" i="47"/>
  <c r="AN65" i="47"/>
  <c r="AM65" i="47"/>
  <c r="AL65" i="47"/>
  <c r="AK65" i="47"/>
  <c r="AI65" i="47"/>
  <c r="AH65" i="47"/>
  <c r="AG65" i="47"/>
  <c r="AF65" i="47"/>
  <c r="AE65" i="47"/>
  <c r="BR64" i="47"/>
  <c r="BQ64" i="47"/>
  <c r="BP64" i="47"/>
  <c r="BO64" i="47"/>
  <c r="BN64" i="47"/>
  <c r="BM64" i="47"/>
  <c r="BL64" i="47"/>
  <c r="BK64" i="47"/>
  <c r="BJ64" i="47"/>
  <c r="BI64" i="47"/>
  <c r="BH64" i="47"/>
  <c r="BG64" i="47"/>
  <c r="BF64" i="47"/>
  <c r="BE64" i="47"/>
  <c r="BD64" i="47"/>
  <c r="BC64" i="47"/>
  <c r="BB64" i="47"/>
  <c r="BA64" i="47"/>
  <c r="AZ64" i="47"/>
  <c r="AY64" i="47"/>
  <c r="AX64" i="47"/>
  <c r="AW64" i="47"/>
  <c r="AV64" i="47"/>
  <c r="AU64" i="47"/>
  <c r="AT64" i="47"/>
  <c r="AS64" i="47"/>
  <c r="AR64" i="47"/>
  <c r="AO64" i="47"/>
  <c r="AN64" i="47"/>
  <c r="AM64" i="47"/>
  <c r="AL64" i="47"/>
  <c r="AK64" i="47"/>
  <c r="AI64" i="47"/>
  <c r="AH64" i="47"/>
  <c r="AG64" i="47"/>
  <c r="AF64" i="47"/>
  <c r="AE64" i="47"/>
  <c r="BR63" i="47"/>
  <c r="BQ63" i="47"/>
  <c r="BP63" i="47"/>
  <c r="BO63" i="47"/>
  <c r="BN63" i="47"/>
  <c r="BM63" i="47"/>
  <c r="BL63" i="47"/>
  <c r="BK63" i="47"/>
  <c r="BJ63" i="47"/>
  <c r="BI63" i="47"/>
  <c r="BH63" i="47"/>
  <c r="BG63" i="47"/>
  <c r="BF63" i="47"/>
  <c r="BE63" i="47"/>
  <c r="BD63" i="47"/>
  <c r="BC63" i="47"/>
  <c r="BB63" i="47"/>
  <c r="BA63" i="47"/>
  <c r="AZ63" i="47"/>
  <c r="AY63" i="47"/>
  <c r="AX63" i="47"/>
  <c r="AW63" i="47"/>
  <c r="AV63" i="47"/>
  <c r="AU63" i="47"/>
  <c r="AT63" i="47"/>
  <c r="AS63" i="47"/>
  <c r="AR63" i="47"/>
  <c r="AO63" i="47"/>
  <c r="AN63" i="47"/>
  <c r="AM63" i="47"/>
  <c r="AL63" i="47"/>
  <c r="AK63" i="47"/>
  <c r="AI63" i="47"/>
  <c r="AH63" i="47"/>
  <c r="AG63" i="47"/>
  <c r="AF63" i="47"/>
  <c r="AE63" i="47"/>
  <c r="BR62" i="47"/>
  <c r="BQ62" i="47"/>
  <c r="BP62" i="47"/>
  <c r="BO62" i="47"/>
  <c r="BN62" i="47"/>
  <c r="BM62" i="47"/>
  <c r="BL62" i="47"/>
  <c r="BK62" i="47"/>
  <c r="BJ62" i="47"/>
  <c r="BI62" i="47"/>
  <c r="BH62" i="47"/>
  <c r="BG62" i="47"/>
  <c r="BF62" i="47"/>
  <c r="BE62" i="47"/>
  <c r="BD62" i="47"/>
  <c r="BC62" i="47"/>
  <c r="BB62" i="47"/>
  <c r="BA62" i="47"/>
  <c r="AZ62" i="47"/>
  <c r="AY62" i="47"/>
  <c r="AX62" i="47"/>
  <c r="AW62" i="47"/>
  <c r="AV62" i="47"/>
  <c r="AU62" i="47"/>
  <c r="AT62" i="47"/>
  <c r="AS62" i="47"/>
  <c r="AR62" i="47"/>
  <c r="AO62" i="47"/>
  <c r="AN62" i="47"/>
  <c r="AM62" i="47"/>
  <c r="AL62" i="47"/>
  <c r="AK62" i="47"/>
  <c r="AI62" i="47"/>
  <c r="AH62" i="47"/>
  <c r="AG62" i="47"/>
  <c r="AF62" i="47"/>
  <c r="AE62" i="47"/>
  <c r="BR61" i="47"/>
  <c r="BQ61" i="47"/>
  <c r="BP61" i="47"/>
  <c r="BO61" i="47"/>
  <c r="BN61" i="47"/>
  <c r="BM61" i="47"/>
  <c r="BL61" i="47"/>
  <c r="BK61" i="47"/>
  <c r="BJ61" i="47"/>
  <c r="BI61" i="47"/>
  <c r="BH61" i="47"/>
  <c r="BG61" i="47"/>
  <c r="BF61" i="47"/>
  <c r="BE61" i="47"/>
  <c r="BD61" i="47"/>
  <c r="BC61" i="47"/>
  <c r="BB61" i="47"/>
  <c r="BA61" i="47"/>
  <c r="AZ61" i="47"/>
  <c r="AY61" i="47"/>
  <c r="AX61" i="47"/>
  <c r="AW61" i="47"/>
  <c r="AV61" i="47"/>
  <c r="AU61" i="47"/>
  <c r="AT61" i="47"/>
  <c r="AS61" i="47"/>
  <c r="AR61" i="47"/>
  <c r="AO61" i="47"/>
  <c r="AN61" i="47"/>
  <c r="AM61" i="47"/>
  <c r="AL61" i="47"/>
  <c r="AK61" i="47"/>
  <c r="AI61" i="47"/>
  <c r="AH61" i="47"/>
  <c r="AG61" i="47"/>
  <c r="AF61" i="47"/>
  <c r="AE61" i="47"/>
  <c r="BR60" i="47"/>
  <c r="BQ60" i="47"/>
  <c r="BP60" i="47"/>
  <c r="BO60" i="47"/>
  <c r="BN60" i="47"/>
  <c r="BM60" i="47"/>
  <c r="BL60" i="47"/>
  <c r="BK60" i="47"/>
  <c r="BJ60" i="47"/>
  <c r="BI60" i="47"/>
  <c r="BH60" i="47"/>
  <c r="BG60" i="47"/>
  <c r="BF60" i="47"/>
  <c r="BE60" i="47"/>
  <c r="BD60" i="47"/>
  <c r="BC60" i="47"/>
  <c r="BB60" i="47"/>
  <c r="BA60" i="47"/>
  <c r="AZ60" i="47"/>
  <c r="AY60" i="47"/>
  <c r="AX60" i="47"/>
  <c r="AW60" i="47"/>
  <c r="AV60" i="47"/>
  <c r="AU60" i="47"/>
  <c r="AT60" i="47"/>
  <c r="AS60" i="47"/>
  <c r="AR60" i="47"/>
  <c r="AO60" i="47"/>
  <c r="AN60" i="47"/>
  <c r="AM60" i="47"/>
  <c r="AL60" i="47"/>
  <c r="AK60" i="47"/>
  <c r="AI60" i="47"/>
  <c r="AH60" i="47"/>
  <c r="AG60" i="47"/>
  <c r="AF60" i="47"/>
  <c r="AE60" i="47"/>
  <c r="BR59" i="47"/>
  <c r="BQ59" i="47"/>
  <c r="BP59" i="47"/>
  <c r="BO59" i="47"/>
  <c r="BN59" i="47"/>
  <c r="BM59" i="47"/>
  <c r="BL59" i="47"/>
  <c r="BK59" i="47"/>
  <c r="BJ59" i="47"/>
  <c r="BI59" i="47"/>
  <c r="BH59" i="47"/>
  <c r="BG59" i="47"/>
  <c r="BF59" i="47"/>
  <c r="BE59" i="47"/>
  <c r="BD59" i="47"/>
  <c r="BC59" i="47"/>
  <c r="BB59" i="47"/>
  <c r="BA59" i="47"/>
  <c r="AZ59" i="47"/>
  <c r="AY59" i="47"/>
  <c r="AX59" i="47"/>
  <c r="AW59" i="47"/>
  <c r="AV59" i="47"/>
  <c r="AU59" i="47"/>
  <c r="AT59" i="47"/>
  <c r="AS59" i="47"/>
  <c r="AR59" i="47"/>
  <c r="AO59" i="47"/>
  <c r="AN59" i="47"/>
  <c r="AM59" i="47"/>
  <c r="AL59" i="47"/>
  <c r="AK59" i="47"/>
  <c r="AI59" i="47"/>
  <c r="AH59" i="47"/>
  <c r="AG59" i="47"/>
  <c r="AF59" i="47"/>
  <c r="AE59" i="47"/>
  <c r="BR58" i="47"/>
  <c r="BQ58" i="47"/>
  <c r="BP58" i="47"/>
  <c r="BO58" i="47"/>
  <c r="BN58" i="47"/>
  <c r="BM58" i="47"/>
  <c r="BL58" i="47"/>
  <c r="BK58" i="47"/>
  <c r="BJ58" i="47"/>
  <c r="BI58" i="47"/>
  <c r="BH58" i="47"/>
  <c r="BG58" i="47"/>
  <c r="BF58" i="47"/>
  <c r="BE58" i="47"/>
  <c r="BD58" i="47"/>
  <c r="BC58" i="47"/>
  <c r="BB58" i="47"/>
  <c r="BA58" i="47"/>
  <c r="AZ58" i="47"/>
  <c r="AY58" i="47"/>
  <c r="AX58" i="47"/>
  <c r="AW58" i="47"/>
  <c r="AV58" i="47"/>
  <c r="AU58" i="47"/>
  <c r="AT58" i="47"/>
  <c r="AS58" i="47"/>
  <c r="AR58" i="47"/>
  <c r="AO58" i="47"/>
  <c r="AN58" i="47"/>
  <c r="AM58" i="47"/>
  <c r="AL58" i="47"/>
  <c r="AK58" i="47"/>
  <c r="AI58" i="47"/>
  <c r="AH58" i="47"/>
  <c r="AG58" i="47"/>
  <c r="AF58" i="47"/>
  <c r="AE58" i="47"/>
  <c r="BR57" i="47"/>
  <c r="BQ57" i="47"/>
  <c r="BP57" i="47"/>
  <c r="BO57" i="47"/>
  <c r="BN57" i="47"/>
  <c r="BM57" i="47"/>
  <c r="BL57" i="47"/>
  <c r="BK57" i="47"/>
  <c r="BJ57" i="47"/>
  <c r="BI57" i="47"/>
  <c r="BH57" i="47"/>
  <c r="BG57" i="47"/>
  <c r="BF57" i="47"/>
  <c r="BE57" i="47"/>
  <c r="BD57" i="47"/>
  <c r="BC57" i="47"/>
  <c r="BB57" i="47"/>
  <c r="BA57" i="47"/>
  <c r="AZ57" i="47"/>
  <c r="AY57" i="47"/>
  <c r="AX57" i="47"/>
  <c r="AW57" i="47"/>
  <c r="AV57" i="47"/>
  <c r="AU57" i="47"/>
  <c r="AT57" i="47"/>
  <c r="AS57" i="47"/>
  <c r="AR57" i="47"/>
  <c r="AO57" i="47"/>
  <c r="AN57" i="47"/>
  <c r="AM57" i="47"/>
  <c r="AL57" i="47"/>
  <c r="AK57" i="47"/>
  <c r="AI57" i="47"/>
  <c r="AH57" i="47"/>
  <c r="AG57" i="47"/>
  <c r="AF57" i="47"/>
  <c r="AE57" i="47"/>
  <c r="BR56" i="47"/>
  <c r="BQ56" i="47"/>
  <c r="BP56" i="47"/>
  <c r="BO56" i="47"/>
  <c r="BN56" i="47"/>
  <c r="BM56" i="47"/>
  <c r="BL56" i="47"/>
  <c r="BK56" i="47"/>
  <c r="BJ56" i="47"/>
  <c r="BI56" i="47"/>
  <c r="BH56" i="47"/>
  <c r="BG56" i="47"/>
  <c r="BF56" i="47"/>
  <c r="BE56" i="47"/>
  <c r="BD56" i="47"/>
  <c r="BC56" i="47"/>
  <c r="BB56" i="47"/>
  <c r="BA56" i="47"/>
  <c r="AZ56" i="47"/>
  <c r="AY56" i="47"/>
  <c r="AX56" i="47"/>
  <c r="AW56" i="47"/>
  <c r="AV56" i="47"/>
  <c r="AU56" i="47"/>
  <c r="AT56" i="47"/>
  <c r="AS56" i="47"/>
  <c r="AR56" i="47"/>
  <c r="AO56" i="47"/>
  <c r="AN56" i="47"/>
  <c r="AM56" i="47"/>
  <c r="AL56" i="47"/>
  <c r="AK56" i="47"/>
  <c r="AI56" i="47"/>
  <c r="AH56" i="47"/>
  <c r="AG56" i="47"/>
  <c r="AF56" i="47"/>
  <c r="AE56" i="47"/>
  <c r="BR55" i="47"/>
  <c r="BQ55" i="47"/>
  <c r="BP55" i="47"/>
  <c r="BO55" i="47"/>
  <c r="BN55" i="47"/>
  <c r="BM55" i="47"/>
  <c r="BL55" i="47"/>
  <c r="BK55" i="47"/>
  <c r="BJ55" i="47"/>
  <c r="BI55" i="47"/>
  <c r="BH55" i="47"/>
  <c r="BG55" i="47"/>
  <c r="BF55" i="47"/>
  <c r="BE55" i="47"/>
  <c r="BD55" i="47"/>
  <c r="BC55" i="47"/>
  <c r="BB55" i="47"/>
  <c r="BA55" i="47"/>
  <c r="AZ55" i="47"/>
  <c r="AY55" i="47"/>
  <c r="AX55" i="47"/>
  <c r="AW55" i="47"/>
  <c r="AV55" i="47"/>
  <c r="AU55" i="47"/>
  <c r="AT55" i="47"/>
  <c r="AS55" i="47"/>
  <c r="AR55" i="47"/>
  <c r="AO55" i="47"/>
  <c r="AN55" i="47"/>
  <c r="AM55" i="47"/>
  <c r="AL55" i="47"/>
  <c r="AK55" i="47"/>
  <c r="AI55" i="47"/>
  <c r="AH55" i="47"/>
  <c r="AG55" i="47"/>
  <c r="AF55" i="47"/>
  <c r="AE55" i="47"/>
  <c r="BR54" i="47"/>
  <c r="BQ54" i="47"/>
  <c r="BP54" i="47"/>
  <c r="BO54" i="47"/>
  <c r="BN54" i="47"/>
  <c r="BM54" i="47"/>
  <c r="BL54" i="47"/>
  <c r="BK54" i="47"/>
  <c r="BJ54" i="47"/>
  <c r="BI54" i="47"/>
  <c r="BH54" i="47"/>
  <c r="BG54" i="47"/>
  <c r="BF54" i="47"/>
  <c r="BE54" i="47"/>
  <c r="BD54" i="47"/>
  <c r="BC54" i="47"/>
  <c r="BB54" i="47"/>
  <c r="BA54" i="47"/>
  <c r="AZ54" i="47"/>
  <c r="AY54" i="47"/>
  <c r="AX54" i="47"/>
  <c r="AW54" i="47"/>
  <c r="AV54" i="47"/>
  <c r="AU54" i="47"/>
  <c r="AT54" i="47"/>
  <c r="AS54" i="47"/>
  <c r="AR54" i="47"/>
  <c r="AO54" i="47"/>
  <c r="AN54" i="47"/>
  <c r="AM54" i="47"/>
  <c r="AL54" i="47"/>
  <c r="AK54" i="47"/>
  <c r="AI54" i="47"/>
  <c r="AH54" i="47"/>
  <c r="AG54" i="47"/>
  <c r="AF54" i="47"/>
  <c r="AE54" i="47"/>
  <c r="BR53" i="47"/>
  <c r="BQ53" i="47"/>
  <c r="BP53" i="47"/>
  <c r="BO53" i="47"/>
  <c r="BN53" i="47"/>
  <c r="BM53" i="47"/>
  <c r="BL53" i="47"/>
  <c r="BK53" i="47"/>
  <c r="BJ53" i="47"/>
  <c r="BI53" i="47"/>
  <c r="BH53" i="47"/>
  <c r="BG53" i="47"/>
  <c r="BF53" i="47"/>
  <c r="BE53" i="47"/>
  <c r="BD53" i="47"/>
  <c r="BC53" i="47"/>
  <c r="BB53" i="47"/>
  <c r="BA53" i="47"/>
  <c r="AZ53" i="47"/>
  <c r="AY53" i="47"/>
  <c r="AX53" i="47"/>
  <c r="AW53" i="47"/>
  <c r="AV53" i="47"/>
  <c r="AU53" i="47"/>
  <c r="AT53" i="47"/>
  <c r="AS53" i="47"/>
  <c r="AR53" i="47"/>
  <c r="AO53" i="47"/>
  <c r="AN53" i="47"/>
  <c r="AM53" i="47"/>
  <c r="AL53" i="47"/>
  <c r="AK53" i="47"/>
  <c r="AI53" i="47"/>
  <c r="AH53" i="47"/>
  <c r="AG53" i="47"/>
  <c r="AF53" i="47"/>
  <c r="AE53" i="47"/>
  <c r="BR52" i="47"/>
  <c r="BQ52" i="47"/>
  <c r="BP52" i="47"/>
  <c r="BO52" i="47"/>
  <c r="BN52" i="47"/>
  <c r="BM52" i="47"/>
  <c r="BL52" i="47"/>
  <c r="BK52" i="47"/>
  <c r="BJ52" i="47"/>
  <c r="BI52" i="47"/>
  <c r="BH52" i="47"/>
  <c r="BG52" i="47"/>
  <c r="BF52" i="47"/>
  <c r="BE52" i="47"/>
  <c r="BD52" i="47"/>
  <c r="BC52" i="47"/>
  <c r="BB52" i="47"/>
  <c r="BA52" i="47"/>
  <c r="AZ52" i="47"/>
  <c r="AY52" i="47"/>
  <c r="AX52" i="47"/>
  <c r="AW52" i="47"/>
  <c r="AV52" i="47"/>
  <c r="AU52" i="47"/>
  <c r="AT52" i="47"/>
  <c r="AS52" i="47"/>
  <c r="AR52" i="47"/>
  <c r="AO52" i="47"/>
  <c r="AN52" i="47"/>
  <c r="AM52" i="47"/>
  <c r="AL52" i="47"/>
  <c r="AK52" i="47"/>
  <c r="AI52" i="47"/>
  <c r="AH52" i="47"/>
  <c r="AG52" i="47"/>
  <c r="AF52" i="47"/>
  <c r="AE52" i="47"/>
  <c r="BR51" i="47"/>
  <c r="BQ51" i="47"/>
  <c r="BP51" i="47"/>
  <c r="BO51" i="47"/>
  <c r="BN51" i="47"/>
  <c r="BM51" i="47"/>
  <c r="BL51" i="47"/>
  <c r="BK51" i="47"/>
  <c r="BJ51" i="47"/>
  <c r="BI51" i="47"/>
  <c r="BH51" i="47"/>
  <c r="BG51" i="47"/>
  <c r="BF51" i="47"/>
  <c r="BE51" i="47"/>
  <c r="BD51" i="47"/>
  <c r="BC51" i="47"/>
  <c r="BB51" i="47"/>
  <c r="BA51" i="47"/>
  <c r="AZ51" i="47"/>
  <c r="AY51" i="47"/>
  <c r="AX51" i="47"/>
  <c r="AW51" i="47"/>
  <c r="AV51" i="47"/>
  <c r="AU51" i="47"/>
  <c r="AT51" i="47"/>
  <c r="AS51" i="47"/>
  <c r="AR51" i="47"/>
  <c r="AO51" i="47"/>
  <c r="AN51" i="47"/>
  <c r="AM51" i="47"/>
  <c r="AL51" i="47"/>
  <c r="AK51" i="47"/>
  <c r="AI51" i="47"/>
  <c r="AH51" i="47"/>
  <c r="AG51" i="47"/>
  <c r="AF51" i="47"/>
  <c r="AE51" i="47"/>
  <c r="BR50" i="47"/>
  <c r="BQ50" i="47"/>
  <c r="BP50" i="47"/>
  <c r="BO50" i="47"/>
  <c r="BN50" i="47"/>
  <c r="BM50" i="47"/>
  <c r="BL50" i="47"/>
  <c r="BK50" i="47"/>
  <c r="BJ50" i="47"/>
  <c r="BI50" i="47"/>
  <c r="BH50" i="47"/>
  <c r="BG50" i="47"/>
  <c r="BF50" i="47"/>
  <c r="BE50" i="47"/>
  <c r="BD50" i="47"/>
  <c r="BC50" i="47"/>
  <c r="BB50" i="47"/>
  <c r="BA50" i="47"/>
  <c r="AZ50" i="47"/>
  <c r="AY50" i="47"/>
  <c r="AX50" i="47"/>
  <c r="AW50" i="47"/>
  <c r="AV50" i="47"/>
  <c r="AU50" i="47"/>
  <c r="AT50" i="47"/>
  <c r="AS50" i="47"/>
  <c r="AR50" i="47"/>
  <c r="AO50" i="47"/>
  <c r="AN50" i="47"/>
  <c r="AM50" i="47"/>
  <c r="AL50" i="47"/>
  <c r="AK50" i="47"/>
  <c r="AI50" i="47"/>
  <c r="AH50" i="47"/>
  <c r="AG50" i="47"/>
  <c r="AF50" i="47"/>
  <c r="AE50" i="47"/>
  <c r="BR49" i="47"/>
  <c r="BQ49" i="47"/>
  <c r="BP49" i="47"/>
  <c r="BO49" i="47"/>
  <c r="BN49" i="47"/>
  <c r="BM49" i="47"/>
  <c r="BL49" i="47"/>
  <c r="BK49" i="47"/>
  <c r="BJ49" i="47"/>
  <c r="BI49" i="47"/>
  <c r="BH49" i="47"/>
  <c r="BG49" i="47"/>
  <c r="BF49" i="47"/>
  <c r="BE49" i="47"/>
  <c r="BD49" i="47"/>
  <c r="BC49" i="47"/>
  <c r="BB49" i="47"/>
  <c r="BA49" i="47"/>
  <c r="AZ49" i="47"/>
  <c r="AY49" i="47"/>
  <c r="AX49" i="47"/>
  <c r="AW49" i="47"/>
  <c r="AV49" i="47"/>
  <c r="AU49" i="47"/>
  <c r="AT49" i="47"/>
  <c r="AS49" i="47"/>
  <c r="AR49" i="47"/>
  <c r="AO49" i="47"/>
  <c r="AN49" i="47"/>
  <c r="AM49" i="47"/>
  <c r="AL49" i="47"/>
  <c r="AK49" i="47"/>
  <c r="AI49" i="47"/>
  <c r="AH49" i="47"/>
  <c r="AG49" i="47"/>
  <c r="AF49" i="47"/>
  <c r="AE49" i="47"/>
  <c r="BR48" i="47"/>
  <c r="BQ48" i="47"/>
  <c r="BP48" i="47"/>
  <c r="BO48" i="47"/>
  <c r="BN48" i="47"/>
  <c r="BM48" i="47"/>
  <c r="BL48" i="47"/>
  <c r="BK48" i="47"/>
  <c r="BJ48" i="47"/>
  <c r="BI48" i="47"/>
  <c r="BH48" i="47"/>
  <c r="BG48" i="47"/>
  <c r="BF48" i="47"/>
  <c r="BE48" i="47"/>
  <c r="BD48" i="47"/>
  <c r="BC48" i="47"/>
  <c r="BB48" i="47"/>
  <c r="BA48" i="47"/>
  <c r="AZ48" i="47"/>
  <c r="AY48" i="47"/>
  <c r="AX48" i="47"/>
  <c r="AW48" i="47"/>
  <c r="AV48" i="47"/>
  <c r="AU48" i="47"/>
  <c r="AT48" i="47"/>
  <c r="AS48" i="47"/>
  <c r="AR48" i="47"/>
  <c r="AO48" i="47"/>
  <c r="AN48" i="47"/>
  <c r="AM48" i="47"/>
  <c r="AL48" i="47"/>
  <c r="AK48" i="47"/>
  <c r="AI48" i="47"/>
  <c r="AH48" i="47"/>
  <c r="AG48" i="47"/>
  <c r="AF48" i="47"/>
  <c r="AE48" i="47"/>
  <c r="BR47" i="47"/>
  <c r="BQ47" i="47"/>
  <c r="BP47" i="47"/>
  <c r="BO47" i="47"/>
  <c r="BN47" i="47"/>
  <c r="BM47" i="47"/>
  <c r="BL47" i="47"/>
  <c r="BK47" i="47"/>
  <c r="BJ47" i="47"/>
  <c r="BI47" i="47"/>
  <c r="BH47" i="47"/>
  <c r="BG47" i="47"/>
  <c r="BF47" i="47"/>
  <c r="BE47" i="47"/>
  <c r="BD47" i="47"/>
  <c r="BC47" i="47"/>
  <c r="BB47" i="47"/>
  <c r="BA47" i="47"/>
  <c r="AZ47" i="47"/>
  <c r="AY47" i="47"/>
  <c r="AX47" i="47"/>
  <c r="AW47" i="47"/>
  <c r="AV47" i="47"/>
  <c r="AU47" i="47"/>
  <c r="AT47" i="47"/>
  <c r="AS47" i="47"/>
  <c r="AR47" i="47"/>
  <c r="AO47" i="47"/>
  <c r="AN47" i="47"/>
  <c r="AM47" i="47"/>
  <c r="AL47" i="47"/>
  <c r="AK47" i="47"/>
  <c r="AI47" i="47"/>
  <c r="AH47" i="47"/>
  <c r="AG47" i="47"/>
  <c r="AF47" i="47"/>
  <c r="AE47" i="47"/>
  <c r="BR46" i="47"/>
  <c r="BQ46" i="47"/>
  <c r="BP46" i="47"/>
  <c r="BO46" i="47"/>
  <c r="BN46" i="47"/>
  <c r="BM46" i="47"/>
  <c r="BL46" i="47"/>
  <c r="BK46" i="47"/>
  <c r="BJ46" i="47"/>
  <c r="BI46" i="47"/>
  <c r="BH46" i="47"/>
  <c r="BG46" i="47"/>
  <c r="BF46" i="47"/>
  <c r="BE46" i="47"/>
  <c r="BD46" i="47"/>
  <c r="BC46" i="47"/>
  <c r="BB46" i="47"/>
  <c r="BA46" i="47"/>
  <c r="AZ46" i="47"/>
  <c r="AY46" i="47"/>
  <c r="AX46" i="47"/>
  <c r="AW46" i="47"/>
  <c r="AV46" i="47"/>
  <c r="AU46" i="47"/>
  <c r="AT46" i="47"/>
  <c r="AS46" i="47"/>
  <c r="AR46" i="47"/>
  <c r="AO46" i="47"/>
  <c r="AN46" i="47"/>
  <c r="AM46" i="47"/>
  <c r="AL46" i="47"/>
  <c r="AK46" i="47"/>
  <c r="AI46" i="47"/>
  <c r="AH46" i="47"/>
  <c r="AG46" i="47"/>
  <c r="AF46" i="47"/>
  <c r="AE46" i="47"/>
  <c r="BR45" i="47"/>
  <c r="BQ45" i="47"/>
  <c r="BP45" i="47"/>
  <c r="BO45" i="47"/>
  <c r="BN45" i="47"/>
  <c r="BM45" i="47"/>
  <c r="BL45" i="47"/>
  <c r="BK45" i="47"/>
  <c r="BJ45" i="47"/>
  <c r="BI45" i="47"/>
  <c r="BH45" i="47"/>
  <c r="BG45" i="47"/>
  <c r="BF45" i="47"/>
  <c r="BE45" i="47"/>
  <c r="BD45" i="47"/>
  <c r="BC45" i="47"/>
  <c r="BB45" i="47"/>
  <c r="BA45" i="47"/>
  <c r="AZ45" i="47"/>
  <c r="AY45" i="47"/>
  <c r="AX45" i="47"/>
  <c r="AW45" i="47"/>
  <c r="AV45" i="47"/>
  <c r="AU45" i="47"/>
  <c r="AT45" i="47"/>
  <c r="AS45" i="47"/>
  <c r="AR45" i="47"/>
  <c r="AO45" i="47"/>
  <c r="AN45" i="47"/>
  <c r="AM45" i="47"/>
  <c r="AL45" i="47"/>
  <c r="AK45" i="47"/>
  <c r="AI45" i="47"/>
  <c r="AH45" i="47"/>
  <c r="AG45" i="47"/>
  <c r="AF45" i="47"/>
  <c r="AE45" i="47"/>
  <c r="BR44" i="47"/>
  <c r="BQ44" i="47"/>
  <c r="BP44" i="47"/>
  <c r="BO44" i="47"/>
  <c r="BN44" i="47"/>
  <c r="BM44" i="47"/>
  <c r="BL44" i="47"/>
  <c r="BK44" i="47"/>
  <c r="BJ44" i="47"/>
  <c r="BI44" i="47"/>
  <c r="BH44" i="47"/>
  <c r="BG44" i="47"/>
  <c r="BF44" i="47"/>
  <c r="BE44" i="47"/>
  <c r="BD44" i="47"/>
  <c r="BC44" i="47"/>
  <c r="BB44" i="47"/>
  <c r="BA44" i="47"/>
  <c r="AZ44" i="47"/>
  <c r="AY44" i="47"/>
  <c r="AX44" i="47"/>
  <c r="AW44" i="47"/>
  <c r="AV44" i="47"/>
  <c r="AU44" i="47"/>
  <c r="AT44" i="47"/>
  <c r="AS44" i="47"/>
  <c r="AR44" i="47"/>
  <c r="AO44" i="47"/>
  <c r="AN44" i="47"/>
  <c r="AM44" i="47"/>
  <c r="AL44" i="47"/>
  <c r="AK44" i="47"/>
  <c r="AI44" i="47"/>
  <c r="AH44" i="47"/>
  <c r="AG44" i="47"/>
  <c r="AF44" i="47"/>
  <c r="AE44" i="47"/>
  <c r="BR43" i="47"/>
  <c r="BQ43" i="47"/>
  <c r="BP43" i="47"/>
  <c r="BO43" i="47"/>
  <c r="BN43" i="47"/>
  <c r="BM43" i="47"/>
  <c r="BL43" i="47"/>
  <c r="BK43" i="47"/>
  <c r="BJ43" i="47"/>
  <c r="BI43" i="47"/>
  <c r="BH43" i="47"/>
  <c r="BG43" i="47"/>
  <c r="BF43" i="47"/>
  <c r="BE43" i="47"/>
  <c r="BD43" i="47"/>
  <c r="BC43" i="47"/>
  <c r="BB43" i="47"/>
  <c r="BA43" i="47"/>
  <c r="AZ43" i="47"/>
  <c r="AY43" i="47"/>
  <c r="AX43" i="47"/>
  <c r="AW43" i="47"/>
  <c r="AV43" i="47"/>
  <c r="AU43" i="47"/>
  <c r="AT43" i="47"/>
  <c r="AS43" i="47"/>
  <c r="AR43" i="47"/>
  <c r="AO43" i="47"/>
  <c r="AN43" i="47"/>
  <c r="AM43" i="47"/>
  <c r="AL43" i="47"/>
  <c r="AK43" i="47"/>
  <c r="AI43" i="47"/>
  <c r="AH43" i="47"/>
  <c r="AG43" i="47"/>
  <c r="AF43" i="47"/>
  <c r="AE43" i="47"/>
  <c r="BR42" i="47"/>
  <c r="BQ42" i="47"/>
  <c r="BP42" i="47"/>
  <c r="BO42" i="47"/>
  <c r="BN42" i="47"/>
  <c r="BM42" i="47"/>
  <c r="BL42" i="47"/>
  <c r="BK42" i="47"/>
  <c r="BJ42" i="47"/>
  <c r="BI42" i="47"/>
  <c r="BH42" i="47"/>
  <c r="BG42" i="47"/>
  <c r="BF42" i="47"/>
  <c r="BE42" i="47"/>
  <c r="BD42" i="47"/>
  <c r="BC42" i="47"/>
  <c r="BB42" i="47"/>
  <c r="BA42" i="47"/>
  <c r="AZ42" i="47"/>
  <c r="AY42" i="47"/>
  <c r="AX42" i="47"/>
  <c r="AW42" i="47"/>
  <c r="AV42" i="47"/>
  <c r="AU42" i="47"/>
  <c r="AT42" i="47"/>
  <c r="AS42" i="47"/>
  <c r="AR42" i="47"/>
  <c r="AO42" i="47"/>
  <c r="AN42" i="47"/>
  <c r="AM42" i="47"/>
  <c r="AL42" i="47"/>
  <c r="AK42" i="47"/>
  <c r="AI42" i="47"/>
  <c r="AH42" i="47"/>
  <c r="AG42" i="47"/>
  <c r="AF42" i="47"/>
  <c r="AE42" i="47"/>
  <c r="BR41" i="47"/>
  <c r="BQ41" i="47"/>
  <c r="BP41" i="47"/>
  <c r="BO41" i="47"/>
  <c r="BN41" i="47"/>
  <c r="BM41" i="47"/>
  <c r="BL41" i="47"/>
  <c r="BK41" i="47"/>
  <c r="BJ41" i="47"/>
  <c r="BI41" i="47"/>
  <c r="BH41" i="47"/>
  <c r="BG41" i="47"/>
  <c r="BF41" i="47"/>
  <c r="BE41" i="47"/>
  <c r="BD41" i="47"/>
  <c r="BC41" i="47"/>
  <c r="BB41" i="47"/>
  <c r="BA41" i="47"/>
  <c r="AZ41" i="47"/>
  <c r="AY41" i="47"/>
  <c r="AX41" i="47"/>
  <c r="AW41" i="47"/>
  <c r="AV41" i="47"/>
  <c r="AU41" i="47"/>
  <c r="AT41" i="47"/>
  <c r="AS41" i="47"/>
  <c r="AR41" i="47"/>
  <c r="AO41" i="47"/>
  <c r="AN41" i="47"/>
  <c r="AM41" i="47"/>
  <c r="AL41" i="47"/>
  <c r="AK41" i="47"/>
  <c r="AI41" i="47"/>
  <c r="AH41" i="47"/>
  <c r="AG41" i="47"/>
  <c r="AF41" i="47"/>
  <c r="AE41" i="47"/>
  <c r="BR40" i="47"/>
  <c r="BQ40" i="47"/>
  <c r="BP40" i="47"/>
  <c r="BO40" i="47"/>
  <c r="BN40" i="47"/>
  <c r="BM40" i="47"/>
  <c r="BL40" i="47"/>
  <c r="BK40" i="47"/>
  <c r="BJ40" i="47"/>
  <c r="BI40" i="47"/>
  <c r="BH40" i="47"/>
  <c r="BG40" i="47"/>
  <c r="BF40" i="47"/>
  <c r="BE40" i="47"/>
  <c r="BD40" i="47"/>
  <c r="BC40" i="47"/>
  <c r="BB40" i="47"/>
  <c r="BA40" i="47"/>
  <c r="AZ40" i="47"/>
  <c r="AY40" i="47"/>
  <c r="AX40" i="47"/>
  <c r="AW40" i="47"/>
  <c r="AV40" i="47"/>
  <c r="AU40" i="47"/>
  <c r="AT40" i="47"/>
  <c r="AS40" i="47"/>
  <c r="AR40" i="47"/>
  <c r="AO40" i="47"/>
  <c r="AN40" i="47"/>
  <c r="AM40" i="47"/>
  <c r="AL40" i="47"/>
  <c r="AK40" i="47"/>
  <c r="AI40" i="47"/>
  <c r="AH40" i="47"/>
  <c r="AG40" i="47"/>
  <c r="AF40" i="47"/>
  <c r="AE40" i="47"/>
  <c r="BR39" i="47"/>
  <c r="BQ39" i="47"/>
  <c r="BP39" i="47"/>
  <c r="BO39" i="47"/>
  <c r="BN39" i="47"/>
  <c r="BM39" i="47"/>
  <c r="BL39" i="47"/>
  <c r="BK39" i="47"/>
  <c r="BJ39" i="47"/>
  <c r="BI39" i="47"/>
  <c r="BH39" i="47"/>
  <c r="BG39" i="47"/>
  <c r="BF39" i="47"/>
  <c r="BE39" i="47"/>
  <c r="BD39" i="47"/>
  <c r="BC39" i="47"/>
  <c r="BB39" i="47"/>
  <c r="BA39" i="47"/>
  <c r="AZ39" i="47"/>
  <c r="AY39" i="47"/>
  <c r="AX39" i="47"/>
  <c r="AW39" i="47"/>
  <c r="AV39" i="47"/>
  <c r="AU39" i="47"/>
  <c r="AT39" i="47"/>
  <c r="AS39" i="47"/>
  <c r="AR39" i="47"/>
  <c r="AO39" i="47"/>
  <c r="AN39" i="47"/>
  <c r="AM39" i="47"/>
  <c r="AL39" i="47"/>
  <c r="AK39" i="47"/>
  <c r="AI39" i="47"/>
  <c r="AH39" i="47"/>
  <c r="AG39" i="47"/>
  <c r="AF39" i="47"/>
  <c r="AE39" i="47"/>
  <c r="BR38" i="47"/>
  <c r="BQ38" i="47"/>
  <c r="BP38" i="47"/>
  <c r="BO38" i="47"/>
  <c r="BN38" i="47"/>
  <c r="BM38" i="47"/>
  <c r="BL38" i="47"/>
  <c r="BK38" i="47"/>
  <c r="BJ38" i="47"/>
  <c r="BI38" i="47"/>
  <c r="BH38" i="47"/>
  <c r="BG38" i="47"/>
  <c r="BF38" i="47"/>
  <c r="BE38" i="47"/>
  <c r="BD38" i="47"/>
  <c r="BC38" i="47"/>
  <c r="BB38" i="47"/>
  <c r="BA38" i="47"/>
  <c r="AZ38" i="47"/>
  <c r="AY38" i="47"/>
  <c r="AX38" i="47"/>
  <c r="AW38" i="47"/>
  <c r="AV38" i="47"/>
  <c r="AU38" i="47"/>
  <c r="AT38" i="47"/>
  <c r="AS38" i="47"/>
  <c r="AR38" i="47"/>
  <c r="AO38" i="47"/>
  <c r="AN38" i="47"/>
  <c r="AM38" i="47"/>
  <c r="AL38" i="47"/>
  <c r="AK38" i="47"/>
  <c r="AI38" i="47"/>
  <c r="AH38" i="47"/>
  <c r="AG38" i="47"/>
  <c r="AF38" i="47"/>
  <c r="AE38" i="47"/>
  <c r="BR37" i="47"/>
  <c r="BQ37" i="47"/>
  <c r="BP37" i="47"/>
  <c r="BO37" i="47"/>
  <c r="BN37" i="47"/>
  <c r="BM37" i="47"/>
  <c r="BL37" i="47"/>
  <c r="BK37" i="47"/>
  <c r="BJ37" i="47"/>
  <c r="BI37" i="47"/>
  <c r="BH37" i="47"/>
  <c r="BG37" i="47"/>
  <c r="BF37" i="47"/>
  <c r="BE37" i="47"/>
  <c r="BD37" i="47"/>
  <c r="BC37" i="47"/>
  <c r="BB37" i="47"/>
  <c r="BA37" i="47"/>
  <c r="AZ37" i="47"/>
  <c r="AY37" i="47"/>
  <c r="AX37" i="47"/>
  <c r="AW37" i="47"/>
  <c r="AV37" i="47"/>
  <c r="AU37" i="47"/>
  <c r="AT37" i="47"/>
  <c r="AS37" i="47"/>
  <c r="AR37" i="47"/>
  <c r="AO37" i="47"/>
  <c r="AN37" i="47"/>
  <c r="AM37" i="47"/>
  <c r="AL37" i="47"/>
  <c r="AK37" i="47"/>
  <c r="AI37" i="47"/>
  <c r="AH37" i="47"/>
  <c r="AG37" i="47"/>
  <c r="AF37" i="47"/>
  <c r="AE37" i="47"/>
  <c r="BR36" i="47"/>
  <c r="BQ36" i="47"/>
  <c r="BP36" i="47"/>
  <c r="BO36" i="47"/>
  <c r="BN36" i="47"/>
  <c r="BM36" i="47"/>
  <c r="BL36" i="47"/>
  <c r="BK36" i="47"/>
  <c r="BJ36" i="47"/>
  <c r="BI36" i="47"/>
  <c r="BH36" i="47"/>
  <c r="BG36" i="47"/>
  <c r="BF36" i="47"/>
  <c r="BE36" i="47"/>
  <c r="BD36" i="47"/>
  <c r="BC36" i="47"/>
  <c r="BB36" i="47"/>
  <c r="BA36" i="47"/>
  <c r="AZ36" i="47"/>
  <c r="AY36" i="47"/>
  <c r="AX36" i="47"/>
  <c r="AW36" i="47"/>
  <c r="AV36" i="47"/>
  <c r="AU36" i="47"/>
  <c r="AT36" i="47"/>
  <c r="AS36" i="47"/>
  <c r="AR36" i="47"/>
  <c r="AO36" i="47"/>
  <c r="AN36" i="47"/>
  <c r="AM36" i="47"/>
  <c r="AL36" i="47"/>
  <c r="AK36" i="47"/>
  <c r="AI36" i="47"/>
  <c r="AH36" i="47"/>
  <c r="AG36" i="47"/>
  <c r="AF36" i="47"/>
  <c r="AE36" i="47"/>
  <c r="BR35" i="47"/>
  <c r="BQ35" i="47"/>
  <c r="BP35" i="47"/>
  <c r="BO35" i="47"/>
  <c r="BN35" i="47"/>
  <c r="BM35" i="47"/>
  <c r="BL35" i="47"/>
  <c r="BK35" i="47"/>
  <c r="BJ35" i="47"/>
  <c r="BI35" i="47"/>
  <c r="BH35" i="47"/>
  <c r="BG35" i="47"/>
  <c r="BF35" i="47"/>
  <c r="BE35" i="47"/>
  <c r="BD35" i="47"/>
  <c r="BC35" i="47"/>
  <c r="BB35" i="47"/>
  <c r="BA35" i="47"/>
  <c r="AZ35" i="47"/>
  <c r="AY35" i="47"/>
  <c r="AX35" i="47"/>
  <c r="AW35" i="47"/>
  <c r="AV35" i="47"/>
  <c r="AU35" i="47"/>
  <c r="AT35" i="47"/>
  <c r="AS35" i="47"/>
  <c r="AR35" i="47"/>
  <c r="AO35" i="47"/>
  <c r="AN35" i="47"/>
  <c r="AM35" i="47"/>
  <c r="AL35" i="47"/>
  <c r="AK35" i="47"/>
  <c r="AI35" i="47"/>
  <c r="AH35" i="47"/>
  <c r="AG35" i="47"/>
  <c r="AF35" i="47"/>
  <c r="AE35" i="47"/>
  <c r="BR34" i="47"/>
  <c r="BQ34" i="47"/>
  <c r="BP34" i="47"/>
  <c r="BO34" i="47"/>
  <c r="BN34" i="47"/>
  <c r="BM34" i="47"/>
  <c r="BL34" i="47"/>
  <c r="BK34" i="47"/>
  <c r="BJ34" i="47"/>
  <c r="BI34" i="47"/>
  <c r="BH34" i="47"/>
  <c r="BG34" i="47"/>
  <c r="BF34" i="47"/>
  <c r="BE34" i="47"/>
  <c r="BD34" i="47"/>
  <c r="BC34" i="47"/>
  <c r="BB34" i="47"/>
  <c r="BA34" i="47"/>
  <c r="AZ34" i="47"/>
  <c r="AY34" i="47"/>
  <c r="AX34" i="47"/>
  <c r="AW34" i="47"/>
  <c r="AV34" i="47"/>
  <c r="AU34" i="47"/>
  <c r="AT34" i="47"/>
  <c r="AS34" i="47"/>
  <c r="AR34" i="47"/>
  <c r="AO34" i="47"/>
  <c r="AN34" i="47"/>
  <c r="AM34" i="47"/>
  <c r="AL34" i="47"/>
  <c r="AK34" i="47"/>
  <c r="AI34" i="47"/>
  <c r="AH34" i="47"/>
  <c r="AG34" i="47"/>
  <c r="AF34" i="47"/>
  <c r="AE34" i="47"/>
  <c r="BR33" i="47"/>
  <c r="BQ33" i="47"/>
  <c r="BP33" i="47"/>
  <c r="BO33" i="47"/>
  <c r="BN33" i="47"/>
  <c r="BM33" i="47"/>
  <c r="BL33" i="47"/>
  <c r="BK33" i="47"/>
  <c r="BJ33" i="47"/>
  <c r="BI33" i="47"/>
  <c r="BH33" i="47"/>
  <c r="BG33" i="47"/>
  <c r="BF33" i="47"/>
  <c r="BE33" i="47"/>
  <c r="BD33" i="47"/>
  <c r="BC33" i="47"/>
  <c r="BB33" i="47"/>
  <c r="BA33" i="47"/>
  <c r="AZ33" i="47"/>
  <c r="AY33" i="47"/>
  <c r="AX33" i="47"/>
  <c r="AW33" i="47"/>
  <c r="AV33" i="47"/>
  <c r="AU33" i="47"/>
  <c r="AT33" i="47"/>
  <c r="AS33" i="47"/>
  <c r="AR33" i="47"/>
  <c r="AO33" i="47"/>
  <c r="AN33" i="47"/>
  <c r="AM33" i="47"/>
  <c r="AL33" i="47"/>
  <c r="AK33" i="47"/>
  <c r="AI33" i="47"/>
  <c r="AH33" i="47"/>
  <c r="AG33" i="47"/>
  <c r="AF33" i="47"/>
  <c r="AE33" i="47"/>
  <c r="BR32" i="47"/>
  <c r="BQ32" i="47"/>
  <c r="BP32" i="47"/>
  <c r="BO32" i="47"/>
  <c r="BN32" i="47"/>
  <c r="BM32" i="47"/>
  <c r="BL32" i="47"/>
  <c r="BK32" i="47"/>
  <c r="BJ32" i="47"/>
  <c r="BI32" i="47"/>
  <c r="BH32" i="47"/>
  <c r="BG32" i="47"/>
  <c r="BF32" i="47"/>
  <c r="BE32" i="47"/>
  <c r="BD32" i="47"/>
  <c r="BC32" i="47"/>
  <c r="BB32" i="47"/>
  <c r="BA32" i="47"/>
  <c r="AZ32" i="47"/>
  <c r="AY32" i="47"/>
  <c r="AX32" i="47"/>
  <c r="AW32" i="47"/>
  <c r="AV32" i="47"/>
  <c r="AU32" i="47"/>
  <c r="AT32" i="47"/>
  <c r="AS32" i="47"/>
  <c r="AR32" i="47"/>
  <c r="AO32" i="47"/>
  <c r="AN32" i="47"/>
  <c r="AM32" i="47"/>
  <c r="AL32" i="47"/>
  <c r="AK32" i="47"/>
  <c r="AI32" i="47"/>
  <c r="AH32" i="47"/>
  <c r="AG32" i="47"/>
  <c r="AF32" i="47"/>
  <c r="AE32" i="47"/>
  <c r="BR31" i="47"/>
  <c r="BQ31" i="47"/>
  <c r="BP31" i="47"/>
  <c r="BO31" i="47"/>
  <c r="BN31" i="47"/>
  <c r="BM31" i="47"/>
  <c r="BL31" i="47"/>
  <c r="BK31" i="47"/>
  <c r="BJ31" i="47"/>
  <c r="BI31" i="47"/>
  <c r="BH31" i="47"/>
  <c r="BG31" i="47"/>
  <c r="BF31" i="47"/>
  <c r="BE31" i="47"/>
  <c r="BD31" i="47"/>
  <c r="BC31" i="47"/>
  <c r="BB31" i="47"/>
  <c r="BA31" i="47"/>
  <c r="AZ31" i="47"/>
  <c r="AY31" i="47"/>
  <c r="AX31" i="47"/>
  <c r="AW31" i="47"/>
  <c r="AV31" i="47"/>
  <c r="AU31" i="47"/>
  <c r="AT31" i="47"/>
  <c r="AS31" i="47"/>
  <c r="AR31" i="47"/>
  <c r="AO31" i="47"/>
  <c r="AN31" i="47"/>
  <c r="AM31" i="47"/>
  <c r="AL31" i="47"/>
  <c r="AK31" i="47"/>
  <c r="AI31" i="47"/>
  <c r="AH31" i="47"/>
  <c r="AG31" i="47"/>
  <c r="AF31" i="47"/>
  <c r="AE31" i="47"/>
  <c r="BR30" i="47"/>
  <c r="BQ30" i="47"/>
  <c r="BP30" i="47"/>
  <c r="BO30" i="47"/>
  <c r="BN30" i="47"/>
  <c r="BM30" i="47"/>
  <c r="BL30" i="47"/>
  <c r="BK30" i="47"/>
  <c r="BJ30" i="47"/>
  <c r="BI30" i="47"/>
  <c r="BH30" i="47"/>
  <c r="BG30" i="47"/>
  <c r="BF30" i="47"/>
  <c r="BE30" i="47"/>
  <c r="BD30" i="47"/>
  <c r="BC30" i="47"/>
  <c r="BB30" i="47"/>
  <c r="BA30" i="47"/>
  <c r="AZ30" i="47"/>
  <c r="AY30" i="47"/>
  <c r="AX30" i="47"/>
  <c r="AW30" i="47"/>
  <c r="AV30" i="47"/>
  <c r="AU30" i="47"/>
  <c r="AT30" i="47"/>
  <c r="AS30" i="47"/>
  <c r="AR30" i="47"/>
  <c r="AO30" i="47"/>
  <c r="AN30" i="47"/>
  <c r="AM30" i="47"/>
  <c r="AL30" i="47"/>
  <c r="AK30" i="47"/>
  <c r="AI30" i="47"/>
  <c r="AH30" i="47"/>
  <c r="AG30" i="47"/>
  <c r="AF30" i="47"/>
  <c r="AE30" i="47"/>
  <c r="BR29" i="47"/>
  <c r="BQ29" i="47"/>
  <c r="BP29" i="47"/>
  <c r="BO29" i="47"/>
  <c r="BN29" i="47"/>
  <c r="BM29" i="47"/>
  <c r="BL29" i="47"/>
  <c r="BK29" i="47"/>
  <c r="BJ29" i="47"/>
  <c r="BI29" i="47"/>
  <c r="BH29" i="47"/>
  <c r="BG29" i="47"/>
  <c r="BF29" i="47"/>
  <c r="BE29" i="47"/>
  <c r="BD29" i="47"/>
  <c r="BC29" i="47"/>
  <c r="BB29" i="47"/>
  <c r="BA29" i="47"/>
  <c r="AZ29" i="47"/>
  <c r="AY29" i="47"/>
  <c r="AX29" i="47"/>
  <c r="AW29" i="47"/>
  <c r="AV29" i="47"/>
  <c r="AU29" i="47"/>
  <c r="AT29" i="47"/>
  <c r="AS29" i="47"/>
  <c r="AR29" i="47"/>
  <c r="AO29" i="47"/>
  <c r="AN29" i="47"/>
  <c r="AM29" i="47"/>
  <c r="AL29" i="47"/>
  <c r="AK29" i="47"/>
  <c r="AI29" i="47"/>
  <c r="AH29" i="47"/>
  <c r="AG29" i="47"/>
  <c r="AF29" i="47"/>
  <c r="AE29" i="47"/>
  <c r="BR28" i="47"/>
  <c r="BQ28" i="47"/>
  <c r="BP28" i="47"/>
  <c r="BO28" i="47"/>
  <c r="BN28" i="47"/>
  <c r="BM28" i="47"/>
  <c r="BL28" i="47"/>
  <c r="BK28" i="47"/>
  <c r="BJ28" i="47"/>
  <c r="BI28" i="47"/>
  <c r="BH28" i="47"/>
  <c r="BG28" i="47"/>
  <c r="BF28" i="47"/>
  <c r="BE28" i="47"/>
  <c r="BD28" i="47"/>
  <c r="BC28" i="47"/>
  <c r="BB28" i="47"/>
  <c r="BA28" i="47"/>
  <c r="AZ28" i="47"/>
  <c r="AY28" i="47"/>
  <c r="AX28" i="47"/>
  <c r="AW28" i="47"/>
  <c r="AV28" i="47"/>
  <c r="AU28" i="47"/>
  <c r="AT28" i="47"/>
  <c r="AS28" i="47"/>
  <c r="AR28" i="47"/>
  <c r="AO28" i="47"/>
  <c r="AN28" i="47"/>
  <c r="AM28" i="47"/>
  <c r="AL28" i="47"/>
  <c r="AK28" i="47"/>
  <c r="AI28" i="47"/>
  <c r="AH28" i="47"/>
  <c r="AG28" i="47"/>
  <c r="AF28" i="47"/>
  <c r="AE28" i="47"/>
  <c r="BR27" i="47"/>
  <c r="BQ27" i="47"/>
  <c r="BP27" i="47"/>
  <c r="BO27" i="47"/>
  <c r="BN27" i="47"/>
  <c r="BM27" i="47"/>
  <c r="BL27" i="47"/>
  <c r="BK27" i="47"/>
  <c r="BJ27" i="47"/>
  <c r="BI27" i="47"/>
  <c r="BH27" i="47"/>
  <c r="BG27" i="47"/>
  <c r="BF27" i="47"/>
  <c r="BE27" i="47"/>
  <c r="BD27" i="47"/>
  <c r="BC27" i="47"/>
  <c r="BB27" i="47"/>
  <c r="BA27" i="47"/>
  <c r="AZ27" i="47"/>
  <c r="AY27" i="47"/>
  <c r="AX27" i="47"/>
  <c r="AW27" i="47"/>
  <c r="AV27" i="47"/>
  <c r="AU27" i="47"/>
  <c r="AT27" i="47"/>
  <c r="AS27" i="47"/>
  <c r="AR27" i="47"/>
  <c r="AO27" i="47"/>
  <c r="AN27" i="47"/>
  <c r="AM27" i="47"/>
  <c r="AL27" i="47"/>
  <c r="AK27" i="47"/>
  <c r="AI27" i="47"/>
  <c r="AH27" i="47"/>
  <c r="AG27" i="47"/>
  <c r="AF27" i="47"/>
  <c r="AE27" i="47"/>
  <c r="BR26" i="47"/>
  <c r="BQ26" i="47"/>
  <c r="BP26" i="47"/>
  <c r="BO26" i="47"/>
  <c r="BN26" i="47"/>
  <c r="BM26" i="47"/>
  <c r="BL26" i="47"/>
  <c r="BK26" i="47"/>
  <c r="BJ26" i="47"/>
  <c r="BI26" i="47"/>
  <c r="BH26" i="47"/>
  <c r="BG26" i="47"/>
  <c r="BF26" i="47"/>
  <c r="BE26" i="47"/>
  <c r="BD26" i="47"/>
  <c r="BC26" i="47"/>
  <c r="BB26" i="47"/>
  <c r="BA26" i="47"/>
  <c r="AZ26" i="47"/>
  <c r="AY26" i="47"/>
  <c r="AX26" i="47"/>
  <c r="AW26" i="47"/>
  <c r="AV26" i="47"/>
  <c r="AU26" i="47"/>
  <c r="AT26" i="47"/>
  <c r="AS26" i="47"/>
  <c r="AR26" i="47"/>
  <c r="AO26" i="47"/>
  <c r="AN26" i="47"/>
  <c r="AM26" i="47"/>
  <c r="AL26" i="47"/>
  <c r="AK26" i="47"/>
  <c r="AI26" i="47"/>
  <c r="AH26" i="47"/>
  <c r="AG26" i="47"/>
  <c r="AF26" i="47"/>
  <c r="AE26" i="47"/>
  <c r="BR25" i="47"/>
  <c r="BQ25" i="47"/>
  <c r="BP25" i="47"/>
  <c r="BO25" i="47"/>
  <c r="BN25" i="47"/>
  <c r="BM25" i="47"/>
  <c r="BL25" i="47"/>
  <c r="BK25" i="47"/>
  <c r="BJ25" i="47"/>
  <c r="BI25" i="47"/>
  <c r="BH25" i="47"/>
  <c r="BG25" i="47"/>
  <c r="BF25" i="47"/>
  <c r="BE25" i="47"/>
  <c r="BD25" i="47"/>
  <c r="BC25" i="47"/>
  <c r="BB25" i="47"/>
  <c r="BA25" i="47"/>
  <c r="AZ25" i="47"/>
  <c r="AY25" i="47"/>
  <c r="AX25" i="47"/>
  <c r="AW25" i="47"/>
  <c r="AV25" i="47"/>
  <c r="AU25" i="47"/>
  <c r="AT25" i="47"/>
  <c r="AS25" i="47"/>
  <c r="AR25" i="47"/>
  <c r="AO25" i="47"/>
  <c r="AN25" i="47"/>
  <c r="AM25" i="47"/>
  <c r="AL25" i="47"/>
  <c r="AK25" i="47"/>
  <c r="AI25" i="47"/>
  <c r="AH25" i="47"/>
  <c r="AG25" i="47"/>
  <c r="AF25" i="47"/>
  <c r="AE25" i="47"/>
  <c r="BR24" i="47"/>
  <c r="BQ24" i="47"/>
  <c r="BP24" i="47"/>
  <c r="BO24" i="47"/>
  <c r="BN24" i="47"/>
  <c r="BM24" i="47"/>
  <c r="BL24" i="47"/>
  <c r="BK24" i="47"/>
  <c r="BJ24" i="47"/>
  <c r="BI24" i="47"/>
  <c r="BH24" i="47"/>
  <c r="BG24" i="47"/>
  <c r="BF24" i="47"/>
  <c r="BE24" i="47"/>
  <c r="BD24" i="47"/>
  <c r="BC24" i="47"/>
  <c r="BB24" i="47"/>
  <c r="BA24" i="47"/>
  <c r="AZ24" i="47"/>
  <c r="AY24" i="47"/>
  <c r="AX24" i="47"/>
  <c r="AW24" i="47"/>
  <c r="AV24" i="47"/>
  <c r="AU24" i="47"/>
  <c r="AT24" i="47"/>
  <c r="AS24" i="47"/>
  <c r="AR24" i="47"/>
  <c r="AO24" i="47"/>
  <c r="AN24" i="47"/>
  <c r="AM24" i="47"/>
  <c r="AL24" i="47"/>
  <c r="AK24" i="47"/>
  <c r="AI24" i="47"/>
  <c r="AH24" i="47"/>
  <c r="AG24" i="47"/>
  <c r="AF24" i="47"/>
  <c r="AE24" i="47"/>
  <c r="BR23" i="47"/>
  <c r="BQ23" i="47"/>
  <c r="BP23" i="47"/>
  <c r="BO23" i="47"/>
  <c r="BN23" i="47"/>
  <c r="BM23" i="47"/>
  <c r="BL23" i="47"/>
  <c r="BK23" i="47"/>
  <c r="BJ23" i="47"/>
  <c r="BI23" i="47"/>
  <c r="BH23" i="47"/>
  <c r="BG23" i="47"/>
  <c r="BF23" i="47"/>
  <c r="BE23" i="47"/>
  <c r="BD23" i="47"/>
  <c r="BC23" i="47"/>
  <c r="BB23" i="47"/>
  <c r="BA23" i="47"/>
  <c r="AZ23" i="47"/>
  <c r="AY23" i="47"/>
  <c r="AX23" i="47"/>
  <c r="AW23" i="47"/>
  <c r="AV23" i="47"/>
  <c r="AU23" i="47"/>
  <c r="AT23" i="47"/>
  <c r="AS23" i="47"/>
  <c r="AR23" i="47"/>
  <c r="AO23" i="47"/>
  <c r="AN23" i="47"/>
  <c r="AM23" i="47"/>
  <c r="AL23" i="47"/>
  <c r="AK23" i="47"/>
  <c r="AI23" i="47"/>
  <c r="AH23" i="47"/>
  <c r="AG23" i="47"/>
  <c r="AF23" i="47"/>
  <c r="AE23" i="47"/>
  <c r="BR22" i="47"/>
  <c r="BQ22" i="47"/>
  <c r="BP22" i="47"/>
  <c r="BO22" i="47"/>
  <c r="BN22" i="47"/>
  <c r="BM22" i="47"/>
  <c r="BL22" i="47"/>
  <c r="BK22" i="47"/>
  <c r="BJ22" i="47"/>
  <c r="BI22" i="47"/>
  <c r="BH22" i="47"/>
  <c r="BG22" i="47"/>
  <c r="BF22" i="47"/>
  <c r="BE22" i="47"/>
  <c r="BD22" i="47"/>
  <c r="BC22" i="47"/>
  <c r="BB22" i="47"/>
  <c r="BA22" i="47"/>
  <c r="AZ22" i="47"/>
  <c r="AY22" i="47"/>
  <c r="AX22" i="47"/>
  <c r="AW22" i="47"/>
  <c r="AV22" i="47"/>
  <c r="AU22" i="47"/>
  <c r="AT22" i="47"/>
  <c r="AS22" i="47"/>
  <c r="AR22" i="47"/>
  <c r="AO22" i="47"/>
  <c r="AN22" i="47"/>
  <c r="AM22" i="47"/>
  <c r="AL22" i="47"/>
  <c r="AK22" i="47"/>
  <c r="AI22" i="47"/>
  <c r="AH22" i="47"/>
  <c r="AG22" i="47"/>
  <c r="AF22" i="47"/>
  <c r="AE22" i="47"/>
  <c r="BR21" i="47"/>
  <c r="BQ21" i="47"/>
  <c r="BP21" i="47"/>
  <c r="BO21" i="47"/>
  <c r="BN21" i="47"/>
  <c r="BM21" i="47"/>
  <c r="BL21" i="47"/>
  <c r="BK21" i="47"/>
  <c r="BJ21" i="47"/>
  <c r="BI21" i="47"/>
  <c r="BH21" i="47"/>
  <c r="BG21" i="47"/>
  <c r="BF21" i="47"/>
  <c r="BE21" i="47"/>
  <c r="BD21" i="47"/>
  <c r="BC21" i="47"/>
  <c r="BB21" i="47"/>
  <c r="BA21" i="47"/>
  <c r="AZ21" i="47"/>
  <c r="AY21" i="47"/>
  <c r="AX21" i="47"/>
  <c r="AW21" i="47"/>
  <c r="AV21" i="47"/>
  <c r="AU21" i="47"/>
  <c r="AT21" i="47"/>
  <c r="AS21" i="47"/>
  <c r="AR21" i="47"/>
  <c r="AO21" i="47"/>
  <c r="AN21" i="47"/>
  <c r="AM21" i="47"/>
  <c r="AL21" i="47"/>
  <c r="AK21" i="47"/>
  <c r="AI21" i="47"/>
  <c r="AH21" i="47"/>
  <c r="AG21" i="47"/>
  <c r="AF21" i="47"/>
  <c r="AE21" i="47"/>
  <c r="BR20" i="47"/>
  <c r="BQ20" i="47"/>
  <c r="BP20" i="47"/>
  <c r="BO20" i="47"/>
  <c r="BN20" i="47"/>
  <c r="BM20" i="47"/>
  <c r="BL20" i="47"/>
  <c r="BK20" i="47"/>
  <c r="BJ20" i="47"/>
  <c r="BI20" i="47"/>
  <c r="BH20" i="47"/>
  <c r="BG20" i="47"/>
  <c r="BF20" i="47"/>
  <c r="BE20" i="47"/>
  <c r="BD20" i="47"/>
  <c r="BC20" i="47"/>
  <c r="BB20" i="47"/>
  <c r="BA20" i="47"/>
  <c r="AZ20" i="47"/>
  <c r="AY20" i="47"/>
  <c r="AX20" i="47"/>
  <c r="AW20" i="47"/>
  <c r="AV20" i="47"/>
  <c r="AU20" i="47"/>
  <c r="AT20" i="47"/>
  <c r="AS20" i="47"/>
  <c r="AR20" i="47"/>
  <c r="AO20" i="47"/>
  <c r="AN20" i="47"/>
  <c r="AM20" i="47"/>
  <c r="AL20" i="47"/>
  <c r="AK20" i="47"/>
  <c r="AI20" i="47"/>
  <c r="AH20" i="47"/>
  <c r="AG20" i="47"/>
  <c r="AF20" i="47"/>
  <c r="AE20" i="47"/>
  <c r="BR19" i="47"/>
  <c r="BQ19" i="47"/>
  <c r="BP19" i="47"/>
  <c r="BO19" i="47"/>
  <c r="BN19" i="47"/>
  <c r="BM19" i="47"/>
  <c r="BL19" i="47"/>
  <c r="BK19" i="47"/>
  <c r="BJ19" i="47"/>
  <c r="BI19" i="47"/>
  <c r="BH19" i="47"/>
  <c r="BG19" i="47"/>
  <c r="BF19" i="47"/>
  <c r="BE19" i="47"/>
  <c r="BD19" i="47"/>
  <c r="BC19" i="47"/>
  <c r="BB19" i="47"/>
  <c r="BA19" i="47"/>
  <c r="AZ19" i="47"/>
  <c r="AY19" i="47"/>
  <c r="AX19" i="47"/>
  <c r="AW19" i="47"/>
  <c r="AV19" i="47"/>
  <c r="AU19" i="47"/>
  <c r="AT19" i="47"/>
  <c r="AS19" i="47"/>
  <c r="AR19" i="47"/>
  <c r="AO19" i="47"/>
  <c r="AN19" i="47"/>
  <c r="AM19" i="47"/>
  <c r="AL19" i="47"/>
  <c r="AK19" i="47"/>
  <c r="AI19" i="47"/>
  <c r="AH19" i="47"/>
  <c r="AG19" i="47"/>
  <c r="AF19" i="47"/>
  <c r="AE19" i="47"/>
  <c r="BR18" i="47"/>
  <c r="BQ18" i="47"/>
  <c r="BP18" i="47"/>
  <c r="BO18" i="47"/>
  <c r="BN18" i="47"/>
  <c r="BM18" i="47"/>
  <c r="BL18" i="47"/>
  <c r="BK18" i="47"/>
  <c r="BJ18" i="47"/>
  <c r="BI18" i="47"/>
  <c r="BH18" i="47"/>
  <c r="BG18" i="47"/>
  <c r="BF18" i="47"/>
  <c r="BE18" i="47"/>
  <c r="BD18" i="47"/>
  <c r="BC18" i="47"/>
  <c r="BB18" i="47"/>
  <c r="BA18" i="47"/>
  <c r="AZ18" i="47"/>
  <c r="AY18" i="47"/>
  <c r="AX18" i="47"/>
  <c r="AW18" i="47"/>
  <c r="AV18" i="47"/>
  <c r="AU18" i="47"/>
  <c r="AT18" i="47"/>
  <c r="AS18" i="47"/>
  <c r="AR18" i="47"/>
  <c r="AO18" i="47"/>
  <c r="AN18" i="47"/>
  <c r="AM18" i="47"/>
  <c r="AL18" i="47"/>
  <c r="AK18" i="47"/>
  <c r="AI18" i="47"/>
  <c r="AH18" i="47"/>
  <c r="AG18" i="47"/>
  <c r="AF18" i="47"/>
  <c r="AE18" i="47"/>
  <c r="BR17" i="47"/>
  <c r="BQ17" i="47"/>
  <c r="BP17" i="47"/>
  <c r="BO17" i="47"/>
  <c r="BN17" i="47"/>
  <c r="BM17" i="47"/>
  <c r="BL17" i="47"/>
  <c r="BK17" i="47"/>
  <c r="BJ17" i="47"/>
  <c r="BI17" i="47"/>
  <c r="BH17" i="47"/>
  <c r="BG17" i="47"/>
  <c r="BF17" i="47"/>
  <c r="BE17" i="47"/>
  <c r="BD17" i="47"/>
  <c r="BC17" i="47"/>
  <c r="BB17" i="47"/>
  <c r="BA17" i="47"/>
  <c r="AZ17" i="47"/>
  <c r="AY17" i="47"/>
  <c r="AX17" i="47"/>
  <c r="AW17" i="47"/>
  <c r="AV17" i="47"/>
  <c r="AU17" i="47"/>
  <c r="AT17" i="47"/>
  <c r="AS17" i="47"/>
  <c r="AR17" i="47"/>
  <c r="AO17" i="47"/>
  <c r="AN17" i="47"/>
  <c r="AM17" i="47"/>
  <c r="AL17" i="47"/>
  <c r="AK17" i="47"/>
  <c r="AI17" i="47"/>
  <c r="AH17" i="47"/>
  <c r="AG17" i="47"/>
  <c r="AF17" i="47"/>
  <c r="AE17" i="47"/>
  <c r="BR16" i="47"/>
  <c r="BQ16" i="47"/>
  <c r="BP16" i="47"/>
  <c r="BO16" i="47"/>
  <c r="BN16" i="47"/>
  <c r="BM16" i="47"/>
  <c r="BL16" i="47"/>
  <c r="BK16" i="47"/>
  <c r="BJ16" i="47"/>
  <c r="BI16" i="47"/>
  <c r="BH16" i="47"/>
  <c r="BG16" i="47"/>
  <c r="BF16" i="47"/>
  <c r="BE16" i="47"/>
  <c r="BD16" i="47"/>
  <c r="BC16" i="47"/>
  <c r="BB16" i="47"/>
  <c r="BA16" i="47"/>
  <c r="AZ16" i="47"/>
  <c r="AY16" i="47"/>
  <c r="AX16" i="47"/>
  <c r="AW16" i="47"/>
  <c r="AV16" i="47"/>
  <c r="AU16" i="47"/>
  <c r="AT16" i="47"/>
  <c r="AS16" i="47"/>
  <c r="AR16" i="47"/>
  <c r="AO16" i="47"/>
  <c r="AN16" i="47"/>
  <c r="AM16" i="47"/>
  <c r="AL16" i="47"/>
  <c r="AK16" i="47"/>
  <c r="AI16" i="47"/>
  <c r="AH16" i="47"/>
  <c r="AG16" i="47"/>
  <c r="AF16" i="47"/>
  <c r="AE16" i="47"/>
  <c r="BR15" i="47"/>
  <c r="BQ15" i="47"/>
  <c r="BP15" i="47"/>
  <c r="BO15" i="47"/>
  <c r="BN15" i="47"/>
  <c r="BM15" i="47"/>
  <c r="BL15" i="47"/>
  <c r="BK15" i="47"/>
  <c r="BJ15" i="47"/>
  <c r="BI15" i="47"/>
  <c r="BH15" i="47"/>
  <c r="BG15" i="47"/>
  <c r="BF15" i="47"/>
  <c r="BE15" i="47"/>
  <c r="BD15" i="47"/>
  <c r="BC15" i="47"/>
  <c r="BB15" i="47"/>
  <c r="BA15" i="47"/>
  <c r="AZ15" i="47"/>
  <c r="AY15" i="47"/>
  <c r="AX15" i="47"/>
  <c r="AW15" i="47"/>
  <c r="AV15" i="47"/>
  <c r="AU15" i="47"/>
  <c r="AT15" i="47"/>
  <c r="AS15" i="47"/>
  <c r="AR15" i="47"/>
  <c r="AO15" i="47"/>
  <c r="AN15" i="47"/>
  <c r="AM15" i="47"/>
  <c r="AL15" i="47"/>
  <c r="AK15" i="47"/>
  <c r="AI15" i="47"/>
  <c r="AH15" i="47"/>
  <c r="AG15" i="47"/>
  <c r="AF15" i="47"/>
  <c r="AE15" i="47"/>
  <c r="BR14" i="47"/>
  <c r="BQ14" i="47"/>
  <c r="BP14" i="47"/>
  <c r="BO14" i="47"/>
  <c r="BN14" i="47"/>
  <c r="BM14" i="47"/>
  <c r="BL14" i="47"/>
  <c r="BK14" i="47"/>
  <c r="BJ14" i="47"/>
  <c r="BI14" i="47"/>
  <c r="BH14" i="47"/>
  <c r="BG14" i="47"/>
  <c r="BF14" i="47"/>
  <c r="BE14" i="47"/>
  <c r="BD14" i="47"/>
  <c r="BC14" i="47"/>
  <c r="BB14" i="47"/>
  <c r="BA14" i="47"/>
  <c r="AZ14" i="47"/>
  <c r="AY14" i="47"/>
  <c r="AX14" i="47"/>
  <c r="AW14" i="47"/>
  <c r="AV14" i="47"/>
  <c r="AU14" i="47"/>
  <c r="AT14" i="47"/>
  <c r="AS14" i="47"/>
  <c r="AR14" i="47"/>
  <c r="AO14" i="47"/>
  <c r="AN14" i="47"/>
  <c r="AM14" i="47"/>
  <c r="AL14" i="47"/>
  <c r="AK14" i="47"/>
  <c r="AI14" i="47"/>
  <c r="AH14" i="47"/>
  <c r="AG14" i="47"/>
  <c r="AF14" i="47"/>
  <c r="AE14" i="47"/>
  <c r="BR13" i="47"/>
  <c r="BQ13" i="47"/>
  <c r="BP13" i="47"/>
  <c r="BO13" i="47"/>
  <c r="BN13" i="47"/>
  <c r="BM13" i="47"/>
  <c r="BL13" i="47"/>
  <c r="BK13" i="47"/>
  <c r="BJ13" i="47"/>
  <c r="BI13" i="47"/>
  <c r="BH13" i="47"/>
  <c r="BG13" i="47"/>
  <c r="BF13" i="47"/>
  <c r="BE13" i="47"/>
  <c r="BD13" i="47"/>
  <c r="BC13" i="47"/>
  <c r="BB13" i="47"/>
  <c r="BA13" i="47"/>
  <c r="AZ13" i="47"/>
  <c r="AY13" i="47"/>
  <c r="AX13" i="47"/>
  <c r="AW13" i="47"/>
  <c r="AV13" i="47"/>
  <c r="AU13" i="47"/>
  <c r="AT13" i="47"/>
  <c r="AS13" i="47"/>
  <c r="AR13" i="47"/>
  <c r="AO13" i="47"/>
  <c r="AN13" i="47"/>
  <c r="AM13" i="47"/>
  <c r="AL13" i="47"/>
  <c r="AK13" i="47"/>
  <c r="AI13" i="47"/>
  <c r="AH13" i="47"/>
  <c r="AG13" i="47"/>
  <c r="AF13" i="47"/>
  <c r="AE13" i="47"/>
  <c r="BR12" i="47"/>
  <c r="BQ12" i="47"/>
  <c r="BP12" i="47"/>
  <c r="BO12" i="47"/>
  <c r="BN12" i="47"/>
  <c r="BM12" i="47"/>
  <c r="BL12" i="47"/>
  <c r="BK12" i="47"/>
  <c r="BJ12" i="47"/>
  <c r="BI12" i="47"/>
  <c r="BH12" i="47"/>
  <c r="BG12" i="47"/>
  <c r="BF12" i="47"/>
  <c r="BE12" i="47"/>
  <c r="BD12" i="47"/>
  <c r="BC12" i="47"/>
  <c r="BB12" i="47"/>
  <c r="BA12" i="47"/>
  <c r="AZ12" i="47"/>
  <c r="AY12" i="47"/>
  <c r="AX12" i="47"/>
  <c r="AW12" i="47"/>
  <c r="AV12" i="47"/>
  <c r="AU12" i="47"/>
  <c r="AT12" i="47"/>
  <c r="AS12" i="47"/>
  <c r="AR12" i="47"/>
  <c r="AO12" i="47"/>
  <c r="AN12" i="47"/>
  <c r="AM12" i="47"/>
  <c r="AL12" i="47"/>
  <c r="AK12" i="47"/>
  <c r="AI12" i="47"/>
  <c r="AH12" i="47"/>
  <c r="AG12" i="47"/>
  <c r="AF12" i="47"/>
  <c r="AE12" i="47"/>
  <c r="BR11" i="47"/>
  <c r="BQ11" i="47"/>
  <c r="BP11" i="47"/>
  <c r="BO11" i="47"/>
  <c r="BN11" i="47"/>
  <c r="BM11" i="47"/>
  <c r="BL11" i="47"/>
  <c r="BK11" i="47"/>
  <c r="BJ11" i="47"/>
  <c r="BI11" i="47"/>
  <c r="BH11" i="47"/>
  <c r="BG11" i="47"/>
  <c r="BF11" i="47"/>
  <c r="BE11" i="47"/>
  <c r="BD11" i="47"/>
  <c r="BC11" i="47"/>
  <c r="BB11" i="47"/>
  <c r="BA11" i="47"/>
  <c r="AZ11" i="47"/>
  <c r="AY11" i="47"/>
  <c r="AX11" i="47"/>
  <c r="AW11" i="47"/>
  <c r="AV11" i="47"/>
  <c r="AU11" i="47"/>
  <c r="AT11" i="47"/>
  <c r="AS11" i="47"/>
  <c r="AR11" i="47"/>
  <c r="AO11" i="47"/>
  <c r="AN11" i="47"/>
  <c r="AM11" i="47"/>
  <c r="AL11" i="47"/>
  <c r="AK11" i="47"/>
  <c r="AI11" i="47"/>
  <c r="AH11" i="47"/>
  <c r="AG11" i="47"/>
  <c r="AF11" i="47"/>
  <c r="AE11" i="47"/>
  <c r="BR10" i="47"/>
  <c r="BQ10" i="47"/>
  <c r="BP10" i="47"/>
  <c r="BO10" i="47"/>
  <c r="BN10" i="47"/>
  <c r="BM10" i="47"/>
  <c r="BL10" i="47"/>
  <c r="BK10" i="47"/>
  <c r="BJ10" i="47"/>
  <c r="BI10" i="47"/>
  <c r="BH10" i="47"/>
  <c r="BG10" i="47"/>
  <c r="BF10" i="47"/>
  <c r="BE10" i="47"/>
  <c r="BD10" i="47"/>
  <c r="BC10" i="47"/>
  <c r="BB10" i="47"/>
  <c r="BA10" i="47"/>
  <c r="AZ10" i="47"/>
  <c r="AY10" i="47"/>
  <c r="AX10" i="47"/>
  <c r="AW10" i="47"/>
  <c r="AV10" i="47"/>
  <c r="AU10" i="47"/>
  <c r="AT10" i="47"/>
  <c r="AS10" i="47"/>
  <c r="AR10" i="47"/>
  <c r="AO10" i="47"/>
  <c r="AN10" i="47"/>
  <c r="AM10" i="47"/>
  <c r="AL10" i="47"/>
  <c r="AK10" i="47"/>
  <c r="AI10" i="47"/>
  <c r="AH10" i="47"/>
  <c r="AG10" i="47"/>
  <c r="AF10" i="47"/>
  <c r="AE10" i="47"/>
  <c r="BR9" i="47"/>
  <c r="BQ9" i="47"/>
  <c r="BP9" i="47"/>
  <c r="BO9" i="47"/>
  <c r="BN9" i="47"/>
  <c r="BM9" i="47"/>
  <c r="BL9" i="47"/>
  <c r="BK9" i="47"/>
  <c r="BJ9" i="47"/>
  <c r="BI9" i="47"/>
  <c r="BH9" i="47"/>
  <c r="BG9" i="47"/>
  <c r="BF9" i="47"/>
  <c r="BE9" i="47"/>
  <c r="BD9" i="47"/>
  <c r="BC9" i="47"/>
  <c r="BB9" i="47"/>
  <c r="BA9" i="47"/>
  <c r="AZ9" i="47"/>
  <c r="AY9" i="47"/>
  <c r="AX9" i="47"/>
  <c r="AW9" i="47"/>
  <c r="AV9" i="47"/>
  <c r="AU9" i="47"/>
  <c r="AT9" i="47"/>
  <c r="AS9" i="47"/>
  <c r="AR9" i="47"/>
  <c r="AO9" i="47"/>
  <c r="AN9" i="47"/>
  <c r="AM9" i="47"/>
  <c r="AL9" i="47"/>
  <c r="AK9" i="47"/>
  <c r="AI9" i="47"/>
  <c r="AH9" i="47"/>
  <c r="AG9" i="47"/>
  <c r="AF9" i="47"/>
  <c r="AE9" i="47"/>
  <c r="BR8" i="47"/>
  <c r="BQ8" i="47"/>
  <c r="BP8" i="47"/>
  <c r="BO8" i="47"/>
  <c r="BN8" i="47"/>
  <c r="BM8" i="47"/>
  <c r="BL8" i="47"/>
  <c r="BK8" i="47"/>
  <c r="BJ8" i="47"/>
  <c r="BI8" i="47"/>
  <c r="BH8" i="47"/>
  <c r="BG8" i="47"/>
  <c r="BF8" i="47"/>
  <c r="BE8" i="47"/>
  <c r="BD8" i="47"/>
  <c r="BC8" i="47"/>
  <c r="BB8" i="47"/>
  <c r="BA8" i="47"/>
  <c r="AZ8" i="47"/>
  <c r="AY8" i="47"/>
  <c r="AX8" i="47"/>
  <c r="AW8" i="47"/>
  <c r="AV8" i="47"/>
  <c r="AU8" i="47"/>
  <c r="AT8" i="47"/>
  <c r="AS8" i="47"/>
  <c r="AR8" i="47"/>
  <c r="AO8" i="47"/>
  <c r="AN8" i="47"/>
  <c r="AM8" i="47"/>
  <c r="AL8" i="47"/>
  <c r="AK8" i="47"/>
  <c r="AI8" i="47"/>
  <c r="AH8" i="47"/>
  <c r="AG8" i="47"/>
  <c r="AF8" i="47"/>
  <c r="AE8" i="47"/>
  <c r="BR7" i="47"/>
  <c r="BQ7" i="47"/>
  <c r="BP7" i="47"/>
  <c r="BO7" i="47"/>
  <c r="BN7" i="47"/>
  <c r="BM7" i="47"/>
  <c r="BL7" i="47"/>
  <c r="BK7" i="47"/>
  <c r="BJ7" i="47"/>
  <c r="BI7" i="47"/>
  <c r="BH7" i="47"/>
  <c r="BG7" i="47"/>
  <c r="BF7" i="47"/>
  <c r="BE7" i="47"/>
  <c r="BD7" i="47"/>
  <c r="BC7" i="47"/>
  <c r="BB7" i="47"/>
  <c r="BA7" i="47"/>
  <c r="AZ7" i="47"/>
  <c r="AY7" i="47"/>
  <c r="AX7" i="47"/>
  <c r="AW7" i="47"/>
  <c r="AV7" i="47"/>
  <c r="AU7" i="47"/>
  <c r="AT7" i="47"/>
  <c r="AS7" i="47"/>
  <c r="AR7" i="47"/>
  <c r="AO7" i="47"/>
  <c r="AN7" i="47"/>
  <c r="AM7" i="47"/>
  <c r="AL7" i="47"/>
  <c r="AK7" i="47"/>
  <c r="AI7" i="47"/>
  <c r="AH7" i="47"/>
  <c r="AG7" i="47"/>
  <c r="AF7" i="47"/>
  <c r="AE7" i="47"/>
  <c r="BR6" i="47"/>
  <c r="BQ6" i="47"/>
  <c r="BP6" i="47"/>
  <c r="BO6" i="47"/>
  <c r="BN6" i="47"/>
  <c r="BM6" i="47"/>
  <c r="BL6" i="47"/>
  <c r="BK6" i="47"/>
  <c r="BJ6" i="47"/>
  <c r="BI6" i="47"/>
  <c r="BH6" i="47"/>
  <c r="BG6" i="47"/>
  <c r="BF6" i="47"/>
  <c r="BE6" i="47"/>
  <c r="BD6" i="47"/>
  <c r="BC6" i="47"/>
  <c r="BB6" i="47"/>
  <c r="BA6" i="47"/>
  <c r="AZ6" i="47"/>
  <c r="AY6" i="47"/>
  <c r="AX6" i="47"/>
  <c r="AW6" i="47"/>
  <c r="AV6" i="47"/>
  <c r="AU6" i="47"/>
  <c r="AT6" i="47"/>
  <c r="AS6" i="47"/>
  <c r="AR6" i="47"/>
  <c r="AO6" i="47"/>
  <c r="AN6" i="47"/>
  <c r="AM6" i="47"/>
  <c r="AL6" i="47"/>
  <c r="AK6" i="47"/>
  <c r="AI6" i="47"/>
  <c r="AH6" i="47"/>
  <c r="AG6" i="47"/>
  <c r="AF6" i="47"/>
  <c r="AE6" i="47"/>
  <c r="C3" i="47"/>
  <c r="BR133" i="46"/>
  <c r="BQ133" i="46"/>
  <c r="BP133" i="46"/>
  <c r="BO133" i="46"/>
  <c r="BN133" i="46"/>
  <c r="BM133" i="46"/>
  <c r="BL133" i="46"/>
  <c r="BK133" i="46"/>
  <c r="BJ133" i="46"/>
  <c r="BI133" i="46"/>
  <c r="BH133" i="46"/>
  <c r="BG133" i="46"/>
  <c r="BF133" i="46"/>
  <c r="BE133" i="46"/>
  <c r="BD133" i="46"/>
  <c r="BC133" i="46"/>
  <c r="BB133" i="46"/>
  <c r="BA133" i="46"/>
  <c r="AZ133" i="46"/>
  <c r="AY133" i="46"/>
  <c r="AX133" i="46"/>
  <c r="AW133" i="46"/>
  <c r="AV133" i="46"/>
  <c r="AU133" i="46"/>
  <c r="AT133" i="46"/>
  <c r="AS133" i="46"/>
  <c r="AR133" i="46"/>
  <c r="AO133" i="46"/>
  <c r="AN133" i="46"/>
  <c r="AM133" i="46"/>
  <c r="AL133" i="46"/>
  <c r="AK133" i="46"/>
  <c r="AI133" i="46"/>
  <c r="AH133" i="46"/>
  <c r="AG133" i="46"/>
  <c r="AF133" i="46"/>
  <c r="AE133" i="46"/>
  <c r="BR132" i="46"/>
  <c r="BQ132" i="46"/>
  <c r="BP132" i="46"/>
  <c r="BO132" i="46"/>
  <c r="BN132" i="46"/>
  <c r="BM132" i="46"/>
  <c r="BL132" i="46"/>
  <c r="BK132" i="46"/>
  <c r="BJ132" i="46"/>
  <c r="BI132" i="46"/>
  <c r="BH132" i="46"/>
  <c r="BG132" i="46"/>
  <c r="BF132" i="46"/>
  <c r="BE132" i="46"/>
  <c r="BD132" i="46"/>
  <c r="BC132" i="46"/>
  <c r="BB132" i="46"/>
  <c r="BA132" i="46"/>
  <c r="AZ132" i="46"/>
  <c r="AY132" i="46"/>
  <c r="AX132" i="46"/>
  <c r="AW132" i="46"/>
  <c r="AV132" i="46"/>
  <c r="AU132" i="46"/>
  <c r="AT132" i="46"/>
  <c r="AS132" i="46"/>
  <c r="AR132" i="46"/>
  <c r="AO132" i="46"/>
  <c r="AN132" i="46"/>
  <c r="AM132" i="46"/>
  <c r="AL132" i="46"/>
  <c r="AK132" i="46"/>
  <c r="AI132" i="46"/>
  <c r="AH132" i="46"/>
  <c r="AG132" i="46"/>
  <c r="AF132" i="46"/>
  <c r="AE132" i="46"/>
  <c r="BR131" i="46"/>
  <c r="BQ131" i="46"/>
  <c r="BP131" i="46"/>
  <c r="BO131" i="46"/>
  <c r="BN131" i="46"/>
  <c r="BM131" i="46"/>
  <c r="BL131" i="46"/>
  <c r="BK131" i="46"/>
  <c r="BJ131" i="46"/>
  <c r="BI131" i="46"/>
  <c r="BH131" i="46"/>
  <c r="BG131" i="46"/>
  <c r="BF131" i="46"/>
  <c r="BE131" i="46"/>
  <c r="BD131" i="46"/>
  <c r="BC131" i="46"/>
  <c r="BB131" i="46"/>
  <c r="BA131" i="46"/>
  <c r="AZ131" i="46"/>
  <c r="AY131" i="46"/>
  <c r="AX131" i="46"/>
  <c r="AW131" i="46"/>
  <c r="AV131" i="46"/>
  <c r="AU131" i="46"/>
  <c r="AT131" i="46"/>
  <c r="AS131" i="46"/>
  <c r="AR131" i="46"/>
  <c r="AO131" i="46"/>
  <c r="AN131" i="46"/>
  <c r="AM131" i="46"/>
  <c r="AL131" i="46"/>
  <c r="AK131" i="46"/>
  <c r="AI131" i="46"/>
  <c r="AH131" i="46"/>
  <c r="AG131" i="46"/>
  <c r="AF131" i="46"/>
  <c r="AE131" i="46"/>
  <c r="BR130" i="46"/>
  <c r="BQ130" i="46"/>
  <c r="BP130" i="46"/>
  <c r="BO130" i="46"/>
  <c r="BN130" i="46"/>
  <c r="BM130" i="46"/>
  <c r="BL130" i="46"/>
  <c r="BK130" i="46"/>
  <c r="BJ130" i="46"/>
  <c r="BI130" i="46"/>
  <c r="BH130" i="46"/>
  <c r="BG130" i="46"/>
  <c r="BF130" i="46"/>
  <c r="BE130" i="46"/>
  <c r="BD130" i="46"/>
  <c r="BC130" i="46"/>
  <c r="BB130" i="46"/>
  <c r="BA130" i="46"/>
  <c r="AZ130" i="46"/>
  <c r="AY130" i="46"/>
  <c r="AX130" i="46"/>
  <c r="AW130" i="46"/>
  <c r="AV130" i="46"/>
  <c r="AU130" i="46"/>
  <c r="AT130" i="46"/>
  <c r="AS130" i="46"/>
  <c r="AR130" i="46"/>
  <c r="AO130" i="46"/>
  <c r="AN130" i="46"/>
  <c r="AM130" i="46"/>
  <c r="AL130" i="46"/>
  <c r="AK130" i="46"/>
  <c r="AI130" i="46"/>
  <c r="AH130" i="46"/>
  <c r="AG130" i="46"/>
  <c r="AF130" i="46"/>
  <c r="AE130" i="46"/>
  <c r="BR129" i="46"/>
  <c r="BQ129" i="46"/>
  <c r="BP129" i="46"/>
  <c r="BO129" i="46"/>
  <c r="BN129" i="46"/>
  <c r="BM129" i="46"/>
  <c r="BL129" i="46"/>
  <c r="BK129" i="46"/>
  <c r="BJ129" i="46"/>
  <c r="BI129" i="46"/>
  <c r="BH129" i="46"/>
  <c r="BG129" i="46"/>
  <c r="BF129" i="46"/>
  <c r="BE129" i="46"/>
  <c r="BD129" i="46"/>
  <c r="BC129" i="46"/>
  <c r="BB129" i="46"/>
  <c r="BA129" i="46"/>
  <c r="AZ129" i="46"/>
  <c r="AY129" i="46"/>
  <c r="AX129" i="46"/>
  <c r="AW129" i="46"/>
  <c r="AV129" i="46"/>
  <c r="AU129" i="46"/>
  <c r="AT129" i="46"/>
  <c r="AS129" i="46"/>
  <c r="AR129" i="46"/>
  <c r="BT129" i="46" s="1"/>
  <c r="AO129" i="46"/>
  <c r="AN129" i="46"/>
  <c r="AM129" i="46"/>
  <c r="AL129" i="46"/>
  <c r="AK129" i="46"/>
  <c r="AI129" i="46"/>
  <c r="AH129" i="46"/>
  <c r="AG129" i="46"/>
  <c r="AF129" i="46"/>
  <c r="AE129" i="46"/>
  <c r="BR128" i="46"/>
  <c r="BQ128" i="46"/>
  <c r="BP128" i="46"/>
  <c r="BO128" i="46"/>
  <c r="BN128" i="46"/>
  <c r="BM128" i="46"/>
  <c r="BL128" i="46"/>
  <c r="BK128" i="46"/>
  <c r="BJ128" i="46"/>
  <c r="BI128" i="46"/>
  <c r="BH128" i="46"/>
  <c r="BG128" i="46"/>
  <c r="BF128" i="46"/>
  <c r="BE128" i="46"/>
  <c r="BD128" i="46"/>
  <c r="BC128" i="46"/>
  <c r="BB128" i="46"/>
  <c r="BA128" i="46"/>
  <c r="AZ128" i="46"/>
  <c r="AY128" i="46"/>
  <c r="AX128" i="46"/>
  <c r="AW128" i="46"/>
  <c r="AV128" i="46"/>
  <c r="AU128" i="46"/>
  <c r="AT128" i="46"/>
  <c r="AS128" i="46"/>
  <c r="AR128" i="46"/>
  <c r="AO128" i="46"/>
  <c r="AN128" i="46"/>
  <c r="AM128" i="46"/>
  <c r="AL128" i="46"/>
  <c r="AK128" i="46"/>
  <c r="AI128" i="46"/>
  <c r="AH128" i="46"/>
  <c r="AG128" i="46"/>
  <c r="AF128" i="46"/>
  <c r="AE128" i="46"/>
  <c r="BR127" i="46"/>
  <c r="BQ127" i="46"/>
  <c r="BP127" i="46"/>
  <c r="BO127" i="46"/>
  <c r="BN127" i="46"/>
  <c r="BM127" i="46"/>
  <c r="BL127" i="46"/>
  <c r="BK127" i="46"/>
  <c r="BJ127" i="46"/>
  <c r="BI127" i="46"/>
  <c r="BH127" i="46"/>
  <c r="BG127" i="46"/>
  <c r="BF127" i="46"/>
  <c r="BE127" i="46"/>
  <c r="BD127" i="46"/>
  <c r="BC127" i="46"/>
  <c r="BB127" i="46"/>
  <c r="BA127" i="46"/>
  <c r="AZ127" i="46"/>
  <c r="AY127" i="46"/>
  <c r="AX127" i="46"/>
  <c r="AW127" i="46"/>
  <c r="AV127" i="46"/>
  <c r="AU127" i="46"/>
  <c r="AT127" i="46"/>
  <c r="AS127" i="46"/>
  <c r="AR127" i="46"/>
  <c r="AO127" i="46"/>
  <c r="AN127" i="46"/>
  <c r="AM127" i="46"/>
  <c r="AL127" i="46"/>
  <c r="AK127" i="46"/>
  <c r="AI127" i="46"/>
  <c r="AH127" i="46"/>
  <c r="AG127" i="46"/>
  <c r="AF127" i="46"/>
  <c r="AE127" i="46"/>
  <c r="BR126" i="46"/>
  <c r="BQ126" i="46"/>
  <c r="BP126" i="46"/>
  <c r="BO126" i="46"/>
  <c r="BN126" i="46"/>
  <c r="BM126" i="46"/>
  <c r="BL126" i="46"/>
  <c r="BK126" i="46"/>
  <c r="BJ126" i="46"/>
  <c r="BI126" i="46"/>
  <c r="BH126" i="46"/>
  <c r="BG126" i="46"/>
  <c r="BF126" i="46"/>
  <c r="BE126" i="46"/>
  <c r="BD126" i="46"/>
  <c r="BC126" i="46"/>
  <c r="BB126" i="46"/>
  <c r="BA126" i="46"/>
  <c r="AZ126" i="46"/>
  <c r="AY126" i="46"/>
  <c r="AX126" i="46"/>
  <c r="AW126" i="46"/>
  <c r="AV126" i="46"/>
  <c r="AU126" i="46"/>
  <c r="AT126" i="46"/>
  <c r="AS126" i="46"/>
  <c r="AR126" i="46"/>
  <c r="AO126" i="46"/>
  <c r="AN126" i="46"/>
  <c r="AM126" i="46"/>
  <c r="AL126" i="46"/>
  <c r="AK126" i="46"/>
  <c r="AI126" i="46"/>
  <c r="AH126" i="46"/>
  <c r="AG126" i="46"/>
  <c r="AF126" i="46"/>
  <c r="AE126" i="46"/>
  <c r="BR125" i="46"/>
  <c r="BQ125" i="46"/>
  <c r="BP125" i="46"/>
  <c r="BO125" i="46"/>
  <c r="BN125" i="46"/>
  <c r="BM125" i="46"/>
  <c r="BL125" i="46"/>
  <c r="BK125" i="46"/>
  <c r="BJ125" i="46"/>
  <c r="BI125" i="46"/>
  <c r="BH125" i="46"/>
  <c r="BG125" i="46"/>
  <c r="BF125" i="46"/>
  <c r="BE125" i="46"/>
  <c r="BD125" i="46"/>
  <c r="BC125" i="46"/>
  <c r="BB125" i="46"/>
  <c r="BA125" i="46"/>
  <c r="AZ125" i="46"/>
  <c r="AY125" i="46"/>
  <c r="AX125" i="46"/>
  <c r="AW125" i="46"/>
  <c r="AV125" i="46"/>
  <c r="AU125" i="46"/>
  <c r="AT125" i="46"/>
  <c r="AS125" i="46"/>
  <c r="AR125" i="46"/>
  <c r="AO125" i="46"/>
  <c r="AN125" i="46"/>
  <c r="AM125" i="46"/>
  <c r="AL125" i="46"/>
  <c r="AK125" i="46"/>
  <c r="AI125" i="46"/>
  <c r="AH125" i="46"/>
  <c r="AG125" i="46"/>
  <c r="AF125" i="46"/>
  <c r="AE125" i="46"/>
  <c r="BR124" i="46"/>
  <c r="BQ124" i="46"/>
  <c r="BP124" i="46"/>
  <c r="BO124" i="46"/>
  <c r="BN124" i="46"/>
  <c r="BM124" i="46"/>
  <c r="BL124" i="46"/>
  <c r="BK124" i="46"/>
  <c r="BJ124" i="46"/>
  <c r="BI124" i="46"/>
  <c r="BH124" i="46"/>
  <c r="BG124" i="46"/>
  <c r="BF124" i="46"/>
  <c r="BE124" i="46"/>
  <c r="BD124" i="46"/>
  <c r="BC124" i="46"/>
  <c r="BB124" i="46"/>
  <c r="BA124" i="46"/>
  <c r="AZ124" i="46"/>
  <c r="AY124" i="46"/>
  <c r="AX124" i="46"/>
  <c r="AW124" i="46"/>
  <c r="AV124" i="46"/>
  <c r="AU124" i="46"/>
  <c r="AT124" i="46"/>
  <c r="AS124" i="46"/>
  <c r="AR124" i="46"/>
  <c r="AO124" i="46"/>
  <c r="AN124" i="46"/>
  <c r="AM124" i="46"/>
  <c r="AL124" i="46"/>
  <c r="AK124" i="46"/>
  <c r="AI124" i="46"/>
  <c r="AH124" i="46"/>
  <c r="AG124" i="46"/>
  <c r="AF124" i="46"/>
  <c r="AE124" i="46"/>
  <c r="BR123" i="46"/>
  <c r="BQ123" i="46"/>
  <c r="BP123" i="46"/>
  <c r="BO123" i="46"/>
  <c r="BN123" i="46"/>
  <c r="BM123" i="46"/>
  <c r="BL123" i="46"/>
  <c r="BK123" i="46"/>
  <c r="BJ123" i="46"/>
  <c r="BI123" i="46"/>
  <c r="BH123" i="46"/>
  <c r="BG123" i="46"/>
  <c r="BF123" i="46"/>
  <c r="BE123" i="46"/>
  <c r="BD123" i="46"/>
  <c r="BC123" i="46"/>
  <c r="BB123" i="46"/>
  <c r="BA123" i="46"/>
  <c r="AZ123" i="46"/>
  <c r="AY123" i="46"/>
  <c r="AX123" i="46"/>
  <c r="AW123" i="46"/>
  <c r="AV123" i="46"/>
  <c r="AU123" i="46"/>
  <c r="AT123" i="46"/>
  <c r="AS123" i="46"/>
  <c r="AR123" i="46"/>
  <c r="AO123" i="46"/>
  <c r="AN123" i="46"/>
  <c r="AM123" i="46"/>
  <c r="AL123" i="46"/>
  <c r="AK123" i="46"/>
  <c r="AI123" i="46"/>
  <c r="AH123" i="46"/>
  <c r="AG123" i="46"/>
  <c r="AF123" i="46"/>
  <c r="AE123" i="46"/>
  <c r="BR122" i="46"/>
  <c r="BQ122" i="46"/>
  <c r="BP122" i="46"/>
  <c r="BO122" i="46"/>
  <c r="BN122" i="46"/>
  <c r="BM122" i="46"/>
  <c r="BL122" i="46"/>
  <c r="BK122" i="46"/>
  <c r="BJ122" i="46"/>
  <c r="BI122" i="46"/>
  <c r="BH122" i="46"/>
  <c r="BG122" i="46"/>
  <c r="BF122" i="46"/>
  <c r="BE122" i="46"/>
  <c r="BD122" i="46"/>
  <c r="BC122" i="46"/>
  <c r="BB122" i="46"/>
  <c r="BA122" i="46"/>
  <c r="AZ122" i="46"/>
  <c r="AY122" i="46"/>
  <c r="AX122" i="46"/>
  <c r="AW122" i="46"/>
  <c r="AV122" i="46"/>
  <c r="AU122" i="46"/>
  <c r="AT122" i="46"/>
  <c r="AS122" i="46"/>
  <c r="AR122" i="46"/>
  <c r="AO122" i="46"/>
  <c r="AN122" i="46"/>
  <c r="AM122" i="46"/>
  <c r="AL122" i="46"/>
  <c r="AK122" i="46"/>
  <c r="AI122" i="46"/>
  <c r="AH122" i="46"/>
  <c r="AG122" i="46"/>
  <c r="AF122" i="46"/>
  <c r="AE122" i="46"/>
  <c r="BR121" i="46"/>
  <c r="BQ121" i="46"/>
  <c r="BP121" i="46"/>
  <c r="BO121" i="46"/>
  <c r="BN121" i="46"/>
  <c r="BM121" i="46"/>
  <c r="BL121" i="46"/>
  <c r="BK121" i="46"/>
  <c r="BJ121" i="46"/>
  <c r="BI121" i="46"/>
  <c r="BH121" i="46"/>
  <c r="BG121" i="46"/>
  <c r="BF121" i="46"/>
  <c r="BE121" i="46"/>
  <c r="BD121" i="46"/>
  <c r="BC121" i="46"/>
  <c r="BB121" i="46"/>
  <c r="BA121" i="46"/>
  <c r="AZ121" i="46"/>
  <c r="AY121" i="46"/>
  <c r="AX121" i="46"/>
  <c r="AW121" i="46"/>
  <c r="AV121" i="46"/>
  <c r="AU121" i="46"/>
  <c r="AT121" i="46"/>
  <c r="AS121" i="46"/>
  <c r="AR121" i="46"/>
  <c r="BT121" i="46" s="1"/>
  <c r="AO121" i="46"/>
  <c r="AN121" i="46"/>
  <c r="AM121" i="46"/>
  <c r="AL121" i="46"/>
  <c r="AK121" i="46"/>
  <c r="AI121" i="46"/>
  <c r="AH121" i="46"/>
  <c r="AG121" i="46"/>
  <c r="AF121" i="46"/>
  <c r="AE121" i="46"/>
  <c r="BR120" i="46"/>
  <c r="BQ120" i="46"/>
  <c r="BP120" i="46"/>
  <c r="BO120" i="46"/>
  <c r="BN120" i="46"/>
  <c r="BM120" i="46"/>
  <c r="BL120" i="46"/>
  <c r="BK120" i="46"/>
  <c r="BJ120" i="46"/>
  <c r="BI120" i="46"/>
  <c r="BH120" i="46"/>
  <c r="BG120" i="46"/>
  <c r="BF120" i="46"/>
  <c r="BE120" i="46"/>
  <c r="BD120" i="46"/>
  <c r="BC120" i="46"/>
  <c r="BB120" i="46"/>
  <c r="BA120" i="46"/>
  <c r="AZ120" i="46"/>
  <c r="AY120" i="46"/>
  <c r="AX120" i="46"/>
  <c r="AW120" i="46"/>
  <c r="AV120" i="46"/>
  <c r="AU120" i="46"/>
  <c r="AT120" i="46"/>
  <c r="AS120" i="46"/>
  <c r="AR120" i="46"/>
  <c r="AO120" i="46"/>
  <c r="AN120" i="46"/>
  <c r="AM120" i="46"/>
  <c r="AL120" i="46"/>
  <c r="AK120" i="46"/>
  <c r="AI120" i="46"/>
  <c r="AH120" i="46"/>
  <c r="AG120" i="46"/>
  <c r="AF120" i="46"/>
  <c r="AE120" i="46"/>
  <c r="BR119" i="46"/>
  <c r="BQ119" i="46"/>
  <c r="BP119" i="46"/>
  <c r="BO119" i="46"/>
  <c r="BN119" i="46"/>
  <c r="BM119" i="46"/>
  <c r="BL119" i="46"/>
  <c r="BK119" i="46"/>
  <c r="BJ119" i="46"/>
  <c r="BI119" i="46"/>
  <c r="BH119" i="46"/>
  <c r="BG119" i="46"/>
  <c r="BF119" i="46"/>
  <c r="BE119" i="46"/>
  <c r="BD119" i="46"/>
  <c r="BC119" i="46"/>
  <c r="BB119" i="46"/>
  <c r="BA119" i="46"/>
  <c r="AZ119" i="46"/>
  <c r="AY119" i="46"/>
  <c r="AX119" i="46"/>
  <c r="AW119" i="46"/>
  <c r="AV119" i="46"/>
  <c r="AU119" i="46"/>
  <c r="AT119" i="46"/>
  <c r="AS119" i="46"/>
  <c r="AR119" i="46"/>
  <c r="AO119" i="46"/>
  <c r="AN119" i="46"/>
  <c r="AM119" i="46"/>
  <c r="AL119" i="46"/>
  <c r="AK119" i="46"/>
  <c r="AI119" i="46"/>
  <c r="AH119" i="46"/>
  <c r="AG119" i="46"/>
  <c r="AF119" i="46"/>
  <c r="AE119" i="46"/>
  <c r="BR118" i="46"/>
  <c r="BQ118" i="46"/>
  <c r="BP118" i="46"/>
  <c r="BO118" i="46"/>
  <c r="BN118" i="46"/>
  <c r="BM118" i="46"/>
  <c r="BL118" i="46"/>
  <c r="BK118" i="46"/>
  <c r="BJ118" i="46"/>
  <c r="BI118" i="46"/>
  <c r="BH118" i="46"/>
  <c r="BG118" i="46"/>
  <c r="BF118" i="46"/>
  <c r="BE118" i="46"/>
  <c r="BD118" i="46"/>
  <c r="BC118" i="46"/>
  <c r="BB118" i="46"/>
  <c r="BA118" i="46"/>
  <c r="AZ118" i="46"/>
  <c r="AY118" i="46"/>
  <c r="AX118" i="46"/>
  <c r="AW118" i="46"/>
  <c r="AV118" i="46"/>
  <c r="AU118" i="46"/>
  <c r="AT118" i="46"/>
  <c r="AS118" i="46"/>
  <c r="AR118" i="46"/>
  <c r="AO118" i="46"/>
  <c r="AN118" i="46"/>
  <c r="AM118" i="46"/>
  <c r="AL118" i="46"/>
  <c r="AK118" i="46"/>
  <c r="AI118" i="46"/>
  <c r="AH118" i="46"/>
  <c r="AG118" i="46"/>
  <c r="AF118" i="46"/>
  <c r="AE118" i="46"/>
  <c r="BR117" i="46"/>
  <c r="BQ117" i="46"/>
  <c r="BP117" i="46"/>
  <c r="BO117" i="46"/>
  <c r="BN117" i="46"/>
  <c r="BM117" i="46"/>
  <c r="BL117" i="46"/>
  <c r="BK117" i="46"/>
  <c r="BJ117" i="46"/>
  <c r="BI117" i="46"/>
  <c r="BH117" i="46"/>
  <c r="BG117" i="46"/>
  <c r="BF117" i="46"/>
  <c r="BE117" i="46"/>
  <c r="BD117" i="46"/>
  <c r="BC117" i="46"/>
  <c r="BB117" i="46"/>
  <c r="BA117" i="46"/>
  <c r="AZ117" i="46"/>
  <c r="AY117" i="46"/>
  <c r="AX117" i="46"/>
  <c r="AW117" i="46"/>
  <c r="AV117" i="46"/>
  <c r="AU117" i="46"/>
  <c r="AT117" i="46"/>
  <c r="AS117" i="46"/>
  <c r="AR117" i="46"/>
  <c r="AO117" i="46"/>
  <c r="AN117" i="46"/>
  <c r="AM117" i="46"/>
  <c r="AL117" i="46"/>
  <c r="AK117" i="46"/>
  <c r="AI117" i="46"/>
  <c r="AH117" i="46"/>
  <c r="AG117" i="46"/>
  <c r="AF117" i="46"/>
  <c r="AE117" i="46"/>
  <c r="BR116" i="46"/>
  <c r="BQ116" i="46"/>
  <c r="BP116" i="46"/>
  <c r="BO116" i="46"/>
  <c r="BN116" i="46"/>
  <c r="BM116" i="46"/>
  <c r="BL116" i="46"/>
  <c r="BK116" i="46"/>
  <c r="BJ116" i="46"/>
  <c r="BI116" i="46"/>
  <c r="BH116" i="46"/>
  <c r="BG116" i="46"/>
  <c r="BF116" i="46"/>
  <c r="BE116" i="46"/>
  <c r="BD116" i="46"/>
  <c r="BC116" i="46"/>
  <c r="BB116" i="46"/>
  <c r="BA116" i="46"/>
  <c r="AZ116" i="46"/>
  <c r="AY116" i="46"/>
  <c r="AX116" i="46"/>
  <c r="AW116" i="46"/>
  <c r="AV116" i="46"/>
  <c r="AU116" i="46"/>
  <c r="AT116" i="46"/>
  <c r="AS116" i="46"/>
  <c r="AR116" i="46"/>
  <c r="AO116" i="46"/>
  <c r="AN116" i="46"/>
  <c r="AM116" i="46"/>
  <c r="AL116" i="46"/>
  <c r="AK116" i="46"/>
  <c r="AI116" i="46"/>
  <c r="AH116" i="46"/>
  <c r="AG116" i="46"/>
  <c r="AF116" i="46"/>
  <c r="AE116" i="46"/>
  <c r="BR115" i="46"/>
  <c r="BQ115" i="46"/>
  <c r="BP115" i="46"/>
  <c r="BO115" i="46"/>
  <c r="BN115" i="46"/>
  <c r="BM115" i="46"/>
  <c r="BL115" i="46"/>
  <c r="BK115" i="46"/>
  <c r="BJ115" i="46"/>
  <c r="BI115" i="46"/>
  <c r="BH115" i="46"/>
  <c r="BG115" i="46"/>
  <c r="BF115" i="46"/>
  <c r="BE115" i="46"/>
  <c r="BD115" i="46"/>
  <c r="BC115" i="46"/>
  <c r="BB115" i="46"/>
  <c r="BA115" i="46"/>
  <c r="AZ115" i="46"/>
  <c r="AY115" i="46"/>
  <c r="AX115" i="46"/>
  <c r="AW115" i="46"/>
  <c r="AV115" i="46"/>
  <c r="AU115" i="46"/>
  <c r="AT115" i="46"/>
  <c r="AS115" i="46"/>
  <c r="AR115" i="46"/>
  <c r="AO115" i="46"/>
  <c r="AN115" i="46"/>
  <c r="AM115" i="46"/>
  <c r="AL115" i="46"/>
  <c r="AK115" i="46"/>
  <c r="AI115" i="46"/>
  <c r="AH115" i="46"/>
  <c r="AG115" i="46"/>
  <c r="AF115" i="46"/>
  <c r="AE115" i="46"/>
  <c r="BR114" i="46"/>
  <c r="BQ114" i="46"/>
  <c r="BP114" i="46"/>
  <c r="BO114" i="46"/>
  <c r="BN114" i="46"/>
  <c r="BM114" i="46"/>
  <c r="BL114" i="46"/>
  <c r="BK114" i="46"/>
  <c r="BJ114" i="46"/>
  <c r="BI114" i="46"/>
  <c r="BH114" i="46"/>
  <c r="BG114" i="46"/>
  <c r="BF114" i="46"/>
  <c r="BE114" i="46"/>
  <c r="BD114" i="46"/>
  <c r="BC114" i="46"/>
  <c r="BB114" i="46"/>
  <c r="BA114" i="46"/>
  <c r="AZ114" i="46"/>
  <c r="AY114" i="46"/>
  <c r="AX114" i="46"/>
  <c r="AW114" i="46"/>
  <c r="AV114" i="46"/>
  <c r="AU114" i="46"/>
  <c r="AT114" i="46"/>
  <c r="AS114" i="46"/>
  <c r="AR114" i="46"/>
  <c r="AO114" i="46"/>
  <c r="AN114" i="46"/>
  <c r="AM114" i="46"/>
  <c r="AL114" i="46"/>
  <c r="AK114" i="46"/>
  <c r="AI114" i="46"/>
  <c r="AH114" i="46"/>
  <c r="AG114" i="46"/>
  <c r="AF114" i="46"/>
  <c r="AE114" i="46"/>
  <c r="BR113" i="46"/>
  <c r="BQ113" i="46"/>
  <c r="BP113" i="46"/>
  <c r="BO113" i="46"/>
  <c r="BN113" i="46"/>
  <c r="BM113" i="46"/>
  <c r="BL113" i="46"/>
  <c r="BK113" i="46"/>
  <c r="BJ113" i="46"/>
  <c r="BI113" i="46"/>
  <c r="BH113" i="46"/>
  <c r="BG113" i="46"/>
  <c r="BF113" i="46"/>
  <c r="BE113" i="46"/>
  <c r="BD113" i="46"/>
  <c r="BC113" i="46"/>
  <c r="BB113" i="46"/>
  <c r="BA113" i="46"/>
  <c r="AZ113" i="46"/>
  <c r="AY113" i="46"/>
  <c r="AX113" i="46"/>
  <c r="AW113" i="46"/>
  <c r="AV113" i="46"/>
  <c r="AU113" i="46"/>
  <c r="AT113" i="46"/>
  <c r="AS113" i="46"/>
  <c r="AR113" i="46"/>
  <c r="BT113" i="46" s="1"/>
  <c r="AO113" i="46"/>
  <c r="AN113" i="46"/>
  <c r="AM113" i="46"/>
  <c r="AL113" i="46"/>
  <c r="AK113" i="46"/>
  <c r="AI113" i="46"/>
  <c r="AH113" i="46"/>
  <c r="AG113" i="46"/>
  <c r="AF113" i="46"/>
  <c r="AE113" i="46"/>
  <c r="BR112" i="46"/>
  <c r="BQ112" i="46"/>
  <c r="BP112" i="46"/>
  <c r="BO112" i="46"/>
  <c r="BN112" i="46"/>
  <c r="BM112" i="46"/>
  <c r="BL112" i="46"/>
  <c r="BK112" i="46"/>
  <c r="BJ112" i="46"/>
  <c r="BI112" i="46"/>
  <c r="BH112" i="46"/>
  <c r="BG112" i="46"/>
  <c r="BF112" i="46"/>
  <c r="BE112" i="46"/>
  <c r="BD112" i="46"/>
  <c r="BC112" i="46"/>
  <c r="BB112" i="46"/>
  <c r="BA112" i="46"/>
  <c r="AZ112" i="46"/>
  <c r="AY112" i="46"/>
  <c r="AX112" i="46"/>
  <c r="AW112" i="46"/>
  <c r="AV112" i="46"/>
  <c r="AU112" i="46"/>
  <c r="AT112" i="46"/>
  <c r="AS112" i="46"/>
  <c r="AR112" i="46"/>
  <c r="AO112" i="46"/>
  <c r="AN112" i="46"/>
  <c r="AM112" i="46"/>
  <c r="AL112" i="46"/>
  <c r="AK112" i="46"/>
  <c r="AI112" i="46"/>
  <c r="AH112" i="46"/>
  <c r="AG112" i="46"/>
  <c r="AF112" i="46"/>
  <c r="AE112" i="46"/>
  <c r="BR111" i="46"/>
  <c r="BQ111" i="46"/>
  <c r="BP111" i="46"/>
  <c r="BO111" i="46"/>
  <c r="BN111" i="46"/>
  <c r="BM111" i="46"/>
  <c r="BL111" i="46"/>
  <c r="BK111" i="46"/>
  <c r="BJ111" i="46"/>
  <c r="BI111" i="46"/>
  <c r="BH111" i="46"/>
  <c r="BG111" i="46"/>
  <c r="BF111" i="46"/>
  <c r="BE111" i="46"/>
  <c r="BD111" i="46"/>
  <c r="BC111" i="46"/>
  <c r="BB111" i="46"/>
  <c r="BA111" i="46"/>
  <c r="AZ111" i="46"/>
  <c r="AY111" i="46"/>
  <c r="AX111" i="46"/>
  <c r="AW111" i="46"/>
  <c r="AV111" i="46"/>
  <c r="AU111" i="46"/>
  <c r="AT111" i="46"/>
  <c r="AS111" i="46"/>
  <c r="AR111" i="46"/>
  <c r="AO111" i="46"/>
  <c r="AN111" i="46"/>
  <c r="AM111" i="46"/>
  <c r="AL111" i="46"/>
  <c r="AK111" i="46"/>
  <c r="AI111" i="46"/>
  <c r="AH111" i="46"/>
  <c r="AG111" i="46"/>
  <c r="AF111" i="46"/>
  <c r="AE111" i="46"/>
  <c r="BR110" i="46"/>
  <c r="BQ110" i="46"/>
  <c r="BP110" i="46"/>
  <c r="BO110" i="46"/>
  <c r="BN110" i="46"/>
  <c r="BM110" i="46"/>
  <c r="BL110" i="46"/>
  <c r="BK110" i="46"/>
  <c r="BJ110" i="46"/>
  <c r="BI110" i="46"/>
  <c r="BH110" i="46"/>
  <c r="BG110" i="46"/>
  <c r="BF110" i="46"/>
  <c r="BE110" i="46"/>
  <c r="BD110" i="46"/>
  <c r="BC110" i="46"/>
  <c r="BB110" i="46"/>
  <c r="BA110" i="46"/>
  <c r="AZ110" i="46"/>
  <c r="AY110" i="46"/>
  <c r="AX110" i="46"/>
  <c r="AW110" i="46"/>
  <c r="AV110" i="46"/>
  <c r="AU110" i="46"/>
  <c r="AT110" i="46"/>
  <c r="AS110" i="46"/>
  <c r="AR110" i="46"/>
  <c r="AO110" i="46"/>
  <c r="AN110" i="46"/>
  <c r="AM110" i="46"/>
  <c r="AL110" i="46"/>
  <c r="AK110" i="46"/>
  <c r="AI110" i="46"/>
  <c r="AH110" i="46"/>
  <c r="AG110" i="46"/>
  <c r="AF110" i="46"/>
  <c r="AE110" i="46"/>
  <c r="BR109" i="46"/>
  <c r="BQ109" i="46"/>
  <c r="BP109" i="46"/>
  <c r="BO109" i="46"/>
  <c r="BN109" i="46"/>
  <c r="BM109" i="46"/>
  <c r="BL109" i="46"/>
  <c r="BK109" i="46"/>
  <c r="BJ109" i="46"/>
  <c r="BI109" i="46"/>
  <c r="BH109" i="46"/>
  <c r="BG109" i="46"/>
  <c r="BF109" i="46"/>
  <c r="BE109" i="46"/>
  <c r="BD109" i="46"/>
  <c r="BC109" i="46"/>
  <c r="BB109" i="46"/>
  <c r="BA109" i="46"/>
  <c r="AZ109" i="46"/>
  <c r="AY109" i="46"/>
  <c r="AX109" i="46"/>
  <c r="AW109" i="46"/>
  <c r="AV109" i="46"/>
  <c r="AU109" i="46"/>
  <c r="AT109" i="46"/>
  <c r="AS109" i="46"/>
  <c r="AR109" i="46"/>
  <c r="AO109" i="46"/>
  <c r="AN109" i="46"/>
  <c r="AM109" i="46"/>
  <c r="AL109" i="46"/>
  <c r="AK109" i="46"/>
  <c r="AI109" i="46"/>
  <c r="AH109" i="46"/>
  <c r="AG109" i="46"/>
  <c r="AF109" i="46"/>
  <c r="AE109" i="46"/>
  <c r="BR108" i="46"/>
  <c r="BQ108" i="46"/>
  <c r="BP108" i="46"/>
  <c r="BO108" i="46"/>
  <c r="BN108" i="46"/>
  <c r="BM108" i="46"/>
  <c r="BL108" i="46"/>
  <c r="BK108" i="46"/>
  <c r="BJ108" i="46"/>
  <c r="BI108" i="46"/>
  <c r="BH108" i="46"/>
  <c r="BG108" i="46"/>
  <c r="BF108" i="46"/>
  <c r="BE108" i="46"/>
  <c r="BD108" i="46"/>
  <c r="BC108" i="46"/>
  <c r="BB108" i="46"/>
  <c r="BA108" i="46"/>
  <c r="AZ108" i="46"/>
  <c r="AY108" i="46"/>
  <c r="AX108" i="46"/>
  <c r="AW108" i="46"/>
  <c r="AV108" i="46"/>
  <c r="AU108" i="46"/>
  <c r="AT108" i="46"/>
  <c r="AS108" i="46"/>
  <c r="AR108" i="46"/>
  <c r="AO108" i="46"/>
  <c r="AN108" i="46"/>
  <c r="AM108" i="46"/>
  <c r="AL108" i="46"/>
  <c r="AK108" i="46"/>
  <c r="AI108" i="46"/>
  <c r="AH108" i="46"/>
  <c r="AG108" i="46"/>
  <c r="AF108" i="46"/>
  <c r="AE108" i="46"/>
  <c r="BR107" i="46"/>
  <c r="BQ107" i="46"/>
  <c r="BP107" i="46"/>
  <c r="BO107" i="46"/>
  <c r="BN107" i="46"/>
  <c r="BM107" i="46"/>
  <c r="BL107" i="46"/>
  <c r="BK107" i="46"/>
  <c r="BJ107" i="46"/>
  <c r="BI107" i="46"/>
  <c r="BH107" i="46"/>
  <c r="BG107" i="46"/>
  <c r="BF107" i="46"/>
  <c r="BE107" i="46"/>
  <c r="BD107" i="46"/>
  <c r="BC107" i="46"/>
  <c r="BB107" i="46"/>
  <c r="BA107" i="46"/>
  <c r="AZ107" i="46"/>
  <c r="AY107" i="46"/>
  <c r="AX107" i="46"/>
  <c r="AW107" i="46"/>
  <c r="AV107" i="46"/>
  <c r="AU107" i="46"/>
  <c r="AT107" i="46"/>
  <c r="AS107" i="46"/>
  <c r="AR107" i="46"/>
  <c r="AO107" i="46"/>
  <c r="AN107" i="46"/>
  <c r="AM107" i="46"/>
  <c r="AL107" i="46"/>
  <c r="AK107" i="46"/>
  <c r="AI107" i="46"/>
  <c r="AH107" i="46"/>
  <c r="AG107" i="46"/>
  <c r="AF107" i="46"/>
  <c r="AE107" i="46"/>
  <c r="BR106" i="46"/>
  <c r="BQ106" i="46"/>
  <c r="BP106" i="46"/>
  <c r="BO106" i="46"/>
  <c r="BN106" i="46"/>
  <c r="BM106" i="46"/>
  <c r="BL106" i="46"/>
  <c r="BK106" i="46"/>
  <c r="BJ106" i="46"/>
  <c r="BI106" i="46"/>
  <c r="BH106" i="46"/>
  <c r="BG106" i="46"/>
  <c r="BF106" i="46"/>
  <c r="BE106" i="46"/>
  <c r="BD106" i="46"/>
  <c r="BC106" i="46"/>
  <c r="BB106" i="46"/>
  <c r="BA106" i="46"/>
  <c r="AZ106" i="46"/>
  <c r="AY106" i="46"/>
  <c r="AX106" i="46"/>
  <c r="AW106" i="46"/>
  <c r="AV106" i="46"/>
  <c r="AU106" i="46"/>
  <c r="AT106" i="46"/>
  <c r="AS106" i="46"/>
  <c r="AR106" i="46"/>
  <c r="AO106" i="46"/>
  <c r="AN106" i="46"/>
  <c r="AM106" i="46"/>
  <c r="AL106" i="46"/>
  <c r="AK106" i="46"/>
  <c r="AI106" i="46"/>
  <c r="AH106" i="46"/>
  <c r="AG106" i="46"/>
  <c r="AF106" i="46"/>
  <c r="AE106" i="46"/>
  <c r="BR105" i="46"/>
  <c r="BQ105" i="46"/>
  <c r="BP105" i="46"/>
  <c r="BO105" i="46"/>
  <c r="BN105" i="46"/>
  <c r="BM105" i="46"/>
  <c r="BL105" i="46"/>
  <c r="BK105" i="46"/>
  <c r="BJ105" i="46"/>
  <c r="BI105" i="46"/>
  <c r="BH105" i="46"/>
  <c r="BG105" i="46"/>
  <c r="BF105" i="46"/>
  <c r="BE105" i="46"/>
  <c r="BD105" i="46"/>
  <c r="BC105" i="46"/>
  <c r="BB105" i="46"/>
  <c r="BA105" i="46"/>
  <c r="AZ105" i="46"/>
  <c r="AY105" i="46"/>
  <c r="AX105" i="46"/>
  <c r="AW105" i="46"/>
  <c r="AV105" i="46"/>
  <c r="AU105" i="46"/>
  <c r="AT105" i="46"/>
  <c r="AS105" i="46"/>
  <c r="AR105" i="46"/>
  <c r="BT105" i="46" s="1"/>
  <c r="AO105" i="46"/>
  <c r="AN105" i="46"/>
  <c r="AM105" i="46"/>
  <c r="AL105" i="46"/>
  <c r="AK105" i="46"/>
  <c r="AI105" i="46"/>
  <c r="AH105" i="46"/>
  <c r="AG105" i="46"/>
  <c r="AF105" i="46"/>
  <c r="AE105" i="46"/>
  <c r="BR104" i="46"/>
  <c r="BQ104" i="46"/>
  <c r="BP104" i="46"/>
  <c r="BO104" i="46"/>
  <c r="BN104" i="46"/>
  <c r="BM104" i="46"/>
  <c r="BL104" i="46"/>
  <c r="BK104" i="46"/>
  <c r="BJ104" i="46"/>
  <c r="BI104" i="46"/>
  <c r="BH104" i="46"/>
  <c r="BG104" i="46"/>
  <c r="BF104" i="46"/>
  <c r="BE104" i="46"/>
  <c r="BD104" i="46"/>
  <c r="BC104" i="46"/>
  <c r="BB104" i="46"/>
  <c r="BA104" i="46"/>
  <c r="AZ104" i="46"/>
  <c r="AY104" i="46"/>
  <c r="AX104" i="46"/>
  <c r="AW104" i="46"/>
  <c r="AV104" i="46"/>
  <c r="AU104" i="46"/>
  <c r="AT104" i="46"/>
  <c r="AS104" i="46"/>
  <c r="AR104" i="46"/>
  <c r="AO104" i="46"/>
  <c r="AN104" i="46"/>
  <c r="AM104" i="46"/>
  <c r="AL104" i="46"/>
  <c r="AK104" i="46"/>
  <c r="AI104" i="46"/>
  <c r="AH104" i="46"/>
  <c r="AG104" i="46"/>
  <c r="AF104" i="46"/>
  <c r="AE104" i="46"/>
  <c r="BR103" i="46"/>
  <c r="BQ103" i="46"/>
  <c r="BP103" i="46"/>
  <c r="BO103" i="46"/>
  <c r="BN103" i="46"/>
  <c r="BM103" i="46"/>
  <c r="BL103" i="46"/>
  <c r="BK103" i="46"/>
  <c r="BJ103" i="46"/>
  <c r="BI103" i="46"/>
  <c r="BH103" i="46"/>
  <c r="BG103" i="46"/>
  <c r="BF103" i="46"/>
  <c r="BE103" i="46"/>
  <c r="BD103" i="46"/>
  <c r="BC103" i="46"/>
  <c r="BB103" i="46"/>
  <c r="BA103" i="46"/>
  <c r="AZ103" i="46"/>
  <c r="AY103" i="46"/>
  <c r="AX103" i="46"/>
  <c r="AW103" i="46"/>
  <c r="AV103" i="46"/>
  <c r="AU103" i="46"/>
  <c r="AT103" i="46"/>
  <c r="AS103" i="46"/>
  <c r="AR103" i="46"/>
  <c r="AO103" i="46"/>
  <c r="AN103" i="46"/>
  <c r="AM103" i="46"/>
  <c r="AL103" i="46"/>
  <c r="AK103" i="46"/>
  <c r="AI103" i="46"/>
  <c r="AH103" i="46"/>
  <c r="AG103" i="46"/>
  <c r="AF103" i="46"/>
  <c r="AE103" i="46"/>
  <c r="BR102" i="46"/>
  <c r="BQ102" i="46"/>
  <c r="BP102" i="46"/>
  <c r="BO102" i="46"/>
  <c r="BN102" i="46"/>
  <c r="BM102" i="46"/>
  <c r="BL102" i="46"/>
  <c r="BK102" i="46"/>
  <c r="BJ102" i="46"/>
  <c r="BI102" i="46"/>
  <c r="BH102" i="46"/>
  <c r="BG102" i="46"/>
  <c r="BF102" i="46"/>
  <c r="BE102" i="46"/>
  <c r="BD102" i="46"/>
  <c r="BC102" i="46"/>
  <c r="BB102" i="46"/>
  <c r="BA102" i="46"/>
  <c r="AZ102" i="46"/>
  <c r="AY102" i="46"/>
  <c r="AX102" i="46"/>
  <c r="AW102" i="46"/>
  <c r="AV102" i="46"/>
  <c r="AU102" i="46"/>
  <c r="AT102" i="46"/>
  <c r="AS102" i="46"/>
  <c r="AR102" i="46"/>
  <c r="AO102" i="46"/>
  <c r="AN102" i="46"/>
  <c r="AM102" i="46"/>
  <c r="AL102" i="46"/>
  <c r="AK102" i="46"/>
  <c r="AI102" i="46"/>
  <c r="AH102" i="46"/>
  <c r="AG102" i="46"/>
  <c r="AF102" i="46"/>
  <c r="AE102" i="46"/>
  <c r="BR101" i="46"/>
  <c r="BQ101" i="46"/>
  <c r="BP101" i="46"/>
  <c r="BO101" i="46"/>
  <c r="BN101" i="46"/>
  <c r="BM101" i="46"/>
  <c r="BL101" i="46"/>
  <c r="BK101" i="46"/>
  <c r="BJ101" i="46"/>
  <c r="BI101" i="46"/>
  <c r="BH101" i="46"/>
  <c r="BG101" i="46"/>
  <c r="BF101" i="46"/>
  <c r="BE101" i="46"/>
  <c r="BD101" i="46"/>
  <c r="BC101" i="46"/>
  <c r="BB101" i="46"/>
  <c r="BA101" i="46"/>
  <c r="AZ101" i="46"/>
  <c r="AY101" i="46"/>
  <c r="AX101" i="46"/>
  <c r="AW101" i="46"/>
  <c r="AV101" i="46"/>
  <c r="AU101" i="46"/>
  <c r="AT101" i="46"/>
  <c r="AS101" i="46"/>
  <c r="AR101" i="46"/>
  <c r="AO101" i="46"/>
  <c r="AN101" i="46"/>
  <c r="AM101" i="46"/>
  <c r="AL101" i="46"/>
  <c r="AK101" i="46"/>
  <c r="AI101" i="46"/>
  <c r="AH101" i="46"/>
  <c r="AG101" i="46"/>
  <c r="AF101" i="46"/>
  <c r="AE101" i="46"/>
  <c r="BR100" i="46"/>
  <c r="BQ100" i="46"/>
  <c r="BP100" i="46"/>
  <c r="BO100" i="46"/>
  <c r="BN100" i="46"/>
  <c r="BM100" i="46"/>
  <c r="BL100" i="46"/>
  <c r="BK100" i="46"/>
  <c r="BJ100" i="46"/>
  <c r="BI100" i="46"/>
  <c r="BH100" i="46"/>
  <c r="BG100" i="46"/>
  <c r="BF100" i="46"/>
  <c r="BE100" i="46"/>
  <c r="BD100" i="46"/>
  <c r="BC100" i="46"/>
  <c r="BB100" i="46"/>
  <c r="BA100" i="46"/>
  <c r="AZ100" i="46"/>
  <c r="AY100" i="46"/>
  <c r="AX100" i="46"/>
  <c r="AW100" i="46"/>
  <c r="AV100" i="46"/>
  <c r="AU100" i="46"/>
  <c r="AT100" i="46"/>
  <c r="AS100" i="46"/>
  <c r="AR100" i="46"/>
  <c r="AO100" i="46"/>
  <c r="AN100" i="46"/>
  <c r="AM100" i="46"/>
  <c r="AL100" i="46"/>
  <c r="AK100" i="46"/>
  <c r="AI100" i="46"/>
  <c r="AH100" i="46"/>
  <c r="AG100" i="46"/>
  <c r="AF100" i="46"/>
  <c r="AE100" i="46"/>
  <c r="BR99" i="46"/>
  <c r="BQ99" i="46"/>
  <c r="BP99" i="46"/>
  <c r="BO99" i="46"/>
  <c r="BN99" i="46"/>
  <c r="BM99" i="46"/>
  <c r="BL99" i="46"/>
  <c r="BK99" i="46"/>
  <c r="BJ99" i="46"/>
  <c r="BI99" i="46"/>
  <c r="BH99" i="46"/>
  <c r="BG99" i="46"/>
  <c r="BF99" i="46"/>
  <c r="BE99" i="46"/>
  <c r="BD99" i="46"/>
  <c r="BC99" i="46"/>
  <c r="BB99" i="46"/>
  <c r="BA99" i="46"/>
  <c r="AZ99" i="46"/>
  <c r="AY99" i="46"/>
  <c r="AX99" i="46"/>
  <c r="AW99" i="46"/>
  <c r="AV99" i="46"/>
  <c r="AU99" i="46"/>
  <c r="AT99" i="46"/>
  <c r="AS99" i="46"/>
  <c r="AR99" i="46"/>
  <c r="AO99" i="46"/>
  <c r="AN99" i="46"/>
  <c r="AM99" i="46"/>
  <c r="AL99" i="46"/>
  <c r="AK99" i="46"/>
  <c r="AI99" i="46"/>
  <c r="AH99" i="46"/>
  <c r="AG99" i="46"/>
  <c r="AF99" i="46"/>
  <c r="AE99" i="46"/>
  <c r="BR98" i="46"/>
  <c r="BQ98" i="46"/>
  <c r="BP98" i="46"/>
  <c r="BO98" i="46"/>
  <c r="BN98" i="46"/>
  <c r="BM98" i="46"/>
  <c r="BL98" i="46"/>
  <c r="BK98" i="46"/>
  <c r="BJ98" i="46"/>
  <c r="BI98" i="46"/>
  <c r="BH98" i="46"/>
  <c r="BG98" i="46"/>
  <c r="BF98" i="46"/>
  <c r="BE98" i="46"/>
  <c r="BD98" i="46"/>
  <c r="BC98" i="46"/>
  <c r="BB98" i="46"/>
  <c r="BA98" i="46"/>
  <c r="AZ98" i="46"/>
  <c r="AY98" i="46"/>
  <c r="AX98" i="46"/>
  <c r="AW98" i="46"/>
  <c r="AV98" i="46"/>
  <c r="AU98" i="46"/>
  <c r="AT98" i="46"/>
  <c r="AS98" i="46"/>
  <c r="AR98" i="46"/>
  <c r="AO98" i="46"/>
  <c r="AN98" i="46"/>
  <c r="AM98" i="46"/>
  <c r="AL98" i="46"/>
  <c r="AK98" i="46"/>
  <c r="AI98" i="46"/>
  <c r="AH98" i="46"/>
  <c r="AG98" i="46"/>
  <c r="AF98" i="46"/>
  <c r="AE98" i="46"/>
  <c r="BR97" i="46"/>
  <c r="BQ97" i="46"/>
  <c r="BP97" i="46"/>
  <c r="BO97" i="46"/>
  <c r="BN97" i="46"/>
  <c r="BM97" i="46"/>
  <c r="BL97" i="46"/>
  <c r="BK97" i="46"/>
  <c r="BJ97" i="46"/>
  <c r="BI97" i="46"/>
  <c r="BH97" i="46"/>
  <c r="BG97" i="46"/>
  <c r="BF97" i="46"/>
  <c r="BE97" i="46"/>
  <c r="BD97" i="46"/>
  <c r="BC97" i="46"/>
  <c r="BB97" i="46"/>
  <c r="BA97" i="46"/>
  <c r="AZ97" i="46"/>
  <c r="AY97" i="46"/>
  <c r="AX97" i="46"/>
  <c r="AW97" i="46"/>
  <c r="AV97" i="46"/>
  <c r="AU97" i="46"/>
  <c r="AT97" i="46"/>
  <c r="AS97" i="46"/>
  <c r="AR97" i="46"/>
  <c r="BT97" i="46" s="1"/>
  <c r="AO97" i="46"/>
  <c r="AN97" i="46"/>
  <c r="AM97" i="46"/>
  <c r="AL97" i="46"/>
  <c r="AK97" i="46"/>
  <c r="AI97" i="46"/>
  <c r="AH97" i="46"/>
  <c r="AG97" i="46"/>
  <c r="AF97" i="46"/>
  <c r="AE97" i="46"/>
  <c r="BR96" i="46"/>
  <c r="BQ96" i="46"/>
  <c r="BP96" i="46"/>
  <c r="BO96" i="46"/>
  <c r="BN96" i="46"/>
  <c r="BM96" i="46"/>
  <c r="BL96" i="46"/>
  <c r="BK96" i="46"/>
  <c r="BJ96" i="46"/>
  <c r="BI96" i="46"/>
  <c r="BH96" i="46"/>
  <c r="BG96" i="46"/>
  <c r="BF96" i="46"/>
  <c r="BE96" i="46"/>
  <c r="BD96" i="46"/>
  <c r="BC96" i="46"/>
  <c r="BB96" i="46"/>
  <c r="BA96" i="46"/>
  <c r="AZ96" i="46"/>
  <c r="AY96" i="46"/>
  <c r="AX96" i="46"/>
  <c r="AW96" i="46"/>
  <c r="AV96" i="46"/>
  <c r="AU96" i="46"/>
  <c r="AT96" i="46"/>
  <c r="AS96" i="46"/>
  <c r="AR96" i="46"/>
  <c r="AO96" i="46"/>
  <c r="AN96" i="46"/>
  <c r="AM96" i="46"/>
  <c r="AL96" i="46"/>
  <c r="AK96" i="46"/>
  <c r="AI96" i="46"/>
  <c r="AH96" i="46"/>
  <c r="AG96" i="46"/>
  <c r="AF96" i="46"/>
  <c r="AE96" i="46"/>
  <c r="BR95" i="46"/>
  <c r="BQ95" i="46"/>
  <c r="BP95" i="46"/>
  <c r="BO95" i="46"/>
  <c r="BN95" i="46"/>
  <c r="BM95" i="46"/>
  <c r="BL95" i="46"/>
  <c r="BK95" i="46"/>
  <c r="BJ95" i="46"/>
  <c r="BI95" i="46"/>
  <c r="BH95" i="46"/>
  <c r="BG95" i="46"/>
  <c r="BF95" i="46"/>
  <c r="BE95" i="46"/>
  <c r="BD95" i="46"/>
  <c r="BC95" i="46"/>
  <c r="BB95" i="46"/>
  <c r="BA95" i="46"/>
  <c r="AZ95" i="46"/>
  <c r="AY95" i="46"/>
  <c r="AX95" i="46"/>
  <c r="AW95" i="46"/>
  <c r="AV95" i="46"/>
  <c r="AU95" i="46"/>
  <c r="AT95" i="46"/>
  <c r="AS95" i="46"/>
  <c r="AR95" i="46"/>
  <c r="AO95" i="46"/>
  <c r="AN95" i="46"/>
  <c r="AM95" i="46"/>
  <c r="AL95" i="46"/>
  <c r="AK95" i="46"/>
  <c r="AI95" i="46"/>
  <c r="AH95" i="46"/>
  <c r="AG95" i="46"/>
  <c r="AF95" i="46"/>
  <c r="AE95" i="46"/>
  <c r="BR94" i="46"/>
  <c r="BQ94" i="46"/>
  <c r="BP94" i="46"/>
  <c r="BO94" i="46"/>
  <c r="BN94" i="46"/>
  <c r="BM94" i="46"/>
  <c r="BL94" i="46"/>
  <c r="BK94" i="46"/>
  <c r="BJ94" i="46"/>
  <c r="BI94" i="46"/>
  <c r="BH94" i="46"/>
  <c r="BG94" i="46"/>
  <c r="BF94" i="46"/>
  <c r="BE94" i="46"/>
  <c r="BD94" i="46"/>
  <c r="BC94" i="46"/>
  <c r="BB94" i="46"/>
  <c r="BA94" i="46"/>
  <c r="AZ94" i="46"/>
  <c r="AY94" i="46"/>
  <c r="AX94" i="46"/>
  <c r="AW94" i="46"/>
  <c r="AV94" i="46"/>
  <c r="AU94" i="46"/>
  <c r="AT94" i="46"/>
  <c r="AS94" i="46"/>
  <c r="AR94" i="46"/>
  <c r="AO94" i="46"/>
  <c r="AN94" i="46"/>
  <c r="AM94" i="46"/>
  <c r="AL94" i="46"/>
  <c r="AK94" i="46"/>
  <c r="AI94" i="46"/>
  <c r="AH94" i="46"/>
  <c r="AG94" i="46"/>
  <c r="AF94" i="46"/>
  <c r="AE94" i="46"/>
  <c r="BR93" i="46"/>
  <c r="BQ93" i="46"/>
  <c r="BP93" i="46"/>
  <c r="BO93" i="46"/>
  <c r="BN93" i="46"/>
  <c r="BM93" i="46"/>
  <c r="BL93" i="46"/>
  <c r="BK93" i="46"/>
  <c r="BJ93" i="46"/>
  <c r="BI93" i="46"/>
  <c r="BH93" i="46"/>
  <c r="BG93" i="46"/>
  <c r="BF93" i="46"/>
  <c r="BE93" i="46"/>
  <c r="BD93" i="46"/>
  <c r="BC93" i="46"/>
  <c r="BB93" i="46"/>
  <c r="BA93" i="46"/>
  <c r="AZ93" i="46"/>
  <c r="AY93" i="46"/>
  <c r="AX93" i="46"/>
  <c r="AW93" i="46"/>
  <c r="AV93" i="46"/>
  <c r="AU93" i="46"/>
  <c r="AT93" i="46"/>
  <c r="AS93" i="46"/>
  <c r="AR93" i="46"/>
  <c r="AO93" i="46"/>
  <c r="AN93" i="46"/>
  <c r="AM93" i="46"/>
  <c r="AL93" i="46"/>
  <c r="AK93" i="46"/>
  <c r="AI93" i="46"/>
  <c r="AH93" i="46"/>
  <c r="AG93" i="46"/>
  <c r="AF93" i="46"/>
  <c r="AE93" i="46"/>
  <c r="BR92" i="46"/>
  <c r="BQ92" i="46"/>
  <c r="BP92" i="46"/>
  <c r="BO92" i="46"/>
  <c r="BN92" i="46"/>
  <c r="BM92" i="46"/>
  <c r="BL92" i="46"/>
  <c r="BK92" i="46"/>
  <c r="BJ92" i="46"/>
  <c r="BI92" i="46"/>
  <c r="BH92" i="46"/>
  <c r="BG92" i="46"/>
  <c r="BF92" i="46"/>
  <c r="BE92" i="46"/>
  <c r="BD92" i="46"/>
  <c r="BC92" i="46"/>
  <c r="BB92" i="46"/>
  <c r="BA92" i="46"/>
  <c r="AZ92" i="46"/>
  <c r="AY92" i="46"/>
  <c r="AX92" i="46"/>
  <c r="AW92" i="46"/>
  <c r="AV92" i="46"/>
  <c r="AU92" i="46"/>
  <c r="AT92" i="46"/>
  <c r="AS92" i="46"/>
  <c r="AR92" i="46"/>
  <c r="AO92" i="46"/>
  <c r="AN92" i="46"/>
  <c r="AM92" i="46"/>
  <c r="AL92" i="46"/>
  <c r="AK92" i="46"/>
  <c r="AI92" i="46"/>
  <c r="AH92" i="46"/>
  <c r="AG92" i="46"/>
  <c r="AF92" i="46"/>
  <c r="AE92" i="46"/>
  <c r="BR91" i="46"/>
  <c r="BQ91" i="46"/>
  <c r="BP91" i="46"/>
  <c r="BO91" i="46"/>
  <c r="BN91" i="46"/>
  <c r="BM91" i="46"/>
  <c r="BL91" i="46"/>
  <c r="BK91" i="46"/>
  <c r="BJ91" i="46"/>
  <c r="BI91" i="46"/>
  <c r="BH91" i="46"/>
  <c r="BG91" i="46"/>
  <c r="BF91" i="46"/>
  <c r="BE91" i="46"/>
  <c r="BD91" i="46"/>
  <c r="BC91" i="46"/>
  <c r="BB91" i="46"/>
  <c r="BA91" i="46"/>
  <c r="AZ91" i="46"/>
  <c r="AY91" i="46"/>
  <c r="AX91" i="46"/>
  <c r="AW91" i="46"/>
  <c r="AV91" i="46"/>
  <c r="AU91" i="46"/>
  <c r="AT91" i="46"/>
  <c r="AS91" i="46"/>
  <c r="AR91" i="46"/>
  <c r="AO91" i="46"/>
  <c r="AN91" i="46"/>
  <c r="AM91" i="46"/>
  <c r="AL91" i="46"/>
  <c r="AK91" i="46"/>
  <c r="AI91" i="46"/>
  <c r="AH91" i="46"/>
  <c r="AG91" i="46"/>
  <c r="AF91" i="46"/>
  <c r="AE91" i="46"/>
  <c r="BR90" i="46"/>
  <c r="BQ90" i="46"/>
  <c r="BP90" i="46"/>
  <c r="BO90" i="46"/>
  <c r="BN90" i="46"/>
  <c r="BM90" i="46"/>
  <c r="BL90" i="46"/>
  <c r="BK90" i="46"/>
  <c r="BJ90" i="46"/>
  <c r="BI90" i="46"/>
  <c r="BH90" i="46"/>
  <c r="BG90" i="46"/>
  <c r="BF90" i="46"/>
  <c r="BE90" i="46"/>
  <c r="BD90" i="46"/>
  <c r="BC90" i="46"/>
  <c r="BB90" i="46"/>
  <c r="BA90" i="46"/>
  <c r="AZ90" i="46"/>
  <c r="AY90" i="46"/>
  <c r="AX90" i="46"/>
  <c r="AW90" i="46"/>
  <c r="AV90" i="46"/>
  <c r="AU90" i="46"/>
  <c r="AT90" i="46"/>
  <c r="AS90" i="46"/>
  <c r="AR90" i="46"/>
  <c r="AO90" i="46"/>
  <c r="AN90" i="46"/>
  <c r="AM90" i="46"/>
  <c r="AL90" i="46"/>
  <c r="AK90" i="46"/>
  <c r="AI90" i="46"/>
  <c r="AH90" i="46"/>
  <c r="AG90" i="46"/>
  <c r="AF90" i="46"/>
  <c r="AE90" i="46"/>
  <c r="BR89" i="46"/>
  <c r="BQ89" i="46"/>
  <c r="BP89" i="46"/>
  <c r="BO89" i="46"/>
  <c r="BN89" i="46"/>
  <c r="BM89" i="46"/>
  <c r="BL89" i="46"/>
  <c r="BK89" i="46"/>
  <c r="BJ89" i="46"/>
  <c r="BI89" i="46"/>
  <c r="BH89" i="46"/>
  <c r="BG89" i="46"/>
  <c r="BF89" i="46"/>
  <c r="BE89" i="46"/>
  <c r="BD89" i="46"/>
  <c r="BC89" i="46"/>
  <c r="BB89" i="46"/>
  <c r="BA89" i="46"/>
  <c r="AZ89" i="46"/>
  <c r="AY89" i="46"/>
  <c r="AX89" i="46"/>
  <c r="AW89" i="46"/>
  <c r="AV89" i="46"/>
  <c r="AU89" i="46"/>
  <c r="AT89" i="46"/>
  <c r="AS89" i="46"/>
  <c r="AR89" i="46"/>
  <c r="BT89" i="46" s="1"/>
  <c r="AO89" i="46"/>
  <c r="AN89" i="46"/>
  <c r="AM89" i="46"/>
  <c r="AL89" i="46"/>
  <c r="AK89" i="46"/>
  <c r="AI89" i="46"/>
  <c r="AH89" i="46"/>
  <c r="AG89" i="46"/>
  <c r="AF89" i="46"/>
  <c r="AE89" i="46"/>
  <c r="BR88" i="46"/>
  <c r="BQ88" i="46"/>
  <c r="BP88" i="46"/>
  <c r="BO88" i="46"/>
  <c r="BN88" i="46"/>
  <c r="BM88" i="46"/>
  <c r="BL88" i="46"/>
  <c r="BK88" i="46"/>
  <c r="BJ88" i="46"/>
  <c r="BI88" i="46"/>
  <c r="BH88" i="46"/>
  <c r="BG88" i="46"/>
  <c r="BF88" i="46"/>
  <c r="BE88" i="46"/>
  <c r="BD88" i="46"/>
  <c r="BC88" i="46"/>
  <c r="BB88" i="46"/>
  <c r="BA88" i="46"/>
  <c r="AZ88" i="46"/>
  <c r="AY88" i="46"/>
  <c r="AX88" i="46"/>
  <c r="AW88" i="46"/>
  <c r="AV88" i="46"/>
  <c r="AU88" i="46"/>
  <c r="AT88" i="46"/>
  <c r="AS88" i="46"/>
  <c r="AR88" i="46"/>
  <c r="AO88" i="46"/>
  <c r="AN88" i="46"/>
  <c r="AM88" i="46"/>
  <c r="AL88" i="46"/>
  <c r="AK88" i="46"/>
  <c r="AI88" i="46"/>
  <c r="AH88" i="46"/>
  <c r="AG88" i="46"/>
  <c r="AF88" i="46"/>
  <c r="AE88" i="46"/>
  <c r="BR87" i="46"/>
  <c r="BQ87" i="46"/>
  <c r="BP87" i="46"/>
  <c r="BO87" i="46"/>
  <c r="BN87" i="46"/>
  <c r="BM87" i="46"/>
  <c r="BL87" i="46"/>
  <c r="BK87" i="46"/>
  <c r="BJ87" i="46"/>
  <c r="BI87" i="46"/>
  <c r="BH87" i="46"/>
  <c r="BG87" i="46"/>
  <c r="BF87" i="46"/>
  <c r="BE87" i="46"/>
  <c r="BD87" i="46"/>
  <c r="BC87" i="46"/>
  <c r="BB87" i="46"/>
  <c r="BA87" i="46"/>
  <c r="AZ87" i="46"/>
  <c r="AY87" i="46"/>
  <c r="AX87" i="46"/>
  <c r="AW87" i="46"/>
  <c r="AV87" i="46"/>
  <c r="AU87" i="46"/>
  <c r="AT87" i="46"/>
  <c r="AS87" i="46"/>
  <c r="AR87" i="46"/>
  <c r="AO87" i="46"/>
  <c r="AN87" i="46"/>
  <c r="AM87" i="46"/>
  <c r="AL87" i="46"/>
  <c r="AK87" i="46"/>
  <c r="AI87" i="46"/>
  <c r="AH87" i="46"/>
  <c r="AG87" i="46"/>
  <c r="AF87" i="46"/>
  <c r="AE87" i="46"/>
  <c r="BR86" i="46"/>
  <c r="BQ86" i="46"/>
  <c r="BP86" i="46"/>
  <c r="BO86" i="46"/>
  <c r="BN86" i="46"/>
  <c r="BM86" i="46"/>
  <c r="BL86" i="46"/>
  <c r="BK86" i="46"/>
  <c r="BJ86" i="46"/>
  <c r="BI86" i="46"/>
  <c r="BH86" i="46"/>
  <c r="BG86" i="46"/>
  <c r="BF86" i="46"/>
  <c r="BE86" i="46"/>
  <c r="BD86" i="46"/>
  <c r="BC86" i="46"/>
  <c r="BB86" i="46"/>
  <c r="BA86" i="46"/>
  <c r="AZ86" i="46"/>
  <c r="AY86" i="46"/>
  <c r="AX86" i="46"/>
  <c r="AW86" i="46"/>
  <c r="AV86" i="46"/>
  <c r="AU86" i="46"/>
  <c r="AT86" i="46"/>
  <c r="AS86" i="46"/>
  <c r="AR86" i="46"/>
  <c r="AO86" i="46"/>
  <c r="AN86" i="46"/>
  <c r="AM86" i="46"/>
  <c r="AL86" i="46"/>
  <c r="AK86" i="46"/>
  <c r="AI86" i="46"/>
  <c r="AH86" i="46"/>
  <c r="AG86" i="46"/>
  <c r="AF86" i="46"/>
  <c r="AE86" i="46"/>
  <c r="BR85" i="46"/>
  <c r="BQ85" i="46"/>
  <c r="BP85" i="46"/>
  <c r="BO85" i="46"/>
  <c r="BN85" i="46"/>
  <c r="BM85" i="46"/>
  <c r="BL85" i="46"/>
  <c r="BK85" i="46"/>
  <c r="BJ85" i="46"/>
  <c r="BI85" i="46"/>
  <c r="BH85" i="46"/>
  <c r="BG85" i="46"/>
  <c r="BF85" i="46"/>
  <c r="BE85" i="46"/>
  <c r="BD85" i="46"/>
  <c r="BC85" i="46"/>
  <c r="BB85" i="46"/>
  <c r="BA85" i="46"/>
  <c r="AZ85" i="46"/>
  <c r="AY85" i="46"/>
  <c r="AX85" i="46"/>
  <c r="AW85" i="46"/>
  <c r="AV85" i="46"/>
  <c r="AU85" i="46"/>
  <c r="AT85" i="46"/>
  <c r="AS85" i="46"/>
  <c r="AR85" i="46"/>
  <c r="AO85" i="46"/>
  <c r="AN85" i="46"/>
  <c r="AM85" i="46"/>
  <c r="AL85" i="46"/>
  <c r="AK85" i="46"/>
  <c r="AI85" i="46"/>
  <c r="AH85" i="46"/>
  <c r="AG85" i="46"/>
  <c r="AF85" i="46"/>
  <c r="AE85" i="46"/>
  <c r="BR84" i="46"/>
  <c r="BQ84" i="46"/>
  <c r="BP84" i="46"/>
  <c r="BO84" i="46"/>
  <c r="BN84" i="46"/>
  <c r="BM84" i="46"/>
  <c r="BL84" i="46"/>
  <c r="BK84" i="46"/>
  <c r="BJ84" i="46"/>
  <c r="BI84" i="46"/>
  <c r="BH84" i="46"/>
  <c r="BG84" i="46"/>
  <c r="BF84" i="46"/>
  <c r="BE84" i="46"/>
  <c r="BD84" i="46"/>
  <c r="BC84" i="46"/>
  <c r="BB84" i="46"/>
  <c r="BA84" i="46"/>
  <c r="AZ84" i="46"/>
  <c r="AY84" i="46"/>
  <c r="AX84" i="46"/>
  <c r="AW84" i="46"/>
  <c r="AV84" i="46"/>
  <c r="AU84" i="46"/>
  <c r="AT84" i="46"/>
  <c r="AS84" i="46"/>
  <c r="AR84" i="46"/>
  <c r="AO84" i="46"/>
  <c r="AN84" i="46"/>
  <c r="AM84" i="46"/>
  <c r="AL84" i="46"/>
  <c r="AK84" i="46"/>
  <c r="AI84" i="46"/>
  <c r="AH84" i="46"/>
  <c r="AG84" i="46"/>
  <c r="AF84" i="46"/>
  <c r="AE84" i="46"/>
  <c r="BR83" i="46"/>
  <c r="BQ83" i="46"/>
  <c r="BP83" i="46"/>
  <c r="BO83" i="46"/>
  <c r="BN83" i="46"/>
  <c r="BM83" i="46"/>
  <c r="BL83" i="46"/>
  <c r="BK83" i="46"/>
  <c r="BJ83" i="46"/>
  <c r="BI83" i="46"/>
  <c r="BH83" i="46"/>
  <c r="BG83" i="46"/>
  <c r="BF83" i="46"/>
  <c r="BE83" i="46"/>
  <c r="BD83" i="46"/>
  <c r="BC83" i="46"/>
  <c r="BB83" i="46"/>
  <c r="BA83" i="46"/>
  <c r="AZ83" i="46"/>
  <c r="AY83" i="46"/>
  <c r="AX83" i="46"/>
  <c r="AW83" i="46"/>
  <c r="AV83" i="46"/>
  <c r="AU83" i="46"/>
  <c r="AT83" i="46"/>
  <c r="AS83" i="46"/>
  <c r="AR83" i="46"/>
  <c r="AO83" i="46"/>
  <c r="AN83" i="46"/>
  <c r="AM83" i="46"/>
  <c r="AL83" i="46"/>
  <c r="AK83" i="46"/>
  <c r="AI83" i="46"/>
  <c r="AH83" i="46"/>
  <c r="AG83" i="46"/>
  <c r="AF83" i="46"/>
  <c r="AE83" i="46"/>
  <c r="BR82" i="46"/>
  <c r="BQ82" i="46"/>
  <c r="BP82" i="46"/>
  <c r="BO82" i="46"/>
  <c r="BN82" i="46"/>
  <c r="BM82" i="46"/>
  <c r="BL82" i="46"/>
  <c r="BK82" i="46"/>
  <c r="BJ82" i="46"/>
  <c r="BI82" i="46"/>
  <c r="BH82" i="46"/>
  <c r="BG82" i="46"/>
  <c r="BF82" i="46"/>
  <c r="BE82" i="46"/>
  <c r="BD82" i="46"/>
  <c r="BC82" i="46"/>
  <c r="BB82" i="46"/>
  <c r="BA82" i="46"/>
  <c r="AZ82" i="46"/>
  <c r="AY82" i="46"/>
  <c r="AX82" i="46"/>
  <c r="AW82" i="46"/>
  <c r="AV82" i="46"/>
  <c r="AU82" i="46"/>
  <c r="AT82" i="46"/>
  <c r="AS82" i="46"/>
  <c r="AR82" i="46"/>
  <c r="AO82" i="46"/>
  <c r="AN82" i="46"/>
  <c r="AM82" i="46"/>
  <c r="AL82" i="46"/>
  <c r="AK82" i="46"/>
  <c r="AI82" i="46"/>
  <c r="AH82" i="46"/>
  <c r="AG82" i="46"/>
  <c r="AF82" i="46"/>
  <c r="AE82" i="46"/>
  <c r="BR81" i="46"/>
  <c r="BQ81" i="46"/>
  <c r="BP81" i="46"/>
  <c r="BO81" i="46"/>
  <c r="BN81" i="46"/>
  <c r="BM81" i="46"/>
  <c r="BL81" i="46"/>
  <c r="BK81" i="46"/>
  <c r="BJ81" i="46"/>
  <c r="BI81" i="46"/>
  <c r="BH81" i="46"/>
  <c r="BG81" i="46"/>
  <c r="BF81" i="46"/>
  <c r="BE81" i="46"/>
  <c r="BD81" i="46"/>
  <c r="BC81" i="46"/>
  <c r="BB81" i="46"/>
  <c r="BA81" i="46"/>
  <c r="AZ81" i="46"/>
  <c r="AY81" i="46"/>
  <c r="AX81" i="46"/>
  <c r="AW81" i="46"/>
  <c r="AV81" i="46"/>
  <c r="AU81" i="46"/>
  <c r="AT81" i="46"/>
  <c r="AS81" i="46"/>
  <c r="AR81" i="46"/>
  <c r="BT81" i="46" s="1"/>
  <c r="AO81" i="46"/>
  <c r="AN81" i="46"/>
  <c r="AM81" i="46"/>
  <c r="AL81" i="46"/>
  <c r="AK81" i="46"/>
  <c r="AI81" i="46"/>
  <c r="AH81" i="46"/>
  <c r="AG81" i="46"/>
  <c r="AF81" i="46"/>
  <c r="AE81" i="46"/>
  <c r="BR80" i="46"/>
  <c r="BQ80" i="46"/>
  <c r="BP80" i="46"/>
  <c r="BO80" i="46"/>
  <c r="BN80" i="46"/>
  <c r="BM80" i="46"/>
  <c r="BL80" i="46"/>
  <c r="BK80" i="46"/>
  <c r="BJ80" i="46"/>
  <c r="BI80" i="46"/>
  <c r="BH80" i="46"/>
  <c r="BG80" i="46"/>
  <c r="BF80" i="46"/>
  <c r="BE80" i="46"/>
  <c r="BD80" i="46"/>
  <c r="BC80" i="46"/>
  <c r="BB80" i="46"/>
  <c r="BA80" i="46"/>
  <c r="AZ80" i="46"/>
  <c r="AY80" i="46"/>
  <c r="AX80" i="46"/>
  <c r="AW80" i="46"/>
  <c r="AV80" i="46"/>
  <c r="AU80" i="46"/>
  <c r="AT80" i="46"/>
  <c r="AS80" i="46"/>
  <c r="AR80" i="46"/>
  <c r="AO80" i="46"/>
  <c r="AN80" i="46"/>
  <c r="AM80" i="46"/>
  <c r="AL80" i="46"/>
  <c r="AK80" i="46"/>
  <c r="AI80" i="46"/>
  <c r="AH80" i="46"/>
  <c r="AG80" i="46"/>
  <c r="AF80" i="46"/>
  <c r="AE80" i="46"/>
  <c r="BR79" i="46"/>
  <c r="BQ79" i="46"/>
  <c r="BP79" i="46"/>
  <c r="BO79" i="46"/>
  <c r="BN79" i="46"/>
  <c r="BM79" i="46"/>
  <c r="BL79" i="46"/>
  <c r="BK79" i="46"/>
  <c r="BJ79" i="46"/>
  <c r="BI79" i="46"/>
  <c r="BH79" i="46"/>
  <c r="BG79" i="46"/>
  <c r="BF79" i="46"/>
  <c r="BE79" i="46"/>
  <c r="BD79" i="46"/>
  <c r="BC79" i="46"/>
  <c r="BB79" i="46"/>
  <c r="BA79" i="46"/>
  <c r="AZ79" i="46"/>
  <c r="AY79" i="46"/>
  <c r="AX79" i="46"/>
  <c r="AW79" i="46"/>
  <c r="AV79" i="46"/>
  <c r="AU79" i="46"/>
  <c r="AT79" i="46"/>
  <c r="AS79" i="46"/>
  <c r="AR79" i="46"/>
  <c r="AO79" i="46"/>
  <c r="AN79" i="46"/>
  <c r="AM79" i="46"/>
  <c r="AL79" i="46"/>
  <c r="AK79" i="46"/>
  <c r="AI79" i="46"/>
  <c r="AH79" i="46"/>
  <c r="AG79" i="46"/>
  <c r="AF79" i="46"/>
  <c r="AE79" i="46"/>
  <c r="BR78" i="46"/>
  <c r="BQ78" i="46"/>
  <c r="BP78" i="46"/>
  <c r="BO78" i="46"/>
  <c r="BN78" i="46"/>
  <c r="BM78" i="46"/>
  <c r="BL78" i="46"/>
  <c r="BK78" i="46"/>
  <c r="BJ78" i="46"/>
  <c r="BI78" i="46"/>
  <c r="BH78" i="46"/>
  <c r="BG78" i="46"/>
  <c r="BF78" i="46"/>
  <c r="BE78" i="46"/>
  <c r="BD78" i="46"/>
  <c r="BC78" i="46"/>
  <c r="BB78" i="46"/>
  <c r="BA78" i="46"/>
  <c r="AZ78" i="46"/>
  <c r="AY78" i="46"/>
  <c r="AX78" i="46"/>
  <c r="AW78" i="46"/>
  <c r="AV78" i="46"/>
  <c r="AU78" i="46"/>
  <c r="AT78" i="46"/>
  <c r="AS78" i="46"/>
  <c r="AR78" i="46"/>
  <c r="AO78" i="46"/>
  <c r="AN78" i="46"/>
  <c r="AM78" i="46"/>
  <c r="AL78" i="46"/>
  <c r="AK78" i="46"/>
  <c r="AI78" i="46"/>
  <c r="AH78" i="46"/>
  <c r="AG78" i="46"/>
  <c r="AF78" i="46"/>
  <c r="AE78" i="46"/>
  <c r="BR77" i="46"/>
  <c r="BQ77" i="46"/>
  <c r="BP77" i="46"/>
  <c r="BO77" i="46"/>
  <c r="BN77" i="46"/>
  <c r="BM77" i="46"/>
  <c r="BL77" i="46"/>
  <c r="BK77" i="46"/>
  <c r="BJ77" i="46"/>
  <c r="BI77" i="46"/>
  <c r="BH77" i="46"/>
  <c r="BG77" i="46"/>
  <c r="BF77" i="46"/>
  <c r="BE77" i="46"/>
  <c r="BD77" i="46"/>
  <c r="BC77" i="46"/>
  <c r="BB77" i="46"/>
  <c r="BA77" i="46"/>
  <c r="AZ77" i="46"/>
  <c r="AY77" i="46"/>
  <c r="AX77" i="46"/>
  <c r="AW77" i="46"/>
  <c r="AV77" i="46"/>
  <c r="AU77" i="46"/>
  <c r="AT77" i="46"/>
  <c r="AS77" i="46"/>
  <c r="AR77" i="46"/>
  <c r="AO77" i="46"/>
  <c r="AN77" i="46"/>
  <c r="AM77" i="46"/>
  <c r="AL77" i="46"/>
  <c r="AK77" i="46"/>
  <c r="AI77" i="46"/>
  <c r="AH77" i="46"/>
  <c r="AG77" i="46"/>
  <c r="AF77" i="46"/>
  <c r="AE77" i="46"/>
  <c r="BR76" i="46"/>
  <c r="BQ76" i="46"/>
  <c r="BP76" i="46"/>
  <c r="BO76" i="46"/>
  <c r="BN76" i="46"/>
  <c r="BM76" i="46"/>
  <c r="BL76" i="46"/>
  <c r="BK76" i="46"/>
  <c r="BJ76" i="46"/>
  <c r="BI76" i="46"/>
  <c r="BH76" i="46"/>
  <c r="BG76" i="46"/>
  <c r="BF76" i="46"/>
  <c r="BE76" i="46"/>
  <c r="BD76" i="46"/>
  <c r="BC76" i="46"/>
  <c r="BB76" i="46"/>
  <c r="BA76" i="46"/>
  <c r="AZ76" i="46"/>
  <c r="AY76" i="46"/>
  <c r="AX76" i="46"/>
  <c r="AW76" i="46"/>
  <c r="AV76" i="46"/>
  <c r="AU76" i="46"/>
  <c r="AT76" i="46"/>
  <c r="AS76" i="46"/>
  <c r="AR76" i="46"/>
  <c r="AO76" i="46"/>
  <c r="AN76" i="46"/>
  <c r="AM76" i="46"/>
  <c r="AL76" i="46"/>
  <c r="AK76" i="46"/>
  <c r="AI76" i="46"/>
  <c r="AH76" i="46"/>
  <c r="AG76" i="46"/>
  <c r="AF76" i="46"/>
  <c r="AE76" i="46"/>
  <c r="BR75" i="46"/>
  <c r="BQ75" i="46"/>
  <c r="BP75" i="46"/>
  <c r="BO75" i="46"/>
  <c r="BN75" i="46"/>
  <c r="BM75" i="46"/>
  <c r="BL75" i="46"/>
  <c r="BK75" i="46"/>
  <c r="BJ75" i="46"/>
  <c r="BI75" i="46"/>
  <c r="BH75" i="46"/>
  <c r="BG75" i="46"/>
  <c r="BF75" i="46"/>
  <c r="BE75" i="46"/>
  <c r="BD75" i="46"/>
  <c r="BC75" i="46"/>
  <c r="BB75" i="46"/>
  <c r="BA75" i="46"/>
  <c r="AZ75" i="46"/>
  <c r="AY75" i="46"/>
  <c r="AX75" i="46"/>
  <c r="AW75" i="46"/>
  <c r="AV75" i="46"/>
  <c r="AU75" i="46"/>
  <c r="AT75" i="46"/>
  <c r="AS75" i="46"/>
  <c r="AR75" i="46"/>
  <c r="AO75" i="46"/>
  <c r="AN75" i="46"/>
  <c r="AM75" i="46"/>
  <c r="AL75" i="46"/>
  <c r="AK75" i="46"/>
  <c r="AI75" i="46"/>
  <c r="AH75" i="46"/>
  <c r="AG75" i="46"/>
  <c r="AF75" i="46"/>
  <c r="AE75" i="46"/>
  <c r="BR74" i="46"/>
  <c r="BQ74" i="46"/>
  <c r="BP74" i="46"/>
  <c r="BO74" i="46"/>
  <c r="BN74" i="46"/>
  <c r="BM74" i="46"/>
  <c r="BL74" i="46"/>
  <c r="BK74" i="46"/>
  <c r="BJ74" i="46"/>
  <c r="BI74" i="46"/>
  <c r="BH74" i="46"/>
  <c r="BG74" i="46"/>
  <c r="BF74" i="46"/>
  <c r="BE74" i="46"/>
  <c r="BD74" i="46"/>
  <c r="BC74" i="46"/>
  <c r="BB74" i="46"/>
  <c r="BA74" i="46"/>
  <c r="AZ74" i="46"/>
  <c r="AY74" i="46"/>
  <c r="AX74" i="46"/>
  <c r="AW74" i="46"/>
  <c r="AV74" i="46"/>
  <c r="AU74" i="46"/>
  <c r="AT74" i="46"/>
  <c r="AS74" i="46"/>
  <c r="AR74" i="46"/>
  <c r="AO74" i="46"/>
  <c r="AN74" i="46"/>
  <c r="AM74" i="46"/>
  <c r="AL74" i="46"/>
  <c r="AK74" i="46"/>
  <c r="AI74" i="46"/>
  <c r="AH74" i="46"/>
  <c r="AG74" i="46"/>
  <c r="AF74" i="46"/>
  <c r="AE74" i="46"/>
  <c r="BR73" i="46"/>
  <c r="BQ73" i="46"/>
  <c r="BP73" i="46"/>
  <c r="BO73" i="46"/>
  <c r="BN73" i="46"/>
  <c r="BM73" i="46"/>
  <c r="BL73" i="46"/>
  <c r="BK73" i="46"/>
  <c r="BJ73" i="46"/>
  <c r="BI73" i="46"/>
  <c r="BH73" i="46"/>
  <c r="BG73" i="46"/>
  <c r="BF73" i="46"/>
  <c r="BE73" i="46"/>
  <c r="BD73" i="46"/>
  <c r="BC73" i="46"/>
  <c r="BB73" i="46"/>
  <c r="BA73" i="46"/>
  <c r="AZ73" i="46"/>
  <c r="AY73" i="46"/>
  <c r="AX73" i="46"/>
  <c r="AW73" i="46"/>
  <c r="AV73" i="46"/>
  <c r="AU73" i="46"/>
  <c r="AT73" i="46"/>
  <c r="AS73" i="46"/>
  <c r="AR73" i="46"/>
  <c r="BT73" i="46" s="1"/>
  <c r="AO73" i="46"/>
  <c r="AN73" i="46"/>
  <c r="AM73" i="46"/>
  <c r="AL73" i="46"/>
  <c r="AK73" i="46"/>
  <c r="AI73" i="46"/>
  <c r="AH73" i="46"/>
  <c r="AG73" i="46"/>
  <c r="AF73" i="46"/>
  <c r="AE73" i="46"/>
  <c r="BR72" i="46"/>
  <c r="BQ72" i="46"/>
  <c r="BP72" i="46"/>
  <c r="BO72" i="46"/>
  <c r="BN72" i="46"/>
  <c r="BM72" i="46"/>
  <c r="BL72" i="46"/>
  <c r="BK72" i="46"/>
  <c r="BJ72" i="46"/>
  <c r="BI72" i="46"/>
  <c r="BH72" i="46"/>
  <c r="BG72" i="46"/>
  <c r="BF72" i="46"/>
  <c r="BE72" i="46"/>
  <c r="BD72" i="46"/>
  <c r="BC72" i="46"/>
  <c r="BB72" i="46"/>
  <c r="BA72" i="46"/>
  <c r="AZ72" i="46"/>
  <c r="AY72" i="46"/>
  <c r="AX72" i="46"/>
  <c r="AW72" i="46"/>
  <c r="AV72" i="46"/>
  <c r="AU72" i="46"/>
  <c r="AT72" i="46"/>
  <c r="AS72" i="46"/>
  <c r="AR72" i="46"/>
  <c r="AO72" i="46"/>
  <c r="AN72" i="46"/>
  <c r="AM72" i="46"/>
  <c r="AL72" i="46"/>
  <c r="AK72" i="46"/>
  <c r="AI72" i="46"/>
  <c r="AH72" i="46"/>
  <c r="AG72" i="46"/>
  <c r="AF72" i="46"/>
  <c r="AE72" i="46"/>
  <c r="BR71" i="46"/>
  <c r="BQ71" i="46"/>
  <c r="BP71" i="46"/>
  <c r="BO71" i="46"/>
  <c r="BN71" i="46"/>
  <c r="BM71" i="46"/>
  <c r="BL71" i="46"/>
  <c r="BK71" i="46"/>
  <c r="BJ71" i="46"/>
  <c r="BI71" i="46"/>
  <c r="BH71" i="46"/>
  <c r="BG71" i="46"/>
  <c r="BF71" i="46"/>
  <c r="BE71" i="46"/>
  <c r="BD71" i="46"/>
  <c r="BC71" i="46"/>
  <c r="BB71" i="46"/>
  <c r="BA71" i="46"/>
  <c r="AZ71" i="46"/>
  <c r="AY71" i="46"/>
  <c r="AX71" i="46"/>
  <c r="AW71" i="46"/>
  <c r="AV71" i="46"/>
  <c r="AU71" i="46"/>
  <c r="AT71" i="46"/>
  <c r="AS71" i="46"/>
  <c r="AR71" i="46"/>
  <c r="AO71" i="46"/>
  <c r="AN71" i="46"/>
  <c r="AM71" i="46"/>
  <c r="AL71" i="46"/>
  <c r="AK71" i="46"/>
  <c r="AI71" i="46"/>
  <c r="AH71" i="46"/>
  <c r="AG71" i="46"/>
  <c r="AF71" i="46"/>
  <c r="AE71" i="46"/>
  <c r="BR70" i="46"/>
  <c r="BQ70" i="46"/>
  <c r="BP70" i="46"/>
  <c r="BO70" i="46"/>
  <c r="BN70" i="46"/>
  <c r="BM70" i="46"/>
  <c r="BL70" i="46"/>
  <c r="BK70" i="46"/>
  <c r="BJ70" i="46"/>
  <c r="BI70" i="46"/>
  <c r="BH70" i="46"/>
  <c r="BG70" i="46"/>
  <c r="BF70" i="46"/>
  <c r="BE70" i="46"/>
  <c r="BD70" i="46"/>
  <c r="BC70" i="46"/>
  <c r="BB70" i="46"/>
  <c r="BA70" i="46"/>
  <c r="AZ70" i="46"/>
  <c r="AY70" i="46"/>
  <c r="AX70" i="46"/>
  <c r="AW70" i="46"/>
  <c r="AV70" i="46"/>
  <c r="AU70" i="46"/>
  <c r="AT70" i="46"/>
  <c r="AS70" i="46"/>
  <c r="AR70" i="46"/>
  <c r="AO70" i="46"/>
  <c r="AN70" i="46"/>
  <c r="AM70" i="46"/>
  <c r="AL70" i="46"/>
  <c r="AK70" i="46"/>
  <c r="AI70" i="46"/>
  <c r="AH70" i="46"/>
  <c r="AG70" i="46"/>
  <c r="AF70" i="46"/>
  <c r="AE70" i="46"/>
  <c r="BR69" i="46"/>
  <c r="BQ69" i="46"/>
  <c r="BP69" i="46"/>
  <c r="BO69" i="46"/>
  <c r="BN69" i="46"/>
  <c r="BM69" i="46"/>
  <c r="BL69" i="46"/>
  <c r="BK69" i="46"/>
  <c r="BJ69" i="46"/>
  <c r="BI69" i="46"/>
  <c r="BH69" i="46"/>
  <c r="BG69" i="46"/>
  <c r="BF69" i="46"/>
  <c r="BE69" i="46"/>
  <c r="BD69" i="46"/>
  <c r="BC69" i="46"/>
  <c r="BB69" i="46"/>
  <c r="BA69" i="46"/>
  <c r="AZ69" i="46"/>
  <c r="AY69" i="46"/>
  <c r="AX69" i="46"/>
  <c r="AW69" i="46"/>
  <c r="AV69" i="46"/>
  <c r="AU69" i="46"/>
  <c r="AT69" i="46"/>
  <c r="AS69" i="46"/>
  <c r="AR69" i="46"/>
  <c r="AO69" i="46"/>
  <c r="AN69" i="46"/>
  <c r="AM69" i="46"/>
  <c r="AL69" i="46"/>
  <c r="AK69" i="46"/>
  <c r="AI69" i="46"/>
  <c r="AH69" i="46"/>
  <c r="AG69" i="46"/>
  <c r="AF69" i="46"/>
  <c r="AE69" i="46"/>
  <c r="BR68" i="46"/>
  <c r="BQ68" i="46"/>
  <c r="BP68" i="46"/>
  <c r="BO68" i="46"/>
  <c r="BN68" i="46"/>
  <c r="BM68" i="46"/>
  <c r="BL68" i="46"/>
  <c r="BK68" i="46"/>
  <c r="BJ68" i="46"/>
  <c r="BI68" i="46"/>
  <c r="BH68" i="46"/>
  <c r="BG68" i="46"/>
  <c r="BF68" i="46"/>
  <c r="BE68" i="46"/>
  <c r="BD68" i="46"/>
  <c r="BC68" i="46"/>
  <c r="BB68" i="46"/>
  <c r="BA68" i="46"/>
  <c r="AZ68" i="46"/>
  <c r="AY68" i="46"/>
  <c r="AX68" i="46"/>
  <c r="AW68" i="46"/>
  <c r="AV68" i="46"/>
  <c r="AU68" i="46"/>
  <c r="AT68" i="46"/>
  <c r="AS68" i="46"/>
  <c r="AR68" i="46"/>
  <c r="AO68" i="46"/>
  <c r="AN68" i="46"/>
  <c r="AM68" i="46"/>
  <c r="AL68" i="46"/>
  <c r="AK68" i="46"/>
  <c r="AI68" i="46"/>
  <c r="AH68" i="46"/>
  <c r="AG68" i="46"/>
  <c r="AF68" i="46"/>
  <c r="AE68" i="46"/>
  <c r="BR67" i="46"/>
  <c r="BQ67" i="46"/>
  <c r="BP67" i="46"/>
  <c r="BO67" i="46"/>
  <c r="BN67" i="46"/>
  <c r="BM67" i="46"/>
  <c r="BL67" i="46"/>
  <c r="BK67" i="46"/>
  <c r="BJ67" i="46"/>
  <c r="BI67" i="46"/>
  <c r="BH67" i="46"/>
  <c r="BG67" i="46"/>
  <c r="BF67" i="46"/>
  <c r="BE67" i="46"/>
  <c r="BD67" i="46"/>
  <c r="BC67" i="46"/>
  <c r="BB67" i="46"/>
  <c r="BA67" i="46"/>
  <c r="AZ67" i="46"/>
  <c r="AY67" i="46"/>
  <c r="AX67" i="46"/>
  <c r="AW67" i="46"/>
  <c r="AV67" i="46"/>
  <c r="AU67" i="46"/>
  <c r="AT67" i="46"/>
  <c r="AS67" i="46"/>
  <c r="AR67" i="46"/>
  <c r="AO67" i="46"/>
  <c r="AN67" i="46"/>
  <c r="AM67" i="46"/>
  <c r="AL67" i="46"/>
  <c r="AK67" i="46"/>
  <c r="AI67" i="46"/>
  <c r="AH67" i="46"/>
  <c r="AG67" i="46"/>
  <c r="AF67" i="46"/>
  <c r="AE67" i="46"/>
  <c r="BR66" i="46"/>
  <c r="BQ66" i="46"/>
  <c r="BP66" i="46"/>
  <c r="BO66" i="46"/>
  <c r="BN66" i="46"/>
  <c r="BM66" i="46"/>
  <c r="BL66" i="46"/>
  <c r="BK66" i="46"/>
  <c r="BJ66" i="46"/>
  <c r="BI66" i="46"/>
  <c r="BH66" i="46"/>
  <c r="BG66" i="46"/>
  <c r="BF66" i="46"/>
  <c r="BE66" i="46"/>
  <c r="BD66" i="46"/>
  <c r="BC66" i="46"/>
  <c r="BB66" i="46"/>
  <c r="BA66" i="46"/>
  <c r="AZ66" i="46"/>
  <c r="AY66" i="46"/>
  <c r="AX66" i="46"/>
  <c r="AW66" i="46"/>
  <c r="AV66" i="46"/>
  <c r="AU66" i="46"/>
  <c r="AT66" i="46"/>
  <c r="AS66" i="46"/>
  <c r="AR66" i="46"/>
  <c r="AO66" i="46"/>
  <c r="AN66" i="46"/>
  <c r="AM66" i="46"/>
  <c r="AL66" i="46"/>
  <c r="AK66" i="46"/>
  <c r="AI66" i="46"/>
  <c r="AH66" i="46"/>
  <c r="AG66" i="46"/>
  <c r="AF66" i="46"/>
  <c r="AE66" i="46"/>
  <c r="BR65" i="46"/>
  <c r="BQ65" i="46"/>
  <c r="BP65" i="46"/>
  <c r="BO65" i="46"/>
  <c r="BN65" i="46"/>
  <c r="BM65" i="46"/>
  <c r="BL65" i="46"/>
  <c r="BK65" i="46"/>
  <c r="BJ65" i="46"/>
  <c r="BI65" i="46"/>
  <c r="BH65" i="46"/>
  <c r="BG65" i="46"/>
  <c r="BF65" i="46"/>
  <c r="BE65" i="46"/>
  <c r="BD65" i="46"/>
  <c r="BC65" i="46"/>
  <c r="BB65" i="46"/>
  <c r="BA65" i="46"/>
  <c r="AZ65" i="46"/>
  <c r="AY65" i="46"/>
  <c r="AX65" i="46"/>
  <c r="AW65" i="46"/>
  <c r="AV65" i="46"/>
  <c r="AU65" i="46"/>
  <c r="AT65" i="46"/>
  <c r="AS65" i="46"/>
  <c r="AR65" i="46"/>
  <c r="BT65" i="46" s="1"/>
  <c r="AO65" i="46"/>
  <c r="AN65" i="46"/>
  <c r="AM65" i="46"/>
  <c r="AL65" i="46"/>
  <c r="AK65" i="46"/>
  <c r="AI65" i="46"/>
  <c r="AH65" i="46"/>
  <c r="AG65" i="46"/>
  <c r="AF65" i="46"/>
  <c r="AE65" i="46"/>
  <c r="BR64" i="46"/>
  <c r="BQ64" i="46"/>
  <c r="BP64" i="46"/>
  <c r="BO64" i="46"/>
  <c r="BN64" i="46"/>
  <c r="BM64" i="46"/>
  <c r="BL64" i="46"/>
  <c r="BK64" i="46"/>
  <c r="BJ64" i="46"/>
  <c r="BI64" i="46"/>
  <c r="BH64" i="46"/>
  <c r="BG64" i="46"/>
  <c r="BF64" i="46"/>
  <c r="BE64" i="46"/>
  <c r="BD64" i="46"/>
  <c r="BC64" i="46"/>
  <c r="BB64" i="46"/>
  <c r="BA64" i="46"/>
  <c r="AZ64" i="46"/>
  <c r="AY64" i="46"/>
  <c r="AX64" i="46"/>
  <c r="AW64" i="46"/>
  <c r="AV64" i="46"/>
  <c r="AU64" i="46"/>
  <c r="AT64" i="46"/>
  <c r="AS64" i="46"/>
  <c r="AR64" i="46"/>
  <c r="AO64" i="46"/>
  <c r="AN64" i="46"/>
  <c r="AM64" i="46"/>
  <c r="AL64" i="46"/>
  <c r="AK64" i="46"/>
  <c r="AI64" i="46"/>
  <c r="AH64" i="46"/>
  <c r="AG64" i="46"/>
  <c r="AF64" i="46"/>
  <c r="AE64" i="46"/>
  <c r="BR63" i="46"/>
  <c r="BQ63" i="46"/>
  <c r="BP63" i="46"/>
  <c r="BO63" i="46"/>
  <c r="BN63" i="46"/>
  <c r="BM63" i="46"/>
  <c r="BL63" i="46"/>
  <c r="BK63" i="46"/>
  <c r="BJ63" i="46"/>
  <c r="BI63" i="46"/>
  <c r="BH63" i="46"/>
  <c r="BG63" i="46"/>
  <c r="BF63" i="46"/>
  <c r="BE63" i="46"/>
  <c r="BD63" i="46"/>
  <c r="BC63" i="46"/>
  <c r="BB63" i="46"/>
  <c r="BA63" i="46"/>
  <c r="AZ63" i="46"/>
  <c r="AY63" i="46"/>
  <c r="AX63" i="46"/>
  <c r="AW63" i="46"/>
  <c r="AV63" i="46"/>
  <c r="AU63" i="46"/>
  <c r="AT63" i="46"/>
  <c r="AS63" i="46"/>
  <c r="AR63" i="46"/>
  <c r="AO63" i="46"/>
  <c r="AN63" i="46"/>
  <c r="AM63" i="46"/>
  <c r="AL63" i="46"/>
  <c r="AK63" i="46"/>
  <c r="AI63" i="46"/>
  <c r="AH63" i="46"/>
  <c r="AG63" i="46"/>
  <c r="AF63" i="46"/>
  <c r="AE63" i="46"/>
  <c r="BR62" i="46"/>
  <c r="BQ62" i="46"/>
  <c r="BP62" i="46"/>
  <c r="BO62" i="46"/>
  <c r="BN62" i="46"/>
  <c r="BM62" i="46"/>
  <c r="BL62" i="46"/>
  <c r="BK62" i="46"/>
  <c r="BJ62" i="46"/>
  <c r="BI62" i="46"/>
  <c r="BH62" i="46"/>
  <c r="BG62" i="46"/>
  <c r="BF62" i="46"/>
  <c r="BE62" i="46"/>
  <c r="BD62" i="46"/>
  <c r="BC62" i="46"/>
  <c r="BB62" i="46"/>
  <c r="BA62" i="46"/>
  <c r="AZ62" i="46"/>
  <c r="AY62" i="46"/>
  <c r="AX62" i="46"/>
  <c r="AW62" i="46"/>
  <c r="AV62" i="46"/>
  <c r="AU62" i="46"/>
  <c r="AT62" i="46"/>
  <c r="AS62" i="46"/>
  <c r="AR62" i="46"/>
  <c r="AO62" i="46"/>
  <c r="AN62" i="46"/>
  <c r="AM62" i="46"/>
  <c r="AL62" i="46"/>
  <c r="AK62" i="46"/>
  <c r="AI62" i="46"/>
  <c r="AH62" i="46"/>
  <c r="AG62" i="46"/>
  <c r="AF62" i="46"/>
  <c r="AE62" i="46"/>
  <c r="BR61" i="46"/>
  <c r="BQ61" i="46"/>
  <c r="BP61" i="46"/>
  <c r="BO61" i="46"/>
  <c r="BN61" i="46"/>
  <c r="BM61" i="46"/>
  <c r="BL61" i="46"/>
  <c r="BK61" i="46"/>
  <c r="BJ61" i="46"/>
  <c r="BI61" i="46"/>
  <c r="BH61" i="46"/>
  <c r="BG61" i="46"/>
  <c r="BF61" i="46"/>
  <c r="BE61" i="46"/>
  <c r="BD61" i="46"/>
  <c r="BC61" i="46"/>
  <c r="BB61" i="46"/>
  <c r="BA61" i="46"/>
  <c r="AZ61" i="46"/>
  <c r="AY61" i="46"/>
  <c r="AX61" i="46"/>
  <c r="AW61" i="46"/>
  <c r="AV61" i="46"/>
  <c r="AU61" i="46"/>
  <c r="AT61" i="46"/>
  <c r="AS61" i="46"/>
  <c r="AR61" i="46"/>
  <c r="AO61" i="46"/>
  <c r="AN61" i="46"/>
  <c r="AM61" i="46"/>
  <c r="AL61" i="46"/>
  <c r="AK61" i="46"/>
  <c r="AI61" i="46"/>
  <c r="AH61" i="46"/>
  <c r="AG61" i="46"/>
  <c r="AF61" i="46"/>
  <c r="AE61" i="46"/>
  <c r="BR60" i="46"/>
  <c r="BQ60" i="46"/>
  <c r="BP60" i="46"/>
  <c r="BO60" i="46"/>
  <c r="BN60" i="46"/>
  <c r="BM60" i="46"/>
  <c r="BL60" i="46"/>
  <c r="BK60" i="46"/>
  <c r="BJ60" i="46"/>
  <c r="BI60" i="46"/>
  <c r="BH60" i="46"/>
  <c r="BG60" i="46"/>
  <c r="BF60" i="46"/>
  <c r="BE60" i="46"/>
  <c r="BD60" i="46"/>
  <c r="BC60" i="46"/>
  <c r="BB60" i="46"/>
  <c r="BA60" i="46"/>
  <c r="AZ60" i="46"/>
  <c r="AY60" i="46"/>
  <c r="AX60" i="46"/>
  <c r="AW60" i="46"/>
  <c r="AV60" i="46"/>
  <c r="AU60" i="46"/>
  <c r="AT60" i="46"/>
  <c r="AS60" i="46"/>
  <c r="AR60" i="46"/>
  <c r="AO60" i="46"/>
  <c r="AN60" i="46"/>
  <c r="AM60" i="46"/>
  <c r="AL60" i="46"/>
  <c r="AK60" i="46"/>
  <c r="AI60" i="46"/>
  <c r="AH60" i="46"/>
  <c r="AG60" i="46"/>
  <c r="AF60" i="46"/>
  <c r="AE60" i="46"/>
  <c r="BR59" i="46"/>
  <c r="BQ59" i="46"/>
  <c r="BP59" i="46"/>
  <c r="BO59" i="46"/>
  <c r="BN59" i="46"/>
  <c r="BM59" i="46"/>
  <c r="BL59" i="46"/>
  <c r="BK59" i="46"/>
  <c r="BJ59" i="46"/>
  <c r="BI59" i="46"/>
  <c r="BH59" i="46"/>
  <c r="BG59" i="46"/>
  <c r="BF59" i="46"/>
  <c r="BE59" i="46"/>
  <c r="BD59" i="46"/>
  <c r="BC59" i="46"/>
  <c r="BB59" i="46"/>
  <c r="BA59" i="46"/>
  <c r="AZ59" i="46"/>
  <c r="AY59" i="46"/>
  <c r="AX59" i="46"/>
  <c r="AW59" i="46"/>
  <c r="AV59" i="46"/>
  <c r="AU59" i="46"/>
  <c r="AT59" i="46"/>
  <c r="AS59" i="46"/>
  <c r="AR59" i="46"/>
  <c r="AO59" i="46"/>
  <c r="AN59" i="46"/>
  <c r="AM59" i="46"/>
  <c r="AL59" i="46"/>
  <c r="AK59" i="46"/>
  <c r="AI59" i="46"/>
  <c r="AH59" i="46"/>
  <c r="AG59" i="46"/>
  <c r="AF59" i="46"/>
  <c r="AE59" i="46"/>
  <c r="BR58" i="46"/>
  <c r="BQ58" i="46"/>
  <c r="BP58" i="46"/>
  <c r="BO58" i="46"/>
  <c r="BN58" i="46"/>
  <c r="BM58" i="46"/>
  <c r="BL58" i="46"/>
  <c r="BK58" i="46"/>
  <c r="BJ58" i="46"/>
  <c r="BI58" i="46"/>
  <c r="BH58" i="46"/>
  <c r="BG58" i="46"/>
  <c r="BF58" i="46"/>
  <c r="BE58" i="46"/>
  <c r="BD58" i="46"/>
  <c r="BC58" i="46"/>
  <c r="BB58" i="46"/>
  <c r="BA58" i="46"/>
  <c r="AZ58" i="46"/>
  <c r="AY58" i="46"/>
  <c r="AX58" i="46"/>
  <c r="AW58" i="46"/>
  <c r="AV58" i="46"/>
  <c r="AU58" i="46"/>
  <c r="AT58" i="46"/>
  <c r="AS58" i="46"/>
  <c r="AR58" i="46"/>
  <c r="AO58" i="46"/>
  <c r="AN58" i="46"/>
  <c r="AM58" i="46"/>
  <c r="AL58" i="46"/>
  <c r="AK58" i="46"/>
  <c r="AI58" i="46"/>
  <c r="AH58" i="46"/>
  <c r="AG58" i="46"/>
  <c r="AF58" i="46"/>
  <c r="AE58" i="46"/>
  <c r="BR57" i="46"/>
  <c r="BQ57" i="46"/>
  <c r="BP57" i="46"/>
  <c r="BO57" i="46"/>
  <c r="BN57" i="46"/>
  <c r="BM57" i="46"/>
  <c r="BL57" i="46"/>
  <c r="BK57" i="46"/>
  <c r="BJ57" i="46"/>
  <c r="BI57" i="46"/>
  <c r="BH57" i="46"/>
  <c r="BG57" i="46"/>
  <c r="BF57" i="46"/>
  <c r="BE57" i="46"/>
  <c r="BD57" i="46"/>
  <c r="BC57" i="46"/>
  <c r="BB57" i="46"/>
  <c r="BA57" i="46"/>
  <c r="AZ57" i="46"/>
  <c r="AY57" i="46"/>
  <c r="AX57" i="46"/>
  <c r="AW57" i="46"/>
  <c r="AV57" i="46"/>
  <c r="AU57" i="46"/>
  <c r="AT57" i="46"/>
  <c r="AS57" i="46"/>
  <c r="AR57" i="46"/>
  <c r="BT57" i="46" s="1"/>
  <c r="AO57" i="46"/>
  <c r="AN57" i="46"/>
  <c r="AM57" i="46"/>
  <c r="AL57" i="46"/>
  <c r="AK57" i="46"/>
  <c r="AI57" i="46"/>
  <c r="AH57" i="46"/>
  <c r="AG57" i="46"/>
  <c r="AF57" i="46"/>
  <c r="AE57" i="46"/>
  <c r="BR56" i="46"/>
  <c r="BQ56" i="46"/>
  <c r="BP56" i="46"/>
  <c r="BO56" i="46"/>
  <c r="BN56" i="46"/>
  <c r="BM56" i="46"/>
  <c r="BL56" i="46"/>
  <c r="BK56" i="46"/>
  <c r="BJ56" i="46"/>
  <c r="BI56" i="46"/>
  <c r="BH56" i="46"/>
  <c r="BG56" i="46"/>
  <c r="BF56" i="46"/>
  <c r="BE56" i="46"/>
  <c r="BD56" i="46"/>
  <c r="BC56" i="46"/>
  <c r="BB56" i="46"/>
  <c r="BA56" i="46"/>
  <c r="AZ56" i="46"/>
  <c r="AY56" i="46"/>
  <c r="AX56" i="46"/>
  <c r="AW56" i="46"/>
  <c r="AV56" i="46"/>
  <c r="AU56" i="46"/>
  <c r="AT56" i="46"/>
  <c r="AS56" i="46"/>
  <c r="AR56" i="46"/>
  <c r="AO56" i="46"/>
  <c r="AN56" i="46"/>
  <c r="AM56" i="46"/>
  <c r="AL56" i="46"/>
  <c r="AK56" i="46"/>
  <c r="AI56" i="46"/>
  <c r="AH56" i="46"/>
  <c r="AG56" i="46"/>
  <c r="AF56" i="46"/>
  <c r="AE56" i="46"/>
  <c r="BR55" i="46"/>
  <c r="BQ55" i="46"/>
  <c r="BP55" i="46"/>
  <c r="BO55" i="46"/>
  <c r="BN55" i="46"/>
  <c r="BM55" i="46"/>
  <c r="BL55" i="46"/>
  <c r="BK55" i="46"/>
  <c r="BJ55" i="46"/>
  <c r="BI55" i="46"/>
  <c r="BH55" i="46"/>
  <c r="BG55" i="46"/>
  <c r="BF55" i="46"/>
  <c r="BE55" i="46"/>
  <c r="BD55" i="46"/>
  <c r="BC55" i="46"/>
  <c r="BB55" i="46"/>
  <c r="BA55" i="46"/>
  <c r="AZ55" i="46"/>
  <c r="AY55" i="46"/>
  <c r="AX55" i="46"/>
  <c r="AW55" i="46"/>
  <c r="AV55" i="46"/>
  <c r="AU55" i="46"/>
  <c r="AT55" i="46"/>
  <c r="AS55" i="46"/>
  <c r="AR55" i="46"/>
  <c r="AO55" i="46"/>
  <c r="AN55" i="46"/>
  <c r="AM55" i="46"/>
  <c r="AL55" i="46"/>
  <c r="AK55" i="46"/>
  <c r="AI55" i="46"/>
  <c r="AH55" i="46"/>
  <c r="AG55" i="46"/>
  <c r="AF55" i="46"/>
  <c r="AE55" i="46"/>
  <c r="BR54" i="46"/>
  <c r="BQ54" i="46"/>
  <c r="BP54" i="46"/>
  <c r="BO54" i="46"/>
  <c r="BN54" i="46"/>
  <c r="BM54" i="46"/>
  <c r="BL54" i="46"/>
  <c r="BK54" i="46"/>
  <c r="BJ54" i="46"/>
  <c r="BI54" i="46"/>
  <c r="BH54" i="46"/>
  <c r="BG54" i="46"/>
  <c r="BF54" i="46"/>
  <c r="BE54" i="46"/>
  <c r="BD54" i="46"/>
  <c r="BC54" i="46"/>
  <c r="BB54" i="46"/>
  <c r="BA54" i="46"/>
  <c r="AZ54" i="46"/>
  <c r="AY54" i="46"/>
  <c r="AX54" i="46"/>
  <c r="AW54" i="46"/>
  <c r="AV54" i="46"/>
  <c r="AU54" i="46"/>
  <c r="AT54" i="46"/>
  <c r="AS54" i="46"/>
  <c r="AR54" i="46"/>
  <c r="AO54" i="46"/>
  <c r="AN54" i="46"/>
  <c r="AM54" i="46"/>
  <c r="AL54" i="46"/>
  <c r="AK54" i="46"/>
  <c r="AI54" i="46"/>
  <c r="AH54" i="46"/>
  <c r="AG54" i="46"/>
  <c r="AF54" i="46"/>
  <c r="AE54" i="46"/>
  <c r="BR53" i="46"/>
  <c r="BQ53" i="46"/>
  <c r="BP53" i="46"/>
  <c r="BO53" i="46"/>
  <c r="BN53" i="46"/>
  <c r="BM53" i="46"/>
  <c r="BL53" i="46"/>
  <c r="BK53" i="46"/>
  <c r="BJ53" i="46"/>
  <c r="BI53" i="46"/>
  <c r="BH53" i="46"/>
  <c r="BG53" i="46"/>
  <c r="BF53" i="46"/>
  <c r="BE53" i="46"/>
  <c r="BD53" i="46"/>
  <c r="BC53" i="46"/>
  <c r="BB53" i="46"/>
  <c r="BA53" i="46"/>
  <c r="AZ53" i="46"/>
  <c r="AY53" i="46"/>
  <c r="AX53" i="46"/>
  <c r="AW53" i="46"/>
  <c r="AV53" i="46"/>
  <c r="AU53" i="46"/>
  <c r="AT53" i="46"/>
  <c r="AS53" i="46"/>
  <c r="AR53" i="46"/>
  <c r="AO53" i="46"/>
  <c r="AN53" i="46"/>
  <c r="AM53" i="46"/>
  <c r="AL53" i="46"/>
  <c r="AK53" i="46"/>
  <c r="AI53" i="46"/>
  <c r="AH53" i="46"/>
  <c r="AG53" i="46"/>
  <c r="AF53" i="46"/>
  <c r="AE53" i="46"/>
  <c r="BR52" i="46"/>
  <c r="BQ52" i="46"/>
  <c r="BP52" i="46"/>
  <c r="BO52" i="46"/>
  <c r="BN52" i="46"/>
  <c r="BM52" i="46"/>
  <c r="BL52" i="46"/>
  <c r="BK52" i="46"/>
  <c r="BJ52" i="46"/>
  <c r="BI52" i="46"/>
  <c r="BH52" i="46"/>
  <c r="BG52" i="46"/>
  <c r="BF52" i="46"/>
  <c r="BE52" i="46"/>
  <c r="BD52" i="46"/>
  <c r="BC52" i="46"/>
  <c r="BB52" i="46"/>
  <c r="BA52" i="46"/>
  <c r="AZ52" i="46"/>
  <c r="AY52" i="46"/>
  <c r="AX52" i="46"/>
  <c r="AW52" i="46"/>
  <c r="AV52" i="46"/>
  <c r="AU52" i="46"/>
  <c r="AT52" i="46"/>
  <c r="AS52" i="46"/>
  <c r="AR52" i="46"/>
  <c r="AO52" i="46"/>
  <c r="AN52" i="46"/>
  <c r="AM52" i="46"/>
  <c r="AL52" i="46"/>
  <c r="AK52" i="46"/>
  <c r="AI52" i="46"/>
  <c r="AH52" i="46"/>
  <c r="AG52" i="46"/>
  <c r="AF52" i="46"/>
  <c r="AE52" i="46"/>
  <c r="BR51" i="46"/>
  <c r="BQ51" i="46"/>
  <c r="BP51" i="46"/>
  <c r="BO51" i="46"/>
  <c r="BN51" i="46"/>
  <c r="BM51" i="46"/>
  <c r="BL51" i="46"/>
  <c r="BK51" i="46"/>
  <c r="BJ51" i="46"/>
  <c r="BI51" i="46"/>
  <c r="BH51" i="46"/>
  <c r="BG51" i="46"/>
  <c r="BF51" i="46"/>
  <c r="BE51" i="46"/>
  <c r="BD51" i="46"/>
  <c r="BC51" i="46"/>
  <c r="BB51" i="46"/>
  <c r="BA51" i="46"/>
  <c r="AZ51" i="46"/>
  <c r="AY51" i="46"/>
  <c r="AX51" i="46"/>
  <c r="AW51" i="46"/>
  <c r="AV51" i="46"/>
  <c r="AU51" i="46"/>
  <c r="AT51" i="46"/>
  <c r="AS51" i="46"/>
  <c r="AR51" i="46"/>
  <c r="AO51" i="46"/>
  <c r="AN51" i="46"/>
  <c r="AM51" i="46"/>
  <c r="AL51" i="46"/>
  <c r="AK51" i="46"/>
  <c r="AI51" i="46"/>
  <c r="AH51" i="46"/>
  <c r="AG51" i="46"/>
  <c r="AF51" i="46"/>
  <c r="AE51" i="46"/>
  <c r="BR50" i="46"/>
  <c r="BQ50" i="46"/>
  <c r="BP50" i="46"/>
  <c r="BO50" i="46"/>
  <c r="BN50" i="46"/>
  <c r="BM50" i="46"/>
  <c r="BL50" i="46"/>
  <c r="BK50" i="46"/>
  <c r="BJ50" i="46"/>
  <c r="BI50" i="46"/>
  <c r="BH50" i="46"/>
  <c r="BG50" i="46"/>
  <c r="BF50" i="46"/>
  <c r="BE50" i="46"/>
  <c r="BD50" i="46"/>
  <c r="BC50" i="46"/>
  <c r="BB50" i="46"/>
  <c r="BA50" i="46"/>
  <c r="AZ50" i="46"/>
  <c r="AY50" i="46"/>
  <c r="AX50" i="46"/>
  <c r="AW50" i="46"/>
  <c r="AV50" i="46"/>
  <c r="AU50" i="46"/>
  <c r="AT50" i="46"/>
  <c r="AS50" i="46"/>
  <c r="AR50" i="46"/>
  <c r="AO50" i="46"/>
  <c r="AN50" i="46"/>
  <c r="AM50" i="46"/>
  <c r="AL50" i="46"/>
  <c r="AK50" i="46"/>
  <c r="AI50" i="46"/>
  <c r="AH50" i="46"/>
  <c r="AG50" i="46"/>
  <c r="AF50" i="46"/>
  <c r="AE50" i="46"/>
  <c r="BR49" i="46"/>
  <c r="BQ49" i="46"/>
  <c r="BP49" i="46"/>
  <c r="BO49" i="46"/>
  <c r="BN49" i="46"/>
  <c r="BM49" i="46"/>
  <c r="BL49" i="46"/>
  <c r="BK49" i="46"/>
  <c r="BJ49" i="46"/>
  <c r="BI49" i="46"/>
  <c r="BH49" i="46"/>
  <c r="BG49" i="46"/>
  <c r="BF49" i="46"/>
  <c r="BE49" i="46"/>
  <c r="BD49" i="46"/>
  <c r="BC49" i="46"/>
  <c r="BB49" i="46"/>
  <c r="BA49" i="46"/>
  <c r="AZ49" i="46"/>
  <c r="AY49" i="46"/>
  <c r="AX49" i="46"/>
  <c r="AW49" i="46"/>
  <c r="AV49" i="46"/>
  <c r="AU49" i="46"/>
  <c r="AT49" i="46"/>
  <c r="AS49" i="46"/>
  <c r="AR49" i="46"/>
  <c r="BT49" i="46" s="1"/>
  <c r="AO49" i="46"/>
  <c r="AN49" i="46"/>
  <c r="AM49" i="46"/>
  <c r="AL49" i="46"/>
  <c r="AK49" i="46"/>
  <c r="AI49" i="46"/>
  <c r="AH49" i="46"/>
  <c r="AG49" i="46"/>
  <c r="AF49" i="46"/>
  <c r="AE49" i="46"/>
  <c r="BR48" i="46"/>
  <c r="BQ48" i="46"/>
  <c r="BP48" i="46"/>
  <c r="BO48" i="46"/>
  <c r="BN48" i="46"/>
  <c r="BM48" i="46"/>
  <c r="BL48" i="46"/>
  <c r="BK48" i="46"/>
  <c r="BJ48" i="46"/>
  <c r="BI48" i="46"/>
  <c r="BH48" i="46"/>
  <c r="BG48" i="46"/>
  <c r="BF48" i="46"/>
  <c r="BE48" i="46"/>
  <c r="BD48" i="46"/>
  <c r="BC48" i="46"/>
  <c r="BB48" i="46"/>
  <c r="BA48" i="46"/>
  <c r="AZ48" i="46"/>
  <c r="AY48" i="46"/>
  <c r="AX48" i="46"/>
  <c r="AW48" i="46"/>
  <c r="AV48" i="46"/>
  <c r="AU48" i="46"/>
  <c r="AT48" i="46"/>
  <c r="AS48" i="46"/>
  <c r="AR48" i="46"/>
  <c r="AO48" i="46"/>
  <c r="AN48" i="46"/>
  <c r="AM48" i="46"/>
  <c r="AL48" i="46"/>
  <c r="AK48" i="46"/>
  <c r="AI48" i="46"/>
  <c r="AH48" i="46"/>
  <c r="AG48" i="46"/>
  <c r="AF48" i="46"/>
  <c r="AE48" i="46"/>
  <c r="BR47" i="46"/>
  <c r="BQ47" i="46"/>
  <c r="BP47" i="46"/>
  <c r="BO47" i="46"/>
  <c r="BN47" i="46"/>
  <c r="BM47" i="46"/>
  <c r="BL47" i="46"/>
  <c r="BK47" i="46"/>
  <c r="BJ47" i="46"/>
  <c r="BI47" i="46"/>
  <c r="BH47" i="46"/>
  <c r="BG47" i="46"/>
  <c r="BF47" i="46"/>
  <c r="BE47" i="46"/>
  <c r="BD47" i="46"/>
  <c r="BC47" i="46"/>
  <c r="BB47" i="46"/>
  <c r="BA47" i="46"/>
  <c r="AZ47" i="46"/>
  <c r="AY47" i="46"/>
  <c r="AX47" i="46"/>
  <c r="AW47" i="46"/>
  <c r="AV47" i="46"/>
  <c r="AU47" i="46"/>
  <c r="AT47" i="46"/>
  <c r="AS47" i="46"/>
  <c r="AR47" i="46"/>
  <c r="AO47" i="46"/>
  <c r="AN47" i="46"/>
  <c r="AM47" i="46"/>
  <c r="AL47" i="46"/>
  <c r="AK47" i="46"/>
  <c r="AI47" i="46"/>
  <c r="AH47" i="46"/>
  <c r="AG47" i="46"/>
  <c r="AF47" i="46"/>
  <c r="AE47" i="46"/>
  <c r="BR46" i="46"/>
  <c r="BQ46" i="46"/>
  <c r="BP46" i="46"/>
  <c r="BO46" i="46"/>
  <c r="BN46" i="46"/>
  <c r="BM46" i="46"/>
  <c r="BL46" i="46"/>
  <c r="BK46" i="46"/>
  <c r="BJ46" i="46"/>
  <c r="BI46" i="46"/>
  <c r="BH46" i="46"/>
  <c r="BG46" i="46"/>
  <c r="BF46" i="46"/>
  <c r="BE46" i="46"/>
  <c r="BD46" i="46"/>
  <c r="BC46" i="46"/>
  <c r="BB46" i="46"/>
  <c r="BA46" i="46"/>
  <c r="AZ46" i="46"/>
  <c r="AY46" i="46"/>
  <c r="AX46" i="46"/>
  <c r="AW46" i="46"/>
  <c r="AV46" i="46"/>
  <c r="AU46" i="46"/>
  <c r="AT46" i="46"/>
  <c r="AS46" i="46"/>
  <c r="AR46" i="46"/>
  <c r="AO46" i="46"/>
  <c r="AN46" i="46"/>
  <c r="AM46" i="46"/>
  <c r="AL46" i="46"/>
  <c r="AK46" i="46"/>
  <c r="AI46" i="46"/>
  <c r="AH46" i="46"/>
  <c r="AG46" i="46"/>
  <c r="AF46" i="46"/>
  <c r="AE46" i="46"/>
  <c r="BR45" i="46"/>
  <c r="BQ45" i="46"/>
  <c r="BP45" i="46"/>
  <c r="BO45" i="46"/>
  <c r="BN45" i="46"/>
  <c r="BM45" i="46"/>
  <c r="BL45" i="46"/>
  <c r="BK45" i="46"/>
  <c r="BJ45" i="46"/>
  <c r="BI45" i="46"/>
  <c r="BH45" i="46"/>
  <c r="BG45" i="46"/>
  <c r="BF45" i="46"/>
  <c r="BE45" i="46"/>
  <c r="BD45" i="46"/>
  <c r="BC45" i="46"/>
  <c r="BB45" i="46"/>
  <c r="BA45" i="46"/>
  <c r="AZ45" i="46"/>
  <c r="AY45" i="46"/>
  <c r="AX45" i="46"/>
  <c r="AW45" i="46"/>
  <c r="AV45" i="46"/>
  <c r="AU45" i="46"/>
  <c r="AT45" i="46"/>
  <c r="AS45" i="46"/>
  <c r="AR45" i="46"/>
  <c r="AO45" i="46"/>
  <c r="AN45" i="46"/>
  <c r="AM45" i="46"/>
  <c r="AL45" i="46"/>
  <c r="AK45" i="46"/>
  <c r="AI45" i="46"/>
  <c r="AH45" i="46"/>
  <c r="AG45" i="46"/>
  <c r="AF45" i="46"/>
  <c r="AE45" i="46"/>
  <c r="BR44" i="46"/>
  <c r="BQ44" i="46"/>
  <c r="BP44" i="46"/>
  <c r="BO44" i="46"/>
  <c r="BN44" i="46"/>
  <c r="BM44" i="46"/>
  <c r="BL44" i="46"/>
  <c r="BK44" i="46"/>
  <c r="BJ44" i="46"/>
  <c r="BI44" i="46"/>
  <c r="BH44" i="46"/>
  <c r="BG44" i="46"/>
  <c r="BF44" i="46"/>
  <c r="BE44" i="46"/>
  <c r="BD44" i="46"/>
  <c r="BC44" i="46"/>
  <c r="BB44" i="46"/>
  <c r="BA44" i="46"/>
  <c r="AZ44" i="46"/>
  <c r="AY44" i="46"/>
  <c r="AX44" i="46"/>
  <c r="AW44" i="46"/>
  <c r="AV44" i="46"/>
  <c r="AU44" i="46"/>
  <c r="AT44" i="46"/>
  <c r="AS44" i="46"/>
  <c r="AR44" i="46"/>
  <c r="AO44" i="46"/>
  <c r="AN44" i="46"/>
  <c r="AM44" i="46"/>
  <c r="AL44" i="46"/>
  <c r="AK44" i="46"/>
  <c r="AI44" i="46"/>
  <c r="AH44" i="46"/>
  <c r="AG44" i="46"/>
  <c r="AF44" i="46"/>
  <c r="AE44" i="46"/>
  <c r="BR43" i="46"/>
  <c r="BQ43" i="46"/>
  <c r="BP43" i="46"/>
  <c r="BO43" i="46"/>
  <c r="BN43" i="46"/>
  <c r="BM43" i="46"/>
  <c r="BL43" i="46"/>
  <c r="BK43" i="46"/>
  <c r="BJ43" i="46"/>
  <c r="BI43" i="46"/>
  <c r="BH43" i="46"/>
  <c r="BG43" i="46"/>
  <c r="BF43" i="46"/>
  <c r="BE43" i="46"/>
  <c r="BD43" i="46"/>
  <c r="BC43" i="46"/>
  <c r="BB43" i="46"/>
  <c r="BA43" i="46"/>
  <c r="AZ43" i="46"/>
  <c r="AY43" i="46"/>
  <c r="AX43" i="46"/>
  <c r="AW43" i="46"/>
  <c r="AV43" i="46"/>
  <c r="AU43" i="46"/>
  <c r="AT43" i="46"/>
  <c r="AS43" i="46"/>
  <c r="AR43" i="46"/>
  <c r="AO43" i="46"/>
  <c r="AN43" i="46"/>
  <c r="AM43" i="46"/>
  <c r="AL43" i="46"/>
  <c r="AK43" i="46"/>
  <c r="AI43" i="46"/>
  <c r="AH43" i="46"/>
  <c r="AG43" i="46"/>
  <c r="AF43" i="46"/>
  <c r="AE43" i="46"/>
  <c r="BR42" i="46"/>
  <c r="BQ42" i="46"/>
  <c r="BP42" i="46"/>
  <c r="BO42" i="46"/>
  <c r="BN42" i="46"/>
  <c r="BM42" i="46"/>
  <c r="BL42" i="46"/>
  <c r="BK42" i="46"/>
  <c r="BJ42" i="46"/>
  <c r="BI42" i="46"/>
  <c r="BH42" i="46"/>
  <c r="BG42" i="46"/>
  <c r="BF42" i="46"/>
  <c r="BE42" i="46"/>
  <c r="BD42" i="46"/>
  <c r="BC42" i="46"/>
  <c r="BB42" i="46"/>
  <c r="BA42" i="46"/>
  <c r="AZ42" i="46"/>
  <c r="AY42" i="46"/>
  <c r="AX42" i="46"/>
  <c r="AW42" i="46"/>
  <c r="AV42" i="46"/>
  <c r="AU42" i="46"/>
  <c r="AT42" i="46"/>
  <c r="AS42" i="46"/>
  <c r="AR42" i="46"/>
  <c r="AO42" i="46"/>
  <c r="AN42" i="46"/>
  <c r="AM42" i="46"/>
  <c r="AL42" i="46"/>
  <c r="AK42" i="46"/>
  <c r="AI42" i="46"/>
  <c r="AH42" i="46"/>
  <c r="AG42" i="46"/>
  <c r="AF42" i="46"/>
  <c r="AE42" i="46"/>
  <c r="BR41" i="46"/>
  <c r="BQ41" i="46"/>
  <c r="BP41" i="46"/>
  <c r="BO41" i="46"/>
  <c r="BN41" i="46"/>
  <c r="BM41" i="46"/>
  <c r="BL41" i="46"/>
  <c r="BK41" i="46"/>
  <c r="BJ41" i="46"/>
  <c r="BI41" i="46"/>
  <c r="BH41" i="46"/>
  <c r="BG41" i="46"/>
  <c r="BF41" i="46"/>
  <c r="BE41" i="46"/>
  <c r="BD41" i="46"/>
  <c r="BC41" i="46"/>
  <c r="BB41" i="46"/>
  <c r="BA41" i="46"/>
  <c r="AZ41" i="46"/>
  <c r="AY41" i="46"/>
  <c r="AX41" i="46"/>
  <c r="AW41" i="46"/>
  <c r="AV41" i="46"/>
  <c r="AU41" i="46"/>
  <c r="AT41" i="46"/>
  <c r="AS41" i="46"/>
  <c r="AR41" i="46"/>
  <c r="BT41" i="46" s="1"/>
  <c r="AO41" i="46"/>
  <c r="AN41" i="46"/>
  <c r="AM41" i="46"/>
  <c r="AL41" i="46"/>
  <c r="AK41" i="46"/>
  <c r="AI41" i="46"/>
  <c r="AH41" i="46"/>
  <c r="AG41" i="46"/>
  <c r="AF41" i="46"/>
  <c r="AE41" i="46"/>
  <c r="BR40" i="46"/>
  <c r="BQ40" i="46"/>
  <c r="BP40" i="46"/>
  <c r="BO40" i="46"/>
  <c r="BN40" i="46"/>
  <c r="BM40" i="46"/>
  <c r="BL40" i="46"/>
  <c r="BK40" i="46"/>
  <c r="BJ40" i="46"/>
  <c r="BI40" i="46"/>
  <c r="BH40" i="46"/>
  <c r="BG40" i="46"/>
  <c r="BF40" i="46"/>
  <c r="BE40" i="46"/>
  <c r="BD40" i="46"/>
  <c r="BC40" i="46"/>
  <c r="BB40" i="46"/>
  <c r="BA40" i="46"/>
  <c r="AZ40" i="46"/>
  <c r="AY40" i="46"/>
  <c r="AX40" i="46"/>
  <c r="AW40" i="46"/>
  <c r="AV40" i="46"/>
  <c r="AU40" i="46"/>
  <c r="AT40" i="46"/>
  <c r="AS40" i="46"/>
  <c r="AR40" i="46"/>
  <c r="AO40" i="46"/>
  <c r="AN40" i="46"/>
  <c r="AM40" i="46"/>
  <c r="AL40" i="46"/>
  <c r="AK40" i="46"/>
  <c r="AI40" i="46"/>
  <c r="AH40" i="46"/>
  <c r="AG40" i="46"/>
  <c r="AF40" i="46"/>
  <c r="AE40" i="46"/>
  <c r="BR39" i="46"/>
  <c r="BQ39" i="46"/>
  <c r="BP39" i="46"/>
  <c r="BO39" i="46"/>
  <c r="BN39" i="46"/>
  <c r="BM39" i="46"/>
  <c r="BL39" i="46"/>
  <c r="BK39" i="46"/>
  <c r="BJ39" i="46"/>
  <c r="BI39" i="46"/>
  <c r="BH39" i="46"/>
  <c r="BG39" i="46"/>
  <c r="BF39" i="46"/>
  <c r="BE39" i="46"/>
  <c r="BD39" i="46"/>
  <c r="BC39" i="46"/>
  <c r="BB39" i="46"/>
  <c r="BA39" i="46"/>
  <c r="AZ39" i="46"/>
  <c r="AY39" i="46"/>
  <c r="AX39" i="46"/>
  <c r="AW39" i="46"/>
  <c r="AV39" i="46"/>
  <c r="AU39" i="46"/>
  <c r="AT39" i="46"/>
  <c r="AS39" i="46"/>
  <c r="AR39" i="46"/>
  <c r="AO39" i="46"/>
  <c r="AN39" i="46"/>
  <c r="AM39" i="46"/>
  <c r="AL39" i="46"/>
  <c r="AK39" i="46"/>
  <c r="AI39" i="46"/>
  <c r="AH39" i="46"/>
  <c r="AG39" i="46"/>
  <c r="AF39" i="46"/>
  <c r="AE39" i="46"/>
  <c r="BR38" i="46"/>
  <c r="BQ38" i="46"/>
  <c r="BP38" i="46"/>
  <c r="BO38" i="46"/>
  <c r="BN38" i="46"/>
  <c r="BM38" i="46"/>
  <c r="BL38" i="46"/>
  <c r="BK38" i="46"/>
  <c r="BJ38" i="46"/>
  <c r="BI38" i="46"/>
  <c r="BH38" i="46"/>
  <c r="BG38" i="46"/>
  <c r="BF38" i="46"/>
  <c r="BE38" i="46"/>
  <c r="BD38" i="46"/>
  <c r="BC38" i="46"/>
  <c r="BB38" i="46"/>
  <c r="BA38" i="46"/>
  <c r="AZ38" i="46"/>
  <c r="AY38" i="46"/>
  <c r="AX38" i="46"/>
  <c r="AW38" i="46"/>
  <c r="AV38" i="46"/>
  <c r="AU38" i="46"/>
  <c r="AT38" i="46"/>
  <c r="AS38" i="46"/>
  <c r="AR38" i="46"/>
  <c r="AO38" i="46"/>
  <c r="AN38" i="46"/>
  <c r="AM38" i="46"/>
  <c r="AL38" i="46"/>
  <c r="AK38" i="46"/>
  <c r="AI38" i="46"/>
  <c r="AH38" i="46"/>
  <c r="AG38" i="46"/>
  <c r="AF38" i="46"/>
  <c r="AE38" i="46"/>
  <c r="BR37" i="46"/>
  <c r="BQ37" i="46"/>
  <c r="BP37" i="46"/>
  <c r="BO37" i="46"/>
  <c r="BN37" i="46"/>
  <c r="BM37" i="46"/>
  <c r="BL37" i="46"/>
  <c r="BK37" i="46"/>
  <c r="BJ37" i="46"/>
  <c r="BI37" i="46"/>
  <c r="BH37" i="46"/>
  <c r="BG37" i="46"/>
  <c r="BF37" i="46"/>
  <c r="BE37" i="46"/>
  <c r="BD37" i="46"/>
  <c r="BC37" i="46"/>
  <c r="BB37" i="46"/>
  <c r="BA37" i="46"/>
  <c r="AZ37" i="46"/>
  <c r="AY37" i="46"/>
  <c r="AX37" i="46"/>
  <c r="AW37" i="46"/>
  <c r="AV37" i="46"/>
  <c r="AU37" i="46"/>
  <c r="AT37" i="46"/>
  <c r="AS37" i="46"/>
  <c r="AR37" i="46"/>
  <c r="AO37" i="46"/>
  <c r="AN37" i="46"/>
  <c r="AM37" i="46"/>
  <c r="AL37" i="46"/>
  <c r="AK37" i="46"/>
  <c r="AI37" i="46"/>
  <c r="AH37" i="46"/>
  <c r="AG37" i="46"/>
  <c r="AF37" i="46"/>
  <c r="AE37" i="46"/>
  <c r="BR36" i="46"/>
  <c r="BQ36" i="46"/>
  <c r="BP36" i="46"/>
  <c r="BO36" i="46"/>
  <c r="BN36" i="46"/>
  <c r="BM36" i="46"/>
  <c r="BL36" i="46"/>
  <c r="BK36" i="46"/>
  <c r="BJ36" i="46"/>
  <c r="BI36" i="46"/>
  <c r="BH36" i="46"/>
  <c r="BG36" i="46"/>
  <c r="BF36" i="46"/>
  <c r="BE36" i="46"/>
  <c r="BD36" i="46"/>
  <c r="BC36" i="46"/>
  <c r="BB36" i="46"/>
  <c r="BA36" i="46"/>
  <c r="AZ36" i="46"/>
  <c r="AY36" i="46"/>
  <c r="AX36" i="46"/>
  <c r="AW36" i="46"/>
  <c r="AV36" i="46"/>
  <c r="AU36" i="46"/>
  <c r="AT36" i="46"/>
  <c r="AS36" i="46"/>
  <c r="AR36" i="46"/>
  <c r="AO36" i="46"/>
  <c r="AN36" i="46"/>
  <c r="AM36" i="46"/>
  <c r="AL36" i="46"/>
  <c r="AK36" i="46"/>
  <c r="AI36" i="46"/>
  <c r="AH36" i="46"/>
  <c r="AG36" i="46"/>
  <c r="AF36" i="46"/>
  <c r="AE36" i="46"/>
  <c r="BR35" i="46"/>
  <c r="BQ35" i="46"/>
  <c r="BP35" i="46"/>
  <c r="BO35" i="46"/>
  <c r="BN35" i="46"/>
  <c r="BM35" i="46"/>
  <c r="BL35" i="46"/>
  <c r="BK35" i="46"/>
  <c r="BJ35" i="46"/>
  <c r="BI35" i="46"/>
  <c r="BH35" i="46"/>
  <c r="BG35" i="46"/>
  <c r="BF35" i="46"/>
  <c r="BE35" i="46"/>
  <c r="BD35" i="46"/>
  <c r="BC35" i="46"/>
  <c r="BB35" i="46"/>
  <c r="BA35" i="46"/>
  <c r="AZ35" i="46"/>
  <c r="AY35" i="46"/>
  <c r="AX35" i="46"/>
  <c r="AW35" i="46"/>
  <c r="AV35" i="46"/>
  <c r="AU35" i="46"/>
  <c r="AT35" i="46"/>
  <c r="AS35" i="46"/>
  <c r="AR35" i="46"/>
  <c r="AO35" i="46"/>
  <c r="AN35" i="46"/>
  <c r="AM35" i="46"/>
  <c r="AL35" i="46"/>
  <c r="AK35" i="46"/>
  <c r="AI35" i="46"/>
  <c r="AH35" i="46"/>
  <c r="AG35" i="46"/>
  <c r="AF35" i="46"/>
  <c r="AE35" i="46"/>
  <c r="BR34" i="46"/>
  <c r="BQ34" i="46"/>
  <c r="BP34" i="46"/>
  <c r="BO34" i="46"/>
  <c r="BN34" i="46"/>
  <c r="BM34" i="46"/>
  <c r="BL34" i="46"/>
  <c r="BK34" i="46"/>
  <c r="BJ34" i="46"/>
  <c r="BI34" i="46"/>
  <c r="BH34" i="46"/>
  <c r="BG34" i="46"/>
  <c r="BF34" i="46"/>
  <c r="BE34" i="46"/>
  <c r="BD34" i="46"/>
  <c r="BC34" i="46"/>
  <c r="BB34" i="46"/>
  <c r="BA34" i="46"/>
  <c r="AZ34" i="46"/>
  <c r="AY34" i="46"/>
  <c r="AX34" i="46"/>
  <c r="AW34" i="46"/>
  <c r="AV34" i="46"/>
  <c r="AU34" i="46"/>
  <c r="AT34" i="46"/>
  <c r="AS34" i="46"/>
  <c r="AR34" i="46"/>
  <c r="AO34" i="46"/>
  <c r="AN34" i="46"/>
  <c r="AM34" i="46"/>
  <c r="AL34" i="46"/>
  <c r="AK34" i="46"/>
  <c r="AI34" i="46"/>
  <c r="AH34" i="46"/>
  <c r="AG34" i="46"/>
  <c r="AF34" i="46"/>
  <c r="AE34" i="46"/>
  <c r="BR33" i="46"/>
  <c r="BQ33" i="46"/>
  <c r="BP33" i="46"/>
  <c r="BO33" i="46"/>
  <c r="BN33" i="46"/>
  <c r="BM33" i="46"/>
  <c r="BL33" i="46"/>
  <c r="BK33" i="46"/>
  <c r="BJ33" i="46"/>
  <c r="BI33" i="46"/>
  <c r="BH33" i="46"/>
  <c r="BG33" i="46"/>
  <c r="BF33" i="46"/>
  <c r="BE33" i="46"/>
  <c r="BD33" i="46"/>
  <c r="BC33" i="46"/>
  <c r="BB33" i="46"/>
  <c r="BA33" i="46"/>
  <c r="AZ33" i="46"/>
  <c r="AY33" i="46"/>
  <c r="AX33" i="46"/>
  <c r="AW33" i="46"/>
  <c r="AV33" i="46"/>
  <c r="AU33" i="46"/>
  <c r="AT33" i="46"/>
  <c r="AS33" i="46"/>
  <c r="AR33" i="46"/>
  <c r="BT33" i="46" s="1"/>
  <c r="AO33" i="46"/>
  <c r="AN33" i="46"/>
  <c r="AM33" i="46"/>
  <c r="AL33" i="46"/>
  <c r="AK33" i="46"/>
  <c r="AI33" i="46"/>
  <c r="AH33" i="46"/>
  <c r="AG33" i="46"/>
  <c r="AF33" i="46"/>
  <c r="AE33" i="46"/>
  <c r="BR32" i="46"/>
  <c r="BQ32" i="46"/>
  <c r="BP32" i="46"/>
  <c r="BO32" i="46"/>
  <c r="BN32" i="46"/>
  <c r="BM32" i="46"/>
  <c r="BL32" i="46"/>
  <c r="BK32" i="46"/>
  <c r="BJ32" i="46"/>
  <c r="BI32" i="46"/>
  <c r="BH32" i="46"/>
  <c r="BG32" i="46"/>
  <c r="BF32" i="46"/>
  <c r="BE32" i="46"/>
  <c r="BD32" i="46"/>
  <c r="BC32" i="46"/>
  <c r="BB32" i="46"/>
  <c r="BA32" i="46"/>
  <c r="AZ32" i="46"/>
  <c r="AY32" i="46"/>
  <c r="AX32" i="46"/>
  <c r="AW32" i="46"/>
  <c r="AV32" i="46"/>
  <c r="AU32" i="46"/>
  <c r="AT32" i="46"/>
  <c r="AS32" i="46"/>
  <c r="AR32" i="46"/>
  <c r="AO32" i="46"/>
  <c r="AN32" i="46"/>
  <c r="AM32" i="46"/>
  <c r="AL32" i="46"/>
  <c r="AK32" i="46"/>
  <c r="AI32" i="46"/>
  <c r="AH32" i="46"/>
  <c r="AG32" i="46"/>
  <c r="AF32" i="46"/>
  <c r="AE32" i="46"/>
  <c r="BR31" i="46"/>
  <c r="BQ31" i="46"/>
  <c r="BP31" i="46"/>
  <c r="BO31" i="46"/>
  <c r="BN31" i="46"/>
  <c r="BM31" i="46"/>
  <c r="BL31" i="46"/>
  <c r="BK31" i="46"/>
  <c r="BJ31" i="46"/>
  <c r="BI31" i="46"/>
  <c r="BH31" i="46"/>
  <c r="BG31" i="46"/>
  <c r="BF31" i="46"/>
  <c r="BE31" i="46"/>
  <c r="BD31" i="46"/>
  <c r="BC31" i="46"/>
  <c r="BB31" i="46"/>
  <c r="BA31" i="46"/>
  <c r="AZ31" i="46"/>
  <c r="AY31" i="46"/>
  <c r="AX31" i="46"/>
  <c r="AW31" i="46"/>
  <c r="AV31" i="46"/>
  <c r="AU31" i="46"/>
  <c r="AT31" i="46"/>
  <c r="AS31" i="46"/>
  <c r="AR31" i="46"/>
  <c r="AO31" i="46"/>
  <c r="AN31" i="46"/>
  <c r="AM31" i="46"/>
  <c r="AL31" i="46"/>
  <c r="AK31" i="46"/>
  <c r="AI31" i="46"/>
  <c r="AH31" i="46"/>
  <c r="AG31" i="46"/>
  <c r="AF31" i="46"/>
  <c r="AE31" i="46"/>
  <c r="BR30" i="46"/>
  <c r="BQ30" i="46"/>
  <c r="BP30" i="46"/>
  <c r="BO30" i="46"/>
  <c r="BN30" i="46"/>
  <c r="BM30" i="46"/>
  <c r="BL30" i="46"/>
  <c r="BK30" i="46"/>
  <c r="BJ30" i="46"/>
  <c r="BI30" i="46"/>
  <c r="BH30" i="46"/>
  <c r="BG30" i="46"/>
  <c r="BF30" i="46"/>
  <c r="BE30" i="46"/>
  <c r="BD30" i="46"/>
  <c r="BC30" i="46"/>
  <c r="BB30" i="46"/>
  <c r="BA30" i="46"/>
  <c r="AZ30" i="46"/>
  <c r="AY30" i="46"/>
  <c r="AX30" i="46"/>
  <c r="AW30" i="46"/>
  <c r="AV30" i="46"/>
  <c r="AU30" i="46"/>
  <c r="AT30" i="46"/>
  <c r="AS30" i="46"/>
  <c r="AR30" i="46"/>
  <c r="AO30" i="46"/>
  <c r="AN30" i="46"/>
  <c r="AM30" i="46"/>
  <c r="AL30" i="46"/>
  <c r="AK30" i="46"/>
  <c r="AI30" i="46"/>
  <c r="AH30" i="46"/>
  <c r="AG30" i="46"/>
  <c r="AF30" i="46"/>
  <c r="AE30" i="46"/>
  <c r="BR29" i="46"/>
  <c r="BQ29" i="46"/>
  <c r="BP29" i="46"/>
  <c r="BO29" i="46"/>
  <c r="BN29" i="46"/>
  <c r="BM29" i="46"/>
  <c r="BL29" i="46"/>
  <c r="BK29" i="46"/>
  <c r="BJ29" i="46"/>
  <c r="BI29" i="46"/>
  <c r="BH29" i="46"/>
  <c r="BG29" i="46"/>
  <c r="BF29" i="46"/>
  <c r="BE29" i="46"/>
  <c r="BD29" i="46"/>
  <c r="BC29" i="46"/>
  <c r="BB29" i="46"/>
  <c r="BA29" i="46"/>
  <c r="AZ29" i="46"/>
  <c r="AY29" i="46"/>
  <c r="AX29" i="46"/>
  <c r="AW29" i="46"/>
  <c r="AV29" i="46"/>
  <c r="AU29" i="46"/>
  <c r="AT29" i="46"/>
  <c r="AS29" i="46"/>
  <c r="AR29" i="46"/>
  <c r="AO29" i="46"/>
  <c r="AN29" i="46"/>
  <c r="AM29" i="46"/>
  <c r="AL29" i="46"/>
  <c r="AK29" i="46"/>
  <c r="AI29" i="46"/>
  <c r="AH29" i="46"/>
  <c r="AG29" i="46"/>
  <c r="AF29" i="46"/>
  <c r="AE29" i="46"/>
  <c r="BR28" i="46"/>
  <c r="BQ28" i="46"/>
  <c r="BP28" i="46"/>
  <c r="BO28" i="46"/>
  <c r="BN28" i="46"/>
  <c r="BM28" i="46"/>
  <c r="BL28" i="46"/>
  <c r="BK28" i="46"/>
  <c r="BJ28" i="46"/>
  <c r="BI28" i="46"/>
  <c r="BH28" i="46"/>
  <c r="BG28" i="46"/>
  <c r="BF28" i="46"/>
  <c r="BE28" i="46"/>
  <c r="BD28" i="46"/>
  <c r="BC28" i="46"/>
  <c r="BB28" i="46"/>
  <c r="BA28" i="46"/>
  <c r="AZ28" i="46"/>
  <c r="AY28" i="46"/>
  <c r="AX28" i="46"/>
  <c r="AW28" i="46"/>
  <c r="AV28" i="46"/>
  <c r="AU28" i="46"/>
  <c r="AT28" i="46"/>
  <c r="AS28" i="46"/>
  <c r="AR28" i="46"/>
  <c r="AO28" i="46"/>
  <c r="AN28" i="46"/>
  <c r="AM28" i="46"/>
  <c r="AL28" i="46"/>
  <c r="AK28" i="46"/>
  <c r="AI28" i="46"/>
  <c r="AH28" i="46"/>
  <c r="AG28" i="46"/>
  <c r="AF28" i="46"/>
  <c r="AE28" i="46"/>
  <c r="BR27" i="46"/>
  <c r="BQ27" i="46"/>
  <c r="BP27" i="46"/>
  <c r="BO27" i="46"/>
  <c r="BN27" i="46"/>
  <c r="BM27" i="46"/>
  <c r="BL27" i="46"/>
  <c r="BK27" i="46"/>
  <c r="BJ27" i="46"/>
  <c r="BI27" i="46"/>
  <c r="BH27" i="46"/>
  <c r="BG27" i="46"/>
  <c r="BF27" i="46"/>
  <c r="BE27" i="46"/>
  <c r="BD27" i="46"/>
  <c r="BC27" i="46"/>
  <c r="BB27" i="46"/>
  <c r="BA27" i="46"/>
  <c r="AZ27" i="46"/>
  <c r="AY27" i="46"/>
  <c r="AX27" i="46"/>
  <c r="AW27" i="46"/>
  <c r="AV27" i="46"/>
  <c r="AU27" i="46"/>
  <c r="AT27" i="46"/>
  <c r="AS27" i="46"/>
  <c r="AR27" i="46"/>
  <c r="AO27" i="46"/>
  <c r="AN27" i="46"/>
  <c r="AM27" i="46"/>
  <c r="AL27" i="46"/>
  <c r="AK27" i="46"/>
  <c r="AI27" i="46"/>
  <c r="AH27" i="46"/>
  <c r="AG27" i="46"/>
  <c r="AF27" i="46"/>
  <c r="AE27" i="46"/>
  <c r="BR26" i="46"/>
  <c r="BQ26" i="46"/>
  <c r="BP26" i="46"/>
  <c r="BO26" i="46"/>
  <c r="BN26" i="46"/>
  <c r="BM26" i="46"/>
  <c r="BL26" i="46"/>
  <c r="BK26" i="46"/>
  <c r="BJ26" i="46"/>
  <c r="BI26" i="46"/>
  <c r="BH26" i="46"/>
  <c r="BG26" i="46"/>
  <c r="BF26" i="46"/>
  <c r="BE26" i="46"/>
  <c r="BD26" i="46"/>
  <c r="BC26" i="46"/>
  <c r="BB26" i="46"/>
  <c r="BA26" i="46"/>
  <c r="AZ26" i="46"/>
  <c r="AY26" i="46"/>
  <c r="AX26" i="46"/>
  <c r="AW26" i="46"/>
  <c r="AV26" i="46"/>
  <c r="AU26" i="46"/>
  <c r="AT26" i="46"/>
  <c r="AS26" i="46"/>
  <c r="AR26" i="46"/>
  <c r="AO26" i="46"/>
  <c r="AN26" i="46"/>
  <c r="AM26" i="46"/>
  <c r="AL26" i="46"/>
  <c r="AK26" i="46"/>
  <c r="AI26" i="46"/>
  <c r="AH26" i="46"/>
  <c r="AG26" i="46"/>
  <c r="AF26" i="46"/>
  <c r="AE26" i="46"/>
  <c r="BR25" i="46"/>
  <c r="BQ25" i="46"/>
  <c r="BP25" i="46"/>
  <c r="BO25" i="46"/>
  <c r="BN25" i="46"/>
  <c r="BM25" i="46"/>
  <c r="BL25" i="46"/>
  <c r="BK25" i="46"/>
  <c r="BJ25" i="46"/>
  <c r="BI25" i="46"/>
  <c r="BH25" i="46"/>
  <c r="BG25" i="46"/>
  <c r="BF25" i="46"/>
  <c r="BE25" i="46"/>
  <c r="BD25" i="46"/>
  <c r="BC25" i="46"/>
  <c r="BB25" i="46"/>
  <c r="BA25" i="46"/>
  <c r="AZ25" i="46"/>
  <c r="AY25" i="46"/>
  <c r="AX25" i="46"/>
  <c r="AW25" i="46"/>
  <c r="AV25" i="46"/>
  <c r="AU25" i="46"/>
  <c r="AT25" i="46"/>
  <c r="AS25" i="46"/>
  <c r="AR25" i="46"/>
  <c r="BT25" i="46" s="1"/>
  <c r="AO25" i="46"/>
  <c r="AN25" i="46"/>
  <c r="AM25" i="46"/>
  <c r="AL25" i="46"/>
  <c r="AK25" i="46"/>
  <c r="AI25" i="46"/>
  <c r="AH25" i="46"/>
  <c r="AG25" i="46"/>
  <c r="AF25" i="46"/>
  <c r="AE25" i="46"/>
  <c r="BR24" i="46"/>
  <c r="BQ24" i="46"/>
  <c r="BP24" i="46"/>
  <c r="BO24" i="46"/>
  <c r="BN24" i="46"/>
  <c r="BM24" i="46"/>
  <c r="BL24" i="46"/>
  <c r="BK24" i="46"/>
  <c r="BJ24" i="46"/>
  <c r="BI24" i="46"/>
  <c r="BH24" i="46"/>
  <c r="BG24" i="46"/>
  <c r="BF24" i="46"/>
  <c r="BE24" i="46"/>
  <c r="BD24" i="46"/>
  <c r="BC24" i="46"/>
  <c r="BB24" i="46"/>
  <c r="BA24" i="46"/>
  <c r="AZ24" i="46"/>
  <c r="AY24" i="46"/>
  <c r="AX24" i="46"/>
  <c r="AW24" i="46"/>
  <c r="AV24" i="46"/>
  <c r="AU24" i="46"/>
  <c r="AT24" i="46"/>
  <c r="AS24" i="46"/>
  <c r="AR24" i="46"/>
  <c r="AO24" i="46"/>
  <c r="AN24" i="46"/>
  <c r="AM24" i="46"/>
  <c r="AL24" i="46"/>
  <c r="AK24" i="46"/>
  <c r="AI24" i="46"/>
  <c r="AH24" i="46"/>
  <c r="AG24" i="46"/>
  <c r="AF24" i="46"/>
  <c r="AE24" i="46"/>
  <c r="BR23" i="46"/>
  <c r="BQ23" i="46"/>
  <c r="BP23" i="46"/>
  <c r="BO23" i="46"/>
  <c r="BN23" i="46"/>
  <c r="BM23" i="46"/>
  <c r="BL23" i="46"/>
  <c r="BK23" i="46"/>
  <c r="BJ23" i="46"/>
  <c r="BI23" i="46"/>
  <c r="BH23" i="46"/>
  <c r="BG23" i="46"/>
  <c r="BF23" i="46"/>
  <c r="BE23" i="46"/>
  <c r="BD23" i="46"/>
  <c r="BC23" i="46"/>
  <c r="BB23" i="46"/>
  <c r="BA23" i="46"/>
  <c r="AZ23" i="46"/>
  <c r="AY23" i="46"/>
  <c r="AX23" i="46"/>
  <c r="AW23" i="46"/>
  <c r="AV23" i="46"/>
  <c r="AU23" i="46"/>
  <c r="AT23" i="46"/>
  <c r="AS23" i="46"/>
  <c r="AR23" i="46"/>
  <c r="AO23" i="46"/>
  <c r="AN23" i="46"/>
  <c r="AM23" i="46"/>
  <c r="AL23" i="46"/>
  <c r="AK23" i="46"/>
  <c r="AI23" i="46"/>
  <c r="AH23" i="46"/>
  <c r="AG23" i="46"/>
  <c r="AF23" i="46"/>
  <c r="AE23" i="46"/>
  <c r="BR22" i="46"/>
  <c r="BQ22" i="46"/>
  <c r="BP22" i="46"/>
  <c r="BO22" i="46"/>
  <c r="BN22" i="46"/>
  <c r="BM22" i="46"/>
  <c r="BL22" i="46"/>
  <c r="BK22" i="46"/>
  <c r="BJ22" i="46"/>
  <c r="BI22" i="46"/>
  <c r="BH22" i="46"/>
  <c r="BG22" i="46"/>
  <c r="BF22" i="46"/>
  <c r="BE22" i="46"/>
  <c r="BD22" i="46"/>
  <c r="BC22" i="46"/>
  <c r="BB22" i="46"/>
  <c r="BA22" i="46"/>
  <c r="AZ22" i="46"/>
  <c r="AY22" i="46"/>
  <c r="AX22" i="46"/>
  <c r="AW22" i="46"/>
  <c r="AV22" i="46"/>
  <c r="AU22" i="46"/>
  <c r="AT22" i="46"/>
  <c r="AS22" i="46"/>
  <c r="AR22" i="46"/>
  <c r="AO22" i="46"/>
  <c r="AN22" i="46"/>
  <c r="AM22" i="46"/>
  <c r="AL22" i="46"/>
  <c r="AK22" i="46"/>
  <c r="AI22" i="46"/>
  <c r="AH22" i="46"/>
  <c r="AG22" i="46"/>
  <c r="AF22" i="46"/>
  <c r="AE22" i="46"/>
  <c r="BR21" i="46"/>
  <c r="BQ21" i="46"/>
  <c r="BP21" i="46"/>
  <c r="BO21" i="46"/>
  <c r="BN21" i="46"/>
  <c r="BM21" i="46"/>
  <c r="BL21" i="46"/>
  <c r="BK21" i="46"/>
  <c r="BJ21" i="46"/>
  <c r="BI21" i="46"/>
  <c r="BH21" i="46"/>
  <c r="BG21" i="46"/>
  <c r="BF21" i="46"/>
  <c r="BE21" i="46"/>
  <c r="BD21" i="46"/>
  <c r="BC21" i="46"/>
  <c r="BB21" i="46"/>
  <c r="BA21" i="46"/>
  <c r="AZ21" i="46"/>
  <c r="AY21" i="46"/>
  <c r="AX21" i="46"/>
  <c r="AW21" i="46"/>
  <c r="AV21" i="46"/>
  <c r="AU21" i="46"/>
  <c r="AT21" i="46"/>
  <c r="AS21" i="46"/>
  <c r="AR21" i="46"/>
  <c r="AO21" i="46"/>
  <c r="AN21" i="46"/>
  <c r="AM21" i="46"/>
  <c r="AL21" i="46"/>
  <c r="AK21" i="46"/>
  <c r="AI21" i="46"/>
  <c r="AH21" i="46"/>
  <c r="AG21" i="46"/>
  <c r="AF21" i="46"/>
  <c r="AE21" i="46"/>
  <c r="BR20" i="46"/>
  <c r="BQ20" i="46"/>
  <c r="BP20" i="46"/>
  <c r="BO20" i="46"/>
  <c r="BN20" i="46"/>
  <c r="BM20" i="46"/>
  <c r="BL20" i="46"/>
  <c r="BK20" i="46"/>
  <c r="BJ20" i="46"/>
  <c r="BI20" i="46"/>
  <c r="BH20" i="46"/>
  <c r="BG20" i="46"/>
  <c r="BF20" i="46"/>
  <c r="BE20" i="46"/>
  <c r="BD20" i="46"/>
  <c r="BC20" i="46"/>
  <c r="BB20" i="46"/>
  <c r="BA20" i="46"/>
  <c r="AZ20" i="46"/>
  <c r="AY20" i="46"/>
  <c r="AX20" i="46"/>
  <c r="AW20" i="46"/>
  <c r="AV20" i="46"/>
  <c r="AU20" i="46"/>
  <c r="AT20" i="46"/>
  <c r="AS20" i="46"/>
  <c r="AR20" i="46"/>
  <c r="AO20" i="46"/>
  <c r="AN20" i="46"/>
  <c r="AM20" i="46"/>
  <c r="AL20" i="46"/>
  <c r="AK20" i="46"/>
  <c r="AI20" i="46"/>
  <c r="AH20" i="46"/>
  <c r="AG20" i="46"/>
  <c r="AF20" i="46"/>
  <c r="AE20" i="46"/>
  <c r="BR19" i="46"/>
  <c r="BQ19" i="46"/>
  <c r="BP19" i="46"/>
  <c r="BO19" i="46"/>
  <c r="BN19" i="46"/>
  <c r="BM19" i="46"/>
  <c r="BL19" i="46"/>
  <c r="BK19" i="46"/>
  <c r="BJ19" i="46"/>
  <c r="BI19" i="46"/>
  <c r="BH19" i="46"/>
  <c r="BG19" i="46"/>
  <c r="BF19" i="46"/>
  <c r="BE19" i="46"/>
  <c r="BD19" i="46"/>
  <c r="BC19" i="46"/>
  <c r="BB19" i="46"/>
  <c r="BA19" i="46"/>
  <c r="AZ19" i="46"/>
  <c r="AY19" i="46"/>
  <c r="AX19" i="46"/>
  <c r="AW19" i="46"/>
  <c r="AV19" i="46"/>
  <c r="AU19" i="46"/>
  <c r="AT19" i="46"/>
  <c r="AS19" i="46"/>
  <c r="AR19" i="46"/>
  <c r="AO19" i="46"/>
  <c r="AN19" i="46"/>
  <c r="AM19" i="46"/>
  <c r="AL19" i="46"/>
  <c r="AK19" i="46"/>
  <c r="AI19" i="46"/>
  <c r="AH19" i="46"/>
  <c r="AG19" i="46"/>
  <c r="AF19" i="46"/>
  <c r="AE19" i="46"/>
  <c r="BR18" i="46"/>
  <c r="BQ18" i="46"/>
  <c r="BP18" i="46"/>
  <c r="BO18" i="46"/>
  <c r="BN18" i="46"/>
  <c r="BM18" i="46"/>
  <c r="BL18" i="46"/>
  <c r="BK18" i="46"/>
  <c r="BJ18" i="46"/>
  <c r="BI18" i="46"/>
  <c r="BH18" i="46"/>
  <c r="BG18" i="46"/>
  <c r="BF18" i="46"/>
  <c r="BE18" i="46"/>
  <c r="BD18" i="46"/>
  <c r="BC18" i="46"/>
  <c r="BB18" i="46"/>
  <c r="BA18" i="46"/>
  <c r="AZ18" i="46"/>
  <c r="AY18" i="46"/>
  <c r="AX18" i="46"/>
  <c r="AW18" i="46"/>
  <c r="AV18" i="46"/>
  <c r="AU18" i="46"/>
  <c r="AT18" i="46"/>
  <c r="AS18" i="46"/>
  <c r="AR18" i="46"/>
  <c r="AO18" i="46"/>
  <c r="AN18" i="46"/>
  <c r="AM18" i="46"/>
  <c r="AL18" i="46"/>
  <c r="AK18" i="46"/>
  <c r="AI18" i="46"/>
  <c r="AH18" i="46"/>
  <c r="AG18" i="46"/>
  <c r="AF18" i="46"/>
  <c r="AE18" i="46"/>
  <c r="BR17" i="46"/>
  <c r="BQ17" i="46"/>
  <c r="BP17" i="46"/>
  <c r="BO17" i="46"/>
  <c r="BN17" i="46"/>
  <c r="BM17" i="46"/>
  <c r="BL17" i="46"/>
  <c r="BK17" i="46"/>
  <c r="BJ17" i="46"/>
  <c r="BI17" i="46"/>
  <c r="BH17" i="46"/>
  <c r="BG17" i="46"/>
  <c r="BF17" i="46"/>
  <c r="BE17" i="46"/>
  <c r="BD17" i="46"/>
  <c r="BC17" i="46"/>
  <c r="BB17" i="46"/>
  <c r="BA17" i="46"/>
  <c r="AZ17" i="46"/>
  <c r="AY17" i="46"/>
  <c r="AX17" i="46"/>
  <c r="AW17" i="46"/>
  <c r="AV17" i="46"/>
  <c r="AU17" i="46"/>
  <c r="AT17" i="46"/>
  <c r="AS17" i="46"/>
  <c r="AR17" i="46"/>
  <c r="BT17" i="46" s="1"/>
  <c r="AO17" i="46"/>
  <c r="AN17" i="46"/>
  <c r="AM17" i="46"/>
  <c r="AL17" i="46"/>
  <c r="AK17" i="46"/>
  <c r="AI17" i="46"/>
  <c r="AH17" i="46"/>
  <c r="AG17" i="46"/>
  <c r="AF17" i="46"/>
  <c r="AE17" i="46"/>
  <c r="BR16" i="46"/>
  <c r="BQ16" i="46"/>
  <c r="BP16" i="46"/>
  <c r="BO16" i="46"/>
  <c r="BN16" i="46"/>
  <c r="BM16" i="46"/>
  <c r="BL16" i="46"/>
  <c r="BK16" i="46"/>
  <c r="BJ16" i="46"/>
  <c r="BI16" i="46"/>
  <c r="BH16" i="46"/>
  <c r="BG16" i="46"/>
  <c r="BF16" i="46"/>
  <c r="BE16" i="46"/>
  <c r="BD16" i="46"/>
  <c r="BC16" i="46"/>
  <c r="BB16" i="46"/>
  <c r="BA16" i="46"/>
  <c r="AZ16" i="46"/>
  <c r="AY16" i="46"/>
  <c r="AX16" i="46"/>
  <c r="AW16" i="46"/>
  <c r="AV16" i="46"/>
  <c r="AU16" i="46"/>
  <c r="AT16" i="46"/>
  <c r="AS16" i="46"/>
  <c r="AR16" i="46"/>
  <c r="AO16" i="46"/>
  <c r="AN16" i="46"/>
  <c r="AM16" i="46"/>
  <c r="AL16" i="46"/>
  <c r="AK16" i="46"/>
  <c r="AI16" i="46"/>
  <c r="AH16" i="46"/>
  <c r="AG16" i="46"/>
  <c r="AF16" i="46"/>
  <c r="AE16" i="46"/>
  <c r="BR15" i="46"/>
  <c r="BQ15" i="46"/>
  <c r="BP15" i="46"/>
  <c r="BO15" i="46"/>
  <c r="BN15" i="46"/>
  <c r="BM15" i="46"/>
  <c r="BL15" i="46"/>
  <c r="BK15" i="46"/>
  <c r="BJ15" i="46"/>
  <c r="BI15" i="46"/>
  <c r="BH15" i="46"/>
  <c r="BG15" i="46"/>
  <c r="BF15" i="46"/>
  <c r="BE15" i="46"/>
  <c r="BD15" i="46"/>
  <c r="BC15" i="46"/>
  <c r="BB15" i="46"/>
  <c r="BA15" i="46"/>
  <c r="AZ15" i="46"/>
  <c r="AY15" i="46"/>
  <c r="AX15" i="46"/>
  <c r="AW15" i="46"/>
  <c r="AV15" i="46"/>
  <c r="AU15" i="46"/>
  <c r="AT15" i="46"/>
  <c r="AS15" i="46"/>
  <c r="AR15" i="46"/>
  <c r="AO15" i="46"/>
  <c r="AN15" i="46"/>
  <c r="AM15" i="46"/>
  <c r="AL15" i="46"/>
  <c r="AK15" i="46"/>
  <c r="AI15" i="46"/>
  <c r="AH15" i="46"/>
  <c r="AG15" i="46"/>
  <c r="AF15" i="46"/>
  <c r="AE15" i="46"/>
  <c r="BR14" i="46"/>
  <c r="BQ14" i="46"/>
  <c r="BP14" i="46"/>
  <c r="BO14" i="46"/>
  <c r="BN14" i="46"/>
  <c r="BM14" i="46"/>
  <c r="BL14" i="46"/>
  <c r="BK14" i="46"/>
  <c r="BJ14" i="46"/>
  <c r="BI14" i="46"/>
  <c r="BH14" i="46"/>
  <c r="BG14" i="46"/>
  <c r="BF14" i="46"/>
  <c r="BE14" i="46"/>
  <c r="BD14" i="46"/>
  <c r="BC14" i="46"/>
  <c r="BB14" i="46"/>
  <c r="BA14" i="46"/>
  <c r="AZ14" i="46"/>
  <c r="AY14" i="46"/>
  <c r="AX14" i="46"/>
  <c r="AW14" i="46"/>
  <c r="AV14" i="46"/>
  <c r="AU14" i="46"/>
  <c r="AT14" i="46"/>
  <c r="AS14" i="46"/>
  <c r="AR14" i="46"/>
  <c r="AO14" i="46"/>
  <c r="AN14" i="46"/>
  <c r="AM14" i="46"/>
  <c r="AL14" i="46"/>
  <c r="AK14" i="46"/>
  <c r="AI14" i="46"/>
  <c r="AH14" i="46"/>
  <c r="AG14" i="46"/>
  <c r="AF14" i="46"/>
  <c r="AE14" i="46"/>
  <c r="BR13" i="46"/>
  <c r="BQ13" i="46"/>
  <c r="BP13" i="46"/>
  <c r="BO13" i="46"/>
  <c r="BN13" i="46"/>
  <c r="BM13" i="46"/>
  <c r="BL13" i="46"/>
  <c r="BK13" i="46"/>
  <c r="BJ13" i="46"/>
  <c r="BI13" i="46"/>
  <c r="BH13" i="46"/>
  <c r="BG13" i="46"/>
  <c r="BF13" i="46"/>
  <c r="BE13" i="46"/>
  <c r="BD13" i="46"/>
  <c r="BC13" i="46"/>
  <c r="BB13" i="46"/>
  <c r="BA13" i="46"/>
  <c r="AZ13" i="46"/>
  <c r="AY13" i="46"/>
  <c r="AX13" i="46"/>
  <c r="AW13" i="46"/>
  <c r="AV13" i="46"/>
  <c r="AU13" i="46"/>
  <c r="AT13" i="46"/>
  <c r="AS13" i="46"/>
  <c r="AR13" i="46"/>
  <c r="AO13" i="46"/>
  <c r="AN13" i="46"/>
  <c r="AM13" i="46"/>
  <c r="AL13" i="46"/>
  <c r="AK13" i="46"/>
  <c r="AI13" i="46"/>
  <c r="AH13" i="46"/>
  <c r="AG13" i="46"/>
  <c r="AF13" i="46"/>
  <c r="AE13" i="46"/>
  <c r="BR12" i="46"/>
  <c r="BQ12" i="46"/>
  <c r="BP12" i="46"/>
  <c r="BO12" i="46"/>
  <c r="BN12" i="46"/>
  <c r="BM12" i="46"/>
  <c r="BL12" i="46"/>
  <c r="BK12" i="46"/>
  <c r="BJ12" i="46"/>
  <c r="BI12" i="46"/>
  <c r="BH12" i="46"/>
  <c r="BG12" i="46"/>
  <c r="BF12" i="46"/>
  <c r="BE12" i="46"/>
  <c r="BD12" i="46"/>
  <c r="BC12" i="46"/>
  <c r="BB12" i="46"/>
  <c r="BA12" i="46"/>
  <c r="AZ12" i="46"/>
  <c r="AY12" i="46"/>
  <c r="AX12" i="46"/>
  <c r="AW12" i="46"/>
  <c r="AV12" i="46"/>
  <c r="AU12" i="46"/>
  <c r="AT12" i="46"/>
  <c r="AS12" i="46"/>
  <c r="AR12" i="46"/>
  <c r="AO12" i="46"/>
  <c r="AN12" i="46"/>
  <c r="AM12" i="46"/>
  <c r="AL12" i="46"/>
  <c r="AK12" i="46"/>
  <c r="AI12" i="46"/>
  <c r="AH12" i="46"/>
  <c r="AG12" i="46"/>
  <c r="AF12" i="46"/>
  <c r="AE12" i="46"/>
  <c r="BR11" i="46"/>
  <c r="BQ11" i="46"/>
  <c r="BP11" i="46"/>
  <c r="BO11" i="46"/>
  <c r="BN11" i="46"/>
  <c r="BM11" i="46"/>
  <c r="BL11" i="46"/>
  <c r="BK11" i="46"/>
  <c r="BJ11" i="46"/>
  <c r="BI11" i="46"/>
  <c r="BH11" i="46"/>
  <c r="BG11" i="46"/>
  <c r="BF11" i="46"/>
  <c r="BE11" i="46"/>
  <c r="BD11" i="46"/>
  <c r="BC11" i="46"/>
  <c r="BB11" i="46"/>
  <c r="BA11" i="46"/>
  <c r="AZ11" i="46"/>
  <c r="AY11" i="46"/>
  <c r="AX11" i="46"/>
  <c r="AW11" i="46"/>
  <c r="AV11" i="46"/>
  <c r="AU11" i="46"/>
  <c r="AT11" i="46"/>
  <c r="AS11" i="46"/>
  <c r="AR11" i="46"/>
  <c r="AO11" i="46"/>
  <c r="AN11" i="46"/>
  <c r="AM11" i="46"/>
  <c r="AL11" i="46"/>
  <c r="AK11" i="46"/>
  <c r="AI11" i="46"/>
  <c r="AH11" i="46"/>
  <c r="AG11" i="46"/>
  <c r="AF11" i="46"/>
  <c r="AE11" i="46"/>
  <c r="BR10" i="46"/>
  <c r="BQ10" i="46"/>
  <c r="BP10" i="46"/>
  <c r="BO10" i="46"/>
  <c r="BN10" i="46"/>
  <c r="BM10" i="46"/>
  <c r="BL10" i="46"/>
  <c r="BK10" i="46"/>
  <c r="BJ10" i="46"/>
  <c r="BI10" i="46"/>
  <c r="BH10" i="46"/>
  <c r="BG10" i="46"/>
  <c r="BF10" i="46"/>
  <c r="BE10" i="46"/>
  <c r="BD10" i="46"/>
  <c r="BC10" i="46"/>
  <c r="BB10" i="46"/>
  <c r="BA10" i="46"/>
  <c r="AZ10" i="46"/>
  <c r="AY10" i="46"/>
  <c r="AX10" i="46"/>
  <c r="AW10" i="46"/>
  <c r="AV10" i="46"/>
  <c r="AU10" i="46"/>
  <c r="AT10" i="46"/>
  <c r="AS10" i="46"/>
  <c r="AR10" i="46"/>
  <c r="AO10" i="46"/>
  <c r="AN10" i="46"/>
  <c r="AM10" i="46"/>
  <c r="AL10" i="46"/>
  <c r="AK10" i="46"/>
  <c r="AI10" i="46"/>
  <c r="AH10" i="46"/>
  <c r="AG10" i="46"/>
  <c r="AF10" i="46"/>
  <c r="AE10" i="46"/>
  <c r="BR9" i="46"/>
  <c r="BQ9" i="46"/>
  <c r="BP9" i="46"/>
  <c r="BO9" i="46"/>
  <c r="BN9" i="46"/>
  <c r="BM9" i="46"/>
  <c r="BL9" i="46"/>
  <c r="BK9" i="46"/>
  <c r="BJ9" i="46"/>
  <c r="BI9" i="46"/>
  <c r="BH9" i="46"/>
  <c r="BG9" i="46"/>
  <c r="BF9" i="46"/>
  <c r="BE9" i="46"/>
  <c r="BD9" i="46"/>
  <c r="BC9" i="46"/>
  <c r="BB9" i="46"/>
  <c r="BA9" i="46"/>
  <c r="AZ9" i="46"/>
  <c r="AY9" i="46"/>
  <c r="AX9" i="46"/>
  <c r="AW9" i="46"/>
  <c r="AV9" i="46"/>
  <c r="AU9" i="46"/>
  <c r="AT9" i="46"/>
  <c r="AS9" i="46"/>
  <c r="AR9" i="46"/>
  <c r="BT9" i="46" s="1"/>
  <c r="AO9" i="46"/>
  <c r="AN9" i="46"/>
  <c r="AM9" i="46"/>
  <c r="AL9" i="46"/>
  <c r="AK9" i="46"/>
  <c r="AI9" i="46"/>
  <c r="AH9" i="46"/>
  <c r="AG9" i="46"/>
  <c r="AF9" i="46"/>
  <c r="AE9" i="46"/>
  <c r="BR8" i="46"/>
  <c r="BQ8" i="46"/>
  <c r="BP8" i="46"/>
  <c r="BO8" i="46"/>
  <c r="BN8" i="46"/>
  <c r="BM8" i="46"/>
  <c r="BL8" i="46"/>
  <c r="BK8" i="46"/>
  <c r="BJ8" i="46"/>
  <c r="BI8" i="46"/>
  <c r="BH8" i="46"/>
  <c r="BG8" i="46"/>
  <c r="BF8" i="46"/>
  <c r="BE8" i="46"/>
  <c r="BD8" i="46"/>
  <c r="BC8" i="46"/>
  <c r="BB8" i="46"/>
  <c r="BA8" i="46"/>
  <c r="AZ8" i="46"/>
  <c r="AY8" i="46"/>
  <c r="AX8" i="46"/>
  <c r="AW8" i="46"/>
  <c r="AV8" i="46"/>
  <c r="AU8" i="46"/>
  <c r="AT8" i="46"/>
  <c r="AS8" i="46"/>
  <c r="AR8" i="46"/>
  <c r="AO8" i="46"/>
  <c r="AN8" i="46"/>
  <c r="AM8" i="46"/>
  <c r="AL8" i="46"/>
  <c r="AK8" i="46"/>
  <c r="AI8" i="46"/>
  <c r="AH8" i="46"/>
  <c r="AG8" i="46"/>
  <c r="AF8" i="46"/>
  <c r="AE8" i="46"/>
  <c r="BR7" i="46"/>
  <c r="BQ7" i="46"/>
  <c r="BP7" i="46"/>
  <c r="BO7" i="46"/>
  <c r="BN7" i="46"/>
  <c r="BM7" i="46"/>
  <c r="BL7" i="46"/>
  <c r="BK7" i="46"/>
  <c r="BJ7" i="46"/>
  <c r="BI7" i="46"/>
  <c r="BH7" i="46"/>
  <c r="BG7" i="46"/>
  <c r="BF7" i="46"/>
  <c r="BE7" i="46"/>
  <c r="BD7" i="46"/>
  <c r="BC7" i="46"/>
  <c r="BB7" i="46"/>
  <c r="BA7" i="46"/>
  <c r="AZ7" i="46"/>
  <c r="AY7" i="46"/>
  <c r="AX7" i="46"/>
  <c r="AW7" i="46"/>
  <c r="AV7" i="46"/>
  <c r="AU7" i="46"/>
  <c r="AT7" i="46"/>
  <c r="AS7" i="46"/>
  <c r="AR7" i="46"/>
  <c r="AO7" i="46"/>
  <c r="AN7" i="46"/>
  <c r="AM7" i="46"/>
  <c r="AL7" i="46"/>
  <c r="AK7" i="46"/>
  <c r="AI7" i="46"/>
  <c r="AH7" i="46"/>
  <c r="AG7" i="46"/>
  <c r="AF7" i="46"/>
  <c r="AE7" i="46"/>
  <c r="BR6" i="46"/>
  <c r="BQ6" i="46"/>
  <c r="BP6" i="46"/>
  <c r="BO6" i="46"/>
  <c r="BN6" i="46"/>
  <c r="BM6" i="46"/>
  <c r="BL6" i="46"/>
  <c r="BK6" i="46"/>
  <c r="BJ6" i="46"/>
  <c r="BI6" i="46"/>
  <c r="BH6" i="46"/>
  <c r="BG6" i="46"/>
  <c r="BF6" i="46"/>
  <c r="BE6" i="46"/>
  <c r="BD6" i="46"/>
  <c r="BC6" i="46"/>
  <c r="BB6" i="46"/>
  <c r="BA6" i="46"/>
  <c r="AZ6" i="46"/>
  <c r="AY6" i="46"/>
  <c r="AX6" i="46"/>
  <c r="AW6" i="46"/>
  <c r="AV6" i="46"/>
  <c r="AU6" i="46"/>
  <c r="AT6" i="46"/>
  <c r="AS6" i="46"/>
  <c r="AR6" i="46"/>
  <c r="AO6" i="46"/>
  <c r="AN6" i="46"/>
  <c r="AM6" i="46"/>
  <c r="AL6" i="46"/>
  <c r="AK6" i="46"/>
  <c r="AI6" i="46"/>
  <c r="AH6" i="46"/>
  <c r="AG6" i="46"/>
  <c r="AF6" i="46"/>
  <c r="AE6" i="46"/>
  <c r="C3" i="46"/>
  <c r="BO133" i="45"/>
  <c r="BN133" i="45"/>
  <c r="BG133" i="45"/>
  <c r="BF133" i="45"/>
  <c r="AY133" i="45"/>
  <c r="AX133" i="45"/>
  <c r="AO133" i="45"/>
  <c r="AN133" i="45"/>
  <c r="BR133" i="45"/>
  <c r="BQ133" i="45"/>
  <c r="BP133" i="45"/>
  <c r="AI133" i="45"/>
  <c r="BM133" i="45"/>
  <c r="BK133" i="45"/>
  <c r="BJ133" i="45"/>
  <c r="BI133" i="45"/>
  <c r="BH133" i="45"/>
  <c r="BE133" i="45"/>
  <c r="BD133" i="45"/>
  <c r="BC133" i="45"/>
  <c r="BB133" i="45"/>
  <c r="BA133" i="45"/>
  <c r="AZ133" i="45"/>
  <c r="AL133" i="45"/>
  <c r="AW133" i="45"/>
  <c r="AV133" i="45"/>
  <c r="AU133" i="45"/>
  <c r="AT133" i="45"/>
  <c r="AS133" i="45"/>
  <c r="AK133" i="45"/>
  <c r="BR132" i="45"/>
  <c r="BP132" i="45"/>
  <c r="BO132" i="45"/>
  <c r="BN132" i="45"/>
  <c r="BJ132" i="45"/>
  <c r="BH132" i="45"/>
  <c r="BG132" i="45"/>
  <c r="BF132" i="45"/>
  <c r="BB132" i="45"/>
  <c r="AZ132" i="45"/>
  <c r="AY132" i="45"/>
  <c r="AX132" i="45"/>
  <c r="AT132" i="45"/>
  <c r="AR132" i="45"/>
  <c r="AO132" i="45"/>
  <c r="AG132" i="45"/>
  <c r="AF132" i="45"/>
  <c r="BQ132" i="45"/>
  <c r="AI132" i="45"/>
  <c r="BM132" i="45"/>
  <c r="BK132" i="45"/>
  <c r="BI132" i="45"/>
  <c r="AM132" i="45"/>
  <c r="BE132" i="45"/>
  <c r="BD132" i="45"/>
  <c r="BC132" i="45"/>
  <c r="BA132" i="45"/>
  <c r="AW132" i="45"/>
  <c r="AV132" i="45"/>
  <c r="AU132" i="45"/>
  <c r="AS132" i="45"/>
  <c r="BQ131" i="45"/>
  <c r="BP131" i="45"/>
  <c r="BO131" i="45"/>
  <c r="BK131" i="45"/>
  <c r="BI131" i="45"/>
  <c r="BH131" i="45"/>
  <c r="BG131" i="45"/>
  <c r="BC131" i="45"/>
  <c r="BA131" i="45"/>
  <c r="AZ131" i="45"/>
  <c r="AY131" i="45"/>
  <c r="AU131" i="45"/>
  <c r="AS131" i="45"/>
  <c r="AR131" i="45"/>
  <c r="AH131" i="45"/>
  <c r="AG131" i="45"/>
  <c r="BR131" i="45"/>
  <c r="AO131" i="45"/>
  <c r="AI131" i="45"/>
  <c r="BN131" i="45"/>
  <c r="BM131" i="45"/>
  <c r="BL131" i="45"/>
  <c r="BJ131" i="45"/>
  <c r="AM131" i="45"/>
  <c r="BF131" i="45"/>
  <c r="BE131" i="45"/>
  <c r="BD131" i="45"/>
  <c r="BB131" i="45"/>
  <c r="AX131" i="45"/>
  <c r="AW131" i="45"/>
  <c r="AV131" i="45"/>
  <c r="AT131" i="45"/>
  <c r="BR130" i="45"/>
  <c r="BQ130" i="45"/>
  <c r="BP130" i="45"/>
  <c r="BL130" i="45"/>
  <c r="BJ130" i="45"/>
  <c r="BI130" i="45"/>
  <c r="BH130" i="45"/>
  <c r="BD130" i="45"/>
  <c r="BB130" i="45"/>
  <c r="BA130" i="45"/>
  <c r="AZ130" i="45"/>
  <c r="AV130" i="45"/>
  <c r="AT130" i="45"/>
  <c r="AS130" i="45"/>
  <c r="AR130" i="45"/>
  <c r="AI130" i="45"/>
  <c r="AH130" i="45"/>
  <c r="BN130" i="45"/>
  <c r="BM130" i="45"/>
  <c r="AN130" i="45"/>
  <c r="BK130" i="45"/>
  <c r="AG130" i="45"/>
  <c r="AM130" i="45"/>
  <c r="BG130" i="45"/>
  <c r="BF130" i="45"/>
  <c r="BE130" i="45"/>
  <c r="BC130" i="45"/>
  <c r="AX130" i="45"/>
  <c r="AW130" i="45"/>
  <c r="AU130" i="45"/>
  <c r="AE130" i="45"/>
  <c r="BR129" i="45"/>
  <c r="BQ129" i="45"/>
  <c r="BM129" i="45"/>
  <c r="BK129" i="45"/>
  <c r="BJ129" i="45"/>
  <c r="BI129" i="45"/>
  <c r="BE129" i="45"/>
  <c r="BC129" i="45"/>
  <c r="BB129" i="45"/>
  <c r="BA129" i="45"/>
  <c r="AW129" i="45"/>
  <c r="AU129" i="45"/>
  <c r="AT129" i="45"/>
  <c r="AS129" i="45"/>
  <c r="AK129" i="45"/>
  <c r="BP129" i="45"/>
  <c r="BN129" i="45"/>
  <c r="AN129" i="45"/>
  <c r="BG129" i="45"/>
  <c r="BF129" i="45"/>
  <c r="BD129" i="45"/>
  <c r="AZ129" i="45"/>
  <c r="AX129" i="45"/>
  <c r="AV129" i="45"/>
  <c r="BR128" i="45"/>
  <c r="BN128" i="45"/>
  <c r="BL128" i="45"/>
  <c r="BJ128" i="45"/>
  <c r="BF128" i="45"/>
  <c r="BD128" i="45"/>
  <c r="BB128" i="45"/>
  <c r="AX128" i="45"/>
  <c r="AV128" i="45"/>
  <c r="AT128" i="45"/>
  <c r="AN128" i="45"/>
  <c r="AI128" i="45"/>
  <c r="BQ128" i="45"/>
  <c r="BP128" i="45"/>
  <c r="BM128" i="45"/>
  <c r="AH128" i="45"/>
  <c r="BK128" i="45"/>
  <c r="BI128" i="45"/>
  <c r="BG128" i="45"/>
  <c r="BE128" i="45"/>
  <c r="BC128" i="45"/>
  <c r="BA128" i="45"/>
  <c r="AZ128" i="45"/>
  <c r="AL128" i="45"/>
  <c r="AW128" i="45"/>
  <c r="AU128" i="45"/>
  <c r="AS128" i="45"/>
  <c r="AR128" i="45"/>
  <c r="BO127" i="45"/>
  <c r="BM127" i="45"/>
  <c r="BL127" i="45"/>
  <c r="BK127" i="45"/>
  <c r="BG127" i="45"/>
  <c r="BE127" i="45"/>
  <c r="BC127" i="45"/>
  <c r="AY127" i="45"/>
  <c r="AW127" i="45"/>
  <c r="AV127" i="45"/>
  <c r="AU127" i="45"/>
  <c r="AO127" i="45"/>
  <c r="BR127" i="45"/>
  <c r="BQ127" i="45"/>
  <c r="BP127" i="45"/>
  <c r="BN127" i="45"/>
  <c r="BJ127" i="45"/>
  <c r="BI127" i="45"/>
  <c r="BF127" i="45"/>
  <c r="BD127" i="45"/>
  <c r="BB127" i="45"/>
  <c r="BA127" i="45"/>
  <c r="AZ127" i="45"/>
  <c r="AX127" i="45"/>
  <c r="AT127" i="45"/>
  <c r="AS127" i="45"/>
  <c r="BP126" i="45"/>
  <c r="BN126" i="45"/>
  <c r="BL126" i="45"/>
  <c r="BH126" i="45"/>
  <c r="BF126" i="45"/>
  <c r="BE126" i="45"/>
  <c r="BD126" i="45"/>
  <c r="AZ126" i="45"/>
  <c r="AX126" i="45"/>
  <c r="AV126" i="45"/>
  <c r="AR126" i="45"/>
  <c r="AN126" i="45"/>
  <c r="AM126" i="45"/>
  <c r="AG126" i="45"/>
  <c r="BR126" i="45"/>
  <c r="BQ126" i="45"/>
  <c r="AI126" i="45"/>
  <c r="BM126" i="45"/>
  <c r="AH126" i="45"/>
  <c r="BK126" i="45"/>
  <c r="BJ126" i="45"/>
  <c r="BI126" i="45"/>
  <c r="BG126" i="45"/>
  <c r="BC126" i="45"/>
  <c r="BB126" i="45"/>
  <c r="BA126" i="45"/>
  <c r="AY126" i="45"/>
  <c r="AW126" i="45"/>
  <c r="AU126" i="45"/>
  <c r="AT126" i="45"/>
  <c r="AS126" i="45"/>
  <c r="BQ125" i="45"/>
  <c r="BO125" i="45"/>
  <c r="BN125" i="45"/>
  <c r="BM125" i="45"/>
  <c r="BI125" i="45"/>
  <c r="BG125" i="45"/>
  <c r="BF125" i="45"/>
  <c r="BE125" i="45"/>
  <c r="BA125" i="45"/>
  <c r="AY125" i="45"/>
  <c r="AX125" i="45"/>
  <c r="AW125" i="45"/>
  <c r="AS125" i="45"/>
  <c r="BP125" i="45"/>
  <c r="BK125" i="45"/>
  <c r="BH125" i="45"/>
  <c r="BD125" i="45"/>
  <c r="BC125" i="45"/>
  <c r="AZ125" i="45"/>
  <c r="AV125" i="45"/>
  <c r="AU125" i="45"/>
  <c r="BR124" i="45"/>
  <c r="BP124" i="45"/>
  <c r="BO124" i="45"/>
  <c r="BN124" i="45"/>
  <c r="BJ124" i="45"/>
  <c r="BH124" i="45"/>
  <c r="BF124" i="45"/>
  <c r="BB124" i="45"/>
  <c r="AZ124" i="45"/>
  <c r="AY124" i="45"/>
  <c r="AX124" i="45"/>
  <c r="AT124" i="45"/>
  <c r="AR124" i="45"/>
  <c r="AI124" i="45"/>
  <c r="BQ124" i="45"/>
  <c r="AO124" i="45"/>
  <c r="BM124" i="45"/>
  <c r="BI124" i="45"/>
  <c r="BG124" i="45"/>
  <c r="BE124" i="45"/>
  <c r="BD124" i="45"/>
  <c r="BA124" i="45"/>
  <c r="AW124" i="45"/>
  <c r="AV124" i="45"/>
  <c r="AU124" i="45"/>
  <c r="AS124" i="45"/>
  <c r="BQ123" i="45"/>
  <c r="BO123" i="45"/>
  <c r="BK123" i="45"/>
  <c r="BI123" i="45"/>
  <c r="BG123" i="45"/>
  <c r="BC123" i="45"/>
  <c r="BA123" i="45"/>
  <c r="AY123" i="45"/>
  <c r="AU123" i="45"/>
  <c r="AS123" i="45"/>
  <c r="AR123" i="45"/>
  <c r="BR123" i="45"/>
  <c r="BN123" i="45"/>
  <c r="BM123" i="45"/>
  <c r="BJ123" i="45"/>
  <c r="BH123" i="45"/>
  <c r="BF123" i="45"/>
  <c r="BE123" i="45"/>
  <c r="BD123" i="45"/>
  <c r="BB123" i="45"/>
  <c r="AX123" i="45"/>
  <c r="AW123" i="45"/>
  <c r="AV123" i="45"/>
  <c r="AT123" i="45"/>
  <c r="BR122" i="45"/>
  <c r="BP122" i="45"/>
  <c r="BL122" i="45"/>
  <c r="BJ122" i="45"/>
  <c r="BI122" i="45"/>
  <c r="BH122" i="45"/>
  <c r="BD122" i="45"/>
  <c r="BB122" i="45"/>
  <c r="AZ122" i="45"/>
  <c r="AV122" i="45"/>
  <c r="AT122" i="45"/>
  <c r="AS122" i="45"/>
  <c r="AR122" i="45"/>
  <c r="BQ122" i="45"/>
  <c r="BM122" i="45"/>
  <c r="BK122" i="45"/>
  <c r="AG122" i="45"/>
  <c r="AM122" i="45"/>
  <c r="BG122" i="45"/>
  <c r="BF122" i="45"/>
  <c r="BE122" i="45"/>
  <c r="BC122" i="45"/>
  <c r="BA122" i="45"/>
  <c r="AX122" i="45"/>
  <c r="AW122" i="45"/>
  <c r="AU122" i="45"/>
  <c r="BR121" i="45"/>
  <c r="BQ121" i="45"/>
  <c r="BM121" i="45"/>
  <c r="BK121" i="45"/>
  <c r="BJ121" i="45"/>
  <c r="BI121" i="45"/>
  <c r="BE121" i="45"/>
  <c r="BC121" i="45"/>
  <c r="BB121" i="45"/>
  <c r="BA121" i="45"/>
  <c r="AW121" i="45"/>
  <c r="AU121" i="45"/>
  <c r="AT121" i="45"/>
  <c r="AS121" i="45"/>
  <c r="AM121" i="45"/>
  <c r="AI121" i="45"/>
  <c r="BP121" i="45"/>
  <c r="AN121" i="45"/>
  <c r="BG121" i="45"/>
  <c r="BF121" i="45"/>
  <c r="BD121" i="45"/>
  <c r="AZ121" i="45"/>
  <c r="AV121" i="45"/>
  <c r="BR120" i="45"/>
  <c r="BN120" i="45"/>
  <c r="BL120" i="45"/>
  <c r="BJ120" i="45"/>
  <c r="BF120" i="45"/>
  <c r="BD120" i="45"/>
  <c r="BC120" i="45"/>
  <c r="BB120" i="45"/>
  <c r="AX120" i="45"/>
  <c r="AV120" i="45"/>
  <c r="AT120" i="45"/>
  <c r="AN120" i="45"/>
  <c r="AK120" i="45"/>
  <c r="AI120" i="45"/>
  <c r="BQ120" i="45"/>
  <c r="BP120" i="45"/>
  <c r="BM120" i="45"/>
  <c r="AH120" i="45"/>
  <c r="BK120" i="45"/>
  <c r="BI120" i="45"/>
  <c r="BG120" i="45"/>
  <c r="BE120" i="45"/>
  <c r="BA120" i="45"/>
  <c r="AZ120" i="45"/>
  <c r="AL120" i="45"/>
  <c r="AW120" i="45"/>
  <c r="AU120" i="45"/>
  <c r="AS120" i="45"/>
  <c r="AR120" i="45"/>
  <c r="BO119" i="45"/>
  <c r="BM119" i="45"/>
  <c r="BL119" i="45"/>
  <c r="BK119" i="45"/>
  <c r="BG119" i="45"/>
  <c r="BE119" i="45"/>
  <c r="BC119" i="45"/>
  <c r="AY119" i="45"/>
  <c r="AW119" i="45"/>
  <c r="AV119" i="45"/>
  <c r="AU119" i="45"/>
  <c r="BR119" i="45"/>
  <c r="BQ119" i="45"/>
  <c r="BP119" i="45"/>
  <c r="AI119" i="45"/>
  <c r="BN119" i="45"/>
  <c r="BJ119" i="45"/>
  <c r="BI119" i="45"/>
  <c r="BF119" i="45"/>
  <c r="BD119" i="45"/>
  <c r="BB119" i="45"/>
  <c r="BA119" i="45"/>
  <c r="AZ119" i="45"/>
  <c r="AX119" i="45"/>
  <c r="AT119" i="45"/>
  <c r="AS119" i="45"/>
  <c r="BP118" i="45"/>
  <c r="BN118" i="45"/>
  <c r="BL118" i="45"/>
  <c r="BH118" i="45"/>
  <c r="BF118" i="45"/>
  <c r="BE118" i="45"/>
  <c r="BD118" i="45"/>
  <c r="AZ118" i="45"/>
  <c r="AX118" i="45"/>
  <c r="AV118" i="45"/>
  <c r="AR118" i="45"/>
  <c r="AN118" i="45"/>
  <c r="AM118" i="45"/>
  <c r="AG118" i="45"/>
  <c r="BR118" i="45"/>
  <c r="BQ118" i="45"/>
  <c r="AI118" i="45"/>
  <c r="BM118" i="45"/>
  <c r="AH118" i="45"/>
  <c r="BK118" i="45"/>
  <c r="BJ118" i="45"/>
  <c r="BI118" i="45"/>
  <c r="BG118" i="45"/>
  <c r="BC118" i="45"/>
  <c r="BB118" i="45"/>
  <c r="BA118" i="45"/>
  <c r="AY118" i="45"/>
  <c r="AW118" i="45"/>
  <c r="AU118" i="45"/>
  <c r="AT118" i="45"/>
  <c r="AS118" i="45"/>
  <c r="BQ117" i="45"/>
  <c r="BO117" i="45"/>
  <c r="BN117" i="45"/>
  <c r="BM117" i="45"/>
  <c r="BI117" i="45"/>
  <c r="BG117" i="45"/>
  <c r="BF117" i="45"/>
  <c r="BE117" i="45"/>
  <c r="BA117" i="45"/>
  <c r="AY117" i="45"/>
  <c r="AX117" i="45"/>
  <c r="AW117" i="45"/>
  <c r="AS117" i="45"/>
  <c r="AF117" i="45"/>
  <c r="BP117" i="45"/>
  <c r="BK117" i="45"/>
  <c r="BH117" i="45"/>
  <c r="BD117" i="45"/>
  <c r="BC117" i="45"/>
  <c r="BB117" i="45"/>
  <c r="AZ117" i="45"/>
  <c r="AV117" i="45"/>
  <c r="AU117" i="45"/>
  <c r="BR116" i="45"/>
  <c r="BJ116" i="45"/>
  <c r="BH116" i="45"/>
  <c r="BB116" i="45"/>
  <c r="AT116" i="45"/>
  <c r="AR116" i="45"/>
  <c r="BQ116" i="45"/>
  <c r="BP116" i="45"/>
  <c r="AO116" i="45"/>
  <c r="BN116" i="45"/>
  <c r="BM116" i="45"/>
  <c r="BK116" i="45"/>
  <c r="BI116" i="45"/>
  <c r="BG116" i="45"/>
  <c r="BF116" i="45"/>
  <c r="BE116" i="45"/>
  <c r="BC116" i="45"/>
  <c r="BA116" i="45"/>
  <c r="AZ116" i="45"/>
  <c r="AX116" i="45"/>
  <c r="AW116" i="45"/>
  <c r="AV116" i="45"/>
  <c r="AU116" i="45"/>
  <c r="AS116" i="45"/>
  <c r="BR115" i="45"/>
  <c r="BQ115" i="45"/>
  <c r="BP115" i="45"/>
  <c r="BL115" i="45"/>
  <c r="BK115" i="45"/>
  <c r="BJ115" i="45"/>
  <c r="BI115" i="45"/>
  <c r="BH115" i="45"/>
  <c r="BD115" i="45"/>
  <c r="BC115" i="45"/>
  <c r="BB115" i="45"/>
  <c r="BA115" i="45"/>
  <c r="AZ115" i="45"/>
  <c r="AV115" i="45"/>
  <c r="AU115" i="45"/>
  <c r="AT115" i="45"/>
  <c r="AS115" i="45"/>
  <c r="AR115" i="45"/>
  <c r="AG115" i="45"/>
  <c r="AI115" i="45"/>
  <c r="BN115" i="45"/>
  <c r="AM115" i="45"/>
  <c r="BG115" i="45"/>
  <c r="BF115" i="45"/>
  <c r="BE115" i="45"/>
  <c r="AX115" i="45"/>
  <c r="AW115" i="45"/>
  <c r="BR114" i="45"/>
  <c r="BQ114" i="45"/>
  <c r="BM114" i="45"/>
  <c r="BL114" i="45"/>
  <c r="BK114" i="45"/>
  <c r="BJ114" i="45"/>
  <c r="BI114" i="45"/>
  <c r="BE114" i="45"/>
  <c r="BD114" i="45"/>
  <c r="BC114" i="45"/>
  <c r="BB114" i="45"/>
  <c r="BA114" i="45"/>
  <c r="AW114" i="45"/>
  <c r="AV114" i="45"/>
  <c r="AU114" i="45"/>
  <c r="AT114" i="45"/>
  <c r="AS114" i="45"/>
  <c r="AK114" i="45"/>
  <c r="BP114" i="45"/>
  <c r="BO114" i="45"/>
  <c r="AH114" i="45"/>
  <c r="BG114" i="45"/>
  <c r="BF114" i="45"/>
  <c r="AZ114" i="45"/>
  <c r="AY114" i="45"/>
  <c r="AX114" i="45"/>
  <c r="BR113" i="45"/>
  <c r="BN113" i="45"/>
  <c r="BM113" i="45"/>
  <c r="BL113" i="45"/>
  <c r="BK113" i="45"/>
  <c r="BJ113" i="45"/>
  <c r="BF113" i="45"/>
  <c r="BE113" i="45"/>
  <c r="BD113" i="45"/>
  <c r="BC113" i="45"/>
  <c r="BB113" i="45"/>
  <c r="AX113" i="45"/>
  <c r="AW113" i="45"/>
  <c r="AV113" i="45"/>
  <c r="AU113" i="45"/>
  <c r="AT113" i="45"/>
  <c r="BQ113" i="45"/>
  <c r="BP113" i="45"/>
  <c r="AH113" i="45"/>
  <c r="BI113" i="45"/>
  <c r="BH113" i="45"/>
  <c r="BG113" i="45"/>
  <c r="BA113" i="45"/>
  <c r="AZ113" i="45"/>
  <c r="AS113" i="45"/>
  <c r="AR113" i="45"/>
  <c r="BO112" i="45"/>
  <c r="BN112" i="45"/>
  <c r="BM112" i="45"/>
  <c r="BL112" i="45"/>
  <c r="BK112" i="45"/>
  <c r="BG112" i="45"/>
  <c r="BF112" i="45"/>
  <c r="BE112" i="45"/>
  <c r="BD112" i="45"/>
  <c r="BC112" i="45"/>
  <c r="AY112" i="45"/>
  <c r="AX112" i="45"/>
  <c r="AW112" i="45"/>
  <c r="AV112" i="45"/>
  <c r="AU112" i="45"/>
  <c r="AN112" i="45"/>
  <c r="BR112" i="45"/>
  <c r="BQ112" i="45"/>
  <c r="AI112" i="45"/>
  <c r="AH112" i="45"/>
  <c r="BJ112" i="45"/>
  <c r="BI112" i="45"/>
  <c r="BB112" i="45"/>
  <c r="BA112" i="45"/>
  <c r="AT112" i="45"/>
  <c r="AS112" i="45"/>
  <c r="BP111" i="45"/>
  <c r="BO111" i="45"/>
  <c r="BN111" i="45"/>
  <c r="BM111" i="45"/>
  <c r="BL111" i="45"/>
  <c r="BH111" i="45"/>
  <c r="BG111" i="45"/>
  <c r="BF111" i="45"/>
  <c r="BE111" i="45"/>
  <c r="BD111" i="45"/>
  <c r="AZ111" i="45"/>
  <c r="AY111" i="45"/>
  <c r="AX111" i="45"/>
  <c r="AW111" i="45"/>
  <c r="AV111" i="45"/>
  <c r="AR111" i="45"/>
  <c r="AN111" i="45"/>
  <c r="BR111" i="45"/>
  <c r="AI111" i="45"/>
  <c r="AH111" i="45"/>
  <c r="BK111" i="45"/>
  <c r="BJ111" i="45"/>
  <c r="BB111" i="45"/>
  <c r="AU111" i="45"/>
  <c r="AT111" i="45"/>
  <c r="AS111" i="45"/>
  <c r="BQ110" i="45"/>
  <c r="BP110" i="45"/>
  <c r="BO110" i="45"/>
  <c r="BN110" i="45"/>
  <c r="BM110" i="45"/>
  <c r="BI110" i="45"/>
  <c r="BH110" i="45"/>
  <c r="BG110" i="45"/>
  <c r="BF110" i="45"/>
  <c r="BE110" i="45"/>
  <c r="BA110" i="45"/>
  <c r="AZ110" i="45"/>
  <c r="AY110" i="45"/>
  <c r="AX110" i="45"/>
  <c r="AW110" i="45"/>
  <c r="AS110" i="45"/>
  <c r="AR110" i="45"/>
  <c r="BR110" i="45"/>
  <c r="AI110" i="45"/>
  <c r="BD110" i="45"/>
  <c r="BC110" i="45"/>
  <c r="BB110" i="45"/>
  <c r="AV110" i="45"/>
  <c r="AU110" i="45"/>
  <c r="AT110" i="45"/>
  <c r="BR109" i="45"/>
  <c r="BQ109" i="45"/>
  <c r="BP109" i="45"/>
  <c r="BO109" i="45"/>
  <c r="BN109" i="45"/>
  <c r="BJ109" i="45"/>
  <c r="BI109" i="45"/>
  <c r="BH109" i="45"/>
  <c r="BG109" i="45"/>
  <c r="BB109" i="45"/>
  <c r="BA109" i="45"/>
  <c r="AZ109" i="45"/>
  <c r="AY109" i="45"/>
  <c r="AT109" i="45"/>
  <c r="AS109" i="45"/>
  <c r="AR109" i="45"/>
  <c r="AO109" i="45"/>
  <c r="AI109" i="45"/>
  <c r="AH109" i="45"/>
  <c r="BM109" i="45"/>
  <c r="BL109" i="45"/>
  <c r="BK109" i="45"/>
  <c r="AM109" i="45"/>
  <c r="BF109" i="45"/>
  <c r="BE109" i="45"/>
  <c r="BD109" i="45"/>
  <c r="BC109" i="45"/>
  <c r="AX109" i="45"/>
  <c r="AW109" i="45"/>
  <c r="AV109" i="45"/>
  <c r="AU109" i="45"/>
  <c r="BR108" i="45"/>
  <c r="BQ108" i="45"/>
  <c r="BP108" i="45"/>
  <c r="BK108" i="45"/>
  <c r="BJ108" i="45"/>
  <c r="BI108" i="45"/>
  <c r="BH108" i="45"/>
  <c r="BC108" i="45"/>
  <c r="BB108" i="45"/>
  <c r="BA108" i="45"/>
  <c r="AZ108" i="45"/>
  <c r="AY108" i="45"/>
  <c r="AU108" i="45"/>
  <c r="AT108" i="45"/>
  <c r="AS108" i="45"/>
  <c r="AR108" i="45"/>
  <c r="AG108" i="45"/>
  <c r="AO108" i="45"/>
  <c r="BN108" i="45"/>
  <c r="BM108" i="45"/>
  <c r="AM108" i="45"/>
  <c r="BG108" i="45"/>
  <c r="BF108" i="45"/>
  <c r="BE108" i="45"/>
  <c r="BD108" i="45"/>
  <c r="AF108" i="45"/>
  <c r="AX108" i="45"/>
  <c r="AW108" i="45"/>
  <c r="AV108" i="45"/>
  <c r="AE108" i="45"/>
  <c r="BR107" i="45"/>
  <c r="BQ107" i="45"/>
  <c r="BP107" i="45"/>
  <c r="BL107" i="45"/>
  <c r="BK107" i="45"/>
  <c r="BJ107" i="45"/>
  <c r="BI107" i="45"/>
  <c r="BH107" i="45"/>
  <c r="BD107" i="45"/>
  <c r="BC107" i="45"/>
  <c r="BA107" i="45"/>
  <c r="AZ107" i="45"/>
  <c r="AV107" i="45"/>
  <c r="AU107" i="45"/>
  <c r="AS107" i="45"/>
  <c r="AR107" i="45"/>
  <c r="AH107" i="45"/>
  <c r="AG107" i="45"/>
  <c r="AI107" i="45"/>
  <c r="BN107" i="45"/>
  <c r="BM107" i="45"/>
  <c r="AN107" i="45"/>
  <c r="AM107" i="45"/>
  <c r="BG107" i="45"/>
  <c r="BF107" i="45"/>
  <c r="BE107" i="45"/>
  <c r="BB107" i="45"/>
  <c r="AX107" i="45"/>
  <c r="AW107" i="45"/>
  <c r="BR106" i="45"/>
  <c r="BQ106" i="45"/>
  <c r="BN106" i="45"/>
  <c r="BM106" i="45"/>
  <c r="BL106" i="45"/>
  <c r="BK106" i="45"/>
  <c r="BJ106" i="45"/>
  <c r="BI106" i="45"/>
  <c r="BF106" i="45"/>
  <c r="BE106" i="45"/>
  <c r="BD106" i="45"/>
  <c r="BB106" i="45"/>
  <c r="BA106" i="45"/>
  <c r="AW106" i="45"/>
  <c r="AV106" i="45"/>
  <c r="AT106" i="45"/>
  <c r="AN106" i="45"/>
  <c r="AH106" i="45"/>
  <c r="BG106" i="45"/>
  <c r="BC106" i="45"/>
  <c r="AZ106" i="45"/>
  <c r="AX106" i="45"/>
  <c r="AU106" i="45"/>
  <c r="AS106" i="45"/>
  <c r="BN105" i="45"/>
  <c r="BM105" i="45"/>
  <c r="BL105" i="45"/>
  <c r="BK105" i="45"/>
  <c r="BJ105" i="45"/>
  <c r="BF105" i="45"/>
  <c r="BE105" i="45"/>
  <c r="BD105" i="45"/>
  <c r="BC105" i="45"/>
  <c r="BB105" i="45"/>
  <c r="AX105" i="45"/>
  <c r="AW105" i="45"/>
  <c r="AU105" i="45"/>
  <c r="AT105" i="45"/>
  <c r="AM105" i="45"/>
  <c r="AK105" i="45"/>
  <c r="BR105" i="45"/>
  <c r="BQ105" i="45"/>
  <c r="BP105" i="45"/>
  <c r="BI105" i="45"/>
  <c r="BG105" i="45"/>
  <c r="BA105" i="45"/>
  <c r="AZ105" i="45"/>
  <c r="AV105" i="45"/>
  <c r="AS105" i="45"/>
  <c r="BO104" i="45"/>
  <c r="BN104" i="45"/>
  <c r="BK104" i="45"/>
  <c r="BG104" i="45"/>
  <c r="BF104" i="45"/>
  <c r="BE104" i="45"/>
  <c r="AY104" i="45"/>
  <c r="AX104" i="45"/>
  <c r="AW104" i="45"/>
  <c r="AU104" i="45"/>
  <c r="BR104" i="45"/>
  <c r="BQ104" i="45"/>
  <c r="AO104" i="45"/>
  <c r="BM104" i="45"/>
  <c r="BJ104" i="45"/>
  <c r="BI104" i="45"/>
  <c r="AM104" i="45"/>
  <c r="BD104" i="45"/>
  <c r="BC104" i="45"/>
  <c r="BB104" i="45"/>
  <c r="BA104" i="45"/>
  <c r="AZ104" i="45"/>
  <c r="AV104" i="45"/>
  <c r="AT104" i="45"/>
  <c r="AS104" i="45"/>
  <c r="AR104" i="45"/>
  <c r="BP103" i="45"/>
  <c r="BN103" i="45"/>
  <c r="BH103" i="45"/>
  <c r="BG103" i="45"/>
  <c r="BF103" i="45"/>
  <c r="BD103" i="45"/>
  <c r="AZ103" i="45"/>
  <c r="AY103" i="45"/>
  <c r="AX103" i="45"/>
  <c r="AV103" i="45"/>
  <c r="AR103" i="45"/>
  <c r="AN103" i="45"/>
  <c r="BR103" i="45"/>
  <c r="BQ103" i="45"/>
  <c r="AO103" i="45"/>
  <c r="BM103" i="45"/>
  <c r="BL103" i="45"/>
  <c r="BK103" i="45"/>
  <c r="BJ103" i="45"/>
  <c r="AM103" i="45"/>
  <c r="BE103" i="45"/>
  <c r="BC103" i="45"/>
  <c r="BB103" i="45"/>
  <c r="AF103" i="45"/>
  <c r="AW103" i="45"/>
  <c r="AU103" i="45"/>
  <c r="AT103" i="45"/>
  <c r="AK103" i="45"/>
  <c r="BQ102" i="45"/>
  <c r="BO102" i="45"/>
  <c r="BM102" i="45"/>
  <c r="BI102" i="45"/>
  <c r="BG102" i="45"/>
  <c r="BE102" i="45"/>
  <c r="BA102" i="45"/>
  <c r="AY102" i="45"/>
  <c r="AW102" i="45"/>
  <c r="AS102" i="45"/>
  <c r="BP102" i="45"/>
  <c r="BN102" i="45"/>
  <c r="BK102" i="45"/>
  <c r="BH102" i="45"/>
  <c r="BF102" i="45"/>
  <c r="BD102" i="45"/>
  <c r="BC102" i="45"/>
  <c r="AZ102" i="45"/>
  <c r="AX102" i="45"/>
  <c r="AV102" i="45"/>
  <c r="AU102" i="45"/>
  <c r="AT102" i="45"/>
  <c r="AK102" i="45"/>
  <c r="BR101" i="45"/>
  <c r="BP101" i="45"/>
  <c r="BN101" i="45"/>
  <c r="BJ101" i="45"/>
  <c r="BH101" i="45"/>
  <c r="BF101" i="45"/>
  <c r="BB101" i="45"/>
  <c r="AZ101" i="45"/>
  <c r="AX101" i="45"/>
  <c r="AT101" i="45"/>
  <c r="AR101" i="45"/>
  <c r="BQ101" i="45"/>
  <c r="AI101" i="45"/>
  <c r="BM101" i="45"/>
  <c r="BL101" i="45"/>
  <c r="BI101" i="45"/>
  <c r="BG101" i="45"/>
  <c r="BE101" i="45"/>
  <c r="BD101" i="45"/>
  <c r="BC101" i="45"/>
  <c r="BA101" i="45"/>
  <c r="AW101" i="45"/>
  <c r="AV101" i="45"/>
  <c r="AU101" i="45"/>
  <c r="AS101" i="45"/>
  <c r="BQ100" i="45"/>
  <c r="BO100" i="45"/>
  <c r="BK100" i="45"/>
  <c r="BI100" i="45"/>
  <c r="BG100" i="45"/>
  <c r="BC100" i="45"/>
  <c r="BA100" i="45"/>
  <c r="AY100" i="45"/>
  <c r="AU100" i="45"/>
  <c r="AS100" i="45"/>
  <c r="AO100" i="45"/>
  <c r="AF100" i="45"/>
  <c r="BR100" i="45"/>
  <c r="BP100" i="45"/>
  <c r="AI100" i="45"/>
  <c r="BN100" i="45"/>
  <c r="BM100" i="45"/>
  <c r="BJ100" i="45"/>
  <c r="AM100" i="45"/>
  <c r="BF100" i="45"/>
  <c r="BE100" i="45"/>
  <c r="BD100" i="45"/>
  <c r="BB100" i="45"/>
  <c r="AX100" i="45"/>
  <c r="AW100" i="45"/>
  <c r="AV100" i="45"/>
  <c r="AT100" i="45"/>
  <c r="BR99" i="45"/>
  <c r="BP99" i="45"/>
  <c r="BL99" i="45"/>
  <c r="BJ99" i="45"/>
  <c r="BH99" i="45"/>
  <c r="BD99" i="45"/>
  <c r="BB99" i="45"/>
  <c r="AZ99" i="45"/>
  <c r="AV99" i="45"/>
  <c r="AT99" i="45"/>
  <c r="AR99" i="45"/>
  <c r="AI99" i="45"/>
  <c r="AG99" i="45"/>
  <c r="BQ99" i="45"/>
  <c r="BN99" i="45"/>
  <c r="BM99" i="45"/>
  <c r="AN99" i="45"/>
  <c r="BK99" i="45"/>
  <c r="AM99" i="45"/>
  <c r="BG99" i="45"/>
  <c r="BF99" i="45"/>
  <c r="BE99" i="45"/>
  <c r="BC99" i="45"/>
  <c r="BA99" i="45"/>
  <c r="AX99" i="45"/>
  <c r="AW99" i="45"/>
  <c r="AU99" i="45"/>
  <c r="AS99" i="45"/>
  <c r="AE99" i="45"/>
  <c r="BQ98" i="45"/>
  <c r="BM98" i="45"/>
  <c r="BK98" i="45"/>
  <c r="BI98" i="45"/>
  <c r="BE98" i="45"/>
  <c r="BC98" i="45"/>
  <c r="BA98" i="45"/>
  <c r="AW98" i="45"/>
  <c r="AU98" i="45"/>
  <c r="AS98" i="45"/>
  <c r="AK98" i="45"/>
  <c r="AH98" i="45"/>
  <c r="BR98" i="45"/>
  <c r="BP98" i="45"/>
  <c r="BO98" i="45"/>
  <c r="BL98" i="45"/>
  <c r="BJ98" i="45"/>
  <c r="BG98" i="45"/>
  <c r="BF98" i="45"/>
  <c r="BD98" i="45"/>
  <c r="BB98" i="45"/>
  <c r="AZ98" i="45"/>
  <c r="AY98" i="45"/>
  <c r="AX98" i="45"/>
  <c r="AV98" i="45"/>
  <c r="AT98" i="45"/>
  <c r="BR97" i="45"/>
  <c r="BN97" i="45"/>
  <c r="BL97" i="45"/>
  <c r="BJ97" i="45"/>
  <c r="BF97" i="45"/>
  <c r="BD97" i="45"/>
  <c r="BB97" i="45"/>
  <c r="AX97" i="45"/>
  <c r="AV97" i="45"/>
  <c r="AT97" i="45"/>
  <c r="AN97" i="45"/>
  <c r="AI97" i="45"/>
  <c r="BQ97" i="45"/>
  <c r="BP97" i="45"/>
  <c r="BM97" i="45"/>
  <c r="AH97" i="45"/>
  <c r="BK97" i="45"/>
  <c r="BI97" i="45"/>
  <c r="BH97" i="45"/>
  <c r="BG97" i="45"/>
  <c r="BE97" i="45"/>
  <c r="BA97" i="45"/>
  <c r="AZ97" i="45"/>
  <c r="AW97" i="45"/>
  <c r="AU97" i="45"/>
  <c r="AS97" i="45"/>
  <c r="AR97" i="45"/>
  <c r="BO96" i="45"/>
  <c r="BM96" i="45"/>
  <c r="BK96" i="45"/>
  <c r="BG96" i="45"/>
  <c r="BE96" i="45"/>
  <c r="BC96" i="45"/>
  <c r="AY96" i="45"/>
  <c r="AW96" i="45"/>
  <c r="AU96" i="45"/>
  <c r="AO96" i="45"/>
  <c r="AM96" i="45"/>
  <c r="BR96" i="45"/>
  <c r="BQ96" i="45"/>
  <c r="BP96" i="45"/>
  <c r="BN96" i="45"/>
  <c r="BJ96" i="45"/>
  <c r="BI96" i="45"/>
  <c r="BF96" i="45"/>
  <c r="BB96" i="45"/>
  <c r="BA96" i="45"/>
  <c r="AZ96" i="45"/>
  <c r="AX96" i="45"/>
  <c r="AV96" i="45"/>
  <c r="AT96" i="45"/>
  <c r="AS96" i="45"/>
  <c r="BP95" i="45"/>
  <c r="BN95" i="45"/>
  <c r="BL95" i="45"/>
  <c r="BH95" i="45"/>
  <c r="BF95" i="45"/>
  <c r="BD95" i="45"/>
  <c r="AZ95" i="45"/>
  <c r="AX95" i="45"/>
  <c r="AV95" i="45"/>
  <c r="AR95" i="45"/>
  <c r="AG95" i="45"/>
  <c r="BR95" i="45"/>
  <c r="BQ95" i="45"/>
  <c r="AI95" i="45"/>
  <c r="AN95" i="45"/>
  <c r="BK95" i="45"/>
  <c r="BJ95" i="45"/>
  <c r="BI95" i="45"/>
  <c r="BG95" i="45"/>
  <c r="BC95" i="45"/>
  <c r="BB95" i="45"/>
  <c r="BA95" i="45"/>
  <c r="AY95" i="45"/>
  <c r="AW95" i="45"/>
  <c r="AU95" i="45"/>
  <c r="AT95" i="45"/>
  <c r="AS95" i="45"/>
  <c r="BQ94" i="45"/>
  <c r="BO94" i="45"/>
  <c r="BM94" i="45"/>
  <c r="BI94" i="45"/>
  <c r="BG94" i="45"/>
  <c r="BE94" i="45"/>
  <c r="BA94" i="45"/>
  <c r="AY94" i="45"/>
  <c r="AW94" i="45"/>
  <c r="AS94" i="45"/>
  <c r="AO94" i="45"/>
  <c r="AM94" i="45"/>
  <c r="BR94" i="45"/>
  <c r="BP94" i="45"/>
  <c r="AI94" i="45"/>
  <c r="BN94" i="45"/>
  <c r="BK94" i="45"/>
  <c r="BJ94" i="45"/>
  <c r="BH94" i="45"/>
  <c r="BD94" i="45"/>
  <c r="BC94" i="45"/>
  <c r="BB94" i="45"/>
  <c r="AZ94" i="45"/>
  <c r="AX94" i="45"/>
  <c r="AV94" i="45"/>
  <c r="AU94" i="45"/>
  <c r="AT94" i="45"/>
  <c r="BR93" i="45"/>
  <c r="BP93" i="45"/>
  <c r="BN93" i="45"/>
  <c r="BJ93" i="45"/>
  <c r="BH93" i="45"/>
  <c r="BF93" i="45"/>
  <c r="BB93" i="45"/>
  <c r="AZ93" i="45"/>
  <c r="AX93" i="45"/>
  <c r="AT93" i="45"/>
  <c r="AR93" i="45"/>
  <c r="AG93" i="45"/>
  <c r="BQ93" i="45"/>
  <c r="BM93" i="45"/>
  <c r="BL93" i="45"/>
  <c r="BK93" i="45"/>
  <c r="BI93" i="45"/>
  <c r="AM93" i="45"/>
  <c r="BG93" i="45"/>
  <c r="BE93" i="45"/>
  <c r="BD93" i="45"/>
  <c r="BC93" i="45"/>
  <c r="BA93" i="45"/>
  <c r="AW93" i="45"/>
  <c r="AV93" i="45"/>
  <c r="AU93" i="45"/>
  <c r="AS93" i="45"/>
  <c r="AK93" i="45"/>
  <c r="BQ92" i="45"/>
  <c r="BO92" i="45"/>
  <c r="BK92" i="45"/>
  <c r="BG92" i="45"/>
  <c r="BC92" i="45"/>
  <c r="BA92" i="45"/>
  <c r="AY92" i="45"/>
  <c r="AU92" i="45"/>
  <c r="BR92" i="45"/>
  <c r="BP92" i="45"/>
  <c r="AI92" i="45"/>
  <c r="BN92" i="45"/>
  <c r="BM92" i="45"/>
  <c r="BJ92" i="45"/>
  <c r="BI92" i="45"/>
  <c r="BF92" i="45"/>
  <c r="BE92" i="45"/>
  <c r="BD92" i="45"/>
  <c r="BB92" i="45"/>
  <c r="AF92" i="45"/>
  <c r="AX92" i="45"/>
  <c r="AW92" i="45"/>
  <c r="AV92" i="45"/>
  <c r="AT92" i="45"/>
  <c r="AS92" i="45"/>
  <c r="AK92" i="45"/>
  <c r="BR91" i="45"/>
  <c r="BP91" i="45"/>
  <c r="BL91" i="45"/>
  <c r="BJ91" i="45"/>
  <c r="BH91" i="45"/>
  <c r="BE91" i="45"/>
  <c r="BD91" i="45"/>
  <c r="BB91" i="45"/>
  <c r="AZ91" i="45"/>
  <c r="AV91" i="45"/>
  <c r="AT91" i="45"/>
  <c r="AR91" i="45"/>
  <c r="AM91" i="45"/>
  <c r="BQ91" i="45"/>
  <c r="BN91" i="45"/>
  <c r="BM91" i="45"/>
  <c r="AN91" i="45"/>
  <c r="BK91" i="45"/>
  <c r="BI91" i="45"/>
  <c r="BG91" i="45"/>
  <c r="BF91" i="45"/>
  <c r="BC91" i="45"/>
  <c r="BA91" i="45"/>
  <c r="AX91" i="45"/>
  <c r="AW91" i="45"/>
  <c r="AU91" i="45"/>
  <c r="AS91" i="45"/>
  <c r="AE91" i="45"/>
  <c r="BQ90" i="45"/>
  <c r="BP90" i="45"/>
  <c r="BJ90" i="45"/>
  <c r="BI90" i="45"/>
  <c r="BH90" i="45"/>
  <c r="BF90" i="45"/>
  <c r="BA90" i="45"/>
  <c r="AZ90" i="45"/>
  <c r="AY90" i="45"/>
  <c r="AX90" i="45"/>
  <c r="AS90" i="45"/>
  <c r="AR90" i="45"/>
  <c r="AO90" i="45"/>
  <c r="AG90" i="45"/>
  <c r="AF90" i="45"/>
  <c r="BR90" i="45"/>
  <c r="BO90" i="45"/>
  <c r="BN90" i="45"/>
  <c r="BM90" i="45"/>
  <c r="BK90" i="45"/>
  <c r="BG90" i="45"/>
  <c r="BE90" i="45"/>
  <c r="BD90" i="45"/>
  <c r="BC90" i="45"/>
  <c r="BB90" i="45"/>
  <c r="AW90" i="45"/>
  <c r="AV90" i="45"/>
  <c r="AU90" i="45"/>
  <c r="AT90" i="45"/>
  <c r="BR89" i="45"/>
  <c r="BQ89" i="45"/>
  <c r="BP89" i="45"/>
  <c r="BO89" i="45"/>
  <c r="BJ89" i="45"/>
  <c r="BI89" i="45"/>
  <c r="BH89" i="45"/>
  <c r="BB89" i="45"/>
  <c r="BA89" i="45"/>
  <c r="AZ89" i="45"/>
  <c r="AY89" i="45"/>
  <c r="AT89" i="45"/>
  <c r="AS89" i="45"/>
  <c r="AR89" i="45"/>
  <c r="AI89" i="45"/>
  <c r="AG89" i="45"/>
  <c r="AO89" i="45"/>
  <c r="BN89" i="45"/>
  <c r="BM89" i="45"/>
  <c r="BK89" i="45"/>
  <c r="AM89" i="45"/>
  <c r="BG89" i="45"/>
  <c r="BF89" i="45"/>
  <c r="BE89" i="45"/>
  <c r="BD89" i="45"/>
  <c r="BC89" i="45"/>
  <c r="AX89" i="45"/>
  <c r="AW89" i="45"/>
  <c r="AV89" i="45"/>
  <c r="AU89" i="45"/>
  <c r="BR88" i="45"/>
  <c r="BQ88" i="45"/>
  <c r="BK88" i="45"/>
  <c r="BJ88" i="45"/>
  <c r="BI88" i="45"/>
  <c r="BC88" i="45"/>
  <c r="BB88" i="45"/>
  <c r="BA88" i="45"/>
  <c r="AU88" i="45"/>
  <c r="AT88" i="45"/>
  <c r="AS88" i="45"/>
  <c r="AI88" i="45"/>
  <c r="BN88" i="45"/>
  <c r="AH88" i="45"/>
  <c r="BL88" i="45"/>
  <c r="BG88" i="45"/>
  <c r="BF88" i="45"/>
  <c r="BE88" i="45"/>
  <c r="BD88" i="45"/>
  <c r="AZ88" i="45"/>
  <c r="AX88" i="45"/>
  <c r="AW88" i="45"/>
  <c r="AV88" i="45"/>
  <c r="BR87" i="45"/>
  <c r="BQ87" i="45"/>
  <c r="BL87" i="45"/>
  <c r="BK87" i="45"/>
  <c r="BJ87" i="45"/>
  <c r="BI87" i="45"/>
  <c r="BC87" i="45"/>
  <c r="BB87" i="45"/>
  <c r="BA87" i="45"/>
  <c r="AY87" i="45"/>
  <c r="AU87" i="45"/>
  <c r="AT87" i="45"/>
  <c r="AK87" i="45"/>
  <c r="AI87" i="45"/>
  <c r="AF87" i="45"/>
  <c r="BP87" i="45"/>
  <c r="BO87" i="45"/>
  <c r="BN87" i="45"/>
  <c r="BM87" i="45"/>
  <c r="BG87" i="45"/>
  <c r="BF87" i="45"/>
  <c r="BE87" i="45"/>
  <c r="BD87" i="45"/>
  <c r="AZ87" i="45"/>
  <c r="AL87" i="45"/>
  <c r="AX87" i="45"/>
  <c r="AW87" i="45"/>
  <c r="AV87" i="45"/>
  <c r="AS87" i="45"/>
  <c r="BR86" i="45"/>
  <c r="BP86" i="45"/>
  <c r="BL86" i="45"/>
  <c r="BK86" i="45"/>
  <c r="BD86" i="45"/>
  <c r="BC86" i="45"/>
  <c r="AV86" i="45"/>
  <c r="AU86" i="45"/>
  <c r="AR86" i="45"/>
  <c r="AM86" i="45"/>
  <c r="BQ86" i="45"/>
  <c r="BN86" i="45"/>
  <c r="BJ86" i="45"/>
  <c r="BI86" i="45"/>
  <c r="BG86" i="45"/>
  <c r="BF86" i="45"/>
  <c r="BE86" i="45"/>
  <c r="BB86" i="45"/>
  <c r="BA86" i="45"/>
  <c r="AZ86" i="45"/>
  <c r="AX86" i="45"/>
  <c r="AW86" i="45"/>
  <c r="AT86" i="45"/>
  <c r="AS86" i="45"/>
  <c r="BN85" i="45"/>
  <c r="BM85" i="45"/>
  <c r="BL85" i="45"/>
  <c r="BK85" i="45"/>
  <c r="BF85" i="45"/>
  <c r="BE85" i="45"/>
  <c r="BD85" i="45"/>
  <c r="BC85" i="45"/>
  <c r="AW85" i="45"/>
  <c r="AV85" i="45"/>
  <c r="AU85" i="45"/>
  <c r="AN85" i="45"/>
  <c r="AM85" i="45"/>
  <c r="AH85" i="45"/>
  <c r="BR85" i="45"/>
  <c r="BQ85" i="45"/>
  <c r="BP85" i="45"/>
  <c r="BJ85" i="45"/>
  <c r="BI85" i="45"/>
  <c r="BG85" i="45"/>
  <c r="BB85" i="45"/>
  <c r="BA85" i="45"/>
  <c r="AZ85" i="45"/>
  <c r="AY85" i="45"/>
  <c r="AX85" i="45"/>
  <c r="AT85" i="45"/>
  <c r="AS85" i="45"/>
  <c r="AR85" i="45"/>
  <c r="BR84" i="45"/>
  <c r="BO84" i="45"/>
  <c r="BN84" i="45"/>
  <c r="BM84" i="45"/>
  <c r="BJ84" i="45"/>
  <c r="BG84" i="45"/>
  <c r="BF84" i="45"/>
  <c r="BE84" i="45"/>
  <c r="AY84" i="45"/>
  <c r="AX84" i="45"/>
  <c r="AW84" i="45"/>
  <c r="AF84" i="45"/>
  <c r="AO84" i="45"/>
  <c r="BP84" i="45"/>
  <c r="BK84" i="45"/>
  <c r="BH84" i="45"/>
  <c r="BD84" i="45"/>
  <c r="BC84" i="45"/>
  <c r="BB84" i="45"/>
  <c r="AZ84" i="45"/>
  <c r="AV84" i="45"/>
  <c r="AU84" i="45"/>
  <c r="AT84" i="45"/>
  <c r="AS84" i="45"/>
  <c r="BP83" i="45"/>
  <c r="BO83" i="45"/>
  <c r="BN83" i="45"/>
  <c r="BM83" i="45"/>
  <c r="BK83" i="45"/>
  <c r="BH83" i="45"/>
  <c r="BG83" i="45"/>
  <c r="BF83" i="45"/>
  <c r="BE83" i="45"/>
  <c r="BC83" i="45"/>
  <c r="AZ83" i="45"/>
  <c r="AY83" i="45"/>
  <c r="AX83" i="45"/>
  <c r="AW83" i="45"/>
  <c r="AO83" i="45"/>
  <c r="AM83" i="45"/>
  <c r="AG83" i="45"/>
  <c r="BR83" i="45"/>
  <c r="BQ83" i="45"/>
  <c r="AI83" i="45"/>
  <c r="BJ83" i="45"/>
  <c r="BI83" i="45"/>
  <c r="BB83" i="45"/>
  <c r="BA83" i="45"/>
  <c r="AV83" i="45"/>
  <c r="AU83" i="45"/>
  <c r="AT83" i="45"/>
  <c r="AS83" i="45"/>
  <c r="BP82" i="45"/>
  <c r="BO82" i="45"/>
  <c r="BN82" i="45"/>
  <c r="BH82" i="45"/>
  <c r="BG82" i="45"/>
  <c r="BF82" i="45"/>
  <c r="BD82" i="45"/>
  <c r="AZ82" i="45"/>
  <c r="AY82" i="45"/>
  <c r="AR82" i="45"/>
  <c r="AO82" i="45"/>
  <c r="BR82" i="45"/>
  <c r="BQ82" i="45"/>
  <c r="BM82" i="45"/>
  <c r="BL82" i="45"/>
  <c r="BK82" i="45"/>
  <c r="BJ82" i="45"/>
  <c r="BE82" i="45"/>
  <c r="BC82" i="45"/>
  <c r="BB82" i="45"/>
  <c r="AL82" i="45"/>
  <c r="AX82" i="45"/>
  <c r="AW82" i="45"/>
  <c r="AV82" i="45"/>
  <c r="AU82" i="45"/>
  <c r="AT82" i="45"/>
  <c r="BR81" i="45"/>
  <c r="BQ81" i="45"/>
  <c r="BP81" i="45"/>
  <c r="BJ81" i="45"/>
  <c r="BI81" i="45"/>
  <c r="BH81" i="45"/>
  <c r="BG81" i="45"/>
  <c r="BA81" i="45"/>
  <c r="AZ81" i="45"/>
  <c r="AY81" i="45"/>
  <c r="AW81" i="45"/>
  <c r="AS81" i="45"/>
  <c r="AR81" i="45"/>
  <c r="AG81" i="45"/>
  <c r="AO81" i="45"/>
  <c r="BN81" i="45"/>
  <c r="BM81" i="45"/>
  <c r="BK81" i="45"/>
  <c r="AM81" i="45"/>
  <c r="BF81" i="45"/>
  <c r="BE81" i="45"/>
  <c r="BD81" i="45"/>
  <c r="BC81" i="45"/>
  <c r="BB81" i="45"/>
  <c r="AF81" i="45"/>
  <c r="AX81" i="45"/>
  <c r="AV81" i="45"/>
  <c r="AU81" i="45"/>
  <c r="BR80" i="45"/>
  <c r="BQ80" i="45"/>
  <c r="BK80" i="45"/>
  <c r="BJ80" i="45"/>
  <c r="BI80" i="45"/>
  <c r="BC80" i="45"/>
  <c r="BB80" i="45"/>
  <c r="BA80" i="45"/>
  <c r="AZ80" i="45"/>
  <c r="AT80" i="45"/>
  <c r="AS80" i="45"/>
  <c r="BM80" i="45"/>
  <c r="BL80" i="45"/>
  <c r="BG80" i="45"/>
  <c r="BF80" i="45"/>
  <c r="BE80" i="45"/>
  <c r="BD80" i="45"/>
  <c r="AX80" i="45"/>
  <c r="AW80" i="45"/>
  <c r="AV80" i="45"/>
  <c r="AU80" i="45"/>
  <c r="BR79" i="45"/>
  <c r="BK79" i="45"/>
  <c r="BJ79" i="45"/>
  <c r="BI79" i="45"/>
  <c r="BG79" i="45"/>
  <c r="BC79" i="45"/>
  <c r="BB79" i="45"/>
  <c r="AY79" i="45"/>
  <c r="AV79" i="45"/>
  <c r="AU79" i="45"/>
  <c r="AT79" i="45"/>
  <c r="AS79" i="45"/>
  <c r="AF79" i="45"/>
  <c r="BP79" i="45"/>
  <c r="BO79" i="45"/>
  <c r="BN79" i="45"/>
  <c r="BM79" i="45"/>
  <c r="BF79" i="45"/>
  <c r="BE79" i="45"/>
  <c r="BD79" i="45"/>
  <c r="BA79" i="45"/>
  <c r="AZ79" i="45"/>
  <c r="AL79" i="45"/>
  <c r="AX79" i="45"/>
  <c r="AW79" i="45"/>
  <c r="AK79" i="45"/>
  <c r="BR78" i="45"/>
  <c r="BM78" i="45"/>
  <c r="BL78" i="45"/>
  <c r="BK78" i="45"/>
  <c r="BJ78" i="45"/>
  <c r="BD78" i="45"/>
  <c r="BC78" i="45"/>
  <c r="BB78" i="45"/>
  <c r="AZ78" i="45"/>
  <c r="AV78" i="45"/>
  <c r="AU78" i="45"/>
  <c r="AK78" i="45"/>
  <c r="AG78" i="45"/>
  <c r="BQ78" i="45"/>
  <c r="BP78" i="45"/>
  <c r="AI78" i="45"/>
  <c r="BN78" i="45"/>
  <c r="AH78" i="45"/>
  <c r="BI78" i="45"/>
  <c r="BH78" i="45"/>
  <c r="BG78" i="45"/>
  <c r="BF78" i="45"/>
  <c r="BE78" i="45"/>
  <c r="BA78" i="45"/>
  <c r="AX78" i="45"/>
  <c r="AW78" i="45"/>
  <c r="AT78" i="45"/>
  <c r="AS78" i="45"/>
  <c r="BQ77" i="45"/>
  <c r="BN77" i="45"/>
  <c r="BM77" i="45"/>
  <c r="BL77" i="45"/>
  <c r="BK77" i="45"/>
  <c r="BF77" i="45"/>
  <c r="BE77" i="45"/>
  <c r="BD77" i="45"/>
  <c r="BC77" i="45"/>
  <c r="AX77" i="45"/>
  <c r="AW77" i="45"/>
  <c r="AV77" i="45"/>
  <c r="AU77" i="45"/>
  <c r="AN77" i="45"/>
  <c r="AH77" i="45"/>
  <c r="BR77" i="45"/>
  <c r="BP77" i="45"/>
  <c r="AI77" i="45"/>
  <c r="BJ77" i="45"/>
  <c r="BI77" i="45"/>
  <c r="BG77" i="45"/>
  <c r="BB77" i="45"/>
  <c r="BA77" i="45"/>
  <c r="AY77" i="45"/>
  <c r="AT77" i="45"/>
  <c r="AS77" i="45"/>
  <c r="BR76" i="45"/>
  <c r="BN76" i="45"/>
  <c r="BM76" i="45"/>
  <c r="BF76" i="45"/>
  <c r="BE76" i="45"/>
  <c r="AX76" i="45"/>
  <c r="AW76" i="45"/>
  <c r="AT76" i="45"/>
  <c r="AM76" i="45"/>
  <c r="BQ76" i="45"/>
  <c r="BP76" i="45"/>
  <c r="AO76" i="45"/>
  <c r="AH76" i="45"/>
  <c r="BK76" i="45"/>
  <c r="BJ76" i="45"/>
  <c r="BI76" i="45"/>
  <c r="BG76" i="45"/>
  <c r="BD76" i="45"/>
  <c r="BC76" i="45"/>
  <c r="BB76" i="45"/>
  <c r="BA76" i="45"/>
  <c r="AZ76" i="45"/>
  <c r="AV76" i="45"/>
  <c r="AU76" i="45"/>
  <c r="BK75" i="45"/>
  <c r="BG75" i="45"/>
  <c r="AZ75" i="45"/>
  <c r="AY75" i="45"/>
  <c r="AW75" i="45"/>
  <c r="AT75" i="45"/>
  <c r="AR75" i="45"/>
  <c r="AO75" i="45"/>
  <c r="AF75" i="45"/>
  <c r="BR75" i="45"/>
  <c r="BQ75" i="45"/>
  <c r="BP75" i="45"/>
  <c r="BO75" i="45"/>
  <c r="BN75" i="45"/>
  <c r="BM75" i="45"/>
  <c r="AH75" i="45"/>
  <c r="BJ75" i="45"/>
  <c r="BH75" i="45"/>
  <c r="BF75" i="45"/>
  <c r="BE75" i="45"/>
  <c r="BD75" i="45"/>
  <c r="BC75" i="45"/>
  <c r="BB75" i="45"/>
  <c r="BA75" i="45"/>
  <c r="AX75" i="45"/>
  <c r="AV75" i="45"/>
  <c r="AU75" i="45"/>
  <c r="AS75" i="45"/>
  <c r="BQ74" i="45"/>
  <c r="BP74" i="45"/>
  <c r="BO74" i="45"/>
  <c r="BM74" i="45"/>
  <c r="BI74" i="45"/>
  <c r="BH74" i="45"/>
  <c r="BG74" i="45"/>
  <c r="BA74" i="45"/>
  <c r="AZ74" i="45"/>
  <c r="AY74" i="45"/>
  <c r="AW74" i="45"/>
  <c r="AS74" i="45"/>
  <c r="AR74" i="45"/>
  <c r="AO74" i="45"/>
  <c r="AG74" i="45"/>
  <c r="BR74" i="45"/>
  <c r="AI74" i="45"/>
  <c r="BN74" i="45"/>
  <c r="BK74" i="45"/>
  <c r="BJ74" i="45"/>
  <c r="BF74" i="45"/>
  <c r="BE74" i="45"/>
  <c r="BD74" i="45"/>
  <c r="BC74" i="45"/>
  <c r="BB74" i="45"/>
  <c r="AX74" i="45"/>
  <c r="AV74" i="45"/>
  <c r="AU74" i="45"/>
  <c r="BR73" i="45"/>
  <c r="BQ73" i="45"/>
  <c r="BP73" i="45"/>
  <c r="BN73" i="45"/>
  <c r="BJ73" i="45"/>
  <c r="BI73" i="45"/>
  <c r="BH73" i="45"/>
  <c r="BB73" i="45"/>
  <c r="BA73" i="45"/>
  <c r="AZ73" i="45"/>
  <c r="AX73" i="45"/>
  <c r="AT73" i="45"/>
  <c r="AS73" i="45"/>
  <c r="AR73" i="45"/>
  <c r="AG73" i="45"/>
  <c r="AI73" i="45"/>
  <c r="AN73" i="45"/>
  <c r="BM73" i="45"/>
  <c r="BL73" i="45"/>
  <c r="BK73" i="45"/>
  <c r="AM73" i="45"/>
  <c r="BG73" i="45"/>
  <c r="BF73" i="45"/>
  <c r="BE73" i="45"/>
  <c r="BD73" i="45"/>
  <c r="BC73" i="45"/>
  <c r="AL73" i="45"/>
  <c r="AW73" i="45"/>
  <c r="AV73" i="45"/>
  <c r="AU73" i="45"/>
  <c r="BR72" i="45"/>
  <c r="BQ72" i="45"/>
  <c r="BK72" i="45"/>
  <c r="BJ72" i="45"/>
  <c r="BI72" i="45"/>
  <c r="BC72" i="45"/>
  <c r="BB72" i="45"/>
  <c r="BA72" i="45"/>
  <c r="AU72" i="45"/>
  <c r="AT72" i="45"/>
  <c r="AS72" i="45"/>
  <c r="BP72" i="45"/>
  <c r="BN72" i="45"/>
  <c r="BM72" i="45"/>
  <c r="AH72" i="45"/>
  <c r="AM72" i="45"/>
  <c r="BG72" i="45"/>
  <c r="BF72" i="45"/>
  <c r="BE72" i="45"/>
  <c r="BD72" i="45"/>
  <c r="AZ72" i="45"/>
  <c r="AX72" i="45"/>
  <c r="AW72" i="45"/>
  <c r="AV72" i="45"/>
  <c r="BR71" i="45"/>
  <c r="BL71" i="45"/>
  <c r="BK71" i="45"/>
  <c r="BJ71" i="45"/>
  <c r="BD71" i="45"/>
  <c r="BC71" i="45"/>
  <c r="BB71" i="45"/>
  <c r="AV71" i="45"/>
  <c r="AU71" i="45"/>
  <c r="AT71" i="45"/>
  <c r="AI71" i="45"/>
  <c r="AG71" i="45"/>
  <c r="BQ71" i="45"/>
  <c r="BP71" i="45"/>
  <c r="BN71" i="45"/>
  <c r="BM71" i="45"/>
  <c r="AN71" i="45"/>
  <c r="BI71" i="45"/>
  <c r="AM71" i="45"/>
  <c r="BG71" i="45"/>
  <c r="BF71" i="45"/>
  <c r="BE71" i="45"/>
  <c r="BA71" i="45"/>
  <c r="AZ71" i="45"/>
  <c r="AX71" i="45"/>
  <c r="AW71" i="45"/>
  <c r="AS71" i="45"/>
  <c r="AE71" i="45"/>
  <c r="BQ70" i="45"/>
  <c r="BM70" i="45"/>
  <c r="BL70" i="45"/>
  <c r="BK70" i="45"/>
  <c r="BE70" i="45"/>
  <c r="BD70" i="45"/>
  <c r="BC70" i="45"/>
  <c r="BA70" i="45"/>
  <c r="AW70" i="45"/>
  <c r="AV70" i="45"/>
  <c r="AU70" i="45"/>
  <c r="AH70" i="45"/>
  <c r="BR70" i="45"/>
  <c r="BP70" i="45"/>
  <c r="BO70" i="45"/>
  <c r="BJ70" i="45"/>
  <c r="BI70" i="45"/>
  <c r="BG70" i="45"/>
  <c r="BF70" i="45"/>
  <c r="BB70" i="45"/>
  <c r="AZ70" i="45"/>
  <c r="AY70" i="45"/>
  <c r="AX70" i="45"/>
  <c r="AT70" i="45"/>
  <c r="AS70" i="45"/>
  <c r="BR69" i="45"/>
  <c r="BN69" i="45"/>
  <c r="BM69" i="45"/>
  <c r="BL69" i="45"/>
  <c r="BJ69" i="45"/>
  <c r="BF69" i="45"/>
  <c r="BE69" i="45"/>
  <c r="BD69" i="45"/>
  <c r="BB69" i="45"/>
  <c r="AX69" i="45"/>
  <c r="AW69" i="45"/>
  <c r="AV69" i="45"/>
  <c r="AT69" i="45"/>
  <c r="AN69" i="45"/>
  <c r="AL69" i="45"/>
  <c r="AI69" i="45"/>
  <c r="BQ69" i="45"/>
  <c r="BP69" i="45"/>
  <c r="AH69" i="45"/>
  <c r="BK69" i="45"/>
  <c r="BH69" i="45"/>
  <c r="BG69" i="45"/>
  <c r="BC69" i="45"/>
  <c r="BA69" i="45"/>
  <c r="AZ69" i="45"/>
  <c r="AU69" i="45"/>
  <c r="AR69" i="45"/>
  <c r="BO68" i="45"/>
  <c r="BN68" i="45"/>
  <c r="BM68" i="45"/>
  <c r="BK68" i="45"/>
  <c r="BG68" i="45"/>
  <c r="BF68" i="45"/>
  <c r="BE68" i="45"/>
  <c r="AY68" i="45"/>
  <c r="AX68" i="45"/>
  <c r="AW68" i="45"/>
  <c r="AU68" i="45"/>
  <c r="AN68" i="45"/>
  <c r="AM68" i="45"/>
  <c r="BR68" i="45"/>
  <c r="BQ68" i="45"/>
  <c r="AH68" i="45"/>
  <c r="BJ68" i="45"/>
  <c r="BI68" i="45"/>
  <c r="BD68" i="45"/>
  <c r="BC68" i="45"/>
  <c r="BB68" i="45"/>
  <c r="BA68" i="45"/>
  <c r="AV68" i="45"/>
  <c r="AT68" i="45"/>
  <c r="AS68" i="45"/>
  <c r="BP67" i="45"/>
  <c r="BO67" i="45"/>
  <c r="BN67" i="45"/>
  <c r="BH67" i="45"/>
  <c r="BG67" i="45"/>
  <c r="BF67" i="45"/>
  <c r="AZ67" i="45"/>
  <c r="AY67" i="45"/>
  <c r="AX67" i="45"/>
  <c r="AR67" i="45"/>
  <c r="BR67" i="45"/>
  <c r="BQ67" i="45"/>
  <c r="BM67" i="45"/>
  <c r="BK67" i="45"/>
  <c r="BJ67" i="45"/>
  <c r="BE67" i="45"/>
  <c r="BD67" i="45"/>
  <c r="BC67" i="45"/>
  <c r="BB67" i="45"/>
  <c r="BA67" i="45"/>
  <c r="AW67" i="45"/>
  <c r="AV67" i="45"/>
  <c r="AU67" i="45"/>
  <c r="AT67" i="45"/>
  <c r="AS67" i="45"/>
  <c r="BQ66" i="45"/>
  <c r="BP66" i="45"/>
  <c r="BO66" i="45"/>
  <c r="BM66" i="45"/>
  <c r="BI66" i="45"/>
  <c r="BH66" i="45"/>
  <c r="BG66" i="45"/>
  <c r="BA66" i="45"/>
  <c r="AZ66" i="45"/>
  <c r="AY66" i="45"/>
  <c r="AW66" i="45"/>
  <c r="AS66" i="45"/>
  <c r="AR66" i="45"/>
  <c r="BN66" i="45"/>
  <c r="BK66" i="45"/>
  <c r="BF66" i="45"/>
  <c r="BE66" i="45"/>
  <c r="BD66" i="45"/>
  <c r="BC66" i="45"/>
  <c r="AX66" i="45"/>
  <c r="AV66" i="45"/>
  <c r="AU66" i="45"/>
  <c r="AT66" i="45"/>
  <c r="BR65" i="45"/>
  <c r="BQ65" i="45"/>
  <c r="BP65" i="45"/>
  <c r="BN65" i="45"/>
  <c r="BJ65" i="45"/>
  <c r="BI65" i="45"/>
  <c r="BH65" i="45"/>
  <c r="BB65" i="45"/>
  <c r="BA65" i="45"/>
  <c r="AZ65" i="45"/>
  <c r="AX65" i="45"/>
  <c r="AT65" i="45"/>
  <c r="AS65" i="45"/>
  <c r="AR65" i="45"/>
  <c r="AG65" i="45"/>
  <c r="AI65" i="45"/>
  <c r="BL65" i="45"/>
  <c r="BK65" i="45"/>
  <c r="AM65" i="45"/>
  <c r="BG65" i="45"/>
  <c r="BF65" i="45"/>
  <c r="BE65" i="45"/>
  <c r="BD65" i="45"/>
  <c r="BC65" i="45"/>
  <c r="AW65" i="45"/>
  <c r="AV65" i="45"/>
  <c r="AU65" i="45"/>
  <c r="BR64" i="45"/>
  <c r="BQ64" i="45"/>
  <c r="BO64" i="45"/>
  <c r="BK64" i="45"/>
  <c r="BJ64" i="45"/>
  <c r="BI64" i="45"/>
  <c r="BC64" i="45"/>
  <c r="BB64" i="45"/>
  <c r="BA64" i="45"/>
  <c r="AY64" i="45"/>
  <c r="AU64" i="45"/>
  <c r="AT64" i="45"/>
  <c r="AS64" i="45"/>
  <c r="AI64" i="45"/>
  <c r="BP64" i="45"/>
  <c r="AO64" i="45"/>
  <c r="BN64" i="45"/>
  <c r="BM64" i="45"/>
  <c r="AH64" i="45"/>
  <c r="AM64" i="45"/>
  <c r="BG64" i="45"/>
  <c r="BF64" i="45"/>
  <c r="BE64" i="45"/>
  <c r="BD64" i="45"/>
  <c r="AZ64" i="45"/>
  <c r="AF64" i="45"/>
  <c r="AX64" i="45"/>
  <c r="AW64" i="45"/>
  <c r="AV64" i="45"/>
  <c r="BR63" i="45"/>
  <c r="BP63" i="45"/>
  <c r="BL63" i="45"/>
  <c r="BK63" i="45"/>
  <c r="BJ63" i="45"/>
  <c r="BH63" i="45"/>
  <c r="BD63" i="45"/>
  <c r="BC63" i="45"/>
  <c r="BB63" i="45"/>
  <c r="AZ63" i="45"/>
  <c r="AV63" i="45"/>
  <c r="AU63" i="45"/>
  <c r="AT63" i="45"/>
  <c r="AR63" i="45"/>
  <c r="AG63" i="45"/>
  <c r="BQ63" i="45"/>
  <c r="BN63" i="45"/>
  <c r="BM63" i="45"/>
  <c r="BI63" i="45"/>
  <c r="AM63" i="45"/>
  <c r="BG63" i="45"/>
  <c r="BF63" i="45"/>
  <c r="BE63" i="45"/>
  <c r="BA63" i="45"/>
  <c r="AX63" i="45"/>
  <c r="AW63" i="45"/>
  <c r="AS63" i="45"/>
  <c r="BM62" i="45"/>
  <c r="BL62" i="45"/>
  <c r="BK62" i="45"/>
  <c r="BI62" i="45"/>
  <c r="BE62" i="45"/>
  <c r="BD62" i="45"/>
  <c r="BC62" i="45"/>
  <c r="AW62" i="45"/>
  <c r="AV62" i="45"/>
  <c r="AU62" i="45"/>
  <c r="AS62" i="45"/>
  <c r="AL62" i="45"/>
  <c r="AH62" i="45"/>
  <c r="BR62" i="45"/>
  <c r="BQ62" i="45"/>
  <c r="BP62" i="45"/>
  <c r="BO62" i="45"/>
  <c r="BN62" i="45"/>
  <c r="BJ62" i="45"/>
  <c r="BG62" i="45"/>
  <c r="BF62" i="45"/>
  <c r="BB62" i="45"/>
  <c r="BA62" i="45"/>
  <c r="AZ62" i="45"/>
  <c r="AY62" i="45"/>
  <c r="AX62" i="45"/>
  <c r="AT62" i="45"/>
  <c r="AK62" i="45"/>
  <c r="BN61" i="45"/>
  <c r="BM61" i="45"/>
  <c r="BL61" i="45"/>
  <c r="BJ61" i="45"/>
  <c r="BF61" i="45"/>
  <c r="BE61" i="45"/>
  <c r="BD61" i="45"/>
  <c r="AX61" i="45"/>
  <c r="AW61" i="45"/>
  <c r="AV61" i="45"/>
  <c r="AT61" i="45"/>
  <c r="AN61" i="45"/>
  <c r="BR61" i="45"/>
  <c r="BQ61" i="45"/>
  <c r="BP61" i="45"/>
  <c r="AH61" i="45"/>
  <c r="BK61" i="45"/>
  <c r="BH61" i="45"/>
  <c r="BG61" i="45"/>
  <c r="BC61" i="45"/>
  <c r="BB61" i="45"/>
  <c r="BA61" i="45"/>
  <c r="AZ61" i="45"/>
  <c r="AU61" i="45"/>
  <c r="AR61" i="45"/>
  <c r="BO60" i="45"/>
  <c r="BN60" i="45"/>
  <c r="BM60" i="45"/>
  <c r="BG60" i="45"/>
  <c r="BF60" i="45"/>
  <c r="BE60" i="45"/>
  <c r="AY60" i="45"/>
  <c r="AX60" i="45"/>
  <c r="AW60" i="45"/>
  <c r="AN60" i="45"/>
  <c r="AM60" i="45"/>
  <c r="BR60" i="45"/>
  <c r="BQ60" i="45"/>
  <c r="AH60" i="45"/>
  <c r="BK60" i="45"/>
  <c r="BJ60" i="45"/>
  <c r="BI60" i="45"/>
  <c r="BD60" i="45"/>
  <c r="BC60" i="45"/>
  <c r="BB60" i="45"/>
  <c r="BA60" i="45"/>
  <c r="AV60" i="45"/>
  <c r="AU60" i="45"/>
  <c r="AT60" i="45"/>
  <c r="AS60" i="45"/>
  <c r="AR60" i="45"/>
  <c r="BP59" i="45"/>
  <c r="BO59" i="45"/>
  <c r="BN59" i="45"/>
  <c r="BH59" i="45"/>
  <c r="BG59" i="45"/>
  <c r="BF59" i="45"/>
  <c r="BD59" i="45"/>
  <c r="AZ59" i="45"/>
  <c r="AY59" i="45"/>
  <c r="AX59" i="45"/>
  <c r="AR59" i="45"/>
  <c r="AO59" i="45"/>
  <c r="AN59" i="45"/>
  <c r="BR59" i="45"/>
  <c r="BQ59" i="45"/>
  <c r="AI59" i="45"/>
  <c r="BM59" i="45"/>
  <c r="AH59" i="45"/>
  <c r="BK59" i="45"/>
  <c r="BJ59" i="45"/>
  <c r="BE59" i="45"/>
  <c r="BB59" i="45"/>
  <c r="BA59" i="45"/>
  <c r="AW59" i="45"/>
  <c r="AV59" i="45"/>
  <c r="AU59" i="45"/>
  <c r="AT59" i="45"/>
  <c r="AS59" i="45"/>
  <c r="BQ58" i="45"/>
  <c r="BP58" i="45"/>
  <c r="BO58" i="45"/>
  <c r="BI58" i="45"/>
  <c r="BH58" i="45"/>
  <c r="BG58" i="45"/>
  <c r="BA58" i="45"/>
  <c r="AZ58" i="45"/>
  <c r="AY58" i="45"/>
  <c r="AS58" i="45"/>
  <c r="AR58" i="45"/>
  <c r="AM58" i="45"/>
  <c r="BR58" i="45"/>
  <c r="AI58" i="45"/>
  <c r="BN58" i="45"/>
  <c r="BM58" i="45"/>
  <c r="BK58" i="45"/>
  <c r="BJ58" i="45"/>
  <c r="BF58" i="45"/>
  <c r="BE58" i="45"/>
  <c r="BD58" i="45"/>
  <c r="BC58" i="45"/>
  <c r="BB58" i="45"/>
  <c r="AX58" i="45"/>
  <c r="AW58" i="45"/>
  <c r="AV58" i="45"/>
  <c r="AU58" i="45"/>
  <c r="AT58" i="45"/>
  <c r="BR57" i="45"/>
  <c r="BQ57" i="45"/>
  <c r="BP57" i="45"/>
  <c r="BJ57" i="45"/>
  <c r="BI57" i="45"/>
  <c r="BH57" i="45"/>
  <c r="BB57" i="45"/>
  <c r="BA57" i="45"/>
  <c r="AZ57" i="45"/>
  <c r="AT57" i="45"/>
  <c r="AS57" i="45"/>
  <c r="AR57" i="45"/>
  <c r="AI57" i="45"/>
  <c r="BN57" i="45"/>
  <c r="BM57" i="45"/>
  <c r="BL57" i="45"/>
  <c r="BG57" i="45"/>
  <c r="BF57" i="45"/>
  <c r="BE57" i="45"/>
  <c r="BD57" i="45"/>
  <c r="BC57" i="45"/>
  <c r="AX57" i="45"/>
  <c r="AW57" i="45"/>
  <c r="AV57" i="45"/>
  <c r="AU57" i="45"/>
  <c r="BR56" i="45"/>
  <c r="BQ56" i="45"/>
  <c r="BO56" i="45"/>
  <c r="BK56" i="45"/>
  <c r="BJ56" i="45"/>
  <c r="BI56" i="45"/>
  <c r="BC56" i="45"/>
  <c r="BB56" i="45"/>
  <c r="BA56" i="45"/>
  <c r="AY56" i="45"/>
  <c r="AU56" i="45"/>
  <c r="AT56" i="45"/>
  <c r="AS56" i="45"/>
  <c r="AI56" i="45"/>
  <c r="AF56" i="45"/>
  <c r="BP56" i="45"/>
  <c r="AO56" i="45"/>
  <c r="BN56" i="45"/>
  <c r="BM56" i="45"/>
  <c r="AM56" i="45"/>
  <c r="BG56" i="45"/>
  <c r="BF56" i="45"/>
  <c r="BE56" i="45"/>
  <c r="BD56" i="45"/>
  <c r="AZ56" i="45"/>
  <c r="AL56" i="45"/>
  <c r="AX56" i="45"/>
  <c r="AW56" i="45"/>
  <c r="AV56" i="45"/>
  <c r="AE56" i="45"/>
  <c r="BR55" i="45"/>
  <c r="BL55" i="45"/>
  <c r="BK55" i="45"/>
  <c r="BJ55" i="45"/>
  <c r="BD55" i="45"/>
  <c r="BC55" i="45"/>
  <c r="BB55" i="45"/>
  <c r="AV55" i="45"/>
  <c r="AU55" i="45"/>
  <c r="AT55" i="45"/>
  <c r="BQ55" i="45"/>
  <c r="BP55" i="45"/>
  <c r="BN55" i="45"/>
  <c r="BM55" i="45"/>
  <c r="BI55" i="45"/>
  <c r="BG55" i="45"/>
  <c r="BF55" i="45"/>
  <c r="BE55" i="45"/>
  <c r="BA55" i="45"/>
  <c r="AZ55" i="45"/>
  <c r="AX55" i="45"/>
  <c r="AW55" i="45"/>
  <c r="AS55" i="45"/>
  <c r="BM54" i="45"/>
  <c r="BL54" i="45"/>
  <c r="BK54" i="45"/>
  <c r="BE54" i="45"/>
  <c r="BD54" i="45"/>
  <c r="BC54" i="45"/>
  <c r="AW54" i="45"/>
  <c r="AV54" i="45"/>
  <c r="AU54" i="45"/>
  <c r="AK54" i="45"/>
  <c r="AH54" i="45"/>
  <c r="BR54" i="45"/>
  <c r="BQ54" i="45"/>
  <c r="BP54" i="45"/>
  <c r="BO54" i="45"/>
  <c r="BN54" i="45"/>
  <c r="AN54" i="45"/>
  <c r="BJ54" i="45"/>
  <c r="BI54" i="45"/>
  <c r="BG54" i="45"/>
  <c r="BF54" i="45"/>
  <c r="BB54" i="45"/>
  <c r="BA54" i="45"/>
  <c r="AZ54" i="45"/>
  <c r="AY54" i="45"/>
  <c r="AX54" i="45"/>
  <c r="AT54" i="45"/>
  <c r="AS54" i="45"/>
  <c r="BN53" i="45"/>
  <c r="BM53" i="45"/>
  <c r="BL53" i="45"/>
  <c r="BJ53" i="45"/>
  <c r="BF53" i="45"/>
  <c r="BE53" i="45"/>
  <c r="BD53" i="45"/>
  <c r="AX53" i="45"/>
  <c r="AW53" i="45"/>
  <c r="AV53" i="45"/>
  <c r="AT53" i="45"/>
  <c r="AN53" i="45"/>
  <c r="AM53" i="45"/>
  <c r="BR53" i="45"/>
  <c r="BQ53" i="45"/>
  <c r="BP53" i="45"/>
  <c r="AH53" i="45"/>
  <c r="BK53" i="45"/>
  <c r="BI53" i="45"/>
  <c r="BH53" i="45"/>
  <c r="BG53" i="45"/>
  <c r="BC53" i="45"/>
  <c r="BB53" i="45"/>
  <c r="BA53" i="45"/>
  <c r="AZ53" i="45"/>
  <c r="AU53" i="45"/>
  <c r="AR53" i="45"/>
  <c r="BO52" i="45"/>
  <c r="BN52" i="45"/>
  <c r="BM52" i="45"/>
  <c r="BG52" i="45"/>
  <c r="BF52" i="45"/>
  <c r="BE52" i="45"/>
  <c r="BC52" i="45"/>
  <c r="AY52" i="45"/>
  <c r="AX52" i="45"/>
  <c r="AW52" i="45"/>
  <c r="AN52" i="45"/>
  <c r="AK52" i="45"/>
  <c r="BR52" i="45"/>
  <c r="BQ52" i="45"/>
  <c r="AH52" i="45"/>
  <c r="BK52" i="45"/>
  <c r="BJ52" i="45"/>
  <c r="BI52" i="45"/>
  <c r="AM52" i="45"/>
  <c r="BD52" i="45"/>
  <c r="BB52" i="45"/>
  <c r="BA52" i="45"/>
  <c r="AV52" i="45"/>
  <c r="AU52" i="45"/>
  <c r="AT52" i="45"/>
  <c r="AS52" i="45"/>
  <c r="AR52" i="45"/>
  <c r="BP51" i="45"/>
  <c r="BO51" i="45"/>
  <c r="BN51" i="45"/>
  <c r="BL51" i="45"/>
  <c r="BH51" i="45"/>
  <c r="BG51" i="45"/>
  <c r="BF51" i="45"/>
  <c r="BD51" i="45"/>
  <c r="AZ51" i="45"/>
  <c r="AY51" i="45"/>
  <c r="AX51" i="45"/>
  <c r="AV51" i="45"/>
  <c r="AR51" i="45"/>
  <c r="AN51" i="45"/>
  <c r="BR51" i="45"/>
  <c r="BM51" i="45"/>
  <c r="AH51" i="45"/>
  <c r="BK51" i="45"/>
  <c r="BJ51" i="45"/>
  <c r="BE51" i="45"/>
  <c r="BC51" i="45"/>
  <c r="BB51" i="45"/>
  <c r="AW51" i="45"/>
  <c r="AU51" i="45"/>
  <c r="AT51" i="45"/>
  <c r="BQ50" i="45"/>
  <c r="BP50" i="45"/>
  <c r="BO50" i="45"/>
  <c r="BM50" i="45"/>
  <c r="BI50" i="45"/>
  <c r="BH50" i="45"/>
  <c r="BG50" i="45"/>
  <c r="BE50" i="45"/>
  <c r="BA50" i="45"/>
  <c r="AZ50" i="45"/>
  <c r="AY50" i="45"/>
  <c r="AW50" i="45"/>
  <c r="AS50" i="45"/>
  <c r="AR50" i="45"/>
  <c r="AO50" i="45"/>
  <c r="AM50" i="45"/>
  <c r="AG50" i="45"/>
  <c r="BR50" i="45"/>
  <c r="AI50" i="45"/>
  <c r="BN50" i="45"/>
  <c r="BK50" i="45"/>
  <c r="BJ50" i="45"/>
  <c r="BF50" i="45"/>
  <c r="BC50" i="45"/>
  <c r="BB50" i="45"/>
  <c r="AX50" i="45"/>
  <c r="AV50" i="45"/>
  <c r="AU50" i="45"/>
  <c r="AT50" i="45"/>
  <c r="BR49" i="45"/>
  <c r="BQ49" i="45"/>
  <c r="BP49" i="45"/>
  <c r="BN49" i="45"/>
  <c r="BJ49" i="45"/>
  <c r="BI49" i="45"/>
  <c r="BH49" i="45"/>
  <c r="BB49" i="45"/>
  <c r="BA49" i="45"/>
  <c r="AZ49" i="45"/>
  <c r="AX49" i="45"/>
  <c r="AT49" i="45"/>
  <c r="AS49" i="45"/>
  <c r="AR49" i="45"/>
  <c r="AI49" i="45"/>
  <c r="AH49" i="45"/>
  <c r="BL49" i="45"/>
  <c r="BG49" i="45"/>
  <c r="BF49" i="45"/>
  <c r="BE49" i="45"/>
  <c r="BD49" i="45"/>
  <c r="BC49" i="45"/>
  <c r="AW49" i="45"/>
  <c r="AV49" i="45"/>
  <c r="AU49" i="45"/>
  <c r="BR48" i="45"/>
  <c r="BQ48" i="45"/>
  <c r="BM48" i="45"/>
  <c r="BK48" i="45"/>
  <c r="BI48" i="45"/>
  <c r="BE48" i="45"/>
  <c r="BC48" i="45"/>
  <c r="BA48" i="45"/>
  <c r="AW48" i="45"/>
  <c r="AU48" i="45"/>
  <c r="AS48" i="45"/>
  <c r="BP48" i="45"/>
  <c r="BO48" i="45"/>
  <c r="BN48" i="45"/>
  <c r="BJ48" i="45"/>
  <c r="BG48" i="45"/>
  <c r="BF48" i="45"/>
  <c r="BD48" i="45"/>
  <c r="BB48" i="45"/>
  <c r="AZ48" i="45"/>
  <c r="AX48" i="45"/>
  <c r="AV48" i="45"/>
  <c r="AT48" i="45"/>
  <c r="BR47" i="45"/>
  <c r="BN47" i="45"/>
  <c r="BL47" i="45"/>
  <c r="BH47" i="45"/>
  <c r="BF47" i="45"/>
  <c r="BD47" i="45"/>
  <c r="BC47" i="45"/>
  <c r="AU47" i="45"/>
  <c r="AN47" i="45"/>
  <c r="BQ47" i="45"/>
  <c r="BP47" i="45"/>
  <c r="AI47" i="45"/>
  <c r="BM47" i="45"/>
  <c r="BK47" i="45"/>
  <c r="BJ47" i="45"/>
  <c r="BI47" i="45"/>
  <c r="BG47" i="45"/>
  <c r="BE47" i="45"/>
  <c r="BB47" i="45"/>
  <c r="BA47" i="45"/>
  <c r="AZ47" i="45"/>
  <c r="AX47" i="45"/>
  <c r="AW47" i="45"/>
  <c r="AV47" i="45"/>
  <c r="AT47" i="45"/>
  <c r="AS47" i="45"/>
  <c r="BR46" i="45"/>
  <c r="BO46" i="45"/>
  <c r="BN46" i="45"/>
  <c r="BM46" i="45"/>
  <c r="BJ46" i="45"/>
  <c r="BG46" i="45"/>
  <c r="BF46" i="45"/>
  <c r="BE46" i="45"/>
  <c r="BD46" i="45"/>
  <c r="BB46" i="45"/>
  <c r="AY46" i="45"/>
  <c r="AX46" i="45"/>
  <c r="AW46" i="45"/>
  <c r="AV46" i="45"/>
  <c r="AT46" i="45"/>
  <c r="AO46" i="45"/>
  <c r="AN46" i="45"/>
  <c r="BQ46" i="45"/>
  <c r="BP46" i="45"/>
  <c r="AI46" i="45"/>
  <c r="AH46" i="45"/>
  <c r="BK46" i="45"/>
  <c r="BI46" i="45"/>
  <c r="BH46" i="45"/>
  <c r="BC46" i="45"/>
  <c r="BA46" i="45"/>
  <c r="AZ46" i="45"/>
  <c r="AU46" i="45"/>
  <c r="AS46" i="45"/>
  <c r="BP45" i="45"/>
  <c r="BO45" i="45"/>
  <c r="BK45" i="45"/>
  <c r="BH45" i="45"/>
  <c r="BG45" i="45"/>
  <c r="BC45" i="45"/>
  <c r="AZ45" i="45"/>
  <c r="AY45" i="45"/>
  <c r="AU45" i="45"/>
  <c r="AR45" i="45"/>
  <c r="AO45" i="45"/>
  <c r="AM45" i="45"/>
  <c r="AG45" i="45"/>
  <c r="AF45" i="45"/>
  <c r="BR45" i="45"/>
  <c r="BQ45" i="45"/>
  <c r="BN45" i="45"/>
  <c r="BM45" i="45"/>
  <c r="BJ45" i="45"/>
  <c r="BI45" i="45"/>
  <c r="BF45" i="45"/>
  <c r="BE45" i="45"/>
  <c r="BD45" i="45"/>
  <c r="BB45" i="45"/>
  <c r="AX45" i="45"/>
  <c r="AW45" i="45"/>
  <c r="AV45" i="45"/>
  <c r="AT45" i="45"/>
  <c r="AS45" i="45"/>
  <c r="BQ44" i="45"/>
  <c r="BP44" i="45"/>
  <c r="BN44" i="45"/>
  <c r="BL44" i="45"/>
  <c r="BI44" i="45"/>
  <c r="BH44" i="45"/>
  <c r="BD44" i="45"/>
  <c r="BA44" i="45"/>
  <c r="AZ44" i="45"/>
  <c r="AX44" i="45"/>
  <c r="AV44" i="45"/>
  <c r="AS44" i="45"/>
  <c r="AR44" i="45"/>
  <c r="BR44" i="45"/>
  <c r="AO44" i="45"/>
  <c r="AI44" i="45"/>
  <c r="AN44" i="45"/>
  <c r="BM44" i="45"/>
  <c r="BK44" i="45"/>
  <c r="AM44" i="45"/>
  <c r="BG44" i="45"/>
  <c r="BF44" i="45"/>
  <c r="BE44" i="45"/>
  <c r="BC44" i="45"/>
  <c r="BB44" i="45"/>
  <c r="AY44" i="45"/>
  <c r="AW44" i="45"/>
  <c r="AU44" i="45"/>
  <c r="AT44" i="45"/>
  <c r="AK44" i="45"/>
  <c r="BR43" i="45"/>
  <c r="BQ43" i="45"/>
  <c r="BM43" i="45"/>
  <c r="BJ43" i="45"/>
  <c r="BI43" i="45"/>
  <c r="BE43" i="45"/>
  <c r="BB43" i="45"/>
  <c r="BA43" i="45"/>
  <c r="AW43" i="45"/>
  <c r="AT43" i="45"/>
  <c r="AS43" i="45"/>
  <c r="AI43" i="45"/>
  <c r="BP43" i="45"/>
  <c r="BO43" i="45"/>
  <c r="BN43" i="45"/>
  <c r="BK43" i="45"/>
  <c r="AM43" i="45"/>
  <c r="BH43" i="45"/>
  <c r="BG43" i="45"/>
  <c r="BF43" i="45"/>
  <c r="BD43" i="45"/>
  <c r="BC43" i="45"/>
  <c r="AZ43" i="45"/>
  <c r="AL43" i="45"/>
  <c r="AX43" i="45"/>
  <c r="AV43" i="45"/>
  <c r="AU43" i="45"/>
  <c r="AK43" i="45"/>
  <c r="BR42" i="45"/>
  <c r="BP42" i="45"/>
  <c r="BN42" i="45"/>
  <c r="BK42" i="45"/>
  <c r="BJ42" i="45"/>
  <c r="BF42" i="45"/>
  <c r="BC42" i="45"/>
  <c r="BB42" i="45"/>
  <c r="AZ42" i="45"/>
  <c r="AX42" i="45"/>
  <c r="AU42" i="45"/>
  <c r="AT42" i="45"/>
  <c r="AI42" i="45"/>
  <c r="AG42" i="45"/>
  <c r="BQ42" i="45"/>
  <c r="BL42" i="45"/>
  <c r="BI42" i="45"/>
  <c r="AM42" i="45"/>
  <c r="BG42" i="45"/>
  <c r="BE42" i="45"/>
  <c r="BD42" i="45"/>
  <c r="BA42" i="45"/>
  <c r="AW42" i="45"/>
  <c r="AV42" i="45"/>
  <c r="AS42" i="45"/>
  <c r="AR42" i="45"/>
  <c r="BO41" i="45"/>
  <c r="BL41" i="45"/>
  <c r="BK41" i="45"/>
  <c r="BI41" i="45"/>
  <c r="BG41" i="45"/>
  <c r="BD41" i="45"/>
  <c r="BC41" i="45"/>
  <c r="AY41" i="45"/>
  <c r="AV41" i="45"/>
  <c r="AU41" i="45"/>
  <c r="AS41" i="45"/>
  <c r="BR41" i="45"/>
  <c r="BQ41" i="45"/>
  <c r="BN41" i="45"/>
  <c r="BM41" i="45"/>
  <c r="BJ41" i="45"/>
  <c r="BF41" i="45"/>
  <c r="BE41" i="45"/>
  <c r="BB41" i="45"/>
  <c r="BA41" i="45"/>
  <c r="AX41" i="45"/>
  <c r="AW41" i="45"/>
  <c r="AT41" i="45"/>
  <c r="BP40" i="45"/>
  <c r="BM40" i="45"/>
  <c r="BL40" i="45"/>
  <c r="BH40" i="45"/>
  <c r="BE40" i="45"/>
  <c r="BD40" i="45"/>
  <c r="AZ40" i="45"/>
  <c r="AW40" i="45"/>
  <c r="AV40" i="45"/>
  <c r="AR40" i="45"/>
  <c r="BR40" i="45"/>
  <c r="BQ40" i="45"/>
  <c r="BN40" i="45"/>
  <c r="AH40" i="45"/>
  <c r="AN40" i="45"/>
  <c r="BK40" i="45"/>
  <c r="BJ40" i="45"/>
  <c r="BG40" i="45"/>
  <c r="BF40" i="45"/>
  <c r="BC40" i="45"/>
  <c r="AL40" i="45"/>
  <c r="BA40" i="45"/>
  <c r="AX40" i="45"/>
  <c r="AU40" i="45"/>
  <c r="AT40" i="45"/>
  <c r="AS40" i="45"/>
  <c r="BQ39" i="45"/>
  <c r="BN39" i="45"/>
  <c r="BM39" i="45"/>
  <c r="BK39" i="45"/>
  <c r="BI39" i="45"/>
  <c r="BF39" i="45"/>
  <c r="BE39" i="45"/>
  <c r="BC39" i="45"/>
  <c r="BA39" i="45"/>
  <c r="AX39" i="45"/>
  <c r="AW39" i="45"/>
  <c r="AU39" i="45"/>
  <c r="AS39" i="45"/>
  <c r="AN39" i="45"/>
  <c r="BR39" i="45"/>
  <c r="BP39" i="45"/>
  <c r="AI39" i="45"/>
  <c r="AH39" i="45"/>
  <c r="BL39" i="45"/>
  <c r="BJ39" i="45"/>
  <c r="BG39" i="45"/>
  <c r="BD39" i="45"/>
  <c r="BB39" i="45"/>
  <c r="AZ39" i="45"/>
  <c r="AY39" i="45"/>
  <c r="AV39" i="45"/>
  <c r="AT39" i="45"/>
  <c r="AR39" i="45"/>
  <c r="BR38" i="45"/>
  <c r="BO38" i="45"/>
  <c r="BN38" i="45"/>
  <c r="BJ38" i="45"/>
  <c r="BG38" i="45"/>
  <c r="BF38" i="45"/>
  <c r="BB38" i="45"/>
  <c r="AY38" i="45"/>
  <c r="AX38" i="45"/>
  <c r="AT38" i="45"/>
  <c r="AO38" i="45"/>
  <c r="BQ38" i="45"/>
  <c r="BP38" i="45"/>
  <c r="AI38" i="45"/>
  <c r="BM38" i="45"/>
  <c r="AH38" i="45"/>
  <c r="BK38" i="45"/>
  <c r="BI38" i="45"/>
  <c r="BH38" i="45"/>
  <c r="BE38" i="45"/>
  <c r="AF38" i="45"/>
  <c r="BC38" i="45"/>
  <c r="BA38" i="45"/>
  <c r="AZ38" i="45"/>
  <c r="AW38" i="45"/>
  <c r="AV38" i="45"/>
  <c r="AU38" i="45"/>
  <c r="AS38" i="45"/>
  <c r="BP37" i="45"/>
  <c r="BO37" i="45"/>
  <c r="BM37" i="45"/>
  <c r="BK37" i="45"/>
  <c r="BH37" i="45"/>
  <c r="BG37" i="45"/>
  <c r="BC37" i="45"/>
  <c r="AZ37" i="45"/>
  <c r="AY37" i="45"/>
  <c r="AW37" i="45"/>
  <c r="AU37" i="45"/>
  <c r="AR37" i="45"/>
  <c r="BR37" i="45"/>
  <c r="BQ37" i="45"/>
  <c r="BN37" i="45"/>
  <c r="BJ37" i="45"/>
  <c r="BI37" i="45"/>
  <c r="BF37" i="45"/>
  <c r="BE37" i="45"/>
  <c r="BD37" i="45"/>
  <c r="BB37" i="45"/>
  <c r="BA37" i="45"/>
  <c r="AL37" i="45"/>
  <c r="AX37" i="45"/>
  <c r="AV37" i="45"/>
  <c r="AT37" i="45"/>
  <c r="AS37" i="45"/>
  <c r="AK37" i="45"/>
  <c r="BQ36" i="45"/>
  <c r="BP36" i="45"/>
  <c r="BL36" i="45"/>
  <c r="BI36" i="45"/>
  <c r="BH36" i="45"/>
  <c r="BD36" i="45"/>
  <c r="BA36" i="45"/>
  <c r="AZ36" i="45"/>
  <c r="AV36" i="45"/>
  <c r="AS36" i="45"/>
  <c r="AR36" i="45"/>
  <c r="AG36" i="45"/>
  <c r="BR36" i="45"/>
  <c r="AI36" i="45"/>
  <c r="BN36" i="45"/>
  <c r="BM36" i="45"/>
  <c r="BK36" i="45"/>
  <c r="BJ36" i="45"/>
  <c r="BG36" i="45"/>
  <c r="BF36" i="45"/>
  <c r="BE36" i="45"/>
  <c r="BC36" i="45"/>
  <c r="BB36" i="45"/>
  <c r="AY36" i="45"/>
  <c r="AX36" i="45"/>
  <c r="AW36" i="45"/>
  <c r="AU36" i="45"/>
  <c r="AT36" i="45"/>
  <c r="BR35" i="45"/>
  <c r="BQ35" i="45"/>
  <c r="BO35" i="45"/>
  <c r="BM35" i="45"/>
  <c r="BJ35" i="45"/>
  <c r="BI35" i="45"/>
  <c r="BE35" i="45"/>
  <c r="BB35" i="45"/>
  <c r="BA35" i="45"/>
  <c r="AY35" i="45"/>
  <c r="AW35" i="45"/>
  <c r="AT35" i="45"/>
  <c r="AS35" i="45"/>
  <c r="AI35" i="45"/>
  <c r="BP35" i="45"/>
  <c r="AO35" i="45"/>
  <c r="BN35" i="45"/>
  <c r="BK35" i="45"/>
  <c r="AM35" i="45"/>
  <c r="BH35" i="45"/>
  <c r="BG35" i="45"/>
  <c r="BF35" i="45"/>
  <c r="BD35" i="45"/>
  <c r="BC35" i="45"/>
  <c r="AZ35" i="45"/>
  <c r="AX35" i="45"/>
  <c r="AV35" i="45"/>
  <c r="AU35" i="45"/>
  <c r="AE35" i="45"/>
  <c r="BR34" i="45"/>
  <c r="BN34" i="45"/>
  <c r="BK34" i="45"/>
  <c r="BJ34" i="45"/>
  <c r="BF34" i="45"/>
  <c r="BC34" i="45"/>
  <c r="BB34" i="45"/>
  <c r="AX34" i="45"/>
  <c r="AU34" i="45"/>
  <c r="AT34" i="45"/>
  <c r="BQ34" i="45"/>
  <c r="BP34" i="45"/>
  <c r="BL34" i="45"/>
  <c r="BI34" i="45"/>
  <c r="AM34" i="45"/>
  <c r="BG34" i="45"/>
  <c r="BE34" i="45"/>
  <c r="BD34" i="45"/>
  <c r="BA34" i="45"/>
  <c r="AZ34" i="45"/>
  <c r="AW34" i="45"/>
  <c r="AV34" i="45"/>
  <c r="AS34" i="45"/>
  <c r="AE34" i="45"/>
  <c r="BO33" i="45"/>
  <c r="BL33" i="45"/>
  <c r="BK33" i="45"/>
  <c r="BI33" i="45"/>
  <c r="BG33" i="45"/>
  <c r="BD33" i="45"/>
  <c r="BC33" i="45"/>
  <c r="AY33" i="45"/>
  <c r="AV33" i="45"/>
  <c r="AU33" i="45"/>
  <c r="AS33" i="45"/>
  <c r="AL33" i="45"/>
  <c r="AH33" i="45"/>
  <c r="BR33" i="45"/>
  <c r="BQ33" i="45"/>
  <c r="BN33" i="45"/>
  <c r="BM33" i="45"/>
  <c r="AN33" i="45"/>
  <c r="BJ33" i="45"/>
  <c r="BF33" i="45"/>
  <c r="BE33" i="45"/>
  <c r="BB33" i="45"/>
  <c r="BA33" i="45"/>
  <c r="AX33" i="45"/>
  <c r="AW33" i="45"/>
  <c r="AT33" i="45"/>
  <c r="BP32" i="45"/>
  <c r="BM32" i="45"/>
  <c r="BL32" i="45"/>
  <c r="BJ32" i="45"/>
  <c r="BH32" i="45"/>
  <c r="BE32" i="45"/>
  <c r="BD32" i="45"/>
  <c r="AZ32" i="45"/>
  <c r="AW32" i="45"/>
  <c r="AV32" i="45"/>
  <c r="AT32" i="45"/>
  <c r="AR32" i="45"/>
  <c r="BR32" i="45"/>
  <c r="BQ32" i="45"/>
  <c r="AI32" i="45"/>
  <c r="BN32" i="45"/>
  <c r="AH32" i="45"/>
  <c r="AN32" i="45"/>
  <c r="BK32" i="45"/>
  <c r="BG32" i="45"/>
  <c r="BF32" i="45"/>
  <c r="BC32" i="45"/>
  <c r="BB32" i="45"/>
  <c r="BA32" i="45"/>
  <c r="AX32" i="45"/>
  <c r="AU32" i="45"/>
  <c r="AS32" i="45"/>
  <c r="BQ31" i="45"/>
  <c r="BN31" i="45"/>
  <c r="BM31" i="45"/>
  <c r="BI31" i="45"/>
  <c r="BF31" i="45"/>
  <c r="BE31" i="45"/>
  <c r="BC31" i="45"/>
  <c r="BA31" i="45"/>
  <c r="AX31" i="45"/>
  <c r="AW31" i="45"/>
  <c r="AS31" i="45"/>
  <c r="AN31" i="45"/>
  <c r="AM31" i="45"/>
  <c r="AK31" i="45"/>
  <c r="BR31" i="45"/>
  <c r="BP31" i="45"/>
  <c r="AI31" i="45"/>
  <c r="AH31" i="45"/>
  <c r="BL31" i="45"/>
  <c r="BK31" i="45"/>
  <c r="BJ31" i="45"/>
  <c r="BG31" i="45"/>
  <c r="BD31" i="45"/>
  <c r="BB31" i="45"/>
  <c r="AZ31" i="45"/>
  <c r="AY31" i="45"/>
  <c r="AV31" i="45"/>
  <c r="AU31" i="45"/>
  <c r="AT31" i="45"/>
  <c r="AR31" i="45"/>
  <c r="BR30" i="45"/>
  <c r="BO30" i="45"/>
  <c r="BN30" i="45"/>
  <c r="BL30" i="45"/>
  <c r="BJ30" i="45"/>
  <c r="BG30" i="45"/>
  <c r="BF30" i="45"/>
  <c r="BB30" i="45"/>
  <c r="AY30" i="45"/>
  <c r="AX30" i="45"/>
  <c r="AV30" i="45"/>
  <c r="AT30" i="45"/>
  <c r="BQ30" i="45"/>
  <c r="BP30" i="45"/>
  <c r="BM30" i="45"/>
  <c r="AH30" i="45"/>
  <c r="BK30" i="45"/>
  <c r="BI30" i="45"/>
  <c r="BH30" i="45"/>
  <c r="BE30" i="45"/>
  <c r="BD30" i="45"/>
  <c r="BC30" i="45"/>
  <c r="BA30" i="45"/>
  <c r="AZ30" i="45"/>
  <c r="AW30" i="45"/>
  <c r="AU30" i="45"/>
  <c r="AS30" i="45"/>
  <c r="BP29" i="45"/>
  <c r="BO29" i="45"/>
  <c r="BK29" i="45"/>
  <c r="BH29" i="45"/>
  <c r="BG29" i="45"/>
  <c r="BC29" i="45"/>
  <c r="AZ29" i="45"/>
  <c r="AY29" i="45"/>
  <c r="AU29" i="45"/>
  <c r="AR29" i="45"/>
  <c r="AO29" i="45"/>
  <c r="AM29" i="45"/>
  <c r="AG29" i="45"/>
  <c r="BR29" i="45"/>
  <c r="BQ29" i="45"/>
  <c r="AI29" i="45"/>
  <c r="BN29" i="45"/>
  <c r="BM29" i="45"/>
  <c r="BJ29" i="45"/>
  <c r="BI29" i="45"/>
  <c r="BF29" i="45"/>
  <c r="AF29" i="45"/>
  <c r="BD29" i="45"/>
  <c r="BB29" i="45"/>
  <c r="BA29" i="45"/>
  <c r="AX29" i="45"/>
  <c r="AW29" i="45"/>
  <c r="AV29" i="45"/>
  <c r="AT29" i="45"/>
  <c r="AS29" i="45"/>
  <c r="BQ28" i="45"/>
  <c r="BP28" i="45"/>
  <c r="BN28" i="45"/>
  <c r="BL28" i="45"/>
  <c r="BI28" i="45"/>
  <c r="BH28" i="45"/>
  <c r="BD28" i="45"/>
  <c r="BA28" i="45"/>
  <c r="AZ28" i="45"/>
  <c r="AX28" i="45"/>
  <c r="AV28" i="45"/>
  <c r="AS28" i="45"/>
  <c r="AR28" i="45"/>
  <c r="AG28" i="45"/>
  <c r="BR28" i="45"/>
  <c r="AI28" i="45"/>
  <c r="BM28" i="45"/>
  <c r="BK28" i="45"/>
  <c r="BJ28" i="45"/>
  <c r="BG28" i="45"/>
  <c r="BF28" i="45"/>
  <c r="BE28" i="45"/>
  <c r="BC28" i="45"/>
  <c r="BB28" i="45"/>
  <c r="AY28" i="45"/>
  <c r="AW28" i="45"/>
  <c r="AU28" i="45"/>
  <c r="AT28" i="45"/>
  <c r="BR27" i="45"/>
  <c r="BQ27" i="45"/>
  <c r="BM27" i="45"/>
  <c r="BJ27" i="45"/>
  <c r="BI27" i="45"/>
  <c r="BE27" i="45"/>
  <c r="BB27" i="45"/>
  <c r="BA27" i="45"/>
  <c r="AW27" i="45"/>
  <c r="AT27" i="45"/>
  <c r="AS27" i="45"/>
  <c r="BP27" i="45"/>
  <c r="AO27" i="45"/>
  <c r="BN27" i="45"/>
  <c r="BK27" i="45"/>
  <c r="AM27" i="45"/>
  <c r="BH27" i="45"/>
  <c r="BG27" i="45"/>
  <c r="BF27" i="45"/>
  <c r="BD27" i="45"/>
  <c r="BC27" i="45"/>
  <c r="AZ27" i="45"/>
  <c r="AL27" i="45"/>
  <c r="AX27" i="45"/>
  <c r="AV27" i="45"/>
  <c r="AU27" i="45"/>
  <c r="AE27" i="45"/>
  <c r="BR26" i="45"/>
  <c r="BP26" i="45"/>
  <c r="BN26" i="45"/>
  <c r="BK26" i="45"/>
  <c r="BJ26" i="45"/>
  <c r="BH26" i="45"/>
  <c r="BF26" i="45"/>
  <c r="BC26" i="45"/>
  <c r="BB26" i="45"/>
  <c r="AZ26" i="45"/>
  <c r="AX26" i="45"/>
  <c r="AU26" i="45"/>
  <c r="AT26" i="45"/>
  <c r="AR26" i="45"/>
  <c r="AI26" i="45"/>
  <c r="AG26" i="45"/>
  <c r="BQ26" i="45"/>
  <c r="BL26" i="45"/>
  <c r="BI26" i="45"/>
  <c r="AM26" i="45"/>
  <c r="BG26" i="45"/>
  <c r="BE26" i="45"/>
  <c r="BD26" i="45"/>
  <c r="BA26" i="45"/>
  <c r="AW26" i="45"/>
  <c r="AV26" i="45"/>
  <c r="AS26" i="45"/>
  <c r="BQ25" i="45"/>
  <c r="BO25" i="45"/>
  <c r="BL25" i="45"/>
  <c r="BK25" i="45"/>
  <c r="BI25" i="45"/>
  <c r="BG25" i="45"/>
  <c r="BC25" i="45"/>
  <c r="BA25" i="45"/>
  <c r="AY25" i="45"/>
  <c r="AV25" i="45"/>
  <c r="AU25" i="45"/>
  <c r="AS25" i="45"/>
  <c r="AF25" i="45"/>
  <c r="BR25" i="45"/>
  <c r="BP25" i="45"/>
  <c r="BN25" i="45"/>
  <c r="BM25" i="45"/>
  <c r="AN25" i="45"/>
  <c r="BJ25" i="45"/>
  <c r="BF25" i="45"/>
  <c r="BE25" i="45"/>
  <c r="BD25" i="45"/>
  <c r="BB25" i="45"/>
  <c r="AZ25" i="45"/>
  <c r="AX25" i="45"/>
  <c r="AW25" i="45"/>
  <c r="AK25" i="45"/>
  <c r="AT25" i="45"/>
  <c r="BP24" i="45"/>
  <c r="BM24" i="45"/>
  <c r="BL24" i="45"/>
  <c r="BJ24" i="45"/>
  <c r="BH24" i="45"/>
  <c r="BD24" i="45"/>
  <c r="AZ24" i="45"/>
  <c r="AW24" i="45"/>
  <c r="AV24" i="45"/>
  <c r="AT24" i="45"/>
  <c r="AR24" i="45"/>
  <c r="BR24" i="45"/>
  <c r="BQ24" i="45"/>
  <c r="AI24" i="45"/>
  <c r="BN24" i="45"/>
  <c r="BK24" i="45"/>
  <c r="BI24" i="45"/>
  <c r="BG24" i="45"/>
  <c r="BF24" i="45"/>
  <c r="BE24" i="45"/>
  <c r="BC24" i="45"/>
  <c r="BB24" i="45"/>
  <c r="BA24" i="45"/>
  <c r="AX24" i="45"/>
  <c r="AU24" i="45"/>
  <c r="AS24" i="45"/>
  <c r="AE24" i="45"/>
  <c r="BQ23" i="45"/>
  <c r="BM23" i="45"/>
  <c r="BI23" i="45"/>
  <c r="BE23" i="45"/>
  <c r="BC23" i="45"/>
  <c r="BA23" i="45"/>
  <c r="AW23" i="45"/>
  <c r="AS23" i="45"/>
  <c r="AM23" i="45"/>
  <c r="AK23" i="45"/>
  <c r="BR23" i="45"/>
  <c r="BP23" i="45"/>
  <c r="AI23" i="45"/>
  <c r="AH23" i="45"/>
  <c r="BL23" i="45"/>
  <c r="BK23" i="45"/>
  <c r="BJ23" i="45"/>
  <c r="BG23" i="45"/>
  <c r="BF23" i="45"/>
  <c r="BD23" i="45"/>
  <c r="BB23" i="45"/>
  <c r="AZ23" i="45"/>
  <c r="AY23" i="45"/>
  <c r="AX23" i="45"/>
  <c r="AV23" i="45"/>
  <c r="AU23" i="45"/>
  <c r="AT23" i="45"/>
  <c r="AR23" i="45"/>
  <c r="BR22" i="45"/>
  <c r="BO22" i="45"/>
  <c r="BN22" i="45"/>
  <c r="BJ22" i="45"/>
  <c r="BG22" i="45"/>
  <c r="BF22" i="45"/>
  <c r="BB22" i="45"/>
  <c r="AY22" i="45"/>
  <c r="AX22" i="45"/>
  <c r="AT22" i="45"/>
  <c r="AI22" i="45"/>
  <c r="BQ22" i="45"/>
  <c r="BP22" i="45"/>
  <c r="BM22" i="45"/>
  <c r="AH22" i="45"/>
  <c r="BK22" i="45"/>
  <c r="BI22" i="45"/>
  <c r="BH22" i="45"/>
  <c r="BE22" i="45"/>
  <c r="BD22" i="45"/>
  <c r="BC22" i="45"/>
  <c r="BA22" i="45"/>
  <c r="AZ22" i="45"/>
  <c r="AW22" i="45"/>
  <c r="AV22" i="45"/>
  <c r="AU22" i="45"/>
  <c r="AS22" i="45"/>
  <c r="BP21" i="45"/>
  <c r="BO21" i="45"/>
  <c r="BM21" i="45"/>
  <c r="BK21" i="45"/>
  <c r="BG21" i="45"/>
  <c r="BE21" i="45"/>
  <c r="BC21" i="45"/>
  <c r="AZ21" i="45"/>
  <c r="AY21" i="45"/>
  <c r="AW21" i="45"/>
  <c r="AU21" i="45"/>
  <c r="BR21" i="45"/>
  <c r="BQ21" i="45"/>
  <c r="BN21" i="45"/>
  <c r="BJ21" i="45"/>
  <c r="BI21" i="45"/>
  <c r="BH21" i="45"/>
  <c r="BF21" i="45"/>
  <c r="BD21" i="45"/>
  <c r="BB21" i="45"/>
  <c r="BA21" i="45"/>
  <c r="AX21" i="45"/>
  <c r="AV21" i="45"/>
  <c r="AT21" i="45"/>
  <c r="AS21" i="45"/>
  <c r="AK21" i="45"/>
  <c r="BL20" i="45"/>
  <c r="BJ20" i="45"/>
  <c r="BI20" i="45"/>
  <c r="BH20" i="45"/>
  <c r="BB20" i="45"/>
  <c r="AV20" i="45"/>
  <c r="AT20" i="45"/>
  <c r="BR20" i="45"/>
  <c r="BQ20" i="45"/>
  <c r="BP20" i="45"/>
  <c r="BO20" i="45"/>
  <c r="BN20" i="45"/>
  <c r="BM20" i="45"/>
  <c r="BK20" i="45"/>
  <c r="AM20" i="45"/>
  <c r="BG20" i="45"/>
  <c r="BF20" i="45"/>
  <c r="BE20" i="45"/>
  <c r="BD20" i="45"/>
  <c r="BC20" i="45"/>
  <c r="BA20" i="45"/>
  <c r="AZ20" i="45"/>
  <c r="AF20" i="45"/>
  <c r="AX20" i="45"/>
  <c r="AW20" i="45"/>
  <c r="AU20" i="45"/>
  <c r="AS20" i="45"/>
  <c r="BR19" i="45"/>
  <c r="BM19" i="45"/>
  <c r="BL19" i="45"/>
  <c r="BK19" i="45"/>
  <c r="BJ19" i="45"/>
  <c r="BE19" i="45"/>
  <c r="BD19" i="45"/>
  <c r="BC19" i="45"/>
  <c r="BB19" i="45"/>
  <c r="AW19" i="45"/>
  <c r="AV19" i="45"/>
  <c r="AU19" i="45"/>
  <c r="AT19" i="45"/>
  <c r="BQ19" i="45"/>
  <c r="BP19" i="45"/>
  <c r="AI19" i="45"/>
  <c r="BN19" i="45"/>
  <c r="AH19" i="45"/>
  <c r="BI19" i="45"/>
  <c r="BH19" i="45"/>
  <c r="BG19" i="45"/>
  <c r="BF19" i="45"/>
  <c r="BA19" i="45"/>
  <c r="AZ19" i="45"/>
  <c r="AY19" i="45"/>
  <c r="AX19" i="45"/>
  <c r="AS19" i="45"/>
  <c r="AR19" i="45"/>
  <c r="BN18" i="45"/>
  <c r="BM18" i="45"/>
  <c r="BL18" i="45"/>
  <c r="BK18" i="45"/>
  <c r="BF18" i="45"/>
  <c r="BE18" i="45"/>
  <c r="BD18" i="45"/>
  <c r="BC18" i="45"/>
  <c r="AX18" i="45"/>
  <c r="AW18" i="45"/>
  <c r="AV18" i="45"/>
  <c r="AU18" i="45"/>
  <c r="AN18" i="45"/>
  <c r="BR18" i="45"/>
  <c r="BQ18" i="45"/>
  <c r="BP18" i="45"/>
  <c r="AI18" i="45"/>
  <c r="AH18" i="45"/>
  <c r="BJ18" i="45"/>
  <c r="BI18" i="45"/>
  <c r="BH18" i="45"/>
  <c r="BG18" i="45"/>
  <c r="BB18" i="45"/>
  <c r="BA18" i="45"/>
  <c r="AZ18" i="45"/>
  <c r="AY18" i="45"/>
  <c r="AT18" i="45"/>
  <c r="AS18" i="45"/>
  <c r="AR18" i="45"/>
  <c r="BO17" i="45"/>
  <c r="BN17" i="45"/>
  <c r="BM17" i="45"/>
  <c r="BL17" i="45"/>
  <c r="BG17" i="45"/>
  <c r="BF17" i="45"/>
  <c r="BE17" i="45"/>
  <c r="BD17" i="45"/>
  <c r="AY17" i="45"/>
  <c r="AX17" i="45"/>
  <c r="AW17" i="45"/>
  <c r="AV17" i="45"/>
  <c r="AN17" i="45"/>
  <c r="BR17" i="45"/>
  <c r="BQ17" i="45"/>
  <c r="BP17" i="45"/>
  <c r="AI17" i="45"/>
  <c r="AH17" i="45"/>
  <c r="BK17" i="45"/>
  <c r="BJ17" i="45"/>
  <c r="BI17" i="45"/>
  <c r="BH17" i="45"/>
  <c r="BC17" i="45"/>
  <c r="BB17" i="45"/>
  <c r="AL17" i="45"/>
  <c r="AZ17" i="45"/>
  <c r="AU17" i="45"/>
  <c r="AT17" i="45"/>
  <c r="AS17" i="45"/>
  <c r="AK17" i="45"/>
  <c r="BP16" i="45"/>
  <c r="BO16" i="45"/>
  <c r="BN16" i="45"/>
  <c r="BM16" i="45"/>
  <c r="BH16" i="45"/>
  <c r="BG16" i="45"/>
  <c r="BF16" i="45"/>
  <c r="BE16" i="45"/>
  <c r="AZ16" i="45"/>
  <c r="AY16" i="45"/>
  <c r="AX16" i="45"/>
  <c r="AW16" i="45"/>
  <c r="AR16" i="45"/>
  <c r="AN16" i="45"/>
  <c r="BR16" i="45"/>
  <c r="BQ16" i="45"/>
  <c r="AI16" i="45"/>
  <c r="BL16" i="45"/>
  <c r="BK16" i="45"/>
  <c r="BJ16" i="45"/>
  <c r="BI16" i="45"/>
  <c r="BD16" i="45"/>
  <c r="BC16" i="45"/>
  <c r="BB16" i="45"/>
  <c r="BA16" i="45"/>
  <c r="AL16" i="45"/>
  <c r="AV16" i="45"/>
  <c r="AU16" i="45"/>
  <c r="AT16" i="45"/>
  <c r="AS16" i="45"/>
  <c r="AK16" i="45"/>
  <c r="BQ15" i="45"/>
  <c r="BP15" i="45"/>
  <c r="BO15" i="45"/>
  <c r="BN15" i="45"/>
  <c r="BI15" i="45"/>
  <c r="BH15" i="45"/>
  <c r="BG15" i="45"/>
  <c r="BF15" i="45"/>
  <c r="BA15" i="45"/>
  <c r="AZ15" i="45"/>
  <c r="AY15" i="45"/>
  <c r="AX15" i="45"/>
  <c r="AS15" i="45"/>
  <c r="AR15" i="45"/>
  <c r="AO15" i="45"/>
  <c r="AN15" i="45"/>
  <c r="BR15" i="45"/>
  <c r="AI15" i="45"/>
  <c r="BM15" i="45"/>
  <c r="BL15" i="45"/>
  <c r="BK15" i="45"/>
  <c r="BJ15" i="45"/>
  <c r="AM15" i="45"/>
  <c r="BE15" i="45"/>
  <c r="BD15" i="45"/>
  <c r="BC15" i="45"/>
  <c r="BB15" i="45"/>
  <c r="AL15" i="45"/>
  <c r="AW15" i="45"/>
  <c r="AV15" i="45"/>
  <c r="AE15" i="45"/>
  <c r="AT15" i="45"/>
  <c r="AK15" i="45"/>
  <c r="BR14" i="45"/>
  <c r="BQ14" i="45"/>
  <c r="BP14" i="45"/>
  <c r="BO14" i="45"/>
  <c r="BJ14" i="45"/>
  <c r="BI14" i="45"/>
  <c r="BH14" i="45"/>
  <c r="BG14" i="45"/>
  <c r="BB14" i="45"/>
  <c r="BA14" i="45"/>
  <c r="AZ14" i="45"/>
  <c r="AY14" i="45"/>
  <c r="AT14" i="45"/>
  <c r="AS14" i="45"/>
  <c r="AR14" i="45"/>
  <c r="AO14" i="45"/>
  <c r="AG14" i="45"/>
  <c r="AI14" i="45"/>
  <c r="BN14" i="45"/>
  <c r="BM14" i="45"/>
  <c r="AN14" i="45"/>
  <c r="BK14" i="45"/>
  <c r="AM14" i="45"/>
  <c r="BF14" i="45"/>
  <c r="BE14" i="45"/>
  <c r="BD14" i="45"/>
  <c r="BC14" i="45"/>
  <c r="AL14" i="45"/>
  <c r="AX14" i="45"/>
  <c r="AW14" i="45"/>
  <c r="AV14" i="45"/>
  <c r="AU14" i="45"/>
  <c r="AE14" i="45"/>
  <c r="BR13" i="45"/>
  <c r="BQ13" i="45"/>
  <c r="BP13" i="45"/>
  <c r="BK13" i="45"/>
  <c r="BJ13" i="45"/>
  <c r="BI13" i="45"/>
  <c r="BH13" i="45"/>
  <c r="BC13" i="45"/>
  <c r="BB13" i="45"/>
  <c r="BA13" i="45"/>
  <c r="AZ13" i="45"/>
  <c r="AU13" i="45"/>
  <c r="AT13" i="45"/>
  <c r="AS13" i="45"/>
  <c r="AR13" i="45"/>
  <c r="AG13" i="45"/>
  <c r="BO13" i="45"/>
  <c r="BN13" i="45"/>
  <c r="AN13" i="45"/>
  <c r="BL13" i="45"/>
  <c r="AM13" i="45"/>
  <c r="BG13" i="45"/>
  <c r="BF13" i="45"/>
  <c r="BE13" i="45"/>
  <c r="BD13" i="45"/>
  <c r="AY13" i="45"/>
  <c r="AX13" i="45"/>
  <c r="AW13" i="45"/>
  <c r="AV13" i="45"/>
  <c r="AE13" i="45"/>
  <c r="BR12" i="45"/>
  <c r="BQ12" i="45"/>
  <c r="BL12" i="45"/>
  <c r="BK12" i="45"/>
  <c r="BJ12" i="45"/>
  <c r="BI12" i="45"/>
  <c r="BD12" i="45"/>
  <c r="BC12" i="45"/>
  <c r="BB12" i="45"/>
  <c r="BA12" i="45"/>
  <c r="AV12" i="45"/>
  <c r="AU12" i="45"/>
  <c r="AT12" i="45"/>
  <c r="AS12" i="45"/>
  <c r="AH12" i="45"/>
  <c r="BP12" i="45"/>
  <c r="BO12" i="45"/>
  <c r="BN12" i="45"/>
  <c r="BM12" i="45"/>
  <c r="AN12" i="45"/>
  <c r="BH12" i="45"/>
  <c r="BG12" i="45"/>
  <c r="BF12" i="45"/>
  <c r="BE12" i="45"/>
  <c r="AZ12" i="45"/>
  <c r="AY12" i="45"/>
  <c r="AX12" i="45"/>
  <c r="AW12" i="45"/>
  <c r="AR12" i="45"/>
  <c r="BR11" i="45"/>
  <c r="BM11" i="45"/>
  <c r="BL11" i="45"/>
  <c r="BK11" i="45"/>
  <c r="BJ11" i="45"/>
  <c r="BE11" i="45"/>
  <c r="BD11" i="45"/>
  <c r="BC11" i="45"/>
  <c r="BB11" i="45"/>
  <c r="AW11" i="45"/>
  <c r="AV11" i="45"/>
  <c r="AU11" i="45"/>
  <c r="AT11" i="45"/>
  <c r="BQ11" i="45"/>
  <c r="BP11" i="45"/>
  <c r="AI11" i="45"/>
  <c r="BN11" i="45"/>
  <c r="AH11" i="45"/>
  <c r="BI11" i="45"/>
  <c r="BH11" i="45"/>
  <c r="BG11" i="45"/>
  <c r="BF11" i="45"/>
  <c r="BA11" i="45"/>
  <c r="AZ11" i="45"/>
  <c r="AY11" i="45"/>
  <c r="AX11" i="45"/>
  <c r="AS11" i="45"/>
  <c r="AR11" i="45"/>
  <c r="BN10" i="45"/>
  <c r="BM10" i="45"/>
  <c r="BL10" i="45"/>
  <c r="BK10" i="45"/>
  <c r="BF10" i="45"/>
  <c r="BE10" i="45"/>
  <c r="BD10" i="45"/>
  <c r="BC10" i="45"/>
  <c r="AX10" i="45"/>
  <c r="AW10" i="45"/>
  <c r="AV10" i="45"/>
  <c r="AU10" i="45"/>
  <c r="AN10" i="45"/>
  <c r="BR10" i="45"/>
  <c r="BQ10" i="45"/>
  <c r="BP10" i="45"/>
  <c r="AI10" i="45"/>
  <c r="AH10" i="45"/>
  <c r="BJ10" i="45"/>
  <c r="BI10" i="45"/>
  <c r="BH10" i="45"/>
  <c r="BG10" i="45"/>
  <c r="BB10" i="45"/>
  <c r="BA10" i="45"/>
  <c r="AZ10" i="45"/>
  <c r="AY10" i="45"/>
  <c r="AT10" i="45"/>
  <c r="AS10" i="45"/>
  <c r="AR10" i="45"/>
  <c r="BO9" i="45"/>
  <c r="BN9" i="45"/>
  <c r="BM9" i="45"/>
  <c r="BL9" i="45"/>
  <c r="BG9" i="45"/>
  <c r="BF9" i="45"/>
  <c r="BE9" i="45"/>
  <c r="BD9" i="45"/>
  <c r="AY9" i="45"/>
  <c r="AX9" i="45"/>
  <c r="AW9" i="45"/>
  <c r="AV9" i="45"/>
  <c r="AN9" i="45"/>
  <c r="BR9" i="45"/>
  <c r="BQ9" i="45"/>
  <c r="BP9" i="45"/>
  <c r="AI9" i="45"/>
  <c r="AH9" i="45"/>
  <c r="BK9" i="45"/>
  <c r="BJ9" i="45"/>
  <c r="BI9" i="45"/>
  <c r="BH9" i="45"/>
  <c r="BC9" i="45"/>
  <c r="BB9" i="45"/>
  <c r="BA9" i="45"/>
  <c r="AZ9" i="45"/>
  <c r="AU9" i="45"/>
  <c r="AT9" i="45"/>
  <c r="AS9" i="45"/>
  <c r="AK9" i="45"/>
  <c r="BP8" i="45"/>
  <c r="BO8" i="45"/>
  <c r="BN8" i="45"/>
  <c r="BM8" i="45"/>
  <c r="BH8" i="45"/>
  <c r="BG8" i="45"/>
  <c r="BF8" i="45"/>
  <c r="BE8" i="45"/>
  <c r="AZ8" i="45"/>
  <c r="AY8" i="45"/>
  <c r="AX8" i="45"/>
  <c r="AW8" i="45"/>
  <c r="AR8" i="45"/>
  <c r="AN8" i="45"/>
  <c r="BR8" i="45"/>
  <c r="BQ8" i="45"/>
  <c r="AI8" i="45"/>
  <c r="BL8" i="45"/>
  <c r="BK8" i="45"/>
  <c r="BJ8" i="45"/>
  <c r="BI8" i="45"/>
  <c r="BD8" i="45"/>
  <c r="BC8" i="45"/>
  <c r="BB8" i="45"/>
  <c r="BA8" i="45"/>
  <c r="AL8" i="45"/>
  <c r="AV8" i="45"/>
  <c r="AU8" i="45"/>
  <c r="AT8" i="45"/>
  <c r="AS8" i="45"/>
  <c r="AK8" i="45"/>
  <c r="BQ7" i="45"/>
  <c r="BP7" i="45"/>
  <c r="BO7" i="45"/>
  <c r="BN7" i="45"/>
  <c r="BI7" i="45"/>
  <c r="BH7" i="45"/>
  <c r="BG7" i="45"/>
  <c r="BF7" i="45"/>
  <c r="BA7" i="45"/>
  <c r="AZ7" i="45"/>
  <c r="AY7" i="45"/>
  <c r="AX7" i="45"/>
  <c r="AS7" i="45"/>
  <c r="AR7" i="45"/>
  <c r="AO7" i="45"/>
  <c r="AN7" i="45"/>
  <c r="BR7" i="45"/>
  <c r="AI7" i="45"/>
  <c r="BM7" i="45"/>
  <c r="BL7" i="45"/>
  <c r="BK7" i="45"/>
  <c r="BJ7" i="45"/>
  <c r="AM7" i="45"/>
  <c r="BE7" i="45"/>
  <c r="BD7" i="45"/>
  <c r="BC7" i="45"/>
  <c r="BB7" i="45"/>
  <c r="AL7" i="45"/>
  <c r="AW7" i="45"/>
  <c r="AV7" i="45"/>
  <c r="AE7" i="45"/>
  <c r="AT7" i="45"/>
  <c r="AK7" i="45"/>
  <c r="BR6" i="45"/>
  <c r="BQ6" i="45"/>
  <c r="BP6" i="45"/>
  <c r="BO6" i="45"/>
  <c r="BJ6" i="45"/>
  <c r="BI6" i="45"/>
  <c r="BH6" i="45"/>
  <c r="BG6" i="45"/>
  <c r="BB6" i="45"/>
  <c r="BA6" i="45"/>
  <c r="AZ6" i="45"/>
  <c r="AY6" i="45"/>
  <c r="AT6" i="45"/>
  <c r="AS6" i="45"/>
  <c r="AR6" i="45"/>
  <c r="AO6" i="45"/>
  <c r="AG6" i="45"/>
  <c r="AI6" i="45"/>
  <c r="BN6" i="45"/>
  <c r="BM6" i="45"/>
  <c r="AN6" i="45"/>
  <c r="BK6" i="45"/>
  <c r="AM6" i="45"/>
  <c r="BF6" i="45"/>
  <c r="BE6" i="45"/>
  <c r="BD6" i="45"/>
  <c r="BC6" i="45"/>
  <c r="AL6" i="45"/>
  <c r="AX6" i="45"/>
  <c r="AW6" i="45"/>
  <c r="AV6" i="45"/>
  <c r="AU6" i="45"/>
  <c r="AE6" i="45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O133" i="44"/>
  <c r="AN133" i="44"/>
  <c r="AM133" i="44"/>
  <c r="AL133" i="44"/>
  <c r="AK133" i="44"/>
  <c r="AI133" i="44"/>
  <c r="AH133" i="44"/>
  <c r="AG133" i="44"/>
  <c r="AF133" i="44"/>
  <c r="AE133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O132" i="44"/>
  <c r="AN132" i="44"/>
  <c r="AM132" i="44"/>
  <c r="AL132" i="44"/>
  <c r="AK132" i="44"/>
  <c r="AI132" i="44"/>
  <c r="AH132" i="44"/>
  <c r="AG132" i="44"/>
  <c r="AF132" i="44"/>
  <c r="AE132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O131" i="44"/>
  <c r="AN131" i="44"/>
  <c r="AM131" i="44"/>
  <c r="AL131" i="44"/>
  <c r="AK131" i="44"/>
  <c r="AI131" i="44"/>
  <c r="AH131" i="44"/>
  <c r="AG131" i="44"/>
  <c r="AF131" i="44"/>
  <c r="AE131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BT130" i="44" s="1"/>
  <c r="AO130" i="44"/>
  <c r="AN130" i="44"/>
  <c r="AM130" i="44"/>
  <c r="AL130" i="44"/>
  <c r="AK130" i="44"/>
  <c r="AI130" i="44"/>
  <c r="AH130" i="44"/>
  <c r="AG130" i="44"/>
  <c r="AF130" i="44"/>
  <c r="AE130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O129" i="44"/>
  <c r="AN129" i="44"/>
  <c r="AM129" i="44"/>
  <c r="AL129" i="44"/>
  <c r="AK129" i="44"/>
  <c r="AI129" i="44"/>
  <c r="AH129" i="44"/>
  <c r="AG129" i="44"/>
  <c r="AF129" i="44"/>
  <c r="AE129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BT128" i="44" s="1"/>
  <c r="AS128" i="44"/>
  <c r="AR128" i="44"/>
  <c r="AO128" i="44"/>
  <c r="AN128" i="44"/>
  <c r="AM128" i="44"/>
  <c r="AL128" i="44"/>
  <c r="AK128" i="44"/>
  <c r="AI128" i="44"/>
  <c r="AH128" i="44"/>
  <c r="AG128" i="44"/>
  <c r="AF128" i="44"/>
  <c r="AE128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O127" i="44"/>
  <c r="AN127" i="44"/>
  <c r="AM127" i="44"/>
  <c r="AL127" i="44"/>
  <c r="AK127" i="44"/>
  <c r="AI127" i="44"/>
  <c r="AH127" i="44"/>
  <c r="AG127" i="44"/>
  <c r="AF127" i="44"/>
  <c r="AE127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O126" i="44"/>
  <c r="AN126" i="44"/>
  <c r="AM126" i="44"/>
  <c r="AL126" i="44"/>
  <c r="AK126" i="44"/>
  <c r="AI126" i="44"/>
  <c r="AH126" i="44"/>
  <c r="AG126" i="44"/>
  <c r="AF126" i="44"/>
  <c r="AE126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O125" i="44"/>
  <c r="AN125" i="44"/>
  <c r="AM125" i="44"/>
  <c r="AL125" i="44"/>
  <c r="AK125" i="44"/>
  <c r="AI125" i="44"/>
  <c r="AH125" i="44"/>
  <c r="AG125" i="44"/>
  <c r="AF125" i="44"/>
  <c r="AE125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O124" i="44"/>
  <c r="AN124" i="44"/>
  <c r="AM124" i="44"/>
  <c r="AL124" i="44"/>
  <c r="AK124" i="44"/>
  <c r="AI124" i="44"/>
  <c r="AH124" i="44"/>
  <c r="AG124" i="44"/>
  <c r="AF124" i="44"/>
  <c r="AE124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O123" i="44"/>
  <c r="AN123" i="44"/>
  <c r="AM123" i="44"/>
  <c r="AL123" i="44"/>
  <c r="AK123" i="44"/>
  <c r="AI123" i="44"/>
  <c r="AH123" i="44"/>
  <c r="AG123" i="44"/>
  <c r="AF123" i="44"/>
  <c r="AE123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BT122" i="44" s="1"/>
  <c r="AO122" i="44"/>
  <c r="AN122" i="44"/>
  <c r="AM122" i="44"/>
  <c r="AL122" i="44"/>
  <c r="AK122" i="44"/>
  <c r="AI122" i="44"/>
  <c r="AH122" i="44"/>
  <c r="AG122" i="44"/>
  <c r="AF122" i="44"/>
  <c r="AE122" i="44"/>
  <c r="BR121" i="44"/>
  <c r="BQ121" i="44"/>
  <c r="BP121" i="44"/>
  <c r="BO121" i="44"/>
  <c r="BN121" i="44"/>
  <c r="BM121" i="44"/>
  <c r="BL121" i="44"/>
  <c r="BK121" i="44"/>
  <c r="BJ121" i="44"/>
  <c r="BI121" i="44"/>
  <c r="BH121" i="44"/>
  <c r="BG121" i="44"/>
  <c r="BF121" i="44"/>
  <c r="BE121" i="44"/>
  <c r="BD121" i="44"/>
  <c r="BC121" i="44"/>
  <c r="BB121" i="44"/>
  <c r="BA121" i="44"/>
  <c r="AZ121" i="44"/>
  <c r="AY121" i="44"/>
  <c r="AX121" i="44"/>
  <c r="AW121" i="44"/>
  <c r="AV121" i="44"/>
  <c r="AU121" i="44"/>
  <c r="AT121" i="44"/>
  <c r="AS121" i="44"/>
  <c r="AR121" i="44"/>
  <c r="AO121" i="44"/>
  <c r="AN121" i="44"/>
  <c r="AM121" i="44"/>
  <c r="AL121" i="44"/>
  <c r="AK121" i="44"/>
  <c r="AI121" i="44"/>
  <c r="AH121" i="44"/>
  <c r="AG121" i="44"/>
  <c r="AF121" i="44"/>
  <c r="AE121" i="44"/>
  <c r="BR120" i="44"/>
  <c r="BQ120" i="44"/>
  <c r="BP120" i="44"/>
  <c r="BO120" i="44"/>
  <c r="BN120" i="44"/>
  <c r="BM120" i="44"/>
  <c r="BL120" i="44"/>
  <c r="BK120" i="44"/>
  <c r="BJ120" i="44"/>
  <c r="BI120" i="44"/>
  <c r="BH120" i="44"/>
  <c r="BG120" i="44"/>
  <c r="BF120" i="44"/>
  <c r="BE120" i="44"/>
  <c r="BD120" i="44"/>
  <c r="BC120" i="44"/>
  <c r="BB120" i="44"/>
  <c r="BA120" i="44"/>
  <c r="AZ120" i="44"/>
  <c r="AY120" i="44"/>
  <c r="AX120" i="44"/>
  <c r="AW120" i="44"/>
  <c r="AV120" i="44"/>
  <c r="AU120" i="44"/>
  <c r="AT120" i="44"/>
  <c r="BT120" i="44" s="1"/>
  <c r="AS120" i="44"/>
  <c r="AR120" i="44"/>
  <c r="AO120" i="44"/>
  <c r="AN120" i="44"/>
  <c r="AM120" i="44"/>
  <c r="AL120" i="44"/>
  <c r="AK120" i="44"/>
  <c r="AI120" i="44"/>
  <c r="AH120" i="44"/>
  <c r="AG120" i="44"/>
  <c r="AF120" i="44"/>
  <c r="AE120" i="44"/>
  <c r="BR119" i="44"/>
  <c r="BQ119" i="44"/>
  <c r="BP119" i="44"/>
  <c r="BO119" i="44"/>
  <c r="BN119" i="44"/>
  <c r="BM119" i="44"/>
  <c r="BL119" i="44"/>
  <c r="BK119" i="44"/>
  <c r="BJ119" i="44"/>
  <c r="BI119" i="44"/>
  <c r="BH119" i="44"/>
  <c r="BG119" i="44"/>
  <c r="BF119" i="44"/>
  <c r="BE119" i="44"/>
  <c r="BD119" i="44"/>
  <c r="BC119" i="44"/>
  <c r="BB119" i="44"/>
  <c r="BA119" i="44"/>
  <c r="AZ119" i="44"/>
  <c r="AY119" i="44"/>
  <c r="AX119" i="44"/>
  <c r="AW119" i="44"/>
  <c r="AV119" i="44"/>
  <c r="AU119" i="44"/>
  <c r="AT119" i="44"/>
  <c r="AS119" i="44"/>
  <c r="AR119" i="44"/>
  <c r="AO119" i="44"/>
  <c r="AN119" i="44"/>
  <c r="AM119" i="44"/>
  <c r="AL119" i="44"/>
  <c r="AK119" i="44"/>
  <c r="AI119" i="44"/>
  <c r="AH119" i="44"/>
  <c r="AG119" i="44"/>
  <c r="AF119" i="44"/>
  <c r="AE119" i="44"/>
  <c r="BR118" i="44"/>
  <c r="BQ118" i="44"/>
  <c r="BP118" i="44"/>
  <c r="BO118" i="44"/>
  <c r="BN118" i="44"/>
  <c r="BM118" i="44"/>
  <c r="BL118" i="44"/>
  <c r="BK118" i="44"/>
  <c r="BJ118" i="44"/>
  <c r="BI118" i="44"/>
  <c r="BH118" i="44"/>
  <c r="BG118" i="44"/>
  <c r="BF118" i="44"/>
  <c r="BE118" i="44"/>
  <c r="BD118" i="44"/>
  <c r="BC118" i="44"/>
  <c r="BB118" i="44"/>
  <c r="BA118" i="44"/>
  <c r="AZ118" i="44"/>
  <c r="AY118" i="44"/>
  <c r="AX118" i="44"/>
  <c r="AW118" i="44"/>
  <c r="AV118" i="44"/>
  <c r="AU118" i="44"/>
  <c r="AT118" i="44"/>
  <c r="AS118" i="44"/>
  <c r="AR118" i="44"/>
  <c r="AO118" i="44"/>
  <c r="AN118" i="44"/>
  <c r="AM118" i="44"/>
  <c r="AL118" i="44"/>
  <c r="AK118" i="44"/>
  <c r="AI118" i="44"/>
  <c r="AH118" i="44"/>
  <c r="AG118" i="44"/>
  <c r="AF118" i="44"/>
  <c r="AE118" i="44"/>
  <c r="BR117" i="44"/>
  <c r="BQ117" i="44"/>
  <c r="BP117" i="44"/>
  <c r="BO117" i="44"/>
  <c r="BN117" i="44"/>
  <c r="BM117" i="44"/>
  <c r="BL117" i="44"/>
  <c r="BK117" i="44"/>
  <c r="BJ117" i="44"/>
  <c r="BI117" i="44"/>
  <c r="BH117" i="44"/>
  <c r="BG117" i="44"/>
  <c r="BF117" i="44"/>
  <c r="BE117" i="44"/>
  <c r="BD117" i="44"/>
  <c r="BC117" i="44"/>
  <c r="BB117" i="44"/>
  <c r="BA117" i="44"/>
  <c r="AZ117" i="44"/>
  <c r="AY117" i="44"/>
  <c r="AX117" i="44"/>
  <c r="AW117" i="44"/>
  <c r="AV117" i="44"/>
  <c r="AU117" i="44"/>
  <c r="AT117" i="44"/>
  <c r="AS117" i="44"/>
  <c r="AR117" i="44"/>
  <c r="AO117" i="44"/>
  <c r="AN117" i="44"/>
  <c r="AM117" i="44"/>
  <c r="AL117" i="44"/>
  <c r="AK117" i="44"/>
  <c r="AI117" i="44"/>
  <c r="AH117" i="44"/>
  <c r="AG117" i="44"/>
  <c r="AF117" i="44"/>
  <c r="AE117" i="44"/>
  <c r="BR116" i="44"/>
  <c r="BQ116" i="44"/>
  <c r="BP116" i="44"/>
  <c r="BO116" i="44"/>
  <c r="BN116" i="44"/>
  <c r="BM116" i="44"/>
  <c r="BL116" i="44"/>
  <c r="BK116" i="44"/>
  <c r="BJ116" i="44"/>
  <c r="BI116" i="44"/>
  <c r="BH116" i="44"/>
  <c r="BG116" i="44"/>
  <c r="BF116" i="44"/>
  <c r="BE116" i="44"/>
  <c r="BD116" i="44"/>
  <c r="BC116" i="44"/>
  <c r="BB116" i="44"/>
  <c r="BA116" i="44"/>
  <c r="AZ116" i="44"/>
  <c r="AY116" i="44"/>
  <c r="AX116" i="44"/>
  <c r="AW116" i="44"/>
  <c r="AV116" i="44"/>
  <c r="AU116" i="44"/>
  <c r="AT116" i="44"/>
  <c r="AS116" i="44"/>
  <c r="AR116" i="44"/>
  <c r="AO116" i="44"/>
  <c r="AN116" i="44"/>
  <c r="AM116" i="44"/>
  <c r="AL116" i="44"/>
  <c r="AK116" i="44"/>
  <c r="AI116" i="44"/>
  <c r="AH116" i="44"/>
  <c r="AG116" i="44"/>
  <c r="AF116" i="44"/>
  <c r="AE116" i="44"/>
  <c r="BR115" i="44"/>
  <c r="BQ115" i="44"/>
  <c r="BP115" i="44"/>
  <c r="BO115" i="44"/>
  <c r="BN115" i="44"/>
  <c r="BM115" i="44"/>
  <c r="BL115" i="44"/>
  <c r="BK115" i="44"/>
  <c r="BJ115" i="44"/>
  <c r="BI115" i="44"/>
  <c r="BH115" i="44"/>
  <c r="BG115" i="44"/>
  <c r="BF115" i="44"/>
  <c r="BE115" i="44"/>
  <c r="BD115" i="44"/>
  <c r="BC115" i="44"/>
  <c r="BB115" i="44"/>
  <c r="BA115" i="44"/>
  <c r="AZ115" i="44"/>
  <c r="AY115" i="44"/>
  <c r="AX115" i="44"/>
  <c r="AW115" i="44"/>
  <c r="AV115" i="44"/>
  <c r="AU115" i="44"/>
  <c r="AT115" i="44"/>
  <c r="AS115" i="44"/>
  <c r="AR115" i="44"/>
  <c r="AO115" i="44"/>
  <c r="AN115" i="44"/>
  <c r="AM115" i="44"/>
  <c r="AL115" i="44"/>
  <c r="AK115" i="44"/>
  <c r="AI115" i="44"/>
  <c r="AH115" i="44"/>
  <c r="AG115" i="44"/>
  <c r="AF115" i="44"/>
  <c r="AE115" i="44"/>
  <c r="BR114" i="44"/>
  <c r="BQ114" i="44"/>
  <c r="BP114" i="44"/>
  <c r="BO114" i="44"/>
  <c r="BN114" i="44"/>
  <c r="BM114" i="44"/>
  <c r="BL114" i="44"/>
  <c r="BK114" i="44"/>
  <c r="BJ114" i="44"/>
  <c r="BI114" i="44"/>
  <c r="BH114" i="44"/>
  <c r="BG114" i="44"/>
  <c r="BF114" i="44"/>
  <c r="BE114" i="44"/>
  <c r="BD114" i="44"/>
  <c r="BC114" i="44"/>
  <c r="BB114" i="44"/>
  <c r="BA114" i="44"/>
  <c r="AZ114" i="44"/>
  <c r="AY114" i="44"/>
  <c r="AX114" i="44"/>
  <c r="AW114" i="44"/>
  <c r="AV114" i="44"/>
  <c r="AU114" i="44"/>
  <c r="AT114" i="44"/>
  <c r="AS114" i="44"/>
  <c r="AR114" i="44"/>
  <c r="BT114" i="44" s="1"/>
  <c r="AO114" i="44"/>
  <c r="AN114" i="44"/>
  <c r="AM114" i="44"/>
  <c r="AL114" i="44"/>
  <c r="AK114" i="44"/>
  <c r="AI114" i="44"/>
  <c r="AH114" i="44"/>
  <c r="AG114" i="44"/>
  <c r="AF114" i="44"/>
  <c r="AE114" i="44"/>
  <c r="BR113" i="44"/>
  <c r="BQ113" i="44"/>
  <c r="BP113" i="44"/>
  <c r="BO113" i="44"/>
  <c r="BN113" i="44"/>
  <c r="BM113" i="44"/>
  <c r="BL113" i="44"/>
  <c r="BK113" i="44"/>
  <c r="BJ113" i="44"/>
  <c r="BI113" i="44"/>
  <c r="BH113" i="44"/>
  <c r="BG113" i="44"/>
  <c r="BF113" i="44"/>
  <c r="BE113" i="44"/>
  <c r="BD113" i="44"/>
  <c r="BC113" i="44"/>
  <c r="BB113" i="44"/>
  <c r="BA113" i="44"/>
  <c r="AZ113" i="44"/>
  <c r="AY113" i="44"/>
  <c r="AX113" i="44"/>
  <c r="AW113" i="44"/>
  <c r="AV113" i="44"/>
  <c r="AU113" i="44"/>
  <c r="AT113" i="44"/>
  <c r="AS113" i="44"/>
  <c r="AR113" i="44"/>
  <c r="AO113" i="44"/>
  <c r="AN113" i="44"/>
  <c r="AM113" i="44"/>
  <c r="AL113" i="44"/>
  <c r="AK113" i="44"/>
  <c r="AI113" i="44"/>
  <c r="AH113" i="44"/>
  <c r="AG113" i="44"/>
  <c r="AF113" i="44"/>
  <c r="AE113" i="44"/>
  <c r="BR112" i="44"/>
  <c r="BQ112" i="44"/>
  <c r="BP112" i="44"/>
  <c r="BO112" i="44"/>
  <c r="BN112" i="44"/>
  <c r="BM112" i="44"/>
  <c r="BL112" i="44"/>
  <c r="BK112" i="44"/>
  <c r="BJ112" i="44"/>
  <c r="BI112" i="44"/>
  <c r="BH112" i="44"/>
  <c r="BG112" i="44"/>
  <c r="BF112" i="44"/>
  <c r="BE112" i="44"/>
  <c r="BD112" i="44"/>
  <c r="BC112" i="44"/>
  <c r="BB112" i="44"/>
  <c r="BA112" i="44"/>
  <c r="AZ112" i="44"/>
  <c r="AY112" i="44"/>
  <c r="AX112" i="44"/>
  <c r="AW112" i="44"/>
  <c r="AV112" i="44"/>
  <c r="AU112" i="44"/>
  <c r="AT112" i="44"/>
  <c r="BT112" i="44" s="1"/>
  <c r="AS112" i="44"/>
  <c r="AR112" i="44"/>
  <c r="AO112" i="44"/>
  <c r="AN112" i="44"/>
  <c r="AM112" i="44"/>
  <c r="AL112" i="44"/>
  <c r="AK112" i="44"/>
  <c r="AI112" i="44"/>
  <c r="AH112" i="44"/>
  <c r="AG112" i="44"/>
  <c r="AF112" i="44"/>
  <c r="AE112" i="44"/>
  <c r="BR111" i="44"/>
  <c r="BQ111" i="44"/>
  <c r="BP111" i="44"/>
  <c r="BO111" i="44"/>
  <c r="BN111" i="44"/>
  <c r="BM111" i="44"/>
  <c r="BL111" i="44"/>
  <c r="BK111" i="44"/>
  <c r="BJ111" i="44"/>
  <c r="BI111" i="44"/>
  <c r="BH111" i="44"/>
  <c r="BG111" i="44"/>
  <c r="BF111" i="44"/>
  <c r="BE111" i="44"/>
  <c r="BD111" i="44"/>
  <c r="BC111" i="44"/>
  <c r="BB111" i="44"/>
  <c r="BA111" i="44"/>
  <c r="AZ111" i="44"/>
  <c r="AY111" i="44"/>
  <c r="AX111" i="44"/>
  <c r="AW111" i="44"/>
  <c r="AV111" i="44"/>
  <c r="AU111" i="44"/>
  <c r="AT111" i="44"/>
  <c r="AS111" i="44"/>
  <c r="AR111" i="44"/>
  <c r="AO111" i="44"/>
  <c r="AN111" i="44"/>
  <c r="AM111" i="44"/>
  <c r="AL111" i="44"/>
  <c r="AK111" i="44"/>
  <c r="AI111" i="44"/>
  <c r="AH111" i="44"/>
  <c r="AG111" i="44"/>
  <c r="AF111" i="44"/>
  <c r="AE111" i="44"/>
  <c r="BR110" i="44"/>
  <c r="BQ110" i="44"/>
  <c r="BP110" i="44"/>
  <c r="BO110" i="44"/>
  <c r="BN110" i="44"/>
  <c r="BM110" i="44"/>
  <c r="BL110" i="44"/>
  <c r="BK110" i="44"/>
  <c r="BJ110" i="44"/>
  <c r="BI110" i="44"/>
  <c r="BH110" i="44"/>
  <c r="BG110" i="44"/>
  <c r="BF110" i="44"/>
  <c r="BE110" i="44"/>
  <c r="BD110" i="44"/>
  <c r="BC110" i="44"/>
  <c r="BB110" i="44"/>
  <c r="BA110" i="44"/>
  <c r="AZ110" i="44"/>
  <c r="AY110" i="44"/>
  <c r="AX110" i="44"/>
  <c r="AW110" i="44"/>
  <c r="AV110" i="44"/>
  <c r="AU110" i="44"/>
  <c r="AT110" i="44"/>
  <c r="AS110" i="44"/>
  <c r="AR110" i="44"/>
  <c r="AO110" i="44"/>
  <c r="AN110" i="44"/>
  <c r="AM110" i="44"/>
  <c r="AL110" i="44"/>
  <c r="AK110" i="44"/>
  <c r="AI110" i="44"/>
  <c r="AH110" i="44"/>
  <c r="AG110" i="44"/>
  <c r="AF110" i="44"/>
  <c r="AE110" i="44"/>
  <c r="BR109" i="44"/>
  <c r="BQ109" i="44"/>
  <c r="BP109" i="44"/>
  <c r="BO109" i="44"/>
  <c r="BN109" i="44"/>
  <c r="BM109" i="44"/>
  <c r="BL109" i="44"/>
  <c r="BK109" i="44"/>
  <c r="BJ109" i="44"/>
  <c r="BI109" i="44"/>
  <c r="BH109" i="44"/>
  <c r="BG109" i="44"/>
  <c r="BF109" i="44"/>
  <c r="BE109" i="44"/>
  <c r="BD109" i="44"/>
  <c r="BC109" i="44"/>
  <c r="BB109" i="44"/>
  <c r="BA109" i="44"/>
  <c r="AZ109" i="44"/>
  <c r="AY109" i="44"/>
  <c r="AX109" i="44"/>
  <c r="AW109" i="44"/>
  <c r="AV109" i="44"/>
  <c r="AU109" i="44"/>
  <c r="AT109" i="44"/>
  <c r="AS109" i="44"/>
  <c r="AR109" i="44"/>
  <c r="AO109" i="44"/>
  <c r="AN109" i="44"/>
  <c r="AM109" i="44"/>
  <c r="AL109" i="44"/>
  <c r="AK109" i="44"/>
  <c r="AI109" i="44"/>
  <c r="AH109" i="44"/>
  <c r="AG109" i="44"/>
  <c r="AF109" i="44"/>
  <c r="AE109" i="44"/>
  <c r="BR108" i="44"/>
  <c r="BQ108" i="44"/>
  <c r="BP108" i="44"/>
  <c r="BO108" i="44"/>
  <c r="BN108" i="44"/>
  <c r="BM108" i="44"/>
  <c r="BL108" i="44"/>
  <c r="BK108" i="44"/>
  <c r="BJ108" i="44"/>
  <c r="BI108" i="44"/>
  <c r="BH108" i="44"/>
  <c r="BG108" i="44"/>
  <c r="BF108" i="44"/>
  <c r="BE108" i="44"/>
  <c r="BD108" i="44"/>
  <c r="BC108" i="44"/>
  <c r="BB108" i="44"/>
  <c r="BA108" i="44"/>
  <c r="AZ108" i="44"/>
  <c r="AY108" i="44"/>
  <c r="AX108" i="44"/>
  <c r="AW108" i="44"/>
  <c r="AV108" i="44"/>
  <c r="AU108" i="44"/>
  <c r="AT108" i="44"/>
  <c r="AS108" i="44"/>
  <c r="AR108" i="44"/>
  <c r="AO108" i="44"/>
  <c r="AN108" i="44"/>
  <c r="AM108" i="44"/>
  <c r="AL108" i="44"/>
  <c r="AK108" i="44"/>
  <c r="AI108" i="44"/>
  <c r="AH108" i="44"/>
  <c r="AG108" i="44"/>
  <c r="AF108" i="44"/>
  <c r="AE108" i="44"/>
  <c r="BR107" i="44"/>
  <c r="BQ107" i="44"/>
  <c r="BP107" i="44"/>
  <c r="BO107" i="44"/>
  <c r="BN107" i="44"/>
  <c r="BM107" i="44"/>
  <c r="BL107" i="44"/>
  <c r="BK107" i="44"/>
  <c r="BJ107" i="44"/>
  <c r="BI107" i="44"/>
  <c r="BH107" i="44"/>
  <c r="BG107" i="44"/>
  <c r="BF107" i="44"/>
  <c r="BE107" i="44"/>
  <c r="BD107" i="44"/>
  <c r="BC107" i="44"/>
  <c r="BB107" i="44"/>
  <c r="BA107" i="44"/>
  <c r="AZ107" i="44"/>
  <c r="AY107" i="44"/>
  <c r="AX107" i="44"/>
  <c r="AW107" i="44"/>
  <c r="AV107" i="44"/>
  <c r="AU107" i="44"/>
  <c r="AT107" i="44"/>
  <c r="AS107" i="44"/>
  <c r="AR107" i="44"/>
  <c r="AO107" i="44"/>
  <c r="AN107" i="44"/>
  <c r="AM107" i="44"/>
  <c r="AL107" i="44"/>
  <c r="AK107" i="44"/>
  <c r="AI107" i="44"/>
  <c r="AH107" i="44"/>
  <c r="AG107" i="44"/>
  <c r="AF107" i="44"/>
  <c r="AE107" i="44"/>
  <c r="BR106" i="44"/>
  <c r="BQ106" i="44"/>
  <c r="BP106" i="44"/>
  <c r="BO106" i="44"/>
  <c r="BN106" i="44"/>
  <c r="BM106" i="44"/>
  <c r="BL106" i="44"/>
  <c r="BK106" i="44"/>
  <c r="BJ106" i="44"/>
  <c r="BI106" i="44"/>
  <c r="BH106" i="44"/>
  <c r="BG106" i="44"/>
  <c r="BF106" i="44"/>
  <c r="BE106" i="44"/>
  <c r="BD106" i="44"/>
  <c r="BC106" i="44"/>
  <c r="BB106" i="44"/>
  <c r="BA106" i="44"/>
  <c r="AZ106" i="44"/>
  <c r="AY106" i="44"/>
  <c r="AX106" i="44"/>
  <c r="AW106" i="44"/>
  <c r="AV106" i="44"/>
  <c r="AU106" i="44"/>
  <c r="AT106" i="44"/>
  <c r="AS106" i="44"/>
  <c r="AR106" i="44"/>
  <c r="BT106" i="44" s="1"/>
  <c r="AO106" i="44"/>
  <c r="AN106" i="44"/>
  <c r="AM106" i="44"/>
  <c r="AL106" i="44"/>
  <c r="AK106" i="44"/>
  <c r="AI106" i="44"/>
  <c r="AH106" i="44"/>
  <c r="AG106" i="44"/>
  <c r="AF106" i="44"/>
  <c r="AE106" i="44"/>
  <c r="BR105" i="44"/>
  <c r="BQ105" i="44"/>
  <c r="BP105" i="44"/>
  <c r="BO105" i="44"/>
  <c r="BN105" i="44"/>
  <c r="BM105" i="44"/>
  <c r="BL105" i="44"/>
  <c r="BK105" i="44"/>
  <c r="BJ105" i="44"/>
  <c r="BI105" i="44"/>
  <c r="BH105" i="44"/>
  <c r="BG105" i="44"/>
  <c r="BF105" i="44"/>
  <c r="BE105" i="44"/>
  <c r="BD105" i="44"/>
  <c r="BC105" i="44"/>
  <c r="BB105" i="44"/>
  <c r="BA105" i="44"/>
  <c r="AZ105" i="44"/>
  <c r="AY105" i="44"/>
  <c r="AX105" i="44"/>
  <c r="AW105" i="44"/>
  <c r="AV105" i="44"/>
  <c r="AU105" i="44"/>
  <c r="AT105" i="44"/>
  <c r="AS105" i="44"/>
  <c r="AR105" i="44"/>
  <c r="AO105" i="44"/>
  <c r="AN105" i="44"/>
  <c r="AM105" i="44"/>
  <c r="AL105" i="44"/>
  <c r="AK105" i="44"/>
  <c r="AI105" i="44"/>
  <c r="AH105" i="44"/>
  <c r="AG105" i="44"/>
  <c r="AF105" i="44"/>
  <c r="AE105" i="44"/>
  <c r="BR104" i="44"/>
  <c r="BQ104" i="44"/>
  <c r="BP104" i="44"/>
  <c r="BO104" i="44"/>
  <c r="BN104" i="44"/>
  <c r="BM104" i="44"/>
  <c r="BL104" i="44"/>
  <c r="BK104" i="44"/>
  <c r="BJ104" i="44"/>
  <c r="BI104" i="44"/>
  <c r="BH104" i="44"/>
  <c r="BG104" i="44"/>
  <c r="BF104" i="44"/>
  <c r="BE104" i="44"/>
  <c r="BD104" i="44"/>
  <c r="BC104" i="44"/>
  <c r="BB104" i="44"/>
  <c r="BA104" i="44"/>
  <c r="AZ104" i="44"/>
  <c r="AY104" i="44"/>
  <c r="AX104" i="44"/>
  <c r="AW104" i="44"/>
  <c r="AV104" i="44"/>
  <c r="AU104" i="44"/>
  <c r="AT104" i="44"/>
  <c r="BT104" i="44" s="1"/>
  <c r="AS104" i="44"/>
  <c r="AR104" i="44"/>
  <c r="AO104" i="44"/>
  <c r="AN104" i="44"/>
  <c r="AM104" i="44"/>
  <c r="AL104" i="44"/>
  <c r="AK104" i="44"/>
  <c r="AI104" i="44"/>
  <c r="AH104" i="44"/>
  <c r="AG104" i="44"/>
  <c r="AF104" i="44"/>
  <c r="AE104" i="44"/>
  <c r="BR103" i="44"/>
  <c r="BQ103" i="44"/>
  <c r="BP103" i="44"/>
  <c r="BO103" i="44"/>
  <c r="BN103" i="44"/>
  <c r="BM103" i="44"/>
  <c r="BL103" i="44"/>
  <c r="BK103" i="44"/>
  <c r="BJ103" i="44"/>
  <c r="BI103" i="44"/>
  <c r="BH103" i="44"/>
  <c r="BG103" i="44"/>
  <c r="BF103" i="44"/>
  <c r="BE103" i="44"/>
  <c r="BD103" i="44"/>
  <c r="BC103" i="44"/>
  <c r="BB103" i="44"/>
  <c r="BA103" i="44"/>
  <c r="AZ103" i="44"/>
  <c r="AY103" i="44"/>
  <c r="AX103" i="44"/>
  <c r="AW103" i="44"/>
  <c r="AV103" i="44"/>
  <c r="AU103" i="44"/>
  <c r="AT103" i="44"/>
  <c r="AS103" i="44"/>
  <c r="AR103" i="44"/>
  <c r="AO103" i="44"/>
  <c r="AN103" i="44"/>
  <c r="AM103" i="44"/>
  <c r="AL103" i="44"/>
  <c r="AK103" i="44"/>
  <c r="AI103" i="44"/>
  <c r="AH103" i="44"/>
  <c r="AG103" i="44"/>
  <c r="AF103" i="44"/>
  <c r="AE103" i="44"/>
  <c r="BR102" i="44"/>
  <c r="BQ102" i="44"/>
  <c r="BP102" i="44"/>
  <c r="BO102" i="44"/>
  <c r="BN102" i="44"/>
  <c r="BM102" i="44"/>
  <c r="BL102" i="44"/>
  <c r="BK102" i="44"/>
  <c r="BJ102" i="44"/>
  <c r="BI102" i="44"/>
  <c r="BH102" i="44"/>
  <c r="BG102" i="44"/>
  <c r="BF102" i="44"/>
  <c r="BE102" i="44"/>
  <c r="BD102" i="44"/>
  <c r="BC102" i="44"/>
  <c r="BB102" i="44"/>
  <c r="BA102" i="44"/>
  <c r="AZ102" i="44"/>
  <c r="AY102" i="44"/>
  <c r="AX102" i="44"/>
  <c r="AW102" i="44"/>
  <c r="AV102" i="44"/>
  <c r="AU102" i="44"/>
  <c r="AT102" i="44"/>
  <c r="AS102" i="44"/>
  <c r="AR102" i="44"/>
  <c r="AO102" i="44"/>
  <c r="AN102" i="44"/>
  <c r="AM102" i="44"/>
  <c r="AL102" i="44"/>
  <c r="AK102" i="44"/>
  <c r="AI102" i="44"/>
  <c r="AH102" i="44"/>
  <c r="AG102" i="44"/>
  <c r="AF102" i="44"/>
  <c r="AE102" i="44"/>
  <c r="BR101" i="44"/>
  <c r="BQ101" i="44"/>
  <c r="BP101" i="44"/>
  <c r="BO101" i="44"/>
  <c r="BN101" i="44"/>
  <c r="BM101" i="44"/>
  <c r="BL101" i="44"/>
  <c r="BK101" i="44"/>
  <c r="BJ101" i="44"/>
  <c r="BI101" i="44"/>
  <c r="BH101" i="44"/>
  <c r="BG101" i="44"/>
  <c r="BF101" i="44"/>
  <c r="BE101" i="44"/>
  <c r="BD101" i="44"/>
  <c r="BC101" i="44"/>
  <c r="BB101" i="44"/>
  <c r="BA101" i="44"/>
  <c r="AZ101" i="44"/>
  <c r="AY101" i="44"/>
  <c r="AX101" i="44"/>
  <c r="AW101" i="44"/>
  <c r="AV101" i="44"/>
  <c r="AU101" i="44"/>
  <c r="AT101" i="44"/>
  <c r="AS101" i="44"/>
  <c r="AR101" i="44"/>
  <c r="AO101" i="44"/>
  <c r="AN101" i="44"/>
  <c r="AM101" i="44"/>
  <c r="AL101" i="44"/>
  <c r="AK101" i="44"/>
  <c r="AI101" i="44"/>
  <c r="AH101" i="44"/>
  <c r="AG101" i="44"/>
  <c r="AF101" i="44"/>
  <c r="AE101" i="44"/>
  <c r="BR100" i="44"/>
  <c r="BQ100" i="44"/>
  <c r="BP100" i="44"/>
  <c r="BO100" i="44"/>
  <c r="BN100" i="44"/>
  <c r="BM100" i="44"/>
  <c r="BL100" i="44"/>
  <c r="BK100" i="44"/>
  <c r="BJ100" i="44"/>
  <c r="BI100" i="44"/>
  <c r="BH100" i="44"/>
  <c r="BG100" i="44"/>
  <c r="BF100" i="44"/>
  <c r="BE100" i="44"/>
  <c r="BD100" i="44"/>
  <c r="BC100" i="44"/>
  <c r="BB100" i="44"/>
  <c r="BA100" i="44"/>
  <c r="AZ100" i="44"/>
  <c r="AY100" i="44"/>
  <c r="AX100" i="44"/>
  <c r="AW100" i="44"/>
  <c r="AV100" i="44"/>
  <c r="AU100" i="44"/>
  <c r="AT100" i="44"/>
  <c r="AS100" i="44"/>
  <c r="AR100" i="44"/>
  <c r="AO100" i="44"/>
  <c r="AN100" i="44"/>
  <c r="AM100" i="44"/>
  <c r="AL100" i="44"/>
  <c r="AK100" i="44"/>
  <c r="AI100" i="44"/>
  <c r="AH100" i="44"/>
  <c r="AG100" i="44"/>
  <c r="AF100" i="44"/>
  <c r="AE100" i="44"/>
  <c r="BR99" i="44"/>
  <c r="BQ99" i="44"/>
  <c r="BP99" i="44"/>
  <c r="BO99" i="44"/>
  <c r="BN99" i="44"/>
  <c r="BM99" i="44"/>
  <c r="BL99" i="44"/>
  <c r="BK99" i="44"/>
  <c r="BJ99" i="44"/>
  <c r="BI99" i="44"/>
  <c r="BH99" i="44"/>
  <c r="BG99" i="44"/>
  <c r="BF99" i="44"/>
  <c r="BE99" i="44"/>
  <c r="BD99" i="44"/>
  <c r="BC99" i="44"/>
  <c r="BB99" i="44"/>
  <c r="BA99" i="44"/>
  <c r="AZ99" i="44"/>
  <c r="AY99" i="44"/>
  <c r="AX99" i="44"/>
  <c r="AW99" i="44"/>
  <c r="AV99" i="44"/>
  <c r="AU99" i="44"/>
  <c r="AT99" i="44"/>
  <c r="AS99" i="44"/>
  <c r="AR99" i="44"/>
  <c r="AO99" i="44"/>
  <c r="AN99" i="44"/>
  <c r="AM99" i="44"/>
  <c r="AL99" i="44"/>
  <c r="AK99" i="44"/>
  <c r="AI99" i="44"/>
  <c r="AH99" i="44"/>
  <c r="AG99" i="44"/>
  <c r="AF99" i="44"/>
  <c r="AE99" i="44"/>
  <c r="BR98" i="44"/>
  <c r="BQ98" i="44"/>
  <c r="BP98" i="44"/>
  <c r="BO98" i="44"/>
  <c r="BN98" i="44"/>
  <c r="BM98" i="44"/>
  <c r="BL98" i="44"/>
  <c r="BK98" i="44"/>
  <c r="BJ98" i="44"/>
  <c r="BI98" i="44"/>
  <c r="BH98" i="44"/>
  <c r="BG98" i="44"/>
  <c r="BF98" i="44"/>
  <c r="BE98" i="44"/>
  <c r="BD98" i="44"/>
  <c r="BC98" i="44"/>
  <c r="BB98" i="44"/>
  <c r="BA98" i="44"/>
  <c r="AZ98" i="44"/>
  <c r="AY98" i="44"/>
  <c r="AX98" i="44"/>
  <c r="AW98" i="44"/>
  <c r="AV98" i="44"/>
  <c r="AU98" i="44"/>
  <c r="AT98" i="44"/>
  <c r="AS98" i="44"/>
  <c r="AR98" i="44"/>
  <c r="BT98" i="44" s="1"/>
  <c r="AO98" i="44"/>
  <c r="AN98" i="44"/>
  <c r="AM98" i="44"/>
  <c r="AL98" i="44"/>
  <c r="AK98" i="44"/>
  <c r="AI98" i="44"/>
  <c r="AH98" i="44"/>
  <c r="AG98" i="44"/>
  <c r="AF98" i="44"/>
  <c r="AE98" i="44"/>
  <c r="BR97" i="44"/>
  <c r="BQ97" i="44"/>
  <c r="BP97" i="44"/>
  <c r="BO97" i="44"/>
  <c r="BN97" i="44"/>
  <c r="BM97" i="44"/>
  <c r="BL97" i="44"/>
  <c r="BK97" i="44"/>
  <c r="BJ97" i="44"/>
  <c r="BI97" i="44"/>
  <c r="BH97" i="44"/>
  <c r="BG97" i="44"/>
  <c r="BF97" i="44"/>
  <c r="BE97" i="44"/>
  <c r="BD97" i="44"/>
  <c r="BC97" i="44"/>
  <c r="BB97" i="44"/>
  <c r="BA97" i="44"/>
  <c r="AZ97" i="44"/>
  <c r="AY97" i="44"/>
  <c r="AX97" i="44"/>
  <c r="AW97" i="44"/>
  <c r="AV97" i="44"/>
  <c r="AU97" i="44"/>
  <c r="AT97" i="44"/>
  <c r="AS97" i="44"/>
  <c r="AR97" i="44"/>
  <c r="AO97" i="44"/>
  <c r="AN97" i="44"/>
  <c r="AM97" i="44"/>
  <c r="AL97" i="44"/>
  <c r="AK97" i="44"/>
  <c r="AI97" i="44"/>
  <c r="AH97" i="44"/>
  <c r="AG97" i="44"/>
  <c r="AF97" i="44"/>
  <c r="AE97" i="44"/>
  <c r="BR96" i="44"/>
  <c r="BQ96" i="44"/>
  <c r="BP96" i="44"/>
  <c r="BO96" i="44"/>
  <c r="BN96" i="44"/>
  <c r="BM96" i="44"/>
  <c r="BL96" i="44"/>
  <c r="BK96" i="44"/>
  <c r="BJ96" i="44"/>
  <c r="BI96" i="44"/>
  <c r="BH96" i="44"/>
  <c r="BG96" i="44"/>
  <c r="BF96" i="44"/>
  <c r="BE96" i="44"/>
  <c r="BD96" i="44"/>
  <c r="BC96" i="44"/>
  <c r="BB96" i="44"/>
  <c r="BA96" i="44"/>
  <c r="AZ96" i="44"/>
  <c r="AY96" i="44"/>
  <c r="AX96" i="44"/>
  <c r="AW96" i="44"/>
  <c r="AV96" i="44"/>
  <c r="AU96" i="44"/>
  <c r="AT96" i="44"/>
  <c r="BT96" i="44" s="1"/>
  <c r="AS96" i="44"/>
  <c r="AR96" i="44"/>
  <c r="AO96" i="44"/>
  <c r="AN96" i="44"/>
  <c r="AM96" i="44"/>
  <c r="AL96" i="44"/>
  <c r="AK96" i="44"/>
  <c r="AI96" i="44"/>
  <c r="AH96" i="44"/>
  <c r="AG96" i="44"/>
  <c r="AF96" i="44"/>
  <c r="AE96" i="44"/>
  <c r="BR95" i="44"/>
  <c r="BQ95" i="44"/>
  <c r="BP95" i="44"/>
  <c r="BO95" i="44"/>
  <c r="BN95" i="44"/>
  <c r="BM95" i="44"/>
  <c r="BL95" i="44"/>
  <c r="BK95" i="44"/>
  <c r="BJ95" i="44"/>
  <c r="BI95" i="44"/>
  <c r="BH95" i="44"/>
  <c r="BG95" i="44"/>
  <c r="BF95" i="44"/>
  <c r="BE95" i="44"/>
  <c r="BD95" i="44"/>
  <c r="BC95" i="44"/>
  <c r="BB95" i="44"/>
  <c r="BA95" i="44"/>
  <c r="AZ95" i="44"/>
  <c r="AY95" i="44"/>
  <c r="AX95" i="44"/>
  <c r="AW95" i="44"/>
  <c r="AV95" i="44"/>
  <c r="AU95" i="44"/>
  <c r="AT95" i="44"/>
  <c r="AS95" i="44"/>
  <c r="AR95" i="44"/>
  <c r="AO95" i="44"/>
  <c r="AN95" i="44"/>
  <c r="AM95" i="44"/>
  <c r="AL95" i="44"/>
  <c r="AK95" i="44"/>
  <c r="AI95" i="44"/>
  <c r="AH95" i="44"/>
  <c r="AG95" i="44"/>
  <c r="AF95" i="44"/>
  <c r="AE95" i="44"/>
  <c r="BR94" i="44"/>
  <c r="BQ94" i="44"/>
  <c r="BP94" i="44"/>
  <c r="BO94" i="44"/>
  <c r="BN94" i="44"/>
  <c r="BM94" i="44"/>
  <c r="BL94" i="44"/>
  <c r="BK94" i="44"/>
  <c r="BJ94" i="44"/>
  <c r="BI94" i="44"/>
  <c r="BH94" i="44"/>
  <c r="BG94" i="44"/>
  <c r="BF94" i="44"/>
  <c r="BE94" i="44"/>
  <c r="BD94" i="44"/>
  <c r="BC94" i="44"/>
  <c r="BB94" i="44"/>
  <c r="BA94" i="44"/>
  <c r="AZ94" i="44"/>
  <c r="AY94" i="44"/>
  <c r="AX94" i="44"/>
  <c r="AW94" i="44"/>
  <c r="AV94" i="44"/>
  <c r="AU94" i="44"/>
  <c r="AT94" i="44"/>
  <c r="AS94" i="44"/>
  <c r="AR94" i="44"/>
  <c r="AO94" i="44"/>
  <c r="AN94" i="44"/>
  <c r="AM94" i="44"/>
  <c r="AL94" i="44"/>
  <c r="AK94" i="44"/>
  <c r="AI94" i="44"/>
  <c r="AH94" i="44"/>
  <c r="AG94" i="44"/>
  <c r="AF94" i="44"/>
  <c r="AE94" i="44"/>
  <c r="BR93" i="44"/>
  <c r="BQ93" i="44"/>
  <c r="BP93" i="44"/>
  <c r="BO93" i="44"/>
  <c r="BN93" i="44"/>
  <c r="BM93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O93" i="44"/>
  <c r="AN93" i="44"/>
  <c r="AM93" i="44"/>
  <c r="AL93" i="44"/>
  <c r="AK93" i="44"/>
  <c r="AI93" i="44"/>
  <c r="AH93" i="44"/>
  <c r="AG93" i="44"/>
  <c r="AF93" i="44"/>
  <c r="AE93" i="44"/>
  <c r="BR92" i="44"/>
  <c r="BQ92" i="44"/>
  <c r="BP92" i="44"/>
  <c r="BO92" i="44"/>
  <c r="BN92" i="44"/>
  <c r="BM92" i="44"/>
  <c r="BL92" i="44"/>
  <c r="BK92" i="44"/>
  <c r="BJ92" i="44"/>
  <c r="BI92" i="44"/>
  <c r="BH92" i="44"/>
  <c r="BG92" i="44"/>
  <c r="BF92" i="44"/>
  <c r="BE92" i="44"/>
  <c r="BD92" i="44"/>
  <c r="BC92" i="44"/>
  <c r="BB92" i="44"/>
  <c r="BA92" i="44"/>
  <c r="AZ92" i="44"/>
  <c r="AY92" i="44"/>
  <c r="AX92" i="44"/>
  <c r="AW92" i="44"/>
  <c r="AV92" i="44"/>
  <c r="AU92" i="44"/>
  <c r="AT92" i="44"/>
  <c r="AS92" i="44"/>
  <c r="AR92" i="44"/>
  <c r="AO92" i="44"/>
  <c r="AN92" i="44"/>
  <c r="AM92" i="44"/>
  <c r="AL92" i="44"/>
  <c r="AK92" i="44"/>
  <c r="AI92" i="44"/>
  <c r="AH92" i="44"/>
  <c r="AG92" i="44"/>
  <c r="AF92" i="44"/>
  <c r="AE92" i="44"/>
  <c r="BR91" i="44"/>
  <c r="BQ91" i="44"/>
  <c r="BP91" i="44"/>
  <c r="BO91" i="44"/>
  <c r="BN91" i="44"/>
  <c r="BM91" i="44"/>
  <c r="BL91" i="44"/>
  <c r="BK91" i="44"/>
  <c r="BJ91" i="44"/>
  <c r="BI91" i="44"/>
  <c r="BH91" i="44"/>
  <c r="BG91" i="44"/>
  <c r="BF91" i="44"/>
  <c r="BE91" i="44"/>
  <c r="BD91" i="44"/>
  <c r="BC91" i="44"/>
  <c r="BB91" i="44"/>
  <c r="BA91" i="44"/>
  <c r="AZ91" i="44"/>
  <c r="AY91" i="44"/>
  <c r="AX91" i="44"/>
  <c r="AW91" i="44"/>
  <c r="AV91" i="44"/>
  <c r="AU91" i="44"/>
  <c r="AT91" i="44"/>
  <c r="AS91" i="44"/>
  <c r="AR91" i="44"/>
  <c r="AO91" i="44"/>
  <c r="AN91" i="44"/>
  <c r="AM91" i="44"/>
  <c r="AL91" i="44"/>
  <c r="AK91" i="44"/>
  <c r="AI91" i="44"/>
  <c r="AH91" i="44"/>
  <c r="AG91" i="44"/>
  <c r="AF91" i="44"/>
  <c r="AE91" i="44"/>
  <c r="BR90" i="44"/>
  <c r="BQ90" i="44"/>
  <c r="BP90" i="44"/>
  <c r="BO90" i="44"/>
  <c r="BN90" i="44"/>
  <c r="BM90" i="44"/>
  <c r="BL90" i="44"/>
  <c r="BK90" i="44"/>
  <c r="BJ90" i="44"/>
  <c r="BI90" i="44"/>
  <c r="BH90" i="44"/>
  <c r="BG90" i="44"/>
  <c r="BF90" i="44"/>
  <c r="BE90" i="44"/>
  <c r="BD90" i="44"/>
  <c r="BC90" i="44"/>
  <c r="BB90" i="44"/>
  <c r="BA90" i="44"/>
  <c r="AZ90" i="44"/>
  <c r="AY90" i="44"/>
  <c r="AX90" i="44"/>
  <c r="AW90" i="44"/>
  <c r="AV90" i="44"/>
  <c r="AU90" i="44"/>
  <c r="AT90" i="44"/>
  <c r="AS90" i="44"/>
  <c r="AR90" i="44"/>
  <c r="BT90" i="44" s="1"/>
  <c r="AO90" i="44"/>
  <c r="AN90" i="44"/>
  <c r="AM90" i="44"/>
  <c r="AL90" i="44"/>
  <c r="AK90" i="44"/>
  <c r="AI90" i="44"/>
  <c r="AH90" i="44"/>
  <c r="AG90" i="44"/>
  <c r="AF90" i="44"/>
  <c r="AE90" i="44"/>
  <c r="BR89" i="44"/>
  <c r="BQ89" i="44"/>
  <c r="BP89" i="44"/>
  <c r="BO89" i="44"/>
  <c r="BN89" i="44"/>
  <c r="BM89" i="44"/>
  <c r="BL89" i="44"/>
  <c r="BK89" i="44"/>
  <c r="BJ89" i="44"/>
  <c r="BI89" i="44"/>
  <c r="BH89" i="44"/>
  <c r="BG89" i="44"/>
  <c r="BF89" i="44"/>
  <c r="BE89" i="44"/>
  <c r="BD89" i="44"/>
  <c r="BC89" i="44"/>
  <c r="BB89" i="44"/>
  <c r="BA89" i="44"/>
  <c r="AZ89" i="44"/>
  <c r="AY89" i="44"/>
  <c r="AX89" i="44"/>
  <c r="AW89" i="44"/>
  <c r="AV89" i="44"/>
  <c r="AU89" i="44"/>
  <c r="AT89" i="44"/>
  <c r="AS89" i="44"/>
  <c r="AR89" i="44"/>
  <c r="AO89" i="44"/>
  <c r="AN89" i="44"/>
  <c r="AM89" i="44"/>
  <c r="AL89" i="44"/>
  <c r="AK89" i="44"/>
  <c r="AI89" i="44"/>
  <c r="AH89" i="44"/>
  <c r="AG89" i="44"/>
  <c r="AF89" i="44"/>
  <c r="AE89" i="44"/>
  <c r="BR88" i="44"/>
  <c r="BQ88" i="44"/>
  <c r="BP88" i="44"/>
  <c r="BO88" i="44"/>
  <c r="BN88" i="44"/>
  <c r="BM88" i="44"/>
  <c r="BL88" i="44"/>
  <c r="BK88" i="44"/>
  <c r="BJ88" i="44"/>
  <c r="BI88" i="44"/>
  <c r="BH88" i="44"/>
  <c r="BG88" i="44"/>
  <c r="BF88" i="44"/>
  <c r="BE88" i="44"/>
  <c r="BD88" i="44"/>
  <c r="BC88" i="44"/>
  <c r="BB88" i="44"/>
  <c r="BA88" i="44"/>
  <c r="AZ88" i="44"/>
  <c r="AY88" i="44"/>
  <c r="AX88" i="44"/>
  <c r="AW88" i="44"/>
  <c r="AV88" i="44"/>
  <c r="AU88" i="44"/>
  <c r="AT88" i="44"/>
  <c r="BT88" i="44" s="1"/>
  <c r="AS88" i="44"/>
  <c r="AR88" i="44"/>
  <c r="AO88" i="44"/>
  <c r="AN88" i="44"/>
  <c r="AM88" i="44"/>
  <c r="AL88" i="44"/>
  <c r="AK88" i="44"/>
  <c r="AI88" i="44"/>
  <c r="AH88" i="44"/>
  <c r="AG88" i="44"/>
  <c r="AF88" i="44"/>
  <c r="AE88" i="44"/>
  <c r="BR87" i="44"/>
  <c r="BQ87" i="44"/>
  <c r="BP87" i="44"/>
  <c r="BO87" i="44"/>
  <c r="BN87" i="44"/>
  <c r="BM87" i="44"/>
  <c r="BL87" i="44"/>
  <c r="BK87" i="44"/>
  <c r="BJ87" i="44"/>
  <c r="BI87" i="44"/>
  <c r="BH87" i="44"/>
  <c r="BG87" i="44"/>
  <c r="BF87" i="44"/>
  <c r="BE87" i="44"/>
  <c r="BD87" i="44"/>
  <c r="BC87" i="44"/>
  <c r="BB87" i="44"/>
  <c r="BA87" i="44"/>
  <c r="AZ87" i="44"/>
  <c r="AY87" i="44"/>
  <c r="AX87" i="44"/>
  <c r="AW87" i="44"/>
  <c r="AV87" i="44"/>
  <c r="AU87" i="44"/>
  <c r="AT87" i="44"/>
  <c r="AS87" i="44"/>
  <c r="AR87" i="44"/>
  <c r="AO87" i="44"/>
  <c r="AN87" i="44"/>
  <c r="AM87" i="44"/>
  <c r="AL87" i="44"/>
  <c r="AK87" i="44"/>
  <c r="AI87" i="44"/>
  <c r="AH87" i="44"/>
  <c r="AG87" i="44"/>
  <c r="AF87" i="44"/>
  <c r="AE87" i="44"/>
  <c r="BR86" i="44"/>
  <c r="BQ86" i="44"/>
  <c r="BP86" i="44"/>
  <c r="BO86" i="44"/>
  <c r="BN86" i="44"/>
  <c r="BM86" i="44"/>
  <c r="BL86" i="44"/>
  <c r="BK86" i="44"/>
  <c r="BJ86" i="44"/>
  <c r="BI86" i="44"/>
  <c r="BH86" i="44"/>
  <c r="BG86" i="44"/>
  <c r="BF86" i="44"/>
  <c r="BE86" i="44"/>
  <c r="BD86" i="44"/>
  <c r="BC86" i="44"/>
  <c r="BB86" i="44"/>
  <c r="BA86" i="44"/>
  <c r="AZ86" i="44"/>
  <c r="AY86" i="44"/>
  <c r="AX86" i="44"/>
  <c r="AW86" i="44"/>
  <c r="AV86" i="44"/>
  <c r="AU86" i="44"/>
  <c r="AT86" i="44"/>
  <c r="AS86" i="44"/>
  <c r="AR86" i="44"/>
  <c r="AO86" i="44"/>
  <c r="AN86" i="44"/>
  <c r="AM86" i="44"/>
  <c r="AL86" i="44"/>
  <c r="AK86" i="44"/>
  <c r="AI86" i="44"/>
  <c r="AH86" i="44"/>
  <c r="AG86" i="44"/>
  <c r="AF86" i="44"/>
  <c r="AE86" i="44"/>
  <c r="BR85" i="44"/>
  <c r="BQ85" i="44"/>
  <c r="BP85" i="44"/>
  <c r="BO85" i="44"/>
  <c r="BN85" i="44"/>
  <c r="BM85" i="44"/>
  <c r="BL85" i="44"/>
  <c r="BK85" i="44"/>
  <c r="BJ85" i="44"/>
  <c r="BI85" i="44"/>
  <c r="BH85" i="44"/>
  <c r="BG85" i="44"/>
  <c r="BF85" i="44"/>
  <c r="BE85" i="44"/>
  <c r="BD85" i="44"/>
  <c r="BC85" i="44"/>
  <c r="BB85" i="44"/>
  <c r="BA85" i="44"/>
  <c r="AZ85" i="44"/>
  <c r="AY85" i="44"/>
  <c r="AX85" i="44"/>
  <c r="AW85" i="44"/>
  <c r="AV85" i="44"/>
  <c r="AU85" i="44"/>
  <c r="AT85" i="44"/>
  <c r="AS85" i="44"/>
  <c r="AR85" i="44"/>
  <c r="AO85" i="44"/>
  <c r="AN85" i="44"/>
  <c r="AM85" i="44"/>
  <c r="AL85" i="44"/>
  <c r="AK85" i="44"/>
  <c r="AI85" i="44"/>
  <c r="AH85" i="44"/>
  <c r="AG85" i="44"/>
  <c r="AF85" i="44"/>
  <c r="AE85" i="44"/>
  <c r="BR84" i="44"/>
  <c r="BQ84" i="44"/>
  <c r="BP84" i="44"/>
  <c r="BO84" i="44"/>
  <c r="BN84" i="44"/>
  <c r="BM84" i="44"/>
  <c r="BL84" i="44"/>
  <c r="BK84" i="44"/>
  <c r="BJ84" i="44"/>
  <c r="BI84" i="44"/>
  <c r="BH84" i="44"/>
  <c r="BG84" i="44"/>
  <c r="BF84" i="44"/>
  <c r="BE84" i="44"/>
  <c r="BD84" i="44"/>
  <c r="BC84" i="44"/>
  <c r="BB84" i="44"/>
  <c r="BA84" i="44"/>
  <c r="AZ84" i="44"/>
  <c r="AY84" i="44"/>
  <c r="AX84" i="44"/>
  <c r="AW84" i="44"/>
  <c r="AV84" i="44"/>
  <c r="AU84" i="44"/>
  <c r="AT84" i="44"/>
  <c r="AS84" i="44"/>
  <c r="AR84" i="44"/>
  <c r="AO84" i="44"/>
  <c r="AN84" i="44"/>
  <c r="AM84" i="44"/>
  <c r="AL84" i="44"/>
  <c r="AK84" i="44"/>
  <c r="AI84" i="44"/>
  <c r="AH84" i="44"/>
  <c r="AG84" i="44"/>
  <c r="AF84" i="44"/>
  <c r="AE84" i="44"/>
  <c r="BR83" i="44"/>
  <c r="BQ83" i="44"/>
  <c r="BP83" i="44"/>
  <c r="BO83" i="44"/>
  <c r="BN83" i="44"/>
  <c r="BM83" i="44"/>
  <c r="BL83" i="44"/>
  <c r="BK83" i="44"/>
  <c r="BJ83" i="44"/>
  <c r="BI83" i="44"/>
  <c r="BH83" i="44"/>
  <c r="BG83" i="44"/>
  <c r="BF83" i="44"/>
  <c r="BE83" i="44"/>
  <c r="BD83" i="44"/>
  <c r="BC83" i="44"/>
  <c r="BB83" i="44"/>
  <c r="BA83" i="44"/>
  <c r="AZ83" i="44"/>
  <c r="AY83" i="44"/>
  <c r="AX83" i="44"/>
  <c r="AW83" i="44"/>
  <c r="AV83" i="44"/>
  <c r="AU83" i="44"/>
  <c r="AT83" i="44"/>
  <c r="AS83" i="44"/>
  <c r="AR83" i="44"/>
  <c r="AO83" i="44"/>
  <c r="AN83" i="44"/>
  <c r="AM83" i="44"/>
  <c r="AL83" i="44"/>
  <c r="AK83" i="44"/>
  <c r="AI83" i="44"/>
  <c r="AH83" i="44"/>
  <c r="AG83" i="44"/>
  <c r="AF83" i="44"/>
  <c r="AE83" i="44"/>
  <c r="BR82" i="44"/>
  <c r="BQ82" i="44"/>
  <c r="BP82" i="44"/>
  <c r="BO82" i="44"/>
  <c r="BN82" i="44"/>
  <c r="BM82" i="44"/>
  <c r="BL82" i="44"/>
  <c r="BK82" i="44"/>
  <c r="BJ82" i="44"/>
  <c r="BI82" i="44"/>
  <c r="BH82" i="44"/>
  <c r="BG82" i="44"/>
  <c r="BF82" i="44"/>
  <c r="BE82" i="44"/>
  <c r="BD82" i="44"/>
  <c r="BC82" i="44"/>
  <c r="BB82" i="44"/>
  <c r="BA82" i="44"/>
  <c r="AZ82" i="44"/>
  <c r="AY82" i="44"/>
  <c r="AX82" i="44"/>
  <c r="AW82" i="44"/>
  <c r="AV82" i="44"/>
  <c r="AU82" i="44"/>
  <c r="AT82" i="44"/>
  <c r="AS82" i="44"/>
  <c r="AR82" i="44"/>
  <c r="BT82" i="44" s="1"/>
  <c r="AO82" i="44"/>
  <c r="AN82" i="44"/>
  <c r="AM82" i="44"/>
  <c r="AL82" i="44"/>
  <c r="AK82" i="44"/>
  <c r="AI82" i="44"/>
  <c r="AH82" i="44"/>
  <c r="AG82" i="44"/>
  <c r="AF82" i="44"/>
  <c r="AE82" i="44"/>
  <c r="BR81" i="44"/>
  <c r="BQ81" i="44"/>
  <c r="BP81" i="44"/>
  <c r="BO81" i="44"/>
  <c r="BN81" i="44"/>
  <c r="BM81" i="44"/>
  <c r="BL81" i="44"/>
  <c r="BK81" i="44"/>
  <c r="BJ81" i="44"/>
  <c r="BI81" i="44"/>
  <c r="BH81" i="44"/>
  <c r="BG81" i="44"/>
  <c r="BF81" i="44"/>
  <c r="BE81" i="44"/>
  <c r="BD81" i="44"/>
  <c r="BC81" i="44"/>
  <c r="BB81" i="44"/>
  <c r="BA81" i="44"/>
  <c r="AZ81" i="44"/>
  <c r="AY81" i="44"/>
  <c r="AX81" i="44"/>
  <c r="AW81" i="44"/>
  <c r="AV81" i="44"/>
  <c r="AU81" i="44"/>
  <c r="AT81" i="44"/>
  <c r="AS81" i="44"/>
  <c r="AR81" i="44"/>
  <c r="AO81" i="44"/>
  <c r="AN81" i="44"/>
  <c r="AM81" i="44"/>
  <c r="AL81" i="44"/>
  <c r="AK81" i="44"/>
  <c r="AI81" i="44"/>
  <c r="AH81" i="44"/>
  <c r="AG81" i="44"/>
  <c r="AF81" i="44"/>
  <c r="AE81" i="44"/>
  <c r="BR80" i="44"/>
  <c r="BQ80" i="44"/>
  <c r="BP80" i="44"/>
  <c r="BO80" i="44"/>
  <c r="BN80" i="44"/>
  <c r="BM80" i="44"/>
  <c r="BL80" i="44"/>
  <c r="BK80" i="44"/>
  <c r="BJ80" i="44"/>
  <c r="BI80" i="44"/>
  <c r="BH80" i="44"/>
  <c r="BG80" i="44"/>
  <c r="BF80" i="44"/>
  <c r="BE80" i="44"/>
  <c r="BD80" i="44"/>
  <c r="BC80" i="44"/>
  <c r="BB80" i="44"/>
  <c r="BA80" i="44"/>
  <c r="AZ80" i="44"/>
  <c r="AY80" i="44"/>
  <c r="AX80" i="44"/>
  <c r="AW80" i="44"/>
  <c r="AV80" i="44"/>
  <c r="AU80" i="44"/>
  <c r="AT80" i="44"/>
  <c r="BT80" i="44" s="1"/>
  <c r="AS80" i="44"/>
  <c r="AR80" i="44"/>
  <c r="AO80" i="44"/>
  <c r="AN80" i="44"/>
  <c r="AM80" i="44"/>
  <c r="AL80" i="44"/>
  <c r="AK80" i="44"/>
  <c r="AI80" i="44"/>
  <c r="AH80" i="44"/>
  <c r="AG80" i="44"/>
  <c r="AF80" i="44"/>
  <c r="AE80" i="44"/>
  <c r="BR79" i="44"/>
  <c r="BQ79" i="44"/>
  <c r="BP79" i="44"/>
  <c r="BO79" i="44"/>
  <c r="BN79" i="44"/>
  <c r="BM79" i="44"/>
  <c r="BL79" i="44"/>
  <c r="BK79" i="44"/>
  <c r="BJ79" i="44"/>
  <c r="BI79" i="44"/>
  <c r="BH79" i="44"/>
  <c r="BG79" i="44"/>
  <c r="BF79" i="44"/>
  <c r="BE79" i="44"/>
  <c r="BD79" i="44"/>
  <c r="BC79" i="44"/>
  <c r="BB79" i="44"/>
  <c r="BA79" i="44"/>
  <c r="AZ79" i="44"/>
  <c r="AY79" i="44"/>
  <c r="AX79" i="44"/>
  <c r="AW79" i="44"/>
  <c r="AV79" i="44"/>
  <c r="AU79" i="44"/>
  <c r="AT79" i="44"/>
  <c r="AS79" i="44"/>
  <c r="AR79" i="44"/>
  <c r="AO79" i="44"/>
  <c r="AN79" i="44"/>
  <c r="AM79" i="44"/>
  <c r="AL79" i="44"/>
  <c r="AK79" i="44"/>
  <c r="AI79" i="44"/>
  <c r="AH79" i="44"/>
  <c r="AG79" i="44"/>
  <c r="AF79" i="44"/>
  <c r="AE79" i="44"/>
  <c r="BR78" i="44"/>
  <c r="BQ78" i="44"/>
  <c r="BP78" i="44"/>
  <c r="BO78" i="44"/>
  <c r="BN78" i="44"/>
  <c r="BM78" i="44"/>
  <c r="BL78" i="44"/>
  <c r="BK78" i="44"/>
  <c r="BJ78" i="44"/>
  <c r="BI78" i="44"/>
  <c r="BH78" i="44"/>
  <c r="BG78" i="44"/>
  <c r="BF78" i="44"/>
  <c r="BE78" i="44"/>
  <c r="BD78" i="44"/>
  <c r="BC78" i="44"/>
  <c r="BB78" i="44"/>
  <c r="BA78" i="44"/>
  <c r="AZ78" i="44"/>
  <c r="AY78" i="44"/>
  <c r="AX78" i="44"/>
  <c r="AW78" i="44"/>
  <c r="AV78" i="44"/>
  <c r="AU78" i="44"/>
  <c r="AT78" i="44"/>
  <c r="AS78" i="44"/>
  <c r="AR78" i="44"/>
  <c r="AO78" i="44"/>
  <c r="AN78" i="44"/>
  <c r="AM78" i="44"/>
  <c r="AL78" i="44"/>
  <c r="AK78" i="44"/>
  <c r="AI78" i="44"/>
  <c r="AH78" i="44"/>
  <c r="AG78" i="44"/>
  <c r="AF78" i="44"/>
  <c r="AE78" i="44"/>
  <c r="BR77" i="44"/>
  <c r="BQ77" i="44"/>
  <c r="BP77" i="44"/>
  <c r="BO77" i="44"/>
  <c r="BN77" i="44"/>
  <c r="BM77" i="44"/>
  <c r="BL77" i="44"/>
  <c r="BK77" i="44"/>
  <c r="BJ77" i="44"/>
  <c r="BI77" i="44"/>
  <c r="BH77" i="44"/>
  <c r="BG77" i="44"/>
  <c r="BF77" i="44"/>
  <c r="BE77" i="44"/>
  <c r="BD77" i="44"/>
  <c r="BC77" i="44"/>
  <c r="BB77" i="44"/>
  <c r="BA77" i="44"/>
  <c r="AZ77" i="44"/>
  <c r="AY77" i="44"/>
  <c r="AX77" i="44"/>
  <c r="AW77" i="44"/>
  <c r="AV77" i="44"/>
  <c r="AU77" i="44"/>
  <c r="AT77" i="44"/>
  <c r="AS77" i="44"/>
  <c r="AR77" i="44"/>
  <c r="AO77" i="44"/>
  <c r="AN77" i="44"/>
  <c r="AM77" i="44"/>
  <c r="AL77" i="44"/>
  <c r="AK77" i="44"/>
  <c r="AI77" i="44"/>
  <c r="AH77" i="44"/>
  <c r="AG77" i="44"/>
  <c r="AF77" i="44"/>
  <c r="AE77" i="44"/>
  <c r="BR76" i="44"/>
  <c r="BQ76" i="44"/>
  <c r="BP76" i="44"/>
  <c r="BO76" i="44"/>
  <c r="BN76" i="44"/>
  <c r="BM76" i="44"/>
  <c r="BL76" i="44"/>
  <c r="BK76" i="44"/>
  <c r="BJ76" i="44"/>
  <c r="BI76" i="44"/>
  <c r="BH76" i="44"/>
  <c r="BG76" i="44"/>
  <c r="BF76" i="44"/>
  <c r="BE76" i="44"/>
  <c r="BD76" i="44"/>
  <c r="BC76" i="44"/>
  <c r="BB76" i="44"/>
  <c r="BA76" i="44"/>
  <c r="AZ76" i="44"/>
  <c r="AY76" i="44"/>
  <c r="AX76" i="44"/>
  <c r="AW76" i="44"/>
  <c r="AV76" i="44"/>
  <c r="AU76" i="44"/>
  <c r="AT76" i="44"/>
  <c r="AS76" i="44"/>
  <c r="AR76" i="44"/>
  <c r="AO76" i="44"/>
  <c r="AN76" i="44"/>
  <c r="AM76" i="44"/>
  <c r="AL76" i="44"/>
  <c r="AK76" i="44"/>
  <c r="AI76" i="44"/>
  <c r="AH76" i="44"/>
  <c r="AG76" i="44"/>
  <c r="AF76" i="44"/>
  <c r="AE76" i="44"/>
  <c r="BR75" i="44"/>
  <c r="BQ75" i="44"/>
  <c r="BP75" i="44"/>
  <c r="BO75" i="44"/>
  <c r="BN75" i="44"/>
  <c r="BM75" i="44"/>
  <c r="BL75" i="44"/>
  <c r="BK75" i="44"/>
  <c r="BJ75" i="44"/>
  <c r="BI75" i="44"/>
  <c r="BH75" i="44"/>
  <c r="BG75" i="44"/>
  <c r="BF75" i="44"/>
  <c r="BE75" i="44"/>
  <c r="BD75" i="44"/>
  <c r="BC75" i="44"/>
  <c r="BB75" i="44"/>
  <c r="BA75" i="44"/>
  <c r="AZ75" i="44"/>
  <c r="AY75" i="44"/>
  <c r="AX75" i="44"/>
  <c r="AW75" i="44"/>
  <c r="AV75" i="44"/>
  <c r="AU75" i="44"/>
  <c r="AT75" i="44"/>
  <c r="AS75" i="44"/>
  <c r="AR75" i="44"/>
  <c r="AO75" i="44"/>
  <c r="AN75" i="44"/>
  <c r="AM75" i="44"/>
  <c r="AL75" i="44"/>
  <c r="AK75" i="44"/>
  <c r="AI75" i="44"/>
  <c r="AH75" i="44"/>
  <c r="AG75" i="44"/>
  <c r="AF75" i="44"/>
  <c r="AE75" i="44"/>
  <c r="BR74" i="44"/>
  <c r="BQ74" i="44"/>
  <c r="BP74" i="44"/>
  <c r="BO74" i="44"/>
  <c r="BN74" i="44"/>
  <c r="BM74" i="44"/>
  <c r="BL74" i="44"/>
  <c r="BK74" i="44"/>
  <c r="BJ74" i="44"/>
  <c r="BI74" i="44"/>
  <c r="BH74" i="44"/>
  <c r="BG74" i="44"/>
  <c r="BF74" i="44"/>
  <c r="BE74" i="44"/>
  <c r="BD74" i="44"/>
  <c r="BC74" i="44"/>
  <c r="BB74" i="44"/>
  <c r="BA74" i="44"/>
  <c r="AZ74" i="44"/>
  <c r="AY74" i="44"/>
  <c r="AX74" i="44"/>
  <c r="AW74" i="44"/>
  <c r="AV74" i="44"/>
  <c r="AU74" i="44"/>
  <c r="AT74" i="44"/>
  <c r="AS74" i="44"/>
  <c r="AR74" i="44"/>
  <c r="BT74" i="44" s="1"/>
  <c r="AO74" i="44"/>
  <c r="AN74" i="44"/>
  <c r="AM74" i="44"/>
  <c r="AL74" i="44"/>
  <c r="AK74" i="44"/>
  <c r="AI74" i="44"/>
  <c r="AH74" i="44"/>
  <c r="AG74" i="44"/>
  <c r="AF74" i="44"/>
  <c r="AE74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O73" i="44"/>
  <c r="AN73" i="44"/>
  <c r="AM73" i="44"/>
  <c r="AL73" i="44"/>
  <c r="AK73" i="44"/>
  <c r="AI73" i="44"/>
  <c r="AH73" i="44"/>
  <c r="AG73" i="44"/>
  <c r="AF73" i="44"/>
  <c r="AE73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BT72" i="44" s="1"/>
  <c r="AS72" i="44"/>
  <c r="AR72" i="44"/>
  <c r="AO72" i="44"/>
  <c r="AN72" i="44"/>
  <c r="AM72" i="44"/>
  <c r="AL72" i="44"/>
  <c r="AK72" i="44"/>
  <c r="AI72" i="44"/>
  <c r="AH72" i="44"/>
  <c r="AG72" i="44"/>
  <c r="AF72" i="44"/>
  <c r="AE72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O71" i="44"/>
  <c r="AN71" i="44"/>
  <c r="AM71" i="44"/>
  <c r="AL71" i="44"/>
  <c r="AK71" i="44"/>
  <c r="AI71" i="44"/>
  <c r="AH71" i="44"/>
  <c r="AG71" i="44"/>
  <c r="AF71" i="44"/>
  <c r="AE71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O70" i="44"/>
  <c r="AN70" i="44"/>
  <c r="AM70" i="44"/>
  <c r="AL70" i="44"/>
  <c r="AK70" i="44"/>
  <c r="AI70" i="44"/>
  <c r="AH70" i="44"/>
  <c r="AG70" i="44"/>
  <c r="AF70" i="44"/>
  <c r="AE70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O69" i="44"/>
  <c r="AN69" i="44"/>
  <c r="AM69" i="44"/>
  <c r="AL69" i="44"/>
  <c r="AK69" i="44"/>
  <c r="AI69" i="44"/>
  <c r="AH69" i="44"/>
  <c r="AG69" i="44"/>
  <c r="AF69" i="44"/>
  <c r="AE69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O68" i="44"/>
  <c r="AN68" i="44"/>
  <c r="AM68" i="44"/>
  <c r="AL68" i="44"/>
  <c r="AK68" i="44"/>
  <c r="AI68" i="44"/>
  <c r="AH68" i="44"/>
  <c r="AG68" i="44"/>
  <c r="AF68" i="44"/>
  <c r="AE68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O67" i="44"/>
  <c r="AN67" i="44"/>
  <c r="AM67" i="44"/>
  <c r="AL67" i="44"/>
  <c r="AK67" i="44"/>
  <c r="AI67" i="44"/>
  <c r="AH67" i="44"/>
  <c r="AG67" i="44"/>
  <c r="AF67" i="44"/>
  <c r="AE67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BT66" i="44" s="1"/>
  <c r="AO66" i="44"/>
  <c r="AN66" i="44"/>
  <c r="AM66" i="44"/>
  <c r="AL66" i="44"/>
  <c r="AK66" i="44"/>
  <c r="AI66" i="44"/>
  <c r="AH66" i="44"/>
  <c r="AG66" i="44"/>
  <c r="AF66" i="44"/>
  <c r="AE66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O65" i="44"/>
  <c r="AN65" i="44"/>
  <c r="AM65" i="44"/>
  <c r="AL65" i="44"/>
  <c r="AK65" i="44"/>
  <c r="AI65" i="44"/>
  <c r="AH65" i="44"/>
  <c r="AG65" i="44"/>
  <c r="AF65" i="44"/>
  <c r="AE65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BT64" i="44" s="1"/>
  <c r="AS64" i="44"/>
  <c r="AR64" i="44"/>
  <c r="AO64" i="44"/>
  <c r="AN64" i="44"/>
  <c r="AM64" i="44"/>
  <c r="AL64" i="44"/>
  <c r="AK64" i="44"/>
  <c r="AI64" i="44"/>
  <c r="AH64" i="44"/>
  <c r="AG64" i="44"/>
  <c r="AF64" i="44"/>
  <c r="AE64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O63" i="44"/>
  <c r="AN63" i="44"/>
  <c r="AM63" i="44"/>
  <c r="AL63" i="44"/>
  <c r="AK63" i="44"/>
  <c r="AI63" i="44"/>
  <c r="AH63" i="44"/>
  <c r="AG63" i="44"/>
  <c r="AF63" i="44"/>
  <c r="AE63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O62" i="44"/>
  <c r="AN62" i="44"/>
  <c r="AM62" i="44"/>
  <c r="AL62" i="44"/>
  <c r="AK62" i="44"/>
  <c r="AI62" i="44"/>
  <c r="AH62" i="44"/>
  <c r="AG62" i="44"/>
  <c r="AF62" i="44"/>
  <c r="AE62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O61" i="44"/>
  <c r="AN61" i="44"/>
  <c r="AM61" i="44"/>
  <c r="AL61" i="44"/>
  <c r="AK61" i="44"/>
  <c r="AI61" i="44"/>
  <c r="AH61" i="44"/>
  <c r="AG61" i="44"/>
  <c r="AF61" i="44"/>
  <c r="AE61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O60" i="44"/>
  <c r="AN60" i="44"/>
  <c r="AM60" i="44"/>
  <c r="AL60" i="44"/>
  <c r="AK60" i="44"/>
  <c r="AI60" i="44"/>
  <c r="AH60" i="44"/>
  <c r="AG60" i="44"/>
  <c r="AF60" i="44"/>
  <c r="AE60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O59" i="44"/>
  <c r="AN59" i="44"/>
  <c r="AM59" i="44"/>
  <c r="AL59" i="44"/>
  <c r="AK59" i="44"/>
  <c r="AI59" i="44"/>
  <c r="AH59" i="44"/>
  <c r="AG59" i="44"/>
  <c r="AF59" i="44"/>
  <c r="AE59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BT58" i="44" s="1"/>
  <c r="AO58" i="44"/>
  <c r="AN58" i="44"/>
  <c r="AM58" i="44"/>
  <c r="AL58" i="44"/>
  <c r="AK58" i="44"/>
  <c r="AI58" i="44"/>
  <c r="AH58" i="44"/>
  <c r="AG58" i="44"/>
  <c r="AF58" i="44"/>
  <c r="AE58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O57" i="44"/>
  <c r="AN57" i="44"/>
  <c r="AM57" i="44"/>
  <c r="AL57" i="44"/>
  <c r="AK57" i="44"/>
  <c r="AI57" i="44"/>
  <c r="AH57" i="44"/>
  <c r="AG57" i="44"/>
  <c r="AF57" i="44"/>
  <c r="AE57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BT56" i="44" s="1"/>
  <c r="AS56" i="44"/>
  <c r="AR56" i="44"/>
  <c r="AO56" i="44"/>
  <c r="AN56" i="44"/>
  <c r="AM56" i="44"/>
  <c r="AL56" i="44"/>
  <c r="AK56" i="44"/>
  <c r="AI56" i="44"/>
  <c r="AH56" i="44"/>
  <c r="AG56" i="44"/>
  <c r="AF56" i="44"/>
  <c r="AE56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O55" i="44"/>
  <c r="AN55" i="44"/>
  <c r="AM55" i="44"/>
  <c r="AL55" i="44"/>
  <c r="AK55" i="44"/>
  <c r="AI55" i="44"/>
  <c r="AH55" i="44"/>
  <c r="AG55" i="44"/>
  <c r="AF55" i="44"/>
  <c r="AE55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O54" i="44"/>
  <c r="AN54" i="44"/>
  <c r="AM54" i="44"/>
  <c r="AL54" i="44"/>
  <c r="AK54" i="44"/>
  <c r="AI54" i="44"/>
  <c r="AH54" i="44"/>
  <c r="AG54" i="44"/>
  <c r="AF54" i="44"/>
  <c r="AE54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O53" i="44"/>
  <c r="AN53" i="44"/>
  <c r="AM53" i="44"/>
  <c r="AL53" i="44"/>
  <c r="AK53" i="44"/>
  <c r="AI53" i="44"/>
  <c r="AH53" i="44"/>
  <c r="AG53" i="44"/>
  <c r="AF53" i="44"/>
  <c r="AE53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O52" i="44"/>
  <c r="AN52" i="44"/>
  <c r="AM52" i="44"/>
  <c r="AL52" i="44"/>
  <c r="AK52" i="44"/>
  <c r="AI52" i="44"/>
  <c r="AH52" i="44"/>
  <c r="AG52" i="44"/>
  <c r="AF52" i="44"/>
  <c r="AE52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O51" i="44"/>
  <c r="AN51" i="44"/>
  <c r="AM51" i="44"/>
  <c r="AL51" i="44"/>
  <c r="AK51" i="44"/>
  <c r="AI51" i="44"/>
  <c r="AH51" i="44"/>
  <c r="AG51" i="44"/>
  <c r="AF51" i="44"/>
  <c r="AE51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BT50" i="44" s="1"/>
  <c r="AO50" i="44"/>
  <c r="AN50" i="44"/>
  <c r="AM50" i="44"/>
  <c r="AL50" i="44"/>
  <c r="AK50" i="44"/>
  <c r="AI50" i="44"/>
  <c r="AH50" i="44"/>
  <c r="AG50" i="44"/>
  <c r="AF50" i="44"/>
  <c r="AE50" i="44"/>
  <c r="BR49" i="44"/>
  <c r="BQ49" i="44"/>
  <c r="BP49" i="44"/>
  <c r="BO49" i="44"/>
  <c r="BN49" i="44"/>
  <c r="BM49" i="44"/>
  <c r="BL49" i="44"/>
  <c r="BK49" i="44"/>
  <c r="BJ49" i="44"/>
  <c r="BI49" i="44"/>
  <c r="BH49" i="44"/>
  <c r="BG49" i="44"/>
  <c r="BF49" i="44"/>
  <c r="BE49" i="44"/>
  <c r="BD49" i="44"/>
  <c r="BC49" i="44"/>
  <c r="BB49" i="44"/>
  <c r="BA49" i="44"/>
  <c r="AZ49" i="44"/>
  <c r="AY49" i="44"/>
  <c r="AX49" i="44"/>
  <c r="AW49" i="44"/>
  <c r="AV49" i="44"/>
  <c r="AU49" i="44"/>
  <c r="AT49" i="44"/>
  <c r="AS49" i="44"/>
  <c r="AR49" i="44"/>
  <c r="AO49" i="44"/>
  <c r="AN49" i="44"/>
  <c r="AM49" i="44"/>
  <c r="AL49" i="44"/>
  <c r="AK49" i="44"/>
  <c r="AI49" i="44"/>
  <c r="AH49" i="44"/>
  <c r="AG49" i="44"/>
  <c r="AF49" i="44"/>
  <c r="AE49" i="44"/>
  <c r="BR48" i="44"/>
  <c r="BQ48" i="44"/>
  <c r="BP48" i="44"/>
  <c r="BO48" i="44"/>
  <c r="BN48" i="44"/>
  <c r="BM48" i="44"/>
  <c r="BL48" i="44"/>
  <c r="BK48" i="44"/>
  <c r="BJ48" i="44"/>
  <c r="BI48" i="44"/>
  <c r="BH48" i="44"/>
  <c r="BG48" i="44"/>
  <c r="BF48" i="44"/>
  <c r="BE48" i="44"/>
  <c r="BD48" i="44"/>
  <c r="BC48" i="44"/>
  <c r="BB48" i="44"/>
  <c r="BA48" i="44"/>
  <c r="AZ48" i="44"/>
  <c r="AY48" i="44"/>
  <c r="AX48" i="44"/>
  <c r="AW48" i="44"/>
  <c r="AV48" i="44"/>
  <c r="AU48" i="44"/>
  <c r="AT48" i="44"/>
  <c r="BT48" i="44" s="1"/>
  <c r="AS48" i="44"/>
  <c r="AR48" i="44"/>
  <c r="AO48" i="44"/>
  <c r="AN48" i="44"/>
  <c r="AM48" i="44"/>
  <c r="AL48" i="44"/>
  <c r="AK48" i="44"/>
  <c r="AI48" i="44"/>
  <c r="AH48" i="44"/>
  <c r="AG48" i="44"/>
  <c r="AF48" i="44"/>
  <c r="AE48" i="44"/>
  <c r="BR47" i="44"/>
  <c r="BQ47" i="44"/>
  <c r="BP47" i="44"/>
  <c r="BO47" i="44"/>
  <c r="BN47" i="44"/>
  <c r="BM47" i="44"/>
  <c r="BL47" i="44"/>
  <c r="BK47" i="44"/>
  <c r="BJ47" i="44"/>
  <c r="BI47" i="44"/>
  <c r="BH47" i="44"/>
  <c r="BG47" i="44"/>
  <c r="BF47" i="44"/>
  <c r="BE47" i="44"/>
  <c r="BD47" i="44"/>
  <c r="BC47" i="44"/>
  <c r="BB47" i="44"/>
  <c r="BA47" i="44"/>
  <c r="AZ47" i="44"/>
  <c r="AY47" i="44"/>
  <c r="AX47" i="44"/>
  <c r="AW47" i="44"/>
  <c r="AV47" i="44"/>
  <c r="AU47" i="44"/>
  <c r="AT47" i="44"/>
  <c r="AS47" i="44"/>
  <c r="AR47" i="44"/>
  <c r="AO47" i="44"/>
  <c r="AN47" i="44"/>
  <c r="AM47" i="44"/>
  <c r="AL47" i="44"/>
  <c r="AK47" i="44"/>
  <c r="AI47" i="44"/>
  <c r="AH47" i="44"/>
  <c r="AG47" i="44"/>
  <c r="AF47" i="44"/>
  <c r="AE47" i="44"/>
  <c r="BR46" i="44"/>
  <c r="BQ46" i="44"/>
  <c r="BP46" i="44"/>
  <c r="BO46" i="44"/>
  <c r="BN46" i="44"/>
  <c r="BM46" i="44"/>
  <c r="BL46" i="44"/>
  <c r="BK46" i="44"/>
  <c r="BJ46" i="44"/>
  <c r="BI46" i="44"/>
  <c r="BH46" i="44"/>
  <c r="BG46" i="44"/>
  <c r="BF46" i="44"/>
  <c r="BE46" i="44"/>
  <c r="BD46" i="44"/>
  <c r="BC46" i="44"/>
  <c r="BB46" i="44"/>
  <c r="BA46" i="44"/>
  <c r="AZ46" i="44"/>
  <c r="AY46" i="44"/>
  <c r="AX46" i="44"/>
  <c r="AW46" i="44"/>
  <c r="AV46" i="44"/>
  <c r="AU46" i="44"/>
  <c r="AT46" i="44"/>
  <c r="AS46" i="44"/>
  <c r="AR46" i="44"/>
  <c r="AO46" i="44"/>
  <c r="AN46" i="44"/>
  <c r="AM46" i="44"/>
  <c r="AL46" i="44"/>
  <c r="AK46" i="44"/>
  <c r="AI46" i="44"/>
  <c r="AH46" i="44"/>
  <c r="AG46" i="44"/>
  <c r="AF46" i="44"/>
  <c r="AE46" i="44"/>
  <c r="BR45" i="44"/>
  <c r="BQ45" i="44"/>
  <c r="BP45" i="44"/>
  <c r="BO45" i="44"/>
  <c r="BN45" i="44"/>
  <c r="BM45" i="44"/>
  <c r="BL45" i="44"/>
  <c r="BK45" i="44"/>
  <c r="BJ45" i="44"/>
  <c r="BI45" i="44"/>
  <c r="BH45" i="44"/>
  <c r="BG45" i="44"/>
  <c r="BF45" i="44"/>
  <c r="BE45" i="44"/>
  <c r="BD45" i="44"/>
  <c r="BC45" i="44"/>
  <c r="BB45" i="44"/>
  <c r="BA45" i="44"/>
  <c r="AZ45" i="44"/>
  <c r="AY45" i="44"/>
  <c r="AX45" i="44"/>
  <c r="AW45" i="44"/>
  <c r="AV45" i="44"/>
  <c r="AU45" i="44"/>
  <c r="AT45" i="44"/>
  <c r="AS45" i="44"/>
  <c r="AR45" i="44"/>
  <c r="AO45" i="44"/>
  <c r="AN45" i="44"/>
  <c r="AM45" i="44"/>
  <c r="AL45" i="44"/>
  <c r="AK45" i="44"/>
  <c r="AI45" i="44"/>
  <c r="AH45" i="44"/>
  <c r="AG45" i="44"/>
  <c r="AF45" i="44"/>
  <c r="AE45" i="44"/>
  <c r="BR44" i="44"/>
  <c r="BQ44" i="44"/>
  <c r="BP44" i="44"/>
  <c r="BO44" i="44"/>
  <c r="BN44" i="44"/>
  <c r="BM44" i="44"/>
  <c r="BL44" i="44"/>
  <c r="BK44" i="44"/>
  <c r="BJ44" i="44"/>
  <c r="BI44" i="44"/>
  <c r="BH44" i="44"/>
  <c r="BG44" i="44"/>
  <c r="BF44" i="44"/>
  <c r="BE44" i="44"/>
  <c r="BD44" i="44"/>
  <c r="BC44" i="44"/>
  <c r="BB44" i="44"/>
  <c r="BA44" i="44"/>
  <c r="AZ44" i="44"/>
  <c r="AY44" i="44"/>
  <c r="AX44" i="44"/>
  <c r="AW44" i="44"/>
  <c r="AV44" i="44"/>
  <c r="AU44" i="44"/>
  <c r="AT44" i="44"/>
  <c r="AS44" i="44"/>
  <c r="AR44" i="44"/>
  <c r="AO44" i="44"/>
  <c r="AN44" i="44"/>
  <c r="AM44" i="44"/>
  <c r="AL44" i="44"/>
  <c r="AK44" i="44"/>
  <c r="AI44" i="44"/>
  <c r="AH44" i="44"/>
  <c r="AG44" i="44"/>
  <c r="AF44" i="44"/>
  <c r="AE44" i="44"/>
  <c r="BR43" i="44"/>
  <c r="BQ43" i="44"/>
  <c r="BP43" i="44"/>
  <c r="BO43" i="44"/>
  <c r="BN43" i="44"/>
  <c r="BM43" i="44"/>
  <c r="BL43" i="44"/>
  <c r="BK43" i="44"/>
  <c r="BJ43" i="44"/>
  <c r="BI43" i="44"/>
  <c r="BH43" i="44"/>
  <c r="BG43" i="44"/>
  <c r="BF43" i="44"/>
  <c r="BE43" i="44"/>
  <c r="BD43" i="44"/>
  <c r="BC43" i="44"/>
  <c r="BB43" i="44"/>
  <c r="BA43" i="44"/>
  <c r="AZ43" i="44"/>
  <c r="AY43" i="44"/>
  <c r="AX43" i="44"/>
  <c r="AW43" i="44"/>
  <c r="AV43" i="44"/>
  <c r="AU43" i="44"/>
  <c r="AT43" i="44"/>
  <c r="AS43" i="44"/>
  <c r="AR43" i="44"/>
  <c r="AO43" i="44"/>
  <c r="AN43" i="44"/>
  <c r="AM43" i="44"/>
  <c r="AL43" i="44"/>
  <c r="AK43" i="44"/>
  <c r="AI43" i="44"/>
  <c r="AH43" i="44"/>
  <c r="AG43" i="44"/>
  <c r="AF43" i="44"/>
  <c r="AE43" i="44"/>
  <c r="BR42" i="44"/>
  <c r="BQ42" i="44"/>
  <c r="BP42" i="44"/>
  <c r="BO42" i="44"/>
  <c r="BN42" i="44"/>
  <c r="BM42" i="44"/>
  <c r="BL42" i="44"/>
  <c r="BK42" i="44"/>
  <c r="BJ42" i="44"/>
  <c r="BI42" i="44"/>
  <c r="BH42" i="44"/>
  <c r="BG42" i="44"/>
  <c r="BF42" i="44"/>
  <c r="BE42" i="44"/>
  <c r="BD42" i="44"/>
  <c r="BC42" i="44"/>
  <c r="BB42" i="44"/>
  <c r="BA42" i="44"/>
  <c r="AZ42" i="44"/>
  <c r="AY42" i="44"/>
  <c r="AX42" i="44"/>
  <c r="AW42" i="44"/>
  <c r="AV42" i="44"/>
  <c r="AU42" i="44"/>
  <c r="AT42" i="44"/>
  <c r="AS42" i="44"/>
  <c r="AR42" i="44"/>
  <c r="BT42" i="44" s="1"/>
  <c r="AO42" i="44"/>
  <c r="AN42" i="44"/>
  <c r="AM42" i="44"/>
  <c r="AL42" i="44"/>
  <c r="AK42" i="44"/>
  <c r="AI42" i="44"/>
  <c r="AH42" i="44"/>
  <c r="AG42" i="44"/>
  <c r="AF42" i="44"/>
  <c r="AE42" i="44"/>
  <c r="BR41" i="44"/>
  <c r="BQ41" i="44"/>
  <c r="BP41" i="44"/>
  <c r="BO41" i="44"/>
  <c r="BN41" i="44"/>
  <c r="BM41" i="44"/>
  <c r="BL41" i="44"/>
  <c r="BK41" i="44"/>
  <c r="BJ41" i="44"/>
  <c r="BI41" i="44"/>
  <c r="BH41" i="44"/>
  <c r="BG41" i="44"/>
  <c r="BF41" i="44"/>
  <c r="BE41" i="44"/>
  <c r="BD41" i="44"/>
  <c r="BC41" i="44"/>
  <c r="BB41" i="44"/>
  <c r="BA41" i="44"/>
  <c r="AZ41" i="44"/>
  <c r="AY41" i="44"/>
  <c r="AX41" i="44"/>
  <c r="AW41" i="44"/>
  <c r="AV41" i="44"/>
  <c r="AU41" i="44"/>
  <c r="AT41" i="44"/>
  <c r="AS41" i="44"/>
  <c r="AR41" i="44"/>
  <c r="AO41" i="44"/>
  <c r="AN41" i="44"/>
  <c r="AM41" i="44"/>
  <c r="AL41" i="44"/>
  <c r="AK41" i="44"/>
  <c r="AI41" i="44"/>
  <c r="AH41" i="44"/>
  <c r="AG41" i="44"/>
  <c r="AF41" i="44"/>
  <c r="AE41" i="44"/>
  <c r="BR40" i="44"/>
  <c r="BQ40" i="44"/>
  <c r="BP40" i="44"/>
  <c r="BO40" i="44"/>
  <c r="BN40" i="44"/>
  <c r="BM40" i="44"/>
  <c r="BL40" i="44"/>
  <c r="BK40" i="44"/>
  <c r="BJ40" i="44"/>
  <c r="BI40" i="44"/>
  <c r="BH40" i="44"/>
  <c r="BG40" i="44"/>
  <c r="BF40" i="44"/>
  <c r="BE40" i="44"/>
  <c r="BD40" i="44"/>
  <c r="BC40" i="44"/>
  <c r="BB40" i="44"/>
  <c r="BA40" i="44"/>
  <c r="AZ40" i="44"/>
  <c r="AY40" i="44"/>
  <c r="AX40" i="44"/>
  <c r="AW40" i="44"/>
  <c r="AV40" i="44"/>
  <c r="AU40" i="44"/>
  <c r="AT40" i="44"/>
  <c r="BT40" i="44" s="1"/>
  <c r="AS40" i="44"/>
  <c r="AR40" i="44"/>
  <c r="AO40" i="44"/>
  <c r="AN40" i="44"/>
  <c r="AM40" i="44"/>
  <c r="AL40" i="44"/>
  <c r="AK40" i="44"/>
  <c r="AI40" i="44"/>
  <c r="AH40" i="44"/>
  <c r="AG40" i="44"/>
  <c r="AF40" i="44"/>
  <c r="AE40" i="44"/>
  <c r="BR39" i="44"/>
  <c r="BQ39" i="44"/>
  <c r="BP39" i="44"/>
  <c r="BO39" i="44"/>
  <c r="BN39" i="44"/>
  <c r="BM39" i="44"/>
  <c r="BL39" i="44"/>
  <c r="BK39" i="44"/>
  <c r="BJ39" i="44"/>
  <c r="BI39" i="44"/>
  <c r="BH39" i="44"/>
  <c r="BG39" i="44"/>
  <c r="BF39" i="44"/>
  <c r="BE39" i="44"/>
  <c r="BD39" i="44"/>
  <c r="BC39" i="44"/>
  <c r="BB39" i="44"/>
  <c r="BA39" i="44"/>
  <c r="AZ39" i="44"/>
  <c r="AY39" i="44"/>
  <c r="AX39" i="44"/>
  <c r="AW39" i="44"/>
  <c r="AV39" i="44"/>
  <c r="AU39" i="44"/>
  <c r="AT39" i="44"/>
  <c r="AS39" i="44"/>
  <c r="AR39" i="44"/>
  <c r="AO39" i="44"/>
  <c r="AN39" i="44"/>
  <c r="AM39" i="44"/>
  <c r="AL39" i="44"/>
  <c r="AK39" i="44"/>
  <c r="AI39" i="44"/>
  <c r="AH39" i="44"/>
  <c r="AG39" i="44"/>
  <c r="AF39" i="44"/>
  <c r="AE39" i="44"/>
  <c r="BR38" i="44"/>
  <c r="BQ38" i="44"/>
  <c r="BP38" i="44"/>
  <c r="BO38" i="44"/>
  <c r="BN38" i="44"/>
  <c r="BM38" i="44"/>
  <c r="BL38" i="44"/>
  <c r="BK38" i="44"/>
  <c r="BJ38" i="44"/>
  <c r="BI38" i="44"/>
  <c r="BH38" i="44"/>
  <c r="BG38" i="44"/>
  <c r="BF38" i="44"/>
  <c r="BE38" i="44"/>
  <c r="BD38" i="44"/>
  <c r="BC38" i="44"/>
  <c r="BB38" i="44"/>
  <c r="BA38" i="44"/>
  <c r="AZ38" i="44"/>
  <c r="AY38" i="44"/>
  <c r="AX38" i="44"/>
  <c r="AW38" i="44"/>
  <c r="AV38" i="44"/>
  <c r="AU38" i="44"/>
  <c r="AT38" i="44"/>
  <c r="AS38" i="44"/>
  <c r="AR38" i="44"/>
  <c r="AO38" i="44"/>
  <c r="AN38" i="44"/>
  <c r="AM38" i="44"/>
  <c r="AL38" i="44"/>
  <c r="AK38" i="44"/>
  <c r="AI38" i="44"/>
  <c r="AH38" i="44"/>
  <c r="AG38" i="44"/>
  <c r="AF38" i="44"/>
  <c r="AE38" i="44"/>
  <c r="BR37" i="44"/>
  <c r="BQ37" i="44"/>
  <c r="BP37" i="44"/>
  <c r="BO37" i="44"/>
  <c r="BN37" i="44"/>
  <c r="BM37" i="44"/>
  <c r="BL37" i="44"/>
  <c r="BK37" i="44"/>
  <c r="BJ37" i="44"/>
  <c r="BI37" i="44"/>
  <c r="BH37" i="44"/>
  <c r="BG37" i="44"/>
  <c r="BF37" i="44"/>
  <c r="BE37" i="44"/>
  <c r="BD37" i="44"/>
  <c r="BC37" i="44"/>
  <c r="BB37" i="44"/>
  <c r="BA37" i="44"/>
  <c r="AZ37" i="44"/>
  <c r="AY37" i="44"/>
  <c r="AX37" i="44"/>
  <c r="AW37" i="44"/>
  <c r="AV37" i="44"/>
  <c r="AU37" i="44"/>
  <c r="AT37" i="44"/>
  <c r="AS37" i="44"/>
  <c r="AR37" i="44"/>
  <c r="AO37" i="44"/>
  <c r="AN37" i="44"/>
  <c r="AM37" i="44"/>
  <c r="AL37" i="44"/>
  <c r="AK37" i="44"/>
  <c r="AI37" i="44"/>
  <c r="AH37" i="44"/>
  <c r="AG37" i="44"/>
  <c r="AF37" i="44"/>
  <c r="AE37" i="44"/>
  <c r="BR36" i="44"/>
  <c r="BQ36" i="44"/>
  <c r="BP36" i="44"/>
  <c r="BO36" i="44"/>
  <c r="BN36" i="44"/>
  <c r="BM36" i="44"/>
  <c r="BL36" i="44"/>
  <c r="BK36" i="44"/>
  <c r="BJ36" i="44"/>
  <c r="BI36" i="44"/>
  <c r="BH36" i="44"/>
  <c r="BG36" i="44"/>
  <c r="BF36" i="44"/>
  <c r="BE36" i="44"/>
  <c r="BD36" i="44"/>
  <c r="BC36" i="44"/>
  <c r="BB36" i="44"/>
  <c r="BA36" i="44"/>
  <c r="AZ36" i="44"/>
  <c r="AY36" i="44"/>
  <c r="AX36" i="44"/>
  <c r="AW36" i="44"/>
  <c r="AV36" i="44"/>
  <c r="AU36" i="44"/>
  <c r="AT36" i="44"/>
  <c r="AS36" i="44"/>
  <c r="AR36" i="44"/>
  <c r="AO36" i="44"/>
  <c r="AN36" i="44"/>
  <c r="AM36" i="44"/>
  <c r="AL36" i="44"/>
  <c r="AK36" i="44"/>
  <c r="AI36" i="44"/>
  <c r="AH36" i="44"/>
  <c r="AG36" i="44"/>
  <c r="AF36" i="44"/>
  <c r="AE36" i="44"/>
  <c r="BR35" i="44"/>
  <c r="BQ35" i="44"/>
  <c r="BP35" i="44"/>
  <c r="BO35" i="44"/>
  <c r="BN35" i="44"/>
  <c r="BM35" i="44"/>
  <c r="BL35" i="44"/>
  <c r="BK35" i="44"/>
  <c r="BJ35" i="44"/>
  <c r="BI35" i="44"/>
  <c r="BH35" i="44"/>
  <c r="BG35" i="44"/>
  <c r="BF35" i="44"/>
  <c r="BE35" i="44"/>
  <c r="BD35" i="44"/>
  <c r="BC35" i="44"/>
  <c r="BB35" i="44"/>
  <c r="BA35" i="44"/>
  <c r="AZ35" i="44"/>
  <c r="AY35" i="44"/>
  <c r="AX35" i="44"/>
  <c r="AW35" i="44"/>
  <c r="AV35" i="44"/>
  <c r="AU35" i="44"/>
  <c r="AT35" i="44"/>
  <c r="AS35" i="44"/>
  <c r="AR35" i="44"/>
  <c r="AO35" i="44"/>
  <c r="AN35" i="44"/>
  <c r="AM35" i="44"/>
  <c r="AL35" i="44"/>
  <c r="AK35" i="44"/>
  <c r="AI35" i="44"/>
  <c r="AH35" i="44"/>
  <c r="AG35" i="44"/>
  <c r="AF35" i="44"/>
  <c r="AE35" i="44"/>
  <c r="BR34" i="44"/>
  <c r="BQ34" i="44"/>
  <c r="BP34" i="44"/>
  <c r="BO34" i="44"/>
  <c r="BN34" i="44"/>
  <c r="BM34" i="44"/>
  <c r="BL34" i="44"/>
  <c r="BK34" i="44"/>
  <c r="BJ34" i="44"/>
  <c r="BI34" i="44"/>
  <c r="BH34" i="44"/>
  <c r="BG34" i="44"/>
  <c r="BF34" i="44"/>
  <c r="BE34" i="44"/>
  <c r="BD34" i="44"/>
  <c r="BC34" i="44"/>
  <c r="BB34" i="44"/>
  <c r="BA34" i="44"/>
  <c r="AZ34" i="44"/>
  <c r="AY34" i="44"/>
  <c r="AX34" i="44"/>
  <c r="AW34" i="44"/>
  <c r="AV34" i="44"/>
  <c r="AU34" i="44"/>
  <c r="AT34" i="44"/>
  <c r="AS34" i="44"/>
  <c r="AR34" i="44"/>
  <c r="BT34" i="44" s="1"/>
  <c r="AO34" i="44"/>
  <c r="AN34" i="44"/>
  <c r="AM34" i="44"/>
  <c r="AL34" i="44"/>
  <c r="AK34" i="44"/>
  <c r="AI34" i="44"/>
  <c r="AH34" i="44"/>
  <c r="AG34" i="44"/>
  <c r="AF34" i="44"/>
  <c r="AE34" i="44"/>
  <c r="BR33" i="44"/>
  <c r="BQ33" i="44"/>
  <c r="BP33" i="44"/>
  <c r="BO33" i="44"/>
  <c r="BN33" i="44"/>
  <c r="BM33" i="44"/>
  <c r="BL33" i="44"/>
  <c r="BK33" i="44"/>
  <c r="BJ33" i="44"/>
  <c r="BI33" i="44"/>
  <c r="BH33" i="44"/>
  <c r="BG33" i="44"/>
  <c r="BF33" i="44"/>
  <c r="BE33" i="44"/>
  <c r="BD33" i="44"/>
  <c r="BC33" i="44"/>
  <c r="BB33" i="44"/>
  <c r="BA33" i="44"/>
  <c r="AZ33" i="44"/>
  <c r="AY33" i="44"/>
  <c r="AX33" i="44"/>
  <c r="AW33" i="44"/>
  <c r="AV33" i="44"/>
  <c r="AU33" i="44"/>
  <c r="AT33" i="44"/>
  <c r="AS33" i="44"/>
  <c r="AR33" i="44"/>
  <c r="AO33" i="44"/>
  <c r="AN33" i="44"/>
  <c r="AM33" i="44"/>
  <c r="AL33" i="44"/>
  <c r="AK33" i="44"/>
  <c r="AI33" i="44"/>
  <c r="AH33" i="44"/>
  <c r="AG33" i="44"/>
  <c r="AF33" i="44"/>
  <c r="AE33" i="44"/>
  <c r="BR32" i="44"/>
  <c r="BQ32" i="44"/>
  <c r="BP32" i="44"/>
  <c r="BO32" i="44"/>
  <c r="BN32" i="44"/>
  <c r="BM32" i="44"/>
  <c r="BL32" i="44"/>
  <c r="BK32" i="44"/>
  <c r="BJ32" i="44"/>
  <c r="BI32" i="44"/>
  <c r="BH32" i="44"/>
  <c r="BG32" i="44"/>
  <c r="BF32" i="44"/>
  <c r="BE32" i="44"/>
  <c r="BD32" i="44"/>
  <c r="BC32" i="44"/>
  <c r="BB32" i="44"/>
  <c r="BA32" i="44"/>
  <c r="AZ32" i="44"/>
  <c r="AY32" i="44"/>
  <c r="AX32" i="44"/>
  <c r="AW32" i="44"/>
  <c r="AV32" i="44"/>
  <c r="AU32" i="44"/>
  <c r="AT32" i="44"/>
  <c r="BT32" i="44" s="1"/>
  <c r="AS32" i="44"/>
  <c r="AR32" i="44"/>
  <c r="AO32" i="44"/>
  <c r="AN32" i="44"/>
  <c r="AM32" i="44"/>
  <c r="AL32" i="44"/>
  <c r="AK32" i="44"/>
  <c r="AI32" i="44"/>
  <c r="AH32" i="44"/>
  <c r="AG32" i="44"/>
  <c r="AF32" i="44"/>
  <c r="AE32" i="44"/>
  <c r="BR31" i="44"/>
  <c r="BQ31" i="44"/>
  <c r="BP31" i="44"/>
  <c r="BO31" i="44"/>
  <c r="BN31" i="44"/>
  <c r="BM31" i="44"/>
  <c r="BL31" i="44"/>
  <c r="BK31" i="44"/>
  <c r="BJ31" i="44"/>
  <c r="BI31" i="44"/>
  <c r="BH31" i="44"/>
  <c r="BG31" i="44"/>
  <c r="BF31" i="44"/>
  <c r="BE31" i="44"/>
  <c r="BD31" i="44"/>
  <c r="BC31" i="44"/>
  <c r="BB31" i="44"/>
  <c r="BA31" i="44"/>
  <c r="AZ31" i="44"/>
  <c r="AY31" i="44"/>
  <c r="AX31" i="44"/>
  <c r="AW31" i="44"/>
  <c r="AV31" i="44"/>
  <c r="AU31" i="44"/>
  <c r="AT31" i="44"/>
  <c r="AS31" i="44"/>
  <c r="AR31" i="44"/>
  <c r="AO31" i="44"/>
  <c r="AN31" i="44"/>
  <c r="AM31" i="44"/>
  <c r="AL31" i="44"/>
  <c r="AK31" i="44"/>
  <c r="AI31" i="44"/>
  <c r="AH31" i="44"/>
  <c r="AG31" i="44"/>
  <c r="AF31" i="44"/>
  <c r="AE31" i="44"/>
  <c r="BR30" i="44"/>
  <c r="BQ30" i="44"/>
  <c r="BP30" i="44"/>
  <c r="BO30" i="44"/>
  <c r="BN30" i="44"/>
  <c r="BM30" i="44"/>
  <c r="BL30" i="44"/>
  <c r="BK30" i="44"/>
  <c r="BJ30" i="44"/>
  <c r="BI30" i="44"/>
  <c r="BH30" i="44"/>
  <c r="BG30" i="44"/>
  <c r="BF30" i="44"/>
  <c r="BE30" i="44"/>
  <c r="BD30" i="44"/>
  <c r="BC30" i="44"/>
  <c r="BB30" i="44"/>
  <c r="BA30" i="44"/>
  <c r="AZ30" i="44"/>
  <c r="AY30" i="44"/>
  <c r="AX30" i="44"/>
  <c r="AW30" i="44"/>
  <c r="AV30" i="44"/>
  <c r="AU30" i="44"/>
  <c r="AT30" i="44"/>
  <c r="AS30" i="44"/>
  <c r="AR30" i="44"/>
  <c r="AO30" i="44"/>
  <c r="AN30" i="44"/>
  <c r="AM30" i="44"/>
  <c r="AL30" i="44"/>
  <c r="AK30" i="44"/>
  <c r="AI30" i="44"/>
  <c r="AH30" i="44"/>
  <c r="AG30" i="44"/>
  <c r="AF30" i="44"/>
  <c r="AE30" i="44"/>
  <c r="BR29" i="44"/>
  <c r="BQ29" i="44"/>
  <c r="BP29" i="44"/>
  <c r="BO29" i="44"/>
  <c r="BN29" i="44"/>
  <c r="BM29" i="44"/>
  <c r="BL29" i="44"/>
  <c r="BK29" i="44"/>
  <c r="BJ29" i="44"/>
  <c r="BI29" i="44"/>
  <c r="BH29" i="44"/>
  <c r="BG29" i="44"/>
  <c r="BF29" i="44"/>
  <c r="BE29" i="44"/>
  <c r="BD29" i="44"/>
  <c r="BC29" i="44"/>
  <c r="BB29" i="44"/>
  <c r="BA29" i="44"/>
  <c r="AZ29" i="44"/>
  <c r="AY29" i="44"/>
  <c r="AX29" i="44"/>
  <c r="AW29" i="44"/>
  <c r="AV29" i="44"/>
  <c r="AU29" i="44"/>
  <c r="AT29" i="44"/>
  <c r="AS29" i="44"/>
  <c r="AR29" i="44"/>
  <c r="AO29" i="44"/>
  <c r="AN29" i="44"/>
  <c r="AM29" i="44"/>
  <c r="AL29" i="44"/>
  <c r="AK29" i="44"/>
  <c r="AI29" i="44"/>
  <c r="AH29" i="44"/>
  <c r="AG29" i="44"/>
  <c r="AF29" i="44"/>
  <c r="AE29" i="44"/>
  <c r="BR28" i="44"/>
  <c r="BQ28" i="44"/>
  <c r="BP28" i="44"/>
  <c r="BO28" i="44"/>
  <c r="BN28" i="44"/>
  <c r="BM28" i="44"/>
  <c r="BL28" i="44"/>
  <c r="BK28" i="44"/>
  <c r="BJ28" i="44"/>
  <c r="BI28" i="44"/>
  <c r="BH28" i="44"/>
  <c r="BG28" i="44"/>
  <c r="BF28" i="44"/>
  <c r="BE28" i="44"/>
  <c r="BD28" i="44"/>
  <c r="BC28" i="44"/>
  <c r="BB28" i="44"/>
  <c r="BA28" i="44"/>
  <c r="AZ28" i="44"/>
  <c r="AY28" i="44"/>
  <c r="AX28" i="44"/>
  <c r="AW28" i="44"/>
  <c r="AV28" i="44"/>
  <c r="AU28" i="44"/>
  <c r="AT28" i="44"/>
  <c r="AS28" i="44"/>
  <c r="AR28" i="44"/>
  <c r="AO28" i="44"/>
  <c r="AN28" i="44"/>
  <c r="AM28" i="44"/>
  <c r="AL28" i="44"/>
  <c r="AK28" i="44"/>
  <c r="AI28" i="44"/>
  <c r="AH28" i="44"/>
  <c r="AG28" i="44"/>
  <c r="AF28" i="44"/>
  <c r="AE28" i="44"/>
  <c r="BR27" i="44"/>
  <c r="BQ27" i="44"/>
  <c r="BP27" i="44"/>
  <c r="BO27" i="44"/>
  <c r="BN27" i="44"/>
  <c r="BM27" i="44"/>
  <c r="BL27" i="44"/>
  <c r="BK27" i="44"/>
  <c r="BJ27" i="44"/>
  <c r="BI27" i="44"/>
  <c r="BH27" i="44"/>
  <c r="BG27" i="44"/>
  <c r="BF27" i="44"/>
  <c r="BE27" i="44"/>
  <c r="BD27" i="44"/>
  <c r="BC27" i="44"/>
  <c r="BB27" i="44"/>
  <c r="BA27" i="44"/>
  <c r="AZ27" i="44"/>
  <c r="AY27" i="44"/>
  <c r="AX27" i="44"/>
  <c r="AW27" i="44"/>
  <c r="AV27" i="44"/>
  <c r="AU27" i="44"/>
  <c r="AT27" i="44"/>
  <c r="AS27" i="44"/>
  <c r="AR27" i="44"/>
  <c r="AO27" i="44"/>
  <c r="AN27" i="44"/>
  <c r="AM27" i="44"/>
  <c r="AL27" i="44"/>
  <c r="AK27" i="44"/>
  <c r="AI27" i="44"/>
  <c r="AH27" i="44"/>
  <c r="AG27" i="44"/>
  <c r="AF27" i="44"/>
  <c r="AE27" i="44"/>
  <c r="BR26" i="44"/>
  <c r="BQ26" i="44"/>
  <c r="BP26" i="44"/>
  <c r="BO26" i="44"/>
  <c r="BN26" i="44"/>
  <c r="BM26" i="44"/>
  <c r="BL26" i="44"/>
  <c r="BK26" i="44"/>
  <c r="BJ26" i="44"/>
  <c r="BI26" i="44"/>
  <c r="BH26" i="44"/>
  <c r="BG26" i="44"/>
  <c r="BF26" i="44"/>
  <c r="BE26" i="44"/>
  <c r="BD26" i="44"/>
  <c r="BC26" i="44"/>
  <c r="BB26" i="44"/>
  <c r="BA26" i="44"/>
  <c r="AZ26" i="44"/>
  <c r="AY26" i="44"/>
  <c r="AX26" i="44"/>
  <c r="AW26" i="44"/>
  <c r="AV26" i="44"/>
  <c r="AU26" i="44"/>
  <c r="AT26" i="44"/>
  <c r="AS26" i="44"/>
  <c r="AR26" i="44"/>
  <c r="BT26" i="44" s="1"/>
  <c r="AO26" i="44"/>
  <c r="AN26" i="44"/>
  <c r="AM26" i="44"/>
  <c r="AL26" i="44"/>
  <c r="AK26" i="44"/>
  <c r="AI26" i="44"/>
  <c r="AH26" i="44"/>
  <c r="AG26" i="44"/>
  <c r="AF26" i="44"/>
  <c r="AE26" i="44"/>
  <c r="BR25" i="44"/>
  <c r="BQ25" i="44"/>
  <c r="BP25" i="44"/>
  <c r="BO25" i="44"/>
  <c r="BN25" i="44"/>
  <c r="BM25" i="44"/>
  <c r="BL25" i="44"/>
  <c r="BK25" i="44"/>
  <c r="BJ25" i="44"/>
  <c r="BI25" i="44"/>
  <c r="BH25" i="44"/>
  <c r="BG25" i="44"/>
  <c r="BF25" i="44"/>
  <c r="BE25" i="44"/>
  <c r="BD25" i="44"/>
  <c r="BC25" i="44"/>
  <c r="BB25" i="44"/>
  <c r="BA25" i="44"/>
  <c r="AZ25" i="44"/>
  <c r="AY25" i="44"/>
  <c r="AX25" i="44"/>
  <c r="AW25" i="44"/>
  <c r="AV25" i="44"/>
  <c r="AU25" i="44"/>
  <c r="AT25" i="44"/>
  <c r="AS25" i="44"/>
  <c r="AR25" i="44"/>
  <c r="AO25" i="44"/>
  <c r="AN25" i="44"/>
  <c r="AM25" i="44"/>
  <c r="AL25" i="44"/>
  <c r="AK25" i="44"/>
  <c r="AI25" i="44"/>
  <c r="AH25" i="44"/>
  <c r="AG25" i="44"/>
  <c r="AF25" i="44"/>
  <c r="AE25" i="44"/>
  <c r="BR24" i="44"/>
  <c r="BQ24" i="44"/>
  <c r="BP24" i="44"/>
  <c r="BO24" i="44"/>
  <c r="BN24" i="44"/>
  <c r="BM24" i="44"/>
  <c r="BL24" i="44"/>
  <c r="BK24" i="44"/>
  <c r="BJ24" i="44"/>
  <c r="BI24" i="44"/>
  <c r="BH24" i="44"/>
  <c r="BG24" i="44"/>
  <c r="BF24" i="44"/>
  <c r="BE24" i="44"/>
  <c r="BD24" i="44"/>
  <c r="BC24" i="44"/>
  <c r="BB24" i="44"/>
  <c r="BA24" i="44"/>
  <c r="AZ24" i="44"/>
  <c r="AY24" i="44"/>
  <c r="AX24" i="44"/>
  <c r="AW24" i="44"/>
  <c r="AV24" i="44"/>
  <c r="AU24" i="44"/>
  <c r="AT24" i="44"/>
  <c r="BT24" i="44" s="1"/>
  <c r="AS24" i="44"/>
  <c r="AR24" i="44"/>
  <c r="AO24" i="44"/>
  <c r="AN24" i="44"/>
  <c r="AM24" i="44"/>
  <c r="AL24" i="44"/>
  <c r="AK24" i="44"/>
  <c r="AI24" i="44"/>
  <c r="AH24" i="44"/>
  <c r="AG24" i="44"/>
  <c r="AF24" i="44"/>
  <c r="AE24" i="44"/>
  <c r="BR23" i="44"/>
  <c r="BQ23" i="44"/>
  <c r="BP23" i="44"/>
  <c r="BO23" i="44"/>
  <c r="BN23" i="44"/>
  <c r="BM23" i="44"/>
  <c r="BL23" i="44"/>
  <c r="BK23" i="44"/>
  <c r="BJ23" i="44"/>
  <c r="BI23" i="44"/>
  <c r="BH23" i="44"/>
  <c r="BG23" i="44"/>
  <c r="BF23" i="44"/>
  <c r="BE23" i="44"/>
  <c r="BD23" i="44"/>
  <c r="BC23" i="44"/>
  <c r="BB23" i="44"/>
  <c r="BA23" i="44"/>
  <c r="AZ23" i="44"/>
  <c r="AY23" i="44"/>
  <c r="AX23" i="44"/>
  <c r="AW23" i="44"/>
  <c r="AV23" i="44"/>
  <c r="AU23" i="44"/>
  <c r="AT23" i="44"/>
  <c r="AS23" i="44"/>
  <c r="AR23" i="44"/>
  <c r="AO23" i="44"/>
  <c r="AN23" i="44"/>
  <c r="AM23" i="44"/>
  <c r="AL23" i="44"/>
  <c r="AK23" i="44"/>
  <c r="AI23" i="44"/>
  <c r="AH23" i="44"/>
  <c r="AG23" i="44"/>
  <c r="AF23" i="44"/>
  <c r="AE23" i="44"/>
  <c r="BR22" i="44"/>
  <c r="BQ22" i="44"/>
  <c r="BP22" i="44"/>
  <c r="BO22" i="44"/>
  <c r="BN22" i="44"/>
  <c r="BM22" i="44"/>
  <c r="BL22" i="44"/>
  <c r="BK22" i="44"/>
  <c r="BJ22" i="44"/>
  <c r="BI22" i="44"/>
  <c r="BH22" i="44"/>
  <c r="BG22" i="44"/>
  <c r="BF22" i="44"/>
  <c r="BE22" i="44"/>
  <c r="BD22" i="44"/>
  <c r="BC22" i="44"/>
  <c r="BB22" i="44"/>
  <c r="BA22" i="44"/>
  <c r="AZ22" i="44"/>
  <c r="AY22" i="44"/>
  <c r="AX22" i="44"/>
  <c r="AW22" i="44"/>
  <c r="AV22" i="44"/>
  <c r="AU22" i="44"/>
  <c r="AT22" i="44"/>
  <c r="AS22" i="44"/>
  <c r="AR22" i="44"/>
  <c r="AO22" i="44"/>
  <c r="AN22" i="44"/>
  <c r="AM22" i="44"/>
  <c r="AL22" i="44"/>
  <c r="AK22" i="44"/>
  <c r="AI22" i="44"/>
  <c r="AH22" i="44"/>
  <c r="AG22" i="44"/>
  <c r="AF22" i="44"/>
  <c r="AE22" i="44"/>
  <c r="BR21" i="44"/>
  <c r="BQ21" i="44"/>
  <c r="BP21" i="44"/>
  <c r="BO21" i="44"/>
  <c r="BN21" i="44"/>
  <c r="BM21" i="44"/>
  <c r="BL21" i="44"/>
  <c r="BK21" i="44"/>
  <c r="BJ21" i="44"/>
  <c r="BI21" i="44"/>
  <c r="BH21" i="44"/>
  <c r="BG21" i="44"/>
  <c r="BF21" i="44"/>
  <c r="BE21" i="44"/>
  <c r="BD21" i="44"/>
  <c r="BC21" i="44"/>
  <c r="BB21" i="44"/>
  <c r="BA21" i="44"/>
  <c r="AZ21" i="44"/>
  <c r="AY21" i="44"/>
  <c r="AX21" i="44"/>
  <c r="AW21" i="44"/>
  <c r="AV21" i="44"/>
  <c r="AU21" i="44"/>
  <c r="AT21" i="44"/>
  <c r="AS21" i="44"/>
  <c r="AR21" i="44"/>
  <c r="AO21" i="44"/>
  <c r="AN21" i="44"/>
  <c r="AM21" i="44"/>
  <c r="AL21" i="44"/>
  <c r="AK21" i="44"/>
  <c r="AI21" i="44"/>
  <c r="AH21" i="44"/>
  <c r="AG21" i="44"/>
  <c r="AF21" i="44"/>
  <c r="AE21" i="44"/>
  <c r="BR20" i="44"/>
  <c r="BQ20" i="44"/>
  <c r="BP20" i="44"/>
  <c r="BO20" i="44"/>
  <c r="BN20" i="44"/>
  <c r="BM20" i="44"/>
  <c r="BL20" i="44"/>
  <c r="BK20" i="44"/>
  <c r="BJ20" i="44"/>
  <c r="BI20" i="44"/>
  <c r="BH20" i="44"/>
  <c r="BG20" i="44"/>
  <c r="BF20" i="44"/>
  <c r="BE20" i="44"/>
  <c r="BD20" i="44"/>
  <c r="BC20" i="44"/>
  <c r="BB20" i="44"/>
  <c r="BA20" i="44"/>
  <c r="AZ20" i="44"/>
  <c r="AY20" i="44"/>
  <c r="AX20" i="44"/>
  <c r="AW20" i="44"/>
  <c r="AV20" i="44"/>
  <c r="AU20" i="44"/>
  <c r="AT20" i="44"/>
  <c r="AS20" i="44"/>
  <c r="AR20" i="44"/>
  <c r="AO20" i="44"/>
  <c r="AN20" i="44"/>
  <c r="AM20" i="44"/>
  <c r="AL20" i="44"/>
  <c r="AK20" i="44"/>
  <c r="AI20" i="44"/>
  <c r="AH20" i="44"/>
  <c r="AG20" i="44"/>
  <c r="AF20" i="44"/>
  <c r="AE20" i="44"/>
  <c r="BR19" i="44"/>
  <c r="BQ19" i="44"/>
  <c r="BP19" i="44"/>
  <c r="BO19" i="44"/>
  <c r="BN19" i="44"/>
  <c r="BM19" i="44"/>
  <c r="BL19" i="44"/>
  <c r="BK19" i="44"/>
  <c r="BJ19" i="44"/>
  <c r="BI19" i="44"/>
  <c r="BH19" i="44"/>
  <c r="BG19" i="44"/>
  <c r="BF19" i="44"/>
  <c r="BE19" i="44"/>
  <c r="BD19" i="44"/>
  <c r="BC19" i="44"/>
  <c r="BB19" i="44"/>
  <c r="BA19" i="44"/>
  <c r="AZ19" i="44"/>
  <c r="AY19" i="44"/>
  <c r="AX19" i="44"/>
  <c r="AW19" i="44"/>
  <c r="AV19" i="44"/>
  <c r="AU19" i="44"/>
  <c r="AT19" i="44"/>
  <c r="AS19" i="44"/>
  <c r="AR19" i="44"/>
  <c r="AO19" i="44"/>
  <c r="AN19" i="44"/>
  <c r="AM19" i="44"/>
  <c r="AL19" i="44"/>
  <c r="AK19" i="44"/>
  <c r="AI19" i="44"/>
  <c r="AH19" i="44"/>
  <c r="AG19" i="44"/>
  <c r="AF19" i="44"/>
  <c r="AE19" i="44"/>
  <c r="BR18" i="44"/>
  <c r="BQ18" i="44"/>
  <c r="BP18" i="44"/>
  <c r="BO18" i="44"/>
  <c r="BN18" i="44"/>
  <c r="BM18" i="44"/>
  <c r="BL18" i="44"/>
  <c r="BK18" i="44"/>
  <c r="BJ18" i="44"/>
  <c r="BI18" i="44"/>
  <c r="BH18" i="44"/>
  <c r="BG18" i="44"/>
  <c r="BF18" i="44"/>
  <c r="BE18" i="44"/>
  <c r="BD18" i="44"/>
  <c r="BC18" i="44"/>
  <c r="BB18" i="44"/>
  <c r="BA18" i="44"/>
  <c r="AZ18" i="44"/>
  <c r="AY18" i="44"/>
  <c r="AX18" i="44"/>
  <c r="AW18" i="44"/>
  <c r="AV18" i="44"/>
  <c r="AU18" i="44"/>
  <c r="AT18" i="44"/>
  <c r="AS18" i="44"/>
  <c r="AR18" i="44"/>
  <c r="BT18" i="44" s="1"/>
  <c r="AO18" i="44"/>
  <c r="AN18" i="44"/>
  <c r="AM18" i="44"/>
  <c r="AL18" i="44"/>
  <c r="AK18" i="44"/>
  <c r="AI18" i="44"/>
  <c r="AH18" i="44"/>
  <c r="AG18" i="44"/>
  <c r="AF18" i="44"/>
  <c r="AE18" i="44"/>
  <c r="BR17" i="44"/>
  <c r="BQ17" i="44"/>
  <c r="BP17" i="44"/>
  <c r="BO17" i="44"/>
  <c r="BN17" i="44"/>
  <c r="BM17" i="44"/>
  <c r="BL17" i="44"/>
  <c r="BK17" i="44"/>
  <c r="BJ17" i="44"/>
  <c r="BI17" i="44"/>
  <c r="BH17" i="44"/>
  <c r="BG17" i="44"/>
  <c r="BF17" i="44"/>
  <c r="BE17" i="44"/>
  <c r="BD17" i="44"/>
  <c r="BC17" i="44"/>
  <c r="BB17" i="44"/>
  <c r="BA17" i="44"/>
  <c r="AZ17" i="44"/>
  <c r="AY17" i="44"/>
  <c r="AX17" i="44"/>
  <c r="AW17" i="44"/>
  <c r="AV17" i="44"/>
  <c r="AU17" i="44"/>
  <c r="AT17" i="44"/>
  <c r="AS17" i="44"/>
  <c r="AR17" i="44"/>
  <c r="AO17" i="44"/>
  <c r="AN17" i="44"/>
  <c r="AM17" i="44"/>
  <c r="AL17" i="44"/>
  <c r="AK17" i="44"/>
  <c r="AI17" i="44"/>
  <c r="AH17" i="44"/>
  <c r="AG17" i="44"/>
  <c r="AF17" i="44"/>
  <c r="AE17" i="44"/>
  <c r="BR16" i="44"/>
  <c r="BQ16" i="44"/>
  <c r="BP16" i="44"/>
  <c r="BO16" i="44"/>
  <c r="BN16" i="44"/>
  <c r="BM16" i="44"/>
  <c r="BL16" i="44"/>
  <c r="BK16" i="44"/>
  <c r="BJ16" i="44"/>
  <c r="BI16" i="44"/>
  <c r="BH16" i="44"/>
  <c r="BG16" i="44"/>
  <c r="BF16" i="44"/>
  <c r="BE16" i="44"/>
  <c r="BD16" i="44"/>
  <c r="BC16" i="44"/>
  <c r="BB16" i="44"/>
  <c r="BA16" i="44"/>
  <c r="AZ16" i="44"/>
  <c r="AY16" i="44"/>
  <c r="AX16" i="44"/>
  <c r="AW16" i="44"/>
  <c r="AV16" i="44"/>
  <c r="AU16" i="44"/>
  <c r="AT16" i="44"/>
  <c r="BT16" i="44" s="1"/>
  <c r="AS16" i="44"/>
  <c r="AR16" i="44"/>
  <c r="AO16" i="44"/>
  <c r="AN16" i="44"/>
  <c r="AM16" i="44"/>
  <c r="AL16" i="44"/>
  <c r="AK16" i="44"/>
  <c r="AI16" i="44"/>
  <c r="AH16" i="44"/>
  <c r="AG16" i="44"/>
  <c r="AF16" i="44"/>
  <c r="AE16" i="44"/>
  <c r="BR15" i="44"/>
  <c r="BQ15" i="44"/>
  <c r="BP15" i="44"/>
  <c r="BO15" i="44"/>
  <c r="BN15" i="44"/>
  <c r="BM15" i="44"/>
  <c r="BL15" i="44"/>
  <c r="BK15" i="44"/>
  <c r="BJ15" i="44"/>
  <c r="BI15" i="44"/>
  <c r="BH15" i="44"/>
  <c r="BG15" i="44"/>
  <c r="BF15" i="44"/>
  <c r="BE15" i="44"/>
  <c r="BD15" i="44"/>
  <c r="BC15" i="44"/>
  <c r="BB15" i="44"/>
  <c r="BA15" i="44"/>
  <c r="AZ15" i="44"/>
  <c r="AY15" i="44"/>
  <c r="AX15" i="44"/>
  <c r="AW15" i="44"/>
  <c r="AV15" i="44"/>
  <c r="AU15" i="44"/>
  <c r="AT15" i="44"/>
  <c r="AS15" i="44"/>
  <c r="AR15" i="44"/>
  <c r="AO15" i="44"/>
  <c r="AN15" i="44"/>
  <c r="AM15" i="44"/>
  <c r="AL15" i="44"/>
  <c r="AK15" i="44"/>
  <c r="AI15" i="44"/>
  <c r="AH15" i="44"/>
  <c r="AG15" i="44"/>
  <c r="AF15" i="44"/>
  <c r="AE15" i="44"/>
  <c r="BR14" i="44"/>
  <c r="BQ14" i="44"/>
  <c r="BP14" i="44"/>
  <c r="BO14" i="44"/>
  <c r="BN14" i="44"/>
  <c r="BM14" i="44"/>
  <c r="BL14" i="44"/>
  <c r="BK14" i="44"/>
  <c r="BJ14" i="44"/>
  <c r="BI14" i="44"/>
  <c r="BH14" i="44"/>
  <c r="BG14" i="44"/>
  <c r="BF14" i="44"/>
  <c r="BE14" i="44"/>
  <c r="BD14" i="44"/>
  <c r="BC14" i="44"/>
  <c r="BB14" i="44"/>
  <c r="BA14" i="44"/>
  <c r="AZ14" i="44"/>
  <c r="AY14" i="44"/>
  <c r="AX14" i="44"/>
  <c r="AW14" i="44"/>
  <c r="AV14" i="44"/>
  <c r="AU14" i="44"/>
  <c r="AT14" i="44"/>
  <c r="AS14" i="44"/>
  <c r="AR14" i="44"/>
  <c r="AO14" i="44"/>
  <c r="AN14" i="44"/>
  <c r="AM14" i="44"/>
  <c r="AL14" i="44"/>
  <c r="AK14" i="44"/>
  <c r="AI14" i="44"/>
  <c r="AH14" i="44"/>
  <c r="AG14" i="44"/>
  <c r="AF14" i="44"/>
  <c r="AE14" i="44"/>
  <c r="BR13" i="44"/>
  <c r="BQ13" i="44"/>
  <c r="BP13" i="44"/>
  <c r="BO13" i="44"/>
  <c r="BN13" i="44"/>
  <c r="BM13" i="44"/>
  <c r="BL13" i="44"/>
  <c r="BK13" i="44"/>
  <c r="BJ13" i="44"/>
  <c r="BI13" i="44"/>
  <c r="BH13" i="44"/>
  <c r="BG13" i="44"/>
  <c r="BF13" i="44"/>
  <c r="BE13" i="44"/>
  <c r="BD13" i="44"/>
  <c r="BC13" i="44"/>
  <c r="BB13" i="44"/>
  <c r="BA13" i="44"/>
  <c r="AZ13" i="44"/>
  <c r="AY13" i="44"/>
  <c r="AX13" i="44"/>
  <c r="AW13" i="44"/>
  <c r="AV13" i="44"/>
  <c r="AU13" i="44"/>
  <c r="AT13" i="44"/>
  <c r="AS13" i="44"/>
  <c r="AR13" i="44"/>
  <c r="AO13" i="44"/>
  <c r="AN13" i="44"/>
  <c r="AM13" i="44"/>
  <c r="AL13" i="44"/>
  <c r="AK13" i="44"/>
  <c r="AI13" i="44"/>
  <c r="AH13" i="44"/>
  <c r="AG13" i="44"/>
  <c r="AF13" i="44"/>
  <c r="AE13" i="44"/>
  <c r="BR12" i="44"/>
  <c r="BQ12" i="44"/>
  <c r="BP12" i="44"/>
  <c r="BO12" i="44"/>
  <c r="BN12" i="44"/>
  <c r="BM12" i="44"/>
  <c r="BL12" i="44"/>
  <c r="BK12" i="44"/>
  <c r="BJ12" i="44"/>
  <c r="BI12" i="44"/>
  <c r="BH12" i="44"/>
  <c r="BG12" i="44"/>
  <c r="BF12" i="44"/>
  <c r="BE12" i="44"/>
  <c r="BD12" i="44"/>
  <c r="BC12" i="44"/>
  <c r="BB12" i="44"/>
  <c r="BA12" i="44"/>
  <c r="AZ12" i="44"/>
  <c r="AY12" i="44"/>
  <c r="AX12" i="44"/>
  <c r="AW12" i="44"/>
  <c r="AV12" i="44"/>
  <c r="AU12" i="44"/>
  <c r="AT12" i="44"/>
  <c r="AS12" i="44"/>
  <c r="AR12" i="44"/>
  <c r="AO12" i="44"/>
  <c r="AN12" i="44"/>
  <c r="AM12" i="44"/>
  <c r="AL12" i="44"/>
  <c r="AK12" i="44"/>
  <c r="AI12" i="44"/>
  <c r="AH12" i="44"/>
  <c r="AG12" i="44"/>
  <c r="AF12" i="44"/>
  <c r="AE12" i="44"/>
  <c r="BR11" i="44"/>
  <c r="BQ11" i="44"/>
  <c r="BP11" i="44"/>
  <c r="BO11" i="44"/>
  <c r="BN11" i="44"/>
  <c r="BM11" i="44"/>
  <c r="BL11" i="44"/>
  <c r="BK11" i="44"/>
  <c r="BJ11" i="44"/>
  <c r="BI11" i="44"/>
  <c r="BH11" i="44"/>
  <c r="BG11" i="44"/>
  <c r="BF11" i="44"/>
  <c r="BE11" i="44"/>
  <c r="BD11" i="44"/>
  <c r="BC11" i="44"/>
  <c r="BB11" i="44"/>
  <c r="BA11" i="44"/>
  <c r="AZ11" i="44"/>
  <c r="AY11" i="44"/>
  <c r="AX11" i="44"/>
  <c r="AW11" i="44"/>
  <c r="AV11" i="44"/>
  <c r="AU11" i="44"/>
  <c r="AT11" i="44"/>
  <c r="AS11" i="44"/>
  <c r="AR11" i="44"/>
  <c r="AO11" i="44"/>
  <c r="AN11" i="44"/>
  <c r="AM11" i="44"/>
  <c r="AL11" i="44"/>
  <c r="AK11" i="44"/>
  <c r="AI11" i="44"/>
  <c r="AH11" i="44"/>
  <c r="AG11" i="44"/>
  <c r="AF11" i="44"/>
  <c r="AE11" i="44"/>
  <c r="BR10" i="44"/>
  <c r="BQ10" i="44"/>
  <c r="BP10" i="44"/>
  <c r="BO10" i="44"/>
  <c r="BN10" i="44"/>
  <c r="BM10" i="44"/>
  <c r="BL10" i="44"/>
  <c r="BK10" i="44"/>
  <c r="BJ10" i="44"/>
  <c r="BI10" i="44"/>
  <c r="BH10" i="44"/>
  <c r="BG10" i="44"/>
  <c r="BF10" i="44"/>
  <c r="BE10" i="44"/>
  <c r="BD10" i="44"/>
  <c r="BC10" i="44"/>
  <c r="BB10" i="44"/>
  <c r="BA10" i="44"/>
  <c r="AZ10" i="44"/>
  <c r="AY10" i="44"/>
  <c r="AX10" i="44"/>
  <c r="AW10" i="44"/>
  <c r="AV10" i="44"/>
  <c r="AU10" i="44"/>
  <c r="AT10" i="44"/>
  <c r="AS10" i="44"/>
  <c r="AR10" i="44"/>
  <c r="BT10" i="44" s="1"/>
  <c r="AO10" i="44"/>
  <c r="AN10" i="44"/>
  <c r="AM10" i="44"/>
  <c r="AL10" i="44"/>
  <c r="AK10" i="44"/>
  <c r="AI10" i="44"/>
  <c r="AH10" i="44"/>
  <c r="AG10" i="44"/>
  <c r="AF10" i="44"/>
  <c r="AE10" i="44"/>
  <c r="BR9" i="44"/>
  <c r="BQ9" i="44"/>
  <c r="BP9" i="44"/>
  <c r="BO9" i="44"/>
  <c r="BN9" i="44"/>
  <c r="BM9" i="44"/>
  <c r="BL9" i="44"/>
  <c r="BK9" i="44"/>
  <c r="BJ9" i="44"/>
  <c r="BI9" i="44"/>
  <c r="BH9" i="44"/>
  <c r="BG9" i="44"/>
  <c r="BF9" i="44"/>
  <c r="BE9" i="44"/>
  <c r="BD9" i="44"/>
  <c r="BC9" i="44"/>
  <c r="BB9" i="44"/>
  <c r="BA9" i="44"/>
  <c r="AZ9" i="44"/>
  <c r="AY9" i="44"/>
  <c r="AX9" i="44"/>
  <c r="AW9" i="44"/>
  <c r="AV9" i="44"/>
  <c r="AU9" i="44"/>
  <c r="AT9" i="44"/>
  <c r="AS9" i="44"/>
  <c r="AR9" i="44"/>
  <c r="AO9" i="44"/>
  <c r="AN9" i="44"/>
  <c r="AM9" i="44"/>
  <c r="AL9" i="44"/>
  <c r="AK9" i="44"/>
  <c r="AI9" i="44"/>
  <c r="AH9" i="44"/>
  <c r="AG9" i="44"/>
  <c r="AF9" i="44"/>
  <c r="AE9" i="44"/>
  <c r="BR8" i="44"/>
  <c r="BQ8" i="44"/>
  <c r="BP8" i="44"/>
  <c r="BO8" i="44"/>
  <c r="BN8" i="44"/>
  <c r="BM8" i="44"/>
  <c r="BL8" i="44"/>
  <c r="BK8" i="44"/>
  <c r="BJ8" i="44"/>
  <c r="BI8" i="44"/>
  <c r="BH8" i="44"/>
  <c r="BG8" i="44"/>
  <c r="BF8" i="44"/>
  <c r="BE8" i="44"/>
  <c r="BD8" i="44"/>
  <c r="BC8" i="44"/>
  <c r="BB8" i="44"/>
  <c r="BA8" i="44"/>
  <c r="AZ8" i="44"/>
  <c r="AY8" i="44"/>
  <c r="AX8" i="44"/>
  <c r="AW8" i="44"/>
  <c r="AV8" i="44"/>
  <c r="AU8" i="44"/>
  <c r="AT8" i="44"/>
  <c r="BT8" i="44" s="1"/>
  <c r="AS8" i="44"/>
  <c r="AR8" i="44"/>
  <c r="AO8" i="44"/>
  <c r="AN8" i="44"/>
  <c r="AM8" i="44"/>
  <c r="AL8" i="44"/>
  <c r="AK8" i="44"/>
  <c r="AI8" i="44"/>
  <c r="AH8" i="44"/>
  <c r="AG8" i="44"/>
  <c r="AF8" i="44"/>
  <c r="AE8" i="44"/>
  <c r="BR7" i="44"/>
  <c r="BQ7" i="44"/>
  <c r="BP7" i="44"/>
  <c r="BO7" i="44"/>
  <c r="BN7" i="44"/>
  <c r="BM7" i="44"/>
  <c r="BL7" i="44"/>
  <c r="BK7" i="44"/>
  <c r="BJ7" i="44"/>
  <c r="BI7" i="44"/>
  <c r="BH7" i="44"/>
  <c r="BG7" i="44"/>
  <c r="BF7" i="44"/>
  <c r="BE7" i="44"/>
  <c r="BD7" i="44"/>
  <c r="BC7" i="44"/>
  <c r="BB7" i="44"/>
  <c r="BA7" i="44"/>
  <c r="AZ7" i="44"/>
  <c r="AY7" i="44"/>
  <c r="AX7" i="44"/>
  <c r="AW7" i="44"/>
  <c r="AV7" i="44"/>
  <c r="AU7" i="44"/>
  <c r="AT7" i="44"/>
  <c r="AS7" i="44"/>
  <c r="AR7" i="44"/>
  <c r="AO7" i="44"/>
  <c r="AN7" i="44"/>
  <c r="AM7" i="44"/>
  <c r="AL7" i="44"/>
  <c r="AK7" i="44"/>
  <c r="AI7" i="44"/>
  <c r="AH7" i="44"/>
  <c r="AG7" i="44"/>
  <c r="AF7" i="44"/>
  <c r="AE7" i="44"/>
  <c r="BR6" i="44"/>
  <c r="BQ6" i="44"/>
  <c r="BP6" i="44"/>
  <c r="BO6" i="44"/>
  <c r="BN6" i="44"/>
  <c r="BM6" i="44"/>
  <c r="BL6" i="44"/>
  <c r="BK6" i="44"/>
  <c r="BJ6" i="44"/>
  <c r="BI6" i="44"/>
  <c r="BH6" i="44"/>
  <c r="BG6" i="44"/>
  <c r="BF6" i="44"/>
  <c r="BE6" i="44"/>
  <c r="BD6" i="44"/>
  <c r="BC6" i="44"/>
  <c r="BB6" i="44"/>
  <c r="BA6" i="44"/>
  <c r="AZ6" i="44"/>
  <c r="AY6" i="44"/>
  <c r="AX6" i="44"/>
  <c r="AW6" i="44"/>
  <c r="AV6" i="44"/>
  <c r="AU6" i="44"/>
  <c r="AT6" i="44"/>
  <c r="AS6" i="44"/>
  <c r="AR6" i="44"/>
  <c r="AO6" i="44"/>
  <c r="AN6" i="44"/>
  <c r="AM6" i="44"/>
  <c r="AL6" i="44"/>
  <c r="AK6" i="44"/>
  <c r="AI6" i="44"/>
  <c r="AH6" i="44"/>
  <c r="AG6" i="44"/>
  <c r="AF6" i="44"/>
  <c r="AE6" i="44"/>
  <c r="C3" i="44"/>
  <c r="BR133" i="43"/>
  <c r="BQ133" i="43"/>
  <c r="BP133" i="43"/>
  <c r="BO133" i="43"/>
  <c r="BN133" i="43"/>
  <c r="BM133" i="43"/>
  <c r="BL133" i="43"/>
  <c r="BK133" i="43"/>
  <c r="BJ133" i="43"/>
  <c r="BI133" i="43"/>
  <c r="BH133" i="43"/>
  <c r="BG133" i="43"/>
  <c r="BF133" i="43"/>
  <c r="BE133" i="43"/>
  <c r="BD133" i="43"/>
  <c r="BC133" i="43"/>
  <c r="BB133" i="43"/>
  <c r="BA133" i="43"/>
  <c r="AZ133" i="43"/>
  <c r="AY133" i="43"/>
  <c r="AX133" i="43"/>
  <c r="AW133" i="43"/>
  <c r="AV133" i="43"/>
  <c r="AU133" i="43"/>
  <c r="AT133" i="43"/>
  <c r="AS133" i="43"/>
  <c r="AR133" i="43"/>
  <c r="AO133" i="43"/>
  <c r="AN133" i="43"/>
  <c r="AM133" i="43"/>
  <c r="AL133" i="43"/>
  <c r="AK133" i="43"/>
  <c r="AI133" i="43"/>
  <c r="AH133" i="43"/>
  <c r="AG133" i="43"/>
  <c r="AF133" i="43"/>
  <c r="AE133" i="43"/>
  <c r="BR132" i="43"/>
  <c r="BQ132" i="43"/>
  <c r="BP132" i="43"/>
  <c r="BO132" i="43"/>
  <c r="BN132" i="43"/>
  <c r="BM132" i="43"/>
  <c r="BL132" i="43"/>
  <c r="BK132" i="43"/>
  <c r="BJ132" i="43"/>
  <c r="BI132" i="43"/>
  <c r="BH132" i="43"/>
  <c r="BG132" i="43"/>
  <c r="BF132" i="43"/>
  <c r="BE132" i="43"/>
  <c r="BD132" i="43"/>
  <c r="BC132" i="43"/>
  <c r="BB132" i="43"/>
  <c r="BA132" i="43"/>
  <c r="AZ132" i="43"/>
  <c r="AY132" i="43"/>
  <c r="AX132" i="43"/>
  <c r="AW132" i="43"/>
  <c r="AV132" i="43"/>
  <c r="AU132" i="43"/>
  <c r="AT132" i="43"/>
  <c r="AS132" i="43"/>
  <c r="AR132" i="43"/>
  <c r="AO132" i="43"/>
  <c r="AN132" i="43"/>
  <c r="AM132" i="43"/>
  <c r="AL132" i="43"/>
  <c r="AK132" i="43"/>
  <c r="AI132" i="43"/>
  <c r="AH132" i="43"/>
  <c r="AG132" i="43"/>
  <c r="AF132" i="43"/>
  <c r="AE132" i="43"/>
  <c r="BR131" i="43"/>
  <c r="BQ131" i="43"/>
  <c r="BP131" i="43"/>
  <c r="BO131" i="43"/>
  <c r="BN131" i="43"/>
  <c r="BM131" i="43"/>
  <c r="BL131" i="43"/>
  <c r="BK131" i="43"/>
  <c r="BJ131" i="43"/>
  <c r="BI131" i="43"/>
  <c r="BH131" i="43"/>
  <c r="BG131" i="43"/>
  <c r="BF131" i="43"/>
  <c r="BE131" i="43"/>
  <c r="BD131" i="43"/>
  <c r="BC131" i="43"/>
  <c r="BB131" i="43"/>
  <c r="BA131" i="43"/>
  <c r="AZ131" i="43"/>
  <c r="AY131" i="43"/>
  <c r="AX131" i="43"/>
  <c r="AW131" i="43"/>
  <c r="AV131" i="43"/>
  <c r="AU131" i="43"/>
  <c r="AT131" i="43"/>
  <c r="AS131" i="43"/>
  <c r="AR131" i="43"/>
  <c r="AO131" i="43"/>
  <c r="AN131" i="43"/>
  <c r="AM131" i="43"/>
  <c r="AL131" i="43"/>
  <c r="AK131" i="43"/>
  <c r="AI131" i="43"/>
  <c r="AH131" i="43"/>
  <c r="AG131" i="43"/>
  <c r="AF131" i="43"/>
  <c r="AE131" i="43"/>
  <c r="BR130" i="43"/>
  <c r="BQ130" i="43"/>
  <c r="BP130" i="43"/>
  <c r="BO130" i="43"/>
  <c r="BN130" i="43"/>
  <c r="BM130" i="43"/>
  <c r="BL130" i="43"/>
  <c r="BK130" i="43"/>
  <c r="BJ130" i="43"/>
  <c r="BI130" i="43"/>
  <c r="BH130" i="43"/>
  <c r="BG130" i="43"/>
  <c r="BF130" i="43"/>
  <c r="BE130" i="43"/>
  <c r="BD130" i="43"/>
  <c r="BC130" i="43"/>
  <c r="BB130" i="43"/>
  <c r="BA130" i="43"/>
  <c r="AZ130" i="43"/>
  <c r="AY130" i="43"/>
  <c r="AX130" i="43"/>
  <c r="AW130" i="43"/>
  <c r="AV130" i="43"/>
  <c r="AU130" i="43"/>
  <c r="AT130" i="43"/>
  <c r="AS130" i="43"/>
  <c r="BT130" i="43" s="1"/>
  <c r="AR130" i="43"/>
  <c r="AO130" i="43"/>
  <c r="AN130" i="43"/>
  <c r="AM130" i="43"/>
  <c r="AL130" i="43"/>
  <c r="AK130" i="43"/>
  <c r="AI130" i="43"/>
  <c r="AH130" i="43"/>
  <c r="AG130" i="43"/>
  <c r="AF130" i="43"/>
  <c r="AE130" i="43"/>
  <c r="BR129" i="43"/>
  <c r="BQ129" i="43"/>
  <c r="BP129" i="43"/>
  <c r="BO129" i="43"/>
  <c r="BN129" i="43"/>
  <c r="BM129" i="43"/>
  <c r="BL129" i="43"/>
  <c r="BK129" i="43"/>
  <c r="BJ129" i="43"/>
  <c r="BI129" i="43"/>
  <c r="BH129" i="43"/>
  <c r="BG129" i="43"/>
  <c r="BF129" i="43"/>
  <c r="BE129" i="43"/>
  <c r="BD129" i="43"/>
  <c r="BC129" i="43"/>
  <c r="BB129" i="43"/>
  <c r="BA129" i="43"/>
  <c r="AZ129" i="43"/>
  <c r="AY129" i="43"/>
  <c r="AX129" i="43"/>
  <c r="AW129" i="43"/>
  <c r="AV129" i="43"/>
  <c r="AU129" i="43"/>
  <c r="AT129" i="43"/>
  <c r="AS129" i="43"/>
  <c r="AR129" i="43"/>
  <c r="AO129" i="43"/>
  <c r="AN129" i="43"/>
  <c r="AM129" i="43"/>
  <c r="AL129" i="43"/>
  <c r="AK129" i="43"/>
  <c r="AI129" i="43"/>
  <c r="AH129" i="43"/>
  <c r="AG129" i="43"/>
  <c r="AF129" i="43"/>
  <c r="AE129" i="43"/>
  <c r="BR128" i="43"/>
  <c r="BQ128" i="43"/>
  <c r="BP128" i="43"/>
  <c r="BO128" i="43"/>
  <c r="BN128" i="43"/>
  <c r="BM128" i="43"/>
  <c r="BL128" i="43"/>
  <c r="BK128" i="43"/>
  <c r="BJ128" i="43"/>
  <c r="BI128" i="43"/>
  <c r="BH128" i="43"/>
  <c r="BG128" i="43"/>
  <c r="BF128" i="43"/>
  <c r="BE128" i="43"/>
  <c r="BD128" i="43"/>
  <c r="BC128" i="43"/>
  <c r="BB128" i="43"/>
  <c r="BA128" i="43"/>
  <c r="AZ128" i="43"/>
  <c r="AY128" i="43"/>
  <c r="AX128" i="43"/>
  <c r="AW128" i="43"/>
  <c r="AV128" i="43"/>
  <c r="AU128" i="43"/>
  <c r="AT128" i="43"/>
  <c r="AS128" i="43"/>
  <c r="AR128" i="43"/>
  <c r="AO128" i="43"/>
  <c r="AN128" i="43"/>
  <c r="AM128" i="43"/>
  <c r="AL128" i="43"/>
  <c r="AK128" i="43"/>
  <c r="AI128" i="43"/>
  <c r="AH128" i="43"/>
  <c r="AG128" i="43"/>
  <c r="AF128" i="43"/>
  <c r="AE128" i="43"/>
  <c r="BR127" i="43"/>
  <c r="BQ127" i="43"/>
  <c r="BP127" i="43"/>
  <c r="BO127" i="43"/>
  <c r="BN127" i="43"/>
  <c r="BM127" i="43"/>
  <c r="BL127" i="43"/>
  <c r="BK127" i="43"/>
  <c r="BJ127" i="43"/>
  <c r="BI127" i="43"/>
  <c r="BH127" i="43"/>
  <c r="BG127" i="43"/>
  <c r="BF127" i="43"/>
  <c r="BE127" i="43"/>
  <c r="BD127" i="43"/>
  <c r="BC127" i="43"/>
  <c r="BB127" i="43"/>
  <c r="BA127" i="43"/>
  <c r="AZ127" i="43"/>
  <c r="AY127" i="43"/>
  <c r="AX127" i="43"/>
  <c r="AW127" i="43"/>
  <c r="AV127" i="43"/>
  <c r="AU127" i="43"/>
  <c r="AT127" i="43"/>
  <c r="AS127" i="43"/>
  <c r="AR127" i="43"/>
  <c r="BT127" i="43" s="1"/>
  <c r="AO127" i="43"/>
  <c r="AN127" i="43"/>
  <c r="AM127" i="43"/>
  <c r="AL127" i="43"/>
  <c r="AK127" i="43"/>
  <c r="AI127" i="43"/>
  <c r="AH127" i="43"/>
  <c r="AG127" i="43"/>
  <c r="AF127" i="43"/>
  <c r="AE127" i="43"/>
  <c r="BR126" i="43"/>
  <c r="BQ126" i="43"/>
  <c r="BP126" i="43"/>
  <c r="BO126" i="43"/>
  <c r="BN126" i="43"/>
  <c r="BM126" i="43"/>
  <c r="BL126" i="43"/>
  <c r="BK126" i="43"/>
  <c r="BJ126" i="43"/>
  <c r="BI126" i="43"/>
  <c r="BH126" i="43"/>
  <c r="BG126" i="43"/>
  <c r="BF126" i="43"/>
  <c r="BE126" i="43"/>
  <c r="BD126" i="43"/>
  <c r="BC126" i="43"/>
  <c r="BB126" i="43"/>
  <c r="BA126" i="43"/>
  <c r="AZ126" i="43"/>
  <c r="AY126" i="43"/>
  <c r="AX126" i="43"/>
  <c r="AW126" i="43"/>
  <c r="AV126" i="43"/>
  <c r="AU126" i="43"/>
  <c r="AT126" i="43"/>
  <c r="AS126" i="43"/>
  <c r="AR126" i="43"/>
  <c r="AO126" i="43"/>
  <c r="AN126" i="43"/>
  <c r="AM126" i="43"/>
  <c r="AL126" i="43"/>
  <c r="AK126" i="43"/>
  <c r="AI126" i="43"/>
  <c r="AH126" i="43"/>
  <c r="AG126" i="43"/>
  <c r="AF126" i="43"/>
  <c r="AE126" i="43"/>
  <c r="BR125" i="43"/>
  <c r="BQ125" i="43"/>
  <c r="BP125" i="43"/>
  <c r="BO125" i="43"/>
  <c r="BN125" i="43"/>
  <c r="BM125" i="43"/>
  <c r="BL125" i="43"/>
  <c r="BK125" i="43"/>
  <c r="BJ125" i="43"/>
  <c r="BI125" i="43"/>
  <c r="BH125" i="43"/>
  <c r="BG125" i="43"/>
  <c r="BF125" i="43"/>
  <c r="BE125" i="43"/>
  <c r="BD125" i="43"/>
  <c r="BC125" i="43"/>
  <c r="BB125" i="43"/>
  <c r="BA125" i="43"/>
  <c r="AZ125" i="43"/>
  <c r="AY125" i="43"/>
  <c r="AX125" i="43"/>
  <c r="AW125" i="43"/>
  <c r="AV125" i="43"/>
  <c r="AU125" i="43"/>
  <c r="AT125" i="43"/>
  <c r="AS125" i="43"/>
  <c r="AR125" i="43"/>
  <c r="AO125" i="43"/>
  <c r="AN125" i="43"/>
  <c r="AM125" i="43"/>
  <c r="AL125" i="43"/>
  <c r="AK125" i="43"/>
  <c r="AI125" i="43"/>
  <c r="AH125" i="43"/>
  <c r="AG125" i="43"/>
  <c r="AF125" i="43"/>
  <c r="AE125" i="43"/>
  <c r="BR124" i="43"/>
  <c r="BQ124" i="43"/>
  <c r="BP124" i="43"/>
  <c r="BO124" i="43"/>
  <c r="BN124" i="43"/>
  <c r="BM124" i="43"/>
  <c r="BL124" i="43"/>
  <c r="BK124" i="43"/>
  <c r="BJ124" i="43"/>
  <c r="BI124" i="43"/>
  <c r="BH124" i="43"/>
  <c r="BG124" i="43"/>
  <c r="BF124" i="43"/>
  <c r="BE124" i="43"/>
  <c r="BD124" i="43"/>
  <c r="BC124" i="43"/>
  <c r="BB124" i="43"/>
  <c r="BA124" i="43"/>
  <c r="AZ124" i="43"/>
  <c r="AY124" i="43"/>
  <c r="AX124" i="43"/>
  <c r="AW124" i="43"/>
  <c r="AV124" i="43"/>
  <c r="AU124" i="43"/>
  <c r="AT124" i="43"/>
  <c r="AS124" i="43"/>
  <c r="AR124" i="43"/>
  <c r="AO124" i="43"/>
  <c r="AN124" i="43"/>
  <c r="AM124" i="43"/>
  <c r="AL124" i="43"/>
  <c r="AK124" i="43"/>
  <c r="AI124" i="43"/>
  <c r="AH124" i="43"/>
  <c r="AG124" i="43"/>
  <c r="AF124" i="43"/>
  <c r="AE124" i="43"/>
  <c r="BR123" i="43"/>
  <c r="BQ123" i="43"/>
  <c r="BP123" i="43"/>
  <c r="BO123" i="43"/>
  <c r="BN123" i="43"/>
  <c r="BM123" i="43"/>
  <c r="BL123" i="43"/>
  <c r="BK123" i="43"/>
  <c r="BJ123" i="43"/>
  <c r="BI123" i="43"/>
  <c r="BH123" i="43"/>
  <c r="BG123" i="43"/>
  <c r="BF123" i="43"/>
  <c r="BE123" i="43"/>
  <c r="BD123" i="43"/>
  <c r="BC123" i="43"/>
  <c r="BB123" i="43"/>
  <c r="BA123" i="43"/>
  <c r="AZ123" i="43"/>
  <c r="AY123" i="43"/>
  <c r="AX123" i="43"/>
  <c r="AW123" i="43"/>
  <c r="AV123" i="43"/>
  <c r="AU123" i="43"/>
  <c r="AT123" i="43"/>
  <c r="AS123" i="43"/>
  <c r="AR123" i="43"/>
  <c r="AO123" i="43"/>
  <c r="AN123" i="43"/>
  <c r="AM123" i="43"/>
  <c r="AL123" i="43"/>
  <c r="AK123" i="43"/>
  <c r="AI123" i="43"/>
  <c r="AH123" i="43"/>
  <c r="AG123" i="43"/>
  <c r="AF123" i="43"/>
  <c r="AE123" i="43"/>
  <c r="BR122" i="43"/>
  <c r="BQ122" i="43"/>
  <c r="BP122" i="43"/>
  <c r="BO122" i="43"/>
  <c r="BN122" i="43"/>
  <c r="BM122" i="43"/>
  <c r="BL122" i="43"/>
  <c r="BK122" i="43"/>
  <c r="BJ122" i="43"/>
  <c r="BI122" i="43"/>
  <c r="BH122" i="43"/>
  <c r="BG122" i="43"/>
  <c r="BF122" i="43"/>
  <c r="BE122" i="43"/>
  <c r="BD122" i="43"/>
  <c r="BC122" i="43"/>
  <c r="BB122" i="43"/>
  <c r="BA122" i="43"/>
  <c r="AZ122" i="43"/>
  <c r="AY122" i="43"/>
  <c r="AX122" i="43"/>
  <c r="AW122" i="43"/>
  <c r="AV122" i="43"/>
  <c r="AU122" i="43"/>
  <c r="AT122" i="43"/>
  <c r="AS122" i="43"/>
  <c r="BT122" i="43" s="1"/>
  <c r="AR122" i="43"/>
  <c r="AO122" i="43"/>
  <c r="AN122" i="43"/>
  <c r="AM122" i="43"/>
  <c r="AL122" i="43"/>
  <c r="AK122" i="43"/>
  <c r="AI122" i="43"/>
  <c r="AH122" i="43"/>
  <c r="AG122" i="43"/>
  <c r="AF122" i="43"/>
  <c r="AE122" i="43"/>
  <c r="BR121" i="43"/>
  <c r="BQ121" i="43"/>
  <c r="BP121" i="43"/>
  <c r="BO121" i="43"/>
  <c r="BN121" i="43"/>
  <c r="BM121" i="43"/>
  <c r="BL121" i="43"/>
  <c r="BK121" i="43"/>
  <c r="BJ121" i="43"/>
  <c r="BI121" i="43"/>
  <c r="BH121" i="43"/>
  <c r="BG121" i="43"/>
  <c r="BF121" i="43"/>
  <c r="BE121" i="43"/>
  <c r="BD121" i="43"/>
  <c r="BC121" i="43"/>
  <c r="BB121" i="43"/>
  <c r="BA121" i="43"/>
  <c r="AZ121" i="43"/>
  <c r="AY121" i="43"/>
  <c r="AX121" i="43"/>
  <c r="AW121" i="43"/>
  <c r="AV121" i="43"/>
  <c r="AU121" i="43"/>
  <c r="AT121" i="43"/>
  <c r="AS121" i="43"/>
  <c r="AR121" i="43"/>
  <c r="AO121" i="43"/>
  <c r="AN121" i="43"/>
  <c r="AM121" i="43"/>
  <c r="AL121" i="43"/>
  <c r="AK121" i="43"/>
  <c r="AI121" i="43"/>
  <c r="AH121" i="43"/>
  <c r="AG121" i="43"/>
  <c r="AF121" i="43"/>
  <c r="AE121" i="43"/>
  <c r="BR120" i="43"/>
  <c r="BQ120" i="43"/>
  <c r="BP120" i="43"/>
  <c r="BO120" i="43"/>
  <c r="BN120" i="43"/>
  <c r="BM120" i="43"/>
  <c r="BL120" i="43"/>
  <c r="BK120" i="43"/>
  <c r="BJ120" i="43"/>
  <c r="BI120" i="43"/>
  <c r="BH120" i="43"/>
  <c r="BG120" i="43"/>
  <c r="BF120" i="43"/>
  <c r="BE120" i="43"/>
  <c r="BD120" i="43"/>
  <c r="BC120" i="43"/>
  <c r="BB120" i="43"/>
  <c r="BA120" i="43"/>
  <c r="AZ120" i="43"/>
  <c r="AY120" i="43"/>
  <c r="AX120" i="43"/>
  <c r="AW120" i="43"/>
  <c r="AV120" i="43"/>
  <c r="AU120" i="43"/>
  <c r="AT120" i="43"/>
  <c r="AS120" i="43"/>
  <c r="AR120" i="43"/>
  <c r="AO120" i="43"/>
  <c r="AN120" i="43"/>
  <c r="AM120" i="43"/>
  <c r="AL120" i="43"/>
  <c r="AK120" i="43"/>
  <c r="AI120" i="43"/>
  <c r="AH120" i="43"/>
  <c r="AG120" i="43"/>
  <c r="AF120" i="43"/>
  <c r="AE120" i="43"/>
  <c r="BR119" i="43"/>
  <c r="BQ119" i="43"/>
  <c r="BP119" i="43"/>
  <c r="BO119" i="43"/>
  <c r="BN119" i="43"/>
  <c r="BM119" i="43"/>
  <c r="BL119" i="43"/>
  <c r="BK119" i="43"/>
  <c r="BJ119" i="43"/>
  <c r="BI119" i="43"/>
  <c r="BH119" i="43"/>
  <c r="BG119" i="43"/>
  <c r="BF119" i="43"/>
  <c r="BE119" i="43"/>
  <c r="BD119" i="43"/>
  <c r="BC119" i="43"/>
  <c r="BB119" i="43"/>
  <c r="BA119" i="43"/>
  <c r="AZ119" i="43"/>
  <c r="AY119" i="43"/>
  <c r="AX119" i="43"/>
  <c r="AW119" i="43"/>
  <c r="AV119" i="43"/>
  <c r="AU119" i="43"/>
  <c r="AT119" i="43"/>
  <c r="AS119" i="43"/>
  <c r="AR119" i="43"/>
  <c r="BT119" i="43" s="1"/>
  <c r="AO119" i="43"/>
  <c r="AN119" i="43"/>
  <c r="AM119" i="43"/>
  <c r="AL119" i="43"/>
  <c r="AK119" i="43"/>
  <c r="AI119" i="43"/>
  <c r="AH119" i="43"/>
  <c r="AG119" i="43"/>
  <c r="AF119" i="43"/>
  <c r="AE119" i="43"/>
  <c r="BR118" i="43"/>
  <c r="BQ118" i="43"/>
  <c r="BP118" i="43"/>
  <c r="BO118" i="43"/>
  <c r="BN118" i="43"/>
  <c r="BM118" i="43"/>
  <c r="BL118" i="43"/>
  <c r="BK118" i="43"/>
  <c r="BJ118" i="43"/>
  <c r="BI118" i="43"/>
  <c r="BH118" i="43"/>
  <c r="BG118" i="43"/>
  <c r="BF118" i="43"/>
  <c r="BE118" i="43"/>
  <c r="BD118" i="43"/>
  <c r="BC118" i="43"/>
  <c r="BB118" i="43"/>
  <c r="BA118" i="43"/>
  <c r="AZ118" i="43"/>
  <c r="AY118" i="43"/>
  <c r="AX118" i="43"/>
  <c r="AW118" i="43"/>
  <c r="AV118" i="43"/>
  <c r="AU118" i="43"/>
  <c r="AT118" i="43"/>
  <c r="AS118" i="43"/>
  <c r="AR118" i="43"/>
  <c r="AO118" i="43"/>
  <c r="AN118" i="43"/>
  <c r="AM118" i="43"/>
  <c r="AL118" i="43"/>
  <c r="AK118" i="43"/>
  <c r="AI118" i="43"/>
  <c r="AH118" i="43"/>
  <c r="AG118" i="43"/>
  <c r="AF118" i="43"/>
  <c r="AE118" i="43"/>
  <c r="BR117" i="43"/>
  <c r="BQ117" i="43"/>
  <c r="BP117" i="43"/>
  <c r="BO117" i="43"/>
  <c r="BN117" i="43"/>
  <c r="BM117" i="43"/>
  <c r="BL117" i="43"/>
  <c r="BK117" i="43"/>
  <c r="BJ117" i="43"/>
  <c r="BI117" i="43"/>
  <c r="BH117" i="43"/>
  <c r="BG117" i="43"/>
  <c r="BF117" i="43"/>
  <c r="BE117" i="43"/>
  <c r="BD117" i="43"/>
  <c r="BC117" i="43"/>
  <c r="BB117" i="43"/>
  <c r="BA117" i="43"/>
  <c r="AZ117" i="43"/>
  <c r="AY117" i="43"/>
  <c r="AX117" i="43"/>
  <c r="AW117" i="43"/>
  <c r="AV117" i="43"/>
  <c r="AU117" i="43"/>
  <c r="AT117" i="43"/>
  <c r="AS117" i="43"/>
  <c r="AR117" i="43"/>
  <c r="AO117" i="43"/>
  <c r="AN117" i="43"/>
  <c r="AM117" i="43"/>
  <c r="AL117" i="43"/>
  <c r="AK117" i="43"/>
  <c r="AI117" i="43"/>
  <c r="AH117" i="43"/>
  <c r="AG117" i="43"/>
  <c r="AF117" i="43"/>
  <c r="AE117" i="43"/>
  <c r="BR116" i="43"/>
  <c r="BQ116" i="43"/>
  <c r="BP116" i="43"/>
  <c r="BO116" i="43"/>
  <c r="BN116" i="43"/>
  <c r="BM116" i="43"/>
  <c r="BL116" i="43"/>
  <c r="BK116" i="43"/>
  <c r="BJ116" i="43"/>
  <c r="BI116" i="43"/>
  <c r="BH116" i="43"/>
  <c r="BG116" i="43"/>
  <c r="BF116" i="43"/>
  <c r="BE116" i="43"/>
  <c r="BD116" i="43"/>
  <c r="BC116" i="43"/>
  <c r="BB116" i="43"/>
  <c r="BA116" i="43"/>
  <c r="AZ116" i="43"/>
  <c r="AY116" i="43"/>
  <c r="AX116" i="43"/>
  <c r="AW116" i="43"/>
  <c r="AV116" i="43"/>
  <c r="AU116" i="43"/>
  <c r="AT116" i="43"/>
  <c r="AS116" i="43"/>
  <c r="AR116" i="43"/>
  <c r="AO116" i="43"/>
  <c r="AN116" i="43"/>
  <c r="AM116" i="43"/>
  <c r="AL116" i="43"/>
  <c r="AK116" i="43"/>
  <c r="AI116" i="43"/>
  <c r="AH116" i="43"/>
  <c r="AG116" i="43"/>
  <c r="AF116" i="43"/>
  <c r="AE116" i="43"/>
  <c r="BR115" i="43"/>
  <c r="BQ115" i="43"/>
  <c r="BP115" i="43"/>
  <c r="BO115" i="43"/>
  <c r="BN115" i="43"/>
  <c r="BM115" i="43"/>
  <c r="BL115" i="43"/>
  <c r="BK115" i="43"/>
  <c r="BJ115" i="43"/>
  <c r="BI115" i="43"/>
  <c r="BH115" i="43"/>
  <c r="BG115" i="43"/>
  <c r="BF115" i="43"/>
  <c r="BE115" i="43"/>
  <c r="BD115" i="43"/>
  <c r="BC115" i="43"/>
  <c r="BB115" i="43"/>
  <c r="BA115" i="43"/>
  <c r="AZ115" i="43"/>
  <c r="AY115" i="43"/>
  <c r="AX115" i="43"/>
  <c r="AW115" i="43"/>
  <c r="AV115" i="43"/>
  <c r="AU115" i="43"/>
  <c r="AT115" i="43"/>
  <c r="AS115" i="43"/>
  <c r="AR115" i="43"/>
  <c r="AO115" i="43"/>
  <c r="AN115" i="43"/>
  <c r="AM115" i="43"/>
  <c r="AL115" i="43"/>
  <c r="AK115" i="43"/>
  <c r="AI115" i="43"/>
  <c r="AH115" i="43"/>
  <c r="AG115" i="43"/>
  <c r="AF115" i="43"/>
  <c r="AE115" i="43"/>
  <c r="BR114" i="43"/>
  <c r="BQ114" i="43"/>
  <c r="BP114" i="43"/>
  <c r="BO114" i="43"/>
  <c r="BN114" i="43"/>
  <c r="BM114" i="43"/>
  <c r="BL114" i="43"/>
  <c r="BK114" i="43"/>
  <c r="BJ114" i="43"/>
  <c r="BI114" i="43"/>
  <c r="BH114" i="43"/>
  <c r="BG114" i="43"/>
  <c r="BF114" i="43"/>
  <c r="BE114" i="43"/>
  <c r="BD114" i="43"/>
  <c r="BC114" i="43"/>
  <c r="BB114" i="43"/>
  <c r="BA114" i="43"/>
  <c r="AZ114" i="43"/>
  <c r="AY114" i="43"/>
  <c r="AX114" i="43"/>
  <c r="AW114" i="43"/>
  <c r="AV114" i="43"/>
  <c r="AU114" i="43"/>
  <c r="AT114" i="43"/>
  <c r="AS114" i="43"/>
  <c r="BT114" i="43" s="1"/>
  <c r="AR114" i="43"/>
  <c r="AO114" i="43"/>
  <c r="AN114" i="43"/>
  <c r="AM114" i="43"/>
  <c r="AL114" i="43"/>
  <c r="AK114" i="43"/>
  <c r="AI114" i="43"/>
  <c r="AH114" i="43"/>
  <c r="AG114" i="43"/>
  <c r="AF114" i="43"/>
  <c r="AE114" i="43"/>
  <c r="BR113" i="43"/>
  <c r="BQ113" i="43"/>
  <c r="BP113" i="43"/>
  <c r="BO113" i="43"/>
  <c r="BN113" i="43"/>
  <c r="BM113" i="43"/>
  <c r="BL113" i="43"/>
  <c r="BK113" i="43"/>
  <c r="BJ113" i="43"/>
  <c r="BI113" i="43"/>
  <c r="BH113" i="43"/>
  <c r="BG113" i="43"/>
  <c r="BF113" i="43"/>
  <c r="BE113" i="43"/>
  <c r="BD113" i="43"/>
  <c r="BC113" i="43"/>
  <c r="BB113" i="43"/>
  <c r="BA113" i="43"/>
  <c r="AZ113" i="43"/>
  <c r="AY113" i="43"/>
  <c r="AX113" i="43"/>
  <c r="AW113" i="43"/>
  <c r="AV113" i="43"/>
  <c r="AU113" i="43"/>
  <c r="AT113" i="43"/>
  <c r="AS113" i="43"/>
  <c r="AR113" i="43"/>
  <c r="AO113" i="43"/>
  <c r="AN113" i="43"/>
  <c r="AM113" i="43"/>
  <c r="AL113" i="43"/>
  <c r="AK113" i="43"/>
  <c r="AI113" i="43"/>
  <c r="AH113" i="43"/>
  <c r="AG113" i="43"/>
  <c r="AF113" i="43"/>
  <c r="AE113" i="43"/>
  <c r="BR112" i="43"/>
  <c r="BQ112" i="43"/>
  <c r="BP112" i="43"/>
  <c r="BO112" i="43"/>
  <c r="BN112" i="43"/>
  <c r="BM112" i="43"/>
  <c r="BL112" i="43"/>
  <c r="BK112" i="43"/>
  <c r="BJ112" i="43"/>
  <c r="BI112" i="43"/>
  <c r="BH112" i="43"/>
  <c r="BG112" i="43"/>
  <c r="BF112" i="43"/>
  <c r="BE112" i="43"/>
  <c r="BD112" i="43"/>
  <c r="BC112" i="43"/>
  <c r="BB112" i="43"/>
  <c r="BA112" i="43"/>
  <c r="AZ112" i="43"/>
  <c r="AY112" i="43"/>
  <c r="AX112" i="43"/>
  <c r="AW112" i="43"/>
  <c r="AV112" i="43"/>
  <c r="AU112" i="43"/>
  <c r="AT112" i="43"/>
  <c r="AS112" i="43"/>
  <c r="AR112" i="43"/>
  <c r="AO112" i="43"/>
  <c r="AN112" i="43"/>
  <c r="AM112" i="43"/>
  <c r="AL112" i="43"/>
  <c r="AK112" i="43"/>
  <c r="AI112" i="43"/>
  <c r="AH112" i="43"/>
  <c r="AG112" i="43"/>
  <c r="AF112" i="43"/>
  <c r="AE112" i="43"/>
  <c r="BR111" i="43"/>
  <c r="BQ111" i="43"/>
  <c r="BP111" i="43"/>
  <c r="BO111" i="43"/>
  <c r="BN111" i="43"/>
  <c r="BM111" i="43"/>
  <c r="BL111" i="43"/>
  <c r="BK111" i="43"/>
  <c r="BJ111" i="43"/>
  <c r="BI111" i="43"/>
  <c r="BH111" i="43"/>
  <c r="BG111" i="43"/>
  <c r="BF111" i="43"/>
  <c r="BE111" i="43"/>
  <c r="BD111" i="43"/>
  <c r="BC111" i="43"/>
  <c r="BB111" i="43"/>
  <c r="BA111" i="43"/>
  <c r="AZ111" i="43"/>
  <c r="AY111" i="43"/>
  <c r="AX111" i="43"/>
  <c r="AW111" i="43"/>
  <c r="AV111" i="43"/>
  <c r="AU111" i="43"/>
  <c r="AT111" i="43"/>
  <c r="AS111" i="43"/>
  <c r="AR111" i="43"/>
  <c r="BT111" i="43" s="1"/>
  <c r="AO111" i="43"/>
  <c r="AN111" i="43"/>
  <c r="AM111" i="43"/>
  <c r="AL111" i="43"/>
  <c r="AK111" i="43"/>
  <c r="AI111" i="43"/>
  <c r="AH111" i="43"/>
  <c r="AG111" i="43"/>
  <c r="AF111" i="43"/>
  <c r="AE111" i="43"/>
  <c r="BR110" i="43"/>
  <c r="BQ110" i="43"/>
  <c r="BP110" i="43"/>
  <c r="BO110" i="43"/>
  <c r="BN110" i="43"/>
  <c r="BM110" i="43"/>
  <c r="BL110" i="43"/>
  <c r="BK110" i="43"/>
  <c r="BJ110" i="43"/>
  <c r="BI110" i="43"/>
  <c r="BH110" i="43"/>
  <c r="BG110" i="43"/>
  <c r="BF110" i="43"/>
  <c r="BE110" i="43"/>
  <c r="BD110" i="43"/>
  <c r="BC110" i="43"/>
  <c r="BB110" i="43"/>
  <c r="BA110" i="43"/>
  <c r="AZ110" i="43"/>
  <c r="AY110" i="43"/>
  <c r="AX110" i="43"/>
  <c r="AW110" i="43"/>
  <c r="AV110" i="43"/>
  <c r="AU110" i="43"/>
  <c r="AT110" i="43"/>
  <c r="AS110" i="43"/>
  <c r="AR110" i="43"/>
  <c r="AO110" i="43"/>
  <c r="AN110" i="43"/>
  <c r="AM110" i="43"/>
  <c r="AL110" i="43"/>
  <c r="AK110" i="43"/>
  <c r="AI110" i="43"/>
  <c r="AH110" i="43"/>
  <c r="AG110" i="43"/>
  <c r="AF110" i="43"/>
  <c r="AE110" i="43"/>
  <c r="BR109" i="43"/>
  <c r="BQ109" i="43"/>
  <c r="BP109" i="43"/>
  <c r="BO109" i="43"/>
  <c r="BN109" i="43"/>
  <c r="BM109" i="43"/>
  <c r="BL109" i="43"/>
  <c r="BK109" i="43"/>
  <c r="BJ109" i="43"/>
  <c r="BI109" i="43"/>
  <c r="BH109" i="43"/>
  <c r="BG109" i="43"/>
  <c r="BF109" i="43"/>
  <c r="BE109" i="43"/>
  <c r="BD109" i="43"/>
  <c r="BC109" i="43"/>
  <c r="BB109" i="43"/>
  <c r="BA109" i="43"/>
  <c r="AZ109" i="43"/>
  <c r="AY109" i="43"/>
  <c r="AX109" i="43"/>
  <c r="AW109" i="43"/>
  <c r="AV109" i="43"/>
  <c r="AU109" i="43"/>
  <c r="AT109" i="43"/>
  <c r="AS109" i="43"/>
  <c r="AR109" i="43"/>
  <c r="AO109" i="43"/>
  <c r="AN109" i="43"/>
  <c r="AM109" i="43"/>
  <c r="AL109" i="43"/>
  <c r="AK109" i="43"/>
  <c r="AI109" i="43"/>
  <c r="AH109" i="43"/>
  <c r="AG109" i="43"/>
  <c r="AF109" i="43"/>
  <c r="AE109" i="43"/>
  <c r="BR108" i="43"/>
  <c r="BQ108" i="43"/>
  <c r="BP108" i="43"/>
  <c r="BO108" i="43"/>
  <c r="BN108" i="43"/>
  <c r="BM108" i="43"/>
  <c r="BL108" i="43"/>
  <c r="BK108" i="43"/>
  <c r="BJ108" i="43"/>
  <c r="BI108" i="43"/>
  <c r="BH108" i="43"/>
  <c r="BG108" i="43"/>
  <c r="BF108" i="43"/>
  <c r="BE108" i="43"/>
  <c r="BD108" i="43"/>
  <c r="BC108" i="43"/>
  <c r="BB108" i="43"/>
  <c r="BA108" i="43"/>
  <c r="AZ108" i="43"/>
  <c r="AY108" i="43"/>
  <c r="AX108" i="43"/>
  <c r="AW108" i="43"/>
  <c r="AV108" i="43"/>
  <c r="AU108" i="43"/>
  <c r="AT108" i="43"/>
  <c r="AS108" i="43"/>
  <c r="AR108" i="43"/>
  <c r="AO108" i="43"/>
  <c r="AN108" i="43"/>
  <c r="AM108" i="43"/>
  <c r="AL108" i="43"/>
  <c r="AK108" i="43"/>
  <c r="AI108" i="43"/>
  <c r="AH108" i="43"/>
  <c r="AG108" i="43"/>
  <c r="AF108" i="43"/>
  <c r="AE108" i="43"/>
  <c r="BR107" i="43"/>
  <c r="BQ107" i="43"/>
  <c r="BP107" i="43"/>
  <c r="BO107" i="43"/>
  <c r="BN107" i="43"/>
  <c r="BM107" i="43"/>
  <c r="BL107" i="43"/>
  <c r="BK107" i="43"/>
  <c r="BJ107" i="43"/>
  <c r="BI107" i="43"/>
  <c r="BH107" i="43"/>
  <c r="BG107" i="43"/>
  <c r="BF107" i="43"/>
  <c r="BE107" i="43"/>
  <c r="BD107" i="43"/>
  <c r="BC107" i="43"/>
  <c r="BB107" i="43"/>
  <c r="BA107" i="43"/>
  <c r="AZ107" i="43"/>
  <c r="AY107" i="43"/>
  <c r="AX107" i="43"/>
  <c r="AW107" i="43"/>
  <c r="AV107" i="43"/>
  <c r="AU107" i="43"/>
  <c r="AT107" i="43"/>
  <c r="AS107" i="43"/>
  <c r="AR107" i="43"/>
  <c r="AO107" i="43"/>
  <c r="AN107" i="43"/>
  <c r="AM107" i="43"/>
  <c r="AL107" i="43"/>
  <c r="AK107" i="43"/>
  <c r="AI107" i="43"/>
  <c r="AH107" i="43"/>
  <c r="AG107" i="43"/>
  <c r="AF107" i="43"/>
  <c r="AE107" i="43"/>
  <c r="BR106" i="43"/>
  <c r="BQ106" i="43"/>
  <c r="BP106" i="43"/>
  <c r="BO106" i="43"/>
  <c r="BN106" i="43"/>
  <c r="BM106" i="43"/>
  <c r="BL106" i="43"/>
  <c r="BK106" i="43"/>
  <c r="BJ106" i="43"/>
  <c r="BI106" i="43"/>
  <c r="BH106" i="43"/>
  <c r="BG106" i="43"/>
  <c r="BF106" i="43"/>
  <c r="BE106" i="43"/>
  <c r="BD106" i="43"/>
  <c r="BC106" i="43"/>
  <c r="BB106" i="43"/>
  <c r="BA106" i="43"/>
  <c r="AZ106" i="43"/>
  <c r="AY106" i="43"/>
  <c r="AX106" i="43"/>
  <c r="AW106" i="43"/>
  <c r="AV106" i="43"/>
  <c r="AU106" i="43"/>
  <c r="AT106" i="43"/>
  <c r="AS106" i="43"/>
  <c r="AR106" i="43"/>
  <c r="AO106" i="43"/>
  <c r="AN106" i="43"/>
  <c r="AM106" i="43"/>
  <c r="AL106" i="43"/>
  <c r="AK106" i="43"/>
  <c r="AI106" i="43"/>
  <c r="AH106" i="43"/>
  <c r="AG106" i="43"/>
  <c r="AF106" i="43"/>
  <c r="AE106" i="43"/>
  <c r="BR105" i="43"/>
  <c r="BQ105" i="43"/>
  <c r="BP105" i="43"/>
  <c r="BO105" i="43"/>
  <c r="BN105" i="43"/>
  <c r="BM105" i="43"/>
  <c r="BL105" i="43"/>
  <c r="BK105" i="43"/>
  <c r="BJ105" i="43"/>
  <c r="BI105" i="43"/>
  <c r="BH105" i="43"/>
  <c r="BG105" i="43"/>
  <c r="BF105" i="43"/>
  <c r="BE105" i="43"/>
  <c r="BD105" i="43"/>
  <c r="BC105" i="43"/>
  <c r="BB105" i="43"/>
  <c r="BA105" i="43"/>
  <c r="AZ105" i="43"/>
  <c r="AY105" i="43"/>
  <c r="AX105" i="43"/>
  <c r="AW105" i="43"/>
  <c r="AV105" i="43"/>
  <c r="AU105" i="43"/>
  <c r="AT105" i="43"/>
  <c r="AS105" i="43"/>
  <c r="AR105" i="43"/>
  <c r="AO105" i="43"/>
  <c r="AN105" i="43"/>
  <c r="AM105" i="43"/>
  <c r="AL105" i="43"/>
  <c r="AK105" i="43"/>
  <c r="AI105" i="43"/>
  <c r="AH105" i="43"/>
  <c r="AG105" i="43"/>
  <c r="AF105" i="43"/>
  <c r="AE105" i="43"/>
  <c r="BR104" i="43"/>
  <c r="BQ104" i="43"/>
  <c r="BP104" i="43"/>
  <c r="BO104" i="43"/>
  <c r="BN104" i="43"/>
  <c r="BM104" i="43"/>
  <c r="BL104" i="43"/>
  <c r="BK104" i="43"/>
  <c r="BJ104" i="43"/>
  <c r="BI104" i="43"/>
  <c r="BH104" i="43"/>
  <c r="BG104" i="43"/>
  <c r="BF104" i="43"/>
  <c r="BE104" i="43"/>
  <c r="BD104" i="43"/>
  <c r="BC104" i="43"/>
  <c r="BB104" i="43"/>
  <c r="BA104" i="43"/>
  <c r="AZ104" i="43"/>
  <c r="AY104" i="43"/>
  <c r="AX104" i="43"/>
  <c r="AW104" i="43"/>
  <c r="AV104" i="43"/>
  <c r="AU104" i="43"/>
  <c r="AT104" i="43"/>
  <c r="AS104" i="43"/>
  <c r="AR104" i="43"/>
  <c r="AO104" i="43"/>
  <c r="AN104" i="43"/>
  <c r="AM104" i="43"/>
  <c r="AL104" i="43"/>
  <c r="AK104" i="43"/>
  <c r="AI104" i="43"/>
  <c r="AH104" i="43"/>
  <c r="AG104" i="43"/>
  <c r="AF104" i="43"/>
  <c r="AE104" i="43"/>
  <c r="BR103" i="43"/>
  <c r="BQ103" i="43"/>
  <c r="BP103" i="43"/>
  <c r="BO103" i="43"/>
  <c r="BN103" i="43"/>
  <c r="BM103" i="43"/>
  <c r="BL103" i="43"/>
  <c r="BK103" i="43"/>
  <c r="BJ103" i="43"/>
  <c r="BI103" i="43"/>
  <c r="BH103" i="43"/>
  <c r="BG103" i="43"/>
  <c r="BF103" i="43"/>
  <c r="BE103" i="43"/>
  <c r="BD103" i="43"/>
  <c r="BC103" i="43"/>
  <c r="BB103" i="43"/>
  <c r="BA103" i="43"/>
  <c r="AZ103" i="43"/>
  <c r="AY103" i="43"/>
  <c r="AX103" i="43"/>
  <c r="AW103" i="43"/>
  <c r="AV103" i="43"/>
  <c r="AU103" i="43"/>
  <c r="AT103" i="43"/>
  <c r="AS103" i="43"/>
  <c r="AR103" i="43"/>
  <c r="BT103" i="43" s="1"/>
  <c r="AO103" i="43"/>
  <c r="AN103" i="43"/>
  <c r="AM103" i="43"/>
  <c r="AL103" i="43"/>
  <c r="AK103" i="43"/>
  <c r="AI103" i="43"/>
  <c r="AH103" i="43"/>
  <c r="AG103" i="43"/>
  <c r="AF103" i="43"/>
  <c r="AE103" i="43"/>
  <c r="BR102" i="43"/>
  <c r="BQ102" i="43"/>
  <c r="BP102" i="43"/>
  <c r="BO102" i="43"/>
  <c r="BN102" i="43"/>
  <c r="BM102" i="43"/>
  <c r="BL102" i="43"/>
  <c r="BK102" i="43"/>
  <c r="BJ102" i="43"/>
  <c r="BI102" i="43"/>
  <c r="BH102" i="43"/>
  <c r="BG102" i="43"/>
  <c r="BF102" i="43"/>
  <c r="BE102" i="43"/>
  <c r="BD102" i="43"/>
  <c r="BC102" i="43"/>
  <c r="BB102" i="43"/>
  <c r="BA102" i="43"/>
  <c r="AZ102" i="43"/>
  <c r="AY102" i="43"/>
  <c r="AX102" i="43"/>
  <c r="AW102" i="43"/>
  <c r="AV102" i="43"/>
  <c r="AU102" i="43"/>
  <c r="AT102" i="43"/>
  <c r="AS102" i="43"/>
  <c r="AR102" i="43"/>
  <c r="AO102" i="43"/>
  <c r="AN102" i="43"/>
  <c r="AM102" i="43"/>
  <c r="AL102" i="43"/>
  <c r="AK102" i="43"/>
  <c r="AI102" i="43"/>
  <c r="AH102" i="43"/>
  <c r="AG102" i="43"/>
  <c r="AF102" i="43"/>
  <c r="AE102" i="43"/>
  <c r="BR101" i="43"/>
  <c r="BQ101" i="43"/>
  <c r="BP101" i="43"/>
  <c r="BO101" i="43"/>
  <c r="BN101" i="43"/>
  <c r="BM101" i="43"/>
  <c r="BL101" i="43"/>
  <c r="BK101" i="43"/>
  <c r="BJ101" i="43"/>
  <c r="BI101" i="43"/>
  <c r="BH101" i="43"/>
  <c r="BG101" i="43"/>
  <c r="BF101" i="43"/>
  <c r="BE101" i="43"/>
  <c r="BD101" i="43"/>
  <c r="BC101" i="43"/>
  <c r="BB101" i="43"/>
  <c r="BA101" i="43"/>
  <c r="AZ101" i="43"/>
  <c r="AY101" i="43"/>
  <c r="AX101" i="43"/>
  <c r="AW101" i="43"/>
  <c r="AV101" i="43"/>
  <c r="AU101" i="43"/>
  <c r="AT101" i="43"/>
  <c r="AS101" i="43"/>
  <c r="AR101" i="43"/>
  <c r="AO101" i="43"/>
  <c r="AN101" i="43"/>
  <c r="AM101" i="43"/>
  <c r="AL101" i="43"/>
  <c r="AK101" i="43"/>
  <c r="AI101" i="43"/>
  <c r="AH101" i="43"/>
  <c r="AG101" i="43"/>
  <c r="AF101" i="43"/>
  <c r="AE101" i="43"/>
  <c r="BR100" i="43"/>
  <c r="BQ100" i="43"/>
  <c r="BP100" i="43"/>
  <c r="BO100" i="43"/>
  <c r="BN100" i="43"/>
  <c r="BM100" i="43"/>
  <c r="BL100" i="43"/>
  <c r="BK100" i="43"/>
  <c r="BJ100" i="43"/>
  <c r="BI100" i="43"/>
  <c r="BH100" i="43"/>
  <c r="BG100" i="43"/>
  <c r="BF100" i="43"/>
  <c r="BE100" i="43"/>
  <c r="BD100" i="43"/>
  <c r="BC100" i="43"/>
  <c r="BB100" i="43"/>
  <c r="BA100" i="43"/>
  <c r="AZ100" i="43"/>
  <c r="AY100" i="43"/>
  <c r="AX100" i="43"/>
  <c r="AW100" i="43"/>
  <c r="AV100" i="43"/>
  <c r="AU100" i="43"/>
  <c r="AT100" i="43"/>
  <c r="AS100" i="43"/>
  <c r="AR100" i="43"/>
  <c r="AO100" i="43"/>
  <c r="AN100" i="43"/>
  <c r="AM100" i="43"/>
  <c r="AL100" i="43"/>
  <c r="AK100" i="43"/>
  <c r="AI100" i="43"/>
  <c r="AH100" i="43"/>
  <c r="AG100" i="43"/>
  <c r="AF100" i="43"/>
  <c r="AE100" i="43"/>
  <c r="BR99" i="43"/>
  <c r="BQ99" i="43"/>
  <c r="BP99" i="43"/>
  <c r="BO99" i="43"/>
  <c r="BN99" i="43"/>
  <c r="BM99" i="43"/>
  <c r="BL99" i="43"/>
  <c r="BK99" i="43"/>
  <c r="BJ99" i="43"/>
  <c r="BI99" i="43"/>
  <c r="BH99" i="43"/>
  <c r="BG99" i="43"/>
  <c r="BF99" i="43"/>
  <c r="BE99" i="43"/>
  <c r="BD99" i="43"/>
  <c r="BC99" i="43"/>
  <c r="BB99" i="43"/>
  <c r="BA99" i="43"/>
  <c r="AZ99" i="43"/>
  <c r="AY99" i="43"/>
  <c r="AX99" i="43"/>
  <c r="AW99" i="43"/>
  <c r="AV99" i="43"/>
  <c r="AU99" i="43"/>
  <c r="AT99" i="43"/>
  <c r="AS99" i="43"/>
  <c r="AR99" i="43"/>
  <c r="AO99" i="43"/>
  <c r="AN99" i="43"/>
  <c r="AM99" i="43"/>
  <c r="AL99" i="43"/>
  <c r="AK99" i="43"/>
  <c r="AI99" i="43"/>
  <c r="AH99" i="43"/>
  <c r="AG99" i="43"/>
  <c r="AF99" i="43"/>
  <c r="AE99" i="43"/>
  <c r="BR98" i="43"/>
  <c r="BQ98" i="43"/>
  <c r="BP98" i="43"/>
  <c r="BO98" i="43"/>
  <c r="BN98" i="43"/>
  <c r="BM98" i="43"/>
  <c r="BL98" i="43"/>
  <c r="BK98" i="43"/>
  <c r="BJ98" i="43"/>
  <c r="BI98" i="43"/>
  <c r="BH98" i="43"/>
  <c r="BG98" i="43"/>
  <c r="BF98" i="43"/>
  <c r="BE98" i="43"/>
  <c r="BD98" i="43"/>
  <c r="BC98" i="43"/>
  <c r="BB98" i="43"/>
  <c r="BA98" i="43"/>
  <c r="AZ98" i="43"/>
  <c r="AY98" i="43"/>
  <c r="AX98" i="43"/>
  <c r="AW98" i="43"/>
  <c r="AV98" i="43"/>
  <c r="AU98" i="43"/>
  <c r="AT98" i="43"/>
  <c r="AS98" i="43"/>
  <c r="AR98" i="43"/>
  <c r="AO98" i="43"/>
  <c r="AN98" i="43"/>
  <c r="AM98" i="43"/>
  <c r="AL98" i="43"/>
  <c r="AK98" i="43"/>
  <c r="AI98" i="43"/>
  <c r="AH98" i="43"/>
  <c r="AG98" i="43"/>
  <c r="AF98" i="43"/>
  <c r="AE98" i="43"/>
  <c r="BR97" i="43"/>
  <c r="BQ97" i="43"/>
  <c r="BP97" i="43"/>
  <c r="BO97" i="43"/>
  <c r="BN97" i="43"/>
  <c r="BM97" i="43"/>
  <c r="BL97" i="43"/>
  <c r="BK97" i="43"/>
  <c r="BJ97" i="43"/>
  <c r="BI97" i="43"/>
  <c r="BH97" i="43"/>
  <c r="BG97" i="43"/>
  <c r="BF97" i="43"/>
  <c r="BE97" i="43"/>
  <c r="BD97" i="43"/>
  <c r="BC97" i="43"/>
  <c r="BB97" i="43"/>
  <c r="BA97" i="43"/>
  <c r="AZ97" i="43"/>
  <c r="AY97" i="43"/>
  <c r="AX97" i="43"/>
  <c r="AW97" i="43"/>
  <c r="AV97" i="43"/>
  <c r="AU97" i="43"/>
  <c r="AT97" i="43"/>
  <c r="AS97" i="43"/>
  <c r="AR97" i="43"/>
  <c r="AO97" i="43"/>
  <c r="AN97" i="43"/>
  <c r="AM97" i="43"/>
  <c r="AL97" i="43"/>
  <c r="AK97" i="43"/>
  <c r="AI97" i="43"/>
  <c r="AH97" i="43"/>
  <c r="AG97" i="43"/>
  <c r="AF97" i="43"/>
  <c r="AE97" i="43"/>
  <c r="BR96" i="43"/>
  <c r="BQ96" i="43"/>
  <c r="BP96" i="43"/>
  <c r="BO96" i="43"/>
  <c r="BN96" i="43"/>
  <c r="BM96" i="43"/>
  <c r="BL96" i="43"/>
  <c r="BK96" i="43"/>
  <c r="BJ96" i="43"/>
  <c r="BI96" i="43"/>
  <c r="BH96" i="43"/>
  <c r="BG96" i="43"/>
  <c r="BF96" i="43"/>
  <c r="BE96" i="43"/>
  <c r="BD96" i="43"/>
  <c r="BC96" i="43"/>
  <c r="BB96" i="43"/>
  <c r="BA96" i="43"/>
  <c r="AZ96" i="43"/>
  <c r="AY96" i="43"/>
  <c r="AX96" i="43"/>
  <c r="AW96" i="43"/>
  <c r="AV96" i="43"/>
  <c r="AU96" i="43"/>
  <c r="AT96" i="43"/>
  <c r="AS96" i="43"/>
  <c r="AR96" i="43"/>
  <c r="AO96" i="43"/>
  <c r="AN96" i="43"/>
  <c r="AM96" i="43"/>
  <c r="AL96" i="43"/>
  <c r="AK96" i="43"/>
  <c r="AI96" i="43"/>
  <c r="AH96" i="43"/>
  <c r="AG96" i="43"/>
  <c r="AF96" i="43"/>
  <c r="AE96" i="43"/>
  <c r="BR95" i="43"/>
  <c r="BQ95" i="43"/>
  <c r="BP95" i="43"/>
  <c r="BO95" i="43"/>
  <c r="BN95" i="43"/>
  <c r="BM95" i="43"/>
  <c r="BL95" i="43"/>
  <c r="BK95" i="43"/>
  <c r="BJ95" i="43"/>
  <c r="BI95" i="43"/>
  <c r="BH95" i="43"/>
  <c r="BG95" i="43"/>
  <c r="BF95" i="43"/>
  <c r="BE95" i="43"/>
  <c r="BD95" i="43"/>
  <c r="BC95" i="43"/>
  <c r="BB95" i="43"/>
  <c r="BA95" i="43"/>
  <c r="AZ95" i="43"/>
  <c r="AY95" i="43"/>
  <c r="AX95" i="43"/>
  <c r="AW95" i="43"/>
  <c r="AV95" i="43"/>
  <c r="AU95" i="43"/>
  <c r="AT95" i="43"/>
  <c r="AS95" i="43"/>
  <c r="AR95" i="43"/>
  <c r="BT95" i="43" s="1"/>
  <c r="AO95" i="43"/>
  <c r="AN95" i="43"/>
  <c r="AM95" i="43"/>
  <c r="AL95" i="43"/>
  <c r="AK95" i="43"/>
  <c r="AI95" i="43"/>
  <c r="AH95" i="43"/>
  <c r="AG95" i="43"/>
  <c r="AF95" i="43"/>
  <c r="AE95" i="43"/>
  <c r="BR94" i="43"/>
  <c r="BQ94" i="43"/>
  <c r="BP94" i="43"/>
  <c r="BO94" i="43"/>
  <c r="BN94" i="43"/>
  <c r="BM94" i="43"/>
  <c r="BL94" i="43"/>
  <c r="BK94" i="43"/>
  <c r="BJ94" i="43"/>
  <c r="BI94" i="43"/>
  <c r="BH94" i="43"/>
  <c r="BG94" i="43"/>
  <c r="BF94" i="43"/>
  <c r="BE94" i="43"/>
  <c r="BD94" i="43"/>
  <c r="BC94" i="43"/>
  <c r="BB94" i="43"/>
  <c r="BA94" i="43"/>
  <c r="AZ94" i="43"/>
  <c r="AY94" i="43"/>
  <c r="AX94" i="43"/>
  <c r="AW94" i="43"/>
  <c r="AV94" i="43"/>
  <c r="AU94" i="43"/>
  <c r="AT94" i="43"/>
  <c r="AS94" i="43"/>
  <c r="AR94" i="43"/>
  <c r="AO94" i="43"/>
  <c r="AN94" i="43"/>
  <c r="AM94" i="43"/>
  <c r="AL94" i="43"/>
  <c r="AK94" i="43"/>
  <c r="AI94" i="43"/>
  <c r="AH94" i="43"/>
  <c r="AG94" i="43"/>
  <c r="AF94" i="43"/>
  <c r="AE94" i="43"/>
  <c r="BR93" i="43"/>
  <c r="BQ93" i="43"/>
  <c r="BP93" i="43"/>
  <c r="BO93" i="43"/>
  <c r="BN93" i="43"/>
  <c r="BM93" i="43"/>
  <c r="BL93" i="43"/>
  <c r="BK93" i="43"/>
  <c r="BJ93" i="43"/>
  <c r="BI93" i="43"/>
  <c r="BH93" i="43"/>
  <c r="BG93" i="43"/>
  <c r="BF93" i="43"/>
  <c r="BE93" i="43"/>
  <c r="BD93" i="43"/>
  <c r="BC93" i="43"/>
  <c r="BB93" i="43"/>
  <c r="BA93" i="43"/>
  <c r="AZ93" i="43"/>
  <c r="AY93" i="43"/>
  <c r="AX93" i="43"/>
  <c r="AW93" i="43"/>
  <c r="AV93" i="43"/>
  <c r="AU93" i="43"/>
  <c r="AT93" i="43"/>
  <c r="AS93" i="43"/>
  <c r="AR93" i="43"/>
  <c r="AO93" i="43"/>
  <c r="AN93" i="43"/>
  <c r="AM93" i="43"/>
  <c r="AL93" i="43"/>
  <c r="AK93" i="43"/>
  <c r="AI93" i="43"/>
  <c r="AH93" i="43"/>
  <c r="AG93" i="43"/>
  <c r="AF93" i="43"/>
  <c r="AE93" i="43"/>
  <c r="BR92" i="43"/>
  <c r="BQ92" i="43"/>
  <c r="BP92" i="43"/>
  <c r="BO92" i="43"/>
  <c r="BN92" i="43"/>
  <c r="BM92" i="43"/>
  <c r="BL92" i="43"/>
  <c r="BK92" i="43"/>
  <c r="BJ92" i="43"/>
  <c r="BI92" i="43"/>
  <c r="BH92" i="43"/>
  <c r="BG92" i="43"/>
  <c r="BF92" i="43"/>
  <c r="BE92" i="43"/>
  <c r="BD92" i="43"/>
  <c r="BC92" i="43"/>
  <c r="BB92" i="43"/>
  <c r="BA92" i="43"/>
  <c r="AZ92" i="43"/>
  <c r="AY92" i="43"/>
  <c r="AX92" i="43"/>
  <c r="AW92" i="43"/>
  <c r="AV92" i="43"/>
  <c r="AU92" i="43"/>
  <c r="AT92" i="43"/>
  <c r="AS92" i="43"/>
  <c r="AR92" i="43"/>
  <c r="AO92" i="43"/>
  <c r="AN92" i="43"/>
  <c r="AM92" i="43"/>
  <c r="AL92" i="43"/>
  <c r="AK92" i="43"/>
  <c r="AI92" i="43"/>
  <c r="AH92" i="43"/>
  <c r="AG92" i="43"/>
  <c r="AF92" i="43"/>
  <c r="AE92" i="43"/>
  <c r="BR91" i="43"/>
  <c r="BQ91" i="43"/>
  <c r="BP91" i="43"/>
  <c r="BO91" i="43"/>
  <c r="BN91" i="43"/>
  <c r="BM91" i="43"/>
  <c r="BL91" i="43"/>
  <c r="BK91" i="43"/>
  <c r="BJ91" i="43"/>
  <c r="BI91" i="43"/>
  <c r="BH91" i="43"/>
  <c r="BG91" i="43"/>
  <c r="BF91" i="43"/>
  <c r="BE91" i="43"/>
  <c r="BD91" i="43"/>
  <c r="BC91" i="43"/>
  <c r="BB91" i="43"/>
  <c r="BA91" i="43"/>
  <c r="AZ91" i="43"/>
  <c r="AY91" i="43"/>
  <c r="AX91" i="43"/>
  <c r="AW91" i="43"/>
  <c r="AV91" i="43"/>
  <c r="AU91" i="43"/>
  <c r="AT91" i="43"/>
  <c r="AS91" i="43"/>
  <c r="AR91" i="43"/>
  <c r="AO91" i="43"/>
  <c r="AN91" i="43"/>
  <c r="AM91" i="43"/>
  <c r="AL91" i="43"/>
  <c r="AK91" i="43"/>
  <c r="AI91" i="43"/>
  <c r="AH91" i="43"/>
  <c r="AG91" i="43"/>
  <c r="AF91" i="43"/>
  <c r="AE91" i="43"/>
  <c r="BR90" i="43"/>
  <c r="BQ90" i="43"/>
  <c r="BP90" i="43"/>
  <c r="BO90" i="43"/>
  <c r="BN90" i="43"/>
  <c r="BM90" i="43"/>
  <c r="BL90" i="43"/>
  <c r="BK90" i="43"/>
  <c r="BJ90" i="43"/>
  <c r="BI90" i="43"/>
  <c r="BH90" i="43"/>
  <c r="BG90" i="43"/>
  <c r="BF90" i="43"/>
  <c r="BE90" i="43"/>
  <c r="BD90" i="43"/>
  <c r="BC90" i="43"/>
  <c r="BB90" i="43"/>
  <c r="BA90" i="43"/>
  <c r="AZ90" i="43"/>
  <c r="AY90" i="43"/>
  <c r="AX90" i="43"/>
  <c r="AW90" i="43"/>
  <c r="AV90" i="43"/>
  <c r="AU90" i="43"/>
  <c r="AT90" i="43"/>
  <c r="AS90" i="43"/>
  <c r="AR90" i="43"/>
  <c r="AO90" i="43"/>
  <c r="AN90" i="43"/>
  <c r="AM90" i="43"/>
  <c r="AL90" i="43"/>
  <c r="AK90" i="43"/>
  <c r="AI90" i="43"/>
  <c r="AH90" i="43"/>
  <c r="AG90" i="43"/>
  <c r="AF90" i="43"/>
  <c r="AE90" i="43"/>
  <c r="BR89" i="43"/>
  <c r="BQ89" i="43"/>
  <c r="BP89" i="43"/>
  <c r="BO89" i="43"/>
  <c r="BN89" i="43"/>
  <c r="BM89" i="43"/>
  <c r="BL89" i="43"/>
  <c r="BK89" i="43"/>
  <c r="BJ89" i="43"/>
  <c r="BI89" i="43"/>
  <c r="BH89" i="43"/>
  <c r="BG89" i="43"/>
  <c r="BF89" i="43"/>
  <c r="BE89" i="43"/>
  <c r="BD89" i="43"/>
  <c r="BC89" i="43"/>
  <c r="BB89" i="43"/>
  <c r="BA89" i="43"/>
  <c r="AZ89" i="43"/>
  <c r="AY89" i="43"/>
  <c r="AX89" i="43"/>
  <c r="AW89" i="43"/>
  <c r="AV89" i="43"/>
  <c r="AU89" i="43"/>
  <c r="AT89" i="43"/>
  <c r="AS89" i="43"/>
  <c r="AR89" i="43"/>
  <c r="AO89" i="43"/>
  <c r="AN89" i="43"/>
  <c r="AM89" i="43"/>
  <c r="AL89" i="43"/>
  <c r="AK89" i="43"/>
  <c r="AI89" i="43"/>
  <c r="AH89" i="43"/>
  <c r="AG89" i="43"/>
  <c r="AF89" i="43"/>
  <c r="AE89" i="43"/>
  <c r="BR88" i="43"/>
  <c r="BQ88" i="43"/>
  <c r="BP88" i="43"/>
  <c r="BO88" i="43"/>
  <c r="BN88" i="43"/>
  <c r="BM88" i="43"/>
  <c r="BL88" i="43"/>
  <c r="BK88" i="43"/>
  <c r="BJ88" i="43"/>
  <c r="BI88" i="43"/>
  <c r="BH88" i="43"/>
  <c r="BG88" i="43"/>
  <c r="BF88" i="43"/>
  <c r="BE88" i="43"/>
  <c r="BD88" i="43"/>
  <c r="BC88" i="43"/>
  <c r="BB88" i="43"/>
  <c r="BA88" i="43"/>
  <c r="AZ88" i="43"/>
  <c r="AY88" i="43"/>
  <c r="AX88" i="43"/>
  <c r="AW88" i="43"/>
  <c r="AV88" i="43"/>
  <c r="AU88" i="43"/>
  <c r="AT88" i="43"/>
  <c r="AS88" i="43"/>
  <c r="AR88" i="43"/>
  <c r="AO88" i="43"/>
  <c r="AN88" i="43"/>
  <c r="AM88" i="43"/>
  <c r="AL88" i="43"/>
  <c r="AK88" i="43"/>
  <c r="AI88" i="43"/>
  <c r="AH88" i="43"/>
  <c r="AG88" i="43"/>
  <c r="AF88" i="43"/>
  <c r="AE88" i="43"/>
  <c r="BR87" i="43"/>
  <c r="BQ87" i="43"/>
  <c r="BP87" i="43"/>
  <c r="BO87" i="43"/>
  <c r="BN87" i="43"/>
  <c r="BM87" i="43"/>
  <c r="BL87" i="43"/>
  <c r="BK87" i="43"/>
  <c r="BJ87" i="43"/>
  <c r="BI87" i="43"/>
  <c r="BH87" i="43"/>
  <c r="BG87" i="43"/>
  <c r="BF87" i="43"/>
  <c r="BE87" i="43"/>
  <c r="BD87" i="43"/>
  <c r="BC87" i="43"/>
  <c r="BB87" i="43"/>
  <c r="BA87" i="43"/>
  <c r="AZ87" i="43"/>
  <c r="AY87" i="43"/>
  <c r="AX87" i="43"/>
  <c r="AW87" i="43"/>
  <c r="AV87" i="43"/>
  <c r="AU87" i="43"/>
  <c r="AT87" i="43"/>
  <c r="AS87" i="43"/>
  <c r="AR87" i="43"/>
  <c r="BT87" i="43" s="1"/>
  <c r="AO87" i="43"/>
  <c r="AN87" i="43"/>
  <c r="AM87" i="43"/>
  <c r="AL87" i="43"/>
  <c r="AK87" i="43"/>
  <c r="AI87" i="43"/>
  <c r="AH87" i="43"/>
  <c r="AG87" i="43"/>
  <c r="AF87" i="43"/>
  <c r="AE87" i="43"/>
  <c r="BR86" i="43"/>
  <c r="BQ86" i="43"/>
  <c r="BP86" i="43"/>
  <c r="BO86" i="43"/>
  <c r="BN86" i="43"/>
  <c r="BM86" i="43"/>
  <c r="BL86" i="43"/>
  <c r="BK86" i="43"/>
  <c r="BJ86" i="43"/>
  <c r="BI86" i="43"/>
  <c r="BH86" i="43"/>
  <c r="BG86" i="43"/>
  <c r="BF86" i="43"/>
  <c r="BE86" i="43"/>
  <c r="BD86" i="43"/>
  <c r="BC86" i="43"/>
  <c r="BB86" i="43"/>
  <c r="BA86" i="43"/>
  <c r="AZ86" i="43"/>
  <c r="AY86" i="43"/>
  <c r="AX86" i="43"/>
  <c r="AW86" i="43"/>
  <c r="AV86" i="43"/>
  <c r="AU86" i="43"/>
  <c r="AT86" i="43"/>
  <c r="AS86" i="43"/>
  <c r="AR86" i="43"/>
  <c r="AO86" i="43"/>
  <c r="AN86" i="43"/>
  <c r="AM86" i="43"/>
  <c r="AL86" i="43"/>
  <c r="AK86" i="43"/>
  <c r="AI86" i="43"/>
  <c r="AH86" i="43"/>
  <c r="AG86" i="43"/>
  <c r="AF86" i="43"/>
  <c r="AE86" i="43"/>
  <c r="BR85" i="43"/>
  <c r="BQ85" i="43"/>
  <c r="BP85" i="43"/>
  <c r="BO85" i="43"/>
  <c r="BN85" i="43"/>
  <c r="BM85" i="43"/>
  <c r="BL85" i="43"/>
  <c r="BK85" i="43"/>
  <c r="BJ85" i="43"/>
  <c r="BI85" i="43"/>
  <c r="BH85" i="43"/>
  <c r="BG85" i="43"/>
  <c r="BF85" i="43"/>
  <c r="BE85" i="43"/>
  <c r="BD85" i="43"/>
  <c r="BC85" i="43"/>
  <c r="BB85" i="43"/>
  <c r="BA85" i="43"/>
  <c r="AZ85" i="43"/>
  <c r="AY85" i="43"/>
  <c r="AX85" i="43"/>
  <c r="AW85" i="43"/>
  <c r="AV85" i="43"/>
  <c r="AU85" i="43"/>
  <c r="AT85" i="43"/>
  <c r="AS85" i="43"/>
  <c r="AR85" i="43"/>
  <c r="AO85" i="43"/>
  <c r="AN85" i="43"/>
  <c r="AM85" i="43"/>
  <c r="AL85" i="43"/>
  <c r="AK85" i="43"/>
  <c r="AI85" i="43"/>
  <c r="AH85" i="43"/>
  <c r="AG85" i="43"/>
  <c r="AF85" i="43"/>
  <c r="AE85" i="43"/>
  <c r="BR84" i="43"/>
  <c r="BQ84" i="43"/>
  <c r="BP84" i="43"/>
  <c r="BO84" i="43"/>
  <c r="BN84" i="43"/>
  <c r="BM84" i="43"/>
  <c r="BL84" i="43"/>
  <c r="BK84" i="43"/>
  <c r="BJ84" i="43"/>
  <c r="BI84" i="43"/>
  <c r="BH84" i="43"/>
  <c r="BG84" i="43"/>
  <c r="BF84" i="43"/>
  <c r="BE84" i="43"/>
  <c r="BD84" i="43"/>
  <c r="BC84" i="43"/>
  <c r="BB84" i="43"/>
  <c r="BA84" i="43"/>
  <c r="AZ84" i="43"/>
  <c r="AY84" i="43"/>
  <c r="AX84" i="43"/>
  <c r="AW84" i="43"/>
  <c r="AV84" i="43"/>
  <c r="AU84" i="43"/>
  <c r="AT84" i="43"/>
  <c r="AS84" i="43"/>
  <c r="AR84" i="43"/>
  <c r="AO84" i="43"/>
  <c r="AN84" i="43"/>
  <c r="AM84" i="43"/>
  <c r="AL84" i="43"/>
  <c r="AK84" i="43"/>
  <c r="AI84" i="43"/>
  <c r="AH84" i="43"/>
  <c r="AG84" i="43"/>
  <c r="AF84" i="43"/>
  <c r="AE84" i="43"/>
  <c r="BR83" i="43"/>
  <c r="BQ83" i="43"/>
  <c r="BP83" i="43"/>
  <c r="BO83" i="43"/>
  <c r="BN83" i="43"/>
  <c r="BM83" i="43"/>
  <c r="BL83" i="43"/>
  <c r="BK83" i="43"/>
  <c r="BJ83" i="43"/>
  <c r="BI83" i="43"/>
  <c r="BH83" i="43"/>
  <c r="BG83" i="43"/>
  <c r="BF83" i="43"/>
  <c r="BE83" i="43"/>
  <c r="BD83" i="43"/>
  <c r="BC83" i="43"/>
  <c r="BB83" i="43"/>
  <c r="BA83" i="43"/>
  <c r="AZ83" i="43"/>
  <c r="AY83" i="43"/>
  <c r="AX83" i="43"/>
  <c r="AW83" i="43"/>
  <c r="AV83" i="43"/>
  <c r="AU83" i="43"/>
  <c r="AT83" i="43"/>
  <c r="AS83" i="43"/>
  <c r="AR83" i="43"/>
  <c r="AO83" i="43"/>
  <c r="AN83" i="43"/>
  <c r="AM83" i="43"/>
  <c r="AL83" i="43"/>
  <c r="AK83" i="43"/>
  <c r="AI83" i="43"/>
  <c r="AH83" i="43"/>
  <c r="AG83" i="43"/>
  <c r="AF83" i="43"/>
  <c r="AE83" i="43"/>
  <c r="BR82" i="43"/>
  <c r="BQ82" i="43"/>
  <c r="BP82" i="43"/>
  <c r="BO82" i="43"/>
  <c r="BN82" i="43"/>
  <c r="BM82" i="43"/>
  <c r="BL82" i="43"/>
  <c r="BK82" i="43"/>
  <c r="BJ82" i="43"/>
  <c r="BI82" i="43"/>
  <c r="BH82" i="43"/>
  <c r="BG82" i="43"/>
  <c r="BF82" i="43"/>
  <c r="BE82" i="43"/>
  <c r="BD82" i="43"/>
  <c r="BC82" i="43"/>
  <c r="BB82" i="43"/>
  <c r="BA82" i="43"/>
  <c r="AZ82" i="43"/>
  <c r="AY82" i="43"/>
  <c r="AX82" i="43"/>
  <c r="AW82" i="43"/>
  <c r="AV82" i="43"/>
  <c r="AU82" i="43"/>
  <c r="AT82" i="43"/>
  <c r="AS82" i="43"/>
  <c r="AR82" i="43"/>
  <c r="AO82" i="43"/>
  <c r="AN82" i="43"/>
  <c r="AM82" i="43"/>
  <c r="AL82" i="43"/>
  <c r="AK82" i="43"/>
  <c r="AI82" i="43"/>
  <c r="AH82" i="43"/>
  <c r="AG82" i="43"/>
  <c r="AF82" i="43"/>
  <c r="AE82" i="43"/>
  <c r="BR81" i="43"/>
  <c r="BQ81" i="43"/>
  <c r="BP81" i="43"/>
  <c r="BO81" i="43"/>
  <c r="BN81" i="43"/>
  <c r="BM81" i="43"/>
  <c r="BL81" i="43"/>
  <c r="BK81" i="43"/>
  <c r="BJ81" i="43"/>
  <c r="BI81" i="43"/>
  <c r="BH81" i="43"/>
  <c r="BG81" i="43"/>
  <c r="BF81" i="43"/>
  <c r="BE81" i="43"/>
  <c r="BD81" i="43"/>
  <c r="BC81" i="43"/>
  <c r="BB81" i="43"/>
  <c r="BA81" i="43"/>
  <c r="AZ81" i="43"/>
  <c r="AY81" i="43"/>
  <c r="AX81" i="43"/>
  <c r="AW81" i="43"/>
  <c r="AV81" i="43"/>
  <c r="AU81" i="43"/>
  <c r="AT81" i="43"/>
  <c r="AS81" i="43"/>
  <c r="AR81" i="43"/>
  <c r="AO81" i="43"/>
  <c r="AN81" i="43"/>
  <c r="AM81" i="43"/>
  <c r="AL81" i="43"/>
  <c r="AK81" i="43"/>
  <c r="AI81" i="43"/>
  <c r="AH81" i="43"/>
  <c r="AG81" i="43"/>
  <c r="AF81" i="43"/>
  <c r="AE81" i="43"/>
  <c r="BR80" i="43"/>
  <c r="BQ80" i="43"/>
  <c r="BP80" i="43"/>
  <c r="BO80" i="43"/>
  <c r="BN80" i="43"/>
  <c r="BM80" i="43"/>
  <c r="BL80" i="43"/>
  <c r="BK80" i="43"/>
  <c r="BJ80" i="43"/>
  <c r="BI80" i="43"/>
  <c r="BH80" i="43"/>
  <c r="BG80" i="43"/>
  <c r="BF80" i="43"/>
  <c r="BE80" i="43"/>
  <c r="BD80" i="43"/>
  <c r="BC80" i="43"/>
  <c r="BB80" i="43"/>
  <c r="BA80" i="43"/>
  <c r="AZ80" i="43"/>
  <c r="AY80" i="43"/>
  <c r="AX80" i="43"/>
  <c r="AW80" i="43"/>
  <c r="AV80" i="43"/>
  <c r="AU80" i="43"/>
  <c r="AT80" i="43"/>
  <c r="AS80" i="43"/>
  <c r="AR80" i="43"/>
  <c r="AO80" i="43"/>
  <c r="AN80" i="43"/>
  <c r="AM80" i="43"/>
  <c r="AL80" i="43"/>
  <c r="AK80" i="43"/>
  <c r="AI80" i="43"/>
  <c r="AH80" i="43"/>
  <c r="AG80" i="43"/>
  <c r="AF80" i="43"/>
  <c r="AE80" i="43"/>
  <c r="BR79" i="43"/>
  <c r="BQ79" i="43"/>
  <c r="BP79" i="43"/>
  <c r="BO79" i="43"/>
  <c r="BN79" i="43"/>
  <c r="BM79" i="43"/>
  <c r="BL79" i="43"/>
  <c r="BK79" i="43"/>
  <c r="BJ79" i="43"/>
  <c r="BI79" i="43"/>
  <c r="BH79" i="43"/>
  <c r="BG79" i="43"/>
  <c r="BF79" i="43"/>
  <c r="BE79" i="43"/>
  <c r="BD79" i="43"/>
  <c r="BC79" i="43"/>
  <c r="BB79" i="43"/>
  <c r="BA79" i="43"/>
  <c r="AZ79" i="43"/>
  <c r="AY79" i="43"/>
  <c r="AX79" i="43"/>
  <c r="AW79" i="43"/>
  <c r="AV79" i="43"/>
  <c r="AU79" i="43"/>
  <c r="AT79" i="43"/>
  <c r="AS79" i="43"/>
  <c r="AR79" i="43"/>
  <c r="BT79" i="43" s="1"/>
  <c r="AO79" i="43"/>
  <c r="AN79" i="43"/>
  <c r="AM79" i="43"/>
  <c r="AL79" i="43"/>
  <c r="AK79" i="43"/>
  <c r="AI79" i="43"/>
  <c r="AH79" i="43"/>
  <c r="AG79" i="43"/>
  <c r="AF79" i="43"/>
  <c r="AE79" i="43"/>
  <c r="BR78" i="43"/>
  <c r="BQ78" i="43"/>
  <c r="BP78" i="43"/>
  <c r="BO78" i="43"/>
  <c r="BN78" i="43"/>
  <c r="BM78" i="43"/>
  <c r="BL78" i="43"/>
  <c r="BK78" i="43"/>
  <c r="BJ78" i="43"/>
  <c r="BI78" i="43"/>
  <c r="BH78" i="43"/>
  <c r="BG78" i="43"/>
  <c r="BF78" i="43"/>
  <c r="BE78" i="43"/>
  <c r="BD78" i="43"/>
  <c r="BC78" i="43"/>
  <c r="BB78" i="43"/>
  <c r="BA78" i="43"/>
  <c r="AZ78" i="43"/>
  <c r="AY78" i="43"/>
  <c r="AX78" i="43"/>
  <c r="AW78" i="43"/>
  <c r="AV78" i="43"/>
  <c r="AU78" i="43"/>
  <c r="AT78" i="43"/>
  <c r="AS78" i="43"/>
  <c r="AR78" i="43"/>
  <c r="AO78" i="43"/>
  <c r="AN78" i="43"/>
  <c r="AM78" i="43"/>
  <c r="AL78" i="43"/>
  <c r="AK78" i="43"/>
  <c r="AI78" i="43"/>
  <c r="AH78" i="43"/>
  <c r="AG78" i="43"/>
  <c r="AF78" i="43"/>
  <c r="AE78" i="43"/>
  <c r="BR77" i="43"/>
  <c r="BQ77" i="43"/>
  <c r="BP77" i="43"/>
  <c r="BO77" i="43"/>
  <c r="BN77" i="43"/>
  <c r="BM77" i="43"/>
  <c r="BL77" i="43"/>
  <c r="BK77" i="43"/>
  <c r="BJ77" i="43"/>
  <c r="BI77" i="43"/>
  <c r="BH77" i="43"/>
  <c r="BG77" i="43"/>
  <c r="BF77" i="43"/>
  <c r="BE77" i="43"/>
  <c r="BD77" i="43"/>
  <c r="BC77" i="43"/>
  <c r="BB77" i="43"/>
  <c r="BA77" i="43"/>
  <c r="AZ77" i="43"/>
  <c r="AY77" i="43"/>
  <c r="AX77" i="43"/>
  <c r="AW77" i="43"/>
  <c r="AV77" i="43"/>
  <c r="AU77" i="43"/>
  <c r="AT77" i="43"/>
  <c r="AS77" i="43"/>
  <c r="AR77" i="43"/>
  <c r="AO77" i="43"/>
  <c r="AN77" i="43"/>
  <c r="AM77" i="43"/>
  <c r="AL77" i="43"/>
  <c r="AK77" i="43"/>
  <c r="AI77" i="43"/>
  <c r="AH77" i="43"/>
  <c r="AG77" i="43"/>
  <c r="AF77" i="43"/>
  <c r="AE77" i="43"/>
  <c r="BR76" i="43"/>
  <c r="BQ76" i="43"/>
  <c r="BP76" i="43"/>
  <c r="BO76" i="43"/>
  <c r="BN76" i="43"/>
  <c r="BM76" i="43"/>
  <c r="BL76" i="43"/>
  <c r="BK76" i="43"/>
  <c r="BJ76" i="43"/>
  <c r="BI76" i="43"/>
  <c r="BH76" i="43"/>
  <c r="BG76" i="43"/>
  <c r="BF76" i="43"/>
  <c r="BE76" i="43"/>
  <c r="BD76" i="43"/>
  <c r="BC76" i="43"/>
  <c r="BB76" i="43"/>
  <c r="BA76" i="43"/>
  <c r="AZ76" i="43"/>
  <c r="AY76" i="43"/>
  <c r="AX76" i="43"/>
  <c r="AW76" i="43"/>
  <c r="AV76" i="43"/>
  <c r="AU76" i="43"/>
  <c r="AT76" i="43"/>
  <c r="AS76" i="43"/>
  <c r="AR76" i="43"/>
  <c r="AO76" i="43"/>
  <c r="AN76" i="43"/>
  <c r="AM76" i="43"/>
  <c r="AL76" i="43"/>
  <c r="AK76" i="43"/>
  <c r="AI76" i="43"/>
  <c r="AH76" i="43"/>
  <c r="AG76" i="43"/>
  <c r="AF76" i="43"/>
  <c r="AE76" i="43"/>
  <c r="BR75" i="43"/>
  <c r="BQ75" i="43"/>
  <c r="BP75" i="43"/>
  <c r="BO75" i="43"/>
  <c r="BN75" i="43"/>
  <c r="BM75" i="43"/>
  <c r="BL75" i="43"/>
  <c r="BK75" i="43"/>
  <c r="BJ75" i="43"/>
  <c r="BI75" i="43"/>
  <c r="BH75" i="43"/>
  <c r="BG75" i="43"/>
  <c r="BF75" i="43"/>
  <c r="BE75" i="43"/>
  <c r="BD75" i="43"/>
  <c r="BC75" i="43"/>
  <c r="BB75" i="43"/>
  <c r="BA75" i="43"/>
  <c r="AZ75" i="43"/>
  <c r="AY75" i="43"/>
  <c r="AX75" i="43"/>
  <c r="AW75" i="43"/>
  <c r="AV75" i="43"/>
  <c r="AU75" i="43"/>
  <c r="AT75" i="43"/>
  <c r="AS75" i="43"/>
  <c r="AR75" i="43"/>
  <c r="AO75" i="43"/>
  <c r="AN75" i="43"/>
  <c r="AM75" i="43"/>
  <c r="AL75" i="43"/>
  <c r="AK75" i="43"/>
  <c r="AI75" i="43"/>
  <c r="AH75" i="43"/>
  <c r="AG75" i="43"/>
  <c r="AF75" i="43"/>
  <c r="AE75" i="43"/>
  <c r="BR74" i="43"/>
  <c r="BQ74" i="43"/>
  <c r="BP74" i="43"/>
  <c r="BO74" i="43"/>
  <c r="BN74" i="43"/>
  <c r="BM74" i="43"/>
  <c r="BL74" i="43"/>
  <c r="BK74" i="43"/>
  <c r="BJ74" i="43"/>
  <c r="BI74" i="43"/>
  <c r="BH74" i="43"/>
  <c r="BG74" i="43"/>
  <c r="BF74" i="43"/>
  <c r="BE74" i="43"/>
  <c r="BD74" i="43"/>
  <c r="BC74" i="43"/>
  <c r="BB74" i="43"/>
  <c r="BA74" i="43"/>
  <c r="AZ74" i="43"/>
  <c r="AY74" i="43"/>
  <c r="AX74" i="43"/>
  <c r="AW74" i="43"/>
  <c r="AV74" i="43"/>
  <c r="AU74" i="43"/>
  <c r="AT74" i="43"/>
  <c r="AS74" i="43"/>
  <c r="AR74" i="43"/>
  <c r="AO74" i="43"/>
  <c r="AN74" i="43"/>
  <c r="AM74" i="43"/>
  <c r="AL74" i="43"/>
  <c r="AK74" i="43"/>
  <c r="AI74" i="43"/>
  <c r="AH74" i="43"/>
  <c r="AG74" i="43"/>
  <c r="AF74" i="43"/>
  <c r="AE74" i="43"/>
  <c r="BR73" i="43"/>
  <c r="BQ73" i="43"/>
  <c r="BP73" i="43"/>
  <c r="BO73" i="43"/>
  <c r="BN73" i="43"/>
  <c r="BM73" i="43"/>
  <c r="BL73" i="43"/>
  <c r="BK73" i="43"/>
  <c r="BJ73" i="43"/>
  <c r="BI73" i="43"/>
  <c r="BH73" i="43"/>
  <c r="BG73" i="43"/>
  <c r="BF73" i="43"/>
  <c r="BE73" i="43"/>
  <c r="BD73" i="43"/>
  <c r="BC73" i="43"/>
  <c r="BB73" i="43"/>
  <c r="BA73" i="43"/>
  <c r="AZ73" i="43"/>
  <c r="AY73" i="43"/>
  <c r="AX73" i="43"/>
  <c r="AW73" i="43"/>
  <c r="AV73" i="43"/>
  <c r="AU73" i="43"/>
  <c r="AT73" i="43"/>
  <c r="AS73" i="43"/>
  <c r="AR73" i="43"/>
  <c r="AO73" i="43"/>
  <c r="AN73" i="43"/>
  <c r="AM73" i="43"/>
  <c r="AL73" i="43"/>
  <c r="AK73" i="43"/>
  <c r="AI73" i="43"/>
  <c r="AH73" i="43"/>
  <c r="AG73" i="43"/>
  <c r="AF73" i="43"/>
  <c r="AE73" i="43"/>
  <c r="BR72" i="43"/>
  <c r="BQ72" i="43"/>
  <c r="BP72" i="43"/>
  <c r="BO72" i="43"/>
  <c r="BN72" i="43"/>
  <c r="BM72" i="43"/>
  <c r="BL72" i="43"/>
  <c r="BK72" i="43"/>
  <c r="BJ72" i="43"/>
  <c r="BI72" i="43"/>
  <c r="BH72" i="43"/>
  <c r="BG72" i="43"/>
  <c r="BF72" i="43"/>
  <c r="BE72" i="43"/>
  <c r="BD72" i="43"/>
  <c r="BC72" i="43"/>
  <c r="BB72" i="43"/>
  <c r="BA72" i="43"/>
  <c r="AZ72" i="43"/>
  <c r="AY72" i="43"/>
  <c r="AX72" i="43"/>
  <c r="AW72" i="43"/>
  <c r="AV72" i="43"/>
  <c r="AU72" i="43"/>
  <c r="AT72" i="43"/>
  <c r="AS72" i="43"/>
  <c r="AR72" i="43"/>
  <c r="AO72" i="43"/>
  <c r="AN72" i="43"/>
  <c r="AM72" i="43"/>
  <c r="AL72" i="43"/>
  <c r="AK72" i="43"/>
  <c r="AI72" i="43"/>
  <c r="AH72" i="43"/>
  <c r="AG72" i="43"/>
  <c r="AF72" i="43"/>
  <c r="AE72" i="43"/>
  <c r="BR71" i="43"/>
  <c r="BQ71" i="43"/>
  <c r="BP71" i="43"/>
  <c r="BO71" i="43"/>
  <c r="BN71" i="43"/>
  <c r="BM71" i="43"/>
  <c r="BL71" i="43"/>
  <c r="BK71" i="43"/>
  <c r="BJ71" i="43"/>
  <c r="BI71" i="43"/>
  <c r="BH71" i="43"/>
  <c r="BG71" i="43"/>
  <c r="BF71" i="43"/>
  <c r="BE71" i="43"/>
  <c r="BD71" i="43"/>
  <c r="BC71" i="43"/>
  <c r="BB71" i="43"/>
  <c r="BA71" i="43"/>
  <c r="AZ71" i="43"/>
  <c r="AY71" i="43"/>
  <c r="AX71" i="43"/>
  <c r="AW71" i="43"/>
  <c r="AV71" i="43"/>
  <c r="AU71" i="43"/>
  <c r="AT71" i="43"/>
  <c r="AS71" i="43"/>
  <c r="AR71" i="43"/>
  <c r="BT71" i="43" s="1"/>
  <c r="AO71" i="43"/>
  <c r="AN71" i="43"/>
  <c r="AM71" i="43"/>
  <c r="AL71" i="43"/>
  <c r="AK71" i="43"/>
  <c r="AI71" i="43"/>
  <c r="AH71" i="43"/>
  <c r="AG71" i="43"/>
  <c r="AF71" i="43"/>
  <c r="AE71" i="43"/>
  <c r="BR70" i="43"/>
  <c r="BQ70" i="43"/>
  <c r="BP70" i="43"/>
  <c r="BO70" i="43"/>
  <c r="BN70" i="43"/>
  <c r="BM70" i="43"/>
  <c r="BL70" i="43"/>
  <c r="BK70" i="43"/>
  <c r="BJ70" i="43"/>
  <c r="BI70" i="43"/>
  <c r="BH70" i="43"/>
  <c r="BG70" i="43"/>
  <c r="BF70" i="43"/>
  <c r="BE70" i="43"/>
  <c r="BD70" i="43"/>
  <c r="BC70" i="43"/>
  <c r="BB70" i="43"/>
  <c r="BA70" i="43"/>
  <c r="AZ70" i="43"/>
  <c r="AY70" i="43"/>
  <c r="AX70" i="43"/>
  <c r="AW70" i="43"/>
  <c r="AV70" i="43"/>
  <c r="AU70" i="43"/>
  <c r="AT70" i="43"/>
  <c r="AS70" i="43"/>
  <c r="AR70" i="43"/>
  <c r="AO70" i="43"/>
  <c r="AN70" i="43"/>
  <c r="AM70" i="43"/>
  <c r="AL70" i="43"/>
  <c r="AK70" i="43"/>
  <c r="AI70" i="43"/>
  <c r="AH70" i="43"/>
  <c r="AG70" i="43"/>
  <c r="AF70" i="43"/>
  <c r="AE70" i="43"/>
  <c r="BR69" i="43"/>
  <c r="BQ69" i="43"/>
  <c r="BP69" i="43"/>
  <c r="BO69" i="43"/>
  <c r="BN69" i="43"/>
  <c r="BM69" i="43"/>
  <c r="BL69" i="43"/>
  <c r="BK69" i="43"/>
  <c r="BJ69" i="43"/>
  <c r="BI69" i="43"/>
  <c r="BH69" i="43"/>
  <c r="BG69" i="43"/>
  <c r="BF69" i="43"/>
  <c r="BE69" i="43"/>
  <c r="BD69" i="43"/>
  <c r="BC69" i="43"/>
  <c r="BB69" i="43"/>
  <c r="BA69" i="43"/>
  <c r="AZ69" i="43"/>
  <c r="AY69" i="43"/>
  <c r="AX69" i="43"/>
  <c r="AW69" i="43"/>
  <c r="AV69" i="43"/>
  <c r="AU69" i="43"/>
  <c r="AT69" i="43"/>
  <c r="AS69" i="43"/>
  <c r="AR69" i="43"/>
  <c r="AO69" i="43"/>
  <c r="AN69" i="43"/>
  <c r="AM69" i="43"/>
  <c r="AL69" i="43"/>
  <c r="AK69" i="43"/>
  <c r="AI69" i="43"/>
  <c r="AH69" i="43"/>
  <c r="AG69" i="43"/>
  <c r="AF69" i="43"/>
  <c r="AE69" i="43"/>
  <c r="BR68" i="43"/>
  <c r="BQ68" i="43"/>
  <c r="BP68" i="43"/>
  <c r="BO68" i="43"/>
  <c r="BN68" i="43"/>
  <c r="BM68" i="43"/>
  <c r="BL68" i="43"/>
  <c r="BK68" i="43"/>
  <c r="BJ68" i="43"/>
  <c r="BI68" i="43"/>
  <c r="BH68" i="43"/>
  <c r="BG68" i="43"/>
  <c r="BF68" i="43"/>
  <c r="BE68" i="43"/>
  <c r="BD68" i="43"/>
  <c r="BC68" i="43"/>
  <c r="BB68" i="43"/>
  <c r="BA68" i="43"/>
  <c r="AZ68" i="43"/>
  <c r="AY68" i="43"/>
  <c r="AX68" i="43"/>
  <c r="AW68" i="43"/>
  <c r="AV68" i="43"/>
  <c r="AU68" i="43"/>
  <c r="AT68" i="43"/>
  <c r="AS68" i="43"/>
  <c r="AR68" i="43"/>
  <c r="AO68" i="43"/>
  <c r="AN68" i="43"/>
  <c r="AM68" i="43"/>
  <c r="AL68" i="43"/>
  <c r="AK68" i="43"/>
  <c r="AI68" i="43"/>
  <c r="AH68" i="43"/>
  <c r="AG68" i="43"/>
  <c r="AF68" i="43"/>
  <c r="AE68" i="43"/>
  <c r="BR67" i="43"/>
  <c r="BQ67" i="43"/>
  <c r="BP67" i="43"/>
  <c r="BO67" i="43"/>
  <c r="BN67" i="43"/>
  <c r="BM67" i="43"/>
  <c r="BL67" i="43"/>
  <c r="BK67" i="43"/>
  <c r="BJ67" i="43"/>
  <c r="BI67" i="43"/>
  <c r="BH67" i="43"/>
  <c r="BG67" i="43"/>
  <c r="BF67" i="43"/>
  <c r="BE67" i="43"/>
  <c r="BD67" i="43"/>
  <c r="BC67" i="43"/>
  <c r="BB67" i="43"/>
  <c r="BA67" i="43"/>
  <c r="AZ67" i="43"/>
  <c r="AY67" i="43"/>
  <c r="AX67" i="43"/>
  <c r="AW67" i="43"/>
  <c r="AV67" i="43"/>
  <c r="AU67" i="43"/>
  <c r="AT67" i="43"/>
  <c r="AS67" i="43"/>
  <c r="AR67" i="43"/>
  <c r="AO67" i="43"/>
  <c r="AN67" i="43"/>
  <c r="AM67" i="43"/>
  <c r="AL67" i="43"/>
  <c r="AK67" i="43"/>
  <c r="AI67" i="43"/>
  <c r="AH67" i="43"/>
  <c r="AG67" i="43"/>
  <c r="AF67" i="43"/>
  <c r="AE67" i="43"/>
  <c r="BR66" i="43"/>
  <c r="BQ66" i="43"/>
  <c r="BP66" i="43"/>
  <c r="BO66" i="43"/>
  <c r="BN66" i="43"/>
  <c r="BM66" i="43"/>
  <c r="BL66" i="43"/>
  <c r="BK66" i="43"/>
  <c r="BJ66" i="43"/>
  <c r="BI66" i="43"/>
  <c r="BH66" i="43"/>
  <c r="BG66" i="43"/>
  <c r="BF66" i="43"/>
  <c r="BE66" i="43"/>
  <c r="BD66" i="43"/>
  <c r="BC66" i="43"/>
  <c r="BB66" i="43"/>
  <c r="BA66" i="43"/>
  <c r="AZ66" i="43"/>
  <c r="AY66" i="43"/>
  <c r="AX66" i="43"/>
  <c r="AW66" i="43"/>
  <c r="AV66" i="43"/>
  <c r="AU66" i="43"/>
  <c r="AT66" i="43"/>
  <c r="AS66" i="43"/>
  <c r="AR66" i="43"/>
  <c r="AO66" i="43"/>
  <c r="AN66" i="43"/>
  <c r="AM66" i="43"/>
  <c r="AL66" i="43"/>
  <c r="AK66" i="43"/>
  <c r="AI66" i="43"/>
  <c r="AH66" i="43"/>
  <c r="AG66" i="43"/>
  <c r="AF66" i="43"/>
  <c r="AE66" i="43"/>
  <c r="BR65" i="43"/>
  <c r="BQ65" i="43"/>
  <c r="BP65" i="43"/>
  <c r="BO65" i="43"/>
  <c r="BN65" i="43"/>
  <c r="BM65" i="43"/>
  <c r="BL65" i="43"/>
  <c r="BK65" i="43"/>
  <c r="BJ65" i="43"/>
  <c r="BI65" i="43"/>
  <c r="BH65" i="43"/>
  <c r="BG65" i="43"/>
  <c r="BF65" i="43"/>
  <c r="BE65" i="43"/>
  <c r="BD65" i="43"/>
  <c r="BC65" i="43"/>
  <c r="BB65" i="43"/>
  <c r="BA65" i="43"/>
  <c r="AZ65" i="43"/>
  <c r="AY65" i="43"/>
  <c r="AX65" i="43"/>
  <c r="AW65" i="43"/>
  <c r="AV65" i="43"/>
  <c r="AU65" i="43"/>
  <c r="AT65" i="43"/>
  <c r="AS65" i="43"/>
  <c r="AR65" i="43"/>
  <c r="AO65" i="43"/>
  <c r="AN65" i="43"/>
  <c r="AM65" i="43"/>
  <c r="AL65" i="43"/>
  <c r="AK65" i="43"/>
  <c r="AI65" i="43"/>
  <c r="AH65" i="43"/>
  <c r="AG65" i="43"/>
  <c r="AF65" i="43"/>
  <c r="AE65" i="43"/>
  <c r="BR64" i="43"/>
  <c r="BQ64" i="43"/>
  <c r="BP64" i="43"/>
  <c r="BO64" i="43"/>
  <c r="BN64" i="43"/>
  <c r="BM64" i="43"/>
  <c r="BL64" i="43"/>
  <c r="BK64" i="43"/>
  <c r="BJ64" i="43"/>
  <c r="BI64" i="43"/>
  <c r="BH64" i="43"/>
  <c r="BG64" i="43"/>
  <c r="BF64" i="43"/>
  <c r="BE64" i="43"/>
  <c r="BD64" i="43"/>
  <c r="BC64" i="43"/>
  <c r="BB64" i="43"/>
  <c r="BA64" i="43"/>
  <c r="AZ64" i="43"/>
  <c r="AY64" i="43"/>
  <c r="AX64" i="43"/>
  <c r="AW64" i="43"/>
  <c r="AV64" i="43"/>
  <c r="AU64" i="43"/>
  <c r="AT64" i="43"/>
  <c r="AS64" i="43"/>
  <c r="AR64" i="43"/>
  <c r="AO64" i="43"/>
  <c r="AN64" i="43"/>
  <c r="AM64" i="43"/>
  <c r="AL64" i="43"/>
  <c r="AK64" i="43"/>
  <c r="AI64" i="43"/>
  <c r="AH64" i="43"/>
  <c r="AG64" i="43"/>
  <c r="AF64" i="43"/>
  <c r="AE64" i="43"/>
  <c r="BR63" i="43"/>
  <c r="BQ63" i="43"/>
  <c r="BP63" i="43"/>
  <c r="BO63" i="43"/>
  <c r="BN63" i="43"/>
  <c r="BM63" i="43"/>
  <c r="BL63" i="43"/>
  <c r="BK63" i="43"/>
  <c r="BJ63" i="43"/>
  <c r="BI63" i="43"/>
  <c r="BH63" i="43"/>
  <c r="BG63" i="43"/>
  <c r="BF63" i="43"/>
  <c r="BE63" i="43"/>
  <c r="BD63" i="43"/>
  <c r="BC63" i="43"/>
  <c r="BB63" i="43"/>
  <c r="BA63" i="43"/>
  <c r="AZ63" i="43"/>
  <c r="AY63" i="43"/>
  <c r="AX63" i="43"/>
  <c r="AW63" i="43"/>
  <c r="AV63" i="43"/>
  <c r="AU63" i="43"/>
  <c r="AT63" i="43"/>
  <c r="AS63" i="43"/>
  <c r="AR63" i="43"/>
  <c r="BT63" i="43" s="1"/>
  <c r="AO63" i="43"/>
  <c r="AN63" i="43"/>
  <c r="AM63" i="43"/>
  <c r="AL63" i="43"/>
  <c r="AK63" i="43"/>
  <c r="AI63" i="43"/>
  <c r="AH63" i="43"/>
  <c r="AG63" i="43"/>
  <c r="AF63" i="43"/>
  <c r="AE63" i="43"/>
  <c r="BR62" i="43"/>
  <c r="BQ62" i="43"/>
  <c r="BP62" i="43"/>
  <c r="BO62" i="43"/>
  <c r="BN62" i="43"/>
  <c r="BM62" i="43"/>
  <c r="BL62" i="43"/>
  <c r="BK62" i="43"/>
  <c r="BJ62" i="43"/>
  <c r="BI62" i="43"/>
  <c r="BH62" i="43"/>
  <c r="BG62" i="43"/>
  <c r="BF62" i="43"/>
  <c r="BE62" i="43"/>
  <c r="BD62" i="43"/>
  <c r="BC62" i="43"/>
  <c r="BB62" i="43"/>
  <c r="BA62" i="43"/>
  <c r="AZ62" i="43"/>
  <c r="AY62" i="43"/>
  <c r="AX62" i="43"/>
  <c r="AW62" i="43"/>
  <c r="AV62" i="43"/>
  <c r="AU62" i="43"/>
  <c r="AT62" i="43"/>
  <c r="AS62" i="43"/>
  <c r="AR62" i="43"/>
  <c r="AO62" i="43"/>
  <c r="AN62" i="43"/>
  <c r="AM62" i="43"/>
  <c r="AL62" i="43"/>
  <c r="AK62" i="43"/>
  <c r="AI62" i="43"/>
  <c r="AH62" i="43"/>
  <c r="AG62" i="43"/>
  <c r="AF62" i="43"/>
  <c r="AE62" i="43"/>
  <c r="BR61" i="43"/>
  <c r="BQ61" i="43"/>
  <c r="BP61" i="43"/>
  <c r="BO61" i="43"/>
  <c r="BN61" i="43"/>
  <c r="BM61" i="43"/>
  <c r="BL61" i="43"/>
  <c r="BK61" i="43"/>
  <c r="BJ61" i="43"/>
  <c r="BI61" i="43"/>
  <c r="BH61" i="43"/>
  <c r="BG61" i="43"/>
  <c r="BF61" i="43"/>
  <c r="BE61" i="43"/>
  <c r="BD61" i="43"/>
  <c r="BC61" i="43"/>
  <c r="BB61" i="43"/>
  <c r="BA61" i="43"/>
  <c r="AZ61" i="43"/>
  <c r="AY61" i="43"/>
  <c r="AX61" i="43"/>
  <c r="AW61" i="43"/>
  <c r="AV61" i="43"/>
  <c r="AU61" i="43"/>
  <c r="AT61" i="43"/>
  <c r="AS61" i="43"/>
  <c r="AR61" i="43"/>
  <c r="AO61" i="43"/>
  <c r="AN61" i="43"/>
  <c r="AM61" i="43"/>
  <c r="AL61" i="43"/>
  <c r="AK61" i="43"/>
  <c r="AI61" i="43"/>
  <c r="AH61" i="43"/>
  <c r="AG61" i="43"/>
  <c r="AF61" i="43"/>
  <c r="AE61" i="43"/>
  <c r="BR60" i="43"/>
  <c r="BQ60" i="43"/>
  <c r="BP60" i="43"/>
  <c r="BO60" i="43"/>
  <c r="BN60" i="43"/>
  <c r="BM60" i="43"/>
  <c r="BL60" i="43"/>
  <c r="BK60" i="43"/>
  <c r="BJ60" i="43"/>
  <c r="BI60" i="43"/>
  <c r="BH60" i="43"/>
  <c r="BG60" i="43"/>
  <c r="BF60" i="43"/>
  <c r="BE60" i="43"/>
  <c r="BD60" i="43"/>
  <c r="BC60" i="43"/>
  <c r="BB60" i="43"/>
  <c r="BA60" i="43"/>
  <c r="AZ60" i="43"/>
  <c r="AY60" i="43"/>
  <c r="AX60" i="43"/>
  <c r="AW60" i="43"/>
  <c r="AV60" i="43"/>
  <c r="AU60" i="43"/>
  <c r="AT60" i="43"/>
  <c r="AS60" i="43"/>
  <c r="AR60" i="43"/>
  <c r="AO60" i="43"/>
  <c r="AN60" i="43"/>
  <c r="AM60" i="43"/>
  <c r="AL60" i="43"/>
  <c r="AK60" i="43"/>
  <c r="AI60" i="43"/>
  <c r="AH60" i="43"/>
  <c r="AG60" i="43"/>
  <c r="AF60" i="43"/>
  <c r="AE60" i="43"/>
  <c r="BR59" i="43"/>
  <c r="BQ59" i="43"/>
  <c r="BP59" i="43"/>
  <c r="BO59" i="43"/>
  <c r="BN59" i="43"/>
  <c r="BM59" i="43"/>
  <c r="BL59" i="43"/>
  <c r="BK59" i="43"/>
  <c r="BJ59" i="43"/>
  <c r="BI59" i="43"/>
  <c r="BH59" i="43"/>
  <c r="BG59" i="43"/>
  <c r="BF59" i="43"/>
  <c r="BE59" i="43"/>
  <c r="BD59" i="43"/>
  <c r="BC59" i="43"/>
  <c r="BB59" i="43"/>
  <c r="BA59" i="43"/>
  <c r="AZ59" i="43"/>
  <c r="AY59" i="43"/>
  <c r="AX59" i="43"/>
  <c r="AW59" i="43"/>
  <c r="AV59" i="43"/>
  <c r="AU59" i="43"/>
  <c r="AT59" i="43"/>
  <c r="AS59" i="43"/>
  <c r="AR59" i="43"/>
  <c r="AO59" i="43"/>
  <c r="AN59" i="43"/>
  <c r="AM59" i="43"/>
  <c r="AL59" i="43"/>
  <c r="AK59" i="43"/>
  <c r="AI59" i="43"/>
  <c r="AH59" i="43"/>
  <c r="AG59" i="43"/>
  <c r="AF59" i="43"/>
  <c r="AE59" i="43"/>
  <c r="BR58" i="43"/>
  <c r="BQ58" i="43"/>
  <c r="BP58" i="43"/>
  <c r="BO58" i="43"/>
  <c r="BN58" i="43"/>
  <c r="BM58" i="43"/>
  <c r="BL58" i="43"/>
  <c r="BK58" i="43"/>
  <c r="BJ58" i="43"/>
  <c r="BI58" i="43"/>
  <c r="BH58" i="43"/>
  <c r="BG58" i="43"/>
  <c r="BF58" i="43"/>
  <c r="BE58" i="43"/>
  <c r="BD58" i="43"/>
  <c r="BC58" i="43"/>
  <c r="BB58" i="43"/>
  <c r="BA58" i="43"/>
  <c r="AZ58" i="43"/>
  <c r="AY58" i="43"/>
  <c r="AX58" i="43"/>
  <c r="AW58" i="43"/>
  <c r="AV58" i="43"/>
  <c r="AU58" i="43"/>
  <c r="AT58" i="43"/>
  <c r="AS58" i="43"/>
  <c r="AR58" i="43"/>
  <c r="AO58" i="43"/>
  <c r="AN58" i="43"/>
  <c r="AM58" i="43"/>
  <c r="AL58" i="43"/>
  <c r="AK58" i="43"/>
  <c r="AI58" i="43"/>
  <c r="AH58" i="43"/>
  <c r="AG58" i="43"/>
  <c r="AF58" i="43"/>
  <c r="AE58" i="43"/>
  <c r="BR57" i="43"/>
  <c r="BQ57" i="43"/>
  <c r="BP57" i="43"/>
  <c r="BO57" i="43"/>
  <c r="BN57" i="43"/>
  <c r="BM57" i="43"/>
  <c r="BL57" i="43"/>
  <c r="BK57" i="43"/>
  <c r="BJ57" i="43"/>
  <c r="BI57" i="43"/>
  <c r="BH57" i="43"/>
  <c r="BG57" i="43"/>
  <c r="BF57" i="43"/>
  <c r="BE57" i="43"/>
  <c r="BD57" i="43"/>
  <c r="BC57" i="43"/>
  <c r="BB57" i="43"/>
  <c r="BA57" i="43"/>
  <c r="AZ57" i="43"/>
  <c r="AY57" i="43"/>
  <c r="AX57" i="43"/>
  <c r="AW57" i="43"/>
  <c r="AV57" i="43"/>
  <c r="AU57" i="43"/>
  <c r="AT57" i="43"/>
  <c r="AS57" i="43"/>
  <c r="AR57" i="43"/>
  <c r="AO57" i="43"/>
  <c r="AN57" i="43"/>
  <c r="AM57" i="43"/>
  <c r="AL57" i="43"/>
  <c r="AK57" i="43"/>
  <c r="AI57" i="43"/>
  <c r="AH57" i="43"/>
  <c r="AG57" i="43"/>
  <c r="AF57" i="43"/>
  <c r="AE57" i="43"/>
  <c r="BR56" i="43"/>
  <c r="BQ56" i="43"/>
  <c r="BP56" i="43"/>
  <c r="BO56" i="43"/>
  <c r="BN56" i="43"/>
  <c r="BM56" i="43"/>
  <c r="BL56" i="43"/>
  <c r="BK56" i="43"/>
  <c r="BJ56" i="43"/>
  <c r="BI56" i="43"/>
  <c r="BH56" i="43"/>
  <c r="BG56" i="43"/>
  <c r="BF56" i="43"/>
  <c r="BE56" i="43"/>
  <c r="BD56" i="43"/>
  <c r="BC56" i="43"/>
  <c r="BB56" i="43"/>
  <c r="BA56" i="43"/>
  <c r="AZ56" i="43"/>
  <c r="AY56" i="43"/>
  <c r="AX56" i="43"/>
  <c r="AW56" i="43"/>
  <c r="AV56" i="43"/>
  <c r="AU56" i="43"/>
  <c r="AT56" i="43"/>
  <c r="AS56" i="43"/>
  <c r="AR56" i="43"/>
  <c r="AO56" i="43"/>
  <c r="AN56" i="43"/>
  <c r="AM56" i="43"/>
  <c r="AL56" i="43"/>
  <c r="AK56" i="43"/>
  <c r="AI56" i="43"/>
  <c r="AH56" i="43"/>
  <c r="AG56" i="43"/>
  <c r="AF56" i="43"/>
  <c r="AE56" i="43"/>
  <c r="BR55" i="43"/>
  <c r="BQ55" i="43"/>
  <c r="BP55" i="43"/>
  <c r="BO55" i="43"/>
  <c r="BN55" i="43"/>
  <c r="BM55" i="43"/>
  <c r="BL55" i="43"/>
  <c r="BK55" i="43"/>
  <c r="BJ55" i="43"/>
  <c r="BI55" i="43"/>
  <c r="BH55" i="43"/>
  <c r="BG55" i="43"/>
  <c r="BF55" i="43"/>
  <c r="BE55" i="43"/>
  <c r="BD55" i="43"/>
  <c r="BC55" i="43"/>
  <c r="BB55" i="43"/>
  <c r="BA55" i="43"/>
  <c r="AZ55" i="43"/>
  <c r="AY55" i="43"/>
  <c r="AX55" i="43"/>
  <c r="AW55" i="43"/>
  <c r="AV55" i="43"/>
  <c r="AU55" i="43"/>
  <c r="AT55" i="43"/>
  <c r="AS55" i="43"/>
  <c r="AR55" i="43"/>
  <c r="BT55" i="43" s="1"/>
  <c r="AO55" i="43"/>
  <c r="AN55" i="43"/>
  <c r="AM55" i="43"/>
  <c r="AL55" i="43"/>
  <c r="AK55" i="43"/>
  <c r="AI55" i="43"/>
  <c r="AH55" i="43"/>
  <c r="AG55" i="43"/>
  <c r="AF55" i="43"/>
  <c r="AE55" i="43"/>
  <c r="BR54" i="43"/>
  <c r="BQ54" i="43"/>
  <c r="BP54" i="43"/>
  <c r="BO54" i="43"/>
  <c r="BN54" i="43"/>
  <c r="BM54" i="43"/>
  <c r="BL54" i="43"/>
  <c r="BK54" i="43"/>
  <c r="BJ54" i="43"/>
  <c r="BI54" i="43"/>
  <c r="BH54" i="43"/>
  <c r="BG54" i="43"/>
  <c r="BF54" i="43"/>
  <c r="BE54" i="43"/>
  <c r="BD54" i="43"/>
  <c r="BC54" i="43"/>
  <c r="BB54" i="43"/>
  <c r="BA54" i="43"/>
  <c r="AZ54" i="43"/>
  <c r="AY54" i="43"/>
  <c r="AX54" i="43"/>
  <c r="AW54" i="43"/>
  <c r="AV54" i="43"/>
  <c r="AU54" i="43"/>
  <c r="AT54" i="43"/>
  <c r="AS54" i="43"/>
  <c r="AR54" i="43"/>
  <c r="AO54" i="43"/>
  <c r="AN54" i="43"/>
  <c r="AM54" i="43"/>
  <c r="AL54" i="43"/>
  <c r="AK54" i="43"/>
  <c r="AI54" i="43"/>
  <c r="AH54" i="43"/>
  <c r="AG54" i="43"/>
  <c r="AF54" i="43"/>
  <c r="AE54" i="43"/>
  <c r="BR53" i="43"/>
  <c r="BQ53" i="43"/>
  <c r="BP53" i="43"/>
  <c r="BO53" i="43"/>
  <c r="BN53" i="43"/>
  <c r="BM53" i="43"/>
  <c r="BL53" i="43"/>
  <c r="BK53" i="43"/>
  <c r="BJ53" i="43"/>
  <c r="BI53" i="43"/>
  <c r="BH53" i="43"/>
  <c r="BG53" i="43"/>
  <c r="BF53" i="43"/>
  <c r="BE53" i="43"/>
  <c r="BD53" i="43"/>
  <c r="BC53" i="43"/>
  <c r="BB53" i="43"/>
  <c r="BA53" i="43"/>
  <c r="AZ53" i="43"/>
  <c r="AY53" i="43"/>
  <c r="AX53" i="43"/>
  <c r="AW53" i="43"/>
  <c r="AV53" i="43"/>
  <c r="AU53" i="43"/>
  <c r="AT53" i="43"/>
  <c r="AS53" i="43"/>
  <c r="AR53" i="43"/>
  <c r="AO53" i="43"/>
  <c r="AN53" i="43"/>
  <c r="AM53" i="43"/>
  <c r="AL53" i="43"/>
  <c r="AK53" i="43"/>
  <c r="AI53" i="43"/>
  <c r="AH53" i="43"/>
  <c r="AG53" i="43"/>
  <c r="AF53" i="43"/>
  <c r="AE53" i="43"/>
  <c r="BR52" i="43"/>
  <c r="BQ52" i="43"/>
  <c r="BP52" i="43"/>
  <c r="BO52" i="43"/>
  <c r="BN52" i="43"/>
  <c r="BM52" i="43"/>
  <c r="BL52" i="43"/>
  <c r="BK52" i="43"/>
  <c r="BJ52" i="43"/>
  <c r="BI52" i="43"/>
  <c r="BH52" i="43"/>
  <c r="BG52" i="43"/>
  <c r="BF52" i="43"/>
  <c r="BE52" i="43"/>
  <c r="BD52" i="43"/>
  <c r="BC52" i="43"/>
  <c r="BB52" i="43"/>
  <c r="BA52" i="43"/>
  <c r="AZ52" i="43"/>
  <c r="AY52" i="43"/>
  <c r="AX52" i="43"/>
  <c r="AW52" i="43"/>
  <c r="AV52" i="43"/>
  <c r="AU52" i="43"/>
  <c r="AT52" i="43"/>
  <c r="AS52" i="43"/>
  <c r="AR52" i="43"/>
  <c r="AO52" i="43"/>
  <c r="AN52" i="43"/>
  <c r="AM52" i="43"/>
  <c r="AL52" i="43"/>
  <c r="AK52" i="43"/>
  <c r="AI52" i="43"/>
  <c r="AH52" i="43"/>
  <c r="AG52" i="43"/>
  <c r="AF52" i="43"/>
  <c r="AE52" i="43"/>
  <c r="BR51" i="43"/>
  <c r="BQ51" i="43"/>
  <c r="BP51" i="43"/>
  <c r="BO51" i="43"/>
  <c r="BN51" i="43"/>
  <c r="BM51" i="43"/>
  <c r="BL51" i="43"/>
  <c r="BK51" i="43"/>
  <c r="BJ51" i="43"/>
  <c r="BI51" i="43"/>
  <c r="BH51" i="43"/>
  <c r="BG51" i="43"/>
  <c r="BF51" i="43"/>
  <c r="BE51" i="43"/>
  <c r="BD51" i="43"/>
  <c r="BC51" i="43"/>
  <c r="BB51" i="43"/>
  <c r="BA51" i="43"/>
  <c r="AZ51" i="43"/>
  <c r="AY51" i="43"/>
  <c r="AX51" i="43"/>
  <c r="AW51" i="43"/>
  <c r="AV51" i="43"/>
  <c r="AU51" i="43"/>
  <c r="AT51" i="43"/>
  <c r="AS51" i="43"/>
  <c r="AR51" i="43"/>
  <c r="AO51" i="43"/>
  <c r="AN51" i="43"/>
  <c r="AM51" i="43"/>
  <c r="AL51" i="43"/>
  <c r="AK51" i="43"/>
  <c r="AI51" i="43"/>
  <c r="AH51" i="43"/>
  <c r="AG51" i="43"/>
  <c r="AF51" i="43"/>
  <c r="AE51" i="43"/>
  <c r="BR50" i="43"/>
  <c r="BQ50" i="43"/>
  <c r="BP50" i="43"/>
  <c r="BO50" i="43"/>
  <c r="BN50" i="43"/>
  <c r="BM50" i="43"/>
  <c r="BL50" i="43"/>
  <c r="BK50" i="43"/>
  <c r="BJ50" i="43"/>
  <c r="BI50" i="43"/>
  <c r="BH50" i="43"/>
  <c r="BG50" i="43"/>
  <c r="BF50" i="43"/>
  <c r="BE50" i="43"/>
  <c r="BD50" i="43"/>
  <c r="BC50" i="43"/>
  <c r="BB50" i="43"/>
  <c r="BA50" i="43"/>
  <c r="AZ50" i="43"/>
  <c r="AY50" i="43"/>
  <c r="AX50" i="43"/>
  <c r="AW50" i="43"/>
  <c r="AV50" i="43"/>
  <c r="AU50" i="43"/>
  <c r="AT50" i="43"/>
  <c r="AS50" i="43"/>
  <c r="AR50" i="43"/>
  <c r="AO50" i="43"/>
  <c r="AN50" i="43"/>
  <c r="AM50" i="43"/>
  <c r="AL50" i="43"/>
  <c r="AK50" i="43"/>
  <c r="AI50" i="43"/>
  <c r="AH50" i="43"/>
  <c r="AG50" i="43"/>
  <c r="AF50" i="43"/>
  <c r="AE50" i="43"/>
  <c r="BR49" i="43"/>
  <c r="BQ49" i="43"/>
  <c r="BP49" i="43"/>
  <c r="BO49" i="43"/>
  <c r="BN49" i="43"/>
  <c r="BM49" i="43"/>
  <c r="BL49" i="43"/>
  <c r="BK49" i="43"/>
  <c r="BJ49" i="43"/>
  <c r="BI49" i="43"/>
  <c r="BH49" i="43"/>
  <c r="BG49" i="43"/>
  <c r="BF49" i="43"/>
  <c r="BE49" i="43"/>
  <c r="BD49" i="43"/>
  <c r="BC49" i="43"/>
  <c r="BB49" i="43"/>
  <c r="BA49" i="43"/>
  <c r="AZ49" i="43"/>
  <c r="AY49" i="43"/>
  <c r="AX49" i="43"/>
  <c r="AW49" i="43"/>
  <c r="AV49" i="43"/>
  <c r="AU49" i="43"/>
  <c r="AT49" i="43"/>
  <c r="AS49" i="43"/>
  <c r="AR49" i="43"/>
  <c r="AO49" i="43"/>
  <c r="AN49" i="43"/>
  <c r="AM49" i="43"/>
  <c r="AL49" i="43"/>
  <c r="AK49" i="43"/>
  <c r="AI49" i="43"/>
  <c r="AH49" i="43"/>
  <c r="AG49" i="43"/>
  <c r="AF49" i="43"/>
  <c r="AE49" i="43"/>
  <c r="BR48" i="43"/>
  <c r="BQ48" i="43"/>
  <c r="BP48" i="43"/>
  <c r="BO48" i="43"/>
  <c r="BN48" i="43"/>
  <c r="BM48" i="43"/>
  <c r="BL48" i="43"/>
  <c r="BK48" i="43"/>
  <c r="BJ48" i="43"/>
  <c r="BI48" i="43"/>
  <c r="BH48" i="43"/>
  <c r="BG48" i="43"/>
  <c r="BF48" i="43"/>
  <c r="BE48" i="43"/>
  <c r="BD48" i="43"/>
  <c r="BC48" i="43"/>
  <c r="BB48" i="43"/>
  <c r="BA48" i="43"/>
  <c r="AZ48" i="43"/>
  <c r="AY48" i="43"/>
  <c r="AX48" i="43"/>
  <c r="AW48" i="43"/>
  <c r="AV48" i="43"/>
  <c r="AU48" i="43"/>
  <c r="AT48" i="43"/>
  <c r="AS48" i="43"/>
  <c r="AR48" i="43"/>
  <c r="AO48" i="43"/>
  <c r="AN48" i="43"/>
  <c r="AM48" i="43"/>
  <c r="AL48" i="43"/>
  <c r="AK48" i="43"/>
  <c r="AI48" i="43"/>
  <c r="AH48" i="43"/>
  <c r="AG48" i="43"/>
  <c r="AF48" i="43"/>
  <c r="AE48" i="43"/>
  <c r="BR47" i="43"/>
  <c r="BQ47" i="43"/>
  <c r="BP47" i="43"/>
  <c r="BO47" i="43"/>
  <c r="BN47" i="43"/>
  <c r="BM47" i="43"/>
  <c r="BL47" i="43"/>
  <c r="BK47" i="43"/>
  <c r="BJ47" i="43"/>
  <c r="BI47" i="43"/>
  <c r="BH47" i="43"/>
  <c r="BG47" i="43"/>
  <c r="BF47" i="43"/>
  <c r="BE47" i="43"/>
  <c r="BD47" i="43"/>
  <c r="BC47" i="43"/>
  <c r="BB47" i="43"/>
  <c r="BA47" i="43"/>
  <c r="AZ47" i="43"/>
  <c r="AY47" i="43"/>
  <c r="AX47" i="43"/>
  <c r="AW47" i="43"/>
  <c r="AV47" i="43"/>
  <c r="AU47" i="43"/>
  <c r="AT47" i="43"/>
  <c r="AS47" i="43"/>
  <c r="AR47" i="43"/>
  <c r="BT47" i="43" s="1"/>
  <c r="AO47" i="43"/>
  <c r="AN47" i="43"/>
  <c r="AM47" i="43"/>
  <c r="AL47" i="43"/>
  <c r="AK47" i="43"/>
  <c r="AI47" i="43"/>
  <c r="AH47" i="43"/>
  <c r="AG47" i="43"/>
  <c r="AF47" i="43"/>
  <c r="AE47" i="43"/>
  <c r="BR46" i="43"/>
  <c r="BQ46" i="43"/>
  <c r="BP46" i="43"/>
  <c r="BO46" i="43"/>
  <c r="BN46" i="43"/>
  <c r="BM46" i="43"/>
  <c r="BL46" i="43"/>
  <c r="BK46" i="43"/>
  <c r="BJ46" i="43"/>
  <c r="BI46" i="43"/>
  <c r="BH46" i="43"/>
  <c r="BG46" i="43"/>
  <c r="BF46" i="43"/>
  <c r="BE46" i="43"/>
  <c r="BD46" i="43"/>
  <c r="BC46" i="43"/>
  <c r="BB46" i="43"/>
  <c r="BA46" i="43"/>
  <c r="AZ46" i="43"/>
  <c r="AY46" i="43"/>
  <c r="AX46" i="43"/>
  <c r="AW46" i="43"/>
  <c r="AV46" i="43"/>
  <c r="AU46" i="43"/>
  <c r="AT46" i="43"/>
  <c r="AS46" i="43"/>
  <c r="AR46" i="43"/>
  <c r="AO46" i="43"/>
  <c r="AN46" i="43"/>
  <c r="AM46" i="43"/>
  <c r="AL46" i="43"/>
  <c r="AK46" i="43"/>
  <c r="AI46" i="43"/>
  <c r="AH46" i="43"/>
  <c r="AG46" i="43"/>
  <c r="AF46" i="43"/>
  <c r="AE46" i="43"/>
  <c r="BR45" i="43"/>
  <c r="BQ45" i="43"/>
  <c r="BP45" i="43"/>
  <c r="BO45" i="43"/>
  <c r="BN45" i="43"/>
  <c r="BM45" i="43"/>
  <c r="BL45" i="43"/>
  <c r="BK45" i="43"/>
  <c r="BJ45" i="43"/>
  <c r="BI45" i="43"/>
  <c r="BH45" i="43"/>
  <c r="BG45" i="43"/>
  <c r="BF45" i="43"/>
  <c r="BE45" i="43"/>
  <c r="BD45" i="43"/>
  <c r="BC45" i="43"/>
  <c r="BB45" i="43"/>
  <c r="BA45" i="43"/>
  <c r="AZ45" i="43"/>
  <c r="AY45" i="43"/>
  <c r="AX45" i="43"/>
  <c r="AW45" i="43"/>
  <c r="AV45" i="43"/>
  <c r="AU45" i="43"/>
  <c r="AT45" i="43"/>
  <c r="AS45" i="43"/>
  <c r="AR45" i="43"/>
  <c r="AO45" i="43"/>
  <c r="AN45" i="43"/>
  <c r="AM45" i="43"/>
  <c r="AL45" i="43"/>
  <c r="AK45" i="43"/>
  <c r="AI45" i="43"/>
  <c r="AH45" i="43"/>
  <c r="AG45" i="43"/>
  <c r="AF45" i="43"/>
  <c r="AE45" i="43"/>
  <c r="BR44" i="43"/>
  <c r="BQ44" i="43"/>
  <c r="BP44" i="43"/>
  <c r="BO44" i="43"/>
  <c r="BN44" i="43"/>
  <c r="BM44" i="43"/>
  <c r="BL44" i="43"/>
  <c r="BK44" i="43"/>
  <c r="BJ44" i="43"/>
  <c r="BI44" i="43"/>
  <c r="BH44" i="43"/>
  <c r="BG44" i="43"/>
  <c r="BF44" i="43"/>
  <c r="BE44" i="43"/>
  <c r="BD44" i="43"/>
  <c r="BC44" i="43"/>
  <c r="BB44" i="43"/>
  <c r="BA44" i="43"/>
  <c r="AZ44" i="43"/>
  <c r="AY44" i="43"/>
  <c r="AX44" i="43"/>
  <c r="AW44" i="43"/>
  <c r="AV44" i="43"/>
  <c r="AU44" i="43"/>
  <c r="AT44" i="43"/>
  <c r="AS44" i="43"/>
  <c r="AR44" i="43"/>
  <c r="AO44" i="43"/>
  <c r="AN44" i="43"/>
  <c r="AM44" i="43"/>
  <c r="AL44" i="43"/>
  <c r="AK44" i="43"/>
  <c r="AI44" i="43"/>
  <c r="AH44" i="43"/>
  <c r="AG44" i="43"/>
  <c r="AF44" i="43"/>
  <c r="AE44" i="43"/>
  <c r="BR43" i="43"/>
  <c r="BQ43" i="43"/>
  <c r="BP43" i="43"/>
  <c r="BO43" i="43"/>
  <c r="BN43" i="43"/>
  <c r="BM43" i="43"/>
  <c r="BL43" i="43"/>
  <c r="BK43" i="43"/>
  <c r="BJ43" i="43"/>
  <c r="BI43" i="43"/>
  <c r="BH43" i="43"/>
  <c r="BG43" i="43"/>
  <c r="BF43" i="43"/>
  <c r="BE43" i="43"/>
  <c r="BD43" i="43"/>
  <c r="BC43" i="43"/>
  <c r="BB43" i="43"/>
  <c r="BA43" i="43"/>
  <c r="AZ43" i="43"/>
  <c r="AY43" i="43"/>
  <c r="AX43" i="43"/>
  <c r="AW43" i="43"/>
  <c r="AV43" i="43"/>
  <c r="AU43" i="43"/>
  <c r="AT43" i="43"/>
  <c r="AS43" i="43"/>
  <c r="AR43" i="43"/>
  <c r="AO43" i="43"/>
  <c r="AN43" i="43"/>
  <c r="AM43" i="43"/>
  <c r="AL43" i="43"/>
  <c r="AK43" i="43"/>
  <c r="AI43" i="43"/>
  <c r="AH43" i="43"/>
  <c r="AG43" i="43"/>
  <c r="AF43" i="43"/>
  <c r="AE43" i="43"/>
  <c r="BR42" i="43"/>
  <c r="BQ42" i="43"/>
  <c r="BP42" i="43"/>
  <c r="BO42" i="43"/>
  <c r="BN42" i="43"/>
  <c r="BM42" i="43"/>
  <c r="BL42" i="43"/>
  <c r="BK42" i="43"/>
  <c r="BJ42" i="43"/>
  <c r="BI42" i="43"/>
  <c r="BH42" i="43"/>
  <c r="BG42" i="43"/>
  <c r="BF42" i="43"/>
  <c r="BE42" i="43"/>
  <c r="BD42" i="43"/>
  <c r="BC42" i="43"/>
  <c r="BB42" i="43"/>
  <c r="BA42" i="43"/>
  <c r="AZ42" i="43"/>
  <c r="AY42" i="43"/>
  <c r="AX42" i="43"/>
  <c r="AW42" i="43"/>
  <c r="AV42" i="43"/>
  <c r="AU42" i="43"/>
  <c r="AT42" i="43"/>
  <c r="AS42" i="43"/>
  <c r="AR42" i="43"/>
  <c r="AO42" i="43"/>
  <c r="AN42" i="43"/>
  <c r="AM42" i="43"/>
  <c r="AL42" i="43"/>
  <c r="AK42" i="43"/>
  <c r="AI42" i="43"/>
  <c r="AH42" i="43"/>
  <c r="AG42" i="43"/>
  <c r="AF42" i="43"/>
  <c r="AE42" i="43"/>
  <c r="BR41" i="43"/>
  <c r="BQ41" i="43"/>
  <c r="BP41" i="43"/>
  <c r="BO41" i="43"/>
  <c r="BN41" i="43"/>
  <c r="BM41" i="43"/>
  <c r="BL41" i="43"/>
  <c r="BK41" i="43"/>
  <c r="BJ41" i="43"/>
  <c r="BI41" i="43"/>
  <c r="BH41" i="43"/>
  <c r="BG41" i="43"/>
  <c r="BF41" i="43"/>
  <c r="BE41" i="43"/>
  <c r="BD41" i="43"/>
  <c r="BC41" i="43"/>
  <c r="BB41" i="43"/>
  <c r="BA41" i="43"/>
  <c r="AZ41" i="43"/>
  <c r="AY41" i="43"/>
  <c r="AX41" i="43"/>
  <c r="AW41" i="43"/>
  <c r="AV41" i="43"/>
  <c r="AU41" i="43"/>
  <c r="AT41" i="43"/>
  <c r="AS41" i="43"/>
  <c r="AR41" i="43"/>
  <c r="AO41" i="43"/>
  <c r="AN41" i="43"/>
  <c r="AM41" i="43"/>
  <c r="AL41" i="43"/>
  <c r="AK41" i="43"/>
  <c r="AI41" i="43"/>
  <c r="AH41" i="43"/>
  <c r="AG41" i="43"/>
  <c r="AF41" i="43"/>
  <c r="AE41" i="43"/>
  <c r="BR40" i="43"/>
  <c r="BQ40" i="43"/>
  <c r="BP40" i="43"/>
  <c r="BO40" i="43"/>
  <c r="BN40" i="43"/>
  <c r="BM40" i="43"/>
  <c r="BL40" i="43"/>
  <c r="BK40" i="43"/>
  <c r="BJ40" i="43"/>
  <c r="BI40" i="43"/>
  <c r="BH40" i="43"/>
  <c r="BG40" i="43"/>
  <c r="BF40" i="43"/>
  <c r="BE40" i="43"/>
  <c r="BD40" i="43"/>
  <c r="BC40" i="43"/>
  <c r="BB40" i="43"/>
  <c r="BA40" i="43"/>
  <c r="AZ40" i="43"/>
  <c r="AY40" i="43"/>
  <c r="AX40" i="43"/>
  <c r="AW40" i="43"/>
  <c r="AV40" i="43"/>
  <c r="AU40" i="43"/>
  <c r="AT40" i="43"/>
  <c r="AS40" i="43"/>
  <c r="AR40" i="43"/>
  <c r="AO40" i="43"/>
  <c r="AN40" i="43"/>
  <c r="AM40" i="43"/>
  <c r="AL40" i="43"/>
  <c r="AK40" i="43"/>
  <c r="AI40" i="43"/>
  <c r="AH40" i="43"/>
  <c r="AG40" i="43"/>
  <c r="AF40" i="43"/>
  <c r="AE40" i="43"/>
  <c r="BR39" i="43"/>
  <c r="BQ39" i="43"/>
  <c r="BP39" i="43"/>
  <c r="BO39" i="43"/>
  <c r="BN39" i="43"/>
  <c r="BM39" i="43"/>
  <c r="BL39" i="43"/>
  <c r="BK39" i="43"/>
  <c r="BJ39" i="43"/>
  <c r="BI39" i="43"/>
  <c r="BH39" i="43"/>
  <c r="BG39" i="43"/>
  <c r="BF39" i="43"/>
  <c r="BE39" i="43"/>
  <c r="BD39" i="43"/>
  <c r="BC39" i="43"/>
  <c r="BB39" i="43"/>
  <c r="BA39" i="43"/>
  <c r="AZ39" i="43"/>
  <c r="AY39" i="43"/>
  <c r="AX39" i="43"/>
  <c r="AW39" i="43"/>
  <c r="AV39" i="43"/>
  <c r="AU39" i="43"/>
  <c r="AT39" i="43"/>
  <c r="AS39" i="43"/>
  <c r="AR39" i="43"/>
  <c r="BT39" i="43" s="1"/>
  <c r="AO39" i="43"/>
  <c r="AN39" i="43"/>
  <c r="AM39" i="43"/>
  <c r="AL39" i="43"/>
  <c r="AK39" i="43"/>
  <c r="AI39" i="43"/>
  <c r="AH39" i="43"/>
  <c r="AG39" i="43"/>
  <c r="AF39" i="43"/>
  <c r="AE39" i="43"/>
  <c r="BR38" i="43"/>
  <c r="BQ38" i="43"/>
  <c r="BP38" i="43"/>
  <c r="BO38" i="43"/>
  <c r="BN38" i="43"/>
  <c r="BM38" i="43"/>
  <c r="BL38" i="43"/>
  <c r="BK38" i="43"/>
  <c r="BJ38" i="43"/>
  <c r="BI38" i="43"/>
  <c r="BH38" i="43"/>
  <c r="BG38" i="43"/>
  <c r="BF38" i="43"/>
  <c r="BE38" i="43"/>
  <c r="BD38" i="43"/>
  <c r="BC38" i="43"/>
  <c r="BB38" i="43"/>
  <c r="BA38" i="43"/>
  <c r="AZ38" i="43"/>
  <c r="AY38" i="43"/>
  <c r="AX38" i="43"/>
  <c r="AW38" i="43"/>
  <c r="AV38" i="43"/>
  <c r="AU38" i="43"/>
  <c r="AT38" i="43"/>
  <c r="AS38" i="43"/>
  <c r="AR38" i="43"/>
  <c r="AO38" i="43"/>
  <c r="AN38" i="43"/>
  <c r="AM38" i="43"/>
  <c r="AL38" i="43"/>
  <c r="AK38" i="43"/>
  <c r="AI38" i="43"/>
  <c r="AH38" i="43"/>
  <c r="AG38" i="43"/>
  <c r="AF38" i="43"/>
  <c r="AE38" i="43"/>
  <c r="BR37" i="43"/>
  <c r="BQ37" i="43"/>
  <c r="BP37" i="43"/>
  <c r="BO37" i="43"/>
  <c r="BN37" i="43"/>
  <c r="BM37" i="43"/>
  <c r="BL37" i="43"/>
  <c r="BK37" i="43"/>
  <c r="BJ37" i="43"/>
  <c r="BI37" i="43"/>
  <c r="BH37" i="43"/>
  <c r="BG37" i="43"/>
  <c r="BF37" i="43"/>
  <c r="BE37" i="43"/>
  <c r="BD37" i="43"/>
  <c r="BC37" i="43"/>
  <c r="BB37" i="43"/>
  <c r="BA37" i="43"/>
  <c r="AZ37" i="43"/>
  <c r="AY37" i="43"/>
  <c r="AX37" i="43"/>
  <c r="AW37" i="43"/>
  <c r="AV37" i="43"/>
  <c r="AU37" i="43"/>
  <c r="AT37" i="43"/>
  <c r="AS37" i="43"/>
  <c r="AR37" i="43"/>
  <c r="AO37" i="43"/>
  <c r="AN37" i="43"/>
  <c r="AM37" i="43"/>
  <c r="AL37" i="43"/>
  <c r="AK37" i="43"/>
  <c r="AI37" i="43"/>
  <c r="AH37" i="43"/>
  <c r="AG37" i="43"/>
  <c r="AF37" i="43"/>
  <c r="AE37" i="43"/>
  <c r="BR36" i="43"/>
  <c r="BQ36" i="43"/>
  <c r="BP36" i="43"/>
  <c r="BO36" i="43"/>
  <c r="BN36" i="43"/>
  <c r="BM36" i="43"/>
  <c r="BL36" i="43"/>
  <c r="BK36" i="43"/>
  <c r="BJ36" i="43"/>
  <c r="BI36" i="43"/>
  <c r="BH36" i="43"/>
  <c r="BG36" i="43"/>
  <c r="BF36" i="43"/>
  <c r="BE36" i="43"/>
  <c r="BD36" i="43"/>
  <c r="BC36" i="43"/>
  <c r="BB36" i="43"/>
  <c r="BA36" i="43"/>
  <c r="AZ36" i="43"/>
  <c r="AY36" i="43"/>
  <c r="AX36" i="43"/>
  <c r="AW36" i="43"/>
  <c r="AV36" i="43"/>
  <c r="AU36" i="43"/>
  <c r="AT36" i="43"/>
  <c r="AS36" i="43"/>
  <c r="AR36" i="43"/>
  <c r="AO36" i="43"/>
  <c r="AN36" i="43"/>
  <c r="AM36" i="43"/>
  <c r="AL36" i="43"/>
  <c r="AK36" i="43"/>
  <c r="AI36" i="43"/>
  <c r="AH36" i="43"/>
  <c r="AG36" i="43"/>
  <c r="AF36" i="43"/>
  <c r="AE36" i="43"/>
  <c r="BR35" i="43"/>
  <c r="BQ35" i="43"/>
  <c r="BP35" i="43"/>
  <c r="BO35" i="43"/>
  <c r="BN35" i="43"/>
  <c r="BM35" i="43"/>
  <c r="BL35" i="43"/>
  <c r="BK35" i="43"/>
  <c r="BJ35" i="43"/>
  <c r="BI35" i="43"/>
  <c r="BH35" i="43"/>
  <c r="BG35" i="43"/>
  <c r="BF35" i="43"/>
  <c r="BE35" i="43"/>
  <c r="BD35" i="43"/>
  <c r="BC35" i="43"/>
  <c r="BB35" i="43"/>
  <c r="BA35" i="43"/>
  <c r="AZ35" i="43"/>
  <c r="AY35" i="43"/>
  <c r="AX35" i="43"/>
  <c r="AW35" i="43"/>
  <c r="AV35" i="43"/>
  <c r="AU35" i="43"/>
  <c r="AT35" i="43"/>
  <c r="AS35" i="43"/>
  <c r="AR35" i="43"/>
  <c r="AO35" i="43"/>
  <c r="AN35" i="43"/>
  <c r="AM35" i="43"/>
  <c r="AL35" i="43"/>
  <c r="AK35" i="43"/>
  <c r="AI35" i="43"/>
  <c r="AH35" i="43"/>
  <c r="AG35" i="43"/>
  <c r="AF35" i="43"/>
  <c r="AE35" i="43"/>
  <c r="BR34" i="43"/>
  <c r="BQ34" i="43"/>
  <c r="BP34" i="43"/>
  <c r="BO34" i="43"/>
  <c r="BN34" i="43"/>
  <c r="BM34" i="43"/>
  <c r="BL34" i="43"/>
  <c r="BK34" i="43"/>
  <c r="BJ34" i="43"/>
  <c r="BI34" i="43"/>
  <c r="BH34" i="43"/>
  <c r="BG34" i="43"/>
  <c r="BF34" i="43"/>
  <c r="BE34" i="43"/>
  <c r="BD34" i="43"/>
  <c r="BC34" i="43"/>
  <c r="BB34" i="43"/>
  <c r="BA34" i="43"/>
  <c r="AZ34" i="43"/>
  <c r="AY34" i="43"/>
  <c r="AX34" i="43"/>
  <c r="AW34" i="43"/>
  <c r="AV34" i="43"/>
  <c r="AU34" i="43"/>
  <c r="AT34" i="43"/>
  <c r="AS34" i="43"/>
  <c r="AR34" i="43"/>
  <c r="AO34" i="43"/>
  <c r="AN34" i="43"/>
  <c r="AM34" i="43"/>
  <c r="AL34" i="43"/>
  <c r="AK34" i="43"/>
  <c r="AI34" i="43"/>
  <c r="AH34" i="43"/>
  <c r="AG34" i="43"/>
  <c r="AF34" i="43"/>
  <c r="AE34" i="43"/>
  <c r="BR33" i="43"/>
  <c r="BQ33" i="43"/>
  <c r="BP33" i="43"/>
  <c r="BO33" i="43"/>
  <c r="BN33" i="43"/>
  <c r="BM33" i="43"/>
  <c r="BL33" i="43"/>
  <c r="BK33" i="43"/>
  <c r="BJ33" i="43"/>
  <c r="BI33" i="43"/>
  <c r="BH33" i="43"/>
  <c r="BG33" i="43"/>
  <c r="BF33" i="43"/>
  <c r="BE33" i="43"/>
  <c r="BD33" i="43"/>
  <c r="BC33" i="43"/>
  <c r="BB33" i="43"/>
  <c r="BA33" i="43"/>
  <c r="AZ33" i="43"/>
  <c r="AY33" i="43"/>
  <c r="AX33" i="43"/>
  <c r="AW33" i="43"/>
  <c r="AV33" i="43"/>
  <c r="AU33" i="43"/>
  <c r="AT33" i="43"/>
  <c r="AS33" i="43"/>
  <c r="AR33" i="43"/>
  <c r="AO33" i="43"/>
  <c r="AN33" i="43"/>
  <c r="AM33" i="43"/>
  <c r="AL33" i="43"/>
  <c r="AK33" i="43"/>
  <c r="AI33" i="43"/>
  <c r="AH33" i="43"/>
  <c r="AG33" i="43"/>
  <c r="AF33" i="43"/>
  <c r="AE33" i="43"/>
  <c r="BR32" i="43"/>
  <c r="BQ32" i="43"/>
  <c r="BP32" i="43"/>
  <c r="BO32" i="43"/>
  <c r="BN32" i="43"/>
  <c r="BM32" i="43"/>
  <c r="BL32" i="43"/>
  <c r="BK32" i="43"/>
  <c r="BJ32" i="43"/>
  <c r="BI32" i="43"/>
  <c r="BH32" i="43"/>
  <c r="BG32" i="43"/>
  <c r="BF32" i="43"/>
  <c r="BE32" i="43"/>
  <c r="BD32" i="43"/>
  <c r="BC32" i="43"/>
  <c r="BB32" i="43"/>
  <c r="BA32" i="43"/>
  <c r="AZ32" i="43"/>
  <c r="AY32" i="43"/>
  <c r="AX32" i="43"/>
  <c r="AW32" i="43"/>
  <c r="AV32" i="43"/>
  <c r="AU32" i="43"/>
  <c r="AT32" i="43"/>
  <c r="AS32" i="43"/>
  <c r="AR32" i="43"/>
  <c r="AO32" i="43"/>
  <c r="AN32" i="43"/>
  <c r="AM32" i="43"/>
  <c r="AL32" i="43"/>
  <c r="AK32" i="43"/>
  <c r="AI32" i="43"/>
  <c r="AH32" i="43"/>
  <c r="AG32" i="43"/>
  <c r="AF32" i="43"/>
  <c r="AE32" i="43"/>
  <c r="BR31" i="43"/>
  <c r="BQ31" i="43"/>
  <c r="BP31" i="43"/>
  <c r="BO31" i="43"/>
  <c r="BN31" i="43"/>
  <c r="BM31" i="43"/>
  <c r="BL31" i="43"/>
  <c r="BK31" i="43"/>
  <c r="BJ31" i="43"/>
  <c r="BI31" i="43"/>
  <c r="BH31" i="43"/>
  <c r="BG31" i="43"/>
  <c r="BF31" i="43"/>
  <c r="BE31" i="43"/>
  <c r="BD31" i="43"/>
  <c r="BC31" i="43"/>
  <c r="BB31" i="43"/>
  <c r="BA31" i="43"/>
  <c r="AZ31" i="43"/>
  <c r="AY31" i="43"/>
  <c r="AX31" i="43"/>
  <c r="AW31" i="43"/>
  <c r="AV31" i="43"/>
  <c r="AU31" i="43"/>
  <c r="AT31" i="43"/>
  <c r="AS31" i="43"/>
  <c r="AR31" i="43"/>
  <c r="BT31" i="43" s="1"/>
  <c r="AO31" i="43"/>
  <c r="AN31" i="43"/>
  <c r="AM31" i="43"/>
  <c r="AL31" i="43"/>
  <c r="AK31" i="43"/>
  <c r="AI31" i="43"/>
  <c r="AH31" i="43"/>
  <c r="AG31" i="43"/>
  <c r="AF31" i="43"/>
  <c r="AE31" i="43"/>
  <c r="BR30" i="43"/>
  <c r="BQ30" i="43"/>
  <c r="BP30" i="43"/>
  <c r="BO30" i="43"/>
  <c r="BN30" i="43"/>
  <c r="BM30" i="43"/>
  <c r="BL30" i="43"/>
  <c r="BK30" i="43"/>
  <c r="BJ30" i="43"/>
  <c r="BI30" i="43"/>
  <c r="BH30" i="43"/>
  <c r="BG30" i="43"/>
  <c r="BF30" i="43"/>
  <c r="BE30" i="43"/>
  <c r="BD30" i="43"/>
  <c r="BC30" i="43"/>
  <c r="BB30" i="43"/>
  <c r="BA30" i="43"/>
  <c r="AZ30" i="43"/>
  <c r="AY30" i="43"/>
  <c r="AX30" i="43"/>
  <c r="AW30" i="43"/>
  <c r="AV30" i="43"/>
  <c r="AU30" i="43"/>
  <c r="AT30" i="43"/>
  <c r="AS30" i="43"/>
  <c r="AR30" i="43"/>
  <c r="AO30" i="43"/>
  <c r="AN30" i="43"/>
  <c r="AM30" i="43"/>
  <c r="AL30" i="43"/>
  <c r="AK30" i="43"/>
  <c r="AI30" i="43"/>
  <c r="AH30" i="43"/>
  <c r="AG30" i="43"/>
  <c r="AF30" i="43"/>
  <c r="AE30" i="43"/>
  <c r="BR29" i="43"/>
  <c r="BQ29" i="43"/>
  <c r="BP29" i="43"/>
  <c r="BO29" i="43"/>
  <c r="BN29" i="43"/>
  <c r="BM29" i="43"/>
  <c r="BL29" i="43"/>
  <c r="BK29" i="43"/>
  <c r="BJ29" i="43"/>
  <c r="BI29" i="43"/>
  <c r="BH29" i="43"/>
  <c r="BG29" i="43"/>
  <c r="BF29" i="43"/>
  <c r="BE29" i="43"/>
  <c r="BD29" i="43"/>
  <c r="BC29" i="43"/>
  <c r="BB29" i="43"/>
  <c r="BA29" i="43"/>
  <c r="AZ29" i="43"/>
  <c r="AY29" i="43"/>
  <c r="AX29" i="43"/>
  <c r="AW29" i="43"/>
  <c r="AV29" i="43"/>
  <c r="AU29" i="43"/>
  <c r="AT29" i="43"/>
  <c r="AS29" i="43"/>
  <c r="AR29" i="43"/>
  <c r="AO29" i="43"/>
  <c r="AN29" i="43"/>
  <c r="AM29" i="43"/>
  <c r="AL29" i="43"/>
  <c r="AK29" i="43"/>
  <c r="AI29" i="43"/>
  <c r="AH29" i="43"/>
  <c r="AG29" i="43"/>
  <c r="AF29" i="43"/>
  <c r="AE29" i="43"/>
  <c r="BR28" i="43"/>
  <c r="BQ28" i="43"/>
  <c r="BP28" i="43"/>
  <c r="BO28" i="43"/>
  <c r="BN28" i="43"/>
  <c r="BM28" i="43"/>
  <c r="BL28" i="43"/>
  <c r="BK28" i="43"/>
  <c r="BJ28" i="43"/>
  <c r="BI28" i="43"/>
  <c r="BH28" i="43"/>
  <c r="BG28" i="43"/>
  <c r="BF28" i="43"/>
  <c r="BE28" i="43"/>
  <c r="BD28" i="43"/>
  <c r="BC28" i="43"/>
  <c r="BB28" i="43"/>
  <c r="BA28" i="43"/>
  <c r="AZ28" i="43"/>
  <c r="AY28" i="43"/>
  <c r="AX28" i="43"/>
  <c r="AW28" i="43"/>
  <c r="AV28" i="43"/>
  <c r="AU28" i="43"/>
  <c r="AT28" i="43"/>
  <c r="AS28" i="43"/>
  <c r="AR28" i="43"/>
  <c r="AO28" i="43"/>
  <c r="AN28" i="43"/>
  <c r="AM28" i="43"/>
  <c r="AL28" i="43"/>
  <c r="AK28" i="43"/>
  <c r="AI28" i="43"/>
  <c r="AH28" i="43"/>
  <c r="AG28" i="43"/>
  <c r="AF28" i="43"/>
  <c r="AE28" i="43"/>
  <c r="BR27" i="43"/>
  <c r="BQ27" i="43"/>
  <c r="BP27" i="43"/>
  <c r="BO27" i="43"/>
  <c r="BN27" i="43"/>
  <c r="BM27" i="43"/>
  <c r="BL27" i="43"/>
  <c r="BK27" i="43"/>
  <c r="BJ27" i="43"/>
  <c r="BI27" i="43"/>
  <c r="BH27" i="43"/>
  <c r="BG27" i="43"/>
  <c r="BF27" i="43"/>
  <c r="BE27" i="43"/>
  <c r="BD27" i="43"/>
  <c r="BC27" i="43"/>
  <c r="BB27" i="43"/>
  <c r="BA27" i="43"/>
  <c r="AZ27" i="43"/>
  <c r="AY27" i="43"/>
  <c r="AX27" i="43"/>
  <c r="AW27" i="43"/>
  <c r="AV27" i="43"/>
  <c r="AU27" i="43"/>
  <c r="AT27" i="43"/>
  <c r="AS27" i="43"/>
  <c r="AR27" i="43"/>
  <c r="AO27" i="43"/>
  <c r="AN27" i="43"/>
  <c r="AM27" i="43"/>
  <c r="AL27" i="43"/>
  <c r="AK27" i="43"/>
  <c r="AI27" i="43"/>
  <c r="AH27" i="43"/>
  <c r="AG27" i="43"/>
  <c r="AF27" i="43"/>
  <c r="AE27" i="43"/>
  <c r="BR26" i="43"/>
  <c r="BQ26" i="43"/>
  <c r="BP26" i="43"/>
  <c r="BO26" i="43"/>
  <c r="BN26" i="43"/>
  <c r="BM26" i="43"/>
  <c r="BL26" i="43"/>
  <c r="BK26" i="43"/>
  <c r="BJ26" i="43"/>
  <c r="BI26" i="43"/>
  <c r="BH26" i="43"/>
  <c r="BG26" i="43"/>
  <c r="BF26" i="43"/>
  <c r="BE26" i="43"/>
  <c r="BD26" i="43"/>
  <c r="BC26" i="43"/>
  <c r="BB26" i="43"/>
  <c r="BA26" i="43"/>
  <c r="AZ26" i="43"/>
  <c r="AY26" i="43"/>
  <c r="AX26" i="43"/>
  <c r="AW26" i="43"/>
  <c r="AV26" i="43"/>
  <c r="AU26" i="43"/>
  <c r="AT26" i="43"/>
  <c r="AS26" i="43"/>
  <c r="AR26" i="43"/>
  <c r="AO26" i="43"/>
  <c r="AN26" i="43"/>
  <c r="AM26" i="43"/>
  <c r="AL26" i="43"/>
  <c r="AK26" i="43"/>
  <c r="AI26" i="43"/>
  <c r="AH26" i="43"/>
  <c r="AG26" i="43"/>
  <c r="AF26" i="43"/>
  <c r="AE26" i="43"/>
  <c r="BR25" i="43"/>
  <c r="BQ25" i="43"/>
  <c r="BP25" i="43"/>
  <c r="BO25" i="43"/>
  <c r="BN25" i="43"/>
  <c r="BM25" i="43"/>
  <c r="BL25" i="43"/>
  <c r="BK25" i="43"/>
  <c r="BJ25" i="43"/>
  <c r="BI25" i="43"/>
  <c r="BH25" i="43"/>
  <c r="BG25" i="43"/>
  <c r="BF25" i="43"/>
  <c r="BE25" i="43"/>
  <c r="BD25" i="43"/>
  <c r="BC25" i="43"/>
  <c r="BB25" i="43"/>
  <c r="BA25" i="43"/>
  <c r="AZ25" i="43"/>
  <c r="AY25" i="43"/>
  <c r="AX25" i="43"/>
  <c r="AW25" i="43"/>
  <c r="AV25" i="43"/>
  <c r="AU25" i="43"/>
  <c r="AT25" i="43"/>
  <c r="AS25" i="43"/>
  <c r="AR25" i="43"/>
  <c r="AO25" i="43"/>
  <c r="AN25" i="43"/>
  <c r="AM25" i="43"/>
  <c r="AL25" i="43"/>
  <c r="AK25" i="43"/>
  <c r="AI25" i="43"/>
  <c r="AH25" i="43"/>
  <c r="AG25" i="43"/>
  <c r="AF25" i="43"/>
  <c r="AE25" i="43"/>
  <c r="BR24" i="43"/>
  <c r="BQ24" i="43"/>
  <c r="BP24" i="43"/>
  <c r="BO24" i="43"/>
  <c r="BN24" i="43"/>
  <c r="BM24" i="43"/>
  <c r="BL24" i="43"/>
  <c r="BK24" i="43"/>
  <c r="BJ24" i="43"/>
  <c r="BI24" i="43"/>
  <c r="BH24" i="43"/>
  <c r="BG24" i="43"/>
  <c r="BF24" i="43"/>
  <c r="BE24" i="43"/>
  <c r="BD24" i="43"/>
  <c r="BC24" i="43"/>
  <c r="BB24" i="43"/>
  <c r="BA24" i="43"/>
  <c r="AZ24" i="43"/>
  <c r="AY24" i="43"/>
  <c r="AX24" i="43"/>
  <c r="AW24" i="43"/>
  <c r="AV24" i="43"/>
  <c r="AU24" i="43"/>
  <c r="AT24" i="43"/>
  <c r="AS24" i="43"/>
  <c r="AR24" i="43"/>
  <c r="AO24" i="43"/>
  <c r="AN24" i="43"/>
  <c r="AM24" i="43"/>
  <c r="AL24" i="43"/>
  <c r="AK24" i="43"/>
  <c r="AI24" i="43"/>
  <c r="AH24" i="43"/>
  <c r="AG24" i="43"/>
  <c r="AF24" i="43"/>
  <c r="AE24" i="43"/>
  <c r="BR23" i="43"/>
  <c r="BQ23" i="43"/>
  <c r="BP23" i="43"/>
  <c r="BO23" i="43"/>
  <c r="BN23" i="43"/>
  <c r="BM23" i="43"/>
  <c r="BL23" i="43"/>
  <c r="BK23" i="43"/>
  <c r="BJ23" i="43"/>
  <c r="BI23" i="43"/>
  <c r="BH23" i="43"/>
  <c r="BG23" i="43"/>
  <c r="BF23" i="43"/>
  <c r="BE23" i="43"/>
  <c r="BD23" i="43"/>
  <c r="BC23" i="43"/>
  <c r="BB23" i="43"/>
  <c r="BA23" i="43"/>
  <c r="AZ23" i="43"/>
  <c r="AY23" i="43"/>
  <c r="AX23" i="43"/>
  <c r="AW23" i="43"/>
  <c r="AV23" i="43"/>
  <c r="AU23" i="43"/>
  <c r="AT23" i="43"/>
  <c r="AS23" i="43"/>
  <c r="AR23" i="43"/>
  <c r="BT23" i="43" s="1"/>
  <c r="AO23" i="43"/>
  <c r="AN23" i="43"/>
  <c r="AM23" i="43"/>
  <c r="AL23" i="43"/>
  <c r="AK23" i="43"/>
  <c r="AI23" i="43"/>
  <c r="AH23" i="43"/>
  <c r="AG23" i="43"/>
  <c r="AF23" i="43"/>
  <c r="AE23" i="43"/>
  <c r="BR22" i="43"/>
  <c r="BQ22" i="43"/>
  <c r="BP22" i="43"/>
  <c r="BO22" i="43"/>
  <c r="BN22" i="43"/>
  <c r="BM22" i="43"/>
  <c r="BL22" i="43"/>
  <c r="BK22" i="43"/>
  <c r="BJ22" i="43"/>
  <c r="BI22" i="43"/>
  <c r="BH22" i="43"/>
  <c r="BG22" i="43"/>
  <c r="BF22" i="43"/>
  <c r="BE22" i="43"/>
  <c r="BD22" i="43"/>
  <c r="BC22" i="43"/>
  <c r="BB22" i="43"/>
  <c r="BA22" i="43"/>
  <c r="AZ22" i="43"/>
  <c r="AY22" i="43"/>
  <c r="AX22" i="43"/>
  <c r="AW22" i="43"/>
  <c r="AV22" i="43"/>
  <c r="AU22" i="43"/>
  <c r="AT22" i="43"/>
  <c r="AS22" i="43"/>
  <c r="AR22" i="43"/>
  <c r="AO22" i="43"/>
  <c r="AN22" i="43"/>
  <c r="AM22" i="43"/>
  <c r="AL22" i="43"/>
  <c r="AK22" i="43"/>
  <c r="AI22" i="43"/>
  <c r="AH22" i="43"/>
  <c r="AG22" i="43"/>
  <c r="AF22" i="43"/>
  <c r="AE22" i="43"/>
  <c r="BR21" i="43"/>
  <c r="BQ21" i="43"/>
  <c r="BP21" i="43"/>
  <c r="BO21" i="43"/>
  <c r="BN21" i="43"/>
  <c r="BM21" i="43"/>
  <c r="BL21" i="43"/>
  <c r="BK21" i="43"/>
  <c r="BJ21" i="43"/>
  <c r="BI21" i="43"/>
  <c r="BH21" i="43"/>
  <c r="BG21" i="43"/>
  <c r="BF21" i="43"/>
  <c r="BE21" i="43"/>
  <c r="BD21" i="43"/>
  <c r="BC21" i="43"/>
  <c r="BB21" i="43"/>
  <c r="BA21" i="43"/>
  <c r="AZ21" i="43"/>
  <c r="AY21" i="43"/>
  <c r="AX21" i="43"/>
  <c r="AW21" i="43"/>
  <c r="AV21" i="43"/>
  <c r="AU21" i="43"/>
  <c r="AT21" i="43"/>
  <c r="AS21" i="43"/>
  <c r="AR21" i="43"/>
  <c r="AO21" i="43"/>
  <c r="AN21" i="43"/>
  <c r="AM21" i="43"/>
  <c r="AL21" i="43"/>
  <c r="AK21" i="43"/>
  <c r="AI21" i="43"/>
  <c r="AH21" i="43"/>
  <c r="AG21" i="43"/>
  <c r="AF21" i="43"/>
  <c r="AE21" i="43"/>
  <c r="BR20" i="43"/>
  <c r="BQ20" i="43"/>
  <c r="BP20" i="43"/>
  <c r="BO20" i="43"/>
  <c r="BN20" i="43"/>
  <c r="BM20" i="43"/>
  <c r="BL20" i="43"/>
  <c r="BK20" i="43"/>
  <c r="BJ20" i="43"/>
  <c r="BI20" i="43"/>
  <c r="BH20" i="43"/>
  <c r="BG20" i="43"/>
  <c r="BF20" i="43"/>
  <c r="BE20" i="43"/>
  <c r="BD20" i="43"/>
  <c r="BC20" i="43"/>
  <c r="BB20" i="43"/>
  <c r="BA20" i="43"/>
  <c r="AZ20" i="43"/>
  <c r="AY20" i="43"/>
  <c r="AX20" i="43"/>
  <c r="AW20" i="43"/>
  <c r="AV20" i="43"/>
  <c r="AU20" i="43"/>
  <c r="AT20" i="43"/>
  <c r="AS20" i="43"/>
  <c r="AR20" i="43"/>
  <c r="AO20" i="43"/>
  <c r="AN20" i="43"/>
  <c r="AM20" i="43"/>
  <c r="AL20" i="43"/>
  <c r="AK20" i="43"/>
  <c r="AI20" i="43"/>
  <c r="AH20" i="43"/>
  <c r="AG20" i="43"/>
  <c r="AF20" i="43"/>
  <c r="AE20" i="43"/>
  <c r="BR19" i="43"/>
  <c r="BQ19" i="43"/>
  <c r="BP19" i="43"/>
  <c r="BO19" i="43"/>
  <c r="BN19" i="43"/>
  <c r="BM19" i="43"/>
  <c r="BL19" i="43"/>
  <c r="BK19" i="43"/>
  <c r="BJ19" i="43"/>
  <c r="BI19" i="43"/>
  <c r="BH19" i="43"/>
  <c r="BG19" i="43"/>
  <c r="BF19" i="43"/>
  <c r="BE19" i="43"/>
  <c r="BD19" i="43"/>
  <c r="BC19" i="43"/>
  <c r="BB19" i="43"/>
  <c r="BA19" i="43"/>
  <c r="AZ19" i="43"/>
  <c r="AY19" i="43"/>
  <c r="AX19" i="43"/>
  <c r="AW19" i="43"/>
  <c r="AV19" i="43"/>
  <c r="AU19" i="43"/>
  <c r="AT19" i="43"/>
  <c r="AS19" i="43"/>
  <c r="AR19" i="43"/>
  <c r="AO19" i="43"/>
  <c r="AN19" i="43"/>
  <c r="AM19" i="43"/>
  <c r="AL19" i="43"/>
  <c r="AK19" i="43"/>
  <c r="AI19" i="43"/>
  <c r="AH19" i="43"/>
  <c r="AG19" i="43"/>
  <c r="AF19" i="43"/>
  <c r="AE19" i="43"/>
  <c r="BR18" i="43"/>
  <c r="BQ18" i="43"/>
  <c r="BP18" i="43"/>
  <c r="BO18" i="43"/>
  <c r="BN18" i="43"/>
  <c r="BM18" i="43"/>
  <c r="BL18" i="43"/>
  <c r="BK18" i="43"/>
  <c r="BJ18" i="43"/>
  <c r="BI18" i="43"/>
  <c r="BH18" i="43"/>
  <c r="BG18" i="43"/>
  <c r="BF18" i="43"/>
  <c r="BE18" i="43"/>
  <c r="BD18" i="43"/>
  <c r="BC18" i="43"/>
  <c r="BB18" i="43"/>
  <c r="BA18" i="43"/>
  <c r="AZ18" i="43"/>
  <c r="AY18" i="43"/>
  <c r="AX18" i="43"/>
  <c r="AW18" i="43"/>
  <c r="AV18" i="43"/>
  <c r="AU18" i="43"/>
  <c r="AT18" i="43"/>
  <c r="AS18" i="43"/>
  <c r="AR18" i="43"/>
  <c r="AO18" i="43"/>
  <c r="AN18" i="43"/>
  <c r="AM18" i="43"/>
  <c r="AL18" i="43"/>
  <c r="AK18" i="43"/>
  <c r="AI18" i="43"/>
  <c r="AH18" i="43"/>
  <c r="AG18" i="43"/>
  <c r="AF18" i="43"/>
  <c r="AE18" i="43"/>
  <c r="BR17" i="43"/>
  <c r="BQ17" i="43"/>
  <c r="BP17" i="43"/>
  <c r="BO17" i="43"/>
  <c r="BN17" i="43"/>
  <c r="BM17" i="43"/>
  <c r="BL17" i="43"/>
  <c r="BK17" i="43"/>
  <c r="BJ17" i="43"/>
  <c r="BI17" i="43"/>
  <c r="BH17" i="43"/>
  <c r="BG17" i="43"/>
  <c r="BF17" i="43"/>
  <c r="BE17" i="43"/>
  <c r="BD17" i="43"/>
  <c r="BC17" i="43"/>
  <c r="BB17" i="43"/>
  <c r="BA17" i="43"/>
  <c r="AZ17" i="43"/>
  <c r="AY17" i="43"/>
  <c r="AX17" i="43"/>
  <c r="AW17" i="43"/>
  <c r="AV17" i="43"/>
  <c r="AU17" i="43"/>
  <c r="AT17" i="43"/>
  <c r="AS17" i="43"/>
  <c r="AR17" i="43"/>
  <c r="AO17" i="43"/>
  <c r="AN17" i="43"/>
  <c r="AM17" i="43"/>
  <c r="AL17" i="43"/>
  <c r="AK17" i="43"/>
  <c r="AI17" i="43"/>
  <c r="AH17" i="43"/>
  <c r="AG17" i="43"/>
  <c r="AF17" i="43"/>
  <c r="AE17" i="43"/>
  <c r="BR16" i="43"/>
  <c r="BQ16" i="43"/>
  <c r="BP16" i="43"/>
  <c r="BO16" i="43"/>
  <c r="BN16" i="43"/>
  <c r="BM16" i="43"/>
  <c r="BL16" i="43"/>
  <c r="BK16" i="43"/>
  <c r="BJ16" i="43"/>
  <c r="BI16" i="43"/>
  <c r="BH16" i="43"/>
  <c r="BG16" i="43"/>
  <c r="BF16" i="43"/>
  <c r="BE16" i="43"/>
  <c r="BD16" i="43"/>
  <c r="BC16" i="43"/>
  <c r="BB16" i="43"/>
  <c r="BA16" i="43"/>
  <c r="AZ16" i="43"/>
  <c r="AY16" i="43"/>
  <c r="AX16" i="43"/>
  <c r="AW16" i="43"/>
  <c r="AV16" i="43"/>
  <c r="AU16" i="43"/>
  <c r="AT16" i="43"/>
  <c r="AS16" i="43"/>
  <c r="AR16" i="43"/>
  <c r="AO16" i="43"/>
  <c r="AN16" i="43"/>
  <c r="AM16" i="43"/>
  <c r="AL16" i="43"/>
  <c r="AK16" i="43"/>
  <c r="AI16" i="43"/>
  <c r="AH16" i="43"/>
  <c r="AG16" i="43"/>
  <c r="AF16" i="43"/>
  <c r="AE16" i="43"/>
  <c r="BR15" i="43"/>
  <c r="BQ15" i="43"/>
  <c r="BP15" i="43"/>
  <c r="BO15" i="43"/>
  <c r="BN15" i="43"/>
  <c r="BM15" i="43"/>
  <c r="BL15" i="43"/>
  <c r="BK15" i="43"/>
  <c r="BJ15" i="43"/>
  <c r="BI15" i="43"/>
  <c r="BH15" i="43"/>
  <c r="BG15" i="43"/>
  <c r="BF15" i="43"/>
  <c r="BE15" i="43"/>
  <c r="BD15" i="43"/>
  <c r="BC15" i="43"/>
  <c r="BB15" i="43"/>
  <c r="BA15" i="43"/>
  <c r="AZ15" i="43"/>
  <c r="AY15" i="43"/>
  <c r="AX15" i="43"/>
  <c r="AW15" i="43"/>
  <c r="AV15" i="43"/>
  <c r="AU15" i="43"/>
  <c r="AT15" i="43"/>
  <c r="AS15" i="43"/>
  <c r="AR15" i="43"/>
  <c r="BT15" i="43" s="1"/>
  <c r="AO15" i="43"/>
  <c r="AN15" i="43"/>
  <c r="AM15" i="43"/>
  <c r="AL15" i="43"/>
  <c r="AK15" i="43"/>
  <c r="AI15" i="43"/>
  <c r="AH15" i="43"/>
  <c r="AG15" i="43"/>
  <c r="AF15" i="43"/>
  <c r="AE15" i="43"/>
  <c r="BR14" i="43"/>
  <c r="BQ14" i="43"/>
  <c r="BP14" i="43"/>
  <c r="BO14" i="43"/>
  <c r="BN14" i="43"/>
  <c r="BM14" i="43"/>
  <c r="BL14" i="43"/>
  <c r="BK14" i="43"/>
  <c r="BJ14" i="43"/>
  <c r="BI14" i="43"/>
  <c r="BH14" i="43"/>
  <c r="BG14" i="43"/>
  <c r="BF14" i="43"/>
  <c r="BE14" i="43"/>
  <c r="BD14" i="43"/>
  <c r="BC14" i="43"/>
  <c r="BB14" i="43"/>
  <c r="BA14" i="43"/>
  <c r="AZ14" i="43"/>
  <c r="AY14" i="43"/>
  <c r="AX14" i="43"/>
  <c r="AW14" i="43"/>
  <c r="AV14" i="43"/>
  <c r="AU14" i="43"/>
  <c r="AT14" i="43"/>
  <c r="AS14" i="43"/>
  <c r="AR14" i="43"/>
  <c r="AO14" i="43"/>
  <c r="AN14" i="43"/>
  <c r="AM14" i="43"/>
  <c r="AL14" i="43"/>
  <c r="AK14" i="43"/>
  <c r="AI14" i="43"/>
  <c r="AH14" i="43"/>
  <c r="AG14" i="43"/>
  <c r="AF14" i="43"/>
  <c r="AE14" i="43"/>
  <c r="BR13" i="43"/>
  <c r="BQ13" i="43"/>
  <c r="BP13" i="43"/>
  <c r="BO13" i="43"/>
  <c r="BN13" i="43"/>
  <c r="BM13" i="43"/>
  <c r="BL13" i="43"/>
  <c r="BK13" i="43"/>
  <c r="BJ13" i="43"/>
  <c r="BI13" i="43"/>
  <c r="BH13" i="43"/>
  <c r="BG13" i="43"/>
  <c r="BF13" i="43"/>
  <c r="BE13" i="43"/>
  <c r="BD13" i="43"/>
  <c r="BC13" i="43"/>
  <c r="BB13" i="43"/>
  <c r="BA13" i="43"/>
  <c r="AZ13" i="43"/>
  <c r="AY13" i="43"/>
  <c r="AX13" i="43"/>
  <c r="AW13" i="43"/>
  <c r="AV13" i="43"/>
  <c r="AU13" i="43"/>
  <c r="AT13" i="43"/>
  <c r="AS13" i="43"/>
  <c r="AR13" i="43"/>
  <c r="AO13" i="43"/>
  <c r="AN13" i="43"/>
  <c r="AM13" i="43"/>
  <c r="AL13" i="43"/>
  <c r="AK13" i="43"/>
  <c r="AI13" i="43"/>
  <c r="AH13" i="43"/>
  <c r="AG13" i="43"/>
  <c r="AF13" i="43"/>
  <c r="AE13" i="43"/>
  <c r="BR12" i="43"/>
  <c r="BQ12" i="43"/>
  <c r="BP12" i="43"/>
  <c r="BO12" i="43"/>
  <c r="BN12" i="43"/>
  <c r="BM12" i="43"/>
  <c r="BL12" i="43"/>
  <c r="BK12" i="43"/>
  <c r="BJ12" i="43"/>
  <c r="BI12" i="43"/>
  <c r="BH12" i="43"/>
  <c r="BG12" i="43"/>
  <c r="BF12" i="43"/>
  <c r="BE12" i="43"/>
  <c r="BD12" i="43"/>
  <c r="BC12" i="43"/>
  <c r="BB12" i="43"/>
  <c r="BA12" i="43"/>
  <c r="AZ12" i="43"/>
  <c r="AY12" i="43"/>
  <c r="AX12" i="43"/>
  <c r="AW12" i="43"/>
  <c r="AV12" i="43"/>
  <c r="AU12" i="43"/>
  <c r="AT12" i="43"/>
  <c r="AS12" i="43"/>
  <c r="AR12" i="43"/>
  <c r="AO12" i="43"/>
  <c r="AN12" i="43"/>
  <c r="AM12" i="43"/>
  <c r="AL12" i="43"/>
  <c r="AK12" i="43"/>
  <c r="AI12" i="43"/>
  <c r="AH12" i="43"/>
  <c r="AG12" i="43"/>
  <c r="AF12" i="43"/>
  <c r="AE12" i="43"/>
  <c r="BR11" i="43"/>
  <c r="BQ11" i="43"/>
  <c r="BP11" i="43"/>
  <c r="BO11" i="43"/>
  <c r="BN11" i="43"/>
  <c r="BM11" i="43"/>
  <c r="BL11" i="43"/>
  <c r="BK11" i="43"/>
  <c r="BJ11" i="43"/>
  <c r="BI11" i="43"/>
  <c r="BH11" i="43"/>
  <c r="BG11" i="43"/>
  <c r="BF11" i="43"/>
  <c r="BE11" i="43"/>
  <c r="BD11" i="43"/>
  <c r="BC11" i="43"/>
  <c r="BB11" i="43"/>
  <c r="BA11" i="43"/>
  <c r="AZ11" i="43"/>
  <c r="AY11" i="43"/>
  <c r="AX11" i="43"/>
  <c r="AW11" i="43"/>
  <c r="AV11" i="43"/>
  <c r="AU11" i="43"/>
  <c r="AT11" i="43"/>
  <c r="AS11" i="43"/>
  <c r="AR11" i="43"/>
  <c r="AO11" i="43"/>
  <c r="AN11" i="43"/>
  <c r="AM11" i="43"/>
  <c r="AL11" i="43"/>
  <c r="AK11" i="43"/>
  <c r="AI11" i="43"/>
  <c r="AH11" i="43"/>
  <c r="AG11" i="43"/>
  <c r="AF11" i="43"/>
  <c r="AE11" i="43"/>
  <c r="BR10" i="43"/>
  <c r="BQ10" i="43"/>
  <c r="BP10" i="43"/>
  <c r="BO10" i="43"/>
  <c r="BN10" i="43"/>
  <c r="BM10" i="43"/>
  <c r="BL10" i="43"/>
  <c r="BK10" i="43"/>
  <c r="BJ10" i="43"/>
  <c r="BI10" i="43"/>
  <c r="BH10" i="43"/>
  <c r="BG10" i="43"/>
  <c r="BF10" i="43"/>
  <c r="BE10" i="43"/>
  <c r="BD10" i="43"/>
  <c r="BC10" i="43"/>
  <c r="BB10" i="43"/>
  <c r="BA10" i="43"/>
  <c r="AZ10" i="43"/>
  <c r="AY10" i="43"/>
  <c r="AX10" i="43"/>
  <c r="AW10" i="43"/>
  <c r="AV10" i="43"/>
  <c r="AU10" i="43"/>
  <c r="AT10" i="43"/>
  <c r="AS10" i="43"/>
  <c r="AR10" i="43"/>
  <c r="AO10" i="43"/>
  <c r="AN10" i="43"/>
  <c r="AM10" i="43"/>
  <c r="AL10" i="43"/>
  <c r="AK10" i="43"/>
  <c r="AI10" i="43"/>
  <c r="AH10" i="43"/>
  <c r="AG10" i="43"/>
  <c r="AF10" i="43"/>
  <c r="AE10" i="43"/>
  <c r="BR9" i="43"/>
  <c r="BQ9" i="43"/>
  <c r="BP9" i="43"/>
  <c r="BO9" i="43"/>
  <c r="BN9" i="43"/>
  <c r="BM9" i="43"/>
  <c r="BL9" i="43"/>
  <c r="BK9" i="43"/>
  <c r="BJ9" i="43"/>
  <c r="BI9" i="43"/>
  <c r="BH9" i="43"/>
  <c r="BG9" i="43"/>
  <c r="BF9" i="43"/>
  <c r="BE9" i="43"/>
  <c r="BD9" i="43"/>
  <c r="BC9" i="43"/>
  <c r="BB9" i="43"/>
  <c r="BA9" i="43"/>
  <c r="AZ9" i="43"/>
  <c r="AY9" i="43"/>
  <c r="AX9" i="43"/>
  <c r="AW9" i="43"/>
  <c r="AV9" i="43"/>
  <c r="AU9" i="43"/>
  <c r="AT9" i="43"/>
  <c r="AS9" i="43"/>
  <c r="AR9" i="43"/>
  <c r="AO9" i="43"/>
  <c r="AN9" i="43"/>
  <c r="AM9" i="43"/>
  <c r="AL9" i="43"/>
  <c r="AK9" i="43"/>
  <c r="AI9" i="43"/>
  <c r="AH9" i="43"/>
  <c r="AG9" i="43"/>
  <c r="AF9" i="43"/>
  <c r="AE9" i="43"/>
  <c r="BR8" i="43"/>
  <c r="BQ8" i="43"/>
  <c r="BP8" i="43"/>
  <c r="BO8" i="43"/>
  <c r="BN8" i="43"/>
  <c r="BM8" i="43"/>
  <c r="BL8" i="43"/>
  <c r="BK8" i="43"/>
  <c r="BJ8" i="43"/>
  <c r="BI8" i="43"/>
  <c r="BH8" i="43"/>
  <c r="BG8" i="43"/>
  <c r="BF8" i="43"/>
  <c r="BE8" i="43"/>
  <c r="BD8" i="43"/>
  <c r="BC8" i="43"/>
  <c r="BB8" i="43"/>
  <c r="BA8" i="43"/>
  <c r="AZ8" i="43"/>
  <c r="AY8" i="43"/>
  <c r="AX8" i="43"/>
  <c r="AW8" i="43"/>
  <c r="AV8" i="43"/>
  <c r="AU8" i="43"/>
  <c r="AT8" i="43"/>
  <c r="AS8" i="43"/>
  <c r="AR8" i="43"/>
  <c r="AO8" i="43"/>
  <c r="AN8" i="43"/>
  <c r="AM8" i="43"/>
  <c r="AL8" i="43"/>
  <c r="AK8" i="43"/>
  <c r="AI8" i="43"/>
  <c r="AH8" i="43"/>
  <c r="AG8" i="43"/>
  <c r="AF8" i="43"/>
  <c r="AE8" i="43"/>
  <c r="BR7" i="43"/>
  <c r="BQ7" i="43"/>
  <c r="BP7" i="43"/>
  <c r="BO7" i="43"/>
  <c r="BN7" i="43"/>
  <c r="BM7" i="43"/>
  <c r="BL7" i="43"/>
  <c r="BK7" i="43"/>
  <c r="BJ7" i="43"/>
  <c r="BI7" i="43"/>
  <c r="BH7" i="43"/>
  <c r="BG7" i="43"/>
  <c r="BF7" i="43"/>
  <c r="BE7" i="43"/>
  <c r="BD7" i="43"/>
  <c r="BC7" i="43"/>
  <c r="BB7" i="43"/>
  <c r="BA7" i="43"/>
  <c r="AZ7" i="43"/>
  <c r="AY7" i="43"/>
  <c r="AX7" i="43"/>
  <c r="AW7" i="43"/>
  <c r="AV7" i="43"/>
  <c r="AU7" i="43"/>
  <c r="AT7" i="43"/>
  <c r="AS7" i="43"/>
  <c r="AR7" i="43"/>
  <c r="BT7" i="43" s="1"/>
  <c r="AO7" i="43"/>
  <c r="AN7" i="43"/>
  <c r="AM7" i="43"/>
  <c r="AL7" i="43"/>
  <c r="AK7" i="43"/>
  <c r="AI7" i="43"/>
  <c r="AH7" i="43"/>
  <c r="AG7" i="43"/>
  <c r="AF7" i="43"/>
  <c r="AE7" i="43"/>
  <c r="BR6" i="43"/>
  <c r="BQ6" i="43"/>
  <c r="BP6" i="43"/>
  <c r="BO6" i="43"/>
  <c r="BN6" i="43"/>
  <c r="BM6" i="43"/>
  <c r="BL6" i="43"/>
  <c r="BK6" i="43"/>
  <c r="BJ6" i="43"/>
  <c r="BI6" i="43"/>
  <c r="BH6" i="43"/>
  <c r="BG6" i="43"/>
  <c r="BF6" i="43"/>
  <c r="BE6" i="43"/>
  <c r="BD6" i="43"/>
  <c r="BC6" i="43"/>
  <c r="BB6" i="43"/>
  <c r="BA6" i="43"/>
  <c r="AZ6" i="43"/>
  <c r="AY6" i="43"/>
  <c r="AX6" i="43"/>
  <c r="AW6" i="43"/>
  <c r="AV6" i="43"/>
  <c r="AU6" i="43"/>
  <c r="AT6" i="43"/>
  <c r="AS6" i="43"/>
  <c r="AR6" i="43"/>
  <c r="AO6" i="43"/>
  <c r="AN6" i="43"/>
  <c r="AM6" i="43"/>
  <c r="AL6" i="43"/>
  <c r="AK6" i="43"/>
  <c r="AI6" i="43"/>
  <c r="AH6" i="43"/>
  <c r="AG6" i="43"/>
  <c r="AF6" i="43"/>
  <c r="AE6" i="43"/>
  <c r="C3" i="43"/>
  <c r="BO133" i="42"/>
  <c r="BM133" i="42"/>
  <c r="BK133" i="42"/>
  <c r="BG133" i="42"/>
  <c r="BE133" i="42"/>
  <c r="BD133" i="42"/>
  <c r="BC133" i="42"/>
  <c r="AY133" i="42"/>
  <c r="AW133" i="42"/>
  <c r="AU133" i="42"/>
  <c r="AO133" i="42"/>
  <c r="AF133" i="42"/>
  <c r="BR133" i="42"/>
  <c r="BQ133" i="42"/>
  <c r="BP133" i="42"/>
  <c r="BN133" i="42"/>
  <c r="BJ133" i="42"/>
  <c r="BI133" i="42"/>
  <c r="BH133" i="42"/>
  <c r="BF133" i="42"/>
  <c r="AL133" i="42"/>
  <c r="BB133" i="42"/>
  <c r="BA133" i="42"/>
  <c r="AZ133" i="42"/>
  <c r="AX133" i="42"/>
  <c r="AV133" i="42"/>
  <c r="AT133" i="42"/>
  <c r="AS133" i="42"/>
  <c r="BP132" i="42"/>
  <c r="BN132" i="42"/>
  <c r="BL132" i="42"/>
  <c r="BH132" i="42"/>
  <c r="BF132" i="42"/>
  <c r="BD132" i="42"/>
  <c r="AZ132" i="42"/>
  <c r="AX132" i="42"/>
  <c r="AV132" i="42"/>
  <c r="AR132" i="42"/>
  <c r="BR132" i="42"/>
  <c r="BQ132" i="42"/>
  <c r="AI132" i="42"/>
  <c r="AH132" i="42"/>
  <c r="BK132" i="42"/>
  <c r="BI132" i="42"/>
  <c r="BG132" i="42"/>
  <c r="BE132" i="42"/>
  <c r="BC132" i="42"/>
  <c r="BB132" i="42"/>
  <c r="AY132" i="42"/>
  <c r="AW132" i="42"/>
  <c r="AU132" i="42"/>
  <c r="AS132" i="42"/>
  <c r="AK132" i="42"/>
  <c r="BQ131" i="42"/>
  <c r="BO131" i="42"/>
  <c r="BN131" i="42"/>
  <c r="BM131" i="42"/>
  <c r="BI131" i="42"/>
  <c r="BG131" i="42"/>
  <c r="BE131" i="42"/>
  <c r="BA131" i="42"/>
  <c r="AY131" i="42"/>
  <c r="AX131" i="42"/>
  <c r="AW131" i="42"/>
  <c r="AS131" i="42"/>
  <c r="AO131" i="42"/>
  <c r="BR131" i="42"/>
  <c r="BP131" i="42"/>
  <c r="AI131" i="42"/>
  <c r="BK131" i="42"/>
  <c r="AM131" i="42"/>
  <c r="BH131" i="42"/>
  <c r="BF131" i="42"/>
  <c r="BD131" i="42"/>
  <c r="BC131" i="42"/>
  <c r="BB131" i="42"/>
  <c r="AZ131" i="42"/>
  <c r="AL131" i="42"/>
  <c r="AV131" i="42"/>
  <c r="AU131" i="42"/>
  <c r="AT131" i="42"/>
  <c r="BR130" i="42"/>
  <c r="BP130" i="42"/>
  <c r="BO130" i="42"/>
  <c r="BN130" i="42"/>
  <c r="BJ130" i="42"/>
  <c r="BH130" i="42"/>
  <c r="BF130" i="42"/>
  <c r="BB130" i="42"/>
  <c r="AZ130" i="42"/>
  <c r="AY130" i="42"/>
  <c r="AX130" i="42"/>
  <c r="AT130" i="42"/>
  <c r="AR130" i="42"/>
  <c r="AG130" i="42"/>
  <c r="BQ130" i="42"/>
  <c r="AO130" i="42"/>
  <c r="BM130" i="42"/>
  <c r="BK130" i="42"/>
  <c r="BI130" i="42"/>
  <c r="AM130" i="42"/>
  <c r="BG130" i="42"/>
  <c r="BE130" i="42"/>
  <c r="BD130" i="42"/>
  <c r="BC130" i="42"/>
  <c r="BA130" i="42"/>
  <c r="AW130" i="42"/>
  <c r="AV130" i="42"/>
  <c r="AS130" i="42"/>
  <c r="BQ129" i="42"/>
  <c r="BP129" i="42"/>
  <c r="BO129" i="42"/>
  <c r="BK129" i="42"/>
  <c r="BI129" i="42"/>
  <c r="BH129" i="42"/>
  <c r="BG129" i="42"/>
  <c r="BC129" i="42"/>
  <c r="BA129" i="42"/>
  <c r="AZ129" i="42"/>
  <c r="AY129" i="42"/>
  <c r="AU129" i="42"/>
  <c r="AS129" i="42"/>
  <c r="AR129" i="42"/>
  <c r="BR129" i="42"/>
  <c r="AO129" i="42"/>
  <c r="AI129" i="42"/>
  <c r="BM129" i="42"/>
  <c r="BJ129" i="42"/>
  <c r="AM129" i="42"/>
  <c r="BF129" i="42"/>
  <c r="BE129" i="42"/>
  <c r="BD129" i="42"/>
  <c r="BB129" i="42"/>
  <c r="AX129" i="42"/>
  <c r="AW129" i="42"/>
  <c r="AV129" i="42"/>
  <c r="AT129" i="42"/>
  <c r="BR128" i="42"/>
  <c r="BQ128" i="42"/>
  <c r="BP128" i="42"/>
  <c r="BL128" i="42"/>
  <c r="BJ128" i="42"/>
  <c r="BH128" i="42"/>
  <c r="BD128" i="42"/>
  <c r="BB128" i="42"/>
  <c r="BA128" i="42"/>
  <c r="AZ128" i="42"/>
  <c r="AV128" i="42"/>
  <c r="AT128" i="42"/>
  <c r="AR128" i="42"/>
  <c r="AI128" i="42"/>
  <c r="BN128" i="42"/>
  <c r="BM128" i="42"/>
  <c r="BK128" i="42"/>
  <c r="BI128" i="42"/>
  <c r="BG128" i="42"/>
  <c r="BF128" i="42"/>
  <c r="BE128" i="42"/>
  <c r="BC128" i="42"/>
  <c r="AX128" i="42"/>
  <c r="AW128" i="42"/>
  <c r="AU128" i="42"/>
  <c r="AS128" i="42"/>
  <c r="BR127" i="42"/>
  <c r="BQ127" i="42"/>
  <c r="BM127" i="42"/>
  <c r="BK127" i="42"/>
  <c r="BJ127" i="42"/>
  <c r="BI127" i="42"/>
  <c r="BE127" i="42"/>
  <c r="BC127" i="42"/>
  <c r="BB127" i="42"/>
  <c r="BA127" i="42"/>
  <c r="AW127" i="42"/>
  <c r="AU127" i="42"/>
  <c r="AT127" i="42"/>
  <c r="AS127" i="42"/>
  <c r="AH127" i="42"/>
  <c r="BL127" i="42"/>
  <c r="BG127" i="42"/>
  <c r="BF127" i="42"/>
  <c r="BD127" i="42"/>
  <c r="AZ127" i="42"/>
  <c r="AX127" i="42"/>
  <c r="AV127" i="42"/>
  <c r="BR126" i="42"/>
  <c r="BN126" i="42"/>
  <c r="BL126" i="42"/>
  <c r="BK126" i="42"/>
  <c r="BJ126" i="42"/>
  <c r="BF126" i="42"/>
  <c r="BD126" i="42"/>
  <c r="BB126" i="42"/>
  <c r="AX126" i="42"/>
  <c r="AV126" i="42"/>
  <c r="AU126" i="42"/>
  <c r="AT126" i="42"/>
  <c r="AN126" i="42"/>
  <c r="BQ126" i="42"/>
  <c r="BP126" i="42"/>
  <c r="BM126" i="42"/>
  <c r="AH126" i="42"/>
  <c r="BI126" i="42"/>
  <c r="BG126" i="42"/>
  <c r="BE126" i="42"/>
  <c r="BC126" i="42"/>
  <c r="BA126" i="42"/>
  <c r="AZ126" i="42"/>
  <c r="AY126" i="42"/>
  <c r="AW126" i="42"/>
  <c r="AS126" i="42"/>
  <c r="BO125" i="42"/>
  <c r="BM125" i="42"/>
  <c r="BL125" i="42"/>
  <c r="BK125" i="42"/>
  <c r="BG125" i="42"/>
  <c r="BE125" i="42"/>
  <c r="BC125" i="42"/>
  <c r="AY125" i="42"/>
  <c r="AW125" i="42"/>
  <c r="AV125" i="42"/>
  <c r="AU125" i="42"/>
  <c r="BR125" i="42"/>
  <c r="BP125" i="42"/>
  <c r="BN125" i="42"/>
  <c r="BJ125" i="42"/>
  <c r="BH125" i="42"/>
  <c r="BF125" i="42"/>
  <c r="BD125" i="42"/>
  <c r="BB125" i="42"/>
  <c r="AZ125" i="42"/>
  <c r="AX125" i="42"/>
  <c r="AT125" i="42"/>
  <c r="AS125" i="42"/>
  <c r="AK125" i="42"/>
  <c r="BP124" i="42"/>
  <c r="BN124" i="42"/>
  <c r="BL124" i="42"/>
  <c r="BH124" i="42"/>
  <c r="BF124" i="42"/>
  <c r="BD124" i="42"/>
  <c r="AZ124" i="42"/>
  <c r="AX124" i="42"/>
  <c r="AV124" i="42"/>
  <c r="AR124" i="42"/>
  <c r="AM124" i="42"/>
  <c r="AG124" i="42"/>
  <c r="BR124" i="42"/>
  <c r="BQ124" i="42"/>
  <c r="AI124" i="42"/>
  <c r="BK124" i="42"/>
  <c r="BJ124" i="42"/>
  <c r="BI124" i="42"/>
  <c r="BG124" i="42"/>
  <c r="BE124" i="42"/>
  <c r="BC124" i="42"/>
  <c r="BB124" i="42"/>
  <c r="AY124" i="42"/>
  <c r="AW124" i="42"/>
  <c r="AU124" i="42"/>
  <c r="AT124" i="42"/>
  <c r="AS124" i="42"/>
  <c r="BQ123" i="42"/>
  <c r="BO123" i="42"/>
  <c r="BN123" i="42"/>
  <c r="BM123" i="42"/>
  <c r="BI123" i="42"/>
  <c r="BG123" i="42"/>
  <c r="BE123" i="42"/>
  <c r="BA123" i="42"/>
  <c r="AY123" i="42"/>
  <c r="AX123" i="42"/>
  <c r="AW123" i="42"/>
  <c r="AS123" i="42"/>
  <c r="AO123" i="42"/>
  <c r="AF123" i="42"/>
  <c r="BR123" i="42"/>
  <c r="BP123" i="42"/>
  <c r="AI123" i="42"/>
  <c r="BK123" i="42"/>
  <c r="AM123" i="42"/>
  <c r="BH123" i="42"/>
  <c r="BF123" i="42"/>
  <c r="BD123" i="42"/>
  <c r="BC123" i="42"/>
  <c r="BB123" i="42"/>
  <c r="AZ123" i="42"/>
  <c r="AV123" i="42"/>
  <c r="AU123" i="42"/>
  <c r="AT123" i="42"/>
  <c r="BR122" i="42"/>
  <c r="BP122" i="42"/>
  <c r="BN122" i="42"/>
  <c r="BJ122" i="42"/>
  <c r="BH122" i="42"/>
  <c r="BG122" i="42"/>
  <c r="BF122" i="42"/>
  <c r="BB122" i="42"/>
  <c r="AZ122" i="42"/>
  <c r="AX122" i="42"/>
  <c r="AT122" i="42"/>
  <c r="AR122" i="42"/>
  <c r="AO122" i="42"/>
  <c r="AN122" i="42"/>
  <c r="AI122" i="42"/>
  <c r="BQ122" i="42"/>
  <c r="BO122" i="42"/>
  <c r="BM122" i="42"/>
  <c r="BI122" i="42"/>
  <c r="BE122" i="42"/>
  <c r="BD122" i="42"/>
  <c r="BC122" i="42"/>
  <c r="BA122" i="42"/>
  <c r="AY122" i="42"/>
  <c r="AW122" i="42"/>
  <c r="AV122" i="42"/>
  <c r="AU122" i="42"/>
  <c r="AS122" i="42"/>
  <c r="BQ121" i="42"/>
  <c r="BO121" i="42"/>
  <c r="BK121" i="42"/>
  <c r="BI121" i="42"/>
  <c r="BH121" i="42"/>
  <c r="BG121" i="42"/>
  <c r="BC121" i="42"/>
  <c r="BA121" i="42"/>
  <c r="AY121" i="42"/>
  <c r="AU121" i="42"/>
  <c r="AS121" i="42"/>
  <c r="AR121" i="42"/>
  <c r="AO121" i="42"/>
  <c r="BR121" i="42"/>
  <c r="BP121" i="42"/>
  <c r="AI121" i="42"/>
  <c r="BN121" i="42"/>
  <c r="BM121" i="42"/>
  <c r="BJ121" i="42"/>
  <c r="BF121" i="42"/>
  <c r="BE121" i="42"/>
  <c r="BD121" i="42"/>
  <c r="BB121" i="42"/>
  <c r="AX121" i="42"/>
  <c r="AW121" i="42"/>
  <c r="AV121" i="42"/>
  <c r="AT121" i="42"/>
  <c r="BR120" i="42"/>
  <c r="BQ120" i="42"/>
  <c r="BP120" i="42"/>
  <c r="BL120" i="42"/>
  <c r="BJ120" i="42"/>
  <c r="BI120" i="42"/>
  <c r="BH120" i="42"/>
  <c r="BD120" i="42"/>
  <c r="BB120" i="42"/>
  <c r="BA120" i="42"/>
  <c r="AZ120" i="42"/>
  <c r="AV120" i="42"/>
  <c r="AT120" i="42"/>
  <c r="AS120" i="42"/>
  <c r="AR120" i="42"/>
  <c r="AI120" i="42"/>
  <c r="AG120" i="42"/>
  <c r="BN120" i="42"/>
  <c r="BK120" i="42"/>
  <c r="AM120" i="42"/>
  <c r="BG120" i="42"/>
  <c r="BF120" i="42"/>
  <c r="BE120" i="42"/>
  <c r="BC120" i="42"/>
  <c r="AX120" i="42"/>
  <c r="AW120" i="42"/>
  <c r="AU120" i="42"/>
  <c r="BR119" i="42"/>
  <c r="BQ119" i="42"/>
  <c r="BM119" i="42"/>
  <c r="BK119" i="42"/>
  <c r="BI119" i="42"/>
  <c r="BE119" i="42"/>
  <c r="BC119" i="42"/>
  <c r="BB119" i="42"/>
  <c r="BA119" i="42"/>
  <c r="AW119" i="42"/>
  <c r="AU119" i="42"/>
  <c r="AS119" i="42"/>
  <c r="AM119" i="42"/>
  <c r="AI119" i="42"/>
  <c r="AH119" i="42"/>
  <c r="BP119" i="42"/>
  <c r="BL119" i="42"/>
  <c r="BJ119" i="42"/>
  <c r="BG119" i="42"/>
  <c r="BF119" i="42"/>
  <c r="BD119" i="42"/>
  <c r="AZ119" i="42"/>
  <c r="AX119" i="42"/>
  <c r="AV119" i="42"/>
  <c r="AT119" i="42"/>
  <c r="BR118" i="42"/>
  <c r="BN118" i="42"/>
  <c r="BL118" i="42"/>
  <c r="BK118" i="42"/>
  <c r="BJ118" i="42"/>
  <c r="BF118" i="42"/>
  <c r="BD118" i="42"/>
  <c r="BC118" i="42"/>
  <c r="BB118" i="42"/>
  <c r="AX118" i="42"/>
  <c r="AV118" i="42"/>
  <c r="AU118" i="42"/>
  <c r="AT118" i="42"/>
  <c r="AN118" i="42"/>
  <c r="AI118" i="42"/>
  <c r="BQ118" i="42"/>
  <c r="BP118" i="42"/>
  <c r="BM118" i="42"/>
  <c r="AH118" i="42"/>
  <c r="BI118" i="42"/>
  <c r="BG118" i="42"/>
  <c r="BE118" i="42"/>
  <c r="BA118" i="42"/>
  <c r="AZ118" i="42"/>
  <c r="AL118" i="42"/>
  <c r="AW118" i="42"/>
  <c r="AS118" i="42"/>
  <c r="AR118" i="42"/>
  <c r="BO117" i="42"/>
  <c r="BM117" i="42"/>
  <c r="BL117" i="42"/>
  <c r="BK117" i="42"/>
  <c r="BG117" i="42"/>
  <c r="BE117" i="42"/>
  <c r="BC117" i="42"/>
  <c r="AY117" i="42"/>
  <c r="AV117" i="42"/>
  <c r="AU117" i="42"/>
  <c r="AO117" i="42"/>
  <c r="BR117" i="42"/>
  <c r="BQ117" i="42"/>
  <c r="BP117" i="42"/>
  <c r="BN117" i="42"/>
  <c r="BJ117" i="42"/>
  <c r="BF117" i="42"/>
  <c r="BD117" i="42"/>
  <c r="BB117" i="42"/>
  <c r="AZ117" i="42"/>
  <c r="AX117" i="42"/>
  <c r="AW117" i="42"/>
  <c r="AT117" i="42"/>
  <c r="BQ116" i="42"/>
  <c r="BP116" i="42"/>
  <c r="BN116" i="42"/>
  <c r="BI116" i="42"/>
  <c r="BH116" i="42"/>
  <c r="BE116" i="42"/>
  <c r="BA116" i="42"/>
  <c r="AZ116" i="42"/>
  <c r="AS116" i="42"/>
  <c r="AR116" i="42"/>
  <c r="AI116" i="42"/>
  <c r="AG116" i="42"/>
  <c r="BR116" i="42"/>
  <c r="BM116" i="42"/>
  <c r="BK116" i="42"/>
  <c r="BJ116" i="42"/>
  <c r="BG116" i="42"/>
  <c r="BF116" i="42"/>
  <c r="AF116" i="42"/>
  <c r="BC116" i="42"/>
  <c r="BB116" i="42"/>
  <c r="AX116" i="42"/>
  <c r="AW116" i="42"/>
  <c r="AV116" i="42"/>
  <c r="AU116" i="42"/>
  <c r="BR115" i="42"/>
  <c r="BQ115" i="42"/>
  <c r="BP115" i="42"/>
  <c r="BO115" i="42"/>
  <c r="BK115" i="42"/>
  <c r="BJ115" i="42"/>
  <c r="BI115" i="42"/>
  <c r="BG115" i="42"/>
  <c r="BC115" i="42"/>
  <c r="BB115" i="42"/>
  <c r="BA115" i="42"/>
  <c r="AY115" i="42"/>
  <c r="AU115" i="42"/>
  <c r="AT115" i="42"/>
  <c r="AS115" i="42"/>
  <c r="AR115" i="42"/>
  <c r="AO115" i="42"/>
  <c r="AI115" i="42"/>
  <c r="BN115" i="42"/>
  <c r="AM115" i="42"/>
  <c r="BF115" i="42"/>
  <c r="BE115" i="42"/>
  <c r="BD115" i="42"/>
  <c r="AX115" i="42"/>
  <c r="AV115" i="42"/>
  <c r="BR114" i="42"/>
  <c r="BQ114" i="42"/>
  <c r="BP114" i="42"/>
  <c r="BL114" i="42"/>
  <c r="BK114" i="42"/>
  <c r="BJ114" i="42"/>
  <c r="BH114" i="42"/>
  <c r="BD114" i="42"/>
  <c r="BC114" i="42"/>
  <c r="BB114" i="42"/>
  <c r="BA114" i="42"/>
  <c r="AZ114" i="42"/>
  <c r="AV114" i="42"/>
  <c r="AU114" i="42"/>
  <c r="AT114" i="42"/>
  <c r="AS114" i="42"/>
  <c r="AR114" i="42"/>
  <c r="AL114" i="42"/>
  <c r="AI114" i="42"/>
  <c r="BN114" i="42"/>
  <c r="BM114" i="42"/>
  <c r="AN114" i="42"/>
  <c r="BG114" i="42"/>
  <c r="BF114" i="42"/>
  <c r="BE114" i="42"/>
  <c r="AX114" i="42"/>
  <c r="AW114" i="42"/>
  <c r="BR113" i="42"/>
  <c r="BQ113" i="42"/>
  <c r="BM113" i="42"/>
  <c r="BL113" i="42"/>
  <c r="BK113" i="42"/>
  <c r="BJ113" i="42"/>
  <c r="BI113" i="42"/>
  <c r="BE113" i="42"/>
  <c r="BD113" i="42"/>
  <c r="BC113" i="42"/>
  <c r="BB113" i="42"/>
  <c r="BA113" i="42"/>
  <c r="AW113" i="42"/>
  <c r="AV113" i="42"/>
  <c r="AU113" i="42"/>
  <c r="AT113" i="42"/>
  <c r="AS113" i="42"/>
  <c r="AM113" i="42"/>
  <c r="AK113" i="42"/>
  <c r="BP113" i="42"/>
  <c r="AH113" i="42"/>
  <c r="AN113" i="42"/>
  <c r="BG113" i="42"/>
  <c r="BF113" i="42"/>
  <c r="AZ113" i="42"/>
  <c r="AX113" i="42"/>
  <c r="BR112" i="42"/>
  <c r="BN112" i="42"/>
  <c r="BM112" i="42"/>
  <c r="BL112" i="42"/>
  <c r="BK112" i="42"/>
  <c r="BJ112" i="42"/>
  <c r="BF112" i="42"/>
  <c r="BE112" i="42"/>
  <c r="BD112" i="42"/>
  <c r="BC112" i="42"/>
  <c r="BB112" i="42"/>
  <c r="AX112" i="42"/>
  <c r="AW112" i="42"/>
  <c r="AV112" i="42"/>
  <c r="AU112" i="42"/>
  <c r="AT112" i="42"/>
  <c r="AN112" i="42"/>
  <c r="AL112" i="42"/>
  <c r="AK112" i="42"/>
  <c r="BQ112" i="42"/>
  <c r="BP112" i="42"/>
  <c r="AI112" i="42"/>
  <c r="AH112" i="42"/>
  <c r="BI112" i="42"/>
  <c r="BG112" i="42"/>
  <c r="BA112" i="42"/>
  <c r="AZ112" i="42"/>
  <c r="AY112" i="42"/>
  <c r="AS112" i="42"/>
  <c r="AR112" i="42"/>
  <c r="BO111" i="42"/>
  <c r="BM111" i="42"/>
  <c r="BL111" i="42"/>
  <c r="BK111" i="42"/>
  <c r="BG111" i="42"/>
  <c r="BE111" i="42"/>
  <c r="BC111" i="42"/>
  <c r="AY111" i="42"/>
  <c r="AW111" i="42"/>
  <c r="AV111" i="42"/>
  <c r="AU111" i="42"/>
  <c r="BR111" i="42"/>
  <c r="BQ111" i="42"/>
  <c r="BN111" i="42"/>
  <c r="BJ111" i="42"/>
  <c r="BI111" i="42"/>
  <c r="BF111" i="42"/>
  <c r="BD111" i="42"/>
  <c r="BB111" i="42"/>
  <c r="BA111" i="42"/>
  <c r="AX111" i="42"/>
  <c r="AT111" i="42"/>
  <c r="AS111" i="42"/>
  <c r="BN110" i="42"/>
  <c r="BL110" i="42"/>
  <c r="BH110" i="42"/>
  <c r="BF110" i="42"/>
  <c r="BD110" i="42"/>
  <c r="AZ110" i="42"/>
  <c r="AX110" i="42"/>
  <c r="AV110" i="42"/>
  <c r="AU110" i="42"/>
  <c r="BR110" i="42"/>
  <c r="BQ110" i="42"/>
  <c r="BP110" i="42"/>
  <c r="BK110" i="42"/>
  <c r="BI110" i="42"/>
  <c r="BG110" i="42"/>
  <c r="BE110" i="42"/>
  <c r="BC110" i="42"/>
  <c r="BA110" i="42"/>
  <c r="AY110" i="42"/>
  <c r="AW110" i="42"/>
  <c r="AT110" i="42"/>
  <c r="AS110" i="42"/>
  <c r="AR110" i="42"/>
  <c r="BO109" i="42"/>
  <c r="BN109" i="42"/>
  <c r="BM109" i="42"/>
  <c r="BL109" i="42"/>
  <c r="BI109" i="42"/>
  <c r="BG109" i="42"/>
  <c r="BE109" i="42"/>
  <c r="BA109" i="42"/>
  <c r="AY109" i="42"/>
  <c r="AX109" i="42"/>
  <c r="AW109" i="42"/>
  <c r="AM109" i="42"/>
  <c r="AF109" i="42"/>
  <c r="BR109" i="42"/>
  <c r="BQ109" i="42"/>
  <c r="BP109" i="42"/>
  <c r="AI109" i="42"/>
  <c r="AN109" i="42"/>
  <c r="BK109" i="42"/>
  <c r="BJ109" i="42"/>
  <c r="BH109" i="42"/>
  <c r="BF109" i="42"/>
  <c r="BC109" i="42"/>
  <c r="BB109" i="42"/>
  <c r="AZ109" i="42"/>
  <c r="AV109" i="42"/>
  <c r="AU109" i="42"/>
  <c r="AT109" i="42"/>
  <c r="AE109" i="42"/>
  <c r="BR108" i="42"/>
  <c r="BP108" i="42"/>
  <c r="BN108" i="42"/>
  <c r="BH108" i="42"/>
  <c r="BF108" i="42"/>
  <c r="BE108" i="42"/>
  <c r="BB108" i="42"/>
  <c r="AZ108" i="42"/>
  <c r="AX108" i="42"/>
  <c r="AR108" i="42"/>
  <c r="AN108" i="42"/>
  <c r="AM108" i="42"/>
  <c r="BQ108" i="42"/>
  <c r="BM108" i="42"/>
  <c r="BK108" i="42"/>
  <c r="BI108" i="42"/>
  <c r="BG108" i="42"/>
  <c r="BD108" i="42"/>
  <c r="BC108" i="42"/>
  <c r="BA108" i="42"/>
  <c r="AW108" i="42"/>
  <c r="AV108" i="42"/>
  <c r="AU108" i="42"/>
  <c r="AS108" i="42"/>
  <c r="AK108" i="42"/>
  <c r="BQ107" i="42"/>
  <c r="BO107" i="42"/>
  <c r="BI107" i="42"/>
  <c r="BH107" i="42"/>
  <c r="BG107" i="42"/>
  <c r="BA107" i="42"/>
  <c r="AZ107" i="42"/>
  <c r="AY107" i="42"/>
  <c r="AU107" i="42"/>
  <c r="AS107" i="42"/>
  <c r="AH107" i="42"/>
  <c r="BR107" i="42"/>
  <c r="BP107" i="42"/>
  <c r="AI107" i="42"/>
  <c r="BN107" i="42"/>
  <c r="BM107" i="42"/>
  <c r="AG107" i="42"/>
  <c r="BJ107" i="42"/>
  <c r="BF107" i="42"/>
  <c r="BE107" i="42"/>
  <c r="BD107" i="42"/>
  <c r="BC107" i="42"/>
  <c r="BB107" i="42"/>
  <c r="AX107" i="42"/>
  <c r="AW107" i="42"/>
  <c r="AV107" i="42"/>
  <c r="AT107" i="42"/>
  <c r="AR107" i="42"/>
  <c r="BR106" i="42"/>
  <c r="BP106" i="42"/>
  <c r="BL106" i="42"/>
  <c r="BJ106" i="42"/>
  <c r="BH106" i="42"/>
  <c r="BD106" i="42"/>
  <c r="BB106" i="42"/>
  <c r="AZ106" i="42"/>
  <c r="AT106" i="42"/>
  <c r="AR106" i="42"/>
  <c r="AL106" i="42"/>
  <c r="AI106" i="42"/>
  <c r="BQ106" i="42"/>
  <c r="BO106" i="42"/>
  <c r="BN106" i="42"/>
  <c r="BM106" i="42"/>
  <c r="BK106" i="42"/>
  <c r="BG106" i="42"/>
  <c r="BF106" i="42"/>
  <c r="BE106" i="42"/>
  <c r="BC106" i="42"/>
  <c r="BA106" i="42"/>
  <c r="AX106" i="42"/>
  <c r="AW106" i="42"/>
  <c r="AV106" i="42"/>
  <c r="AU106" i="42"/>
  <c r="AS106" i="42"/>
  <c r="BQ105" i="42"/>
  <c r="BK105" i="42"/>
  <c r="BJ105" i="42"/>
  <c r="BI105" i="42"/>
  <c r="BH105" i="42"/>
  <c r="BE105" i="42"/>
  <c r="BC105" i="42"/>
  <c r="BA105" i="42"/>
  <c r="AZ105" i="42"/>
  <c r="AW105" i="42"/>
  <c r="AU105" i="42"/>
  <c r="AT105" i="42"/>
  <c r="AS105" i="42"/>
  <c r="AH105" i="42"/>
  <c r="AI105" i="42"/>
  <c r="BP105" i="42"/>
  <c r="BN105" i="42"/>
  <c r="BM105" i="42"/>
  <c r="AN105" i="42"/>
  <c r="AG105" i="42"/>
  <c r="BG105" i="42"/>
  <c r="BF105" i="42"/>
  <c r="BD105" i="42"/>
  <c r="BB105" i="42"/>
  <c r="AX105" i="42"/>
  <c r="AV105" i="42"/>
  <c r="AK105" i="42"/>
  <c r="BR104" i="42"/>
  <c r="BN104" i="42"/>
  <c r="BL104" i="42"/>
  <c r="BK104" i="42"/>
  <c r="BJ104" i="42"/>
  <c r="BD104" i="42"/>
  <c r="BC104" i="42"/>
  <c r="BB104" i="42"/>
  <c r="BA104" i="42"/>
  <c r="AX104" i="42"/>
  <c r="AV104" i="42"/>
  <c r="AT104" i="42"/>
  <c r="AH104" i="42"/>
  <c r="BQ104" i="42"/>
  <c r="BP104" i="42"/>
  <c r="AI104" i="42"/>
  <c r="AN104" i="42"/>
  <c r="BM104" i="42"/>
  <c r="BI104" i="42"/>
  <c r="BG104" i="42"/>
  <c r="BF104" i="42"/>
  <c r="BE104" i="42"/>
  <c r="AZ104" i="42"/>
  <c r="AL104" i="42"/>
  <c r="AK104" i="42"/>
  <c r="AW104" i="42"/>
  <c r="AU104" i="42"/>
  <c r="AS104" i="42"/>
  <c r="AR104" i="42"/>
  <c r="BO103" i="42"/>
  <c r="BM103" i="42"/>
  <c r="BG103" i="42"/>
  <c r="BE103" i="42"/>
  <c r="BD103" i="42"/>
  <c r="BC103" i="42"/>
  <c r="AY103" i="42"/>
  <c r="AX103" i="42"/>
  <c r="AW103" i="42"/>
  <c r="AV103" i="42"/>
  <c r="AN103" i="42"/>
  <c r="BR103" i="42"/>
  <c r="BQ103" i="42"/>
  <c r="BN103" i="42"/>
  <c r="BL103" i="42"/>
  <c r="BK103" i="42"/>
  <c r="BJ103" i="42"/>
  <c r="BI103" i="42"/>
  <c r="BF103" i="42"/>
  <c r="BB103" i="42"/>
  <c r="BA103" i="42"/>
  <c r="AT103" i="42"/>
  <c r="AS103" i="42"/>
  <c r="AR103" i="42"/>
  <c r="BP102" i="42"/>
  <c r="BO102" i="42"/>
  <c r="BN102" i="42"/>
  <c r="BM102" i="42"/>
  <c r="BL102" i="42"/>
  <c r="BH102" i="42"/>
  <c r="BG102" i="42"/>
  <c r="BF102" i="42"/>
  <c r="BE102" i="42"/>
  <c r="BD102" i="42"/>
  <c r="AZ102" i="42"/>
  <c r="AY102" i="42"/>
  <c r="AX102" i="42"/>
  <c r="AW102" i="42"/>
  <c r="AV102" i="42"/>
  <c r="AR102" i="42"/>
  <c r="AF102" i="42"/>
  <c r="BR102" i="42"/>
  <c r="BQ102" i="42"/>
  <c r="BK102" i="42"/>
  <c r="BJ102" i="42"/>
  <c r="AM102" i="42"/>
  <c r="BC102" i="42"/>
  <c r="BB102" i="42"/>
  <c r="BA102" i="42"/>
  <c r="AU102" i="42"/>
  <c r="AT102" i="42"/>
  <c r="BQ101" i="42"/>
  <c r="BP101" i="42"/>
  <c r="BO101" i="42"/>
  <c r="BN101" i="42"/>
  <c r="BM101" i="42"/>
  <c r="BI101" i="42"/>
  <c r="BH101" i="42"/>
  <c r="BG101" i="42"/>
  <c r="BF101" i="42"/>
  <c r="BE101" i="42"/>
  <c r="BA101" i="42"/>
  <c r="AZ101" i="42"/>
  <c r="AY101" i="42"/>
  <c r="AX101" i="42"/>
  <c r="AW101" i="42"/>
  <c r="AS101" i="42"/>
  <c r="AR101" i="42"/>
  <c r="AN101" i="42"/>
  <c r="BL101" i="42"/>
  <c r="BK101" i="42"/>
  <c r="BD101" i="42"/>
  <c r="BC101" i="42"/>
  <c r="AV101" i="42"/>
  <c r="AU101" i="42"/>
  <c r="AT101" i="42"/>
  <c r="BR100" i="42"/>
  <c r="BQ100" i="42"/>
  <c r="BP100" i="42"/>
  <c r="BO100" i="42"/>
  <c r="BN100" i="42"/>
  <c r="BJ100" i="42"/>
  <c r="BI100" i="42"/>
  <c r="BH100" i="42"/>
  <c r="BG100" i="42"/>
  <c r="BF100" i="42"/>
  <c r="BB100" i="42"/>
  <c r="BA100" i="42"/>
  <c r="AZ100" i="42"/>
  <c r="AY100" i="42"/>
  <c r="AX100" i="42"/>
  <c r="AT100" i="42"/>
  <c r="AS100" i="42"/>
  <c r="AR100" i="42"/>
  <c r="AO100" i="42"/>
  <c r="AH100" i="42"/>
  <c r="AI100" i="42"/>
  <c r="BM100" i="42"/>
  <c r="BE100" i="42"/>
  <c r="BC100" i="42"/>
  <c r="AW100" i="42"/>
  <c r="AV100" i="42"/>
  <c r="AU100" i="42"/>
  <c r="BR99" i="42"/>
  <c r="BQ99" i="42"/>
  <c r="BP99" i="42"/>
  <c r="BO99" i="42"/>
  <c r="BK99" i="42"/>
  <c r="BJ99" i="42"/>
  <c r="BI99" i="42"/>
  <c r="BH99" i="42"/>
  <c r="BG99" i="42"/>
  <c r="BC99" i="42"/>
  <c r="BB99" i="42"/>
  <c r="BA99" i="42"/>
  <c r="AZ99" i="42"/>
  <c r="AY99" i="42"/>
  <c r="AU99" i="42"/>
  <c r="AT99" i="42"/>
  <c r="AS99" i="42"/>
  <c r="AR99" i="42"/>
  <c r="AO99" i="42"/>
  <c r="AI99" i="42"/>
  <c r="AG99" i="42"/>
  <c r="BN99" i="42"/>
  <c r="BM99" i="42"/>
  <c r="AM99" i="42"/>
  <c r="BF99" i="42"/>
  <c r="BE99" i="42"/>
  <c r="BD99" i="42"/>
  <c r="AX99" i="42"/>
  <c r="AW99" i="42"/>
  <c r="AV99" i="42"/>
  <c r="BR98" i="42"/>
  <c r="BQ98" i="42"/>
  <c r="BP98" i="42"/>
  <c r="BL98" i="42"/>
  <c r="BK98" i="42"/>
  <c r="BJ98" i="42"/>
  <c r="BI98" i="42"/>
  <c r="BD98" i="42"/>
  <c r="BC98" i="42"/>
  <c r="BB98" i="42"/>
  <c r="BA98" i="42"/>
  <c r="AV98" i="42"/>
  <c r="AU98" i="42"/>
  <c r="AT98" i="42"/>
  <c r="AS98" i="42"/>
  <c r="AR98" i="42"/>
  <c r="BO98" i="42"/>
  <c r="BN98" i="42"/>
  <c r="BM98" i="42"/>
  <c r="AM98" i="42"/>
  <c r="BG98" i="42"/>
  <c r="BF98" i="42"/>
  <c r="BE98" i="42"/>
  <c r="AZ98" i="42"/>
  <c r="AY98" i="42"/>
  <c r="AX98" i="42"/>
  <c r="AW98" i="42"/>
  <c r="BR97" i="42"/>
  <c r="BQ97" i="42"/>
  <c r="BM97" i="42"/>
  <c r="BL97" i="42"/>
  <c r="BK97" i="42"/>
  <c r="BJ97" i="42"/>
  <c r="BE97" i="42"/>
  <c r="BD97" i="42"/>
  <c r="BC97" i="42"/>
  <c r="BB97" i="42"/>
  <c r="BA97" i="42"/>
  <c r="AW97" i="42"/>
  <c r="AV97" i="42"/>
  <c r="AU97" i="42"/>
  <c r="AT97" i="42"/>
  <c r="AS97" i="42"/>
  <c r="AL97" i="42"/>
  <c r="AI97" i="42"/>
  <c r="BP97" i="42"/>
  <c r="BI97" i="42"/>
  <c r="BH97" i="42"/>
  <c r="BG97" i="42"/>
  <c r="BF97" i="42"/>
  <c r="AZ97" i="42"/>
  <c r="AX97" i="42"/>
  <c r="AR97" i="42"/>
  <c r="BR96" i="42"/>
  <c r="BN96" i="42"/>
  <c r="BM96" i="42"/>
  <c r="BL96" i="42"/>
  <c r="BK96" i="42"/>
  <c r="BJ96" i="42"/>
  <c r="BF96" i="42"/>
  <c r="BE96" i="42"/>
  <c r="BD96" i="42"/>
  <c r="BC96" i="42"/>
  <c r="BB96" i="42"/>
  <c r="AX96" i="42"/>
  <c r="AW96" i="42"/>
  <c r="AV96" i="42"/>
  <c r="AU96" i="42"/>
  <c r="AT96" i="42"/>
  <c r="AN96" i="42"/>
  <c r="AM96" i="42"/>
  <c r="AK96" i="42"/>
  <c r="AI96" i="42"/>
  <c r="BQ96" i="42"/>
  <c r="BP96" i="42"/>
  <c r="AH96" i="42"/>
  <c r="BI96" i="42"/>
  <c r="BG96" i="42"/>
  <c r="BA96" i="42"/>
  <c r="AZ96" i="42"/>
  <c r="AS96" i="42"/>
  <c r="BO95" i="42"/>
  <c r="BN95" i="42"/>
  <c r="BM95" i="42"/>
  <c r="BL95" i="42"/>
  <c r="BG95" i="42"/>
  <c r="BF95" i="42"/>
  <c r="BE95" i="42"/>
  <c r="BD95" i="42"/>
  <c r="BC95" i="42"/>
  <c r="AY95" i="42"/>
  <c r="AX95" i="42"/>
  <c r="AW95" i="42"/>
  <c r="AV95" i="42"/>
  <c r="AN95" i="42"/>
  <c r="AL95" i="42"/>
  <c r="AK95" i="42"/>
  <c r="BR95" i="42"/>
  <c r="BQ95" i="42"/>
  <c r="AH95" i="42"/>
  <c r="BK95" i="42"/>
  <c r="BJ95" i="42"/>
  <c r="BI95" i="42"/>
  <c r="BB95" i="42"/>
  <c r="BA95" i="42"/>
  <c r="AE95" i="42"/>
  <c r="AT95" i="42"/>
  <c r="AS95" i="42"/>
  <c r="AR95" i="42"/>
  <c r="BP94" i="42"/>
  <c r="BO94" i="42"/>
  <c r="BN94" i="42"/>
  <c r="BM94" i="42"/>
  <c r="BH94" i="42"/>
  <c r="BG94" i="42"/>
  <c r="BF94" i="42"/>
  <c r="BE94" i="42"/>
  <c r="AZ94" i="42"/>
  <c r="AY94" i="42"/>
  <c r="AX94" i="42"/>
  <c r="AW94" i="42"/>
  <c r="AR94" i="42"/>
  <c r="AM94" i="42"/>
  <c r="AL94" i="42"/>
  <c r="BR94" i="42"/>
  <c r="BQ94" i="42"/>
  <c r="AH94" i="42"/>
  <c r="BK94" i="42"/>
  <c r="BJ94" i="42"/>
  <c r="AF94" i="42"/>
  <c r="BC94" i="42"/>
  <c r="BB94" i="42"/>
  <c r="BA94" i="42"/>
  <c r="AV94" i="42"/>
  <c r="AU94" i="42"/>
  <c r="AT94" i="42"/>
  <c r="AS94" i="42"/>
  <c r="BQ93" i="42"/>
  <c r="BP93" i="42"/>
  <c r="BO93" i="42"/>
  <c r="BM93" i="42"/>
  <c r="BI93" i="42"/>
  <c r="BH93" i="42"/>
  <c r="BG93" i="42"/>
  <c r="BE93" i="42"/>
  <c r="BA93" i="42"/>
  <c r="AZ93" i="42"/>
  <c r="AY93" i="42"/>
  <c r="AW93" i="42"/>
  <c r="AS93" i="42"/>
  <c r="AR93" i="42"/>
  <c r="AO93" i="42"/>
  <c r="AN93" i="42"/>
  <c r="AM93" i="42"/>
  <c r="BR93" i="42"/>
  <c r="AI93" i="42"/>
  <c r="BN93" i="42"/>
  <c r="BL93" i="42"/>
  <c r="BK93" i="42"/>
  <c r="BJ93" i="42"/>
  <c r="BF93" i="42"/>
  <c r="BD93" i="42"/>
  <c r="BC93" i="42"/>
  <c r="BB93" i="42"/>
  <c r="AL93" i="42"/>
  <c r="AX93" i="42"/>
  <c r="AV93" i="42"/>
  <c r="AU93" i="42"/>
  <c r="AT93" i="42"/>
  <c r="AK93" i="42"/>
  <c r="BQ92" i="42"/>
  <c r="BP92" i="42"/>
  <c r="BO92" i="42"/>
  <c r="BN92" i="42"/>
  <c r="BI92" i="42"/>
  <c r="BH92" i="42"/>
  <c r="BG92" i="42"/>
  <c r="BF92" i="42"/>
  <c r="BA92" i="42"/>
  <c r="AX92" i="42"/>
  <c r="AT92" i="42"/>
  <c r="AS92" i="42"/>
  <c r="AR92" i="42"/>
  <c r="AG92" i="42"/>
  <c r="BR92" i="42"/>
  <c r="AO92" i="42"/>
  <c r="BM92" i="42"/>
  <c r="BK92" i="42"/>
  <c r="BJ92" i="42"/>
  <c r="BE92" i="42"/>
  <c r="BD92" i="42"/>
  <c r="BC92" i="42"/>
  <c r="BB92" i="42"/>
  <c r="AZ92" i="42"/>
  <c r="AY92" i="42"/>
  <c r="AW92" i="42"/>
  <c r="AV92" i="42"/>
  <c r="AU92" i="42"/>
  <c r="BQ91" i="42"/>
  <c r="BP91" i="42"/>
  <c r="BO91" i="42"/>
  <c r="BI91" i="42"/>
  <c r="BH91" i="42"/>
  <c r="BG91" i="42"/>
  <c r="BA91" i="42"/>
  <c r="AZ91" i="42"/>
  <c r="AY91" i="42"/>
  <c r="AS91" i="42"/>
  <c r="AR91" i="42"/>
  <c r="AO91" i="42"/>
  <c r="AG91" i="42"/>
  <c r="BR91" i="42"/>
  <c r="AI91" i="42"/>
  <c r="BN91" i="42"/>
  <c r="BM91" i="42"/>
  <c r="BK91" i="42"/>
  <c r="BJ91" i="42"/>
  <c r="AM91" i="42"/>
  <c r="BF91" i="42"/>
  <c r="BE91" i="42"/>
  <c r="BC91" i="42"/>
  <c r="BB91" i="42"/>
  <c r="AX91" i="42"/>
  <c r="AW91" i="42"/>
  <c r="AV91" i="42"/>
  <c r="AT91" i="42"/>
  <c r="AK91" i="42"/>
  <c r="BR90" i="42"/>
  <c r="BQ90" i="42"/>
  <c r="BP90" i="42"/>
  <c r="BJ90" i="42"/>
  <c r="BI90" i="42"/>
  <c r="BH90" i="42"/>
  <c r="BB90" i="42"/>
  <c r="BA90" i="42"/>
  <c r="AZ90" i="42"/>
  <c r="AT90" i="42"/>
  <c r="AS90" i="42"/>
  <c r="AR90" i="42"/>
  <c r="AH90" i="42"/>
  <c r="AG90" i="42"/>
  <c r="AI90" i="42"/>
  <c r="BN90" i="42"/>
  <c r="BM90" i="42"/>
  <c r="AN90" i="42"/>
  <c r="BK90" i="42"/>
  <c r="AM90" i="42"/>
  <c r="BG90" i="42"/>
  <c r="BF90" i="42"/>
  <c r="BE90" i="42"/>
  <c r="BD90" i="42"/>
  <c r="BC90" i="42"/>
  <c r="AX90" i="42"/>
  <c r="AW90" i="42"/>
  <c r="AV90" i="42"/>
  <c r="AU90" i="42"/>
  <c r="AE90" i="42"/>
  <c r="BR89" i="42"/>
  <c r="BQ89" i="42"/>
  <c r="BK89" i="42"/>
  <c r="BJ89" i="42"/>
  <c r="BI89" i="42"/>
  <c r="BC89" i="42"/>
  <c r="BB89" i="42"/>
  <c r="BA89" i="42"/>
  <c r="AU89" i="42"/>
  <c r="AT89" i="42"/>
  <c r="AS89" i="42"/>
  <c r="AI89" i="42"/>
  <c r="BP89" i="42"/>
  <c r="AH89" i="42"/>
  <c r="AN89" i="42"/>
  <c r="BL89" i="42"/>
  <c r="BG89" i="42"/>
  <c r="BF89" i="42"/>
  <c r="BE89" i="42"/>
  <c r="BD89" i="42"/>
  <c r="AZ89" i="42"/>
  <c r="AX89" i="42"/>
  <c r="AW89" i="42"/>
  <c r="AV89" i="42"/>
  <c r="AK89" i="42"/>
  <c r="BR88" i="42"/>
  <c r="BL88" i="42"/>
  <c r="BK88" i="42"/>
  <c r="BJ88" i="42"/>
  <c r="BD88" i="42"/>
  <c r="BC88" i="42"/>
  <c r="BB88" i="42"/>
  <c r="AV88" i="42"/>
  <c r="AU88" i="42"/>
  <c r="AT88" i="42"/>
  <c r="AK88" i="42"/>
  <c r="BQ88" i="42"/>
  <c r="BP88" i="42"/>
  <c r="AH88" i="42"/>
  <c r="BM88" i="42"/>
  <c r="AN88" i="42"/>
  <c r="BI88" i="42"/>
  <c r="BG88" i="42"/>
  <c r="BF88" i="42"/>
  <c r="BE88" i="42"/>
  <c r="BA88" i="42"/>
  <c r="AZ88" i="42"/>
  <c r="AY88" i="42"/>
  <c r="AX88" i="42"/>
  <c r="AW88" i="42"/>
  <c r="AS88" i="42"/>
  <c r="BM87" i="42"/>
  <c r="BL87" i="42"/>
  <c r="BK87" i="42"/>
  <c r="BE87" i="42"/>
  <c r="BD87" i="42"/>
  <c r="BC87" i="42"/>
  <c r="AW87" i="42"/>
  <c r="AV87" i="42"/>
  <c r="AU87" i="42"/>
  <c r="BR87" i="42"/>
  <c r="BQ87" i="42"/>
  <c r="BP87" i="42"/>
  <c r="BN87" i="42"/>
  <c r="AH87" i="42"/>
  <c r="AN87" i="42"/>
  <c r="BJ87" i="42"/>
  <c r="BH87" i="42"/>
  <c r="BG87" i="42"/>
  <c r="BF87" i="42"/>
  <c r="BB87" i="42"/>
  <c r="AZ87" i="42"/>
  <c r="AY87" i="42"/>
  <c r="AX87" i="42"/>
  <c r="AT87" i="42"/>
  <c r="AS87" i="42"/>
  <c r="AK87" i="42"/>
  <c r="BN86" i="42"/>
  <c r="BM86" i="42"/>
  <c r="BL86" i="42"/>
  <c r="BF86" i="42"/>
  <c r="BE86" i="42"/>
  <c r="BD86" i="42"/>
  <c r="AX86" i="42"/>
  <c r="AW86" i="42"/>
  <c r="AV86" i="42"/>
  <c r="AN86" i="42"/>
  <c r="BR86" i="42"/>
  <c r="BQ86" i="42"/>
  <c r="BP86" i="42"/>
  <c r="AI86" i="42"/>
  <c r="AH86" i="42"/>
  <c r="BK86" i="42"/>
  <c r="BJ86" i="42"/>
  <c r="BI86" i="42"/>
  <c r="BH86" i="42"/>
  <c r="BG86" i="42"/>
  <c r="BC86" i="42"/>
  <c r="BB86" i="42"/>
  <c r="AZ86" i="42"/>
  <c r="AY86" i="42"/>
  <c r="AU86" i="42"/>
  <c r="AT86" i="42"/>
  <c r="AS86" i="42"/>
  <c r="AK86" i="42"/>
  <c r="BO85" i="42"/>
  <c r="BN85" i="42"/>
  <c r="BM85" i="42"/>
  <c r="BG85" i="42"/>
  <c r="BF85" i="42"/>
  <c r="BE85" i="42"/>
  <c r="AY85" i="42"/>
  <c r="AX85" i="42"/>
  <c r="AW85" i="42"/>
  <c r="AO85" i="42"/>
  <c r="AN85" i="42"/>
  <c r="BR85" i="42"/>
  <c r="BQ85" i="42"/>
  <c r="BP85" i="42"/>
  <c r="AI85" i="42"/>
  <c r="BK85" i="42"/>
  <c r="AM85" i="42"/>
  <c r="BI85" i="42"/>
  <c r="BH85" i="42"/>
  <c r="BD85" i="42"/>
  <c r="BC85" i="42"/>
  <c r="BB85" i="42"/>
  <c r="AZ85" i="42"/>
  <c r="AV85" i="42"/>
  <c r="AU85" i="42"/>
  <c r="AT85" i="42"/>
  <c r="AS85" i="42"/>
  <c r="AK85" i="42"/>
  <c r="BP84" i="42"/>
  <c r="BO84" i="42"/>
  <c r="BN84" i="42"/>
  <c r="BH84" i="42"/>
  <c r="BG84" i="42"/>
  <c r="BF84" i="42"/>
  <c r="AZ84" i="42"/>
  <c r="AY84" i="42"/>
  <c r="AX84" i="42"/>
  <c r="AR84" i="42"/>
  <c r="AO84" i="42"/>
  <c r="AG84" i="42"/>
  <c r="BR84" i="42"/>
  <c r="BQ84" i="42"/>
  <c r="AI84" i="42"/>
  <c r="BM84" i="42"/>
  <c r="BK84" i="42"/>
  <c r="AM84" i="42"/>
  <c r="BI84" i="42"/>
  <c r="BE84" i="42"/>
  <c r="BD84" i="42"/>
  <c r="BC84" i="42"/>
  <c r="BB84" i="42"/>
  <c r="BA84" i="42"/>
  <c r="AL84" i="42"/>
  <c r="AW84" i="42"/>
  <c r="AV84" i="42"/>
  <c r="AT84" i="42"/>
  <c r="AS84" i="42"/>
  <c r="AK84" i="42"/>
  <c r="BQ83" i="42"/>
  <c r="BP83" i="42"/>
  <c r="BO83" i="42"/>
  <c r="BI83" i="42"/>
  <c r="BH83" i="42"/>
  <c r="BG83" i="42"/>
  <c r="BA83" i="42"/>
  <c r="AZ83" i="42"/>
  <c r="AY83" i="42"/>
  <c r="AS83" i="42"/>
  <c r="AR83" i="42"/>
  <c r="AO83" i="42"/>
  <c r="AG83" i="42"/>
  <c r="BR83" i="42"/>
  <c r="AI83" i="42"/>
  <c r="BN83" i="42"/>
  <c r="BM83" i="42"/>
  <c r="BK83" i="42"/>
  <c r="BJ83" i="42"/>
  <c r="AM83" i="42"/>
  <c r="BF83" i="42"/>
  <c r="BE83" i="42"/>
  <c r="BC83" i="42"/>
  <c r="BB83" i="42"/>
  <c r="AL83" i="42"/>
  <c r="AX83" i="42"/>
  <c r="AW83" i="42"/>
  <c r="AV83" i="42"/>
  <c r="AE83" i="42"/>
  <c r="AT83" i="42"/>
  <c r="AK83" i="42"/>
  <c r="BR82" i="42"/>
  <c r="BQ82" i="42"/>
  <c r="BP82" i="42"/>
  <c r="BJ82" i="42"/>
  <c r="BI82" i="42"/>
  <c r="BH82" i="42"/>
  <c r="BB82" i="42"/>
  <c r="BA82" i="42"/>
  <c r="AZ82" i="42"/>
  <c r="AT82" i="42"/>
  <c r="AS82" i="42"/>
  <c r="AR82" i="42"/>
  <c r="AI82" i="42"/>
  <c r="AH82" i="42"/>
  <c r="AG82" i="42"/>
  <c r="BN82" i="42"/>
  <c r="BM82" i="42"/>
  <c r="AN82" i="42"/>
  <c r="BK82" i="42"/>
  <c r="AM82" i="42"/>
  <c r="BG82" i="42"/>
  <c r="BF82" i="42"/>
  <c r="BE82" i="42"/>
  <c r="BD82" i="42"/>
  <c r="BC82" i="42"/>
  <c r="AX82" i="42"/>
  <c r="AW82" i="42"/>
  <c r="AV82" i="42"/>
  <c r="AU82" i="42"/>
  <c r="AE82" i="42"/>
  <c r="BR81" i="42"/>
  <c r="BQ81" i="42"/>
  <c r="BK81" i="42"/>
  <c r="BJ81" i="42"/>
  <c r="BI81" i="42"/>
  <c r="BC81" i="42"/>
  <c r="BB81" i="42"/>
  <c r="BA81" i="42"/>
  <c r="AU81" i="42"/>
  <c r="AT81" i="42"/>
  <c r="AS81" i="42"/>
  <c r="AK81" i="42"/>
  <c r="AI81" i="42"/>
  <c r="AH81" i="42"/>
  <c r="BP81" i="42"/>
  <c r="BN81" i="42"/>
  <c r="BM81" i="42"/>
  <c r="AN81" i="42"/>
  <c r="BG81" i="42"/>
  <c r="BF81" i="42"/>
  <c r="BE81" i="42"/>
  <c r="BD81" i="42"/>
  <c r="AZ81" i="42"/>
  <c r="AX81" i="42"/>
  <c r="AW81" i="42"/>
  <c r="AV81" i="42"/>
  <c r="BR80" i="42"/>
  <c r="BL80" i="42"/>
  <c r="BK80" i="42"/>
  <c r="BJ80" i="42"/>
  <c r="BD80" i="42"/>
  <c r="BC80" i="42"/>
  <c r="BB80" i="42"/>
  <c r="AV80" i="42"/>
  <c r="AU80" i="42"/>
  <c r="AT80" i="42"/>
  <c r="BQ80" i="42"/>
  <c r="BP80" i="42"/>
  <c r="AH80" i="42"/>
  <c r="BM80" i="42"/>
  <c r="AN80" i="42"/>
  <c r="BI80" i="42"/>
  <c r="BG80" i="42"/>
  <c r="BE80" i="42"/>
  <c r="BA80" i="42"/>
  <c r="AZ80" i="42"/>
  <c r="AX80" i="42"/>
  <c r="AW80" i="42"/>
  <c r="AS80" i="42"/>
  <c r="BR79" i="42"/>
  <c r="BM79" i="42"/>
  <c r="BL79" i="42"/>
  <c r="BK79" i="42"/>
  <c r="BE79" i="42"/>
  <c r="BD79" i="42"/>
  <c r="BC79" i="42"/>
  <c r="AW79" i="42"/>
  <c r="AV79" i="42"/>
  <c r="AU79" i="42"/>
  <c r="AI79" i="42"/>
  <c r="BQ79" i="42"/>
  <c r="BP79" i="42"/>
  <c r="BN79" i="42"/>
  <c r="AH79" i="42"/>
  <c r="BJ79" i="42"/>
  <c r="BI79" i="42"/>
  <c r="BG79" i="42"/>
  <c r="BF79" i="42"/>
  <c r="BB79" i="42"/>
  <c r="BA79" i="42"/>
  <c r="AZ79" i="42"/>
  <c r="AX79" i="42"/>
  <c r="AT79" i="42"/>
  <c r="AS79" i="42"/>
  <c r="BK78" i="42"/>
  <c r="BH78" i="42"/>
  <c r="BF78" i="42"/>
  <c r="BB78" i="42"/>
  <c r="AZ78" i="42"/>
  <c r="AY78" i="42"/>
  <c r="AX78" i="42"/>
  <c r="AT78" i="42"/>
  <c r="AR78" i="42"/>
  <c r="AO78" i="42"/>
  <c r="AG78" i="42"/>
  <c r="BR78" i="42"/>
  <c r="BQ78" i="42"/>
  <c r="BP78" i="42"/>
  <c r="BO78" i="42"/>
  <c r="BN78" i="42"/>
  <c r="BM78" i="42"/>
  <c r="BJ78" i="42"/>
  <c r="BI78" i="42"/>
  <c r="BG78" i="42"/>
  <c r="BE78" i="42"/>
  <c r="BC78" i="42"/>
  <c r="BA78" i="42"/>
  <c r="AW78" i="42"/>
  <c r="AV78" i="42"/>
  <c r="AS78" i="42"/>
  <c r="BQ77" i="42"/>
  <c r="BP77" i="42"/>
  <c r="BO77" i="42"/>
  <c r="BK77" i="42"/>
  <c r="BI77" i="42"/>
  <c r="BH77" i="42"/>
  <c r="BG77" i="42"/>
  <c r="BC77" i="42"/>
  <c r="BA77" i="42"/>
  <c r="AZ77" i="42"/>
  <c r="AY77" i="42"/>
  <c r="AU77" i="42"/>
  <c r="AS77" i="42"/>
  <c r="AR77" i="42"/>
  <c r="AO77" i="42"/>
  <c r="AG77" i="42"/>
  <c r="BR77" i="42"/>
  <c r="AI77" i="42"/>
  <c r="BN77" i="42"/>
  <c r="BM77" i="42"/>
  <c r="BJ77" i="42"/>
  <c r="AM77" i="42"/>
  <c r="BF77" i="42"/>
  <c r="BE77" i="42"/>
  <c r="BB77" i="42"/>
  <c r="AX77" i="42"/>
  <c r="AW77" i="42"/>
  <c r="AV77" i="42"/>
  <c r="AT77" i="42"/>
  <c r="AE77" i="42"/>
  <c r="BR76" i="42"/>
  <c r="BQ76" i="42"/>
  <c r="BP76" i="42"/>
  <c r="BL76" i="42"/>
  <c r="BJ76" i="42"/>
  <c r="BH76" i="42"/>
  <c r="BD76" i="42"/>
  <c r="BB76" i="42"/>
  <c r="BA76" i="42"/>
  <c r="AZ76" i="42"/>
  <c r="AV76" i="42"/>
  <c r="AT76" i="42"/>
  <c r="AR76" i="42"/>
  <c r="AL76" i="42"/>
  <c r="AG76" i="42"/>
  <c r="BM76" i="42"/>
  <c r="BK76" i="42"/>
  <c r="BI76" i="42"/>
  <c r="BG76" i="42"/>
  <c r="BF76" i="42"/>
  <c r="BE76" i="42"/>
  <c r="BC76" i="42"/>
  <c r="AX76" i="42"/>
  <c r="AW76" i="42"/>
  <c r="AU76" i="42"/>
  <c r="AS76" i="42"/>
  <c r="BR75" i="42"/>
  <c r="BQ75" i="42"/>
  <c r="BM75" i="42"/>
  <c r="BK75" i="42"/>
  <c r="BI75" i="42"/>
  <c r="BE75" i="42"/>
  <c r="BC75" i="42"/>
  <c r="BB75" i="42"/>
  <c r="BA75" i="42"/>
  <c r="AW75" i="42"/>
  <c r="AU75" i="42"/>
  <c r="AS75" i="42"/>
  <c r="AK75" i="42"/>
  <c r="AI75" i="42"/>
  <c r="AH75" i="42"/>
  <c r="BP75" i="42"/>
  <c r="BN75" i="42"/>
  <c r="AN75" i="42"/>
  <c r="BJ75" i="42"/>
  <c r="AM75" i="42"/>
  <c r="BG75" i="42"/>
  <c r="BF75" i="42"/>
  <c r="BD75" i="42"/>
  <c r="AZ75" i="42"/>
  <c r="AX75" i="42"/>
  <c r="AV75" i="42"/>
  <c r="AT75" i="42"/>
  <c r="BR74" i="42"/>
  <c r="BN74" i="42"/>
  <c r="BL74" i="42"/>
  <c r="BJ74" i="42"/>
  <c r="BF74" i="42"/>
  <c r="BD74" i="42"/>
  <c r="BB74" i="42"/>
  <c r="AX74" i="42"/>
  <c r="AV74" i="42"/>
  <c r="AT74" i="42"/>
  <c r="AN74" i="42"/>
  <c r="BQ74" i="42"/>
  <c r="BP74" i="42"/>
  <c r="AI74" i="42"/>
  <c r="AH74" i="42"/>
  <c r="BK74" i="42"/>
  <c r="BI74" i="42"/>
  <c r="BG74" i="42"/>
  <c r="BE74" i="42"/>
  <c r="BC74" i="42"/>
  <c r="BA74" i="42"/>
  <c r="AZ74" i="42"/>
  <c r="AL74" i="42"/>
  <c r="AW74" i="42"/>
  <c r="AU74" i="42"/>
  <c r="AS74" i="42"/>
  <c r="AR74" i="42"/>
  <c r="BO73" i="42"/>
  <c r="BM73" i="42"/>
  <c r="BK73" i="42"/>
  <c r="BG73" i="42"/>
  <c r="BE73" i="42"/>
  <c r="BC73" i="42"/>
  <c r="AY73" i="42"/>
  <c r="AW73" i="42"/>
  <c r="AU73" i="42"/>
  <c r="AO73" i="42"/>
  <c r="BR73" i="42"/>
  <c r="BQ73" i="42"/>
  <c r="BP73" i="42"/>
  <c r="BN73" i="42"/>
  <c r="BL73" i="42"/>
  <c r="BJ73" i="42"/>
  <c r="BI73" i="42"/>
  <c r="BF73" i="42"/>
  <c r="BD73" i="42"/>
  <c r="BB73" i="42"/>
  <c r="BA73" i="42"/>
  <c r="AX73" i="42"/>
  <c r="AV73" i="42"/>
  <c r="AT73" i="42"/>
  <c r="AS73" i="42"/>
  <c r="BP72" i="42"/>
  <c r="BN72" i="42"/>
  <c r="BL72" i="42"/>
  <c r="BH72" i="42"/>
  <c r="BF72" i="42"/>
  <c r="BD72" i="42"/>
  <c r="AZ72" i="42"/>
  <c r="AX72" i="42"/>
  <c r="AV72" i="42"/>
  <c r="AR72" i="42"/>
  <c r="AG72" i="42"/>
  <c r="BR72" i="42"/>
  <c r="BQ72" i="42"/>
  <c r="BK72" i="42"/>
  <c r="BJ72" i="42"/>
  <c r="BI72" i="42"/>
  <c r="BG72" i="42"/>
  <c r="BE72" i="42"/>
  <c r="BC72" i="42"/>
  <c r="BB72" i="42"/>
  <c r="BA72" i="42"/>
  <c r="AY72" i="42"/>
  <c r="AW72" i="42"/>
  <c r="AU72" i="42"/>
  <c r="AT72" i="42"/>
  <c r="AS72" i="42"/>
  <c r="BQ71" i="42"/>
  <c r="BO71" i="42"/>
  <c r="BN71" i="42"/>
  <c r="BM71" i="42"/>
  <c r="BI71" i="42"/>
  <c r="BG71" i="42"/>
  <c r="BF71" i="42"/>
  <c r="BE71" i="42"/>
  <c r="BA71" i="42"/>
  <c r="AY71" i="42"/>
  <c r="AX71" i="42"/>
  <c r="AW71" i="42"/>
  <c r="AS71" i="42"/>
  <c r="AN71" i="42"/>
  <c r="AH71" i="42"/>
  <c r="BP71" i="42"/>
  <c r="BL71" i="42"/>
  <c r="BK71" i="42"/>
  <c r="BH71" i="42"/>
  <c r="BD71" i="42"/>
  <c r="BC71" i="42"/>
  <c r="AV71" i="42"/>
  <c r="AU71" i="42"/>
  <c r="AT71" i="42"/>
  <c r="BR70" i="42"/>
  <c r="BP70" i="42"/>
  <c r="BN70" i="42"/>
  <c r="BJ70" i="42"/>
  <c r="BH70" i="42"/>
  <c r="BF70" i="42"/>
  <c r="BB70" i="42"/>
  <c r="AZ70" i="42"/>
  <c r="AX70" i="42"/>
  <c r="AT70" i="42"/>
  <c r="AR70" i="42"/>
  <c r="AN70" i="42"/>
  <c r="AI70" i="42"/>
  <c r="BQ70" i="42"/>
  <c r="AO70" i="42"/>
  <c r="BM70" i="42"/>
  <c r="BK70" i="42"/>
  <c r="AM70" i="42"/>
  <c r="BG70" i="42"/>
  <c r="BE70" i="42"/>
  <c r="BD70" i="42"/>
  <c r="BC70" i="42"/>
  <c r="BA70" i="42"/>
  <c r="AL70" i="42"/>
  <c r="AW70" i="42"/>
  <c r="AV70" i="42"/>
  <c r="AU70" i="42"/>
  <c r="AS70" i="42"/>
  <c r="BQ69" i="42"/>
  <c r="BO69" i="42"/>
  <c r="BK69" i="42"/>
  <c r="BI69" i="42"/>
  <c r="BG69" i="42"/>
  <c r="BC69" i="42"/>
  <c r="BA69" i="42"/>
  <c r="AY69" i="42"/>
  <c r="AS69" i="42"/>
  <c r="AR69" i="42"/>
  <c r="BR69" i="42"/>
  <c r="BN69" i="42"/>
  <c r="BM69" i="42"/>
  <c r="BJ69" i="42"/>
  <c r="BF69" i="42"/>
  <c r="BE69" i="42"/>
  <c r="BD69" i="42"/>
  <c r="BB69" i="42"/>
  <c r="AX69" i="42"/>
  <c r="AW69" i="42"/>
  <c r="AV69" i="42"/>
  <c r="AU69" i="42"/>
  <c r="AT69" i="42"/>
  <c r="BR68" i="42"/>
  <c r="BP68" i="42"/>
  <c r="BL68" i="42"/>
  <c r="BJ68" i="42"/>
  <c r="BI68" i="42"/>
  <c r="BH68" i="42"/>
  <c r="BG68" i="42"/>
  <c r="BF68" i="42"/>
  <c r="BB68" i="42"/>
  <c r="AZ68" i="42"/>
  <c r="AY68" i="42"/>
  <c r="AV68" i="42"/>
  <c r="AT68" i="42"/>
  <c r="AR68" i="42"/>
  <c r="AN68" i="42"/>
  <c r="AL68" i="42"/>
  <c r="BQ68" i="42"/>
  <c r="AI68" i="42"/>
  <c r="BN68" i="42"/>
  <c r="BM68" i="42"/>
  <c r="BK68" i="42"/>
  <c r="AG68" i="42"/>
  <c r="BE68" i="42"/>
  <c r="BD68" i="42"/>
  <c r="BC68" i="42"/>
  <c r="BA68" i="42"/>
  <c r="AF68" i="42"/>
  <c r="AX68" i="42"/>
  <c r="AW68" i="42"/>
  <c r="AU68" i="42"/>
  <c r="BR67" i="42"/>
  <c r="BQ67" i="42"/>
  <c r="BO67" i="42"/>
  <c r="BK67" i="42"/>
  <c r="BJ67" i="42"/>
  <c r="BI67" i="42"/>
  <c r="BG67" i="42"/>
  <c r="BC67" i="42"/>
  <c r="BA67" i="42"/>
  <c r="AU67" i="42"/>
  <c r="AS67" i="42"/>
  <c r="BN67" i="42"/>
  <c r="AH67" i="42"/>
  <c r="BF67" i="42"/>
  <c r="BE67" i="42"/>
  <c r="BD67" i="42"/>
  <c r="BB67" i="42"/>
  <c r="AF67" i="42"/>
  <c r="AX67" i="42"/>
  <c r="AW67" i="42"/>
  <c r="AV67" i="42"/>
  <c r="AT67" i="42"/>
  <c r="BR66" i="42"/>
  <c r="BL66" i="42"/>
  <c r="BK66" i="42"/>
  <c r="BJ66" i="42"/>
  <c r="BF66" i="42"/>
  <c r="BD66" i="42"/>
  <c r="BB66" i="42"/>
  <c r="BA66" i="42"/>
  <c r="AV66" i="42"/>
  <c r="AU66" i="42"/>
  <c r="AT66" i="42"/>
  <c r="AN66" i="42"/>
  <c r="BQ66" i="42"/>
  <c r="BN66" i="42"/>
  <c r="BM66" i="42"/>
  <c r="BI66" i="42"/>
  <c r="BG66" i="42"/>
  <c r="BE66" i="42"/>
  <c r="BC66" i="42"/>
  <c r="AL66" i="42"/>
  <c r="AX66" i="42"/>
  <c r="AW66" i="42"/>
  <c r="AS66" i="42"/>
  <c r="BR65" i="42"/>
  <c r="BQ65" i="42"/>
  <c r="BM65" i="42"/>
  <c r="BK65" i="42"/>
  <c r="BJ65" i="42"/>
  <c r="BI65" i="42"/>
  <c r="BE65" i="42"/>
  <c r="BC65" i="42"/>
  <c r="BA65" i="42"/>
  <c r="AY65" i="42"/>
  <c r="AW65" i="42"/>
  <c r="AU65" i="42"/>
  <c r="AS65" i="42"/>
  <c r="BP65" i="42"/>
  <c r="BN65" i="42"/>
  <c r="AN65" i="42"/>
  <c r="BG65" i="42"/>
  <c r="BF65" i="42"/>
  <c r="BD65" i="42"/>
  <c r="BB65" i="42"/>
  <c r="AZ65" i="42"/>
  <c r="AX65" i="42"/>
  <c r="AV65" i="42"/>
  <c r="AT65" i="42"/>
  <c r="BR64" i="42"/>
  <c r="BN64" i="42"/>
  <c r="BL64" i="42"/>
  <c r="BJ64" i="42"/>
  <c r="BH64" i="42"/>
  <c r="BD64" i="42"/>
  <c r="BB64" i="42"/>
  <c r="AX64" i="42"/>
  <c r="AW64" i="42"/>
  <c r="AV64" i="42"/>
  <c r="AU64" i="42"/>
  <c r="AT64" i="42"/>
  <c r="AL64" i="42"/>
  <c r="BQ64" i="42"/>
  <c r="BP64" i="42"/>
  <c r="AH64" i="42"/>
  <c r="BK64" i="42"/>
  <c r="BI64" i="42"/>
  <c r="BG64" i="42"/>
  <c r="BF64" i="42"/>
  <c r="BE64" i="42"/>
  <c r="BC64" i="42"/>
  <c r="BA64" i="42"/>
  <c r="AZ64" i="42"/>
  <c r="AY64" i="42"/>
  <c r="AS64" i="42"/>
  <c r="BM63" i="42"/>
  <c r="BL63" i="42"/>
  <c r="BK63" i="42"/>
  <c r="BE63" i="42"/>
  <c r="BD63" i="42"/>
  <c r="BC63" i="42"/>
  <c r="AW63" i="42"/>
  <c r="AV63" i="42"/>
  <c r="AU63" i="42"/>
  <c r="AL63" i="42"/>
  <c r="BR63" i="42"/>
  <c r="BQ63" i="42"/>
  <c r="BP63" i="42"/>
  <c r="AH63" i="42"/>
  <c r="AN63" i="42"/>
  <c r="BJ63" i="42"/>
  <c r="BI63" i="42"/>
  <c r="BH63" i="42"/>
  <c r="BG63" i="42"/>
  <c r="BF63" i="42"/>
  <c r="BB63" i="42"/>
  <c r="BA63" i="42"/>
  <c r="AZ63" i="42"/>
  <c r="AY63" i="42"/>
  <c r="AX63" i="42"/>
  <c r="AT63" i="42"/>
  <c r="AS63" i="42"/>
  <c r="BN62" i="42"/>
  <c r="BM62" i="42"/>
  <c r="BL62" i="42"/>
  <c r="BF62" i="42"/>
  <c r="BE62" i="42"/>
  <c r="BD62" i="42"/>
  <c r="AX62" i="42"/>
  <c r="AW62" i="42"/>
  <c r="AV62" i="42"/>
  <c r="AN62" i="42"/>
  <c r="BR62" i="42"/>
  <c r="BQ62" i="42"/>
  <c r="BP62" i="42"/>
  <c r="AH62" i="42"/>
  <c r="BK62" i="42"/>
  <c r="BI62" i="42"/>
  <c r="BH62" i="42"/>
  <c r="BG62" i="42"/>
  <c r="BC62" i="42"/>
  <c r="BB62" i="42"/>
  <c r="BA62" i="42"/>
  <c r="AZ62" i="42"/>
  <c r="AU62" i="42"/>
  <c r="AS62" i="42"/>
  <c r="BO61" i="42"/>
  <c r="BN61" i="42"/>
  <c r="BM61" i="42"/>
  <c r="BG61" i="42"/>
  <c r="BF61" i="42"/>
  <c r="BE61" i="42"/>
  <c r="BC61" i="42"/>
  <c r="AY61" i="42"/>
  <c r="AX61" i="42"/>
  <c r="AW61" i="42"/>
  <c r="AO61" i="42"/>
  <c r="AF61" i="42"/>
  <c r="BR61" i="42"/>
  <c r="BQ61" i="42"/>
  <c r="BP61" i="42"/>
  <c r="AI61" i="42"/>
  <c r="BK61" i="42"/>
  <c r="BJ61" i="42"/>
  <c r="BI61" i="42"/>
  <c r="BD61" i="42"/>
  <c r="BB61" i="42"/>
  <c r="BA61" i="42"/>
  <c r="AV61" i="42"/>
  <c r="AE61" i="42"/>
  <c r="AT61" i="42"/>
  <c r="AS61" i="42"/>
  <c r="AR61" i="42"/>
  <c r="BP60" i="42"/>
  <c r="BO60" i="42"/>
  <c r="BN60" i="42"/>
  <c r="BL60" i="42"/>
  <c r="BH60" i="42"/>
  <c r="BG60" i="42"/>
  <c r="BF60" i="42"/>
  <c r="AZ60" i="42"/>
  <c r="AY60" i="42"/>
  <c r="AX60" i="42"/>
  <c r="AV60" i="42"/>
  <c r="AR60" i="42"/>
  <c r="AO60" i="42"/>
  <c r="BR60" i="42"/>
  <c r="BQ60" i="42"/>
  <c r="BM60" i="42"/>
  <c r="BK60" i="42"/>
  <c r="BJ60" i="42"/>
  <c r="BE60" i="42"/>
  <c r="BD60" i="42"/>
  <c r="BC60" i="42"/>
  <c r="BB60" i="42"/>
  <c r="AW60" i="42"/>
  <c r="AU60" i="42"/>
  <c r="AT60" i="42"/>
  <c r="AK60" i="42"/>
  <c r="BQ59" i="42"/>
  <c r="BP59" i="42"/>
  <c r="BO59" i="42"/>
  <c r="BI59" i="42"/>
  <c r="BH59" i="42"/>
  <c r="BG59" i="42"/>
  <c r="BA59" i="42"/>
  <c r="AZ59" i="42"/>
  <c r="AY59" i="42"/>
  <c r="AS59" i="42"/>
  <c r="AR59" i="42"/>
  <c r="AM59" i="42"/>
  <c r="BN59" i="42"/>
  <c r="BM59" i="42"/>
  <c r="AN59" i="42"/>
  <c r="BK59" i="42"/>
  <c r="BF59" i="42"/>
  <c r="BE59" i="42"/>
  <c r="BD59" i="42"/>
  <c r="BC59" i="42"/>
  <c r="AX59" i="42"/>
  <c r="AW59" i="42"/>
  <c r="AV59" i="42"/>
  <c r="AU59" i="42"/>
  <c r="BR58" i="42"/>
  <c r="BQ58" i="42"/>
  <c r="BP58" i="42"/>
  <c r="BN58" i="42"/>
  <c r="BJ58" i="42"/>
  <c r="BI58" i="42"/>
  <c r="BH58" i="42"/>
  <c r="BB58" i="42"/>
  <c r="BA58" i="42"/>
  <c r="AZ58" i="42"/>
  <c r="AX58" i="42"/>
  <c r="AT58" i="42"/>
  <c r="AS58" i="42"/>
  <c r="AR58" i="42"/>
  <c r="AI58" i="42"/>
  <c r="AG58" i="42"/>
  <c r="BM58" i="42"/>
  <c r="BL58" i="42"/>
  <c r="BK58" i="42"/>
  <c r="BG58" i="42"/>
  <c r="BF58" i="42"/>
  <c r="BE58" i="42"/>
  <c r="BD58" i="42"/>
  <c r="BC58" i="42"/>
  <c r="AW58" i="42"/>
  <c r="AV58" i="42"/>
  <c r="AU58" i="42"/>
  <c r="BR57" i="42"/>
  <c r="BQ57" i="42"/>
  <c r="BP57" i="42"/>
  <c r="BO57" i="42"/>
  <c r="BK57" i="42"/>
  <c r="BJ57" i="42"/>
  <c r="BI57" i="42"/>
  <c r="BC57" i="42"/>
  <c r="BB57" i="42"/>
  <c r="BA57" i="42"/>
  <c r="AY57" i="42"/>
  <c r="AU57" i="42"/>
  <c r="AT57" i="42"/>
  <c r="AS57" i="42"/>
  <c r="AO57" i="42"/>
  <c r="AK57" i="42"/>
  <c r="BN57" i="42"/>
  <c r="BM57" i="42"/>
  <c r="BG57" i="42"/>
  <c r="BF57" i="42"/>
  <c r="BE57" i="42"/>
  <c r="BD57" i="42"/>
  <c r="AZ57" i="42"/>
  <c r="AX57" i="42"/>
  <c r="AW57" i="42"/>
  <c r="AV57" i="42"/>
  <c r="BR56" i="42"/>
  <c r="BQ56" i="42"/>
  <c r="BL56" i="42"/>
  <c r="BK56" i="42"/>
  <c r="BJ56" i="42"/>
  <c r="BI56" i="42"/>
  <c r="BD56" i="42"/>
  <c r="BC56" i="42"/>
  <c r="BB56" i="42"/>
  <c r="AV56" i="42"/>
  <c r="AU56" i="42"/>
  <c r="AT56" i="42"/>
  <c r="BP56" i="42"/>
  <c r="AI56" i="42"/>
  <c r="BN56" i="42"/>
  <c r="AH56" i="42"/>
  <c r="AM56" i="42"/>
  <c r="BG56" i="42"/>
  <c r="BF56" i="42"/>
  <c r="BE56" i="42"/>
  <c r="BA56" i="42"/>
  <c r="AZ56" i="42"/>
  <c r="AX56" i="42"/>
  <c r="AW56" i="42"/>
  <c r="AS56" i="42"/>
  <c r="AR56" i="42"/>
  <c r="BM55" i="42"/>
  <c r="BL55" i="42"/>
  <c r="BK55" i="42"/>
  <c r="BJ55" i="42"/>
  <c r="BE55" i="42"/>
  <c r="BC55" i="42"/>
  <c r="AW55" i="42"/>
  <c r="AU55" i="42"/>
  <c r="AS55" i="42"/>
  <c r="BR55" i="42"/>
  <c r="BQ55" i="42"/>
  <c r="BP55" i="42"/>
  <c r="BN55" i="42"/>
  <c r="BI55" i="42"/>
  <c r="BG55" i="42"/>
  <c r="BF55" i="42"/>
  <c r="BD55" i="42"/>
  <c r="BB55" i="42"/>
  <c r="BA55" i="42"/>
  <c r="AZ55" i="42"/>
  <c r="AF55" i="42"/>
  <c r="AX55" i="42"/>
  <c r="AV55" i="42"/>
  <c r="AT55" i="42"/>
  <c r="BR54" i="42"/>
  <c r="BN54" i="42"/>
  <c r="BL54" i="42"/>
  <c r="BK54" i="42"/>
  <c r="BJ54" i="42"/>
  <c r="BF54" i="42"/>
  <c r="BD54" i="42"/>
  <c r="BB54" i="42"/>
  <c r="AX54" i="42"/>
  <c r="AW54" i="42"/>
  <c r="AV54" i="42"/>
  <c r="AT54" i="42"/>
  <c r="AN54" i="42"/>
  <c r="AM54" i="42"/>
  <c r="BQ54" i="42"/>
  <c r="BM54" i="42"/>
  <c r="BI54" i="42"/>
  <c r="BH54" i="42"/>
  <c r="BG54" i="42"/>
  <c r="BE54" i="42"/>
  <c r="BC54" i="42"/>
  <c r="BA54" i="42"/>
  <c r="AZ54" i="42"/>
  <c r="AU54" i="42"/>
  <c r="AS54" i="42"/>
  <c r="BQ53" i="42"/>
  <c r="BO53" i="42"/>
  <c r="BM53" i="42"/>
  <c r="BK53" i="42"/>
  <c r="BI53" i="42"/>
  <c r="BG53" i="42"/>
  <c r="BF53" i="42"/>
  <c r="BE53" i="42"/>
  <c r="BC53" i="42"/>
  <c r="AY53" i="42"/>
  <c r="AX53" i="42"/>
  <c r="AW53" i="42"/>
  <c r="AV53" i="42"/>
  <c r="AU53" i="42"/>
  <c r="AH53" i="42"/>
  <c r="BR53" i="42"/>
  <c r="BN53" i="42"/>
  <c r="BL53" i="42"/>
  <c r="BJ53" i="42"/>
  <c r="BD53" i="42"/>
  <c r="BB53" i="42"/>
  <c r="BA53" i="42"/>
  <c r="AT53" i="42"/>
  <c r="AS53" i="42"/>
  <c r="BR52" i="42"/>
  <c r="BP52" i="42"/>
  <c r="BO52" i="42"/>
  <c r="BN52" i="42"/>
  <c r="BJ52" i="42"/>
  <c r="BH52" i="42"/>
  <c r="BG52" i="42"/>
  <c r="BF52" i="42"/>
  <c r="BE52" i="42"/>
  <c r="AZ52" i="42"/>
  <c r="AX52" i="42"/>
  <c r="AW52" i="42"/>
  <c r="AT52" i="42"/>
  <c r="AR52" i="42"/>
  <c r="AI52" i="42"/>
  <c r="BQ52" i="42"/>
  <c r="AO52" i="42"/>
  <c r="BM52" i="42"/>
  <c r="BK52" i="42"/>
  <c r="BI52" i="42"/>
  <c r="BD52" i="42"/>
  <c r="BC52" i="42"/>
  <c r="BB52" i="42"/>
  <c r="BA52" i="42"/>
  <c r="AY52" i="42"/>
  <c r="AV52" i="42"/>
  <c r="AU52" i="42"/>
  <c r="AS52" i="42"/>
  <c r="BQ51" i="42"/>
  <c r="BP51" i="42"/>
  <c r="BO51" i="42"/>
  <c r="BI51" i="42"/>
  <c r="BH51" i="42"/>
  <c r="BG51" i="42"/>
  <c r="BE51" i="42"/>
  <c r="BA51" i="42"/>
  <c r="AZ51" i="42"/>
  <c r="AY51" i="42"/>
  <c r="AX51" i="42"/>
  <c r="AW51" i="42"/>
  <c r="AS51" i="42"/>
  <c r="AR51" i="42"/>
  <c r="BR51" i="42"/>
  <c r="AO51" i="42"/>
  <c r="AI51" i="42"/>
  <c r="BN51" i="42"/>
  <c r="BM51" i="42"/>
  <c r="AG51" i="42"/>
  <c r="BJ51" i="42"/>
  <c r="AM51" i="42"/>
  <c r="BF51" i="42"/>
  <c r="BD51" i="42"/>
  <c r="BC51" i="42"/>
  <c r="BB51" i="42"/>
  <c r="AK51" i="42"/>
  <c r="AV51" i="42"/>
  <c r="AU51" i="42"/>
  <c r="AT51" i="42"/>
  <c r="BR50" i="42"/>
  <c r="BQ50" i="42"/>
  <c r="BP50" i="42"/>
  <c r="BJ50" i="42"/>
  <c r="BH50" i="42"/>
  <c r="BG50" i="42"/>
  <c r="BD50" i="42"/>
  <c r="BB50" i="42"/>
  <c r="AZ50" i="42"/>
  <c r="AT50" i="42"/>
  <c r="AS50" i="42"/>
  <c r="AR50" i="42"/>
  <c r="AO50" i="42"/>
  <c r="BN50" i="42"/>
  <c r="BM50" i="42"/>
  <c r="BK50" i="42"/>
  <c r="AG50" i="42"/>
  <c r="BF50" i="42"/>
  <c r="BE50" i="42"/>
  <c r="BC50" i="42"/>
  <c r="BA50" i="42"/>
  <c r="AX50" i="42"/>
  <c r="AW50" i="42"/>
  <c r="AV50" i="42"/>
  <c r="AU50" i="42"/>
  <c r="BR49" i="42"/>
  <c r="BQ49" i="42"/>
  <c r="BP49" i="42"/>
  <c r="BK49" i="42"/>
  <c r="BJ49" i="42"/>
  <c r="BI49" i="42"/>
  <c r="BH49" i="42"/>
  <c r="BE49" i="42"/>
  <c r="BC49" i="42"/>
  <c r="BA49" i="42"/>
  <c r="AY49" i="42"/>
  <c r="AW49" i="42"/>
  <c r="AU49" i="42"/>
  <c r="AT49" i="42"/>
  <c r="AS49" i="42"/>
  <c r="AI49" i="42"/>
  <c r="AG49" i="42"/>
  <c r="BN49" i="42"/>
  <c r="BM49" i="42"/>
  <c r="AM49" i="42"/>
  <c r="BG49" i="42"/>
  <c r="BF49" i="42"/>
  <c r="BD49" i="42"/>
  <c r="BB49" i="42"/>
  <c r="AZ49" i="42"/>
  <c r="AX49" i="42"/>
  <c r="AV49" i="42"/>
  <c r="BR48" i="42"/>
  <c r="BP48" i="42"/>
  <c r="BL48" i="42"/>
  <c r="BJ48" i="42"/>
  <c r="BI48" i="42"/>
  <c r="BH48" i="42"/>
  <c r="BD48" i="42"/>
  <c r="BB48" i="42"/>
  <c r="AV48" i="42"/>
  <c r="AT48" i="42"/>
  <c r="AS48" i="42"/>
  <c r="AG48" i="42"/>
  <c r="BQ48" i="42"/>
  <c r="AI48" i="42"/>
  <c r="BN48" i="42"/>
  <c r="BM48" i="42"/>
  <c r="BK48" i="42"/>
  <c r="BG48" i="42"/>
  <c r="BF48" i="42"/>
  <c r="BE48" i="42"/>
  <c r="BC48" i="42"/>
  <c r="BA48" i="42"/>
  <c r="AZ48" i="42"/>
  <c r="AK48" i="42"/>
  <c r="AW48" i="42"/>
  <c r="AU48" i="42"/>
  <c r="AR48" i="42"/>
  <c r="BR47" i="42"/>
  <c r="BQ47" i="42"/>
  <c r="BO47" i="42"/>
  <c r="BM47" i="42"/>
  <c r="BK47" i="42"/>
  <c r="BI47" i="42"/>
  <c r="BG47" i="42"/>
  <c r="BE47" i="42"/>
  <c r="BD47" i="42"/>
  <c r="BC47" i="42"/>
  <c r="BA47" i="42"/>
  <c r="AW47" i="42"/>
  <c r="AV47" i="42"/>
  <c r="AU47" i="42"/>
  <c r="AT47" i="42"/>
  <c r="AS47" i="42"/>
  <c r="AI47" i="42"/>
  <c r="BP47" i="42"/>
  <c r="AO47" i="42"/>
  <c r="BN47" i="42"/>
  <c r="BL47" i="42"/>
  <c r="BJ47" i="42"/>
  <c r="BF47" i="42"/>
  <c r="BB47" i="42"/>
  <c r="AZ47" i="42"/>
  <c r="AY47" i="42"/>
  <c r="AX47" i="42"/>
  <c r="BP46" i="42"/>
  <c r="BN46" i="42"/>
  <c r="BL46" i="42"/>
  <c r="BH46" i="42"/>
  <c r="BF46" i="42"/>
  <c r="BD46" i="42"/>
  <c r="BC46" i="42"/>
  <c r="AX46" i="42"/>
  <c r="AV46" i="42"/>
  <c r="AU46" i="42"/>
  <c r="AR46" i="42"/>
  <c r="BR46" i="42"/>
  <c r="BQ46" i="42"/>
  <c r="AN46" i="42"/>
  <c r="BK46" i="42"/>
  <c r="BJ46" i="42"/>
  <c r="BI46" i="42"/>
  <c r="BG46" i="42"/>
  <c r="BE46" i="42"/>
  <c r="BB46" i="42"/>
  <c r="BA46" i="42"/>
  <c r="AZ46" i="42"/>
  <c r="AW46" i="42"/>
  <c r="AT46" i="42"/>
  <c r="AS46" i="42"/>
  <c r="BO45" i="42"/>
  <c r="BN45" i="42"/>
  <c r="BM45" i="42"/>
  <c r="BG45" i="42"/>
  <c r="BE45" i="42"/>
  <c r="BD45" i="42"/>
  <c r="BA45" i="42"/>
  <c r="AY45" i="42"/>
  <c r="AW45" i="42"/>
  <c r="BR45" i="42"/>
  <c r="BQ45" i="42"/>
  <c r="BP45" i="42"/>
  <c r="AH45" i="42"/>
  <c r="BK45" i="42"/>
  <c r="BJ45" i="42"/>
  <c r="BI45" i="42"/>
  <c r="BF45" i="42"/>
  <c r="BC45" i="42"/>
  <c r="BB45" i="42"/>
  <c r="AZ45" i="42"/>
  <c r="AX45" i="42"/>
  <c r="AV45" i="42"/>
  <c r="AE45" i="42"/>
  <c r="AT45" i="42"/>
  <c r="AS45" i="42"/>
  <c r="AR45" i="42"/>
  <c r="BP44" i="42"/>
  <c r="BN44" i="42"/>
  <c r="BM44" i="42"/>
  <c r="BL44" i="42"/>
  <c r="BJ44" i="42"/>
  <c r="BH44" i="42"/>
  <c r="BF44" i="42"/>
  <c r="BD44" i="42"/>
  <c r="BB44" i="42"/>
  <c r="AZ44" i="42"/>
  <c r="AX44" i="42"/>
  <c r="AV44" i="42"/>
  <c r="AR44" i="42"/>
  <c r="AO44" i="42"/>
  <c r="AN44" i="42"/>
  <c r="AM44" i="42"/>
  <c r="BR44" i="42"/>
  <c r="BQ44" i="42"/>
  <c r="AI44" i="42"/>
  <c r="BK44" i="42"/>
  <c r="BI44" i="42"/>
  <c r="BG44" i="42"/>
  <c r="BE44" i="42"/>
  <c r="BC44" i="42"/>
  <c r="BA44" i="42"/>
  <c r="AY44" i="42"/>
  <c r="AW44" i="42"/>
  <c r="AU44" i="42"/>
  <c r="AT44" i="42"/>
  <c r="AS44" i="42"/>
  <c r="AK44" i="42"/>
  <c r="BQ43" i="42"/>
  <c r="BO43" i="42"/>
  <c r="BN43" i="42"/>
  <c r="BM43" i="42"/>
  <c r="BI43" i="42"/>
  <c r="BH43" i="42"/>
  <c r="BG43" i="42"/>
  <c r="BF43" i="42"/>
  <c r="BA43" i="42"/>
  <c r="AY43" i="42"/>
  <c r="AX43" i="42"/>
  <c r="AS43" i="42"/>
  <c r="AO43" i="42"/>
  <c r="AN43" i="42"/>
  <c r="BR43" i="42"/>
  <c r="BP43" i="42"/>
  <c r="AI43" i="42"/>
  <c r="BL43" i="42"/>
  <c r="BK43" i="42"/>
  <c r="BJ43" i="42"/>
  <c r="AG43" i="42"/>
  <c r="BE43" i="42"/>
  <c r="BD43" i="42"/>
  <c r="BC43" i="42"/>
  <c r="BB43" i="42"/>
  <c r="AL43" i="42"/>
  <c r="AW43" i="42"/>
  <c r="AV43" i="42"/>
  <c r="AU43" i="42"/>
  <c r="AT43" i="42"/>
  <c r="AR43" i="42"/>
  <c r="BR42" i="42"/>
  <c r="BP42" i="42"/>
  <c r="BN42" i="42"/>
  <c r="BL42" i="42"/>
  <c r="BJ42" i="42"/>
  <c r="BH42" i="42"/>
  <c r="BF42" i="42"/>
  <c r="BB42" i="42"/>
  <c r="BA42" i="42"/>
  <c r="AZ42" i="42"/>
  <c r="AX42" i="42"/>
  <c r="AT42" i="42"/>
  <c r="AR42" i="42"/>
  <c r="AO42" i="42"/>
  <c r="AN42" i="42"/>
  <c r="BQ42" i="42"/>
  <c r="BO42" i="42"/>
  <c r="BM42" i="42"/>
  <c r="AH42" i="42"/>
  <c r="BK42" i="42"/>
  <c r="BG42" i="42"/>
  <c r="BE42" i="42"/>
  <c r="BD42" i="42"/>
  <c r="BC42" i="42"/>
  <c r="AF42" i="42"/>
  <c r="AW42" i="42"/>
  <c r="AV42" i="42"/>
  <c r="AU42" i="42"/>
  <c r="AS42" i="42"/>
  <c r="BQ41" i="42"/>
  <c r="BK41" i="42"/>
  <c r="BI41" i="42"/>
  <c r="BC41" i="42"/>
  <c r="BB41" i="42"/>
  <c r="BA41" i="42"/>
  <c r="AZ41" i="42"/>
  <c r="AU41" i="42"/>
  <c r="AS41" i="42"/>
  <c r="AM41" i="42"/>
  <c r="BR41" i="42"/>
  <c r="BP41" i="42"/>
  <c r="AI41" i="42"/>
  <c r="BN41" i="42"/>
  <c r="BM41" i="42"/>
  <c r="BJ41" i="42"/>
  <c r="BG41" i="42"/>
  <c r="BF41" i="42"/>
  <c r="BE41" i="42"/>
  <c r="BD41" i="42"/>
  <c r="AL41" i="42"/>
  <c r="AX41" i="42"/>
  <c r="AW41" i="42"/>
  <c r="AV41" i="42"/>
  <c r="AT41" i="42"/>
  <c r="BR40" i="42"/>
  <c r="BN40" i="42"/>
  <c r="BL40" i="42"/>
  <c r="BJ40" i="42"/>
  <c r="BF40" i="42"/>
  <c r="BD40" i="42"/>
  <c r="BB40" i="42"/>
  <c r="AZ40" i="42"/>
  <c r="AX40" i="42"/>
  <c r="AV40" i="42"/>
  <c r="AT40" i="42"/>
  <c r="AN40" i="42"/>
  <c r="BQ40" i="42"/>
  <c r="BP40" i="42"/>
  <c r="BM40" i="42"/>
  <c r="BK40" i="42"/>
  <c r="BI40" i="42"/>
  <c r="BG40" i="42"/>
  <c r="BE40" i="42"/>
  <c r="BC40" i="42"/>
  <c r="BA40" i="42"/>
  <c r="AL40" i="42"/>
  <c r="AW40" i="42"/>
  <c r="AU40" i="42"/>
  <c r="AS40" i="42"/>
  <c r="AR40" i="42"/>
  <c r="BM39" i="42"/>
  <c r="BK39" i="42"/>
  <c r="BJ39" i="42"/>
  <c r="BE39" i="42"/>
  <c r="BC39" i="42"/>
  <c r="AW39" i="42"/>
  <c r="AU39" i="42"/>
  <c r="BR39" i="42"/>
  <c r="BQ39" i="42"/>
  <c r="BP39" i="42"/>
  <c r="BN39" i="42"/>
  <c r="BL39" i="42"/>
  <c r="BI39" i="42"/>
  <c r="AM39" i="42"/>
  <c r="BG39" i="42"/>
  <c r="BF39" i="42"/>
  <c r="BD39" i="42"/>
  <c r="BB39" i="42"/>
  <c r="BA39" i="42"/>
  <c r="AZ39" i="42"/>
  <c r="AL39" i="42"/>
  <c r="AX39" i="42"/>
  <c r="AV39" i="42"/>
  <c r="AT39" i="42"/>
  <c r="AS39" i="42"/>
  <c r="AK39" i="42"/>
  <c r="BR38" i="42"/>
  <c r="BN38" i="42"/>
  <c r="BL38" i="42"/>
  <c r="BJ38" i="42"/>
  <c r="BH38" i="42"/>
  <c r="BF38" i="42"/>
  <c r="BD38" i="42"/>
  <c r="BB38" i="42"/>
  <c r="AX38" i="42"/>
  <c r="AV38" i="42"/>
  <c r="AT38" i="42"/>
  <c r="AN38" i="42"/>
  <c r="BQ38" i="42"/>
  <c r="BP38" i="42"/>
  <c r="AI38" i="42"/>
  <c r="BM38" i="42"/>
  <c r="BK38" i="42"/>
  <c r="BI38" i="42"/>
  <c r="AM38" i="42"/>
  <c r="BG38" i="42"/>
  <c r="BE38" i="42"/>
  <c r="BC38" i="42"/>
  <c r="BA38" i="42"/>
  <c r="AL38" i="42"/>
  <c r="AW38" i="42"/>
  <c r="AU38" i="42"/>
  <c r="AS38" i="42"/>
  <c r="AR38" i="42"/>
  <c r="BQ37" i="42"/>
  <c r="BO37" i="42"/>
  <c r="BM37" i="42"/>
  <c r="BK37" i="42"/>
  <c r="BI37" i="42"/>
  <c r="BG37" i="42"/>
  <c r="BF37" i="42"/>
  <c r="BE37" i="42"/>
  <c r="BC37" i="42"/>
  <c r="AY37" i="42"/>
  <c r="AW37" i="42"/>
  <c r="AV37" i="42"/>
  <c r="AU37" i="42"/>
  <c r="BR37" i="42"/>
  <c r="BP37" i="42"/>
  <c r="BN37" i="42"/>
  <c r="BJ37" i="42"/>
  <c r="AM37" i="42"/>
  <c r="BD37" i="42"/>
  <c r="BB37" i="42"/>
  <c r="BA37" i="42"/>
  <c r="AZ37" i="42"/>
  <c r="AX37" i="42"/>
  <c r="AT37" i="42"/>
  <c r="AS37" i="42"/>
  <c r="AK37" i="42"/>
  <c r="BR36" i="42"/>
  <c r="BP36" i="42"/>
  <c r="BN36" i="42"/>
  <c r="BJ36" i="42"/>
  <c r="BH36" i="42"/>
  <c r="BG36" i="42"/>
  <c r="BF36" i="42"/>
  <c r="BE36" i="42"/>
  <c r="AZ36" i="42"/>
  <c r="AX36" i="42"/>
  <c r="AW36" i="42"/>
  <c r="AV36" i="42"/>
  <c r="AT36" i="42"/>
  <c r="AR36" i="42"/>
  <c r="BQ36" i="42"/>
  <c r="AI36" i="42"/>
  <c r="BM36" i="42"/>
  <c r="AH36" i="42"/>
  <c r="BK36" i="42"/>
  <c r="AG36" i="42"/>
  <c r="BD36" i="42"/>
  <c r="BC36" i="42"/>
  <c r="BB36" i="42"/>
  <c r="BA36" i="42"/>
  <c r="AY36" i="42"/>
  <c r="AU36" i="42"/>
  <c r="AS36" i="42"/>
  <c r="BQ35" i="42"/>
  <c r="BN35" i="42"/>
  <c r="BK35" i="42"/>
  <c r="BF35" i="42"/>
  <c r="BD35" i="42"/>
  <c r="BA35" i="42"/>
  <c r="AX35" i="42"/>
  <c r="AV35" i="42"/>
  <c r="BR35" i="42"/>
  <c r="BP35" i="42"/>
  <c r="AO35" i="42"/>
  <c r="BM35" i="42"/>
  <c r="BL35" i="42"/>
  <c r="BJ35" i="42"/>
  <c r="BI35" i="42"/>
  <c r="BH35" i="42"/>
  <c r="BG35" i="42"/>
  <c r="BE35" i="42"/>
  <c r="BC35" i="42"/>
  <c r="BB35" i="42"/>
  <c r="AZ35" i="42"/>
  <c r="AF35" i="42"/>
  <c r="AW35" i="42"/>
  <c r="AU35" i="42"/>
  <c r="AT35" i="42"/>
  <c r="AS35" i="42"/>
  <c r="AK35" i="42"/>
  <c r="BQ34" i="42"/>
  <c r="BO34" i="42"/>
  <c r="BM34" i="42"/>
  <c r="BI34" i="42"/>
  <c r="BG34" i="42"/>
  <c r="BE34" i="42"/>
  <c r="BD34" i="42"/>
  <c r="AY34" i="42"/>
  <c r="AW34" i="42"/>
  <c r="AV34" i="42"/>
  <c r="AS34" i="42"/>
  <c r="BR34" i="42"/>
  <c r="BP34" i="42"/>
  <c r="AI34" i="42"/>
  <c r="AH34" i="42"/>
  <c r="BL34" i="42"/>
  <c r="BK34" i="42"/>
  <c r="BJ34" i="42"/>
  <c r="BF34" i="42"/>
  <c r="BC34" i="42"/>
  <c r="BB34" i="42"/>
  <c r="BA34" i="42"/>
  <c r="AZ34" i="42"/>
  <c r="AX34" i="42"/>
  <c r="AU34" i="42"/>
  <c r="AT34" i="42"/>
  <c r="AR34" i="42"/>
  <c r="BR33" i="42"/>
  <c r="BP33" i="42"/>
  <c r="BO33" i="42"/>
  <c r="BN33" i="42"/>
  <c r="BH33" i="42"/>
  <c r="BG33" i="42"/>
  <c r="BF33" i="42"/>
  <c r="AZ33" i="42"/>
  <c r="AX33" i="42"/>
  <c r="AV33" i="42"/>
  <c r="AT33" i="42"/>
  <c r="AR33" i="42"/>
  <c r="AI33" i="42"/>
  <c r="AG33" i="42"/>
  <c r="AO33" i="42"/>
  <c r="BQ33" i="42"/>
  <c r="BM33" i="42"/>
  <c r="BL33" i="42"/>
  <c r="BK33" i="42"/>
  <c r="BJ33" i="42"/>
  <c r="BI33" i="42"/>
  <c r="BE33" i="42"/>
  <c r="AF33" i="42"/>
  <c r="BC33" i="42"/>
  <c r="BB33" i="42"/>
  <c r="BA33" i="42"/>
  <c r="AY33" i="42"/>
  <c r="AW33" i="42"/>
  <c r="AU33" i="42"/>
  <c r="AS33" i="42"/>
  <c r="BQ32" i="42"/>
  <c r="BP32" i="42"/>
  <c r="BO32" i="42"/>
  <c r="BI32" i="42"/>
  <c r="BG32" i="42"/>
  <c r="BF32" i="42"/>
  <c r="BA32" i="42"/>
  <c r="AZ32" i="42"/>
  <c r="AY32" i="42"/>
  <c r="AU32" i="42"/>
  <c r="AS32" i="42"/>
  <c r="AR32" i="42"/>
  <c r="AG32" i="42"/>
  <c r="BR32" i="42"/>
  <c r="BN32" i="42"/>
  <c r="AH32" i="42"/>
  <c r="BL32" i="42"/>
  <c r="BK32" i="42"/>
  <c r="BJ32" i="42"/>
  <c r="AM32" i="42"/>
  <c r="BE32" i="42"/>
  <c r="BD32" i="42"/>
  <c r="BC32" i="42"/>
  <c r="BB32" i="42"/>
  <c r="AX32" i="42"/>
  <c r="AW32" i="42"/>
  <c r="AV32" i="42"/>
  <c r="AT32" i="42"/>
  <c r="AK32" i="42"/>
  <c r="BR31" i="42"/>
  <c r="BQ31" i="42"/>
  <c r="BP31" i="42"/>
  <c r="BO31" i="42"/>
  <c r="BJ31" i="42"/>
  <c r="BH31" i="42"/>
  <c r="BG31" i="42"/>
  <c r="BF31" i="42"/>
  <c r="BB31" i="42"/>
  <c r="BA31" i="42"/>
  <c r="AZ31" i="42"/>
  <c r="AV31" i="42"/>
  <c r="AT31" i="42"/>
  <c r="AS31" i="42"/>
  <c r="AR31" i="42"/>
  <c r="AO31" i="42"/>
  <c r="AG31" i="42"/>
  <c r="AI31" i="42"/>
  <c r="BN31" i="42"/>
  <c r="BM31" i="42"/>
  <c r="BL31" i="42"/>
  <c r="BK31" i="42"/>
  <c r="BI31" i="42"/>
  <c r="BE31" i="42"/>
  <c r="BD31" i="42"/>
  <c r="BC31" i="42"/>
  <c r="AY31" i="42"/>
  <c r="AX31" i="42"/>
  <c r="AW31" i="42"/>
  <c r="AU31" i="42"/>
  <c r="AE31" i="42"/>
  <c r="BR30" i="42"/>
  <c r="BQ30" i="42"/>
  <c r="BP30" i="42"/>
  <c r="BO30" i="42"/>
  <c r="BK30" i="42"/>
  <c r="BI30" i="42"/>
  <c r="BH30" i="42"/>
  <c r="BG30" i="42"/>
  <c r="BC30" i="42"/>
  <c r="BA30" i="42"/>
  <c r="AU30" i="42"/>
  <c r="AT30" i="42"/>
  <c r="AS30" i="42"/>
  <c r="AR30" i="42"/>
  <c r="AI30" i="42"/>
  <c r="AG30" i="42"/>
  <c r="AO30" i="42"/>
  <c r="BN30" i="42"/>
  <c r="BM30" i="42"/>
  <c r="BJ30" i="42"/>
  <c r="AM30" i="42"/>
  <c r="BF30" i="42"/>
  <c r="BE30" i="42"/>
  <c r="BD30" i="42"/>
  <c r="AF30" i="42"/>
  <c r="AZ30" i="42"/>
  <c r="AX30" i="42"/>
  <c r="AW30" i="42"/>
  <c r="AV30" i="42"/>
  <c r="AK30" i="42"/>
  <c r="BR29" i="42"/>
  <c r="BQ29" i="42"/>
  <c r="BP29" i="42"/>
  <c r="BL29" i="42"/>
  <c r="BJ29" i="42"/>
  <c r="BH29" i="42"/>
  <c r="BF29" i="42"/>
  <c r="BD29" i="42"/>
  <c r="BB29" i="42"/>
  <c r="AV29" i="42"/>
  <c r="AU29" i="42"/>
  <c r="AT29" i="42"/>
  <c r="AS29" i="42"/>
  <c r="AR29" i="42"/>
  <c r="AI29" i="42"/>
  <c r="AG29" i="42"/>
  <c r="BN29" i="42"/>
  <c r="BM29" i="42"/>
  <c r="BK29" i="42"/>
  <c r="BI29" i="42"/>
  <c r="BG29" i="42"/>
  <c r="BE29" i="42"/>
  <c r="BC29" i="42"/>
  <c r="BA29" i="42"/>
  <c r="AZ29" i="42"/>
  <c r="AX29" i="42"/>
  <c r="AW29" i="42"/>
  <c r="AE29" i="42"/>
  <c r="AK29" i="42"/>
  <c r="BR28" i="42"/>
  <c r="BQ28" i="42"/>
  <c r="BO28" i="42"/>
  <c r="BM28" i="42"/>
  <c r="BK28" i="42"/>
  <c r="BG28" i="42"/>
  <c r="BE28" i="42"/>
  <c r="BC28" i="42"/>
  <c r="BB28" i="42"/>
  <c r="AW28" i="42"/>
  <c r="AU28" i="42"/>
  <c r="AT28" i="42"/>
  <c r="AI28" i="42"/>
  <c r="AO28" i="42"/>
  <c r="BP28" i="42"/>
  <c r="BN28" i="42"/>
  <c r="AN28" i="42"/>
  <c r="BJ28" i="42"/>
  <c r="BI28" i="42"/>
  <c r="BF28" i="42"/>
  <c r="BD28" i="42"/>
  <c r="BA28" i="42"/>
  <c r="AZ28" i="42"/>
  <c r="AY28" i="42"/>
  <c r="AX28" i="42"/>
  <c r="AV28" i="42"/>
  <c r="AS28" i="42"/>
  <c r="AK28" i="42"/>
  <c r="BP27" i="42"/>
  <c r="BN27" i="42"/>
  <c r="BM27" i="42"/>
  <c r="BL27" i="42"/>
  <c r="BF27" i="42"/>
  <c r="BE27" i="42"/>
  <c r="BD27" i="42"/>
  <c r="AX27" i="42"/>
  <c r="AV27" i="42"/>
  <c r="AT27" i="42"/>
  <c r="AR27" i="42"/>
  <c r="AN27" i="42"/>
  <c r="BR27" i="42"/>
  <c r="BQ27" i="42"/>
  <c r="AI27" i="42"/>
  <c r="AH27" i="42"/>
  <c r="AG27" i="42"/>
  <c r="BJ27" i="42"/>
  <c r="BI27" i="42"/>
  <c r="AM27" i="42"/>
  <c r="BG27" i="42"/>
  <c r="BC27" i="42"/>
  <c r="BB27" i="42"/>
  <c r="BA27" i="42"/>
  <c r="AZ27" i="42"/>
  <c r="AW27" i="42"/>
  <c r="AU27" i="42"/>
  <c r="AS27" i="42"/>
  <c r="AK27" i="42"/>
  <c r="BO26" i="42"/>
  <c r="BN26" i="42"/>
  <c r="BM26" i="42"/>
  <c r="BL26" i="42"/>
  <c r="BG26" i="42"/>
  <c r="BE26" i="42"/>
  <c r="BD26" i="42"/>
  <c r="BC26" i="42"/>
  <c r="AY26" i="42"/>
  <c r="AX26" i="42"/>
  <c r="AW26" i="42"/>
  <c r="AS26" i="42"/>
  <c r="AO26" i="42"/>
  <c r="AN26" i="42"/>
  <c r="BR26" i="42"/>
  <c r="BQ26" i="42"/>
  <c r="BP26" i="42"/>
  <c r="AH26" i="42"/>
  <c r="BK26" i="42"/>
  <c r="BJ26" i="42"/>
  <c r="BI26" i="42"/>
  <c r="BF26" i="42"/>
  <c r="BB26" i="42"/>
  <c r="BA26" i="42"/>
  <c r="AZ26" i="42"/>
  <c r="AV26" i="42"/>
  <c r="AU26" i="42"/>
  <c r="AT26" i="42"/>
  <c r="AR26" i="42"/>
  <c r="BP25" i="42"/>
  <c r="BN25" i="42"/>
  <c r="BM25" i="42"/>
  <c r="BL25" i="42"/>
  <c r="BH25" i="42"/>
  <c r="BG25" i="42"/>
  <c r="BF25" i="42"/>
  <c r="BD25" i="42"/>
  <c r="AZ25" i="42"/>
  <c r="AY25" i="42"/>
  <c r="AX25" i="42"/>
  <c r="AW25" i="42"/>
  <c r="AV25" i="42"/>
  <c r="AR25" i="42"/>
  <c r="AN25" i="42"/>
  <c r="BR25" i="42"/>
  <c r="BQ25" i="42"/>
  <c r="BO25" i="42"/>
  <c r="BK25" i="42"/>
  <c r="BJ25" i="42"/>
  <c r="BI25" i="42"/>
  <c r="BE25" i="42"/>
  <c r="BC25" i="42"/>
  <c r="BB25" i="42"/>
  <c r="BA25" i="42"/>
  <c r="AL25" i="42"/>
  <c r="AU25" i="42"/>
  <c r="AT25" i="42"/>
  <c r="AS25" i="42"/>
  <c r="BQ24" i="42"/>
  <c r="BO24" i="42"/>
  <c r="BM24" i="42"/>
  <c r="BK24" i="42"/>
  <c r="BI24" i="42"/>
  <c r="BG24" i="42"/>
  <c r="BA24" i="42"/>
  <c r="AZ24" i="42"/>
  <c r="AY24" i="42"/>
  <c r="AW24" i="42"/>
  <c r="AU24" i="42"/>
  <c r="AS24" i="42"/>
  <c r="AN24" i="42"/>
  <c r="BR24" i="42"/>
  <c r="BP24" i="42"/>
  <c r="AH24" i="42"/>
  <c r="BL24" i="42"/>
  <c r="BJ24" i="42"/>
  <c r="AM24" i="42"/>
  <c r="BF24" i="42"/>
  <c r="BE24" i="42"/>
  <c r="BD24" i="42"/>
  <c r="BC24" i="42"/>
  <c r="BB24" i="42"/>
  <c r="AF24" i="42"/>
  <c r="AX24" i="42"/>
  <c r="AV24" i="42"/>
  <c r="AT24" i="42"/>
  <c r="AK24" i="42"/>
  <c r="BR23" i="42"/>
  <c r="BP23" i="42"/>
  <c r="BL23" i="42"/>
  <c r="BJ23" i="42"/>
  <c r="BH23" i="42"/>
  <c r="BG23" i="42"/>
  <c r="BB23" i="42"/>
  <c r="AZ23" i="42"/>
  <c r="AY23" i="42"/>
  <c r="AV23" i="42"/>
  <c r="AT23" i="42"/>
  <c r="AR23" i="42"/>
  <c r="AN23" i="42"/>
  <c r="BQ23" i="42"/>
  <c r="AI23" i="42"/>
  <c r="AH23" i="42"/>
  <c r="BM23" i="42"/>
  <c r="BK23" i="42"/>
  <c r="BI23" i="42"/>
  <c r="BF23" i="42"/>
  <c r="BE23" i="42"/>
  <c r="BD23" i="42"/>
  <c r="BC23" i="42"/>
  <c r="AL23" i="42"/>
  <c r="AF23" i="42"/>
  <c r="AX23" i="42"/>
  <c r="AW23" i="42"/>
  <c r="AU23" i="42"/>
  <c r="AS23" i="42"/>
  <c r="BQ22" i="42"/>
  <c r="BM22" i="42"/>
  <c r="BK22" i="42"/>
  <c r="BI22" i="42"/>
  <c r="BC22" i="42"/>
  <c r="BA22" i="42"/>
  <c r="AW22" i="42"/>
  <c r="AU22" i="42"/>
  <c r="AS22" i="42"/>
  <c r="AR22" i="42"/>
  <c r="AO22" i="42"/>
  <c r="BR22" i="42"/>
  <c r="AI22" i="42"/>
  <c r="BO22" i="42"/>
  <c r="BN22" i="42"/>
  <c r="AH22" i="42"/>
  <c r="BJ22" i="42"/>
  <c r="AM22" i="42"/>
  <c r="BG22" i="42"/>
  <c r="BF22" i="42"/>
  <c r="BE22" i="42"/>
  <c r="BD22" i="42"/>
  <c r="BB22" i="42"/>
  <c r="AZ22" i="42"/>
  <c r="AF22" i="42"/>
  <c r="AX22" i="42"/>
  <c r="AV22" i="42"/>
  <c r="AT22" i="42"/>
  <c r="AK22" i="42"/>
  <c r="BR21" i="42"/>
  <c r="BL21" i="42"/>
  <c r="BK21" i="42"/>
  <c r="BJ21" i="42"/>
  <c r="BD21" i="42"/>
  <c r="BB21" i="42"/>
  <c r="AV21" i="42"/>
  <c r="AU21" i="42"/>
  <c r="AT21" i="42"/>
  <c r="AR21" i="42"/>
  <c r="AN21" i="42"/>
  <c r="BQ21" i="42"/>
  <c r="AI21" i="42"/>
  <c r="BN21" i="42"/>
  <c r="BM21" i="42"/>
  <c r="BI21" i="42"/>
  <c r="BH21" i="42"/>
  <c r="BG21" i="42"/>
  <c r="BF21" i="42"/>
  <c r="BE21" i="42"/>
  <c r="BC21" i="42"/>
  <c r="BA21" i="42"/>
  <c r="AZ21" i="42"/>
  <c r="AX21" i="42"/>
  <c r="AW21" i="42"/>
  <c r="AS21" i="42"/>
  <c r="AK21" i="42"/>
  <c r="BR20" i="42"/>
  <c r="BM20" i="42"/>
  <c r="BL20" i="42"/>
  <c r="BK20" i="42"/>
  <c r="BJ20" i="42"/>
  <c r="BE20" i="42"/>
  <c r="BC20" i="42"/>
  <c r="BB20" i="42"/>
  <c r="BA20" i="42"/>
  <c r="AW20" i="42"/>
  <c r="AV20" i="42"/>
  <c r="AU20" i="42"/>
  <c r="BQ20" i="42"/>
  <c r="BP20" i="42"/>
  <c r="AI20" i="42"/>
  <c r="BN20" i="42"/>
  <c r="AN20" i="42"/>
  <c r="BI20" i="42"/>
  <c r="AM20" i="42"/>
  <c r="BG20" i="42"/>
  <c r="BF20" i="42"/>
  <c r="BD20" i="42"/>
  <c r="AZ20" i="42"/>
  <c r="AY20" i="42"/>
  <c r="AX20" i="42"/>
  <c r="AT20" i="42"/>
  <c r="AS20" i="42"/>
  <c r="BR19" i="42"/>
  <c r="BN19" i="42"/>
  <c r="BL19" i="42"/>
  <c r="BK19" i="42"/>
  <c r="BJ19" i="42"/>
  <c r="BF19" i="42"/>
  <c r="BE19" i="42"/>
  <c r="BD19" i="42"/>
  <c r="BB19" i="42"/>
  <c r="AX19" i="42"/>
  <c r="AW19" i="42"/>
  <c r="AV19" i="42"/>
  <c r="AU19" i="42"/>
  <c r="AT19" i="42"/>
  <c r="BQ19" i="42"/>
  <c r="BP19" i="42"/>
  <c r="BM19" i="42"/>
  <c r="AH19" i="42"/>
  <c r="BI19" i="42"/>
  <c r="BH19" i="42"/>
  <c r="BG19" i="42"/>
  <c r="BC19" i="42"/>
  <c r="BA19" i="42"/>
  <c r="AZ19" i="42"/>
  <c r="AS19" i="42"/>
  <c r="AK19" i="42"/>
  <c r="BQ18" i="42"/>
  <c r="BO18" i="42"/>
  <c r="BM18" i="42"/>
  <c r="BI18" i="42"/>
  <c r="BG18" i="42"/>
  <c r="BE18" i="42"/>
  <c r="AY18" i="42"/>
  <c r="AW18" i="42"/>
  <c r="AS18" i="42"/>
  <c r="BR18" i="42"/>
  <c r="BP18" i="42"/>
  <c r="AI18" i="42"/>
  <c r="AH18" i="42"/>
  <c r="BL18" i="42"/>
  <c r="BK18" i="42"/>
  <c r="BJ18" i="42"/>
  <c r="BF18" i="42"/>
  <c r="BD18" i="42"/>
  <c r="BC18" i="42"/>
  <c r="BB18" i="42"/>
  <c r="BA18" i="42"/>
  <c r="AZ18" i="42"/>
  <c r="AK18" i="42"/>
  <c r="AV18" i="42"/>
  <c r="AU18" i="42"/>
  <c r="AT18" i="42"/>
  <c r="AR18" i="42"/>
  <c r="BR17" i="42"/>
  <c r="BP17" i="42"/>
  <c r="BO17" i="42"/>
  <c r="BN17" i="42"/>
  <c r="BH17" i="42"/>
  <c r="BG17" i="42"/>
  <c r="BF17" i="42"/>
  <c r="AZ17" i="42"/>
  <c r="AY17" i="42"/>
  <c r="AX17" i="42"/>
  <c r="AV17" i="42"/>
  <c r="AR17" i="42"/>
  <c r="AI17" i="42"/>
  <c r="AG17" i="42"/>
  <c r="BQ17" i="42"/>
  <c r="BM17" i="42"/>
  <c r="BL17" i="42"/>
  <c r="BK17" i="42"/>
  <c r="BJ17" i="42"/>
  <c r="BI17" i="42"/>
  <c r="BE17" i="42"/>
  <c r="BD17" i="42"/>
  <c r="BC17" i="42"/>
  <c r="BB17" i="42"/>
  <c r="BA17" i="42"/>
  <c r="AL17" i="42"/>
  <c r="AW17" i="42"/>
  <c r="AU17" i="42"/>
  <c r="AT17" i="42"/>
  <c r="AS17" i="42"/>
  <c r="BQ16" i="42"/>
  <c r="BP16" i="42"/>
  <c r="BO16" i="42"/>
  <c r="BN16" i="42"/>
  <c r="BK16" i="42"/>
  <c r="BH16" i="42"/>
  <c r="BG16" i="42"/>
  <c r="BF16" i="42"/>
  <c r="BC16" i="42"/>
  <c r="AZ16" i="42"/>
  <c r="AY16" i="42"/>
  <c r="AX16" i="42"/>
  <c r="AU16" i="42"/>
  <c r="AR16" i="42"/>
  <c r="AO16" i="42"/>
  <c r="AG16" i="42"/>
  <c r="BR16" i="42"/>
  <c r="AI16" i="42"/>
  <c r="BM16" i="42"/>
  <c r="BL16" i="42"/>
  <c r="BJ16" i="42"/>
  <c r="BI16" i="42"/>
  <c r="AM16" i="42"/>
  <c r="BE16" i="42"/>
  <c r="BD16" i="42"/>
  <c r="BB16" i="42"/>
  <c r="BA16" i="42"/>
  <c r="AL16" i="42"/>
  <c r="AW16" i="42"/>
  <c r="AV16" i="42"/>
  <c r="AT16" i="42"/>
  <c r="AS16" i="42"/>
  <c r="AE16" i="42"/>
  <c r="BQ15" i="42"/>
  <c r="BP15" i="42"/>
  <c r="BO15" i="42"/>
  <c r="BI15" i="42"/>
  <c r="BH15" i="42"/>
  <c r="BG15" i="42"/>
  <c r="BA15" i="42"/>
  <c r="AZ15" i="42"/>
  <c r="AY15" i="42"/>
  <c r="AS15" i="42"/>
  <c r="AR15" i="42"/>
  <c r="AG15" i="42"/>
  <c r="BR15" i="42"/>
  <c r="AO15" i="42"/>
  <c r="AI15" i="42"/>
  <c r="BN15" i="42"/>
  <c r="BM15" i="42"/>
  <c r="AN15" i="42"/>
  <c r="BK15" i="42"/>
  <c r="BJ15" i="42"/>
  <c r="AM15" i="42"/>
  <c r="BF15" i="42"/>
  <c r="BE15" i="42"/>
  <c r="BD15" i="42"/>
  <c r="BC15" i="42"/>
  <c r="BB15" i="42"/>
  <c r="AF15" i="42"/>
  <c r="AX15" i="42"/>
  <c r="AW15" i="42"/>
  <c r="AV15" i="42"/>
  <c r="AU15" i="42"/>
  <c r="AT15" i="42"/>
  <c r="AE15" i="42"/>
  <c r="AK15" i="42"/>
  <c r="BR14" i="42"/>
  <c r="BQ14" i="42"/>
  <c r="BP14" i="42"/>
  <c r="BJ14" i="42"/>
  <c r="BI14" i="42"/>
  <c r="BH14" i="42"/>
  <c r="BB14" i="42"/>
  <c r="BA14" i="42"/>
  <c r="AZ14" i="42"/>
  <c r="AT14" i="42"/>
  <c r="AS14" i="42"/>
  <c r="AR14" i="42"/>
  <c r="AG14" i="42"/>
  <c r="BO14" i="42"/>
  <c r="AH14" i="42"/>
  <c r="BM14" i="42"/>
  <c r="AN14" i="42"/>
  <c r="BK14" i="42"/>
  <c r="AM14" i="42"/>
  <c r="BG14" i="42"/>
  <c r="BF14" i="42"/>
  <c r="BE14" i="42"/>
  <c r="BD14" i="42"/>
  <c r="BC14" i="42"/>
  <c r="AY14" i="42"/>
  <c r="AX14" i="42"/>
  <c r="AW14" i="42"/>
  <c r="AV14" i="42"/>
  <c r="AU14" i="42"/>
  <c r="AE14" i="42"/>
  <c r="AK14" i="42"/>
  <c r="BR13" i="42"/>
  <c r="BQ13" i="42"/>
  <c r="BK13" i="42"/>
  <c r="BJ13" i="42"/>
  <c r="BI13" i="42"/>
  <c r="BC13" i="42"/>
  <c r="BB13" i="42"/>
  <c r="BA13" i="42"/>
  <c r="AU13" i="42"/>
  <c r="AT13" i="42"/>
  <c r="AS13" i="42"/>
  <c r="BP13" i="42"/>
  <c r="BO13" i="42"/>
  <c r="AH13" i="42"/>
  <c r="BM13" i="42"/>
  <c r="AN13" i="42"/>
  <c r="BH13" i="42"/>
  <c r="BG13" i="42"/>
  <c r="BF13" i="42"/>
  <c r="BE13" i="42"/>
  <c r="BD13" i="42"/>
  <c r="AZ13" i="42"/>
  <c r="AY13" i="42"/>
  <c r="AX13" i="42"/>
  <c r="AW13" i="42"/>
  <c r="AV13" i="42"/>
  <c r="AR13" i="42"/>
  <c r="BR12" i="42"/>
  <c r="BL12" i="42"/>
  <c r="BK12" i="42"/>
  <c r="BJ12" i="42"/>
  <c r="BD12" i="42"/>
  <c r="BC12" i="42"/>
  <c r="BB12" i="42"/>
  <c r="AV12" i="42"/>
  <c r="AU12" i="42"/>
  <c r="AT12" i="42"/>
  <c r="BQ12" i="42"/>
  <c r="BP12" i="42"/>
  <c r="AI12" i="42"/>
  <c r="BN12" i="42"/>
  <c r="BM12" i="42"/>
  <c r="AH12" i="42"/>
  <c r="BI12" i="42"/>
  <c r="BH12" i="42"/>
  <c r="BG12" i="42"/>
  <c r="BF12" i="42"/>
  <c r="BE12" i="42"/>
  <c r="BA12" i="42"/>
  <c r="AL12" i="42"/>
  <c r="AY12" i="42"/>
  <c r="AX12" i="42"/>
  <c r="AW12" i="42"/>
  <c r="AS12" i="42"/>
  <c r="AR12" i="42"/>
  <c r="BM11" i="42"/>
  <c r="BL11" i="42"/>
  <c r="BE11" i="42"/>
  <c r="BD11" i="42"/>
  <c r="AW11" i="42"/>
  <c r="AV11" i="42"/>
  <c r="BR11" i="42"/>
  <c r="BQ11" i="42"/>
  <c r="BP11" i="42"/>
  <c r="AI11" i="42"/>
  <c r="BN11" i="42"/>
  <c r="AH11" i="42"/>
  <c r="BK11" i="42"/>
  <c r="BJ11" i="42"/>
  <c r="BI11" i="42"/>
  <c r="BH11" i="42"/>
  <c r="BG11" i="42"/>
  <c r="BF11" i="42"/>
  <c r="BC11" i="42"/>
  <c r="BB11" i="42"/>
  <c r="AL11" i="42"/>
  <c r="AZ11" i="42"/>
  <c r="AY11" i="42"/>
  <c r="AX11" i="42"/>
  <c r="AU11" i="42"/>
  <c r="AT11" i="42"/>
  <c r="AS11" i="42"/>
  <c r="AK11" i="42"/>
  <c r="BN10" i="42"/>
  <c r="BM10" i="42"/>
  <c r="BF10" i="42"/>
  <c r="BE10" i="42"/>
  <c r="AX10" i="42"/>
  <c r="AW10" i="42"/>
  <c r="AN10" i="42"/>
  <c r="BR10" i="42"/>
  <c r="BQ10" i="42"/>
  <c r="BP10" i="42"/>
  <c r="AI10" i="42"/>
  <c r="BL10" i="42"/>
  <c r="BK10" i="42"/>
  <c r="BJ10" i="42"/>
  <c r="BI10" i="42"/>
  <c r="BH10" i="42"/>
  <c r="BG10" i="42"/>
  <c r="BD10" i="42"/>
  <c r="BC10" i="42"/>
  <c r="BB10" i="42"/>
  <c r="BA10" i="42"/>
  <c r="AZ10" i="42"/>
  <c r="AL10" i="42"/>
  <c r="AV10" i="42"/>
  <c r="AU10" i="42"/>
  <c r="AT10" i="42"/>
  <c r="AS10" i="42"/>
  <c r="AK10" i="42"/>
  <c r="BO9" i="42"/>
  <c r="BN9" i="42"/>
  <c r="BG9" i="42"/>
  <c r="BF9" i="42"/>
  <c r="AY9" i="42"/>
  <c r="AX9" i="42"/>
  <c r="AO9" i="42"/>
  <c r="AN9" i="42"/>
  <c r="BR9" i="42"/>
  <c r="BQ9" i="42"/>
  <c r="BP9" i="42"/>
  <c r="AI9" i="42"/>
  <c r="BM9" i="42"/>
  <c r="BL9" i="42"/>
  <c r="BK9" i="42"/>
  <c r="BJ9" i="42"/>
  <c r="BI9" i="42"/>
  <c r="AM9" i="42"/>
  <c r="BE9" i="42"/>
  <c r="BD9" i="42"/>
  <c r="AF9" i="42"/>
  <c r="BB9" i="42"/>
  <c r="BA9" i="42"/>
  <c r="AZ9" i="42"/>
  <c r="AL9" i="42"/>
  <c r="AW9" i="42"/>
  <c r="AV9" i="42"/>
  <c r="AU9" i="42"/>
  <c r="AT9" i="42"/>
  <c r="AS9" i="42"/>
  <c r="AK9" i="42"/>
  <c r="BP8" i="42"/>
  <c r="BO8" i="42"/>
  <c r="BH8" i="42"/>
  <c r="BG8" i="42"/>
  <c r="AZ8" i="42"/>
  <c r="AY8" i="42"/>
  <c r="AR8" i="42"/>
  <c r="AO8" i="42"/>
  <c r="AG8" i="42"/>
  <c r="BR8" i="42"/>
  <c r="BQ8" i="42"/>
  <c r="AI8" i="42"/>
  <c r="BN8" i="42"/>
  <c r="BM8" i="42"/>
  <c r="AN8" i="42"/>
  <c r="BK8" i="42"/>
  <c r="BJ8" i="42"/>
  <c r="BI8" i="42"/>
  <c r="AM8" i="42"/>
  <c r="BF8" i="42"/>
  <c r="BE8" i="42"/>
  <c r="BD8" i="42"/>
  <c r="BC8" i="42"/>
  <c r="BB8" i="42"/>
  <c r="BA8" i="42"/>
  <c r="AL8" i="42"/>
  <c r="AX8" i="42"/>
  <c r="AW8" i="42"/>
  <c r="AV8" i="42"/>
  <c r="AU8" i="42"/>
  <c r="AT8" i="42"/>
  <c r="AS8" i="42"/>
  <c r="AE8" i="42"/>
  <c r="BQ7" i="42"/>
  <c r="BP7" i="42"/>
  <c r="BI7" i="42"/>
  <c r="BH7" i="42"/>
  <c r="BA7" i="42"/>
  <c r="AZ7" i="42"/>
  <c r="AS7" i="42"/>
  <c r="AR7" i="42"/>
  <c r="AG7" i="42"/>
  <c r="BR7" i="42"/>
  <c r="BO7" i="42"/>
  <c r="BN7" i="42"/>
  <c r="AH7" i="42"/>
  <c r="AN7" i="42"/>
  <c r="BK7" i="42"/>
  <c r="BJ7" i="42"/>
  <c r="AM7" i="42"/>
  <c r="BG7" i="42"/>
  <c r="BF7" i="42"/>
  <c r="BE7" i="42"/>
  <c r="BD7" i="42"/>
  <c r="BC7" i="42"/>
  <c r="BB7" i="42"/>
  <c r="AY7" i="42"/>
  <c r="AX7" i="42"/>
  <c r="AW7" i="42"/>
  <c r="AV7" i="42"/>
  <c r="AU7" i="42"/>
  <c r="AT7" i="42"/>
  <c r="AE7" i="42"/>
  <c r="BR6" i="42"/>
  <c r="BQ6" i="42"/>
  <c r="BJ6" i="42"/>
  <c r="BI6" i="42"/>
  <c r="BB6" i="42"/>
  <c r="BA6" i="42"/>
  <c r="AT6" i="42"/>
  <c r="AS6" i="42"/>
  <c r="BP6" i="42"/>
  <c r="AI6" i="42"/>
  <c r="AH6" i="42"/>
  <c r="BM6" i="42"/>
  <c r="AN6" i="42"/>
  <c r="BK6" i="42"/>
  <c r="BH6" i="42"/>
  <c r="BG6" i="42"/>
  <c r="BF6" i="42"/>
  <c r="BE6" i="42"/>
  <c r="BD6" i="42"/>
  <c r="BC6" i="42"/>
  <c r="AZ6" i="42"/>
  <c r="AY6" i="42"/>
  <c r="C3" i="42"/>
  <c r="AW6" i="42"/>
  <c r="AV6" i="42"/>
  <c r="AU6" i="42"/>
  <c r="AR6" i="42"/>
  <c r="BR133" i="35"/>
  <c r="BQ133" i="35"/>
  <c r="BP133" i="35"/>
  <c r="BO133" i="35"/>
  <c r="BN133" i="35"/>
  <c r="BM133" i="35"/>
  <c r="BL133" i="35"/>
  <c r="BK133" i="35"/>
  <c r="BJ133" i="35"/>
  <c r="BI133" i="35"/>
  <c r="BH133" i="35"/>
  <c r="BG133" i="35"/>
  <c r="BF133" i="35"/>
  <c r="BE133" i="35"/>
  <c r="BD133" i="35"/>
  <c r="BC133" i="35"/>
  <c r="BB133" i="35"/>
  <c r="BA133" i="35"/>
  <c r="AZ133" i="35"/>
  <c r="AY133" i="35"/>
  <c r="AX133" i="35"/>
  <c r="AW133" i="35"/>
  <c r="AV133" i="35"/>
  <c r="AU133" i="35"/>
  <c r="AT133" i="35"/>
  <c r="AS133" i="35"/>
  <c r="AR133" i="35"/>
  <c r="AO133" i="35"/>
  <c r="AN133" i="35"/>
  <c r="AM133" i="35"/>
  <c r="AL133" i="35"/>
  <c r="AK133" i="35"/>
  <c r="AI133" i="35"/>
  <c r="AH133" i="35"/>
  <c r="AG133" i="35"/>
  <c r="AF133" i="35"/>
  <c r="AE133" i="35"/>
  <c r="BR132" i="35"/>
  <c r="BQ132" i="35"/>
  <c r="BP132" i="35"/>
  <c r="BO132" i="35"/>
  <c r="BN132" i="35"/>
  <c r="BM132" i="35"/>
  <c r="BL132" i="35"/>
  <c r="BK132" i="35"/>
  <c r="BJ132" i="35"/>
  <c r="BI132" i="35"/>
  <c r="BH132" i="35"/>
  <c r="BG132" i="35"/>
  <c r="BF132" i="35"/>
  <c r="BE132" i="35"/>
  <c r="BD132" i="35"/>
  <c r="BC132" i="35"/>
  <c r="BB132" i="35"/>
  <c r="BA132" i="35"/>
  <c r="AZ132" i="35"/>
  <c r="AY132" i="35"/>
  <c r="AX132" i="35"/>
  <c r="AW132" i="35"/>
  <c r="AV132" i="35"/>
  <c r="AU132" i="35"/>
  <c r="AT132" i="35"/>
  <c r="AS132" i="35"/>
  <c r="AR132" i="35"/>
  <c r="AO132" i="35"/>
  <c r="AN132" i="35"/>
  <c r="AM132" i="35"/>
  <c r="AL132" i="35"/>
  <c r="AK132" i="35"/>
  <c r="AI132" i="35"/>
  <c r="AH132" i="35"/>
  <c r="AG132" i="35"/>
  <c r="AF132" i="35"/>
  <c r="AE132" i="35"/>
  <c r="BR131" i="35"/>
  <c r="BQ131" i="35"/>
  <c r="BP131" i="35"/>
  <c r="BO131" i="35"/>
  <c r="BN131" i="35"/>
  <c r="BM131" i="35"/>
  <c r="BL131" i="35"/>
  <c r="BK131" i="35"/>
  <c r="BJ131" i="35"/>
  <c r="BI131" i="35"/>
  <c r="BH131" i="35"/>
  <c r="BG131" i="35"/>
  <c r="BF131" i="35"/>
  <c r="BE131" i="35"/>
  <c r="BD131" i="35"/>
  <c r="BC131" i="35"/>
  <c r="BB131" i="35"/>
  <c r="BA131" i="35"/>
  <c r="AZ131" i="35"/>
  <c r="AY131" i="35"/>
  <c r="AX131" i="35"/>
  <c r="AW131" i="35"/>
  <c r="AV131" i="35"/>
  <c r="AU131" i="35"/>
  <c r="AT131" i="35"/>
  <c r="AS131" i="35"/>
  <c r="AR131" i="35"/>
  <c r="AO131" i="35"/>
  <c r="AN131" i="35"/>
  <c r="AM131" i="35"/>
  <c r="AL131" i="35"/>
  <c r="AK131" i="35"/>
  <c r="AI131" i="35"/>
  <c r="AH131" i="35"/>
  <c r="AG131" i="35"/>
  <c r="AF131" i="35"/>
  <c r="AE131" i="35"/>
  <c r="BR130" i="35"/>
  <c r="BQ130" i="35"/>
  <c r="BP130" i="35"/>
  <c r="BO130" i="35"/>
  <c r="BN130" i="35"/>
  <c r="BM130" i="35"/>
  <c r="BL130" i="35"/>
  <c r="BK130" i="35"/>
  <c r="BJ130" i="35"/>
  <c r="BI130" i="35"/>
  <c r="BH130" i="35"/>
  <c r="BG130" i="35"/>
  <c r="BF130" i="35"/>
  <c r="BE130" i="35"/>
  <c r="BD130" i="35"/>
  <c r="BC130" i="35"/>
  <c r="BB130" i="35"/>
  <c r="BA130" i="35"/>
  <c r="AZ130" i="35"/>
  <c r="AY130" i="35"/>
  <c r="AX130" i="35"/>
  <c r="AW130" i="35"/>
  <c r="AV130" i="35"/>
  <c r="AU130" i="35"/>
  <c r="AT130" i="35"/>
  <c r="AS130" i="35"/>
  <c r="AR130" i="35"/>
  <c r="AO130" i="35"/>
  <c r="AN130" i="35"/>
  <c r="AM130" i="35"/>
  <c r="AL130" i="35"/>
  <c r="AK130" i="35"/>
  <c r="AI130" i="35"/>
  <c r="AH130" i="35"/>
  <c r="AG130" i="35"/>
  <c r="AF130" i="35"/>
  <c r="AE130" i="35"/>
  <c r="BR129" i="35"/>
  <c r="BQ129" i="35"/>
  <c r="BP129" i="35"/>
  <c r="BO129" i="35"/>
  <c r="BN129" i="35"/>
  <c r="BM129" i="35"/>
  <c r="BL129" i="35"/>
  <c r="BK129" i="35"/>
  <c r="BJ129" i="35"/>
  <c r="BI129" i="35"/>
  <c r="BH129" i="35"/>
  <c r="BG129" i="35"/>
  <c r="BF129" i="35"/>
  <c r="BE129" i="35"/>
  <c r="BD129" i="35"/>
  <c r="BC129" i="35"/>
  <c r="BB129" i="35"/>
  <c r="BA129" i="35"/>
  <c r="AZ129" i="35"/>
  <c r="AY129" i="35"/>
  <c r="AX129" i="35"/>
  <c r="AW129" i="35"/>
  <c r="AV129" i="35"/>
  <c r="AU129" i="35"/>
  <c r="AT129" i="35"/>
  <c r="AS129" i="35"/>
  <c r="AR129" i="35"/>
  <c r="AO129" i="35"/>
  <c r="AN129" i="35"/>
  <c r="AM129" i="35"/>
  <c r="AL129" i="35"/>
  <c r="AK129" i="35"/>
  <c r="AI129" i="35"/>
  <c r="AH129" i="35"/>
  <c r="AG129" i="35"/>
  <c r="AF129" i="35"/>
  <c r="AE129" i="35"/>
  <c r="BR128" i="35"/>
  <c r="BQ128" i="35"/>
  <c r="BP128" i="35"/>
  <c r="BO128" i="35"/>
  <c r="BN128" i="35"/>
  <c r="BM128" i="35"/>
  <c r="BL128" i="35"/>
  <c r="BK128" i="35"/>
  <c r="BJ128" i="35"/>
  <c r="BI128" i="35"/>
  <c r="BH128" i="35"/>
  <c r="BG128" i="35"/>
  <c r="BF128" i="35"/>
  <c r="BE128" i="35"/>
  <c r="BD128" i="35"/>
  <c r="BC128" i="35"/>
  <c r="BB128" i="35"/>
  <c r="BA128" i="35"/>
  <c r="AZ128" i="35"/>
  <c r="AY128" i="35"/>
  <c r="AX128" i="35"/>
  <c r="AW128" i="35"/>
  <c r="AV128" i="35"/>
  <c r="AU128" i="35"/>
  <c r="AT128" i="35"/>
  <c r="AS128" i="35"/>
  <c r="AR128" i="35"/>
  <c r="AO128" i="35"/>
  <c r="AN128" i="35"/>
  <c r="AM128" i="35"/>
  <c r="AL128" i="35"/>
  <c r="AK128" i="35"/>
  <c r="AI128" i="35"/>
  <c r="AH128" i="35"/>
  <c r="AG128" i="35"/>
  <c r="AF128" i="35"/>
  <c r="AE128" i="35"/>
  <c r="BR127" i="35"/>
  <c r="BQ127" i="35"/>
  <c r="BP127" i="35"/>
  <c r="BO127" i="35"/>
  <c r="BN127" i="35"/>
  <c r="BM127" i="35"/>
  <c r="BL127" i="35"/>
  <c r="BK127" i="35"/>
  <c r="BJ127" i="35"/>
  <c r="BI127" i="35"/>
  <c r="BH127" i="35"/>
  <c r="BG127" i="35"/>
  <c r="BF127" i="35"/>
  <c r="BE127" i="35"/>
  <c r="BD127" i="35"/>
  <c r="BC127" i="35"/>
  <c r="BB127" i="35"/>
  <c r="BA127" i="35"/>
  <c r="AZ127" i="35"/>
  <c r="AY127" i="35"/>
  <c r="AX127" i="35"/>
  <c r="AW127" i="35"/>
  <c r="AV127" i="35"/>
  <c r="AU127" i="35"/>
  <c r="AT127" i="35"/>
  <c r="AS127" i="35"/>
  <c r="AR127" i="35"/>
  <c r="AO127" i="35"/>
  <c r="AN127" i="35"/>
  <c r="AM127" i="35"/>
  <c r="AL127" i="35"/>
  <c r="AK127" i="35"/>
  <c r="AI127" i="35"/>
  <c r="AH127" i="35"/>
  <c r="AG127" i="35"/>
  <c r="AF127" i="35"/>
  <c r="AE127" i="35"/>
  <c r="BR126" i="35"/>
  <c r="BQ126" i="35"/>
  <c r="BP126" i="35"/>
  <c r="BO126" i="35"/>
  <c r="BN126" i="35"/>
  <c r="BM126" i="35"/>
  <c r="BL126" i="35"/>
  <c r="BK126" i="35"/>
  <c r="BJ126" i="35"/>
  <c r="BI126" i="35"/>
  <c r="BH126" i="35"/>
  <c r="BG126" i="35"/>
  <c r="BF126" i="35"/>
  <c r="BE126" i="35"/>
  <c r="BD126" i="35"/>
  <c r="BC126" i="35"/>
  <c r="BB126" i="35"/>
  <c r="BA126" i="35"/>
  <c r="AZ126" i="35"/>
  <c r="AY126" i="35"/>
  <c r="AX126" i="35"/>
  <c r="AW126" i="35"/>
  <c r="AV126" i="35"/>
  <c r="AU126" i="35"/>
  <c r="AT126" i="35"/>
  <c r="AS126" i="35"/>
  <c r="AR126" i="35"/>
  <c r="AO126" i="35"/>
  <c r="AN126" i="35"/>
  <c r="AM126" i="35"/>
  <c r="AL126" i="35"/>
  <c r="AK126" i="35"/>
  <c r="AI126" i="35"/>
  <c r="AH126" i="35"/>
  <c r="AG126" i="35"/>
  <c r="AF126" i="35"/>
  <c r="AE126" i="35"/>
  <c r="BR125" i="35"/>
  <c r="BQ125" i="35"/>
  <c r="BP125" i="35"/>
  <c r="BO125" i="35"/>
  <c r="BN125" i="35"/>
  <c r="BM125" i="35"/>
  <c r="BL125" i="35"/>
  <c r="BK125" i="35"/>
  <c r="BJ125" i="35"/>
  <c r="BI125" i="35"/>
  <c r="BH125" i="35"/>
  <c r="BG125" i="35"/>
  <c r="BF125" i="35"/>
  <c r="BE125" i="35"/>
  <c r="BD125" i="35"/>
  <c r="BC125" i="35"/>
  <c r="BB125" i="35"/>
  <c r="BA125" i="35"/>
  <c r="AZ125" i="35"/>
  <c r="AY125" i="35"/>
  <c r="AX125" i="35"/>
  <c r="AW125" i="35"/>
  <c r="AV125" i="35"/>
  <c r="AU125" i="35"/>
  <c r="AT125" i="35"/>
  <c r="AS125" i="35"/>
  <c r="AR125" i="35"/>
  <c r="AO125" i="35"/>
  <c r="AN125" i="35"/>
  <c r="AM125" i="35"/>
  <c r="AL125" i="35"/>
  <c r="AK125" i="35"/>
  <c r="AI125" i="35"/>
  <c r="AH125" i="35"/>
  <c r="AG125" i="35"/>
  <c r="AF125" i="35"/>
  <c r="AE125" i="35"/>
  <c r="BR124" i="35"/>
  <c r="BQ124" i="35"/>
  <c r="BP124" i="35"/>
  <c r="BO124" i="35"/>
  <c r="BN124" i="35"/>
  <c r="BM124" i="35"/>
  <c r="BL124" i="35"/>
  <c r="BK124" i="35"/>
  <c r="BJ124" i="35"/>
  <c r="BI124" i="35"/>
  <c r="BH124" i="35"/>
  <c r="BG124" i="35"/>
  <c r="BF124" i="35"/>
  <c r="BE124" i="35"/>
  <c r="BD124" i="35"/>
  <c r="BC124" i="35"/>
  <c r="BB124" i="35"/>
  <c r="BA124" i="35"/>
  <c r="AZ124" i="35"/>
  <c r="AY124" i="35"/>
  <c r="AX124" i="35"/>
  <c r="AW124" i="35"/>
  <c r="AV124" i="35"/>
  <c r="AU124" i="35"/>
  <c r="AT124" i="35"/>
  <c r="AS124" i="35"/>
  <c r="AR124" i="35"/>
  <c r="AO124" i="35"/>
  <c r="AN124" i="35"/>
  <c r="AM124" i="35"/>
  <c r="AL124" i="35"/>
  <c r="AK124" i="35"/>
  <c r="AI124" i="35"/>
  <c r="AH124" i="35"/>
  <c r="AG124" i="35"/>
  <c r="AF124" i="35"/>
  <c r="AE124" i="35"/>
  <c r="BR123" i="35"/>
  <c r="BQ123" i="35"/>
  <c r="BP123" i="35"/>
  <c r="BO123" i="35"/>
  <c r="BN123" i="35"/>
  <c r="BM123" i="35"/>
  <c r="BL123" i="35"/>
  <c r="BK123" i="35"/>
  <c r="BJ123" i="35"/>
  <c r="BI123" i="35"/>
  <c r="BH123" i="35"/>
  <c r="BG123" i="35"/>
  <c r="BF123" i="35"/>
  <c r="BE123" i="35"/>
  <c r="BD123" i="35"/>
  <c r="BC123" i="35"/>
  <c r="BB123" i="35"/>
  <c r="BA123" i="35"/>
  <c r="AZ123" i="35"/>
  <c r="AY123" i="35"/>
  <c r="AX123" i="35"/>
  <c r="AW123" i="35"/>
  <c r="AV123" i="35"/>
  <c r="AU123" i="35"/>
  <c r="AT123" i="35"/>
  <c r="AS123" i="35"/>
  <c r="AR123" i="35"/>
  <c r="AO123" i="35"/>
  <c r="AN123" i="35"/>
  <c r="AM123" i="35"/>
  <c r="AL123" i="35"/>
  <c r="AK123" i="35"/>
  <c r="AI123" i="35"/>
  <c r="AH123" i="35"/>
  <c r="AG123" i="35"/>
  <c r="AF123" i="35"/>
  <c r="AE123" i="35"/>
  <c r="BR122" i="35"/>
  <c r="BQ122" i="35"/>
  <c r="BP122" i="35"/>
  <c r="BO122" i="35"/>
  <c r="BN122" i="35"/>
  <c r="BM122" i="35"/>
  <c r="BL122" i="35"/>
  <c r="BK122" i="35"/>
  <c r="BJ122" i="35"/>
  <c r="BI122" i="35"/>
  <c r="BH122" i="35"/>
  <c r="BG122" i="35"/>
  <c r="BF122" i="35"/>
  <c r="BE122" i="35"/>
  <c r="BD122" i="35"/>
  <c r="BC122" i="35"/>
  <c r="BB122" i="35"/>
  <c r="BA122" i="35"/>
  <c r="AZ122" i="35"/>
  <c r="AY122" i="35"/>
  <c r="AX122" i="35"/>
  <c r="AW122" i="35"/>
  <c r="AV122" i="35"/>
  <c r="AU122" i="35"/>
  <c r="AT122" i="35"/>
  <c r="AS122" i="35"/>
  <c r="AR122" i="35"/>
  <c r="AO122" i="35"/>
  <c r="AN122" i="35"/>
  <c r="AM122" i="35"/>
  <c r="AL122" i="35"/>
  <c r="AK122" i="35"/>
  <c r="AI122" i="35"/>
  <c r="AH122" i="35"/>
  <c r="AG122" i="35"/>
  <c r="AF122" i="35"/>
  <c r="AE122" i="35"/>
  <c r="BR121" i="35"/>
  <c r="BQ121" i="35"/>
  <c r="BP121" i="35"/>
  <c r="BO121" i="35"/>
  <c r="BN121" i="35"/>
  <c r="BM121" i="35"/>
  <c r="BL121" i="35"/>
  <c r="BK121" i="35"/>
  <c r="BJ121" i="35"/>
  <c r="BI121" i="35"/>
  <c r="BH121" i="35"/>
  <c r="BG121" i="35"/>
  <c r="BF121" i="35"/>
  <c r="BE121" i="35"/>
  <c r="BD121" i="35"/>
  <c r="BC121" i="35"/>
  <c r="BB121" i="35"/>
  <c r="BA121" i="35"/>
  <c r="AZ121" i="35"/>
  <c r="AY121" i="35"/>
  <c r="AX121" i="35"/>
  <c r="AW121" i="35"/>
  <c r="AV121" i="35"/>
  <c r="AU121" i="35"/>
  <c r="AT121" i="35"/>
  <c r="AS121" i="35"/>
  <c r="AR121" i="35"/>
  <c r="AO121" i="35"/>
  <c r="AN121" i="35"/>
  <c r="AM121" i="35"/>
  <c r="AL121" i="35"/>
  <c r="AK121" i="35"/>
  <c r="AI121" i="35"/>
  <c r="AH121" i="35"/>
  <c r="AG121" i="35"/>
  <c r="AF121" i="35"/>
  <c r="AE121" i="35"/>
  <c r="BR120" i="35"/>
  <c r="BQ120" i="35"/>
  <c r="BP120" i="35"/>
  <c r="BO120" i="35"/>
  <c r="BN120" i="35"/>
  <c r="BM120" i="35"/>
  <c r="BL120" i="35"/>
  <c r="BK120" i="35"/>
  <c r="BJ120" i="35"/>
  <c r="BI120" i="35"/>
  <c r="BH120" i="35"/>
  <c r="BG120" i="35"/>
  <c r="BF120" i="35"/>
  <c r="BE120" i="35"/>
  <c r="BD120" i="35"/>
  <c r="BC120" i="35"/>
  <c r="BB120" i="35"/>
  <c r="BA120" i="35"/>
  <c r="AZ120" i="35"/>
  <c r="AY120" i="35"/>
  <c r="AX120" i="35"/>
  <c r="AW120" i="35"/>
  <c r="AV120" i="35"/>
  <c r="AU120" i="35"/>
  <c r="AT120" i="35"/>
  <c r="AS120" i="35"/>
  <c r="AR120" i="35"/>
  <c r="AO120" i="35"/>
  <c r="AN120" i="35"/>
  <c r="AM120" i="35"/>
  <c r="AL120" i="35"/>
  <c r="AK120" i="35"/>
  <c r="AI120" i="35"/>
  <c r="AH120" i="35"/>
  <c r="AG120" i="35"/>
  <c r="AF120" i="35"/>
  <c r="AE120" i="35"/>
  <c r="BR119" i="35"/>
  <c r="BQ119" i="35"/>
  <c r="BP119" i="35"/>
  <c r="BO119" i="35"/>
  <c r="BN119" i="35"/>
  <c r="BM119" i="35"/>
  <c r="BL119" i="35"/>
  <c r="BK119" i="35"/>
  <c r="BJ119" i="35"/>
  <c r="BI119" i="35"/>
  <c r="BH119" i="35"/>
  <c r="BG119" i="35"/>
  <c r="BF119" i="35"/>
  <c r="BE119" i="35"/>
  <c r="BD119" i="35"/>
  <c r="BC119" i="35"/>
  <c r="BB119" i="35"/>
  <c r="BA119" i="35"/>
  <c r="AZ119" i="35"/>
  <c r="AY119" i="35"/>
  <c r="AX119" i="35"/>
  <c r="AW119" i="35"/>
  <c r="AV119" i="35"/>
  <c r="AU119" i="35"/>
  <c r="AT119" i="35"/>
  <c r="AS119" i="35"/>
  <c r="AR119" i="35"/>
  <c r="AO119" i="35"/>
  <c r="AN119" i="35"/>
  <c r="AM119" i="35"/>
  <c r="AL119" i="35"/>
  <c r="AK119" i="35"/>
  <c r="AI119" i="35"/>
  <c r="AH119" i="35"/>
  <c r="AG119" i="35"/>
  <c r="AF119" i="35"/>
  <c r="AE119" i="35"/>
  <c r="BR118" i="35"/>
  <c r="BQ118" i="35"/>
  <c r="BP118" i="35"/>
  <c r="BO118" i="35"/>
  <c r="BN118" i="35"/>
  <c r="BM118" i="35"/>
  <c r="BL118" i="35"/>
  <c r="BK118" i="35"/>
  <c r="BJ118" i="35"/>
  <c r="BI118" i="35"/>
  <c r="BH118" i="35"/>
  <c r="BG118" i="35"/>
  <c r="BF118" i="35"/>
  <c r="BE118" i="35"/>
  <c r="BD118" i="35"/>
  <c r="BC118" i="35"/>
  <c r="BB118" i="35"/>
  <c r="BA118" i="35"/>
  <c r="AZ118" i="35"/>
  <c r="AY118" i="35"/>
  <c r="AX118" i="35"/>
  <c r="AW118" i="35"/>
  <c r="AV118" i="35"/>
  <c r="AU118" i="35"/>
  <c r="AT118" i="35"/>
  <c r="AS118" i="35"/>
  <c r="AR118" i="35"/>
  <c r="AO118" i="35"/>
  <c r="AN118" i="35"/>
  <c r="AM118" i="35"/>
  <c r="AL118" i="35"/>
  <c r="AK118" i="35"/>
  <c r="AI118" i="35"/>
  <c r="AH118" i="35"/>
  <c r="AG118" i="35"/>
  <c r="AF118" i="35"/>
  <c r="AE118" i="35"/>
  <c r="BR117" i="35"/>
  <c r="BQ117" i="35"/>
  <c r="BP117" i="35"/>
  <c r="BO117" i="35"/>
  <c r="BN117" i="35"/>
  <c r="BM117" i="35"/>
  <c r="BL117" i="35"/>
  <c r="BK117" i="35"/>
  <c r="BJ117" i="35"/>
  <c r="BI117" i="35"/>
  <c r="BH117" i="35"/>
  <c r="BG117" i="35"/>
  <c r="BF117" i="35"/>
  <c r="BE117" i="35"/>
  <c r="BD117" i="35"/>
  <c r="BC117" i="35"/>
  <c r="BB117" i="35"/>
  <c r="BA117" i="35"/>
  <c r="AZ117" i="35"/>
  <c r="AY117" i="35"/>
  <c r="AX117" i="35"/>
  <c r="AW117" i="35"/>
  <c r="AV117" i="35"/>
  <c r="AU117" i="35"/>
  <c r="AT117" i="35"/>
  <c r="AS117" i="35"/>
  <c r="AR117" i="35"/>
  <c r="AO117" i="35"/>
  <c r="AN117" i="35"/>
  <c r="AM117" i="35"/>
  <c r="AL117" i="35"/>
  <c r="AK117" i="35"/>
  <c r="AI117" i="35"/>
  <c r="AH117" i="35"/>
  <c r="AG117" i="35"/>
  <c r="AF117" i="35"/>
  <c r="AE117" i="35"/>
  <c r="BR116" i="35"/>
  <c r="BQ116" i="35"/>
  <c r="BP116" i="35"/>
  <c r="BO116" i="35"/>
  <c r="BN116" i="35"/>
  <c r="BM116" i="35"/>
  <c r="BL116" i="35"/>
  <c r="BK116" i="35"/>
  <c r="BJ116" i="35"/>
  <c r="BI116" i="35"/>
  <c r="BH116" i="35"/>
  <c r="BG116" i="35"/>
  <c r="BF116" i="35"/>
  <c r="BE116" i="35"/>
  <c r="BD116" i="35"/>
  <c r="BC116" i="35"/>
  <c r="BB116" i="35"/>
  <c r="BA116" i="35"/>
  <c r="AZ116" i="35"/>
  <c r="AY116" i="35"/>
  <c r="AX116" i="35"/>
  <c r="AW116" i="35"/>
  <c r="AV116" i="35"/>
  <c r="AU116" i="35"/>
  <c r="AT116" i="35"/>
  <c r="AS116" i="35"/>
  <c r="AR116" i="35"/>
  <c r="AO116" i="35"/>
  <c r="AN116" i="35"/>
  <c r="AM116" i="35"/>
  <c r="AL116" i="35"/>
  <c r="AK116" i="35"/>
  <c r="AI116" i="35"/>
  <c r="AH116" i="35"/>
  <c r="AG116" i="35"/>
  <c r="AF116" i="35"/>
  <c r="AE116" i="35"/>
  <c r="BR115" i="35"/>
  <c r="BQ115" i="35"/>
  <c r="BP115" i="35"/>
  <c r="BO115" i="35"/>
  <c r="BN115" i="35"/>
  <c r="BM115" i="35"/>
  <c r="BL115" i="35"/>
  <c r="BK115" i="35"/>
  <c r="BJ115" i="35"/>
  <c r="BI115" i="35"/>
  <c r="BH115" i="35"/>
  <c r="BG115" i="35"/>
  <c r="BF115" i="35"/>
  <c r="BE115" i="35"/>
  <c r="BD115" i="35"/>
  <c r="BC115" i="35"/>
  <c r="BB115" i="35"/>
  <c r="BA115" i="35"/>
  <c r="AZ115" i="35"/>
  <c r="AY115" i="35"/>
  <c r="AX115" i="35"/>
  <c r="AW115" i="35"/>
  <c r="AV115" i="35"/>
  <c r="AU115" i="35"/>
  <c r="AT115" i="35"/>
  <c r="AS115" i="35"/>
  <c r="AR115" i="35"/>
  <c r="AO115" i="35"/>
  <c r="AN115" i="35"/>
  <c r="AM115" i="35"/>
  <c r="AL115" i="35"/>
  <c r="AK115" i="35"/>
  <c r="AI115" i="35"/>
  <c r="AH115" i="35"/>
  <c r="AG115" i="35"/>
  <c r="AF115" i="35"/>
  <c r="AE115" i="35"/>
  <c r="BR114" i="35"/>
  <c r="BQ114" i="35"/>
  <c r="BP114" i="35"/>
  <c r="BO114" i="35"/>
  <c r="BN114" i="35"/>
  <c r="BM114" i="35"/>
  <c r="BL114" i="35"/>
  <c r="BK114" i="35"/>
  <c r="BJ114" i="35"/>
  <c r="BI114" i="35"/>
  <c r="BH114" i="35"/>
  <c r="BG114" i="35"/>
  <c r="BF114" i="35"/>
  <c r="BE114" i="35"/>
  <c r="BD114" i="35"/>
  <c r="BC114" i="35"/>
  <c r="BB114" i="35"/>
  <c r="BA114" i="35"/>
  <c r="AZ114" i="35"/>
  <c r="AY114" i="35"/>
  <c r="AX114" i="35"/>
  <c r="AW114" i="35"/>
  <c r="AV114" i="35"/>
  <c r="AU114" i="35"/>
  <c r="AT114" i="35"/>
  <c r="AS114" i="35"/>
  <c r="AR114" i="35"/>
  <c r="AO114" i="35"/>
  <c r="AN114" i="35"/>
  <c r="AM114" i="35"/>
  <c r="AL114" i="35"/>
  <c r="AK114" i="35"/>
  <c r="AI114" i="35"/>
  <c r="AH114" i="35"/>
  <c r="AG114" i="35"/>
  <c r="AF114" i="35"/>
  <c r="AE114" i="35"/>
  <c r="BR113" i="35"/>
  <c r="BQ113" i="35"/>
  <c r="BP113" i="35"/>
  <c r="BO113" i="35"/>
  <c r="BN113" i="35"/>
  <c r="BM113" i="35"/>
  <c r="BL113" i="35"/>
  <c r="BK113" i="35"/>
  <c r="BJ113" i="35"/>
  <c r="BI113" i="35"/>
  <c r="BH113" i="35"/>
  <c r="BG113" i="35"/>
  <c r="BF113" i="35"/>
  <c r="BE113" i="35"/>
  <c r="BD113" i="35"/>
  <c r="BC113" i="35"/>
  <c r="BB113" i="35"/>
  <c r="BA113" i="35"/>
  <c r="AZ113" i="35"/>
  <c r="AY113" i="35"/>
  <c r="AX113" i="35"/>
  <c r="AW113" i="35"/>
  <c r="AV113" i="35"/>
  <c r="AU113" i="35"/>
  <c r="AT113" i="35"/>
  <c r="AS113" i="35"/>
  <c r="AR113" i="35"/>
  <c r="AO113" i="35"/>
  <c r="AN113" i="35"/>
  <c r="AM113" i="35"/>
  <c r="AL113" i="35"/>
  <c r="AK113" i="35"/>
  <c r="AI113" i="35"/>
  <c r="AH113" i="35"/>
  <c r="AG113" i="35"/>
  <c r="AF113" i="35"/>
  <c r="AE113" i="35"/>
  <c r="BR112" i="35"/>
  <c r="BQ112" i="35"/>
  <c r="BP112" i="35"/>
  <c r="BO112" i="35"/>
  <c r="BN112" i="35"/>
  <c r="BM112" i="35"/>
  <c r="BL112" i="35"/>
  <c r="BK112" i="35"/>
  <c r="BJ112" i="35"/>
  <c r="BI112" i="35"/>
  <c r="BH112" i="35"/>
  <c r="BG112" i="35"/>
  <c r="BF112" i="35"/>
  <c r="BE112" i="35"/>
  <c r="BD112" i="35"/>
  <c r="BC112" i="35"/>
  <c r="BB112" i="35"/>
  <c r="BA112" i="35"/>
  <c r="AZ112" i="35"/>
  <c r="AY112" i="35"/>
  <c r="AX112" i="35"/>
  <c r="AW112" i="35"/>
  <c r="AV112" i="35"/>
  <c r="AU112" i="35"/>
  <c r="AT112" i="35"/>
  <c r="AS112" i="35"/>
  <c r="AR112" i="35"/>
  <c r="AO112" i="35"/>
  <c r="AN112" i="35"/>
  <c r="AM112" i="35"/>
  <c r="AL112" i="35"/>
  <c r="AK112" i="35"/>
  <c r="AI112" i="35"/>
  <c r="AH112" i="35"/>
  <c r="AG112" i="35"/>
  <c r="AF112" i="35"/>
  <c r="AE112" i="35"/>
  <c r="BR111" i="35"/>
  <c r="BQ111" i="35"/>
  <c r="BP111" i="35"/>
  <c r="BO111" i="35"/>
  <c r="BN111" i="35"/>
  <c r="BM111" i="35"/>
  <c r="BL111" i="35"/>
  <c r="BK111" i="35"/>
  <c r="BJ111" i="35"/>
  <c r="BI111" i="35"/>
  <c r="BH111" i="35"/>
  <c r="BG111" i="35"/>
  <c r="BF111" i="35"/>
  <c r="BE111" i="35"/>
  <c r="BD111" i="35"/>
  <c r="BC111" i="35"/>
  <c r="BB111" i="35"/>
  <c r="BA111" i="35"/>
  <c r="AZ111" i="35"/>
  <c r="AY111" i="35"/>
  <c r="AX111" i="35"/>
  <c r="AW111" i="35"/>
  <c r="AV111" i="35"/>
  <c r="AU111" i="35"/>
  <c r="AT111" i="35"/>
  <c r="AS111" i="35"/>
  <c r="AR111" i="35"/>
  <c r="AO111" i="35"/>
  <c r="AN111" i="35"/>
  <c r="AM111" i="35"/>
  <c r="AL111" i="35"/>
  <c r="AK111" i="35"/>
  <c r="AI111" i="35"/>
  <c r="AH111" i="35"/>
  <c r="AG111" i="35"/>
  <c r="AF111" i="35"/>
  <c r="AE111" i="35"/>
  <c r="BR110" i="35"/>
  <c r="BQ110" i="35"/>
  <c r="BP110" i="35"/>
  <c r="BO110" i="35"/>
  <c r="BN110" i="35"/>
  <c r="BM110" i="35"/>
  <c r="BL110" i="35"/>
  <c r="BK110" i="35"/>
  <c r="BJ110" i="35"/>
  <c r="BI110" i="35"/>
  <c r="BH110" i="35"/>
  <c r="BG110" i="35"/>
  <c r="BF110" i="35"/>
  <c r="BE110" i="35"/>
  <c r="BD110" i="35"/>
  <c r="BC110" i="35"/>
  <c r="BB110" i="35"/>
  <c r="BA110" i="35"/>
  <c r="AZ110" i="35"/>
  <c r="AY110" i="35"/>
  <c r="AX110" i="35"/>
  <c r="AW110" i="35"/>
  <c r="AV110" i="35"/>
  <c r="AU110" i="35"/>
  <c r="AT110" i="35"/>
  <c r="AS110" i="35"/>
  <c r="AR110" i="35"/>
  <c r="AO110" i="35"/>
  <c r="AN110" i="35"/>
  <c r="AM110" i="35"/>
  <c r="AL110" i="35"/>
  <c r="AK110" i="35"/>
  <c r="AI110" i="35"/>
  <c r="AH110" i="35"/>
  <c r="AG110" i="35"/>
  <c r="AF110" i="35"/>
  <c r="AE110" i="35"/>
  <c r="BR109" i="35"/>
  <c r="BQ109" i="35"/>
  <c r="BP109" i="35"/>
  <c r="BO109" i="35"/>
  <c r="BN109" i="35"/>
  <c r="BM109" i="35"/>
  <c r="BL109" i="35"/>
  <c r="BK109" i="35"/>
  <c r="BJ109" i="35"/>
  <c r="BI109" i="35"/>
  <c r="BH109" i="35"/>
  <c r="BG109" i="35"/>
  <c r="BF109" i="35"/>
  <c r="BE109" i="35"/>
  <c r="BD109" i="35"/>
  <c r="BC109" i="35"/>
  <c r="BB109" i="35"/>
  <c r="BA109" i="35"/>
  <c r="AZ109" i="35"/>
  <c r="AY109" i="35"/>
  <c r="AX109" i="35"/>
  <c r="AW109" i="35"/>
  <c r="AV109" i="35"/>
  <c r="AU109" i="35"/>
  <c r="AT109" i="35"/>
  <c r="AS109" i="35"/>
  <c r="AR109" i="35"/>
  <c r="AO109" i="35"/>
  <c r="AN109" i="35"/>
  <c r="AM109" i="35"/>
  <c r="AL109" i="35"/>
  <c r="AK109" i="35"/>
  <c r="AI109" i="35"/>
  <c r="AH109" i="35"/>
  <c r="AG109" i="35"/>
  <c r="AF109" i="35"/>
  <c r="AE109" i="35"/>
  <c r="BR108" i="35"/>
  <c r="BQ108" i="35"/>
  <c r="BP108" i="35"/>
  <c r="BO108" i="35"/>
  <c r="BN108" i="35"/>
  <c r="BM108" i="35"/>
  <c r="BL108" i="35"/>
  <c r="BK108" i="35"/>
  <c r="BJ108" i="35"/>
  <c r="BI108" i="35"/>
  <c r="BH108" i="35"/>
  <c r="BG108" i="35"/>
  <c r="BF108" i="35"/>
  <c r="BE108" i="35"/>
  <c r="BD108" i="35"/>
  <c r="BC108" i="35"/>
  <c r="BB108" i="35"/>
  <c r="BA108" i="35"/>
  <c r="AZ108" i="35"/>
  <c r="AY108" i="35"/>
  <c r="AX108" i="35"/>
  <c r="AW108" i="35"/>
  <c r="AV108" i="35"/>
  <c r="AU108" i="35"/>
  <c r="AT108" i="35"/>
  <c r="AS108" i="35"/>
  <c r="AR108" i="35"/>
  <c r="AO108" i="35"/>
  <c r="AN108" i="35"/>
  <c r="AM108" i="35"/>
  <c r="AL108" i="35"/>
  <c r="AK108" i="35"/>
  <c r="AI108" i="35"/>
  <c r="AH108" i="35"/>
  <c r="AG108" i="35"/>
  <c r="AF108" i="35"/>
  <c r="AE108" i="35"/>
  <c r="BR107" i="35"/>
  <c r="BQ107" i="35"/>
  <c r="BP107" i="35"/>
  <c r="BO107" i="35"/>
  <c r="BN107" i="35"/>
  <c r="BM107" i="35"/>
  <c r="BL107" i="35"/>
  <c r="BK107" i="35"/>
  <c r="BJ107" i="35"/>
  <c r="BI107" i="35"/>
  <c r="BH107" i="35"/>
  <c r="BG107" i="35"/>
  <c r="BF107" i="35"/>
  <c r="BE107" i="35"/>
  <c r="BD107" i="35"/>
  <c r="BC107" i="35"/>
  <c r="BB107" i="35"/>
  <c r="BA107" i="35"/>
  <c r="AZ107" i="35"/>
  <c r="AY107" i="35"/>
  <c r="AX107" i="35"/>
  <c r="AW107" i="35"/>
  <c r="AV107" i="35"/>
  <c r="AU107" i="35"/>
  <c r="AT107" i="35"/>
  <c r="AS107" i="35"/>
  <c r="AR107" i="35"/>
  <c r="AO107" i="35"/>
  <c r="AN107" i="35"/>
  <c r="AM107" i="35"/>
  <c r="AL107" i="35"/>
  <c r="AK107" i="35"/>
  <c r="AI107" i="35"/>
  <c r="AH107" i="35"/>
  <c r="AG107" i="35"/>
  <c r="AF107" i="35"/>
  <c r="AE107" i="35"/>
  <c r="BR106" i="35"/>
  <c r="BQ106" i="35"/>
  <c r="BP106" i="35"/>
  <c r="BO106" i="35"/>
  <c r="BN106" i="35"/>
  <c r="BM106" i="35"/>
  <c r="BL106" i="35"/>
  <c r="BK106" i="35"/>
  <c r="BJ106" i="35"/>
  <c r="BI106" i="35"/>
  <c r="BH106" i="35"/>
  <c r="BG106" i="35"/>
  <c r="BF106" i="35"/>
  <c r="BE106" i="35"/>
  <c r="BD106" i="35"/>
  <c r="BC106" i="35"/>
  <c r="BB106" i="35"/>
  <c r="BA106" i="35"/>
  <c r="AZ106" i="35"/>
  <c r="AY106" i="35"/>
  <c r="AX106" i="35"/>
  <c r="AW106" i="35"/>
  <c r="AV106" i="35"/>
  <c r="AU106" i="35"/>
  <c r="AT106" i="35"/>
  <c r="AS106" i="35"/>
  <c r="AR106" i="35"/>
  <c r="AO106" i="35"/>
  <c r="AN106" i="35"/>
  <c r="AM106" i="35"/>
  <c r="AL106" i="35"/>
  <c r="AK106" i="35"/>
  <c r="AI106" i="35"/>
  <c r="AH106" i="35"/>
  <c r="AG106" i="35"/>
  <c r="AF106" i="35"/>
  <c r="AE106" i="35"/>
  <c r="BR105" i="35"/>
  <c r="BQ105" i="35"/>
  <c r="BP105" i="35"/>
  <c r="BO105" i="35"/>
  <c r="BN105" i="35"/>
  <c r="BM105" i="35"/>
  <c r="BL105" i="35"/>
  <c r="BK105" i="35"/>
  <c r="BJ105" i="35"/>
  <c r="BI105" i="35"/>
  <c r="BH105" i="35"/>
  <c r="BG105" i="35"/>
  <c r="BF105" i="35"/>
  <c r="BE105" i="35"/>
  <c r="BD105" i="35"/>
  <c r="BC105" i="35"/>
  <c r="BB105" i="35"/>
  <c r="BA105" i="35"/>
  <c r="AZ105" i="35"/>
  <c r="AY105" i="35"/>
  <c r="AX105" i="35"/>
  <c r="AW105" i="35"/>
  <c r="AV105" i="35"/>
  <c r="AU105" i="35"/>
  <c r="AT105" i="35"/>
  <c r="AS105" i="35"/>
  <c r="AR105" i="35"/>
  <c r="AO105" i="35"/>
  <c r="AN105" i="35"/>
  <c r="AM105" i="35"/>
  <c r="AL105" i="35"/>
  <c r="AK105" i="35"/>
  <c r="AI105" i="35"/>
  <c r="AH105" i="35"/>
  <c r="AG105" i="35"/>
  <c r="AF105" i="35"/>
  <c r="AE105" i="35"/>
  <c r="BR104" i="35"/>
  <c r="BQ104" i="35"/>
  <c r="BP104" i="35"/>
  <c r="BO104" i="35"/>
  <c r="BN104" i="35"/>
  <c r="BM104" i="35"/>
  <c r="BL104" i="35"/>
  <c r="BK104" i="35"/>
  <c r="BJ104" i="35"/>
  <c r="BI104" i="35"/>
  <c r="BH104" i="35"/>
  <c r="BG104" i="35"/>
  <c r="BF104" i="35"/>
  <c r="BE104" i="35"/>
  <c r="BD104" i="35"/>
  <c r="BC104" i="35"/>
  <c r="BB104" i="35"/>
  <c r="BA104" i="35"/>
  <c r="AZ104" i="35"/>
  <c r="AY104" i="35"/>
  <c r="AX104" i="35"/>
  <c r="AW104" i="35"/>
  <c r="AV104" i="35"/>
  <c r="AU104" i="35"/>
  <c r="AT104" i="35"/>
  <c r="AS104" i="35"/>
  <c r="AR104" i="35"/>
  <c r="AO104" i="35"/>
  <c r="AN104" i="35"/>
  <c r="AM104" i="35"/>
  <c r="AL104" i="35"/>
  <c r="AK104" i="35"/>
  <c r="AI104" i="35"/>
  <c r="AH104" i="35"/>
  <c r="AG104" i="35"/>
  <c r="AF104" i="35"/>
  <c r="AE104" i="35"/>
  <c r="BR103" i="35"/>
  <c r="BQ103" i="35"/>
  <c r="BP103" i="35"/>
  <c r="BO103" i="35"/>
  <c r="BN103" i="35"/>
  <c r="BM103" i="35"/>
  <c r="BL103" i="35"/>
  <c r="BK103" i="35"/>
  <c r="BJ103" i="35"/>
  <c r="BI103" i="35"/>
  <c r="BH103" i="35"/>
  <c r="BG103" i="35"/>
  <c r="BF103" i="35"/>
  <c r="BE103" i="35"/>
  <c r="BD103" i="35"/>
  <c r="BC103" i="35"/>
  <c r="BB103" i="35"/>
  <c r="BA103" i="35"/>
  <c r="AZ103" i="35"/>
  <c r="AY103" i="35"/>
  <c r="AX103" i="35"/>
  <c r="AW103" i="35"/>
  <c r="AV103" i="35"/>
  <c r="AU103" i="35"/>
  <c r="AT103" i="35"/>
  <c r="AS103" i="35"/>
  <c r="AR103" i="35"/>
  <c r="AO103" i="35"/>
  <c r="AN103" i="35"/>
  <c r="AM103" i="35"/>
  <c r="AL103" i="35"/>
  <c r="AK103" i="35"/>
  <c r="AI103" i="35"/>
  <c r="AH103" i="35"/>
  <c r="AG103" i="35"/>
  <c r="AF103" i="35"/>
  <c r="AE103" i="35"/>
  <c r="BR102" i="35"/>
  <c r="BQ102" i="35"/>
  <c r="BP102" i="35"/>
  <c r="BO102" i="35"/>
  <c r="BN102" i="35"/>
  <c r="BM102" i="35"/>
  <c r="BL102" i="35"/>
  <c r="BK102" i="35"/>
  <c r="BJ102" i="35"/>
  <c r="BI102" i="35"/>
  <c r="BH102" i="35"/>
  <c r="BG102" i="35"/>
  <c r="BF102" i="35"/>
  <c r="BE102" i="35"/>
  <c r="BD102" i="35"/>
  <c r="BC102" i="35"/>
  <c r="BB102" i="35"/>
  <c r="BA102" i="35"/>
  <c r="AZ102" i="35"/>
  <c r="AY102" i="35"/>
  <c r="AX102" i="35"/>
  <c r="AW102" i="35"/>
  <c r="AV102" i="35"/>
  <c r="AU102" i="35"/>
  <c r="AT102" i="35"/>
  <c r="AS102" i="35"/>
  <c r="AR102" i="35"/>
  <c r="AO102" i="35"/>
  <c r="AN102" i="35"/>
  <c r="AM102" i="35"/>
  <c r="AL102" i="35"/>
  <c r="AK102" i="35"/>
  <c r="AI102" i="35"/>
  <c r="AH102" i="35"/>
  <c r="AG102" i="35"/>
  <c r="AF102" i="35"/>
  <c r="AE102" i="35"/>
  <c r="BR101" i="35"/>
  <c r="BQ101" i="35"/>
  <c r="BP101" i="35"/>
  <c r="BO101" i="35"/>
  <c r="BN101" i="35"/>
  <c r="BM101" i="35"/>
  <c r="BL101" i="35"/>
  <c r="BK101" i="35"/>
  <c r="BJ101" i="35"/>
  <c r="BI101" i="35"/>
  <c r="BH101" i="35"/>
  <c r="BG101" i="35"/>
  <c r="BF101" i="35"/>
  <c r="BE101" i="35"/>
  <c r="BD101" i="35"/>
  <c r="BC101" i="35"/>
  <c r="BB101" i="35"/>
  <c r="BA101" i="35"/>
  <c r="AZ101" i="35"/>
  <c r="AY101" i="35"/>
  <c r="AX101" i="35"/>
  <c r="AW101" i="35"/>
  <c r="AV101" i="35"/>
  <c r="AU101" i="35"/>
  <c r="AT101" i="35"/>
  <c r="AS101" i="35"/>
  <c r="AR101" i="35"/>
  <c r="AO101" i="35"/>
  <c r="AN101" i="35"/>
  <c r="AM101" i="35"/>
  <c r="AL101" i="35"/>
  <c r="AK101" i="35"/>
  <c r="AI101" i="35"/>
  <c r="AH101" i="35"/>
  <c r="AG101" i="35"/>
  <c r="AF101" i="35"/>
  <c r="AE101" i="35"/>
  <c r="BR100" i="35"/>
  <c r="BQ100" i="35"/>
  <c r="BP100" i="35"/>
  <c r="BO100" i="35"/>
  <c r="BN100" i="35"/>
  <c r="BM100" i="35"/>
  <c r="BL100" i="35"/>
  <c r="BK100" i="35"/>
  <c r="BJ100" i="35"/>
  <c r="BI100" i="35"/>
  <c r="BH100" i="35"/>
  <c r="BG100" i="35"/>
  <c r="BF100" i="35"/>
  <c r="BE100" i="35"/>
  <c r="BD100" i="35"/>
  <c r="BC100" i="35"/>
  <c r="BB100" i="35"/>
  <c r="BA100" i="35"/>
  <c r="AZ100" i="35"/>
  <c r="AY100" i="35"/>
  <c r="AX100" i="35"/>
  <c r="AW100" i="35"/>
  <c r="AV100" i="35"/>
  <c r="AU100" i="35"/>
  <c r="AT100" i="35"/>
  <c r="AS100" i="35"/>
  <c r="AR100" i="35"/>
  <c r="AO100" i="35"/>
  <c r="AN100" i="35"/>
  <c r="AM100" i="35"/>
  <c r="AL100" i="35"/>
  <c r="AK100" i="35"/>
  <c r="AI100" i="35"/>
  <c r="AH100" i="35"/>
  <c r="AG100" i="35"/>
  <c r="AF100" i="35"/>
  <c r="AE100" i="35"/>
  <c r="BR99" i="35"/>
  <c r="BQ99" i="35"/>
  <c r="BP99" i="35"/>
  <c r="BO99" i="35"/>
  <c r="BN99" i="35"/>
  <c r="BM99" i="35"/>
  <c r="BL99" i="35"/>
  <c r="BK99" i="35"/>
  <c r="BJ99" i="35"/>
  <c r="BI99" i="35"/>
  <c r="BH99" i="35"/>
  <c r="BG99" i="35"/>
  <c r="BF99" i="35"/>
  <c r="BE99" i="35"/>
  <c r="BD99" i="35"/>
  <c r="BC99" i="35"/>
  <c r="BB99" i="35"/>
  <c r="BA99" i="35"/>
  <c r="AZ99" i="35"/>
  <c r="AY99" i="35"/>
  <c r="AX99" i="35"/>
  <c r="AW99" i="35"/>
  <c r="AV99" i="35"/>
  <c r="AU99" i="35"/>
  <c r="AT99" i="35"/>
  <c r="AS99" i="35"/>
  <c r="AR99" i="35"/>
  <c r="AO99" i="35"/>
  <c r="AN99" i="35"/>
  <c r="AM99" i="35"/>
  <c r="AL99" i="35"/>
  <c r="AK99" i="35"/>
  <c r="AI99" i="35"/>
  <c r="AH99" i="35"/>
  <c r="AG99" i="35"/>
  <c r="AF99" i="35"/>
  <c r="AE99" i="35"/>
  <c r="BR98" i="35"/>
  <c r="BQ98" i="35"/>
  <c r="BP98" i="35"/>
  <c r="BO98" i="35"/>
  <c r="BN98" i="35"/>
  <c r="BM98" i="35"/>
  <c r="BL98" i="35"/>
  <c r="BK98" i="35"/>
  <c r="BJ98" i="35"/>
  <c r="BI98" i="35"/>
  <c r="BH98" i="35"/>
  <c r="BG98" i="35"/>
  <c r="BF98" i="35"/>
  <c r="BE98" i="35"/>
  <c r="BD98" i="35"/>
  <c r="BC98" i="35"/>
  <c r="BB98" i="35"/>
  <c r="BA98" i="35"/>
  <c r="AZ98" i="35"/>
  <c r="AY98" i="35"/>
  <c r="AX98" i="35"/>
  <c r="AW98" i="35"/>
  <c r="AV98" i="35"/>
  <c r="AU98" i="35"/>
  <c r="AT98" i="35"/>
  <c r="AS98" i="35"/>
  <c r="AR98" i="35"/>
  <c r="AO98" i="35"/>
  <c r="AN98" i="35"/>
  <c r="AM98" i="35"/>
  <c r="AL98" i="35"/>
  <c r="AK98" i="35"/>
  <c r="AI98" i="35"/>
  <c r="AH98" i="35"/>
  <c r="AG98" i="35"/>
  <c r="AF98" i="35"/>
  <c r="AE98" i="35"/>
  <c r="BR97" i="35"/>
  <c r="BQ97" i="35"/>
  <c r="BP97" i="35"/>
  <c r="BO97" i="35"/>
  <c r="BN97" i="35"/>
  <c r="BM97" i="35"/>
  <c r="BL97" i="35"/>
  <c r="BK97" i="35"/>
  <c r="BJ97" i="35"/>
  <c r="BI97" i="35"/>
  <c r="BH97" i="35"/>
  <c r="BG97" i="35"/>
  <c r="BF97" i="35"/>
  <c r="BE97" i="35"/>
  <c r="BD97" i="35"/>
  <c r="BC97" i="35"/>
  <c r="BB97" i="35"/>
  <c r="BA97" i="35"/>
  <c r="AZ97" i="35"/>
  <c r="AY97" i="35"/>
  <c r="AX97" i="35"/>
  <c r="AW97" i="35"/>
  <c r="AV97" i="35"/>
  <c r="AU97" i="35"/>
  <c r="AT97" i="35"/>
  <c r="AS97" i="35"/>
  <c r="AR97" i="35"/>
  <c r="AO97" i="35"/>
  <c r="AN97" i="35"/>
  <c r="AM97" i="35"/>
  <c r="AL97" i="35"/>
  <c r="AK97" i="35"/>
  <c r="AI97" i="35"/>
  <c r="AH97" i="35"/>
  <c r="AG97" i="35"/>
  <c r="AF97" i="35"/>
  <c r="AE97" i="35"/>
  <c r="BR96" i="35"/>
  <c r="BQ96" i="35"/>
  <c r="BP96" i="35"/>
  <c r="BO96" i="35"/>
  <c r="BN96" i="35"/>
  <c r="BM96" i="35"/>
  <c r="BL96" i="35"/>
  <c r="BK96" i="35"/>
  <c r="BJ96" i="35"/>
  <c r="BI96" i="35"/>
  <c r="BH96" i="35"/>
  <c r="BG96" i="35"/>
  <c r="BF96" i="35"/>
  <c r="BE96" i="35"/>
  <c r="BD96" i="35"/>
  <c r="BC96" i="35"/>
  <c r="BB96" i="35"/>
  <c r="BA96" i="35"/>
  <c r="AZ96" i="35"/>
  <c r="AY96" i="35"/>
  <c r="AX96" i="35"/>
  <c r="AW96" i="35"/>
  <c r="AV96" i="35"/>
  <c r="AU96" i="35"/>
  <c r="AT96" i="35"/>
  <c r="AS96" i="35"/>
  <c r="AR96" i="35"/>
  <c r="AO96" i="35"/>
  <c r="AN96" i="35"/>
  <c r="AM96" i="35"/>
  <c r="AL96" i="35"/>
  <c r="AK96" i="35"/>
  <c r="AI96" i="35"/>
  <c r="AH96" i="35"/>
  <c r="AG96" i="35"/>
  <c r="AF96" i="35"/>
  <c r="AE96" i="35"/>
  <c r="BR95" i="35"/>
  <c r="BQ95" i="35"/>
  <c r="BP95" i="35"/>
  <c r="BO95" i="35"/>
  <c r="BN95" i="35"/>
  <c r="BM95" i="35"/>
  <c r="BL95" i="35"/>
  <c r="BK95" i="35"/>
  <c r="BJ95" i="35"/>
  <c r="BI95" i="35"/>
  <c r="BH95" i="35"/>
  <c r="BG95" i="35"/>
  <c r="BF95" i="35"/>
  <c r="BE95" i="35"/>
  <c r="BD95" i="35"/>
  <c r="BC95" i="35"/>
  <c r="BB95" i="35"/>
  <c r="BA95" i="35"/>
  <c r="AZ95" i="35"/>
  <c r="AY95" i="35"/>
  <c r="AX95" i="35"/>
  <c r="AW95" i="35"/>
  <c r="AV95" i="35"/>
  <c r="AU95" i="35"/>
  <c r="AT95" i="35"/>
  <c r="AS95" i="35"/>
  <c r="AR95" i="35"/>
  <c r="AO95" i="35"/>
  <c r="AN95" i="35"/>
  <c r="AM95" i="35"/>
  <c r="AL95" i="35"/>
  <c r="AK95" i="35"/>
  <c r="AI95" i="35"/>
  <c r="AH95" i="35"/>
  <c r="AG95" i="35"/>
  <c r="AF95" i="35"/>
  <c r="AE95" i="35"/>
  <c r="BR94" i="35"/>
  <c r="BQ94" i="35"/>
  <c r="BP94" i="35"/>
  <c r="BO94" i="35"/>
  <c r="BN94" i="35"/>
  <c r="BM94" i="35"/>
  <c r="BL94" i="35"/>
  <c r="BK94" i="35"/>
  <c r="BJ94" i="35"/>
  <c r="BI94" i="35"/>
  <c r="BH94" i="35"/>
  <c r="BG94" i="35"/>
  <c r="BF94" i="35"/>
  <c r="BE94" i="35"/>
  <c r="BD94" i="35"/>
  <c r="BC94" i="35"/>
  <c r="BB94" i="35"/>
  <c r="BA94" i="35"/>
  <c r="AZ94" i="35"/>
  <c r="AY94" i="35"/>
  <c r="AX94" i="35"/>
  <c r="AW94" i="35"/>
  <c r="AV94" i="35"/>
  <c r="AU94" i="35"/>
  <c r="AT94" i="35"/>
  <c r="AS94" i="35"/>
  <c r="AR94" i="35"/>
  <c r="AO94" i="35"/>
  <c r="AN94" i="35"/>
  <c r="AM94" i="35"/>
  <c r="AL94" i="35"/>
  <c r="AK94" i="35"/>
  <c r="AI94" i="35"/>
  <c r="AH94" i="35"/>
  <c r="AG94" i="35"/>
  <c r="AF94" i="35"/>
  <c r="AE94" i="35"/>
  <c r="BR93" i="35"/>
  <c r="BQ93" i="35"/>
  <c r="BP93" i="35"/>
  <c r="BO93" i="35"/>
  <c r="BN93" i="35"/>
  <c r="BM93" i="35"/>
  <c r="BL93" i="35"/>
  <c r="BK93" i="35"/>
  <c r="BJ93" i="35"/>
  <c r="BI93" i="35"/>
  <c r="BH93" i="35"/>
  <c r="BG93" i="35"/>
  <c r="BF93" i="35"/>
  <c r="BE93" i="35"/>
  <c r="BD93" i="35"/>
  <c r="BC93" i="35"/>
  <c r="BB93" i="35"/>
  <c r="BA93" i="35"/>
  <c r="AZ93" i="35"/>
  <c r="AY93" i="35"/>
  <c r="AX93" i="35"/>
  <c r="AW93" i="35"/>
  <c r="AV93" i="35"/>
  <c r="AU93" i="35"/>
  <c r="AT93" i="35"/>
  <c r="AS93" i="35"/>
  <c r="AR93" i="35"/>
  <c r="AO93" i="35"/>
  <c r="AN93" i="35"/>
  <c r="AM93" i="35"/>
  <c r="AL93" i="35"/>
  <c r="AK93" i="35"/>
  <c r="AI93" i="35"/>
  <c r="AH93" i="35"/>
  <c r="AG93" i="35"/>
  <c r="AF93" i="35"/>
  <c r="AE93" i="35"/>
  <c r="BR92" i="35"/>
  <c r="BQ92" i="35"/>
  <c r="BP92" i="35"/>
  <c r="BO92" i="35"/>
  <c r="BN92" i="35"/>
  <c r="BM92" i="35"/>
  <c r="BL92" i="35"/>
  <c r="BK92" i="35"/>
  <c r="BJ92" i="35"/>
  <c r="BI92" i="35"/>
  <c r="BH92" i="35"/>
  <c r="BG92" i="35"/>
  <c r="BF92" i="35"/>
  <c r="BE92" i="35"/>
  <c r="BD92" i="35"/>
  <c r="BC92" i="35"/>
  <c r="BB92" i="35"/>
  <c r="BA92" i="35"/>
  <c r="AZ92" i="35"/>
  <c r="AY92" i="35"/>
  <c r="AX92" i="35"/>
  <c r="AW92" i="35"/>
  <c r="AV92" i="35"/>
  <c r="AU92" i="35"/>
  <c r="AT92" i="35"/>
  <c r="AS92" i="35"/>
  <c r="AR92" i="35"/>
  <c r="AO92" i="35"/>
  <c r="AN92" i="35"/>
  <c r="AM92" i="35"/>
  <c r="AL92" i="35"/>
  <c r="AK92" i="35"/>
  <c r="AI92" i="35"/>
  <c r="AH92" i="35"/>
  <c r="AG92" i="35"/>
  <c r="AF92" i="35"/>
  <c r="AE92" i="35"/>
  <c r="BR91" i="35"/>
  <c r="BQ91" i="35"/>
  <c r="BP91" i="35"/>
  <c r="BO91" i="35"/>
  <c r="BN91" i="35"/>
  <c r="BM91" i="35"/>
  <c r="BL91" i="35"/>
  <c r="BK91" i="35"/>
  <c r="BJ91" i="35"/>
  <c r="BI91" i="35"/>
  <c r="BH91" i="35"/>
  <c r="BG91" i="35"/>
  <c r="BF91" i="35"/>
  <c r="BE91" i="35"/>
  <c r="BD91" i="35"/>
  <c r="BC91" i="35"/>
  <c r="BB91" i="35"/>
  <c r="BA91" i="35"/>
  <c r="AZ91" i="35"/>
  <c r="AY91" i="35"/>
  <c r="AX91" i="35"/>
  <c r="AW91" i="35"/>
  <c r="AV91" i="35"/>
  <c r="AU91" i="35"/>
  <c r="AT91" i="35"/>
  <c r="AS91" i="35"/>
  <c r="AR91" i="35"/>
  <c r="AO91" i="35"/>
  <c r="AN91" i="35"/>
  <c r="AM91" i="35"/>
  <c r="AL91" i="35"/>
  <c r="AK91" i="35"/>
  <c r="AI91" i="35"/>
  <c r="AH91" i="35"/>
  <c r="AG91" i="35"/>
  <c r="AF91" i="35"/>
  <c r="AE91" i="35"/>
  <c r="BR90" i="35"/>
  <c r="BQ90" i="35"/>
  <c r="BP90" i="35"/>
  <c r="BO90" i="35"/>
  <c r="BN90" i="35"/>
  <c r="BM90" i="35"/>
  <c r="BL90" i="35"/>
  <c r="BK90" i="35"/>
  <c r="BJ90" i="35"/>
  <c r="BI90" i="35"/>
  <c r="BH90" i="35"/>
  <c r="BG90" i="35"/>
  <c r="BF90" i="35"/>
  <c r="BE90" i="35"/>
  <c r="BD90" i="35"/>
  <c r="BC90" i="35"/>
  <c r="BB90" i="35"/>
  <c r="BA90" i="35"/>
  <c r="AZ90" i="35"/>
  <c r="AY90" i="35"/>
  <c r="AX90" i="35"/>
  <c r="AW90" i="35"/>
  <c r="AV90" i="35"/>
  <c r="AU90" i="35"/>
  <c r="AT90" i="35"/>
  <c r="AS90" i="35"/>
  <c r="AR90" i="35"/>
  <c r="AO90" i="35"/>
  <c r="AN90" i="35"/>
  <c r="AM90" i="35"/>
  <c r="AL90" i="35"/>
  <c r="AK90" i="35"/>
  <c r="AI90" i="35"/>
  <c r="AH90" i="35"/>
  <c r="AG90" i="35"/>
  <c r="AF90" i="35"/>
  <c r="AE90" i="35"/>
  <c r="BR89" i="35"/>
  <c r="BQ89" i="35"/>
  <c r="BP89" i="35"/>
  <c r="BO89" i="35"/>
  <c r="BN89" i="35"/>
  <c r="BM89" i="35"/>
  <c r="BL89" i="35"/>
  <c r="BK89" i="35"/>
  <c r="BJ89" i="35"/>
  <c r="BI89" i="35"/>
  <c r="BH89" i="35"/>
  <c r="BG89" i="35"/>
  <c r="BF89" i="35"/>
  <c r="BE89" i="35"/>
  <c r="BD89" i="35"/>
  <c r="BC89" i="35"/>
  <c r="BB89" i="35"/>
  <c r="BA89" i="35"/>
  <c r="AZ89" i="35"/>
  <c r="AY89" i="35"/>
  <c r="AX89" i="35"/>
  <c r="AW89" i="35"/>
  <c r="AV89" i="35"/>
  <c r="AU89" i="35"/>
  <c r="AT89" i="35"/>
  <c r="AS89" i="35"/>
  <c r="AR89" i="35"/>
  <c r="AO89" i="35"/>
  <c r="AN89" i="35"/>
  <c r="AM89" i="35"/>
  <c r="AL89" i="35"/>
  <c r="AK89" i="35"/>
  <c r="AI89" i="35"/>
  <c r="AH89" i="35"/>
  <c r="AG89" i="35"/>
  <c r="AF89" i="35"/>
  <c r="AE89" i="35"/>
  <c r="BR88" i="35"/>
  <c r="BQ88" i="35"/>
  <c r="BP88" i="35"/>
  <c r="BO88" i="35"/>
  <c r="BN88" i="35"/>
  <c r="BM88" i="35"/>
  <c r="BL88" i="35"/>
  <c r="BK88" i="35"/>
  <c r="BJ88" i="35"/>
  <c r="BI88" i="35"/>
  <c r="BH88" i="35"/>
  <c r="BG88" i="35"/>
  <c r="BF88" i="35"/>
  <c r="BE88" i="35"/>
  <c r="BD88" i="35"/>
  <c r="BC88" i="35"/>
  <c r="BB88" i="35"/>
  <c r="BA88" i="35"/>
  <c r="AZ88" i="35"/>
  <c r="AY88" i="35"/>
  <c r="AX88" i="35"/>
  <c r="AW88" i="35"/>
  <c r="AV88" i="35"/>
  <c r="AU88" i="35"/>
  <c r="AT88" i="35"/>
  <c r="AS88" i="35"/>
  <c r="AR88" i="35"/>
  <c r="AO88" i="35"/>
  <c r="AN88" i="35"/>
  <c r="AM88" i="35"/>
  <c r="AL88" i="35"/>
  <c r="AK88" i="35"/>
  <c r="AI88" i="35"/>
  <c r="AH88" i="35"/>
  <c r="AG88" i="35"/>
  <c r="AF88" i="35"/>
  <c r="AE88" i="35"/>
  <c r="BR87" i="35"/>
  <c r="BQ87" i="35"/>
  <c r="BP87" i="35"/>
  <c r="BO87" i="35"/>
  <c r="BN87" i="35"/>
  <c r="BM87" i="35"/>
  <c r="BL87" i="35"/>
  <c r="BK87" i="35"/>
  <c r="BJ87" i="35"/>
  <c r="BI87" i="35"/>
  <c r="BH87" i="35"/>
  <c r="BG87" i="35"/>
  <c r="BF87" i="35"/>
  <c r="BE87" i="35"/>
  <c r="BD87" i="35"/>
  <c r="BC87" i="35"/>
  <c r="BB87" i="35"/>
  <c r="BA87" i="35"/>
  <c r="AZ87" i="35"/>
  <c r="AY87" i="35"/>
  <c r="AX87" i="35"/>
  <c r="AW87" i="35"/>
  <c r="AV87" i="35"/>
  <c r="AU87" i="35"/>
  <c r="AT87" i="35"/>
  <c r="AS87" i="35"/>
  <c r="AR87" i="35"/>
  <c r="AO87" i="35"/>
  <c r="AN87" i="35"/>
  <c r="AM87" i="35"/>
  <c r="AL87" i="35"/>
  <c r="AK87" i="35"/>
  <c r="AI87" i="35"/>
  <c r="AH87" i="35"/>
  <c r="AG87" i="35"/>
  <c r="AF87" i="35"/>
  <c r="AE87" i="35"/>
  <c r="BR86" i="35"/>
  <c r="BQ86" i="35"/>
  <c r="BP86" i="35"/>
  <c r="BO86" i="35"/>
  <c r="BN86" i="35"/>
  <c r="BM86" i="35"/>
  <c r="BL86" i="35"/>
  <c r="BK86" i="35"/>
  <c r="BJ86" i="35"/>
  <c r="BI86" i="35"/>
  <c r="BH86" i="35"/>
  <c r="BG86" i="35"/>
  <c r="BF86" i="35"/>
  <c r="BE86" i="35"/>
  <c r="BD86" i="35"/>
  <c r="BC86" i="35"/>
  <c r="BB86" i="35"/>
  <c r="BA86" i="35"/>
  <c r="AZ86" i="35"/>
  <c r="AY86" i="35"/>
  <c r="AX86" i="35"/>
  <c r="AW86" i="35"/>
  <c r="AV86" i="35"/>
  <c r="AU86" i="35"/>
  <c r="AT86" i="35"/>
  <c r="AS86" i="35"/>
  <c r="AR86" i="35"/>
  <c r="AO86" i="35"/>
  <c r="AN86" i="35"/>
  <c r="AM86" i="35"/>
  <c r="AL86" i="35"/>
  <c r="AK86" i="35"/>
  <c r="AI86" i="35"/>
  <c r="AH86" i="35"/>
  <c r="AG86" i="35"/>
  <c r="AF86" i="35"/>
  <c r="AE86" i="35"/>
  <c r="BR85" i="35"/>
  <c r="BQ85" i="35"/>
  <c r="BP85" i="35"/>
  <c r="BO85" i="35"/>
  <c r="BN85" i="35"/>
  <c r="BM85" i="35"/>
  <c r="BL85" i="35"/>
  <c r="BK85" i="35"/>
  <c r="BJ85" i="35"/>
  <c r="BI85" i="35"/>
  <c r="BH85" i="35"/>
  <c r="BG85" i="35"/>
  <c r="BF85" i="35"/>
  <c r="BE85" i="35"/>
  <c r="BD85" i="35"/>
  <c r="BC85" i="35"/>
  <c r="BB85" i="35"/>
  <c r="BA85" i="35"/>
  <c r="AZ85" i="35"/>
  <c r="AY85" i="35"/>
  <c r="AX85" i="35"/>
  <c r="AW85" i="35"/>
  <c r="AV85" i="35"/>
  <c r="AU85" i="35"/>
  <c r="AT85" i="35"/>
  <c r="AS85" i="35"/>
  <c r="AR85" i="35"/>
  <c r="AO85" i="35"/>
  <c r="AN85" i="35"/>
  <c r="AM85" i="35"/>
  <c r="AL85" i="35"/>
  <c r="AK85" i="35"/>
  <c r="AI85" i="35"/>
  <c r="AH85" i="35"/>
  <c r="AG85" i="35"/>
  <c r="AF85" i="35"/>
  <c r="AE85" i="35"/>
  <c r="BR84" i="35"/>
  <c r="BQ84" i="35"/>
  <c r="BP84" i="35"/>
  <c r="BO84" i="35"/>
  <c r="BN84" i="35"/>
  <c r="BM84" i="35"/>
  <c r="BL84" i="35"/>
  <c r="BK84" i="35"/>
  <c r="BJ84" i="35"/>
  <c r="BI84" i="35"/>
  <c r="BH84" i="35"/>
  <c r="BG84" i="35"/>
  <c r="BF84" i="35"/>
  <c r="BE84" i="35"/>
  <c r="BD84" i="35"/>
  <c r="BC84" i="35"/>
  <c r="BB84" i="35"/>
  <c r="BA84" i="35"/>
  <c r="AZ84" i="35"/>
  <c r="AY84" i="35"/>
  <c r="AX84" i="35"/>
  <c r="AW84" i="35"/>
  <c r="AV84" i="35"/>
  <c r="AU84" i="35"/>
  <c r="AT84" i="35"/>
  <c r="AS84" i="35"/>
  <c r="AR84" i="35"/>
  <c r="AO84" i="35"/>
  <c r="AN84" i="35"/>
  <c r="AM84" i="35"/>
  <c r="AL84" i="35"/>
  <c r="AK84" i="35"/>
  <c r="AI84" i="35"/>
  <c r="AH84" i="35"/>
  <c r="AG84" i="35"/>
  <c r="AF84" i="35"/>
  <c r="AE84" i="35"/>
  <c r="BR83" i="35"/>
  <c r="BQ83" i="35"/>
  <c r="BP83" i="35"/>
  <c r="BO83" i="35"/>
  <c r="BN83" i="35"/>
  <c r="BM83" i="35"/>
  <c r="BL83" i="35"/>
  <c r="BK83" i="35"/>
  <c r="BJ83" i="35"/>
  <c r="BI83" i="35"/>
  <c r="BH83" i="35"/>
  <c r="BG83" i="35"/>
  <c r="BF83" i="35"/>
  <c r="BE83" i="35"/>
  <c r="BD83" i="35"/>
  <c r="BC83" i="35"/>
  <c r="BB83" i="35"/>
  <c r="BA83" i="35"/>
  <c r="AZ83" i="35"/>
  <c r="AY83" i="35"/>
  <c r="AX83" i="35"/>
  <c r="AW83" i="35"/>
  <c r="AV83" i="35"/>
  <c r="AU83" i="35"/>
  <c r="AT83" i="35"/>
  <c r="AS83" i="35"/>
  <c r="AR83" i="35"/>
  <c r="AO83" i="35"/>
  <c r="AN83" i="35"/>
  <c r="AM83" i="35"/>
  <c r="AL83" i="35"/>
  <c r="AK83" i="35"/>
  <c r="AI83" i="35"/>
  <c r="AH83" i="35"/>
  <c r="AG83" i="35"/>
  <c r="AF83" i="35"/>
  <c r="AE83" i="35"/>
  <c r="BR82" i="35"/>
  <c r="BQ82" i="35"/>
  <c r="BP82" i="35"/>
  <c r="BO82" i="35"/>
  <c r="BN82" i="35"/>
  <c r="BM82" i="35"/>
  <c r="BL82" i="35"/>
  <c r="BK82" i="35"/>
  <c r="BJ82" i="35"/>
  <c r="BI82" i="35"/>
  <c r="BH82" i="35"/>
  <c r="BG82" i="35"/>
  <c r="BF82" i="35"/>
  <c r="BE82" i="35"/>
  <c r="BD82" i="35"/>
  <c r="BC82" i="35"/>
  <c r="BB82" i="35"/>
  <c r="BA82" i="35"/>
  <c r="AZ82" i="35"/>
  <c r="AY82" i="35"/>
  <c r="AX82" i="35"/>
  <c r="AW82" i="35"/>
  <c r="AV82" i="35"/>
  <c r="AU82" i="35"/>
  <c r="AT82" i="35"/>
  <c r="AS82" i="35"/>
  <c r="AR82" i="35"/>
  <c r="AO82" i="35"/>
  <c r="AN82" i="35"/>
  <c r="AM82" i="35"/>
  <c r="AL82" i="35"/>
  <c r="AK82" i="35"/>
  <c r="AI82" i="35"/>
  <c r="AH82" i="35"/>
  <c r="AG82" i="35"/>
  <c r="AF82" i="35"/>
  <c r="AE82" i="35"/>
  <c r="BR81" i="35"/>
  <c r="BQ81" i="35"/>
  <c r="BP81" i="35"/>
  <c r="BO81" i="35"/>
  <c r="BN81" i="35"/>
  <c r="BM81" i="35"/>
  <c r="BL81" i="35"/>
  <c r="BK81" i="35"/>
  <c r="BJ81" i="35"/>
  <c r="BI81" i="35"/>
  <c r="BH81" i="35"/>
  <c r="BG81" i="35"/>
  <c r="BF81" i="35"/>
  <c r="BE81" i="35"/>
  <c r="BD81" i="35"/>
  <c r="BC81" i="35"/>
  <c r="BB81" i="35"/>
  <c r="BA81" i="35"/>
  <c r="AZ81" i="35"/>
  <c r="AY81" i="35"/>
  <c r="AX81" i="35"/>
  <c r="AW81" i="35"/>
  <c r="AV81" i="35"/>
  <c r="AU81" i="35"/>
  <c r="AT81" i="35"/>
  <c r="AS81" i="35"/>
  <c r="AR81" i="35"/>
  <c r="AO81" i="35"/>
  <c r="AN81" i="35"/>
  <c r="AM81" i="35"/>
  <c r="AL81" i="35"/>
  <c r="AK81" i="35"/>
  <c r="AI81" i="35"/>
  <c r="AH81" i="35"/>
  <c r="AG81" i="35"/>
  <c r="AF81" i="35"/>
  <c r="AE81" i="35"/>
  <c r="BR80" i="35"/>
  <c r="BQ80" i="35"/>
  <c r="BP80" i="35"/>
  <c r="BO80" i="35"/>
  <c r="BN80" i="35"/>
  <c r="BM80" i="35"/>
  <c r="BL80" i="35"/>
  <c r="BK80" i="35"/>
  <c r="BJ80" i="35"/>
  <c r="BI80" i="35"/>
  <c r="BH80" i="35"/>
  <c r="BG80" i="35"/>
  <c r="BF80" i="35"/>
  <c r="BE80" i="35"/>
  <c r="BD80" i="35"/>
  <c r="BC80" i="35"/>
  <c r="BB80" i="35"/>
  <c r="BA80" i="35"/>
  <c r="AZ80" i="35"/>
  <c r="AY80" i="35"/>
  <c r="AX80" i="35"/>
  <c r="AW80" i="35"/>
  <c r="AV80" i="35"/>
  <c r="AU80" i="35"/>
  <c r="AT80" i="35"/>
  <c r="AS80" i="35"/>
  <c r="AR80" i="35"/>
  <c r="AO80" i="35"/>
  <c r="AN80" i="35"/>
  <c r="AM80" i="35"/>
  <c r="AL80" i="35"/>
  <c r="AK80" i="35"/>
  <c r="AI80" i="35"/>
  <c r="AH80" i="35"/>
  <c r="AG80" i="35"/>
  <c r="AF80" i="35"/>
  <c r="AE80" i="35"/>
  <c r="BR79" i="35"/>
  <c r="BQ79" i="35"/>
  <c r="BP79" i="35"/>
  <c r="BO79" i="35"/>
  <c r="BN79" i="35"/>
  <c r="BM79" i="35"/>
  <c r="BL79" i="35"/>
  <c r="BK79" i="35"/>
  <c r="BJ79" i="35"/>
  <c r="BI79" i="35"/>
  <c r="BH79" i="35"/>
  <c r="BG79" i="35"/>
  <c r="BF79" i="35"/>
  <c r="BE79" i="35"/>
  <c r="BD79" i="35"/>
  <c r="BC79" i="35"/>
  <c r="BB79" i="35"/>
  <c r="BA79" i="35"/>
  <c r="AZ79" i="35"/>
  <c r="AY79" i="35"/>
  <c r="AX79" i="35"/>
  <c r="AW79" i="35"/>
  <c r="AV79" i="35"/>
  <c r="AU79" i="35"/>
  <c r="AT79" i="35"/>
  <c r="AS79" i="35"/>
  <c r="AR79" i="35"/>
  <c r="AO79" i="35"/>
  <c r="AN79" i="35"/>
  <c r="AM79" i="35"/>
  <c r="AL79" i="35"/>
  <c r="AK79" i="35"/>
  <c r="AI79" i="35"/>
  <c r="AH79" i="35"/>
  <c r="AG79" i="35"/>
  <c r="AF79" i="35"/>
  <c r="AE79" i="35"/>
  <c r="BR78" i="35"/>
  <c r="BQ78" i="35"/>
  <c r="BP78" i="35"/>
  <c r="BO78" i="35"/>
  <c r="BN78" i="35"/>
  <c r="BM78" i="35"/>
  <c r="BL78" i="35"/>
  <c r="BK78" i="35"/>
  <c r="BJ78" i="35"/>
  <c r="BI78" i="35"/>
  <c r="BH78" i="35"/>
  <c r="BG78" i="35"/>
  <c r="BF78" i="35"/>
  <c r="BE78" i="35"/>
  <c r="BD78" i="35"/>
  <c r="BC78" i="35"/>
  <c r="BB78" i="35"/>
  <c r="BA78" i="35"/>
  <c r="AZ78" i="35"/>
  <c r="AY78" i="35"/>
  <c r="AX78" i="35"/>
  <c r="AW78" i="35"/>
  <c r="AV78" i="35"/>
  <c r="AU78" i="35"/>
  <c r="AT78" i="35"/>
  <c r="AS78" i="35"/>
  <c r="AR78" i="35"/>
  <c r="AO78" i="35"/>
  <c r="AN78" i="35"/>
  <c r="AM78" i="35"/>
  <c r="AL78" i="35"/>
  <c r="AK78" i="35"/>
  <c r="AI78" i="35"/>
  <c r="AH78" i="35"/>
  <c r="AG78" i="35"/>
  <c r="AF78" i="35"/>
  <c r="AE78" i="35"/>
  <c r="BR77" i="35"/>
  <c r="BQ77" i="35"/>
  <c r="BP77" i="35"/>
  <c r="BO77" i="35"/>
  <c r="BN77" i="35"/>
  <c r="BM77" i="35"/>
  <c r="BL77" i="35"/>
  <c r="BK77" i="35"/>
  <c r="BJ77" i="35"/>
  <c r="BI77" i="35"/>
  <c r="BH77" i="35"/>
  <c r="BG77" i="35"/>
  <c r="BF77" i="35"/>
  <c r="BE77" i="35"/>
  <c r="BD77" i="35"/>
  <c r="BC77" i="35"/>
  <c r="BB77" i="35"/>
  <c r="BA77" i="35"/>
  <c r="AZ77" i="35"/>
  <c r="AY77" i="35"/>
  <c r="AX77" i="35"/>
  <c r="AW77" i="35"/>
  <c r="AV77" i="35"/>
  <c r="AU77" i="35"/>
  <c r="AT77" i="35"/>
  <c r="AS77" i="35"/>
  <c r="AR77" i="35"/>
  <c r="AO77" i="35"/>
  <c r="AN77" i="35"/>
  <c r="AM77" i="35"/>
  <c r="AL77" i="35"/>
  <c r="AK77" i="35"/>
  <c r="AI77" i="35"/>
  <c r="AH77" i="35"/>
  <c r="AG77" i="35"/>
  <c r="AF77" i="35"/>
  <c r="AE77" i="35"/>
  <c r="BR76" i="35"/>
  <c r="BQ76" i="35"/>
  <c r="BP76" i="35"/>
  <c r="BO76" i="35"/>
  <c r="BN76" i="35"/>
  <c r="BM76" i="35"/>
  <c r="BL76" i="35"/>
  <c r="BK76" i="35"/>
  <c r="BJ76" i="35"/>
  <c r="BI76" i="35"/>
  <c r="BH76" i="35"/>
  <c r="BG76" i="35"/>
  <c r="BF76" i="35"/>
  <c r="BE76" i="35"/>
  <c r="BD76" i="35"/>
  <c r="BC76" i="35"/>
  <c r="BB76" i="35"/>
  <c r="BA76" i="35"/>
  <c r="AZ76" i="35"/>
  <c r="AY76" i="35"/>
  <c r="AX76" i="35"/>
  <c r="AW76" i="35"/>
  <c r="AV76" i="35"/>
  <c r="AU76" i="35"/>
  <c r="AT76" i="35"/>
  <c r="AS76" i="35"/>
  <c r="AR76" i="35"/>
  <c r="AO76" i="35"/>
  <c r="AN76" i="35"/>
  <c r="AM76" i="35"/>
  <c r="AL76" i="35"/>
  <c r="AK76" i="35"/>
  <c r="AI76" i="35"/>
  <c r="AH76" i="35"/>
  <c r="AG76" i="35"/>
  <c r="AF76" i="35"/>
  <c r="AE76" i="35"/>
  <c r="BR75" i="35"/>
  <c r="BQ75" i="35"/>
  <c r="BP75" i="35"/>
  <c r="BO75" i="35"/>
  <c r="BN75" i="35"/>
  <c r="BM75" i="35"/>
  <c r="BL75" i="35"/>
  <c r="BK75" i="35"/>
  <c r="BJ75" i="35"/>
  <c r="BI75" i="35"/>
  <c r="BH75" i="35"/>
  <c r="BG75" i="35"/>
  <c r="BF75" i="35"/>
  <c r="BE75" i="35"/>
  <c r="BD75" i="35"/>
  <c r="BC75" i="35"/>
  <c r="BB75" i="35"/>
  <c r="BA75" i="35"/>
  <c r="AZ75" i="35"/>
  <c r="AY75" i="35"/>
  <c r="AX75" i="35"/>
  <c r="AW75" i="35"/>
  <c r="AV75" i="35"/>
  <c r="AU75" i="35"/>
  <c r="AT75" i="35"/>
  <c r="AS75" i="35"/>
  <c r="AR75" i="35"/>
  <c r="AO75" i="35"/>
  <c r="AN75" i="35"/>
  <c r="AM75" i="35"/>
  <c r="AL75" i="35"/>
  <c r="AK75" i="35"/>
  <c r="AI75" i="35"/>
  <c r="AH75" i="35"/>
  <c r="AG75" i="35"/>
  <c r="AF75" i="35"/>
  <c r="AE75" i="35"/>
  <c r="BR74" i="35"/>
  <c r="BQ74" i="35"/>
  <c r="BP74" i="35"/>
  <c r="BO74" i="35"/>
  <c r="BN74" i="35"/>
  <c r="BM74" i="35"/>
  <c r="BL74" i="35"/>
  <c r="BK74" i="35"/>
  <c r="BJ74" i="35"/>
  <c r="BI74" i="35"/>
  <c r="BH74" i="35"/>
  <c r="BG74" i="35"/>
  <c r="BF74" i="35"/>
  <c r="BE74" i="35"/>
  <c r="BD74" i="35"/>
  <c r="BC74" i="35"/>
  <c r="BB74" i="35"/>
  <c r="BA74" i="35"/>
  <c r="AZ74" i="35"/>
  <c r="AY74" i="35"/>
  <c r="AX74" i="35"/>
  <c r="AW74" i="35"/>
  <c r="AV74" i="35"/>
  <c r="AU74" i="35"/>
  <c r="AT74" i="35"/>
  <c r="AS74" i="35"/>
  <c r="AR74" i="35"/>
  <c r="AO74" i="35"/>
  <c r="AN74" i="35"/>
  <c r="AM74" i="35"/>
  <c r="AL74" i="35"/>
  <c r="AK74" i="35"/>
  <c r="AI74" i="35"/>
  <c r="AH74" i="35"/>
  <c r="AG74" i="35"/>
  <c r="AF74" i="35"/>
  <c r="AE74" i="35"/>
  <c r="BR73" i="35"/>
  <c r="BQ73" i="35"/>
  <c r="BP73" i="35"/>
  <c r="BO73" i="35"/>
  <c r="BN73" i="35"/>
  <c r="BM73" i="35"/>
  <c r="BL73" i="35"/>
  <c r="BK73" i="35"/>
  <c r="BJ73" i="35"/>
  <c r="BI73" i="35"/>
  <c r="BH73" i="35"/>
  <c r="BG73" i="35"/>
  <c r="BF73" i="35"/>
  <c r="BE73" i="35"/>
  <c r="BD73" i="35"/>
  <c r="BC73" i="35"/>
  <c r="BB73" i="35"/>
  <c r="BA73" i="35"/>
  <c r="AZ73" i="35"/>
  <c r="AY73" i="35"/>
  <c r="AX73" i="35"/>
  <c r="AW73" i="35"/>
  <c r="AV73" i="35"/>
  <c r="AU73" i="35"/>
  <c r="AT73" i="35"/>
  <c r="AS73" i="35"/>
  <c r="AR73" i="35"/>
  <c r="AO73" i="35"/>
  <c r="AN73" i="35"/>
  <c r="AM73" i="35"/>
  <c r="AL73" i="35"/>
  <c r="AK73" i="35"/>
  <c r="AI73" i="35"/>
  <c r="AH73" i="35"/>
  <c r="AG73" i="35"/>
  <c r="AF73" i="35"/>
  <c r="AE73" i="35"/>
  <c r="BR72" i="35"/>
  <c r="BQ72" i="35"/>
  <c r="BP72" i="35"/>
  <c r="BO72" i="35"/>
  <c r="BN72" i="35"/>
  <c r="BM72" i="35"/>
  <c r="BL72" i="35"/>
  <c r="BK72" i="35"/>
  <c r="BJ72" i="35"/>
  <c r="BI72" i="35"/>
  <c r="BH72" i="35"/>
  <c r="BG72" i="35"/>
  <c r="BF72" i="35"/>
  <c r="BE72" i="35"/>
  <c r="BD72" i="35"/>
  <c r="BC72" i="35"/>
  <c r="BB72" i="35"/>
  <c r="BA72" i="35"/>
  <c r="AZ72" i="35"/>
  <c r="AY72" i="35"/>
  <c r="AX72" i="35"/>
  <c r="AW72" i="35"/>
  <c r="AV72" i="35"/>
  <c r="AU72" i="35"/>
  <c r="AT72" i="35"/>
  <c r="AS72" i="35"/>
  <c r="AR72" i="35"/>
  <c r="AO72" i="35"/>
  <c r="AN72" i="35"/>
  <c r="AM72" i="35"/>
  <c r="AL72" i="35"/>
  <c r="AK72" i="35"/>
  <c r="AI72" i="35"/>
  <c r="AH72" i="35"/>
  <c r="AG72" i="35"/>
  <c r="AF72" i="35"/>
  <c r="AE72" i="35"/>
  <c r="BR71" i="35"/>
  <c r="BQ71" i="35"/>
  <c r="BP71" i="35"/>
  <c r="BO71" i="35"/>
  <c r="BN71" i="35"/>
  <c r="BM71" i="35"/>
  <c r="BL71" i="35"/>
  <c r="BK71" i="35"/>
  <c r="BJ71" i="35"/>
  <c r="BI71" i="35"/>
  <c r="BH71" i="35"/>
  <c r="BG71" i="35"/>
  <c r="BF71" i="35"/>
  <c r="BE71" i="35"/>
  <c r="BD71" i="35"/>
  <c r="BC71" i="35"/>
  <c r="BB71" i="35"/>
  <c r="BA71" i="35"/>
  <c r="AZ71" i="35"/>
  <c r="AY71" i="35"/>
  <c r="AX71" i="35"/>
  <c r="AW71" i="35"/>
  <c r="AV71" i="35"/>
  <c r="AU71" i="35"/>
  <c r="AT71" i="35"/>
  <c r="AS71" i="35"/>
  <c r="AR71" i="35"/>
  <c r="AO71" i="35"/>
  <c r="AN71" i="35"/>
  <c r="AM71" i="35"/>
  <c r="AL71" i="35"/>
  <c r="AK71" i="35"/>
  <c r="AI71" i="35"/>
  <c r="AH71" i="35"/>
  <c r="AG71" i="35"/>
  <c r="AF71" i="35"/>
  <c r="AE71" i="35"/>
  <c r="BR70" i="35"/>
  <c r="BQ70" i="35"/>
  <c r="BP70" i="35"/>
  <c r="BO70" i="35"/>
  <c r="BN70" i="35"/>
  <c r="BM70" i="35"/>
  <c r="BL70" i="35"/>
  <c r="BK70" i="35"/>
  <c r="BJ70" i="35"/>
  <c r="BI70" i="35"/>
  <c r="BH70" i="35"/>
  <c r="BG70" i="35"/>
  <c r="BF70" i="35"/>
  <c r="BE70" i="35"/>
  <c r="BD70" i="35"/>
  <c r="BC70" i="35"/>
  <c r="BB70" i="35"/>
  <c r="BA70" i="35"/>
  <c r="AZ70" i="35"/>
  <c r="AY70" i="35"/>
  <c r="AX70" i="35"/>
  <c r="AW70" i="35"/>
  <c r="AV70" i="35"/>
  <c r="AU70" i="35"/>
  <c r="AT70" i="35"/>
  <c r="AS70" i="35"/>
  <c r="AR70" i="35"/>
  <c r="AO70" i="35"/>
  <c r="AN70" i="35"/>
  <c r="AM70" i="35"/>
  <c r="AL70" i="35"/>
  <c r="AK70" i="35"/>
  <c r="AI70" i="35"/>
  <c r="AH70" i="35"/>
  <c r="AG70" i="35"/>
  <c r="AF70" i="35"/>
  <c r="AE70" i="35"/>
  <c r="BR69" i="35"/>
  <c r="BQ69" i="35"/>
  <c r="BP69" i="35"/>
  <c r="BO69" i="35"/>
  <c r="BN69" i="35"/>
  <c r="BM69" i="35"/>
  <c r="BL69" i="35"/>
  <c r="BK69" i="35"/>
  <c r="BJ69" i="35"/>
  <c r="BI69" i="35"/>
  <c r="BH69" i="35"/>
  <c r="BG69" i="35"/>
  <c r="BF69" i="35"/>
  <c r="BE69" i="35"/>
  <c r="BD69" i="35"/>
  <c r="BC69" i="35"/>
  <c r="BB69" i="35"/>
  <c r="BA69" i="35"/>
  <c r="AZ69" i="35"/>
  <c r="AY69" i="35"/>
  <c r="AX69" i="35"/>
  <c r="AW69" i="35"/>
  <c r="AV69" i="35"/>
  <c r="AU69" i="35"/>
  <c r="AT69" i="35"/>
  <c r="AS69" i="35"/>
  <c r="AR69" i="35"/>
  <c r="AO69" i="35"/>
  <c r="AN69" i="35"/>
  <c r="AM69" i="35"/>
  <c r="AL69" i="35"/>
  <c r="AK69" i="35"/>
  <c r="AI69" i="35"/>
  <c r="AH69" i="35"/>
  <c r="AG69" i="35"/>
  <c r="AF69" i="35"/>
  <c r="AE69" i="35"/>
  <c r="BR68" i="35"/>
  <c r="BQ68" i="35"/>
  <c r="BP68" i="35"/>
  <c r="BO68" i="35"/>
  <c r="BN68" i="35"/>
  <c r="BM68" i="35"/>
  <c r="BL68" i="35"/>
  <c r="BK68" i="35"/>
  <c r="BJ68" i="35"/>
  <c r="BI68" i="35"/>
  <c r="BH68" i="35"/>
  <c r="BG68" i="35"/>
  <c r="BF68" i="35"/>
  <c r="BE68" i="35"/>
  <c r="BD68" i="35"/>
  <c r="BC68" i="35"/>
  <c r="BB68" i="35"/>
  <c r="BA68" i="35"/>
  <c r="AZ68" i="35"/>
  <c r="AY68" i="35"/>
  <c r="AX68" i="35"/>
  <c r="AW68" i="35"/>
  <c r="AV68" i="35"/>
  <c r="AU68" i="35"/>
  <c r="AT68" i="35"/>
  <c r="AS68" i="35"/>
  <c r="AR68" i="35"/>
  <c r="AO68" i="35"/>
  <c r="AN68" i="35"/>
  <c r="AM68" i="35"/>
  <c r="AL68" i="35"/>
  <c r="AK68" i="35"/>
  <c r="AI68" i="35"/>
  <c r="AH68" i="35"/>
  <c r="AG68" i="35"/>
  <c r="AF68" i="35"/>
  <c r="AE68" i="35"/>
  <c r="BR67" i="35"/>
  <c r="BQ67" i="35"/>
  <c r="BP67" i="35"/>
  <c r="BO67" i="35"/>
  <c r="BN67" i="35"/>
  <c r="BM67" i="35"/>
  <c r="BL67" i="35"/>
  <c r="BK67" i="35"/>
  <c r="BJ67" i="35"/>
  <c r="BI67" i="35"/>
  <c r="BH67" i="35"/>
  <c r="BG67" i="35"/>
  <c r="BF67" i="35"/>
  <c r="BE67" i="35"/>
  <c r="BD67" i="35"/>
  <c r="BC67" i="35"/>
  <c r="BB67" i="35"/>
  <c r="BA67" i="35"/>
  <c r="AZ67" i="35"/>
  <c r="AY67" i="35"/>
  <c r="AX67" i="35"/>
  <c r="AW67" i="35"/>
  <c r="AV67" i="35"/>
  <c r="AU67" i="35"/>
  <c r="AT67" i="35"/>
  <c r="AS67" i="35"/>
  <c r="AR67" i="35"/>
  <c r="AO67" i="35"/>
  <c r="AN67" i="35"/>
  <c r="AM67" i="35"/>
  <c r="AL67" i="35"/>
  <c r="AK67" i="35"/>
  <c r="AI67" i="35"/>
  <c r="AH67" i="35"/>
  <c r="AG67" i="35"/>
  <c r="AF67" i="35"/>
  <c r="AE67" i="35"/>
  <c r="BR66" i="35"/>
  <c r="BQ66" i="35"/>
  <c r="BP66" i="35"/>
  <c r="BO66" i="35"/>
  <c r="BN66" i="35"/>
  <c r="BM66" i="35"/>
  <c r="BL66" i="35"/>
  <c r="BK66" i="35"/>
  <c r="BJ66" i="35"/>
  <c r="BI66" i="35"/>
  <c r="BH66" i="35"/>
  <c r="BG66" i="35"/>
  <c r="BF66" i="35"/>
  <c r="BE66" i="35"/>
  <c r="BD66" i="35"/>
  <c r="BC66" i="35"/>
  <c r="BB66" i="35"/>
  <c r="BA66" i="35"/>
  <c r="AZ66" i="35"/>
  <c r="AY66" i="35"/>
  <c r="AX66" i="35"/>
  <c r="AW66" i="35"/>
  <c r="AV66" i="35"/>
  <c r="AU66" i="35"/>
  <c r="AT66" i="35"/>
  <c r="AS66" i="35"/>
  <c r="AR66" i="35"/>
  <c r="AO66" i="35"/>
  <c r="AN66" i="35"/>
  <c r="AM66" i="35"/>
  <c r="AL66" i="35"/>
  <c r="AK66" i="35"/>
  <c r="AI66" i="35"/>
  <c r="AH66" i="35"/>
  <c r="AG66" i="35"/>
  <c r="AF66" i="35"/>
  <c r="AE66" i="35"/>
  <c r="BR65" i="35"/>
  <c r="BQ65" i="35"/>
  <c r="BP65" i="35"/>
  <c r="BO65" i="35"/>
  <c r="BN65" i="35"/>
  <c r="BM65" i="35"/>
  <c r="BL65" i="35"/>
  <c r="BK65" i="35"/>
  <c r="BJ65" i="35"/>
  <c r="BI65" i="35"/>
  <c r="BH65" i="35"/>
  <c r="BG65" i="35"/>
  <c r="BF65" i="35"/>
  <c r="BE65" i="35"/>
  <c r="BD65" i="35"/>
  <c r="BC65" i="35"/>
  <c r="BB65" i="35"/>
  <c r="BA65" i="35"/>
  <c r="AZ65" i="35"/>
  <c r="AY65" i="35"/>
  <c r="AX65" i="35"/>
  <c r="AW65" i="35"/>
  <c r="AV65" i="35"/>
  <c r="AU65" i="35"/>
  <c r="AT65" i="35"/>
  <c r="AS65" i="35"/>
  <c r="AR65" i="35"/>
  <c r="AO65" i="35"/>
  <c r="AN65" i="35"/>
  <c r="AM65" i="35"/>
  <c r="AL65" i="35"/>
  <c r="AK65" i="35"/>
  <c r="AI65" i="35"/>
  <c r="AH65" i="35"/>
  <c r="AG65" i="35"/>
  <c r="AF65" i="35"/>
  <c r="AE65" i="35"/>
  <c r="BR64" i="35"/>
  <c r="BQ64" i="35"/>
  <c r="BP64" i="35"/>
  <c r="BO64" i="35"/>
  <c r="BN64" i="35"/>
  <c r="BM64" i="35"/>
  <c r="BL64" i="35"/>
  <c r="BK64" i="35"/>
  <c r="BJ64" i="35"/>
  <c r="BI64" i="35"/>
  <c r="BH64" i="35"/>
  <c r="BG64" i="35"/>
  <c r="BF64" i="35"/>
  <c r="BE64" i="35"/>
  <c r="BD64" i="35"/>
  <c r="BC64" i="35"/>
  <c r="BB64" i="35"/>
  <c r="BA64" i="35"/>
  <c r="AZ64" i="35"/>
  <c r="AY64" i="35"/>
  <c r="AX64" i="35"/>
  <c r="AW64" i="35"/>
  <c r="AV64" i="35"/>
  <c r="AU64" i="35"/>
  <c r="AT64" i="35"/>
  <c r="AS64" i="35"/>
  <c r="AR64" i="35"/>
  <c r="AO64" i="35"/>
  <c r="AN64" i="35"/>
  <c r="AM64" i="35"/>
  <c r="AL64" i="35"/>
  <c r="AK64" i="35"/>
  <c r="AI64" i="35"/>
  <c r="AH64" i="35"/>
  <c r="AG64" i="35"/>
  <c r="AF64" i="35"/>
  <c r="AE64" i="35"/>
  <c r="BR63" i="35"/>
  <c r="BQ63" i="35"/>
  <c r="BP63" i="35"/>
  <c r="BO63" i="35"/>
  <c r="BN63" i="35"/>
  <c r="BM63" i="35"/>
  <c r="BL63" i="35"/>
  <c r="BK63" i="35"/>
  <c r="BJ63" i="35"/>
  <c r="BI63" i="35"/>
  <c r="BH63" i="35"/>
  <c r="BG63" i="35"/>
  <c r="BF63" i="35"/>
  <c r="BE63" i="35"/>
  <c r="BD63" i="35"/>
  <c r="BC63" i="35"/>
  <c r="BB63" i="35"/>
  <c r="BA63" i="35"/>
  <c r="AZ63" i="35"/>
  <c r="AY63" i="35"/>
  <c r="AX63" i="35"/>
  <c r="AW63" i="35"/>
  <c r="AV63" i="35"/>
  <c r="AU63" i="35"/>
  <c r="AT63" i="35"/>
  <c r="AS63" i="35"/>
  <c r="AR63" i="35"/>
  <c r="AO63" i="35"/>
  <c r="AN63" i="35"/>
  <c r="AM63" i="35"/>
  <c r="AL63" i="35"/>
  <c r="AK63" i="35"/>
  <c r="AI63" i="35"/>
  <c r="AH63" i="35"/>
  <c r="AG63" i="35"/>
  <c r="AF63" i="35"/>
  <c r="AE63" i="35"/>
  <c r="BR62" i="35"/>
  <c r="BQ62" i="35"/>
  <c r="BP62" i="35"/>
  <c r="BO62" i="35"/>
  <c r="BN62" i="35"/>
  <c r="BM62" i="35"/>
  <c r="BL62" i="35"/>
  <c r="BK62" i="35"/>
  <c r="BJ62" i="35"/>
  <c r="BI62" i="35"/>
  <c r="BH62" i="35"/>
  <c r="BG62" i="35"/>
  <c r="BF62" i="35"/>
  <c r="BE62" i="35"/>
  <c r="BD62" i="35"/>
  <c r="BC62" i="35"/>
  <c r="BB62" i="35"/>
  <c r="BA62" i="35"/>
  <c r="AZ62" i="35"/>
  <c r="AY62" i="35"/>
  <c r="AX62" i="35"/>
  <c r="AW62" i="35"/>
  <c r="AV62" i="35"/>
  <c r="AU62" i="35"/>
  <c r="AT62" i="35"/>
  <c r="AS62" i="35"/>
  <c r="AR62" i="35"/>
  <c r="AO62" i="35"/>
  <c r="AN62" i="35"/>
  <c r="AM62" i="35"/>
  <c r="AL62" i="35"/>
  <c r="AK62" i="35"/>
  <c r="AI62" i="35"/>
  <c r="AH62" i="35"/>
  <c r="AG62" i="35"/>
  <c r="AF62" i="35"/>
  <c r="AE62" i="35"/>
  <c r="BR61" i="35"/>
  <c r="BQ61" i="35"/>
  <c r="BP61" i="35"/>
  <c r="BO61" i="35"/>
  <c r="BN61" i="35"/>
  <c r="BM61" i="35"/>
  <c r="BL61" i="35"/>
  <c r="BK61" i="35"/>
  <c r="BJ61" i="35"/>
  <c r="BI61" i="35"/>
  <c r="BH61" i="35"/>
  <c r="BG61" i="35"/>
  <c r="BF61" i="35"/>
  <c r="BE61" i="35"/>
  <c r="BD61" i="35"/>
  <c r="BC61" i="35"/>
  <c r="BB61" i="35"/>
  <c r="BA61" i="35"/>
  <c r="AZ61" i="35"/>
  <c r="AY61" i="35"/>
  <c r="AX61" i="35"/>
  <c r="AW61" i="35"/>
  <c r="AV61" i="35"/>
  <c r="AU61" i="35"/>
  <c r="AT61" i="35"/>
  <c r="AS61" i="35"/>
  <c r="AR61" i="35"/>
  <c r="AO61" i="35"/>
  <c r="AN61" i="35"/>
  <c r="AM61" i="35"/>
  <c r="AL61" i="35"/>
  <c r="AK61" i="35"/>
  <c r="AI61" i="35"/>
  <c r="AH61" i="35"/>
  <c r="AG61" i="35"/>
  <c r="AF61" i="35"/>
  <c r="AE61" i="35"/>
  <c r="BR60" i="35"/>
  <c r="BQ60" i="35"/>
  <c r="BP60" i="35"/>
  <c r="BO60" i="35"/>
  <c r="BN60" i="35"/>
  <c r="BM60" i="35"/>
  <c r="BL60" i="35"/>
  <c r="BK60" i="35"/>
  <c r="BJ60" i="35"/>
  <c r="BI60" i="35"/>
  <c r="BH60" i="35"/>
  <c r="BG60" i="35"/>
  <c r="BF60" i="35"/>
  <c r="BE60" i="35"/>
  <c r="BD60" i="35"/>
  <c r="BC60" i="35"/>
  <c r="BB60" i="35"/>
  <c r="BA60" i="35"/>
  <c r="AZ60" i="35"/>
  <c r="AY60" i="35"/>
  <c r="AX60" i="35"/>
  <c r="AW60" i="35"/>
  <c r="AV60" i="35"/>
  <c r="AU60" i="35"/>
  <c r="AT60" i="35"/>
  <c r="AS60" i="35"/>
  <c r="AR60" i="35"/>
  <c r="AO60" i="35"/>
  <c r="AN60" i="35"/>
  <c r="AM60" i="35"/>
  <c r="AL60" i="35"/>
  <c r="AK60" i="35"/>
  <c r="AI60" i="35"/>
  <c r="AH60" i="35"/>
  <c r="AG60" i="35"/>
  <c r="AF60" i="35"/>
  <c r="AE60" i="35"/>
  <c r="BR59" i="35"/>
  <c r="BQ59" i="35"/>
  <c r="BP59" i="35"/>
  <c r="BO59" i="35"/>
  <c r="BN59" i="35"/>
  <c r="BM59" i="35"/>
  <c r="BL59" i="35"/>
  <c r="BK59" i="35"/>
  <c r="BJ59" i="35"/>
  <c r="BI59" i="35"/>
  <c r="BH59" i="35"/>
  <c r="BG59" i="35"/>
  <c r="BF59" i="35"/>
  <c r="BE59" i="35"/>
  <c r="BD59" i="35"/>
  <c r="BC59" i="35"/>
  <c r="BB59" i="35"/>
  <c r="BA59" i="35"/>
  <c r="AZ59" i="35"/>
  <c r="AY59" i="35"/>
  <c r="AX59" i="35"/>
  <c r="AW59" i="35"/>
  <c r="AV59" i="35"/>
  <c r="AU59" i="35"/>
  <c r="AT59" i="35"/>
  <c r="AS59" i="35"/>
  <c r="AR59" i="35"/>
  <c r="AO59" i="35"/>
  <c r="AN59" i="35"/>
  <c r="AM59" i="35"/>
  <c r="AL59" i="35"/>
  <c r="AK59" i="35"/>
  <c r="AI59" i="35"/>
  <c r="AH59" i="35"/>
  <c r="AG59" i="35"/>
  <c r="AF59" i="35"/>
  <c r="AE59" i="35"/>
  <c r="BR58" i="35"/>
  <c r="BQ58" i="35"/>
  <c r="BP58" i="35"/>
  <c r="BO58" i="35"/>
  <c r="BN58" i="35"/>
  <c r="BM58" i="35"/>
  <c r="BL58" i="35"/>
  <c r="BK58" i="35"/>
  <c r="BJ58" i="35"/>
  <c r="BI58" i="35"/>
  <c r="BH58" i="35"/>
  <c r="BG58" i="35"/>
  <c r="BF58" i="35"/>
  <c r="BE58" i="35"/>
  <c r="BD58" i="35"/>
  <c r="BC58" i="35"/>
  <c r="BB58" i="35"/>
  <c r="BA58" i="35"/>
  <c r="AZ58" i="35"/>
  <c r="AY58" i="35"/>
  <c r="AX58" i="35"/>
  <c r="AW58" i="35"/>
  <c r="AV58" i="35"/>
  <c r="AU58" i="35"/>
  <c r="AT58" i="35"/>
  <c r="AS58" i="35"/>
  <c r="AR58" i="35"/>
  <c r="AO58" i="35"/>
  <c r="AN58" i="35"/>
  <c r="AM58" i="35"/>
  <c r="AL58" i="35"/>
  <c r="AK58" i="35"/>
  <c r="AI58" i="35"/>
  <c r="AH58" i="35"/>
  <c r="AG58" i="35"/>
  <c r="AF58" i="35"/>
  <c r="AE58" i="35"/>
  <c r="BR57" i="35"/>
  <c r="BQ57" i="35"/>
  <c r="BP57" i="35"/>
  <c r="BO57" i="35"/>
  <c r="BN57" i="35"/>
  <c r="BM57" i="35"/>
  <c r="BL57" i="35"/>
  <c r="BK57" i="35"/>
  <c r="BJ57" i="35"/>
  <c r="BI57" i="35"/>
  <c r="BH57" i="35"/>
  <c r="BG57" i="35"/>
  <c r="BF57" i="35"/>
  <c r="BE57" i="35"/>
  <c r="BD57" i="35"/>
  <c r="BC57" i="35"/>
  <c r="BB57" i="35"/>
  <c r="BA57" i="35"/>
  <c r="AZ57" i="35"/>
  <c r="AY57" i="35"/>
  <c r="AX57" i="35"/>
  <c r="AW57" i="35"/>
  <c r="AV57" i="35"/>
  <c r="AU57" i="35"/>
  <c r="AT57" i="35"/>
  <c r="AS57" i="35"/>
  <c r="AR57" i="35"/>
  <c r="AO57" i="35"/>
  <c r="AN57" i="35"/>
  <c r="AM57" i="35"/>
  <c r="AL57" i="35"/>
  <c r="AK57" i="35"/>
  <c r="AI57" i="35"/>
  <c r="AH57" i="35"/>
  <c r="AG57" i="35"/>
  <c r="AF57" i="35"/>
  <c r="AE57" i="35"/>
  <c r="BR56" i="35"/>
  <c r="BQ56" i="35"/>
  <c r="BP56" i="35"/>
  <c r="BO56" i="35"/>
  <c r="BN56" i="35"/>
  <c r="BM56" i="35"/>
  <c r="BL56" i="35"/>
  <c r="BK56" i="35"/>
  <c r="BJ56" i="35"/>
  <c r="BI56" i="35"/>
  <c r="BH56" i="35"/>
  <c r="BG56" i="35"/>
  <c r="BF56" i="35"/>
  <c r="BE56" i="35"/>
  <c r="BD56" i="35"/>
  <c r="BC56" i="35"/>
  <c r="BB56" i="35"/>
  <c r="BA56" i="35"/>
  <c r="AZ56" i="35"/>
  <c r="AY56" i="35"/>
  <c r="AX56" i="35"/>
  <c r="AW56" i="35"/>
  <c r="AV56" i="35"/>
  <c r="AU56" i="35"/>
  <c r="AT56" i="35"/>
  <c r="AS56" i="35"/>
  <c r="AR56" i="35"/>
  <c r="AO56" i="35"/>
  <c r="AN56" i="35"/>
  <c r="AM56" i="35"/>
  <c r="AL56" i="35"/>
  <c r="AK56" i="35"/>
  <c r="AI56" i="35"/>
  <c r="AH56" i="35"/>
  <c r="AG56" i="35"/>
  <c r="AF56" i="35"/>
  <c r="AE56" i="35"/>
  <c r="BR55" i="35"/>
  <c r="BQ55" i="35"/>
  <c r="BP55" i="35"/>
  <c r="BO55" i="35"/>
  <c r="BN55" i="35"/>
  <c r="BM55" i="35"/>
  <c r="BL55" i="35"/>
  <c r="BK55" i="35"/>
  <c r="BJ55" i="35"/>
  <c r="BI55" i="35"/>
  <c r="BH55" i="35"/>
  <c r="BG55" i="35"/>
  <c r="BF55" i="35"/>
  <c r="BE55" i="35"/>
  <c r="BD55" i="35"/>
  <c r="BC55" i="35"/>
  <c r="BB55" i="35"/>
  <c r="BA55" i="35"/>
  <c r="AZ55" i="35"/>
  <c r="AY55" i="35"/>
  <c r="AX55" i="35"/>
  <c r="AW55" i="35"/>
  <c r="AV55" i="35"/>
  <c r="AU55" i="35"/>
  <c r="AT55" i="35"/>
  <c r="AS55" i="35"/>
  <c r="AR55" i="35"/>
  <c r="AO55" i="35"/>
  <c r="AN55" i="35"/>
  <c r="AM55" i="35"/>
  <c r="AL55" i="35"/>
  <c r="AK55" i="35"/>
  <c r="AI55" i="35"/>
  <c r="AH55" i="35"/>
  <c r="AG55" i="35"/>
  <c r="AF55" i="35"/>
  <c r="AE55" i="35"/>
  <c r="BR54" i="35"/>
  <c r="BQ54" i="35"/>
  <c r="BP54" i="35"/>
  <c r="BO54" i="35"/>
  <c r="BN54" i="35"/>
  <c r="BM54" i="35"/>
  <c r="BL54" i="35"/>
  <c r="BK54" i="35"/>
  <c r="BJ54" i="35"/>
  <c r="BI54" i="35"/>
  <c r="BH54" i="35"/>
  <c r="BG54" i="35"/>
  <c r="BF54" i="35"/>
  <c r="BE54" i="35"/>
  <c r="BD54" i="35"/>
  <c r="BC54" i="35"/>
  <c r="BB54" i="35"/>
  <c r="BA54" i="35"/>
  <c r="AZ54" i="35"/>
  <c r="AY54" i="35"/>
  <c r="AX54" i="35"/>
  <c r="AW54" i="35"/>
  <c r="AV54" i="35"/>
  <c r="AU54" i="35"/>
  <c r="AT54" i="35"/>
  <c r="AS54" i="35"/>
  <c r="AR54" i="35"/>
  <c r="AO54" i="35"/>
  <c r="AN54" i="35"/>
  <c r="AM54" i="35"/>
  <c r="AL54" i="35"/>
  <c r="AK54" i="35"/>
  <c r="AI54" i="35"/>
  <c r="AH54" i="35"/>
  <c r="AG54" i="35"/>
  <c r="AF54" i="35"/>
  <c r="AE54" i="35"/>
  <c r="BR53" i="35"/>
  <c r="BQ53" i="35"/>
  <c r="BP53" i="35"/>
  <c r="BO53" i="35"/>
  <c r="BN53" i="35"/>
  <c r="BM53" i="35"/>
  <c r="BL53" i="35"/>
  <c r="BK53" i="35"/>
  <c r="BJ53" i="35"/>
  <c r="BI53" i="35"/>
  <c r="BH53" i="35"/>
  <c r="BG53" i="35"/>
  <c r="BF53" i="35"/>
  <c r="BE53" i="35"/>
  <c r="BD53" i="35"/>
  <c r="BC53" i="35"/>
  <c r="BB53" i="35"/>
  <c r="BA53" i="35"/>
  <c r="AZ53" i="35"/>
  <c r="AY53" i="35"/>
  <c r="AX53" i="35"/>
  <c r="AW53" i="35"/>
  <c r="AV53" i="35"/>
  <c r="AU53" i="35"/>
  <c r="AT53" i="35"/>
  <c r="AS53" i="35"/>
  <c r="AR53" i="35"/>
  <c r="AO53" i="35"/>
  <c r="AN53" i="35"/>
  <c r="AM53" i="35"/>
  <c r="AL53" i="35"/>
  <c r="AK53" i="35"/>
  <c r="AI53" i="35"/>
  <c r="AH53" i="35"/>
  <c r="AG53" i="35"/>
  <c r="AF53" i="35"/>
  <c r="AE53" i="35"/>
  <c r="BR52" i="35"/>
  <c r="BQ52" i="35"/>
  <c r="BP52" i="35"/>
  <c r="BO52" i="35"/>
  <c r="BN52" i="35"/>
  <c r="BM52" i="35"/>
  <c r="BL52" i="35"/>
  <c r="BK52" i="35"/>
  <c r="BJ52" i="35"/>
  <c r="BI52" i="35"/>
  <c r="BH52" i="35"/>
  <c r="BG52" i="35"/>
  <c r="BF52" i="35"/>
  <c r="BE52" i="35"/>
  <c r="BD52" i="35"/>
  <c r="BC52" i="35"/>
  <c r="BB52" i="35"/>
  <c r="BA52" i="35"/>
  <c r="AZ52" i="35"/>
  <c r="AY52" i="35"/>
  <c r="AX52" i="35"/>
  <c r="AW52" i="35"/>
  <c r="AV52" i="35"/>
  <c r="AU52" i="35"/>
  <c r="AT52" i="35"/>
  <c r="AS52" i="35"/>
  <c r="AR52" i="35"/>
  <c r="AO52" i="35"/>
  <c r="AN52" i="35"/>
  <c r="AM52" i="35"/>
  <c r="AL52" i="35"/>
  <c r="AK52" i="35"/>
  <c r="AI52" i="35"/>
  <c r="AH52" i="35"/>
  <c r="AG52" i="35"/>
  <c r="AF52" i="35"/>
  <c r="AE52" i="35"/>
  <c r="BR51" i="35"/>
  <c r="BQ51" i="35"/>
  <c r="BP51" i="35"/>
  <c r="BO51" i="35"/>
  <c r="BN51" i="35"/>
  <c r="BM51" i="35"/>
  <c r="BL51" i="35"/>
  <c r="BK51" i="35"/>
  <c r="BJ51" i="35"/>
  <c r="BI51" i="35"/>
  <c r="BH51" i="35"/>
  <c r="BG51" i="35"/>
  <c r="BF51" i="35"/>
  <c r="BE51" i="35"/>
  <c r="BD51" i="35"/>
  <c r="BC51" i="35"/>
  <c r="BB51" i="35"/>
  <c r="BA51" i="35"/>
  <c r="AZ51" i="35"/>
  <c r="AY51" i="35"/>
  <c r="AX51" i="35"/>
  <c r="AW51" i="35"/>
  <c r="AV51" i="35"/>
  <c r="AU51" i="35"/>
  <c r="AT51" i="35"/>
  <c r="AS51" i="35"/>
  <c r="AR51" i="35"/>
  <c r="AO51" i="35"/>
  <c r="AN51" i="35"/>
  <c r="AM51" i="35"/>
  <c r="AL51" i="35"/>
  <c r="AK51" i="35"/>
  <c r="AI51" i="35"/>
  <c r="AH51" i="35"/>
  <c r="AG51" i="35"/>
  <c r="AF51" i="35"/>
  <c r="AE51" i="35"/>
  <c r="BR50" i="35"/>
  <c r="BQ50" i="35"/>
  <c r="BP50" i="35"/>
  <c r="BO50" i="35"/>
  <c r="BN50" i="35"/>
  <c r="BM50" i="35"/>
  <c r="BL50" i="35"/>
  <c r="BK50" i="35"/>
  <c r="BJ50" i="35"/>
  <c r="BI50" i="35"/>
  <c r="BH50" i="35"/>
  <c r="BG50" i="35"/>
  <c r="BF50" i="35"/>
  <c r="BE50" i="35"/>
  <c r="BD50" i="35"/>
  <c r="BC50" i="35"/>
  <c r="BB50" i="35"/>
  <c r="BA50" i="35"/>
  <c r="AZ50" i="35"/>
  <c r="AY50" i="35"/>
  <c r="AX50" i="35"/>
  <c r="AW50" i="35"/>
  <c r="AV50" i="35"/>
  <c r="AU50" i="35"/>
  <c r="AT50" i="35"/>
  <c r="AS50" i="35"/>
  <c r="AR50" i="35"/>
  <c r="AO50" i="35"/>
  <c r="AN50" i="35"/>
  <c r="AM50" i="35"/>
  <c r="AL50" i="35"/>
  <c r="AK50" i="35"/>
  <c r="AI50" i="35"/>
  <c r="AH50" i="35"/>
  <c r="AG50" i="35"/>
  <c r="AF50" i="35"/>
  <c r="AE50" i="35"/>
  <c r="BR49" i="35"/>
  <c r="BQ49" i="35"/>
  <c r="BP49" i="35"/>
  <c r="BO49" i="35"/>
  <c r="BN49" i="35"/>
  <c r="BM49" i="35"/>
  <c r="BL49" i="35"/>
  <c r="BK49" i="35"/>
  <c r="BJ49" i="35"/>
  <c r="BI49" i="35"/>
  <c r="BH49" i="35"/>
  <c r="BG49" i="35"/>
  <c r="BF49" i="35"/>
  <c r="BE49" i="35"/>
  <c r="BD49" i="35"/>
  <c r="BC49" i="35"/>
  <c r="BB49" i="35"/>
  <c r="BA49" i="35"/>
  <c r="AZ49" i="35"/>
  <c r="AY49" i="35"/>
  <c r="AX49" i="35"/>
  <c r="AW49" i="35"/>
  <c r="AV49" i="35"/>
  <c r="AU49" i="35"/>
  <c r="AT49" i="35"/>
  <c r="AS49" i="35"/>
  <c r="AR49" i="35"/>
  <c r="AO49" i="35"/>
  <c r="AN49" i="35"/>
  <c r="AM49" i="35"/>
  <c r="AL49" i="35"/>
  <c r="AK49" i="35"/>
  <c r="AI49" i="35"/>
  <c r="AH49" i="35"/>
  <c r="AG49" i="35"/>
  <c r="AF49" i="35"/>
  <c r="AE49" i="35"/>
  <c r="BR48" i="35"/>
  <c r="BQ48" i="35"/>
  <c r="BP48" i="35"/>
  <c r="BO48" i="35"/>
  <c r="BN48" i="35"/>
  <c r="BM48" i="35"/>
  <c r="BL48" i="35"/>
  <c r="BK48" i="35"/>
  <c r="BJ48" i="35"/>
  <c r="BI48" i="35"/>
  <c r="BH48" i="35"/>
  <c r="BG48" i="35"/>
  <c r="BF48" i="35"/>
  <c r="BE48" i="35"/>
  <c r="BD48" i="35"/>
  <c r="BC48" i="35"/>
  <c r="BB48" i="35"/>
  <c r="BA48" i="35"/>
  <c r="AZ48" i="35"/>
  <c r="AY48" i="35"/>
  <c r="AX48" i="35"/>
  <c r="AW48" i="35"/>
  <c r="AV48" i="35"/>
  <c r="AU48" i="35"/>
  <c r="AT48" i="35"/>
  <c r="AS48" i="35"/>
  <c r="AR48" i="35"/>
  <c r="AO48" i="35"/>
  <c r="AN48" i="35"/>
  <c r="AM48" i="35"/>
  <c r="AL48" i="35"/>
  <c r="AK48" i="35"/>
  <c r="AI48" i="35"/>
  <c r="AH48" i="35"/>
  <c r="AG48" i="35"/>
  <c r="AF48" i="35"/>
  <c r="AE48" i="35"/>
  <c r="BR47" i="35"/>
  <c r="BQ47" i="35"/>
  <c r="BP47" i="35"/>
  <c r="BO47" i="35"/>
  <c r="BN47" i="35"/>
  <c r="BM47" i="35"/>
  <c r="BL47" i="35"/>
  <c r="BK47" i="35"/>
  <c r="BJ47" i="35"/>
  <c r="BI47" i="35"/>
  <c r="BH47" i="35"/>
  <c r="BG47" i="35"/>
  <c r="BF47" i="35"/>
  <c r="BE47" i="35"/>
  <c r="BD47" i="35"/>
  <c r="BC47" i="35"/>
  <c r="BB47" i="35"/>
  <c r="BA47" i="35"/>
  <c r="AZ47" i="35"/>
  <c r="AY47" i="35"/>
  <c r="AX47" i="35"/>
  <c r="AW47" i="35"/>
  <c r="AV47" i="35"/>
  <c r="AU47" i="35"/>
  <c r="AT47" i="35"/>
  <c r="AS47" i="35"/>
  <c r="AR47" i="35"/>
  <c r="AO47" i="35"/>
  <c r="AN47" i="35"/>
  <c r="AM47" i="35"/>
  <c r="AL47" i="35"/>
  <c r="AK47" i="35"/>
  <c r="AI47" i="35"/>
  <c r="AH47" i="35"/>
  <c r="AG47" i="35"/>
  <c r="AF47" i="35"/>
  <c r="AE47" i="35"/>
  <c r="BR46" i="35"/>
  <c r="BQ46" i="35"/>
  <c r="BP46" i="35"/>
  <c r="BO46" i="35"/>
  <c r="BN46" i="35"/>
  <c r="BM46" i="35"/>
  <c r="BL46" i="35"/>
  <c r="BK46" i="35"/>
  <c r="BJ46" i="35"/>
  <c r="BI46" i="35"/>
  <c r="BH46" i="35"/>
  <c r="BG46" i="35"/>
  <c r="BF46" i="35"/>
  <c r="BE46" i="35"/>
  <c r="BD46" i="35"/>
  <c r="BC46" i="35"/>
  <c r="BB46" i="35"/>
  <c r="BA46" i="35"/>
  <c r="AZ46" i="35"/>
  <c r="AY46" i="35"/>
  <c r="AX46" i="35"/>
  <c r="AW46" i="35"/>
  <c r="AV46" i="35"/>
  <c r="AU46" i="35"/>
  <c r="AT46" i="35"/>
  <c r="AS46" i="35"/>
  <c r="AR46" i="35"/>
  <c r="AO46" i="35"/>
  <c r="AN46" i="35"/>
  <c r="AM46" i="35"/>
  <c r="AL46" i="35"/>
  <c r="AK46" i="35"/>
  <c r="AI46" i="35"/>
  <c r="AH46" i="35"/>
  <c r="AG46" i="35"/>
  <c r="AF46" i="35"/>
  <c r="AE46" i="35"/>
  <c r="BR45" i="35"/>
  <c r="BQ45" i="35"/>
  <c r="BP45" i="35"/>
  <c r="BO45" i="35"/>
  <c r="BN45" i="35"/>
  <c r="BM45" i="35"/>
  <c r="BL45" i="35"/>
  <c r="BK45" i="35"/>
  <c r="BJ45" i="35"/>
  <c r="BI45" i="35"/>
  <c r="BH45" i="35"/>
  <c r="BG45" i="35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O45" i="35"/>
  <c r="AN45" i="35"/>
  <c r="AM45" i="35"/>
  <c r="AL45" i="35"/>
  <c r="AK45" i="35"/>
  <c r="AI45" i="35"/>
  <c r="AH45" i="35"/>
  <c r="AG45" i="35"/>
  <c r="AF45" i="35"/>
  <c r="AE45" i="35"/>
  <c r="BR44" i="35"/>
  <c r="BQ44" i="35"/>
  <c r="BP44" i="35"/>
  <c r="BO44" i="35"/>
  <c r="BN44" i="35"/>
  <c r="BM44" i="35"/>
  <c r="BL44" i="35"/>
  <c r="BK44" i="35"/>
  <c r="BJ44" i="35"/>
  <c r="BI44" i="35"/>
  <c r="BH44" i="35"/>
  <c r="BG44" i="35"/>
  <c r="BF44" i="35"/>
  <c r="BE44" i="35"/>
  <c r="BD44" i="35"/>
  <c r="BC44" i="35"/>
  <c r="BB44" i="35"/>
  <c r="BA44" i="35"/>
  <c r="AZ44" i="35"/>
  <c r="AY44" i="35"/>
  <c r="AX44" i="35"/>
  <c r="AW44" i="35"/>
  <c r="AV44" i="35"/>
  <c r="AU44" i="35"/>
  <c r="AT44" i="35"/>
  <c r="AS44" i="35"/>
  <c r="AR44" i="35"/>
  <c r="AO44" i="35"/>
  <c r="AN44" i="35"/>
  <c r="AM44" i="35"/>
  <c r="AL44" i="35"/>
  <c r="AK44" i="35"/>
  <c r="AI44" i="35"/>
  <c r="AH44" i="35"/>
  <c r="AG44" i="35"/>
  <c r="AF44" i="35"/>
  <c r="AE44" i="35"/>
  <c r="BR43" i="35"/>
  <c r="BQ43" i="35"/>
  <c r="BP43" i="35"/>
  <c r="BO43" i="35"/>
  <c r="BN43" i="35"/>
  <c r="BM43" i="35"/>
  <c r="BL43" i="35"/>
  <c r="BK43" i="35"/>
  <c r="BJ43" i="35"/>
  <c r="BI43" i="35"/>
  <c r="BH43" i="35"/>
  <c r="BG43" i="35"/>
  <c r="BF43" i="35"/>
  <c r="BE43" i="35"/>
  <c r="BD43" i="35"/>
  <c r="BC43" i="35"/>
  <c r="BB43" i="35"/>
  <c r="BA43" i="35"/>
  <c r="AZ43" i="35"/>
  <c r="AY43" i="35"/>
  <c r="AX43" i="35"/>
  <c r="AW43" i="35"/>
  <c r="AV43" i="35"/>
  <c r="AU43" i="35"/>
  <c r="AT43" i="35"/>
  <c r="AS43" i="35"/>
  <c r="AR43" i="35"/>
  <c r="AO43" i="35"/>
  <c r="AN43" i="35"/>
  <c r="AM43" i="35"/>
  <c r="AL43" i="35"/>
  <c r="AK43" i="35"/>
  <c r="AI43" i="35"/>
  <c r="AH43" i="35"/>
  <c r="AG43" i="35"/>
  <c r="AF43" i="35"/>
  <c r="AE43" i="35"/>
  <c r="BR42" i="35"/>
  <c r="BQ42" i="35"/>
  <c r="BP42" i="35"/>
  <c r="BO42" i="35"/>
  <c r="BN42" i="35"/>
  <c r="BM42" i="35"/>
  <c r="BL42" i="35"/>
  <c r="BK42" i="35"/>
  <c r="BJ42" i="35"/>
  <c r="BI42" i="35"/>
  <c r="BH42" i="35"/>
  <c r="BG42" i="35"/>
  <c r="BF42" i="35"/>
  <c r="BE42" i="35"/>
  <c r="BD42" i="35"/>
  <c r="BC42" i="35"/>
  <c r="BB42" i="35"/>
  <c r="BA42" i="35"/>
  <c r="AZ42" i="35"/>
  <c r="AY42" i="35"/>
  <c r="AX42" i="35"/>
  <c r="AW42" i="35"/>
  <c r="AV42" i="35"/>
  <c r="AU42" i="35"/>
  <c r="AT42" i="35"/>
  <c r="AS42" i="35"/>
  <c r="AR42" i="35"/>
  <c r="AO42" i="35"/>
  <c r="AN42" i="35"/>
  <c r="AM42" i="35"/>
  <c r="AL42" i="35"/>
  <c r="AK42" i="35"/>
  <c r="AI42" i="35"/>
  <c r="AH42" i="35"/>
  <c r="AG42" i="35"/>
  <c r="AF42" i="35"/>
  <c r="AE42" i="35"/>
  <c r="BR41" i="35"/>
  <c r="BQ41" i="35"/>
  <c r="BP41" i="35"/>
  <c r="BO41" i="35"/>
  <c r="BN41" i="35"/>
  <c r="BM41" i="35"/>
  <c r="BL41" i="35"/>
  <c r="BK41" i="35"/>
  <c r="BJ41" i="35"/>
  <c r="BI41" i="35"/>
  <c r="BH41" i="35"/>
  <c r="BG41" i="35"/>
  <c r="BF41" i="35"/>
  <c r="BE41" i="35"/>
  <c r="BD41" i="35"/>
  <c r="BC41" i="35"/>
  <c r="BB41" i="35"/>
  <c r="BA41" i="35"/>
  <c r="AZ41" i="35"/>
  <c r="AY41" i="35"/>
  <c r="AX41" i="35"/>
  <c r="AW41" i="35"/>
  <c r="AV41" i="35"/>
  <c r="AU41" i="35"/>
  <c r="AT41" i="35"/>
  <c r="AS41" i="35"/>
  <c r="AR41" i="35"/>
  <c r="AO41" i="35"/>
  <c r="AN41" i="35"/>
  <c r="AM41" i="35"/>
  <c r="AL41" i="35"/>
  <c r="AK41" i="35"/>
  <c r="AI41" i="35"/>
  <c r="AH41" i="35"/>
  <c r="AG41" i="35"/>
  <c r="AF41" i="35"/>
  <c r="AE41" i="35"/>
  <c r="BR40" i="35"/>
  <c r="BQ40" i="35"/>
  <c r="BP40" i="35"/>
  <c r="BO40" i="35"/>
  <c r="BN40" i="35"/>
  <c r="BM40" i="35"/>
  <c r="BL40" i="35"/>
  <c r="BK40" i="35"/>
  <c r="BJ40" i="35"/>
  <c r="BI40" i="35"/>
  <c r="BH40" i="35"/>
  <c r="BG40" i="35"/>
  <c r="BF40" i="35"/>
  <c r="BE40" i="35"/>
  <c r="BD40" i="35"/>
  <c r="BC40" i="35"/>
  <c r="BB40" i="35"/>
  <c r="BA40" i="35"/>
  <c r="AZ40" i="35"/>
  <c r="AY40" i="35"/>
  <c r="AX40" i="35"/>
  <c r="AW40" i="35"/>
  <c r="AV40" i="35"/>
  <c r="AU40" i="35"/>
  <c r="AT40" i="35"/>
  <c r="AS40" i="35"/>
  <c r="AR40" i="35"/>
  <c r="AO40" i="35"/>
  <c r="AN40" i="35"/>
  <c r="AM40" i="35"/>
  <c r="AL40" i="35"/>
  <c r="AK40" i="35"/>
  <c r="AI40" i="35"/>
  <c r="AH40" i="35"/>
  <c r="AG40" i="35"/>
  <c r="AF40" i="35"/>
  <c r="AE40" i="35"/>
  <c r="BR39" i="35"/>
  <c r="BQ39" i="35"/>
  <c r="BP39" i="35"/>
  <c r="BO39" i="35"/>
  <c r="BN39" i="35"/>
  <c r="BM39" i="35"/>
  <c r="BL39" i="35"/>
  <c r="BK39" i="35"/>
  <c r="BJ39" i="35"/>
  <c r="BI39" i="35"/>
  <c r="BH39" i="35"/>
  <c r="BG39" i="35"/>
  <c r="BF39" i="35"/>
  <c r="BE39" i="35"/>
  <c r="BD39" i="35"/>
  <c r="BC39" i="35"/>
  <c r="BB39" i="35"/>
  <c r="BA39" i="35"/>
  <c r="AZ39" i="35"/>
  <c r="AY39" i="35"/>
  <c r="AX39" i="35"/>
  <c r="AW39" i="35"/>
  <c r="AV39" i="35"/>
  <c r="AU39" i="35"/>
  <c r="AT39" i="35"/>
  <c r="AS39" i="35"/>
  <c r="AR39" i="35"/>
  <c r="AO39" i="35"/>
  <c r="AN39" i="35"/>
  <c r="AM39" i="35"/>
  <c r="AL39" i="35"/>
  <c r="AK39" i="35"/>
  <c r="AI39" i="35"/>
  <c r="AH39" i="35"/>
  <c r="AG39" i="35"/>
  <c r="AF39" i="35"/>
  <c r="AE39" i="35"/>
  <c r="BR38" i="35"/>
  <c r="BQ38" i="35"/>
  <c r="BP38" i="35"/>
  <c r="BO38" i="35"/>
  <c r="BN38" i="35"/>
  <c r="BM38" i="35"/>
  <c r="BL38" i="35"/>
  <c r="BK38" i="35"/>
  <c r="BJ38" i="35"/>
  <c r="BI38" i="35"/>
  <c r="BH38" i="35"/>
  <c r="BG38" i="35"/>
  <c r="BF38" i="35"/>
  <c r="BE38" i="35"/>
  <c r="BD38" i="35"/>
  <c r="BC38" i="35"/>
  <c r="BB38" i="35"/>
  <c r="BA38" i="35"/>
  <c r="AZ38" i="35"/>
  <c r="AY38" i="35"/>
  <c r="AX38" i="35"/>
  <c r="AW38" i="35"/>
  <c r="AV38" i="35"/>
  <c r="AU38" i="35"/>
  <c r="AT38" i="35"/>
  <c r="AS38" i="35"/>
  <c r="AR38" i="35"/>
  <c r="AO38" i="35"/>
  <c r="AN38" i="35"/>
  <c r="AM38" i="35"/>
  <c r="AL38" i="35"/>
  <c r="AK38" i="35"/>
  <c r="AI38" i="35"/>
  <c r="AH38" i="35"/>
  <c r="AG38" i="35"/>
  <c r="AF38" i="35"/>
  <c r="AE38" i="35"/>
  <c r="BR37" i="35"/>
  <c r="BQ37" i="35"/>
  <c r="BP37" i="35"/>
  <c r="BO37" i="35"/>
  <c r="BN37" i="35"/>
  <c r="BM37" i="35"/>
  <c r="BL37" i="35"/>
  <c r="BK37" i="35"/>
  <c r="BJ37" i="35"/>
  <c r="BI37" i="35"/>
  <c r="BH37" i="35"/>
  <c r="BG37" i="35"/>
  <c r="BF37" i="35"/>
  <c r="BE37" i="35"/>
  <c r="BD37" i="35"/>
  <c r="BC37" i="35"/>
  <c r="BB37" i="35"/>
  <c r="BA37" i="35"/>
  <c r="AZ37" i="35"/>
  <c r="AY37" i="35"/>
  <c r="AX37" i="35"/>
  <c r="AW37" i="35"/>
  <c r="AV37" i="35"/>
  <c r="AU37" i="35"/>
  <c r="AT37" i="35"/>
  <c r="AS37" i="35"/>
  <c r="AR37" i="35"/>
  <c r="AO37" i="35"/>
  <c r="AN37" i="35"/>
  <c r="AM37" i="35"/>
  <c r="AL37" i="35"/>
  <c r="AK37" i="35"/>
  <c r="AI37" i="35"/>
  <c r="AH37" i="35"/>
  <c r="AG37" i="35"/>
  <c r="AF37" i="35"/>
  <c r="AE37" i="35"/>
  <c r="BR36" i="35"/>
  <c r="BQ36" i="35"/>
  <c r="BP36" i="35"/>
  <c r="BO36" i="35"/>
  <c r="BN36" i="35"/>
  <c r="BM36" i="35"/>
  <c r="BL36" i="35"/>
  <c r="BK36" i="35"/>
  <c r="BJ36" i="35"/>
  <c r="BI36" i="35"/>
  <c r="BH36" i="35"/>
  <c r="BG36" i="35"/>
  <c r="BF36" i="35"/>
  <c r="BE36" i="35"/>
  <c r="BD36" i="35"/>
  <c r="BC36" i="35"/>
  <c r="BB36" i="35"/>
  <c r="BA36" i="35"/>
  <c r="AZ36" i="35"/>
  <c r="AY36" i="35"/>
  <c r="AX36" i="35"/>
  <c r="AW36" i="35"/>
  <c r="AV36" i="35"/>
  <c r="AU36" i="35"/>
  <c r="AT36" i="35"/>
  <c r="AS36" i="35"/>
  <c r="AR36" i="35"/>
  <c r="AO36" i="35"/>
  <c r="AN36" i="35"/>
  <c r="AM36" i="35"/>
  <c r="AL36" i="35"/>
  <c r="AK36" i="35"/>
  <c r="AI36" i="35"/>
  <c r="AH36" i="35"/>
  <c r="AG36" i="35"/>
  <c r="AF36" i="35"/>
  <c r="AE36" i="35"/>
  <c r="BR35" i="35"/>
  <c r="BQ35" i="35"/>
  <c r="BP35" i="35"/>
  <c r="BO35" i="35"/>
  <c r="BN35" i="35"/>
  <c r="BM35" i="35"/>
  <c r="BL35" i="35"/>
  <c r="BK35" i="35"/>
  <c r="BJ35" i="35"/>
  <c r="BI35" i="35"/>
  <c r="BH35" i="35"/>
  <c r="BG35" i="35"/>
  <c r="BF35" i="35"/>
  <c r="BE35" i="35"/>
  <c r="BD35" i="35"/>
  <c r="BC35" i="35"/>
  <c r="BB35" i="35"/>
  <c r="BA35" i="35"/>
  <c r="AZ35" i="35"/>
  <c r="AY35" i="35"/>
  <c r="AX35" i="35"/>
  <c r="AW35" i="35"/>
  <c r="AV35" i="35"/>
  <c r="AU35" i="35"/>
  <c r="AT35" i="35"/>
  <c r="AS35" i="35"/>
  <c r="AR35" i="35"/>
  <c r="AO35" i="35"/>
  <c r="AN35" i="35"/>
  <c r="AM35" i="35"/>
  <c r="AL35" i="35"/>
  <c r="AK35" i="35"/>
  <c r="AI35" i="35"/>
  <c r="AH35" i="35"/>
  <c r="AG35" i="35"/>
  <c r="AF35" i="35"/>
  <c r="AE35" i="35"/>
  <c r="BR34" i="35"/>
  <c r="BQ34" i="35"/>
  <c r="BP34" i="35"/>
  <c r="BO34" i="35"/>
  <c r="BN34" i="35"/>
  <c r="BM34" i="35"/>
  <c r="BL34" i="35"/>
  <c r="BK34" i="35"/>
  <c r="BJ34" i="35"/>
  <c r="BI34" i="35"/>
  <c r="BH34" i="35"/>
  <c r="BG34" i="35"/>
  <c r="BF34" i="35"/>
  <c r="BE34" i="35"/>
  <c r="BD34" i="35"/>
  <c r="BC34" i="35"/>
  <c r="BB34" i="35"/>
  <c r="BA34" i="35"/>
  <c r="AZ34" i="35"/>
  <c r="AY34" i="35"/>
  <c r="AX34" i="35"/>
  <c r="AW34" i="35"/>
  <c r="AV34" i="35"/>
  <c r="AU34" i="35"/>
  <c r="AT34" i="35"/>
  <c r="AS34" i="35"/>
  <c r="AR34" i="35"/>
  <c r="AO34" i="35"/>
  <c r="AN34" i="35"/>
  <c r="AM34" i="35"/>
  <c r="AL34" i="35"/>
  <c r="AK34" i="35"/>
  <c r="AI34" i="35"/>
  <c r="AH34" i="35"/>
  <c r="AG34" i="35"/>
  <c r="AF34" i="35"/>
  <c r="AE34" i="35"/>
  <c r="BR33" i="35"/>
  <c r="BQ33" i="35"/>
  <c r="BP33" i="35"/>
  <c r="BO33" i="35"/>
  <c r="BN33" i="35"/>
  <c r="BM33" i="35"/>
  <c r="BL33" i="35"/>
  <c r="BK33" i="35"/>
  <c r="BJ33" i="35"/>
  <c r="BI33" i="35"/>
  <c r="BH33" i="35"/>
  <c r="BG33" i="35"/>
  <c r="BF33" i="35"/>
  <c r="BE33" i="35"/>
  <c r="BD33" i="35"/>
  <c r="BC33" i="35"/>
  <c r="BB33" i="35"/>
  <c r="BA33" i="35"/>
  <c r="AZ33" i="35"/>
  <c r="AY33" i="35"/>
  <c r="AX33" i="35"/>
  <c r="AW33" i="35"/>
  <c r="AV33" i="35"/>
  <c r="AU33" i="35"/>
  <c r="AT33" i="35"/>
  <c r="AS33" i="35"/>
  <c r="AR33" i="35"/>
  <c r="AO33" i="35"/>
  <c r="AN33" i="35"/>
  <c r="AM33" i="35"/>
  <c r="AL33" i="35"/>
  <c r="AK33" i="35"/>
  <c r="AI33" i="35"/>
  <c r="AH33" i="35"/>
  <c r="AG33" i="35"/>
  <c r="AF33" i="35"/>
  <c r="AE33" i="35"/>
  <c r="BR32" i="35"/>
  <c r="BQ32" i="35"/>
  <c r="BP32" i="35"/>
  <c r="BO32" i="35"/>
  <c r="BN32" i="35"/>
  <c r="BM32" i="35"/>
  <c r="BL32" i="35"/>
  <c r="BK32" i="35"/>
  <c r="BJ32" i="35"/>
  <c r="BI32" i="35"/>
  <c r="BH32" i="35"/>
  <c r="BG32" i="35"/>
  <c r="BF32" i="35"/>
  <c r="BE32" i="35"/>
  <c r="BD32" i="35"/>
  <c r="BC32" i="35"/>
  <c r="BB32" i="35"/>
  <c r="BA32" i="35"/>
  <c r="AZ32" i="35"/>
  <c r="AY32" i="35"/>
  <c r="AX32" i="35"/>
  <c r="AW32" i="35"/>
  <c r="AV32" i="35"/>
  <c r="AU32" i="35"/>
  <c r="AT32" i="35"/>
  <c r="AS32" i="35"/>
  <c r="AR32" i="35"/>
  <c r="AO32" i="35"/>
  <c r="AN32" i="35"/>
  <c r="AM32" i="35"/>
  <c r="AL32" i="35"/>
  <c r="AK32" i="35"/>
  <c r="AI32" i="35"/>
  <c r="AH32" i="35"/>
  <c r="AG32" i="35"/>
  <c r="AF32" i="35"/>
  <c r="AE32" i="35"/>
  <c r="BR31" i="35"/>
  <c r="BQ31" i="35"/>
  <c r="BP31" i="35"/>
  <c r="BO31" i="35"/>
  <c r="BN31" i="35"/>
  <c r="BM31" i="35"/>
  <c r="BL31" i="35"/>
  <c r="BK31" i="35"/>
  <c r="BJ31" i="35"/>
  <c r="BI31" i="35"/>
  <c r="BH31" i="35"/>
  <c r="BG31" i="35"/>
  <c r="BF31" i="35"/>
  <c r="BE31" i="35"/>
  <c r="BD31" i="35"/>
  <c r="BC31" i="35"/>
  <c r="BB31" i="35"/>
  <c r="BA31" i="35"/>
  <c r="AZ31" i="35"/>
  <c r="AY31" i="35"/>
  <c r="AX31" i="35"/>
  <c r="AW31" i="35"/>
  <c r="AV31" i="35"/>
  <c r="AU31" i="35"/>
  <c r="AT31" i="35"/>
  <c r="AS31" i="35"/>
  <c r="AR31" i="35"/>
  <c r="AO31" i="35"/>
  <c r="AN31" i="35"/>
  <c r="AM31" i="35"/>
  <c r="AL31" i="35"/>
  <c r="AK31" i="35"/>
  <c r="AI31" i="35"/>
  <c r="AH31" i="35"/>
  <c r="AG31" i="35"/>
  <c r="AF31" i="35"/>
  <c r="AE31" i="35"/>
  <c r="BR30" i="35"/>
  <c r="BQ30" i="35"/>
  <c r="BP30" i="35"/>
  <c r="BO30" i="35"/>
  <c r="BN30" i="35"/>
  <c r="BM30" i="35"/>
  <c r="BL30" i="35"/>
  <c r="BK30" i="35"/>
  <c r="BJ30" i="35"/>
  <c r="BI30" i="35"/>
  <c r="BH30" i="35"/>
  <c r="BG30" i="35"/>
  <c r="BF30" i="35"/>
  <c r="BE30" i="35"/>
  <c r="BD30" i="35"/>
  <c r="BC30" i="35"/>
  <c r="BB30" i="35"/>
  <c r="BA30" i="35"/>
  <c r="AZ30" i="35"/>
  <c r="AY30" i="35"/>
  <c r="AX30" i="35"/>
  <c r="AW30" i="35"/>
  <c r="AV30" i="35"/>
  <c r="AU30" i="35"/>
  <c r="AT30" i="35"/>
  <c r="AS30" i="35"/>
  <c r="AR30" i="35"/>
  <c r="AO30" i="35"/>
  <c r="AN30" i="35"/>
  <c r="AM30" i="35"/>
  <c r="AL30" i="35"/>
  <c r="AK30" i="35"/>
  <c r="AI30" i="35"/>
  <c r="AH30" i="35"/>
  <c r="AG30" i="35"/>
  <c r="AF30" i="35"/>
  <c r="AE30" i="35"/>
  <c r="BR29" i="35"/>
  <c r="BQ29" i="35"/>
  <c r="BP29" i="35"/>
  <c r="BO29" i="35"/>
  <c r="BN29" i="35"/>
  <c r="BM29" i="35"/>
  <c r="BL29" i="35"/>
  <c r="BK29" i="35"/>
  <c r="BJ29" i="35"/>
  <c r="BI29" i="35"/>
  <c r="BH29" i="35"/>
  <c r="BG29" i="35"/>
  <c r="BF29" i="35"/>
  <c r="BE29" i="35"/>
  <c r="BD29" i="35"/>
  <c r="BC29" i="35"/>
  <c r="BB29" i="35"/>
  <c r="BA29" i="35"/>
  <c r="AZ29" i="35"/>
  <c r="AY29" i="35"/>
  <c r="AX29" i="35"/>
  <c r="AW29" i="35"/>
  <c r="AV29" i="35"/>
  <c r="AU29" i="35"/>
  <c r="AT29" i="35"/>
  <c r="AS29" i="35"/>
  <c r="AR29" i="35"/>
  <c r="AO29" i="35"/>
  <c r="AN29" i="35"/>
  <c r="AM29" i="35"/>
  <c r="AL29" i="35"/>
  <c r="AK29" i="35"/>
  <c r="AI29" i="35"/>
  <c r="AH29" i="35"/>
  <c r="AG29" i="35"/>
  <c r="AF29" i="35"/>
  <c r="AE29" i="35"/>
  <c r="BR28" i="35"/>
  <c r="BQ28" i="35"/>
  <c r="BP28" i="35"/>
  <c r="BO28" i="35"/>
  <c r="BN28" i="35"/>
  <c r="BM28" i="35"/>
  <c r="BL28" i="35"/>
  <c r="BK28" i="35"/>
  <c r="BJ28" i="35"/>
  <c r="BI28" i="35"/>
  <c r="BH28" i="35"/>
  <c r="BG28" i="35"/>
  <c r="BF28" i="35"/>
  <c r="BE28" i="35"/>
  <c r="BD28" i="35"/>
  <c r="BC28" i="35"/>
  <c r="BB28" i="35"/>
  <c r="BA28" i="35"/>
  <c r="AZ28" i="35"/>
  <c r="AY28" i="35"/>
  <c r="AX28" i="35"/>
  <c r="AW28" i="35"/>
  <c r="AV28" i="35"/>
  <c r="AU28" i="35"/>
  <c r="AT28" i="35"/>
  <c r="AS28" i="35"/>
  <c r="AR28" i="35"/>
  <c r="AO28" i="35"/>
  <c r="AN28" i="35"/>
  <c r="AM28" i="35"/>
  <c r="AL28" i="35"/>
  <c r="AK28" i="35"/>
  <c r="AI28" i="35"/>
  <c r="AH28" i="35"/>
  <c r="AG28" i="35"/>
  <c r="AF28" i="35"/>
  <c r="AE28" i="35"/>
  <c r="BR27" i="35"/>
  <c r="BQ27" i="35"/>
  <c r="BP27" i="35"/>
  <c r="BO27" i="35"/>
  <c r="BN27" i="35"/>
  <c r="BM27" i="35"/>
  <c r="BL27" i="35"/>
  <c r="BK27" i="35"/>
  <c r="BJ27" i="35"/>
  <c r="BI27" i="35"/>
  <c r="BH27" i="35"/>
  <c r="BG27" i="35"/>
  <c r="BF27" i="35"/>
  <c r="BE27" i="35"/>
  <c r="BD27" i="35"/>
  <c r="BC27" i="35"/>
  <c r="BB27" i="35"/>
  <c r="BA27" i="35"/>
  <c r="AZ27" i="35"/>
  <c r="AY27" i="35"/>
  <c r="AX27" i="35"/>
  <c r="AW27" i="35"/>
  <c r="AV27" i="35"/>
  <c r="AU27" i="35"/>
  <c r="AT27" i="35"/>
  <c r="AS27" i="35"/>
  <c r="AR27" i="35"/>
  <c r="AO27" i="35"/>
  <c r="AN27" i="35"/>
  <c r="AM27" i="35"/>
  <c r="AL27" i="35"/>
  <c r="AK27" i="35"/>
  <c r="AI27" i="35"/>
  <c r="AH27" i="35"/>
  <c r="AG27" i="35"/>
  <c r="AF27" i="35"/>
  <c r="AE27" i="35"/>
  <c r="BR26" i="35"/>
  <c r="BQ26" i="35"/>
  <c r="BP26" i="35"/>
  <c r="BO26" i="35"/>
  <c r="BN26" i="35"/>
  <c r="BM26" i="35"/>
  <c r="BL26" i="35"/>
  <c r="BK26" i="35"/>
  <c r="BJ26" i="35"/>
  <c r="BI26" i="35"/>
  <c r="BH26" i="35"/>
  <c r="BG26" i="35"/>
  <c r="BF26" i="35"/>
  <c r="BE26" i="35"/>
  <c r="BD26" i="35"/>
  <c r="BC26" i="35"/>
  <c r="BB26" i="35"/>
  <c r="BA26" i="35"/>
  <c r="AZ26" i="35"/>
  <c r="AY26" i="35"/>
  <c r="AX26" i="35"/>
  <c r="AW26" i="35"/>
  <c r="AV26" i="35"/>
  <c r="AU26" i="35"/>
  <c r="AT26" i="35"/>
  <c r="AS26" i="35"/>
  <c r="AR26" i="35"/>
  <c r="AO26" i="35"/>
  <c r="AN26" i="35"/>
  <c r="AM26" i="35"/>
  <c r="AL26" i="35"/>
  <c r="AK26" i="35"/>
  <c r="AI26" i="35"/>
  <c r="AH26" i="35"/>
  <c r="AG26" i="35"/>
  <c r="AF26" i="35"/>
  <c r="AE26" i="35"/>
  <c r="BR25" i="35"/>
  <c r="BQ25" i="35"/>
  <c r="BP25" i="35"/>
  <c r="BO25" i="35"/>
  <c r="BN25" i="35"/>
  <c r="BM25" i="35"/>
  <c r="BL25" i="35"/>
  <c r="BK25" i="35"/>
  <c r="BJ25" i="35"/>
  <c r="BI25" i="35"/>
  <c r="BH25" i="35"/>
  <c r="BG25" i="35"/>
  <c r="BF25" i="35"/>
  <c r="BE25" i="35"/>
  <c r="BD25" i="35"/>
  <c r="BC25" i="35"/>
  <c r="BB25" i="35"/>
  <c r="BA25" i="35"/>
  <c r="AZ25" i="35"/>
  <c r="AY25" i="35"/>
  <c r="AX25" i="35"/>
  <c r="AW25" i="35"/>
  <c r="AV25" i="35"/>
  <c r="AU25" i="35"/>
  <c r="AT25" i="35"/>
  <c r="AS25" i="35"/>
  <c r="AR25" i="35"/>
  <c r="AO25" i="35"/>
  <c r="AN25" i="35"/>
  <c r="AM25" i="35"/>
  <c r="AL25" i="35"/>
  <c r="AK25" i="35"/>
  <c r="AI25" i="35"/>
  <c r="AH25" i="35"/>
  <c r="AG25" i="35"/>
  <c r="AF25" i="35"/>
  <c r="AE25" i="35"/>
  <c r="BR24" i="35"/>
  <c r="BQ24" i="35"/>
  <c r="BP24" i="35"/>
  <c r="BO24" i="35"/>
  <c r="BN24" i="35"/>
  <c r="BM24" i="35"/>
  <c r="BL24" i="35"/>
  <c r="BK24" i="35"/>
  <c r="BJ24" i="35"/>
  <c r="BI24" i="35"/>
  <c r="BH24" i="35"/>
  <c r="BG24" i="35"/>
  <c r="BF24" i="35"/>
  <c r="BE24" i="35"/>
  <c r="BD24" i="35"/>
  <c r="BC24" i="35"/>
  <c r="BB24" i="35"/>
  <c r="BA24" i="35"/>
  <c r="AZ24" i="35"/>
  <c r="AY24" i="35"/>
  <c r="AX24" i="35"/>
  <c r="AW24" i="35"/>
  <c r="AV24" i="35"/>
  <c r="AU24" i="35"/>
  <c r="AT24" i="35"/>
  <c r="AS24" i="35"/>
  <c r="AR24" i="35"/>
  <c r="AO24" i="35"/>
  <c r="AN24" i="35"/>
  <c r="AM24" i="35"/>
  <c r="AL24" i="35"/>
  <c r="AK24" i="35"/>
  <c r="AI24" i="35"/>
  <c r="AH24" i="35"/>
  <c r="AG24" i="35"/>
  <c r="AF24" i="35"/>
  <c r="AE24" i="35"/>
  <c r="BR23" i="35"/>
  <c r="BQ23" i="35"/>
  <c r="BP23" i="35"/>
  <c r="BO23" i="35"/>
  <c r="BN23" i="35"/>
  <c r="BM23" i="35"/>
  <c r="BL23" i="35"/>
  <c r="BK23" i="35"/>
  <c r="BJ23" i="35"/>
  <c r="BI23" i="35"/>
  <c r="BH23" i="35"/>
  <c r="BG23" i="35"/>
  <c r="BF23" i="35"/>
  <c r="BE23" i="35"/>
  <c r="BD23" i="35"/>
  <c r="BC23" i="35"/>
  <c r="BB23" i="35"/>
  <c r="BA23" i="35"/>
  <c r="AZ23" i="35"/>
  <c r="AY23" i="35"/>
  <c r="AX23" i="35"/>
  <c r="AW23" i="35"/>
  <c r="AV23" i="35"/>
  <c r="AU23" i="35"/>
  <c r="AT23" i="35"/>
  <c r="AS23" i="35"/>
  <c r="AR23" i="35"/>
  <c r="AO23" i="35"/>
  <c r="AN23" i="35"/>
  <c r="AM23" i="35"/>
  <c r="AL23" i="35"/>
  <c r="AK23" i="35"/>
  <c r="AI23" i="35"/>
  <c r="AH23" i="35"/>
  <c r="AG23" i="35"/>
  <c r="AF23" i="35"/>
  <c r="AE23" i="35"/>
  <c r="BR22" i="35"/>
  <c r="BQ22" i="35"/>
  <c r="BP22" i="35"/>
  <c r="BO22" i="35"/>
  <c r="BN22" i="35"/>
  <c r="BM22" i="35"/>
  <c r="BL22" i="35"/>
  <c r="BK22" i="35"/>
  <c r="BJ22" i="35"/>
  <c r="BI22" i="35"/>
  <c r="BH22" i="35"/>
  <c r="BG22" i="35"/>
  <c r="BF22" i="35"/>
  <c r="BE22" i="35"/>
  <c r="BD22" i="35"/>
  <c r="BC22" i="35"/>
  <c r="BB22" i="35"/>
  <c r="BA22" i="35"/>
  <c r="AZ22" i="35"/>
  <c r="AY22" i="35"/>
  <c r="AX22" i="35"/>
  <c r="AW22" i="35"/>
  <c r="AV22" i="35"/>
  <c r="AU22" i="35"/>
  <c r="AT22" i="35"/>
  <c r="AS22" i="35"/>
  <c r="AR22" i="35"/>
  <c r="AO22" i="35"/>
  <c r="AN22" i="35"/>
  <c r="AM22" i="35"/>
  <c r="AL22" i="35"/>
  <c r="AK22" i="35"/>
  <c r="AI22" i="35"/>
  <c r="AH22" i="35"/>
  <c r="AG22" i="35"/>
  <c r="AF22" i="35"/>
  <c r="AE22" i="35"/>
  <c r="BR21" i="35"/>
  <c r="BQ21" i="35"/>
  <c r="BP21" i="35"/>
  <c r="BO21" i="35"/>
  <c r="BN21" i="35"/>
  <c r="BM21" i="35"/>
  <c r="BL21" i="35"/>
  <c r="BK21" i="35"/>
  <c r="BJ21" i="35"/>
  <c r="BI21" i="35"/>
  <c r="BH21" i="35"/>
  <c r="BG21" i="35"/>
  <c r="BF21" i="35"/>
  <c r="BE21" i="35"/>
  <c r="BD21" i="35"/>
  <c r="BC21" i="35"/>
  <c r="BB21" i="35"/>
  <c r="BA21" i="35"/>
  <c r="AZ21" i="35"/>
  <c r="AY21" i="35"/>
  <c r="AX21" i="35"/>
  <c r="AW21" i="35"/>
  <c r="AV21" i="35"/>
  <c r="AU21" i="35"/>
  <c r="AT21" i="35"/>
  <c r="AS21" i="35"/>
  <c r="AR21" i="35"/>
  <c r="AO21" i="35"/>
  <c r="AN21" i="35"/>
  <c r="AM21" i="35"/>
  <c r="AL21" i="35"/>
  <c r="AK21" i="35"/>
  <c r="AI21" i="35"/>
  <c r="AH21" i="35"/>
  <c r="AG21" i="35"/>
  <c r="AF21" i="35"/>
  <c r="AE21" i="35"/>
  <c r="BR20" i="35"/>
  <c r="BQ20" i="35"/>
  <c r="BP20" i="35"/>
  <c r="BO20" i="35"/>
  <c r="BN20" i="35"/>
  <c r="BM20" i="35"/>
  <c r="BL20" i="35"/>
  <c r="BK20" i="35"/>
  <c r="BJ20" i="35"/>
  <c r="BI20" i="35"/>
  <c r="BH20" i="35"/>
  <c r="BG20" i="35"/>
  <c r="BF20" i="35"/>
  <c r="BE20" i="35"/>
  <c r="BD20" i="35"/>
  <c r="BC20" i="35"/>
  <c r="BB20" i="35"/>
  <c r="BA20" i="35"/>
  <c r="AZ20" i="35"/>
  <c r="AY20" i="35"/>
  <c r="AX20" i="35"/>
  <c r="AW20" i="35"/>
  <c r="AV20" i="35"/>
  <c r="AU20" i="35"/>
  <c r="AT20" i="35"/>
  <c r="AS20" i="35"/>
  <c r="AR20" i="35"/>
  <c r="AO20" i="35"/>
  <c r="AN20" i="35"/>
  <c r="AM20" i="35"/>
  <c r="AL20" i="35"/>
  <c r="AK20" i="35"/>
  <c r="AI20" i="35"/>
  <c r="AH20" i="35"/>
  <c r="AG20" i="35"/>
  <c r="AF20" i="35"/>
  <c r="AE20" i="35"/>
  <c r="BR19" i="35"/>
  <c r="BQ19" i="35"/>
  <c r="BP19" i="35"/>
  <c r="BO19" i="35"/>
  <c r="BN19" i="35"/>
  <c r="BM19" i="35"/>
  <c r="BL19" i="35"/>
  <c r="BK19" i="35"/>
  <c r="BJ19" i="35"/>
  <c r="BI19" i="35"/>
  <c r="BH19" i="35"/>
  <c r="BG19" i="35"/>
  <c r="BF19" i="35"/>
  <c r="BE19" i="35"/>
  <c r="BD19" i="35"/>
  <c r="BC19" i="35"/>
  <c r="BB19" i="35"/>
  <c r="BA19" i="35"/>
  <c r="AZ19" i="35"/>
  <c r="AY19" i="35"/>
  <c r="AX19" i="35"/>
  <c r="AW19" i="35"/>
  <c r="AV19" i="35"/>
  <c r="AU19" i="35"/>
  <c r="AT19" i="35"/>
  <c r="AS19" i="35"/>
  <c r="AR19" i="35"/>
  <c r="AO19" i="35"/>
  <c r="AN19" i="35"/>
  <c r="AM19" i="35"/>
  <c r="AL19" i="35"/>
  <c r="AK19" i="35"/>
  <c r="AI19" i="35"/>
  <c r="AH19" i="35"/>
  <c r="AG19" i="35"/>
  <c r="AF19" i="35"/>
  <c r="AE19" i="35"/>
  <c r="BR18" i="35"/>
  <c r="BQ18" i="35"/>
  <c r="BP18" i="35"/>
  <c r="BO18" i="35"/>
  <c r="BN18" i="35"/>
  <c r="BM18" i="35"/>
  <c r="BL18" i="35"/>
  <c r="BK18" i="35"/>
  <c r="BJ18" i="35"/>
  <c r="BI18" i="35"/>
  <c r="BH18" i="35"/>
  <c r="BG18" i="35"/>
  <c r="BF18" i="35"/>
  <c r="BE18" i="35"/>
  <c r="BD18" i="35"/>
  <c r="BC18" i="35"/>
  <c r="BB18" i="35"/>
  <c r="BA18" i="35"/>
  <c r="AZ18" i="35"/>
  <c r="AY18" i="35"/>
  <c r="AX18" i="35"/>
  <c r="AW18" i="35"/>
  <c r="AV18" i="35"/>
  <c r="AU18" i="35"/>
  <c r="AT18" i="35"/>
  <c r="AS18" i="35"/>
  <c r="AR18" i="35"/>
  <c r="AO18" i="35"/>
  <c r="AN18" i="35"/>
  <c r="AM18" i="35"/>
  <c r="AL18" i="35"/>
  <c r="AK18" i="35"/>
  <c r="AI18" i="35"/>
  <c r="AH18" i="35"/>
  <c r="AG18" i="35"/>
  <c r="AF18" i="35"/>
  <c r="AE18" i="35"/>
  <c r="BR17" i="35"/>
  <c r="BQ17" i="35"/>
  <c r="BP17" i="35"/>
  <c r="BO17" i="35"/>
  <c r="BN17" i="35"/>
  <c r="BM17" i="35"/>
  <c r="BL17" i="35"/>
  <c r="BK17" i="35"/>
  <c r="BJ17" i="35"/>
  <c r="BI17" i="35"/>
  <c r="BH17" i="35"/>
  <c r="BG17" i="35"/>
  <c r="BF17" i="35"/>
  <c r="BE17" i="35"/>
  <c r="BD17" i="35"/>
  <c r="BC17" i="35"/>
  <c r="BB17" i="35"/>
  <c r="BA17" i="35"/>
  <c r="AZ17" i="35"/>
  <c r="AY17" i="35"/>
  <c r="AX17" i="35"/>
  <c r="AW17" i="35"/>
  <c r="AV17" i="35"/>
  <c r="AU17" i="35"/>
  <c r="AT17" i="35"/>
  <c r="AS17" i="35"/>
  <c r="AR17" i="35"/>
  <c r="AO17" i="35"/>
  <c r="AN17" i="35"/>
  <c r="AM17" i="35"/>
  <c r="AL17" i="35"/>
  <c r="AK17" i="35"/>
  <c r="AI17" i="35"/>
  <c r="AH17" i="35"/>
  <c r="AG17" i="35"/>
  <c r="AF17" i="35"/>
  <c r="AE17" i="35"/>
  <c r="BR16" i="35"/>
  <c r="BQ16" i="35"/>
  <c r="BP16" i="35"/>
  <c r="BO16" i="35"/>
  <c r="BN16" i="35"/>
  <c r="BM16" i="35"/>
  <c r="BL16" i="35"/>
  <c r="BK16" i="35"/>
  <c r="BJ16" i="35"/>
  <c r="BI16" i="35"/>
  <c r="BH16" i="35"/>
  <c r="BG16" i="35"/>
  <c r="BF16" i="35"/>
  <c r="BE16" i="35"/>
  <c r="BD16" i="35"/>
  <c r="BC16" i="35"/>
  <c r="BB16" i="35"/>
  <c r="BA16" i="35"/>
  <c r="AZ16" i="35"/>
  <c r="AY16" i="35"/>
  <c r="AX16" i="35"/>
  <c r="AW16" i="35"/>
  <c r="AV16" i="35"/>
  <c r="AU16" i="35"/>
  <c r="AT16" i="35"/>
  <c r="AS16" i="35"/>
  <c r="AR16" i="35"/>
  <c r="AO16" i="35"/>
  <c r="AN16" i="35"/>
  <c r="AM16" i="35"/>
  <c r="AL16" i="35"/>
  <c r="AK16" i="35"/>
  <c r="AI16" i="35"/>
  <c r="AH16" i="35"/>
  <c r="AG16" i="35"/>
  <c r="AF16" i="35"/>
  <c r="AE16" i="35"/>
  <c r="BR15" i="35"/>
  <c r="BQ15" i="35"/>
  <c r="BP15" i="35"/>
  <c r="BO15" i="35"/>
  <c r="BN15" i="35"/>
  <c r="BM15" i="35"/>
  <c r="BL15" i="35"/>
  <c r="BK15" i="35"/>
  <c r="BJ15" i="35"/>
  <c r="BI15" i="35"/>
  <c r="BH15" i="35"/>
  <c r="BG15" i="35"/>
  <c r="BF15" i="35"/>
  <c r="BE15" i="35"/>
  <c r="BD15" i="35"/>
  <c r="BC15" i="35"/>
  <c r="BB15" i="35"/>
  <c r="BA15" i="35"/>
  <c r="AZ15" i="35"/>
  <c r="AY15" i="35"/>
  <c r="AX15" i="35"/>
  <c r="AW15" i="35"/>
  <c r="AV15" i="35"/>
  <c r="AU15" i="35"/>
  <c r="AT15" i="35"/>
  <c r="AS15" i="35"/>
  <c r="AR15" i="35"/>
  <c r="AO15" i="35"/>
  <c r="AN15" i="35"/>
  <c r="AM15" i="35"/>
  <c r="AL15" i="35"/>
  <c r="AK15" i="35"/>
  <c r="AI15" i="35"/>
  <c r="AH15" i="35"/>
  <c r="AG15" i="35"/>
  <c r="AF15" i="35"/>
  <c r="AE15" i="35"/>
  <c r="BR14" i="35"/>
  <c r="BQ14" i="35"/>
  <c r="BP14" i="35"/>
  <c r="BO14" i="35"/>
  <c r="BN14" i="35"/>
  <c r="BM14" i="35"/>
  <c r="BL14" i="35"/>
  <c r="BK14" i="35"/>
  <c r="BJ14" i="35"/>
  <c r="BI14" i="35"/>
  <c r="BH14" i="35"/>
  <c r="BG14" i="35"/>
  <c r="BF14" i="35"/>
  <c r="BE14" i="35"/>
  <c r="BD14" i="35"/>
  <c r="BC14" i="35"/>
  <c r="BB14" i="35"/>
  <c r="BA14" i="35"/>
  <c r="AZ14" i="35"/>
  <c r="AY14" i="35"/>
  <c r="AX14" i="35"/>
  <c r="AW14" i="35"/>
  <c r="AV14" i="35"/>
  <c r="AU14" i="35"/>
  <c r="AT14" i="35"/>
  <c r="AS14" i="35"/>
  <c r="AR14" i="35"/>
  <c r="AO14" i="35"/>
  <c r="AN14" i="35"/>
  <c r="AM14" i="35"/>
  <c r="AL14" i="35"/>
  <c r="AK14" i="35"/>
  <c r="AI14" i="35"/>
  <c r="AH14" i="35"/>
  <c r="AG14" i="35"/>
  <c r="AF14" i="35"/>
  <c r="AE14" i="35"/>
  <c r="BR13" i="35"/>
  <c r="BQ13" i="35"/>
  <c r="BP13" i="35"/>
  <c r="BO13" i="35"/>
  <c r="BN13" i="35"/>
  <c r="BM13" i="35"/>
  <c r="BL13" i="35"/>
  <c r="BK13" i="35"/>
  <c r="BJ13" i="35"/>
  <c r="BI13" i="35"/>
  <c r="BH13" i="35"/>
  <c r="BG13" i="35"/>
  <c r="BF13" i="35"/>
  <c r="BE13" i="35"/>
  <c r="BD13" i="35"/>
  <c r="BC13" i="35"/>
  <c r="BB13" i="35"/>
  <c r="BA13" i="35"/>
  <c r="AZ13" i="35"/>
  <c r="AY13" i="35"/>
  <c r="AX13" i="35"/>
  <c r="AW13" i="35"/>
  <c r="AV13" i="35"/>
  <c r="AU13" i="35"/>
  <c r="AT13" i="35"/>
  <c r="AS13" i="35"/>
  <c r="AR13" i="35"/>
  <c r="AO13" i="35"/>
  <c r="AN13" i="35"/>
  <c r="AM13" i="35"/>
  <c r="AL13" i="35"/>
  <c r="AK13" i="35"/>
  <c r="AI13" i="35"/>
  <c r="AH13" i="35"/>
  <c r="AG13" i="35"/>
  <c r="AF13" i="35"/>
  <c r="AE13" i="35"/>
  <c r="BR12" i="35"/>
  <c r="BQ12" i="35"/>
  <c r="BP12" i="35"/>
  <c r="BO12" i="35"/>
  <c r="BN12" i="35"/>
  <c r="BM12" i="35"/>
  <c r="BL12" i="35"/>
  <c r="BK12" i="35"/>
  <c r="BJ12" i="35"/>
  <c r="BI12" i="35"/>
  <c r="BH12" i="35"/>
  <c r="BG12" i="35"/>
  <c r="BF12" i="35"/>
  <c r="BE12" i="35"/>
  <c r="BD12" i="35"/>
  <c r="BC12" i="35"/>
  <c r="BB12" i="35"/>
  <c r="BA12" i="35"/>
  <c r="AZ12" i="35"/>
  <c r="AY12" i="35"/>
  <c r="AX12" i="35"/>
  <c r="AW12" i="35"/>
  <c r="AV12" i="35"/>
  <c r="AU12" i="35"/>
  <c r="AT12" i="35"/>
  <c r="AS12" i="35"/>
  <c r="AR12" i="35"/>
  <c r="AO12" i="35"/>
  <c r="AN12" i="35"/>
  <c r="AM12" i="35"/>
  <c r="AL12" i="35"/>
  <c r="AK12" i="35"/>
  <c r="AI12" i="35"/>
  <c r="AH12" i="35"/>
  <c r="AG12" i="35"/>
  <c r="AF12" i="35"/>
  <c r="AE12" i="35"/>
  <c r="BR11" i="35"/>
  <c r="BQ11" i="35"/>
  <c r="BP11" i="35"/>
  <c r="BO11" i="35"/>
  <c r="BN11" i="35"/>
  <c r="BM11" i="35"/>
  <c r="BL11" i="35"/>
  <c r="BK11" i="35"/>
  <c r="BJ11" i="35"/>
  <c r="BI11" i="35"/>
  <c r="BH11" i="35"/>
  <c r="BG11" i="35"/>
  <c r="BF11" i="35"/>
  <c r="BE11" i="35"/>
  <c r="BD11" i="35"/>
  <c r="BC11" i="35"/>
  <c r="BB11" i="35"/>
  <c r="BA11" i="35"/>
  <c r="AZ11" i="35"/>
  <c r="AY11" i="35"/>
  <c r="AX11" i="35"/>
  <c r="AW11" i="35"/>
  <c r="AV11" i="35"/>
  <c r="AU11" i="35"/>
  <c r="AT11" i="35"/>
  <c r="AS11" i="35"/>
  <c r="AR11" i="35"/>
  <c r="AO11" i="35"/>
  <c r="AN11" i="35"/>
  <c r="AM11" i="35"/>
  <c r="AL11" i="35"/>
  <c r="AK11" i="35"/>
  <c r="AI11" i="35"/>
  <c r="AH11" i="35"/>
  <c r="AG11" i="35"/>
  <c r="AF11" i="35"/>
  <c r="AE11" i="35"/>
  <c r="BR10" i="35"/>
  <c r="BQ10" i="35"/>
  <c r="BP10" i="35"/>
  <c r="BO10" i="35"/>
  <c r="BN10" i="35"/>
  <c r="BM10" i="35"/>
  <c r="BL10" i="35"/>
  <c r="BK10" i="35"/>
  <c r="BJ10" i="35"/>
  <c r="BI10" i="35"/>
  <c r="BH10" i="35"/>
  <c r="BG10" i="35"/>
  <c r="BF10" i="35"/>
  <c r="BE10" i="35"/>
  <c r="BD10" i="35"/>
  <c r="BC10" i="35"/>
  <c r="BB10" i="35"/>
  <c r="BA10" i="35"/>
  <c r="AZ10" i="35"/>
  <c r="AY10" i="35"/>
  <c r="AX10" i="35"/>
  <c r="AW10" i="35"/>
  <c r="AV10" i="35"/>
  <c r="AU10" i="35"/>
  <c r="AT10" i="35"/>
  <c r="AS10" i="35"/>
  <c r="AR10" i="35"/>
  <c r="AO10" i="35"/>
  <c r="AN10" i="35"/>
  <c r="AM10" i="35"/>
  <c r="AL10" i="35"/>
  <c r="AK10" i="35"/>
  <c r="AI10" i="35"/>
  <c r="AH10" i="35"/>
  <c r="AG10" i="35"/>
  <c r="AF10" i="35"/>
  <c r="AE10" i="35"/>
  <c r="BR9" i="35"/>
  <c r="BQ9" i="35"/>
  <c r="BP9" i="35"/>
  <c r="BO9" i="35"/>
  <c r="BN9" i="35"/>
  <c r="BM9" i="35"/>
  <c r="BL9" i="35"/>
  <c r="BK9" i="35"/>
  <c r="BJ9" i="35"/>
  <c r="BI9" i="35"/>
  <c r="BH9" i="35"/>
  <c r="BG9" i="35"/>
  <c r="BF9" i="35"/>
  <c r="BE9" i="35"/>
  <c r="BD9" i="35"/>
  <c r="BC9" i="35"/>
  <c r="BB9" i="35"/>
  <c r="BA9" i="35"/>
  <c r="AZ9" i="35"/>
  <c r="AY9" i="35"/>
  <c r="AX9" i="35"/>
  <c r="AW9" i="35"/>
  <c r="AV9" i="35"/>
  <c r="AU9" i="35"/>
  <c r="AT9" i="35"/>
  <c r="AS9" i="35"/>
  <c r="AR9" i="35"/>
  <c r="AO9" i="35"/>
  <c r="AN9" i="35"/>
  <c r="AM9" i="35"/>
  <c r="AL9" i="35"/>
  <c r="AK9" i="35"/>
  <c r="AI9" i="35"/>
  <c r="AH9" i="35"/>
  <c r="AG9" i="35"/>
  <c r="AF9" i="35"/>
  <c r="AE9" i="35"/>
  <c r="BR8" i="35"/>
  <c r="BQ8" i="35"/>
  <c r="BP8" i="35"/>
  <c r="BO8" i="35"/>
  <c r="BN8" i="35"/>
  <c r="BM8" i="35"/>
  <c r="BL8" i="35"/>
  <c r="BK8" i="35"/>
  <c r="BJ8" i="35"/>
  <c r="BI8" i="35"/>
  <c r="BH8" i="35"/>
  <c r="BG8" i="35"/>
  <c r="BF8" i="35"/>
  <c r="BE8" i="35"/>
  <c r="BD8" i="35"/>
  <c r="BC8" i="35"/>
  <c r="BB8" i="35"/>
  <c r="BA8" i="35"/>
  <c r="AZ8" i="35"/>
  <c r="AY8" i="35"/>
  <c r="AX8" i="35"/>
  <c r="AW8" i="35"/>
  <c r="AV8" i="35"/>
  <c r="AU8" i="35"/>
  <c r="AT8" i="35"/>
  <c r="AS8" i="35"/>
  <c r="AR8" i="35"/>
  <c r="AO8" i="35"/>
  <c r="AN8" i="35"/>
  <c r="AM8" i="35"/>
  <c r="AL8" i="35"/>
  <c r="AK8" i="35"/>
  <c r="AI8" i="35"/>
  <c r="AH8" i="35"/>
  <c r="AG8" i="35"/>
  <c r="AF8" i="35"/>
  <c r="AE8" i="35"/>
  <c r="BR7" i="35"/>
  <c r="BQ7" i="35"/>
  <c r="BP7" i="35"/>
  <c r="BO7" i="35"/>
  <c r="BN7" i="35"/>
  <c r="BM7" i="35"/>
  <c r="BL7" i="35"/>
  <c r="BK7" i="35"/>
  <c r="BJ7" i="35"/>
  <c r="BI7" i="35"/>
  <c r="BH7" i="35"/>
  <c r="BG7" i="35"/>
  <c r="BF7" i="35"/>
  <c r="BE7" i="35"/>
  <c r="BD7" i="35"/>
  <c r="BC7" i="35"/>
  <c r="BB7" i="35"/>
  <c r="BA7" i="35"/>
  <c r="AZ7" i="35"/>
  <c r="AY7" i="35"/>
  <c r="AX7" i="35"/>
  <c r="AW7" i="35"/>
  <c r="AV7" i="35"/>
  <c r="AU7" i="35"/>
  <c r="AT7" i="35"/>
  <c r="AS7" i="35"/>
  <c r="AR7" i="35"/>
  <c r="AO7" i="35"/>
  <c r="AN7" i="35"/>
  <c r="AM7" i="35"/>
  <c r="AL7" i="35"/>
  <c r="AK7" i="35"/>
  <c r="AI7" i="35"/>
  <c r="AH7" i="35"/>
  <c r="AG7" i="35"/>
  <c r="AF7" i="35"/>
  <c r="AE7" i="35"/>
  <c r="BR6" i="35"/>
  <c r="BQ6" i="35"/>
  <c r="BP6" i="35"/>
  <c r="BO6" i="35"/>
  <c r="BN6" i="35"/>
  <c r="BM6" i="35"/>
  <c r="BL6" i="35"/>
  <c r="BK6" i="35"/>
  <c r="BJ6" i="35"/>
  <c r="BI6" i="35"/>
  <c r="BH6" i="35"/>
  <c r="BG6" i="35"/>
  <c r="BF6" i="35"/>
  <c r="BE6" i="35"/>
  <c r="BD6" i="35"/>
  <c r="BC6" i="35"/>
  <c r="BB6" i="35"/>
  <c r="BA6" i="35"/>
  <c r="AZ6" i="35"/>
  <c r="AY6" i="35"/>
  <c r="AX6" i="35"/>
  <c r="AW6" i="35"/>
  <c r="AV6" i="35"/>
  <c r="AU6" i="35"/>
  <c r="AT6" i="35"/>
  <c r="AS6" i="35"/>
  <c r="AR6" i="35"/>
  <c r="AO6" i="35"/>
  <c r="AN6" i="35"/>
  <c r="AM6" i="35"/>
  <c r="AL6" i="35"/>
  <c r="AK6" i="35"/>
  <c r="AI6" i="35"/>
  <c r="AH6" i="35"/>
  <c r="AG6" i="35"/>
  <c r="AF6" i="35"/>
  <c r="AE6" i="35"/>
  <c r="C3" i="35"/>
  <c r="BR133" i="34"/>
  <c r="BQ133" i="34"/>
  <c r="BP133" i="34"/>
  <c r="BO133" i="34"/>
  <c r="BN133" i="34"/>
  <c r="BM133" i="34"/>
  <c r="BL133" i="34"/>
  <c r="BK133" i="34"/>
  <c r="BJ133" i="34"/>
  <c r="BI133" i="34"/>
  <c r="BH133" i="34"/>
  <c r="BG133" i="34"/>
  <c r="BF133" i="34"/>
  <c r="BE133" i="34"/>
  <c r="BD133" i="34"/>
  <c r="BC133" i="34"/>
  <c r="BB133" i="34"/>
  <c r="BA133" i="34"/>
  <c r="AZ133" i="34"/>
  <c r="AY133" i="34"/>
  <c r="AX133" i="34"/>
  <c r="AW133" i="34"/>
  <c r="AV133" i="34"/>
  <c r="AU133" i="34"/>
  <c r="AT133" i="34"/>
  <c r="AS133" i="34"/>
  <c r="AR133" i="34"/>
  <c r="AO133" i="34"/>
  <c r="AN133" i="34"/>
  <c r="AM133" i="34"/>
  <c r="AL133" i="34"/>
  <c r="AK133" i="34"/>
  <c r="AI133" i="34"/>
  <c r="AH133" i="34"/>
  <c r="AG133" i="34"/>
  <c r="AF133" i="34"/>
  <c r="AE133" i="34"/>
  <c r="BR132" i="34"/>
  <c r="BQ132" i="34"/>
  <c r="BP132" i="34"/>
  <c r="BO132" i="34"/>
  <c r="BN132" i="34"/>
  <c r="BM132" i="34"/>
  <c r="BL132" i="34"/>
  <c r="BK132" i="34"/>
  <c r="BJ132" i="34"/>
  <c r="BI132" i="34"/>
  <c r="BH132" i="34"/>
  <c r="BG132" i="34"/>
  <c r="BF132" i="34"/>
  <c r="BE132" i="34"/>
  <c r="BD132" i="34"/>
  <c r="BC132" i="34"/>
  <c r="BB132" i="34"/>
  <c r="BA132" i="34"/>
  <c r="AZ132" i="34"/>
  <c r="AY132" i="34"/>
  <c r="AX132" i="34"/>
  <c r="AW132" i="34"/>
  <c r="AV132" i="34"/>
  <c r="AU132" i="34"/>
  <c r="AT132" i="34"/>
  <c r="AS132" i="34"/>
  <c r="AR132" i="34"/>
  <c r="AO132" i="34"/>
  <c r="AN132" i="34"/>
  <c r="AM132" i="34"/>
  <c r="AL132" i="34"/>
  <c r="AK132" i="34"/>
  <c r="AI132" i="34"/>
  <c r="AH132" i="34"/>
  <c r="AG132" i="34"/>
  <c r="AF132" i="34"/>
  <c r="AE132" i="34"/>
  <c r="BR131" i="34"/>
  <c r="BQ131" i="34"/>
  <c r="BP131" i="34"/>
  <c r="BO131" i="34"/>
  <c r="BN131" i="34"/>
  <c r="BM131" i="34"/>
  <c r="BL131" i="34"/>
  <c r="BK131" i="34"/>
  <c r="BJ131" i="34"/>
  <c r="BI131" i="34"/>
  <c r="BH131" i="34"/>
  <c r="BG131" i="34"/>
  <c r="BF131" i="34"/>
  <c r="BE131" i="34"/>
  <c r="BD131" i="34"/>
  <c r="BC131" i="34"/>
  <c r="BB131" i="34"/>
  <c r="BA131" i="34"/>
  <c r="AZ131" i="34"/>
  <c r="AY131" i="34"/>
  <c r="AX131" i="34"/>
  <c r="AW131" i="34"/>
  <c r="AV131" i="34"/>
  <c r="AU131" i="34"/>
  <c r="AT131" i="34"/>
  <c r="AS131" i="34"/>
  <c r="AR131" i="34"/>
  <c r="AO131" i="34"/>
  <c r="AN131" i="34"/>
  <c r="AM131" i="34"/>
  <c r="AL131" i="34"/>
  <c r="AK131" i="34"/>
  <c r="AI131" i="34"/>
  <c r="AH131" i="34"/>
  <c r="AG131" i="34"/>
  <c r="AF131" i="34"/>
  <c r="AE131" i="34"/>
  <c r="BR130" i="34"/>
  <c r="BQ130" i="34"/>
  <c r="BP130" i="34"/>
  <c r="BO130" i="34"/>
  <c r="BN130" i="34"/>
  <c r="BM130" i="34"/>
  <c r="BL130" i="34"/>
  <c r="BK130" i="34"/>
  <c r="BJ130" i="34"/>
  <c r="BI130" i="34"/>
  <c r="BH130" i="34"/>
  <c r="BG130" i="34"/>
  <c r="BF130" i="34"/>
  <c r="BE130" i="34"/>
  <c r="BD130" i="34"/>
  <c r="BC130" i="34"/>
  <c r="BB130" i="34"/>
  <c r="BA130" i="34"/>
  <c r="AZ130" i="34"/>
  <c r="AY130" i="34"/>
  <c r="AX130" i="34"/>
  <c r="AW130" i="34"/>
  <c r="AV130" i="34"/>
  <c r="AU130" i="34"/>
  <c r="AT130" i="34"/>
  <c r="AS130" i="34"/>
  <c r="AR130" i="34"/>
  <c r="AO130" i="34"/>
  <c r="AN130" i="34"/>
  <c r="AM130" i="34"/>
  <c r="AL130" i="34"/>
  <c r="AK130" i="34"/>
  <c r="AI130" i="34"/>
  <c r="AH130" i="34"/>
  <c r="AG130" i="34"/>
  <c r="AF130" i="34"/>
  <c r="AE130" i="34"/>
  <c r="BR129" i="34"/>
  <c r="BQ129" i="34"/>
  <c r="BP129" i="34"/>
  <c r="BO129" i="34"/>
  <c r="BN129" i="34"/>
  <c r="BM129" i="34"/>
  <c r="BL129" i="34"/>
  <c r="BK129" i="34"/>
  <c r="BJ129" i="34"/>
  <c r="BI129" i="34"/>
  <c r="BH129" i="34"/>
  <c r="BG129" i="34"/>
  <c r="BF129" i="34"/>
  <c r="BE129" i="34"/>
  <c r="BD129" i="34"/>
  <c r="BC129" i="34"/>
  <c r="BB129" i="34"/>
  <c r="BA129" i="34"/>
  <c r="AZ129" i="34"/>
  <c r="AY129" i="34"/>
  <c r="AX129" i="34"/>
  <c r="AW129" i="34"/>
  <c r="AV129" i="34"/>
  <c r="AU129" i="34"/>
  <c r="AT129" i="34"/>
  <c r="AS129" i="34"/>
  <c r="AR129" i="34"/>
  <c r="BT129" i="34" s="1"/>
  <c r="AO129" i="34"/>
  <c r="AN129" i="34"/>
  <c r="AM129" i="34"/>
  <c r="AL129" i="34"/>
  <c r="AK129" i="34"/>
  <c r="AI129" i="34"/>
  <c r="AH129" i="34"/>
  <c r="AG129" i="34"/>
  <c r="AF129" i="34"/>
  <c r="AE129" i="34"/>
  <c r="BR128" i="34"/>
  <c r="BQ128" i="34"/>
  <c r="BP128" i="34"/>
  <c r="BO128" i="34"/>
  <c r="BN128" i="34"/>
  <c r="BM128" i="34"/>
  <c r="BL128" i="34"/>
  <c r="BK128" i="34"/>
  <c r="BJ128" i="34"/>
  <c r="BI128" i="34"/>
  <c r="BH128" i="34"/>
  <c r="BG128" i="34"/>
  <c r="BF128" i="34"/>
  <c r="BE128" i="34"/>
  <c r="BD128" i="34"/>
  <c r="BC128" i="34"/>
  <c r="BB128" i="34"/>
  <c r="BA128" i="34"/>
  <c r="AZ128" i="34"/>
  <c r="AY128" i="34"/>
  <c r="AX128" i="34"/>
  <c r="AW128" i="34"/>
  <c r="AV128" i="34"/>
  <c r="AU128" i="34"/>
  <c r="AT128" i="34"/>
  <c r="AS128" i="34"/>
  <c r="AR128" i="34"/>
  <c r="AO128" i="34"/>
  <c r="AN128" i="34"/>
  <c r="AM128" i="34"/>
  <c r="AL128" i="34"/>
  <c r="AK128" i="34"/>
  <c r="AI128" i="34"/>
  <c r="AH128" i="34"/>
  <c r="AG128" i="34"/>
  <c r="AF128" i="34"/>
  <c r="AE128" i="34"/>
  <c r="BR127" i="34"/>
  <c r="BQ127" i="34"/>
  <c r="BP127" i="34"/>
  <c r="BO127" i="34"/>
  <c r="BN127" i="34"/>
  <c r="BM127" i="34"/>
  <c r="BL127" i="34"/>
  <c r="BK127" i="34"/>
  <c r="BJ127" i="34"/>
  <c r="BI127" i="34"/>
  <c r="BH127" i="34"/>
  <c r="BG127" i="34"/>
  <c r="BF127" i="34"/>
  <c r="BE127" i="34"/>
  <c r="BD127" i="34"/>
  <c r="BC127" i="34"/>
  <c r="BB127" i="34"/>
  <c r="BA127" i="34"/>
  <c r="AZ127" i="34"/>
  <c r="AY127" i="34"/>
  <c r="AX127" i="34"/>
  <c r="AW127" i="34"/>
  <c r="AV127" i="34"/>
  <c r="AU127" i="34"/>
  <c r="AT127" i="34"/>
  <c r="AS127" i="34"/>
  <c r="AR127" i="34"/>
  <c r="AO127" i="34"/>
  <c r="AN127" i="34"/>
  <c r="AM127" i="34"/>
  <c r="AL127" i="34"/>
  <c r="AK127" i="34"/>
  <c r="AI127" i="34"/>
  <c r="AH127" i="34"/>
  <c r="AG127" i="34"/>
  <c r="AF127" i="34"/>
  <c r="AE127" i="34"/>
  <c r="BR126" i="34"/>
  <c r="BQ126" i="34"/>
  <c r="BP126" i="34"/>
  <c r="BO126" i="34"/>
  <c r="BN126" i="34"/>
  <c r="BM126" i="34"/>
  <c r="BL126" i="34"/>
  <c r="BK126" i="34"/>
  <c r="BJ126" i="34"/>
  <c r="BI126" i="34"/>
  <c r="BH126" i="34"/>
  <c r="BG126" i="34"/>
  <c r="BF126" i="34"/>
  <c r="BE126" i="34"/>
  <c r="BD126" i="34"/>
  <c r="BC126" i="34"/>
  <c r="BB126" i="34"/>
  <c r="BA126" i="34"/>
  <c r="AZ126" i="34"/>
  <c r="AY126" i="34"/>
  <c r="AX126" i="34"/>
  <c r="AW126" i="34"/>
  <c r="AV126" i="34"/>
  <c r="AU126" i="34"/>
  <c r="AT126" i="34"/>
  <c r="AS126" i="34"/>
  <c r="AR126" i="34"/>
  <c r="AO126" i="34"/>
  <c r="AN126" i="34"/>
  <c r="AM126" i="34"/>
  <c r="AL126" i="34"/>
  <c r="AK126" i="34"/>
  <c r="AI126" i="34"/>
  <c r="AH126" i="34"/>
  <c r="AG126" i="34"/>
  <c r="AF126" i="34"/>
  <c r="AE126" i="34"/>
  <c r="BR125" i="34"/>
  <c r="BQ125" i="34"/>
  <c r="BP125" i="34"/>
  <c r="BO125" i="34"/>
  <c r="BN125" i="34"/>
  <c r="BM125" i="34"/>
  <c r="BL125" i="34"/>
  <c r="BK125" i="34"/>
  <c r="BJ125" i="34"/>
  <c r="BI125" i="34"/>
  <c r="BH125" i="34"/>
  <c r="BG125" i="34"/>
  <c r="BF125" i="34"/>
  <c r="BE125" i="34"/>
  <c r="BD125" i="34"/>
  <c r="BC125" i="34"/>
  <c r="BB125" i="34"/>
  <c r="BA125" i="34"/>
  <c r="AZ125" i="34"/>
  <c r="AY125" i="34"/>
  <c r="AX125" i="34"/>
  <c r="AW125" i="34"/>
  <c r="AV125" i="34"/>
  <c r="AU125" i="34"/>
  <c r="AT125" i="34"/>
  <c r="AS125" i="34"/>
  <c r="AR125" i="34"/>
  <c r="AO125" i="34"/>
  <c r="AN125" i="34"/>
  <c r="AM125" i="34"/>
  <c r="AL125" i="34"/>
  <c r="AK125" i="34"/>
  <c r="AI125" i="34"/>
  <c r="AH125" i="34"/>
  <c r="AG125" i="34"/>
  <c r="AF125" i="34"/>
  <c r="AE125" i="34"/>
  <c r="BR124" i="34"/>
  <c r="BQ124" i="34"/>
  <c r="BP124" i="34"/>
  <c r="BO124" i="34"/>
  <c r="BN124" i="34"/>
  <c r="BM124" i="34"/>
  <c r="BL124" i="34"/>
  <c r="BK124" i="34"/>
  <c r="BJ124" i="34"/>
  <c r="BI124" i="34"/>
  <c r="BH124" i="34"/>
  <c r="BG124" i="34"/>
  <c r="BF124" i="34"/>
  <c r="BE124" i="34"/>
  <c r="BD124" i="34"/>
  <c r="BC124" i="34"/>
  <c r="BB124" i="34"/>
  <c r="BA124" i="34"/>
  <c r="AZ124" i="34"/>
  <c r="AY124" i="34"/>
  <c r="AX124" i="34"/>
  <c r="AW124" i="34"/>
  <c r="AV124" i="34"/>
  <c r="AU124" i="34"/>
  <c r="AT124" i="34"/>
  <c r="AS124" i="34"/>
  <c r="AR124" i="34"/>
  <c r="AO124" i="34"/>
  <c r="AN124" i="34"/>
  <c r="AM124" i="34"/>
  <c r="AL124" i="34"/>
  <c r="AK124" i="34"/>
  <c r="AI124" i="34"/>
  <c r="AH124" i="34"/>
  <c r="AG124" i="34"/>
  <c r="AF124" i="34"/>
  <c r="AE124" i="34"/>
  <c r="BR123" i="34"/>
  <c r="BQ123" i="34"/>
  <c r="BP123" i="34"/>
  <c r="BO123" i="34"/>
  <c r="BN123" i="34"/>
  <c r="BM123" i="34"/>
  <c r="BL123" i="34"/>
  <c r="BK123" i="34"/>
  <c r="BJ123" i="34"/>
  <c r="BI123" i="34"/>
  <c r="BH123" i="34"/>
  <c r="BG123" i="34"/>
  <c r="BF123" i="34"/>
  <c r="BE123" i="34"/>
  <c r="BD123" i="34"/>
  <c r="BC123" i="34"/>
  <c r="BB123" i="34"/>
  <c r="BA123" i="34"/>
  <c r="AZ123" i="34"/>
  <c r="AY123" i="34"/>
  <c r="AX123" i="34"/>
  <c r="AW123" i="34"/>
  <c r="AV123" i="34"/>
  <c r="AU123" i="34"/>
  <c r="AT123" i="34"/>
  <c r="AS123" i="34"/>
  <c r="AR123" i="34"/>
  <c r="AO123" i="34"/>
  <c r="AN123" i="34"/>
  <c r="AM123" i="34"/>
  <c r="AL123" i="34"/>
  <c r="AK123" i="34"/>
  <c r="AI123" i="34"/>
  <c r="AH123" i="34"/>
  <c r="AG123" i="34"/>
  <c r="AF123" i="34"/>
  <c r="AE123" i="34"/>
  <c r="BR122" i="34"/>
  <c r="BQ122" i="34"/>
  <c r="BP122" i="34"/>
  <c r="BO122" i="34"/>
  <c r="BN122" i="34"/>
  <c r="BM122" i="34"/>
  <c r="BL122" i="34"/>
  <c r="BK122" i="34"/>
  <c r="BJ122" i="34"/>
  <c r="BI122" i="34"/>
  <c r="BH122" i="34"/>
  <c r="BG122" i="34"/>
  <c r="BF122" i="34"/>
  <c r="BE122" i="34"/>
  <c r="BD122" i="34"/>
  <c r="BC122" i="34"/>
  <c r="BB122" i="34"/>
  <c r="BA122" i="34"/>
  <c r="AZ122" i="34"/>
  <c r="AY122" i="34"/>
  <c r="AX122" i="34"/>
  <c r="AW122" i="34"/>
  <c r="AV122" i="34"/>
  <c r="AU122" i="34"/>
  <c r="AT122" i="34"/>
  <c r="AS122" i="34"/>
  <c r="AR122" i="34"/>
  <c r="AO122" i="34"/>
  <c r="AN122" i="34"/>
  <c r="AM122" i="34"/>
  <c r="AL122" i="34"/>
  <c r="AK122" i="34"/>
  <c r="AI122" i="34"/>
  <c r="AH122" i="34"/>
  <c r="AG122" i="34"/>
  <c r="AF122" i="34"/>
  <c r="AE122" i="34"/>
  <c r="BR121" i="34"/>
  <c r="BQ121" i="34"/>
  <c r="BP121" i="34"/>
  <c r="BO121" i="34"/>
  <c r="BN121" i="34"/>
  <c r="BM121" i="34"/>
  <c r="BL121" i="34"/>
  <c r="BK121" i="34"/>
  <c r="BJ121" i="34"/>
  <c r="BI121" i="34"/>
  <c r="BH121" i="34"/>
  <c r="BG121" i="34"/>
  <c r="BF121" i="34"/>
  <c r="BE121" i="34"/>
  <c r="BD121" i="34"/>
  <c r="BC121" i="34"/>
  <c r="BB121" i="34"/>
  <c r="BA121" i="34"/>
  <c r="AZ121" i="34"/>
  <c r="AY121" i="34"/>
  <c r="AX121" i="34"/>
  <c r="AW121" i="34"/>
  <c r="AV121" i="34"/>
  <c r="AU121" i="34"/>
  <c r="AT121" i="34"/>
  <c r="AS121" i="34"/>
  <c r="AR121" i="34"/>
  <c r="AO121" i="34"/>
  <c r="AN121" i="34"/>
  <c r="AM121" i="34"/>
  <c r="AL121" i="34"/>
  <c r="AK121" i="34"/>
  <c r="AI121" i="34"/>
  <c r="AH121" i="34"/>
  <c r="AG121" i="34"/>
  <c r="AF121" i="34"/>
  <c r="AE121" i="34"/>
  <c r="BR120" i="34"/>
  <c r="BQ120" i="34"/>
  <c r="BP120" i="34"/>
  <c r="BO120" i="34"/>
  <c r="BN120" i="34"/>
  <c r="BM120" i="34"/>
  <c r="BL120" i="34"/>
  <c r="BK120" i="34"/>
  <c r="BJ120" i="34"/>
  <c r="BI120" i="34"/>
  <c r="BH120" i="34"/>
  <c r="BG120" i="34"/>
  <c r="BF120" i="34"/>
  <c r="BE120" i="34"/>
  <c r="BD120" i="34"/>
  <c r="BC120" i="34"/>
  <c r="BB120" i="34"/>
  <c r="BA120" i="34"/>
  <c r="AZ120" i="34"/>
  <c r="AY120" i="34"/>
  <c r="AX120" i="34"/>
  <c r="AW120" i="34"/>
  <c r="AV120" i="34"/>
  <c r="AU120" i="34"/>
  <c r="AT120" i="34"/>
  <c r="AS120" i="34"/>
  <c r="AR120" i="34"/>
  <c r="AO120" i="34"/>
  <c r="AN120" i="34"/>
  <c r="AM120" i="34"/>
  <c r="AL120" i="34"/>
  <c r="AK120" i="34"/>
  <c r="AI120" i="34"/>
  <c r="AH120" i="34"/>
  <c r="AG120" i="34"/>
  <c r="AF120" i="34"/>
  <c r="AE120" i="34"/>
  <c r="BR119" i="34"/>
  <c r="BQ119" i="34"/>
  <c r="BP119" i="34"/>
  <c r="BO119" i="34"/>
  <c r="BN119" i="34"/>
  <c r="BM119" i="34"/>
  <c r="BL119" i="34"/>
  <c r="BK119" i="34"/>
  <c r="BJ119" i="34"/>
  <c r="BI119" i="34"/>
  <c r="BH119" i="34"/>
  <c r="BG119" i="34"/>
  <c r="BF119" i="34"/>
  <c r="BE119" i="34"/>
  <c r="BD119" i="34"/>
  <c r="BC119" i="34"/>
  <c r="BB119" i="34"/>
  <c r="BA119" i="34"/>
  <c r="AZ119" i="34"/>
  <c r="AY119" i="34"/>
  <c r="AX119" i="34"/>
  <c r="AW119" i="34"/>
  <c r="AV119" i="34"/>
  <c r="AU119" i="34"/>
  <c r="AT119" i="34"/>
  <c r="AS119" i="34"/>
  <c r="AR119" i="34"/>
  <c r="AO119" i="34"/>
  <c r="AN119" i="34"/>
  <c r="AM119" i="34"/>
  <c r="AL119" i="34"/>
  <c r="AK119" i="34"/>
  <c r="AI119" i="34"/>
  <c r="AH119" i="34"/>
  <c r="AG119" i="34"/>
  <c r="AF119" i="34"/>
  <c r="AE119" i="34"/>
  <c r="BR118" i="34"/>
  <c r="BQ118" i="34"/>
  <c r="BP118" i="34"/>
  <c r="BO118" i="34"/>
  <c r="BN118" i="34"/>
  <c r="BM118" i="34"/>
  <c r="BL118" i="34"/>
  <c r="BK118" i="34"/>
  <c r="BJ118" i="34"/>
  <c r="BI118" i="34"/>
  <c r="BH118" i="34"/>
  <c r="BG118" i="34"/>
  <c r="BF118" i="34"/>
  <c r="BE118" i="34"/>
  <c r="BD118" i="34"/>
  <c r="BC118" i="34"/>
  <c r="BB118" i="34"/>
  <c r="BA118" i="34"/>
  <c r="AZ118" i="34"/>
  <c r="AY118" i="34"/>
  <c r="AX118" i="34"/>
  <c r="AW118" i="34"/>
  <c r="AV118" i="34"/>
  <c r="AU118" i="34"/>
  <c r="AT118" i="34"/>
  <c r="AS118" i="34"/>
  <c r="AR118" i="34"/>
  <c r="AO118" i="34"/>
  <c r="AN118" i="34"/>
  <c r="AM118" i="34"/>
  <c r="AL118" i="34"/>
  <c r="AK118" i="34"/>
  <c r="AI118" i="34"/>
  <c r="AH118" i="34"/>
  <c r="AG118" i="34"/>
  <c r="AF118" i="34"/>
  <c r="AE118" i="34"/>
  <c r="BR117" i="34"/>
  <c r="BQ117" i="34"/>
  <c r="BP117" i="34"/>
  <c r="BO117" i="34"/>
  <c r="BN117" i="34"/>
  <c r="BM117" i="34"/>
  <c r="BL117" i="34"/>
  <c r="BK117" i="34"/>
  <c r="BJ117" i="34"/>
  <c r="BI117" i="34"/>
  <c r="BH117" i="34"/>
  <c r="BG117" i="34"/>
  <c r="BF117" i="34"/>
  <c r="BE117" i="34"/>
  <c r="BD117" i="34"/>
  <c r="BC117" i="34"/>
  <c r="BB117" i="34"/>
  <c r="BA117" i="34"/>
  <c r="AZ117" i="34"/>
  <c r="AY117" i="34"/>
  <c r="AX117" i="34"/>
  <c r="AW117" i="34"/>
  <c r="AV117" i="34"/>
  <c r="AU117" i="34"/>
  <c r="AT117" i="34"/>
  <c r="AS117" i="34"/>
  <c r="AR117" i="34"/>
  <c r="AO117" i="34"/>
  <c r="AN117" i="34"/>
  <c r="AM117" i="34"/>
  <c r="AL117" i="34"/>
  <c r="AK117" i="34"/>
  <c r="AI117" i="34"/>
  <c r="AH117" i="34"/>
  <c r="AG117" i="34"/>
  <c r="AF117" i="34"/>
  <c r="AE117" i="34"/>
  <c r="BR116" i="34"/>
  <c r="BQ116" i="34"/>
  <c r="BP116" i="34"/>
  <c r="BO116" i="34"/>
  <c r="BN116" i="34"/>
  <c r="BM116" i="34"/>
  <c r="BL116" i="34"/>
  <c r="BK116" i="34"/>
  <c r="BJ116" i="34"/>
  <c r="BI116" i="34"/>
  <c r="BH116" i="34"/>
  <c r="BG116" i="34"/>
  <c r="BF116" i="34"/>
  <c r="BE116" i="34"/>
  <c r="BD116" i="34"/>
  <c r="BC116" i="34"/>
  <c r="BB116" i="34"/>
  <c r="BA116" i="34"/>
  <c r="AZ116" i="34"/>
  <c r="AY116" i="34"/>
  <c r="AX116" i="34"/>
  <c r="AW116" i="34"/>
  <c r="AV116" i="34"/>
  <c r="AU116" i="34"/>
  <c r="AT116" i="34"/>
  <c r="AS116" i="34"/>
  <c r="AR116" i="34"/>
  <c r="AO116" i="34"/>
  <c r="AN116" i="34"/>
  <c r="AM116" i="34"/>
  <c r="AL116" i="34"/>
  <c r="AK116" i="34"/>
  <c r="AI116" i="34"/>
  <c r="AH116" i="34"/>
  <c r="AG116" i="34"/>
  <c r="AF116" i="34"/>
  <c r="AE116" i="34"/>
  <c r="BR115" i="34"/>
  <c r="BQ115" i="34"/>
  <c r="BP115" i="34"/>
  <c r="BO115" i="34"/>
  <c r="BN115" i="34"/>
  <c r="BM115" i="34"/>
  <c r="BL115" i="34"/>
  <c r="BK115" i="34"/>
  <c r="BJ115" i="34"/>
  <c r="BI115" i="34"/>
  <c r="BH115" i="34"/>
  <c r="BG115" i="34"/>
  <c r="BF115" i="34"/>
  <c r="BE115" i="34"/>
  <c r="BD115" i="34"/>
  <c r="BC115" i="34"/>
  <c r="BB115" i="34"/>
  <c r="BA115" i="34"/>
  <c r="AZ115" i="34"/>
  <c r="AY115" i="34"/>
  <c r="AX115" i="34"/>
  <c r="AW115" i="34"/>
  <c r="AV115" i="34"/>
  <c r="AU115" i="34"/>
  <c r="AT115" i="34"/>
  <c r="AS115" i="34"/>
  <c r="AR115" i="34"/>
  <c r="AO115" i="34"/>
  <c r="AN115" i="34"/>
  <c r="AM115" i="34"/>
  <c r="AL115" i="34"/>
  <c r="AK115" i="34"/>
  <c r="AI115" i="34"/>
  <c r="AH115" i="34"/>
  <c r="AG115" i="34"/>
  <c r="AF115" i="34"/>
  <c r="AE115" i="34"/>
  <c r="BR114" i="34"/>
  <c r="BQ114" i="34"/>
  <c r="BP114" i="34"/>
  <c r="BO114" i="34"/>
  <c r="BN114" i="34"/>
  <c r="BM114" i="34"/>
  <c r="BL114" i="34"/>
  <c r="BK114" i="34"/>
  <c r="BJ114" i="34"/>
  <c r="BI114" i="34"/>
  <c r="BH114" i="34"/>
  <c r="BG114" i="34"/>
  <c r="BF114" i="34"/>
  <c r="BE114" i="34"/>
  <c r="BD114" i="34"/>
  <c r="BC114" i="34"/>
  <c r="BB114" i="34"/>
  <c r="BA114" i="34"/>
  <c r="AZ114" i="34"/>
  <c r="AY114" i="34"/>
  <c r="AX114" i="34"/>
  <c r="AW114" i="34"/>
  <c r="AV114" i="34"/>
  <c r="AU114" i="34"/>
  <c r="AT114" i="34"/>
  <c r="AS114" i="34"/>
  <c r="AR114" i="34"/>
  <c r="AO114" i="34"/>
  <c r="AN114" i="34"/>
  <c r="AM114" i="34"/>
  <c r="AL114" i="34"/>
  <c r="AK114" i="34"/>
  <c r="AI114" i="34"/>
  <c r="AH114" i="34"/>
  <c r="AG114" i="34"/>
  <c r="AF114" i="34"/>
  <c r="AE114" i="34"/>
  <c r="BR113" i="34"/>
  <c r="BQ113" i="34"/>
  <c r="BP113" i="34"/>
  <c r="BO113" i="34"/>
  <c r="BN113" i="34"/>
  <c r="BM113" i="34"/>
  <c r="BL113" i="34"/>
  <c r="BK113" i="34"/>
  <c r="BJ113" i="34"/>
  <c r="BI113" i="34"/>
  <c r="BH113" i="34"/>
  <c r="BG113" i="34"/>
  <c r="BF113" i="34"/>
  <c r="BE113" i="34"/>
  <c r="BD113" i="34"/>
  <c r="BC113" i="34"/>
  <c r="BB113" i="34"/>
  <c r="BA113" i="34"/>
  <c r="AZ113" i="34"/>
  <c r="AY113" i="34"/>
  <c r="AX113" i="34"/>
  <c r="AW113" i="34"/>
  <c r="AV113" i="34"/>
  <c r="AU113" i="34"/>
  <c r="AT113" i="34"/>
  <c r="AS113" i="34"/>
  <c r="AR113" i="34"/>
  <c r="BT113" i="34" s="1"/>
  <c r="AO113" i="34"/>
  <c r="AN113" i="34"/>
  <c r="AM113" i="34"/>
  <c r="AL113" i="34"/>
  <c r="AK113" i="34"/>
  <c r="AI113" i="34"/>
  <c r="AH113" i="34"/>
  <c r="AG113" i="34"/>
  <c r="AF113" i="34"/>
  <c r="AE113" i="34"/>
  <c r="BR112" i="34"/>
  <c r="BQ112" i="34"/>
  <c r="BP112" i="34"/>
  <c r="BO112" i="34"/>
  <c r="BN112" i="34"/>
  <c r="BM112" i="34"/>
  <c r="BL112" i="34"/>
  <c r="BK112" i="34"/>
  <c r="BJ112" i="34"/>
  <c r="BI112" i="34"/>
  <c r="BH112" i="34"/>
  <c r="BG112" i="34"/>
  <c r="BF112" i="34"/>
  <c r="BE112" i="34"/>
  <c r="BD112" i="34"/>
  <c r="BC112" i="34"/>
  <c r="BB112" i="34"/>
  <c r="BA112" i="34"/>
  <c r="AZ112" i="34"/>
  <c r="AY112" i="34"/>
  <c r="AX112" i="34"/>
  <c r="AW112" i="34"/>
  <c r="AV112" i="34"/>
  <c r="AU112" i="34"/>
  <c r="AT112" i="34"/>
  <c r="AS112" i="34"/>
  <c r="AR112" i="34"/>
  <c r="AO112" i="34"/>
  <c r="AN112" i="34"/>
  <c r="AM112" i="34"/>
  <c r="AL112" i="34"/>
  <c r="AK112" i="34"/>
  <c r="AI112" i="34"/>
  <c r="AH112" i="34"/>
  <c r="AG112" i="34"/>
  <c r="AF112" i="34"/>
  <c r="AE112" i="34"/>
  <c r="BR111" i="34"/>
  <c r="BQ111" i="34"/>
  <c r="BP111" i="34"/>
  <c r="BO111" i="34"/>
  <c r="BN111" i="34"/>
  <c r="BM111" i="34"/>
  <c r="BL111" i="34"/>
  <c r="BK111" i="34"/>
  <c r="BJ111" i="34"/>
  <c r="BI111" i="34"/>
  <c r="BH111" i="34"/>
  <c r="BG111" i="34"/>
  <c r="BF111" i="34"/>
  <c r="BE111" i="34"/>
  <c r="BD111" i="34"/>
  <c r="BC111" i="34"/>
  <c r="BB111" i="34"/>
  <c r="BA111" i="34"/>
  <c r="AZ111" i="34"/>
  <c r="AY111" i="34"/>
  <c r="AX111" i="34"/>
  <c r="AW111" i="34"/>
  <c r="AV111" i="34"/>
  <c r="AU111" i="34"/>
  <c r="AT111" i="34"/>
  <c r="AS111" i="34"/>
  <c r="AR111" i="34"/>
  <c r="AO111" i="34"/>
  <c r="AN111" i="34"/>
  <c r="AM111" i="34"/>
  <c r="AL111" i="34"/>
  <c r="AK111" i="34"/>
  <c r="AI111" i="34"/>
  <c r="AH111" i="34"/>
  <c r="AG111" i="34"/>
  <c r="AF111" i="34"/>
  <c r="AE111" i="34"/>
  <c r="BR110" i="34"/>
  <c r="BQ110" i="34"/>
  <c r="BP110" i="34"/>
  <c r="BO110" i="34"/>
  <c r="BN110" i="34"/>
  <c r="BM110" i="34"/>
  <c r="BL110" i="34"/>
  <c r="BK110" i="34"/>
  <c r="BJ110" i="34"/>
  <c r="BI110" i="34"/>
  <c r="BH110" i="34"/>
  <c r="BG110" i="34"/>
  <c r="BF110" i="34"/>
  <c r="BE110" i="34"/>
  <c r="BD110" i="34"/>
  <c r="BC110" i="34"/>
  <c r="BB110" i="34"/>
  <c r="BA110" i="34"/>
  <c r="AZ110" i="34"/>
  <c r="AY110" i="34"/>
  <c r="AX110" i="34"/>
  <c r="AW110" i="34"/>
  <c r="AV110" i="34"/>
  <c r="AU110" i="34"/>
  <c r="AT110" i="34"/>
  <c r="AS110" i="34"/>
  <c r="AR110" i="34"/>
  <c r="AO110" i="34"/>
  <c r="AN110" i="34"/>
  <c r="AM110" i="34"/>
  <c r="AL110" i="34"/>
  <c r="AK110" i="34"/>
  <c r="AI110" i="34"/>
  <c r="AH110" i="34"/>
  <c r="AG110" i="34"/>
  <c r="AF110" i="34"/>
  <c r="AE110" i="34"/>
  <c r="BR109" i="34"/>
  <c r="BQ109" i="34"/>
  <c r="BP109" i="34"/>
  <c r="BO109" i="34"/>
  <c r="BN109" i="34"/>
  <c r="BM109" i="34"/>
  <c r="BL109" i="34"/>
  <c r="BK109" i="34"/>
  <c r="BJ109" i="34"/>
  <c r="BI109" i="34"/>
  <c r="BH109" i="34"/>
  <c r="BG109" i="34"/>
  <c r="BF109" i="34"/>
  <c r="BE109" i="34"/>
  <c r="BD109" i="34"/>
  <c r="BC109" i="34"/>
  <c r="BB109" i="34"/>
  <c r="BA109" i="34"/>
  <c r="AZ109" i="34"/>
  <c r="AY109" i="34"/>
  <c r="AX109" i="34"/>
  <c r="AW109" i="34"/>
  <c r="AV109" i="34"/>
  <c r="AU109" i="34"/>
  <c r="AT109" i="34"/>
  <c r="AS109" i="34"/>
  <c r="AR109" i="34"/>
  <c r="AO109" i="34"/>
  <c r="AN109" i="34"/>
  <c r="AM109" i="34"/>
  <c r="AL109" i="34"/>
  <c r="AK109" i="34"/>
  <c r="AI109" i="34"/>
  <c r="AH109" i="34"/>
  <c r="AG109" i="34"/>
  <c r="AF109" i="34"/>
  <c r="AE109" i="34"/>
  <c r="BR108" i="34"/>
  <c r="BQ108" i="34"/>
  <c r="BP108" i="34"/>
  <c r="BO108" i="34"/>
  <c r="BN108" i="34"/>
  <c r="BM108" i="34"/>
  <c r="BL108" i="34"/>
  <c r="BK108" i="34"/>
  <c r="BJ108" i="34"/>
  <c r="BI108" i="34"/>
  <c r="BH108" i="34"/>
  <c r="BG108" i="34"/>
  <c r="BF108" i="34"/>
  <c r="BE108" i="34"/>
  <c r="BD108" i="34"/>
  <c r="BC108" i="34"/>
  <c r="BB108" i="34"/>
  <c r="BA108" i="34"/>
  <c r="AZ108" i="34"/>
  <c r="AY108" i="34"/>
  <c r="AX108" i="34"/>
  <c r="AW108" i="34"/>
  <c r="AV108" i="34"/>
  <c r="AU108" i="34"/>
  <c r="AT108" i="34"/>
  <c r="AS108" i="34"/>
  <c r="AR108" i="34"/>
  <c r="AO108" i="34"/>
  <c r="AN108" i="34"/>
  <c r="AM108" i="34"/>
  <c r="AL108" i="34"/>
  <c r="AK108" i="34"/>
  <c r="AI108" i="34"/>
  <c r="AH108" i="34"/>
  <c r="AG108" i="34"/>
  <c r="AF108" i="34"/>
  <c r="AE108" i="34"/>
  <c r="BR107" i="34"/>
  <c r="BQ107" i="34"/>
  <c r="BP107" i="34"/>
  <c r="BO107" i="34"/>
  <c r="BN107" i="34"/>
  <c r="BM107" i="34"/>
  <c r="BL107" i="34"/>
  <c r="BK107" i="34"/>
  <c r="BJ107" i="34"/>
  <c r="BI107" i="34"/>
  <c r="BH107" i="34"/>
  <c r="BG107" i="34"/>
  <c r="BF107" i="34"/>
  <c r="BE107" i="34"/>
  <c r="BD107" i="34"/>
  <c r="BC107" i="34"/>
  <c r="BB107" i="34"/>
  <c r="BA107" i="34"/>
  <c r="AZ107" i="34"/>
  <c r="AY107" i="34"/>
  <c r="AX107" i="34"/>
  <c r="AW107" i="34"/>
  <c r="AV107" i="34"/>
  <c r="AU107" i="34"/>
  <c r="AT107" i="34"/>
  <c r="AS107" i="34"/>
  <c r="AR107" i="34"/>
  <c r="AO107" i="34"/>
  <c r="AN107" i="34"/>
  <c r="AM107" i="34"/>
  <c r="AL107" i="34"/>
  <c r="AK107" i="34"/>
  <c r="AI107" i="34"/>
  <c r="AH107" i="34"/>
  <c r="AG107" i="34"/>
  <c r="AF107" i="34"/>
  <c r="AE107" i="34"/>
  <c r="BR106" i="34"/>
  <c r="BQ106" i="34"/>
  <c r="BP106" i="34"/>
  <c r="BO106" i="34"/>
  <c r="BN106" i="34"/>
  <c r="BM106" i="34"/>
  <c r="BL106" i="34"/>
  <c r="BK106" i="34"/>
  <c r="BJ106" i="34"/>
  <c r="BI106" i="34"/>
  <c r="BH106" i="34"/>
  <c r="BG106" i="34"/>
  <c r="BF106" i="34"/>
  <c r="BE106" i="34"/>
  <c r="BD106" i="34"/>
  <c r="BC106" i="34"/>
  <c r="BB106" i="34"/>
  <c r="BA106" i="34"/>
  <c r="AZ106" i="34"/>
  <c r="AY106" i="34"/>
  <c r="AX106" i="34"/>
  <c r="AW106" i="34"/>
  <c r="AV106" i="34"/>
  <c r="AU106" i="34"/>
  <c r="AT106" i="34"/>
  <c r="AS106" i="34"/>
  <c r="AR106" i="34"/>
  <c r="AO106" i="34"/>
  <c r="AN106" i="34"/>
  <c r="AM106" i="34"/>
  <c r="AL106" i="34"/>
  <c r="AK106" i="34"/>
  <c r="AI106" i="34"/>
  <c r="AH106" i="34"/>
  <c r="AG106" i="34"/>
  <c r="AF106" i="34"/>
  <c r="AE106" i="34"/>
  <c r="BR105" i="34"/>
  <c r="BQ105" i="34"/>
  <c r="BP105" i="34"/>
  <c r="BO105" i="34"/>
  <c r="BN105" i="34"/>
  <c r="BM105" i="34"/>
  <c r="BL105" i="34"/>
  <c r="BK105" i="34"/>
  <c r="BJ105" i="34"/>
  <c r="BI105" i="34"/>
  <c r="BH105" i="34"/>
  <c r="BG105" i="34"/>
  <c r="BF105" i="34"/>
  <c r="BE105" i="34"/>
  <c r="BD105" i="34"/>
  <c r="BC105" i="34"/>
  <c r="BB105" i="34"/>
  <c r="BA105" i="34"/>
  <c r="AZ105" i="34"/>
  <c r="AY105" i="34"/>
  <c r="AX105" i="34"/>
  <c r="AW105" i="34"/>
  <c r="AV105" i="34"/>
  <c r="AU105" i="34"/>
  <c r="AT105" i="34"/>
  <c r="AS105" i="34"/>
  <c r="AR105" i="34"/>
  <c r="BT105" i="34" s="1"/>
  <c r="AO105" i="34"/>
  <c r="AN105" i="34"/>
  <c r="AM105" i="34"/>
  <c r="AL105" i="34"/>
  <c r="AK105" i="34"/>
  <c r="AI105" i="34"/>
  <c r="AH105" i="34"/>
  <c r="AG105" i="34"/>
  <c r="AF105" i="34"/>
  <c r="AE105" i="34"/>
  <c r="BR104" i="34"/>
  <c r="BQ104" i="34"/>
  <c r="BP104" i="34"/>
  <c r="BO104" i="34"/>
  <c r="BN104" i="34"/>
  <c r="BM104" i="34"/>
  <c r="BL104" i="34"/>
  <c r="BK104" i="34"/>
  <c r="BJ104" i="34"/>
  <c r="BI104" i="34"/>
  <c r="BH104" i="34"/>
  <c r="BG104" i="34"/>
  <c r="BF104" i="34"/>
  <c r="BE104" i="34"/>
  <c r="BD104" i="34"/>
  <c r="BC104" i="34"/>
  <c r="BB104" i="34"/>
  <c r="BA104" i="34"/>
  <c r="AZ104" i="34"/>
  <c r="AY104" i="34"/>
  <c r="AX104" i="34"/>
  <c r="AW104" i="34"/>
  <c r="AV104" i="34"/>
  <c r="AU104" i="34"/>
  <c r="AT104" i="34"/>
  <c r="AS104" i="34"/>
  <c r="AR104" i="34"/>
  <c r="AO104" i="34"/>
  <c r="AN104" i="34"/>
  <c r="AM104" i="34"/>
  <c r="AL104" i="34"/>
  <c r="AK104" i="34"/>
  <c r="AI104" i="34"/>
  <c r="AH104" i="34"/>
  <c r="AG104" i="34"/>
  <c r="AF104" i="34"/>
  <c r="AE104" i="34"/>
  <c r="BR103" i="34"/>
  <c r="BQ103" i="34"/>
  <c r="BP103" i="34"/>
  <c r="BO103" i="34"/>
  <c r="BN103" i="34"/>
  <c r="BM103" i="34"/>
  <c r="BL103" i="34"/>
  <c r="BK103" i="34"/>
  <c r="BJ103" i="34"/>
  <c r="BI103" i="34"/>
  <c r="BH103" i="34"/>
  <c r="BG103" i="34"/>
  <c r="BF103" i="34"/>
  <c r="BE103" i="34"/>
  <c r="BD103" i="34"/>
  <c r="BC103" i="34"/>
  <c r="BB103" i="34"/>
  <c r="BA103" i="34"/>
  <c r="AZ103" i="34"/>
  <c r="AY103" i="34"/>
  <c r="AX103" i="34"/>
  <c r="AW103" i="34"/>
  <c r="AV103" i="34"/>
  <c r="AU103" i="34"/>
  <c r="AT103" i="34"/>
  <c r="AS103" i="34"/>
  <c r="AR103" i="34"/>
  <c r="AO103" i="34"/>
  <c r="AN103" i="34"/>
  <c r="AM103" i="34"/>
  <c r="AL103" i="34"/>
  <c r="AK103" i="34"/>
  <c r="AI103" i="34"/>
  <c r="AH103" i="34"/>
  <c r="AG103" i="34"/>
  <c r="AF103" i="34"/>
  <c r="AE103" i="34"/>
  <c r="BR102" i="34"/>
  <c r="BQ102" i="34"/>
  <c r="BP102" i="34"/>
  <c r="BO102" i="34"/>
  <c r="BN102" i="34"/>
  <c r="BM102" i="34"/>
  <c r="BL102" i="34"/>
  <c r="BK102" i="34"/>
  <c r="BJ102" i="34"/>
  <c r="BI102" i="34"/>
  <c r="BH102" i="34"/>
  <c r="BG102" i="34"/>
  <c r="BF102" i="34"/>
  <c r="BE102" i="34"/>
  <c r="BD102" i="34"/>
  <c r="BC102" i="34"/>
  <c r="BB102" i="34"/>
  <c r="BA102" i="34"/>
  <c r="AZ102" i="34"/>
  <c r="AY102" i="34"/>
  <c r="AX102" i="34"/>
  <c r="AW102" i="34"/>
  <c r="AV102" i="34"/>
  <c r="AU102" i="34"/>
  <c r="AT102" i="34"/>
  <c r="AS102" i="34"/>
  <c r="AR102" i="34"/>
  <c r="AO102" i="34"/>
  <c r="AN102" i="34"/>
  <c r="AM102" i="34"/>
  <c r="AL102" i="34"/>
  <c r="AK102" i="34"/>
  <c r="AI102" i="34"/>
  <c r="AH102" i="34"/>
  <c r="AG102" i="34"/>
  <c r="AF102" i="34"/>
  <c r="AE102" i="34"/>
  <c r="BR101" i="34"/>
  <c r="BQ101" i="34"/>
  <c r="BP101" i="34"/>
  <c r="BO101" i="34"/>
  <c r="BN101" i="34"/>
  <c r="BM101" i="34"/>
  <c r="BL101" i="34"/>
  <c r="BK101" i="34"/>
  <c r="BJ101" i="34"/>
  <c r="BI101" i="34"/>
  <c r="BH101" i="34"/>
  <c r="BG101" i="34"/>
  <c r="BF101" i="34"/>
  <c r="BE101" i="34"/>
  <c r="BD101" i="34"/>
  <c r="BC101" i="34"/>
  <c r="BB101" i="34"/>
  <c r="BA101" i="34"/>
  <c r="AZ101" i="34"/>
  <c r="AY101" i="34"/>
  <c r="AX101" i="34"/>
  <c r="AW101" i="34"/>
  <c r="AV101" i="34"/>
  <c r="AU101" i="34"/>
  <c r="AT101" i="34"/>
  <c r="AS101" i="34"/>
  <c r="AR101" i="34"/>
  <c r="AO101" i="34"/>
  <c r="AN101" i="34"/>
  <c r="AM101" i="34"/>
  <c r="AL101" i="34"/>
  <c r="AK101" i="34"/>
  <c r="AI101" i="34"/>
  <c r="AH101" i="34"/>
  <c r="AG101" i="34"/>
  <c r="AF101" i="34"/>
  <c r="AE101" i="34"/>
  <c r="BR100" i="34"/>
  <c r="BQ100" i="34"/>
  <c r="BP100" i="34"/>
  <c r="BO100" i="34"/>
  <c r="BN100" i="34"/>
  <c r="BM100" i="34"/>
  <c r="BL100" i="34"/>
  <c r="BK100" i="34"/>
  <c r="BJ100" i="34"/>
  <c r="BI100" i="34"/>
  <c r="BH100" i="34"/>
  <c r="BG100" i="34"/>
  <c r="BF100" i="34"/>
  <c r="BE100" i="34"/>
  <c r="BD100" i="34"/>
  <c r="BC100" i="34"/>
  <c r="BB100" i="34"/>
  <c r="BA100" i="34"/>
  <c r="AZ100" i="34"/>
  <c r="AY100" i="34"/>
  <c r="AX100" i="34"/>
  <c r="AW100" i="34"/>
  <c r="AV100" i="34"/>
  <c r="AU100" i="34"/>
  <c r="AT100" i="34"/>
  <c r="AS100" i="34"/>
  <c r="AR100" i="34"/>
  <c r="AO100" i="34"/>
  <c r="AN100" i="34"/>
  <c r="AM100" i="34"/>
  <c r="AL100" i="34"/>
  <c r="AK100" i="34"/>
  <c r="AI100" i="34"/>
  <c r="AH100" i="34"/>
  <c r="AG100" i="34"/>
  <c r="AF100" i="34"/>
  <c r="AE100" i="34"/>
  <c r="BR99" i="34"/>
  <c r="BQ99" i="34"/>
  <c r="BP99" i="34"/>
  <c r="BO99" i="34"/>
  <c r="BN99" i="34"/>
  <c r="BM99" i="34"/>
  <c r="BL99" i="34"/>
  <c r="BK99" i="34"/>
  <c r="BJ99" i="34"/>
  <c r="BI99" i="34"/>
  <c r="BH99" i="34"/>
  <c r="BG99" i="34"/>
  <c r="BF99" i="34"/>
  <c r="BE99" i="34"/>
  <c r="BD99" i="34"/>
  <c r="BC99" i="34"/>
  <c r="BB99" i="34"/>
  <c r="BA99" i="34"/>
  <c r="AZ99" i="34"/>
  <c r="AY99" i="34"/>
  <c r="AX99" i="34"/>
  <c r="AW99" i="34"/>
  <c r="AV99" i="34"/>
  <c r="AU99" i="34"/>
  <c r="AT99" i="34"/>
  <c r="AS99" i="34"/>
  <c r="AR99" i="34"/>
  <c r="AO99" i="34"/>
  <c r="AN99" i="34"/>
  <c r="AM99" i="34"/>
  <c r="AL99" i="34"/>
  <c r="AK99" i="34"/>
  <c r="AI99" i="34"/>
  <c r="AH99" i="34"/>
  <c r="AG99" i="34"/>
  <c r="AF99" i="34"/>
  <c r="AE99" i="34"/>
  <c r="BR98" i="34"/>
  <c r="BQ98" i="34"/>
  <c r="BP98" i="34"/>
  <c r="BO98" i="34"/>
  <c r="BN98" i="34"/>
  <c r="BM98" i="34"/>
  <c r="BL98" i="34"/>
  <c r="BK98" i="34"/>
  <c r="BJ98" i="34"/>
  <c r="BI98" i="34"/>
  <c r="BH98" i="34"/>
  <c r="BG98" i="34"/>
  <c r="BF98" i="34"/>
  <c r="BE98" i="34"/>
  <c r="BD98" i="34"/>
  <c r="BC98" i="34"/>
  <c r="BB98" i="34"/>
  <c r="BA98" i="34"/>
  <c r="AZ98" i="34"/>
  <c r="AY98" i="34"/>
  <c r="AX98" i="34"/>
  <c r="AW98" i="34"/>
  <c r="AV98" i="34"/>
  <c r="AU98" i="34"/>
  <c r="AT98" i="34"/>
  <c r="AS98" i="34"/>
  <c r="AR98" i="34"/>
  <c r="AO98" i="34"/>
  <c r="AN98" i="34"/>
  <c r="AM98" i="34"/>
  <c r="AL98" i="34"/>
  <c r="AK98" i="34"/>
  <c r="AI98" i="34"/>
  <c r="AH98" i="34"/>
  <c r="AG98" i="34"/>
  <c r="AF98" i="34"/>
  <c r="AE98" i="34"/>
  <c r="BR97" i="34"/>
  <c r="BQ97" i="34"/>
  <c r="BP97" i="34"/>
  <c r="BO97" i="34"/>
  <c r="BN97" i="34"/>
  <c r="BM97" i="34"/>
  <c r="BL97" i="34"/>
  <c r="BK97" i="34"/>
  <c r="BJ97" i="34"/>
  <c r="BI97" i="34"/>
  <c r="BH97" i="34"/>
  <c r="BG97" i="34"/>
  <c r="BF97" i="34"/>
  <c r="BE97" i="34"/>
  <c r="BD97" i="34"/>
  <c r="BC97" i="34"/>
  <c r="BB97" i="34"/>
  <c r="BA97" i="34"/>
  <c r="AZ97" i="34"/>
  <c r="AY97" i="34"/>
  <c r="AX97" i="34"/>
  <c r="AW97" i="34"/>
  <c r="AV97" i="34"/>
  <c r="AU97" i="34"/>
  <c r="AT97" i="34"/>
  <c r="AS97" i="34"/>
  <c r="AR97" i="34"/>
  <c r="BT97" i="34" s="1"/>
  <c r="AO97" i="34"/>
  <c r="AN97" i="34"/>
  <c r="AM97" i="34"/>
  <c r="AL97" i="34"/>
  <c r="AK97" i="34"/>
  <c r="AI97" i="34"/>
  <c r="AH97" i="34"/>
  <c r="AG97" i="34"/>
  <c r="AF97" i="34"/>
  <c r="AE97" i="34"/>
  <c r="BR96" i="34"/>
  <c r="BQ96" i="34"/>
  <c r="BP96" i="34"/>
  <c r="BO96" i="34"/>
  <c r="BN96" i="34"/>
  <c r="BM96" i="34"/>
  <c r="BL96" i="34"/>
  <c r="BK96" i="34"/>
  <c r="BJ96" i="34"/>
  <c r="BI96" i="34"/>
  <c r="BH96" i="34"/>
  <c r="BG96" i="34"/>
  <c r="BF96" i="34"/>
  <c r="BE96" i="34"/>
  <c r="BD96" i="34"/>
  <c r="BC96" i="34"/>
  <c r="BB96" i="34"/>
  <c r="BA96" i="34"/>
  <c r="AZ96" i="34"/>
  <c r="AY96" i="34"/>
  <c r="AX96" i="34"/>
  <c r="AW96" i="34"/>
  <c r="AV96" i="34"/>
  <c r="AU96" i="34"/>
  <c r="AT96" i="34"/>
  <c r="AS96" i="34"/>
  <c r="AR96" i="34"/>
  <c r="AO96" i="34"/>
  <c r="AN96" i="34"/>
  <c r="AM96" i="34"/>
  <c r="AL96" i="34"/>
  <c r="AK96" i="34"/>
  <c r="AI96" i="34"/>
  <c r="AH96" i="34"/>
  <c r="AG96" i="34"/>
  <c r="AF96" i="34"/>
  <c r="AE96" i="34"/>
  <c r="BR95" i="34"/>
  <c r="BQ95" i="34"/>
  <c r="BP95" i="34"/>
  <c r="BO95" i="34"/>
  <c r="BN95" i="34"/>
  <c r="BM95" i="34"/>
  <c r="BL95" i="34"/>
  <c r="BK95" i="34"/>
  <c r="BJ95" i="34"/>
  <c r="BI95" i="34"/>
  <c r="BH95" i="34"/>
  <c r="BG95" i="34"/>
  <c r="BF95" i="34"/>
  <c r="BE95" i="34"/>
  <c r="BD95" i="34"/>
  <c r="BC95" i="34"/>
  <c r="BB95" i="34"/>
  <c r="BA95" i="34"/>
  <c r="AZ95" i="34"/>
  <c r="AY95" i="34"/>
  <c r="AX95" i="34"/>
  <c r="AW95" i="34"/>
  <c r="AV95" i="34"/>
  <c r="AU95" i="34"/>
  <c r="AT95" i="34"/>
  <c r="AS95" i="34"/>
  <c r="AR95" i="34"/>
  <c r="AO95" i="34"/>
  <c r="AN95" i="34"/>
  <c r="AM95" i="34"/>
  <c r="AL95" i="34"/>
  <c r="AK95" i="34"/>
  <c r="AI95" i="34"/>
  <c r="AH95" i="34"/>
  <c r="AG95" i="34"/>
  <c r="AF95" i="34"/>
  <c r="AE95" i="34"/>
  <c r="BR94" i="34"/>
  <c r="BQ94" i="34"/>
  <c r="BP94" i="34"/>
  <c r="BO94" i="34"/>
  <c r="BN94" i="34"/>
  <c r="BM94" i="34"/>
  <c r="BL94" i="34"/>
  <c r="BK94" i="34"/>
  <c r="BJ94" i="34"/>
  <c r="BI94" i="34"/>
  <c r="BH94" i="34"/>
  <c r="BG94" i="34"/>
  <c r="BF94" i="34"/>
  <c r="BE94" i="34"/>
  <c r="BD94" i="34"/>
  <c r="BC94" i="34"/>
  <c r="BB94" i="34"/>
  <c r="BA94" i="34"/>
  <c r="AZ94" i="34"/>
  <c r="AY94" i="34"/>
  <c r="AX94" i="34"/>
  <c r="AW94" i="34"/>
  <c r="AV94" i="34"/>
  <c r="AU94" i="34"/>
  <c r="AT94" i="34"/>
  <c r="AS94" i="34"/>
  <c r="AR94" i="34"/>
  <c r="AO94" i="34"/>
  <c r="AN94" i="34"/>
  <c r="AM94" i="34"/>
  <c r="AL94" i="34"/>
  <c r="AK94" i="34"/>
  <c r="AI94" i="34"/>
  <c r="AH94" i="34"/>
  <c r="AG94" i="34"/>
  <c r="AF94" i="34"/>
  <c r="AE94" i="34"/>
  <c r="BR93" i="34"/>
  <c r="BQ93" i="34"/>
  <c r="BP93" i="34"/>
  <c r="BO93" i="34"/>
  <c r="BN93" i="34"/>
  <c r="BM93" i="34"/>
  <c r="BL93" i="34"/>
  <c r="BK93" i="34"/>
  <c r="BJ93" i="34"/>
  <c r="BI93" i="34"/>
  <c r="BH93" i="34"/>
  <c r="BG93" i="34"/>
  <c r="BF93" i="34"/>
  <c r="BE93" i="34"/>
  <c r="BD93" i="34"/>
  <c r="BC93" i="34"/>
  <c r="BB93" i="34"/>
  <c r="BA93" i="34"/>
  <c r="AZ93" i="34"/>
  <c r="AY93" i="34"/>
  <c r="AX93" i="34"/>
  <c r="AW93" i="34"/>
  <c r="AV93" i="34"/>
  <c r="AU93" i="34"/>
  <c r="AT93" i="34"/>
  <c r="AS93" i="34"/>
  <c r="AR93" i="34"/>
  <c r="AO93" i="34"/>
  <c r="AN93" i="34"/>
  <c r="AM93" i="34"/>
  <c r="AL93" i="34"/>
  <c r="AK93" i="34"/>
  <c r="AI93" i="34"/>
  <c r="AH93" i="34"/>
  <c r="AG93" i="34"/>
  <c r="AF93" i="34"/>
  <c r="AE93" i="34"/>
  <c r="BR92" i="34"/>
  <c r="BQ92" i="34"/>
  <c r="BP92" i="34"/>
  <c r="BO92" i="34"/>
  <c r="BN92" i="34"/>
  <c r="BM92" i="34"/>
  <c r="BL92" i="34"/>
  <c r="BK92" i="34"/>
  <c r="BJ92" i="34"/>
  <c r="BI92" i="34"/>
  <c r="BH92" i="34"/>
  <c r="BG92" i="34"/>
  <c r="BF92" i="34"/>
  <c r="BE92" i="34"/>
  <c r="BD92" i="34"/>
  <c r="BC92" i="34"/>
  <c r="BB92" i="34"/>
  <c r="BA92" i="34"/>
  <c r="AZ92" i="34"/>
  <c r="AY92" i="34"/>
  <c r="AX92" i="34"/>
  <c r="AW92" i="34"/>
  <c r="AV92" i="34"/>
  <c r="AU92" i="34"/>
  <c r="AT92" i="34"/>
  <c r="AS92" i="34"/>
  <c r="AR92" i="34"/>
  <c r="AO92" i="34"/>
  <c r="AN92" i="34"/>
  <c r="AM92" i="34"/>
  <c r="AL92" i="34"/>
  <c r="AK92" i="34"/>
  <c r="AI92" i="34"/>
  <c r="AH92" i="34"/>
  <c r="AG92" i="34"/>
  <c r="AF92" i="34"/>
  <c r="AE92" i="34"/>
  <c r="BR91" i="34"/>
  <c r="BQ91" i="34"/>
  <c r="BP91" i="34"/>
  <c r="BO91" i="34"/>
  <c r="BN91" i="34"/>
  <c r="BM91" i="34"/>
  <c r="BL91" i="34"/>
  <c r="BK91" i="34"/>
  <c r="BJ91" i="34"/>
  <c r="BI91" i="34"/>
  <c r="BH91" i="34"/>
  <c r="BG91" i="34"/>
  <c r="BF91" i="34"/>
  <c r="BE91" i="34"/>
  <c r="BD91" i="34"/>
  <c r="BC91" i="34"/>
  <c r="BB91" i="34"/>
  <c r="BA91" i="34"/>
  <c r="AZ91" i="34"/>
  <c r="AY91" i="34"/>
  <c r="AX91" i="34"/>
  <c r="AW91" i="34"/>
  <c r="AV91" i="34"/>
  <c r="AU91" i="34"/>
  <c r="AT91" i="34"/>
  <c r="AS91" i="34"/>
  <c r="AR91" i="34"/>
  <c r="AO91" i="34"/>
  <c r="AN91" i="34"/>
  <c r="AM91" i="34"/>
  <c r="AL91" i="34"/>
  <c r="AK91" i="34"/>
  <c r="AI91" i="34"/>
  <c r="AH91" i="34"/>
  <c r="AG91" i="34"/>
  <c r="AF91" i="34"/>
  <c r="AE91" i="34"/>
  <c r="BR90" i="34"/>
  <c r="BQ90" i="34"/>
  <c r="BP90" i="34"/>
  <c r="BO90" i="34"/>
  <c r="BN90" i="34"/>
  <c r="BM90" i="34"/>
  <c r="BL90" i="34"/>
  <c r="BK90" i="34"/>
  <c r="BJ90" i="34"/>
  <c r="BI90" i="34"/>
  <c r="BH90" i="34"/>
  <c r="BG90" i="34"/>
  <c r="BF90" i="34"/>
  <c r="BE90" i="34"/>
  <c r="BD90" i="34"/>
  <c r="BC90" i="34"/>
  <c r="BB90" i="34"/>
  <c r="BA90" i="34"/>
  <c r="AZ90" i="34"/>
  <c r="AY90" i="34"/>
  <c r="AX90" i="34"/>
  <c r="AW90" i="34"/>
  <c r="AV90" i="34"/>
  <c r="AU90" i="34"/>
  <c r="AT90" i="34"/>
  <c r="AS90" i="34"/>
  <c r="AR90" i="34"/>
  <c r="AO90" i="34"/>
  <c r="AN90" i="34"/>
  <c r="AM90" i="34"/>
  <c r="AL90" i="34"/>
  <c r="AK90" i="34"/>
  <c r="AI90" i="34"/>
  <c r="AH90" i="34"/>
  <c r="AG90" i="34"/>
  <c r="AF90" i="34"/>
  <c r="AE90" i="34"/>
  <c r="BR89" i="34"/>
  <c r="BQ89" i="34"/>
  <c r="BP89" i="34"/>
  <c r="BO89" i="34"/>
  <c r="BN89" i="34"/>
  <c r="BM89" i="34"/>
  <c r="BL89" i="34"/>
  <c r="BK89" i="34"/>
  <c r="BJ89" i="34"/>
  <c r="BI89" i="34"/>
  <c r="BH89" i="34"/>
  <c r="BG89" i="34"/>
  <c r="BF89" i="34"/>
  <c r="BE89" i="34"/>
  <c r="BD89" i="34"/>
  <c r="BC89" i="34"/>
  <c r="BB89" i="34"/>
  <c r="BA89" i="34"/>
  <c r="AZ89" i="34"/>
  <c r="AY89" i="34"/>
  <c r="AX89" i="34"/>
  <c r="AW89" i="34"/>
  <c r="AV89" i="34"/>
  <c r="AU89" i="34"/>
  <c r="AT89" i="34"/>
  <c r="AS89" i="34"/>
  <c r="AR89" i="34"/>
  <c r="AO89" i="34"/>
  <c r="AN89" i="34"/>
  <c r="AM89" i="34"/>
  <c r="AL89" i="34"/>
  <c r="AK89" i="34"/>
  <c r="AI89" i="34"/>
  <c r="AH89" i="34"/>
  <c r="AG89" i="34"/>
  <c r="AF89" i="34"/>
  <c r="AE89" i="34"/>
  <c r="BR88" i="34"/>
  <c r="BQ88" i="34"/>
  <c r="BP88" i="34"/>
  <c r="BO88" i="34"/>
  <c r="BN88" i="34"/>
  <c r="BM88" i="34"/>
  <c r="BL88" i="34"/>
  <c r="BK88" i="34"/>
  <c r="BJ88" i="34"/>
  <c r="BI88" i="34"/>
  <c r="BH88" i="34"/>
  <c r="BG88" i="34"/>
  <c r="BF88" i="34"/>
  <c r="BE88" i="34"/>
  <c r="BD88" i="34"/>
  <c r="BC88" i="34"/>
  <c r="BB88" i="34"/>
  <c r="BA88" i="34"/>
  <c r="AZ88" i="34"/>
  <c r="AY88" i="34"/>
  <c r="AX88" i="34"/>
  <c r="AW88" i="34"/>
  <c r="AV88" i="34"/>
  <c r="AU88" i="34"/>
  <c r="AT88" i="34"/>
  <c r="AS88" i="34"/>
  <c r="AR88" i="34"/>
  <c r="AO88" i="34"/>
  <c r="AN88" i="34"/>
  <c r="AM88" i="34"/>
  <c r="AL88" i="34"/>
  <c r="AK88" i="34"/>
  <c r="AI88" i="34"/>
  <c r="AH88" i="34"/>
  <c r="AG88" i="34"/>
  <c r="AF88" i="34"/>
  <c r="AE88" i="34"/>
  <c r="BR87" i="34"/>
  <c r="BQ87" i="34"/>
  <c r="BP87" i="34"/>
  <c r="BO87" i="34"/>
  <c r="BN87" i="34"/>
  <c r="BM87" i="34"/>
  <c r="BL87" i="34"/>
  <c r="BK87" i="34"/>
  <c r="BJ87" i="34"/>
  <c r="BI87" i="34"/>
  <c r="BH87" i="34"/>
  <c r="BG87" i="34"/>
  <c r="BF87" i="34"/>
  <c r="BE87" i="34"/>
  <c r="BD87" i="34"/>
  <c r="BC87" i="34"/>
  <c r="BB87" i="34"/>
  <c r="BA87" i="34"/>
  <c r="AZ87" i="34"/>
  <c r="AY87" i="34"/>
  <c r="AX87" i="34"/>
  <c r="AW87" i="34"/>
  <c r="AV87" i="34"/>
  <c r="AU87" i="34"/>
  <c r="AT87" i="34"/>
  <c r="AS87" i="34"/>
  <c r="AR87" i="34"/>
  <c r="AO87" i="34"/>
  <c r="AN87" i="34"/>
  <c r="AM87" i="34"/>
  <c r="AL87" i="34"/>
  <c r="AK87" i="34"/>
  <c r="AI87" i="34"/>
  <c r="AH87" i="34"/>
  <c r="AG87" i="34"/>
  <c r="AF87" i="34"/>
  <c r="AE87" i="34"/>
  <c r="BR86" i="34"/>
  <c r="BQ86" i="34"/>
  <c r="BP86" i="34"/>
  <c r="BO86" i="34"/>
  <c r="BN86" i="34"/>
  <c r="BM86" i="34"/>
  <c r="BL86" i="34"/>
  <c r="BK86" i="34"/>
  <c r="BJ86" i="34"/>
  <c r="BI86" i="34"/>
  <c r="BH86" i="34"/>
  <c r="BG86" i="34"/>
  <c r="BF86" i="34"/>
  <c r="BE86" i="34"/>
  <c r="BD86" i="34"/>
  <c r="BC86" i="34"/>
  <c r="BB86" i="34"/>
  <c r="BA86" i="34"/>
  <c r="AZ86" i="34"/>
  <c r="AY86" i="34"/>
  <c r="AX86" i="34"/>
  <c r="AW86" i="34"/>
  <c r="AV86" i="34"/>
  <c r="AU86" i="34"/>
  <c r="AT86" i="34"/>
  <c r="AS86" i="34"/>
  <c r="AR86" i="34"/>
  <c r="AO86" i="34"/>
  <c r="AN86" i="34"/>
  <c r="AM86" i="34"/>
  <c r="AL86" i="34"/>
  <c r="AK86" i="34"/>
  <c r="AI86" i="34"/>
  <c r="AH86" i="34"/>
  <c r="AG86" i="34"/>
  <c r="AF86" i="34"/>
  <c r="AE86" i="34"/>
  <c r="BR85" i="34"/>
  <c r="BQ85" i="34"/>
  <c r="BP85" i="34"/>
  <c r="BO85" i="34"/>
  <c r="BN85" i="34"/>
  <c r="BM85" i="34"/>
  <c r="BL85" i="34"/>
  <c r="BK85" i="34"/>
  <c r="BJ85" i="34"/>
  <c r="BI85" i="34"/>
  <c r="BH85" i="34"/>
  <c r="BG85" i="34"/>
  <c r="BF85" i="34"/>
  <c r="BE85" i="34"/>
  <c r="BD85" i="34"/>
  <c r="BC85" i="34"/>
  <c r="BB85" i="34"/>
  <c r="BA85" i="34"/>
  <c r="AZ85" i="34"/>
  <c r="AY85" i="34"/>
  <c r="AX85" i="34"/>
  <c r="AW85" i="34"/>
  <c r="AV85" i="34"/>
  <c r="AU85" i="34"/>
  <c r="AT85" i="34"/>
  <c r="AS85" i="34"/>
  <c r="AR85" i="34"/>
  <c r="AO85" i="34"/>
  <c r="AN85" i="34"/>
  <c r="AM85" i="34"/>
  <c r="AL85" i="34"/>
  <c r="AK85" i="34"/>
  <c r="AI85" i="34"/>
  <c r="AH85" i="34"/>
  <c r="AG85" i="34"/>
  <c r="AF85" i="34"/>
  <c r="AE85" i="34"/>
  <c r="BR84" i="34"/>
  <c r="BQ84" i="34"/>
  <c r="BP84" i="34"/>
  <c r="BO84" i="34"/>
  <c r="BN84" i="34"/>
  <c r="BM84" i="34"/>
  <c r="BL84" i="34"/>
  <c r="BK84" i="34"/>
  <c r="BJ84" i="34"/>
  <c r="BI84" i="34"/>
  <c r="BH84" i="34"/>
  <c r="BG84" i="34"/>
  <c r="BF84" i="34"/>
  <c r="BE84" i="34"/>
  <c r="BD84" i="34"/>
  <c r="BC84" i="34"/>
  <c r="BB84" i="34"/>
  <c r="BA84" i="34"/>
  <c r="AZ84" i="34"/>
  <c r="AY84" i="34"/>
  <c r="AX84" i="34"/>
  <c r="AW84" i="34"/>
  <c r="AV84" i="34"/>
  <c r="AU84" i="34"/>
  <c r="AT84" i="34"/>
  <c r="AS84" i="34"/>
  <c r="AR84" i="34"/>
  <c r="AO84" i="34"/>
  <c r="AN84" i="34"/>
  <c r="AM84" i="34"/>
  <c r="AL84" i="34"/>
  <c r="AK84" i="34"/>
  <c r="AI84" i="34"/>
  <c r="AH84" i="34"/>
  <c r="AG84" i="34"/>
  <c r="AF84" i="34"/>
  <c r="AE84" i="34"/>
  <c r="BR83" i="34"/>
  <c r="BQ83" i="34"/>
  <c r="BP83" i="34"/>
  <c r="BO83" i="34"/>
  <c r="BN83" i="34"/>
  <c r="BM83" i="34"/>
  <c r="BL83" i="34"/>
  <c r="BK83" i="34"/>
  <c r="BJ83" i="34"/>
  <c r="BI83" i="34"/>
  <c r="BH83" i="34"/>
  <c r="BG83" i="34"/>
  <c r="BF83" i="34"/>
  <c r="BE83" i="34"/>
  <c r="BD83" i="34"/>
  <c r="BC83" i="34"/>
  <c r="BB83" i="34"/>
  <c r="BA83" i="34"/>
  <c r="AZ83" i="34"/>
  <c r="AY83" i="34"/>
  <c r="AX83" i="34"/>
  <c r="AW83" i="34"/>
  <c r="AV83" i="34"/>
  <c r="AU83" i="34"/>
  <c r="AT83" i="34"/>
  <c r="AS83" i="34"/>
  <c r="AR83" i="34"/>
  <c r="AO83" i="34"/>
  <c r="AN83" i="34"/>
  <c r="AM83" i="34"/>
  <c r="AL83" i="34"/>
  <c r="AK83" i="34"/>
  <c r="AI83" i="34"/>
  <c r="AH83" i="34"/>
  <c r="AG83" i="34"/>
  <c r="AF83" i="34"/>
  <c r="AE83" i="34"/>
  <c r="BR82" i="34"/>
  <c r="BQ82" i="34"/>
  <c r="BP82" i="34"/>
  <c r="BO82" i="34"/>
  <c r="BN82" i="34"/>
  <c r="BM82" i="34"/>
  <c r="BL82" i="34"/>
  <c r="BK82" i="34"/>
  <c r="BJ82" i="34"/>
  <c r="BI82" i="34"/>
  <c r="BH82" i="34"/>
  <c r="BG82" i="34"/>
  <c r="BF82" i="34"/>
  <c r="BE82" i="34"/>
  <c r="BD82" i="34"/>
  <c r="BC82" i="34"/>
  <c r="BB82" i="34"/>
  <c r="BA82" i="34"/>
  <c r="AZ82" i="34"/>
  <c r="AY82" i="34"/>
  <c r="AX82" i="34"/>
  <c r="AW82" i="34"/>
  <c r="AV82" i="34"/>
  <c r="AU82" i="34"/>
  <c r="AT82" i="34"/>
  <c r="AS82" i="34"/>
  <c r="AR82" i="34"/>
  <c r="AO82" i="34"/>
  <c r="AN82" i="34"/>
  <c r="AM82" i="34"/>
  <c r="AL82" i="34"/>
  <c r="AK82" i="34"/>
  <c r="AI82" i="34"/>
  <c r="AH82" i="34"/>
  <c r="AG82" i="34"/>
  <c r="AF82" i="34"/>
  <c r="AE82" i="34"/>
  <c r="BR81" i="34"/>
  <c r="BQ81" i="34"/>
  <c r="BP81" i="34"/>
  <c r="BO81" i="34"/>
  <c r="BN81" i="34"/>
  <c r="BM81" i="34"/>
  <c r="BL81" i="34"/>
  <c r="BK81" i="34"/>
  <c r="BJ81" i="34"/>
  <c r="BI81" i="34"/>
  <c r="BH81" i="34"/>
  <c r="BG81" i="34"/>
  <c r="BF81" i="34"/>
  <c r="BE81" i="34"/>
  <c r="BD81" i="34"/>
  <c r="BC81" i="34"/>
  <c r="BB81" i="34"/>
  <c r="BA81" i="34"/>
  <c r="AZ81" i="34"/>
  <c r="AY81" i="34"/>
  <c r="AX81" i="34"/>
  <c r="AW81" i="34"/>
  <c r="AV81" i="34"/>
  <c r="AU81" i="34"/>
  <c r="AT81" i="34"/>
  <c r="AS81" i="34"/>
  <c r="AR81" i="34"/>
  <c r="BT81" i="34" s="1"/>
  <c r="AO81" i="34"/>
  <c r="AN81" i="34"/>
  <c r="AM81" i="34"/>
  <c r="AL81" i="34"/>
  <c r="AK81" i="34"/>
  <c r="AI81" i="34"/>
  <c r="AH81" i="34"/>
  <c r="AG81" i="34"/>
  <c r="AF81" i="34"/>
  <c r="AE81" i="34"/>
  <c r="BR80" i="34"/>
  <c r="BQ80" i="34"/>
  <c r="BP80" i="34"/>
  <c r="BO80" i="34"/>
  <c r="BN80" i="34"/>
  <c r="BM80" i="34"/>
  <c r="BL80" i="34"/>
  <c r="BK80" i="34"/>
  <c r="BJ80" i="34"/>
  <c r="BI80" i="34"/>
  <c r="BH80" i="34"/>
  <c r="BG80" i="34"/>
  <c r="BF80" i="34"/>
  <c r="BE80" i="34"/>
  <c r="BD80" i="34"/>
  <c r="BC80" i="34"/>
  <c r="BB80" i="34"/>
  <c r="BA80" i="34"/>
  <c r="AZ80" i="34"/>
  <c r="AY80" i="34"/>
  <c r="AX80" i="34"/>
  <c r="AW80" i="34"/>
  <c r="AV80" i="34"/>
  <c r="AU80" i="34"/>
  <c r="AT80" i="34"/>
  <c r="AS80" i="34"/>
  <c r="AR80" i="34"/>
  <c r="AO80" i="34"/>
  <c r="AN80" i="34"/>
  <c r="AM80" i="34"/>
  <c r="AL80" i="34"/>
  <c r="AK80" i="34"/>
  <c r="AI80" i="34"/>
  <c r="AH80" i="34"/>
  <c r="AG80" i="34"/>
  <c r="AF80" i="34"/>
  <c r="AE80" i="34"/>
  <c r="BR79" i="34"/>
  <c r="BQ79" i="34"/>
  <c r="BP79" i="34"/>
  <c r="BO79" i="34"/>
  <c r="BN79" i="34"/>
  <c r="BM79" i="34"/>
  <c r="BL79" i="34"/>
  <c r="BK79" i="34"/>
  <c r="BJ79" i="34"/>
  <c r="BI79" i="34"/>
  <c r="BH79" i="34"/>
  <c r="BG79" i="34"/>
  <c r="BF79" i="34"/>
  <c r="BE79" i="34"/>
  <c r="BD79" i="34"/>
  <c r="BC79" i="34"/>
  <c r="BB79" i="34"/>
  <c r="BA79" i="34"/>
  <c r="AZ79" i="34"/>
  <c r="AY79" i="34"/>
  <c r="AX79" i="34"/>
  <c r="AW79" i="34"/>
  <c r="AV79" i="34"/>
  <c r="AU79" i="34"/>
  <c r="AT79" i="34"/>
  <c r="AS79" i="34"/>
  <c r="AR79" i="34"/>
  <c r="AO79" i="34"/>
  <c r="AN79" i="34"/>
  <c r="AM79" i="34"/>
  <c r="AL79" i="34"/>
  <c r="AK79" i="34"/>
  <c r="AI79" i="34"/>
  <c r="AH79" i="34"/>
  <c r="AG79" i="34"/>
  <c r="AF79" i="34"/>
  <c r="AE79" i="34"/>
  <c r="BR78" i="34"/>
  <c r="BQ78" i="34"/>
  <c r="BP78" i="34"/>
  <c r="BO78" i="34"/>
  <c r="BN78" i="34"/>
  <c r="BM78" i="34"/>
  <c r="BL78" i="34"/>
  <c r="BK78" i="34"/>
  <c r="BJ78" i="34"/>
  <c r="BI78" i="34"/>
  <c r="BH78" i="34"/>
  <c r="BG78" i="34"/>
  <c r="BF78" i="34"/>
  <c r="BE78" i="34"/>
  <c r="BD78" i="34"/>
  <c r="BC78" i="34"/>
  <c r="BB78" i="34"/>
  <c r="BA78" i="34"/>
  <c r="AZ78" i="34"/>
  <c r="AY78" i="34"/>
  <c r="AX78" i="34"/>
  <c r="AW78" i="34"/>
  <c r="AV78" i="34"/>
  <c r="AU78" i="34"/>
  <c r="AT78" i="34"/>
  <c r="AS78" i="34"/>
  <c r="AR78" i="34"/>
  <c r="AO78" i="34"/>
  <c r="AN78" i="34"/>
  <c r="AM78" i="34"/>
  <c r="AL78" i="34"/>
  <c r="AK78" i="34"/>
  <c r="AI78" i="34"/>
  <c r="AH78" i="34"/>
  <c r="AG78" i="34"/>
  <c r="AF78" i="34"/>
  <c r="AE78" i="34"/>
  <c r="BR77" i="34"/>
  <c r="BQ77" i="34"/>
  <c r="BP77" i="34"/>
  <c r="BO77" i="34"/>
  <c r="BN77" i="34"/>
  <c r="BM77" i="34"/>
  <c r="BL77" i="34"/>
  <c r="BK77" i="34"/>
  <c r="BJ77" i="34"/>
  <c r="BI77" i="34"/>
  <c r="BH77" i="34"/>
  <c r="BG77" i="34"/>
  <c r="BF77" i="34"/>
  <c r="BE77" i="34"/>
  <c r="BD77" i="34"/>
  <c r="BC77" i="34"/>
  <c r="BB77" i="34"/>
  <c r="BA77" i="34"/>
  <c r="AZ77" i="34"/>
  <c r="AY77" i="34"/>
  <c r="AX77" i="34"/>
  <c r="AW77" i="34"/>
  <c r="AV77" i="34"/>
  <c r="AU77" i="34"/>
  <c r="AT77" i="34"/>
  <c r="AS77" i="34"/>
  <c r="AR77" i="34"/>
  <c r="AO77" i="34"/>
  <c r="AN77" i="34"/>
  <c r="AM77" i="34"/>
  <c r="AL77" i="34"/>
  <c r="AK77" i="34"/>
  <c r="AI77" i="34"/>
  <c r="AH77" i="34"/>
  <c r="AG77" i="34"/>
  <c r="AF77" i="34"/>
  <c r="AE77" i="34"/>
  <c r="BR76" i="34"/>
  <c r="BQ76" i="34"/>
  <c r="BP76" i="34"/>
  <c r="BO76" i="34"/>
  <c r="BN76" i="34"/>
  <c r="BM76" i="34"/>
  <c r="BL76" i="34"/>
  <c r="BK76" i="34"/>
  <c r="BJ76" i="34"/>
  <c r="BI76" i="34"/>
  <c r="BH76" i="34"/>
  <c r="BG76" i="34"/>
  <c r="BF76" i="34"/>
  <c r="BE76" i="34"/>
  <c r="BD76" i="34"/>
  <c r="BC76" i="34"/>
  <c r="BB76" i="34"/>
  <c r="BA76" i="34"/>
  <c r="AZ76" i="34"/>
  <c r="AY76" i="34"/>
  <c r="AX76" i="34"/>
  <c r="AW76" i="34"/>
  <c r="AV76" i="34"/>
  <c r="AU76" i="34"/>
  <c r="AT76" i="34"/>
  <c r="AS76" i="34"/>
  <c r="AR76" i="34"/>
  <c r="AO76" i="34"/>
  <c r="AN76" i="34"/>
  <c r="AM76" i="34"/>
  <c r="AL76" i="34"/>
  <c r="AK76" i="34"/>
  <c r="AI76" i="34"/>
  <c r="AH76" i="34"/>
  <c r="AG76" i="34"/>
  <c r="AF76" i="34"/>
  <c r="AE76" i="34"/>
  <c r="BR75" i="34"/>
  <c r="BQ75" i="34"/>
  <c r="BP75" i="34"/>
  <c r="BO75" i="34"/>
  <c r="BN75" i="34"/>
  <c r="BM75" i="34"/>
  <c r="BL75" i="34"/>
  <c r="BK75" i="34"/>
  <c r="BJ75" i="34"/>
  <c r="BI75" i="34"/>
  <c r="BH75" i="34"/>
  <c r="BG75" i="34"/>
  <c r="BF75" i="34"/>
  <c r="BE75" i="34"/>
  <c r="BD75" i="34"/>
  <c r="BC75" i="34"/>
  <c r="BB75" i="34"/>
  <c r="BA75" i="34"/>
  <c r="AZ75" i="34"/>
  <c r="AY75" i="34"/>
  <c r="AX75" i="34"/>
  <c r="AW75" i="34"/>
  <c r="AV75" i="34"/>
  <c r="AU75" i="34"/>
  <c r="AT75" i="34"/>
  <c r="AS75" i="34"/>
  <c r="AR75" i="34"/>
  <c r="AO75" i="34"/>
  <c r="AN75" i="34"/>
  <c r="AM75" i="34"/>
  <c r="AL75" i="34"/>
  <c r="AK75" i="34"/>
  <c r="AI75" i="34"/>
  <c r="AH75" i="34"/>
  <c r="AG75" i="34"/>
  <c r="AF75" i="34"/>
  <c r="AE75" i="34"/>
  <c r="BR74" i="34"/>
  <c r="BQ74" i="34"/>
  <c r="BP74" i="34"/>
  <c r="BO74" i="34"/>
  <c r="BN74" i="34"/>
  <c r="BM74" i="34"/>
  <c r="BL74" i="34"/>
  <c r="BK74" i="34"/>
  <c r="BJ74" i="34"/>
  <c r="BI74" i="34"/>
  <c r="BH74" i="34"/>
  <c r="BG74" i="34"/>
  <c r="BF74" i="34"/>
  <c r="BE74" i="34"/>
  <c r="BD74" i="34"/>
  <c r="BC74" i="34"/>
  <c r="BB74" i="34"/>
  <c r="BA74" i="34"/>
  <c r="AZ74" i="34"/>
  <c r="AY74" i="34"/>
  <c r="AX74" i="34"/>
  <c r="AW74" i="34"/>
  <c r="AV74" i="34"/>
  <c r="AU74" i="34"/>
  <c r="AT74" i="34"/>
  <c r="AS74" i="34"/>
  <c r="AR74" i="34"/>
  <c r="AO74" i="34"/>
  <c r="AN74" i="34"/>
  <c r="AM74" i="34"/>
  <c r="AL74" i="34"/>
  <c r="AK74" i="34"/>
  <c r="AI74" i="34"/>
  <c r="AH74" i="34"/>
  <c r="AG74" i="34"/>
  <c r="AF74" i="34"/>
  <c r="AE74" i="34"/>
  <c r="BR73" i="34"/>
  <c r="BQ73" i="34"/>
  <c r="BP73" i="34"/>
  <c r="BO73" i="34"/>
  <c r="BN73" i="34"/>
  <c r="BM73" i="34"/>
  <c r="BL73" i="34"/>
  <c r="BK73" i="34"/>
  <c r="BJ73" i="34"/>
  <c r="BI73" i="34"/>
  <c r="BH73" i="34"/>
  <c r="BG73" i="34"/>
  <c r="BF73" i="34"/>
  <c r="BE73" i="34"/>
  <c r="BD73" i="34"/>
  <c r="BC73" i="34"/>
  <c r="BB73" i="34"/>
  <c r="BA73" i="34"/>
  <c r="AZ73" i="34"/>
  <c r="AY73" i="34"/>
  <c r="AX73" i="34"/>
  <c r="AW73" i="34"/>
  <c r="AV73" i="34"/>
  <c r="AU73" i="34"/>
  <c r="AT73" i="34"/>
  <c r="AS73" i="34"/>
  <c r="AR73" i="34"/>
  <c r="BT73" i="34" s="1"/>
  <c r="AO73" i="34"/>
  <c r="AN73" i="34"/>
  <c r="AM73" i="34"/>
  <c r="AL73" i="34"/>
  <c r="AK73" i="34"/>
  <c r="AI73" i="34"/>
  <c r="AH73" i="34"/>
  <c r="AG73" i="34"/>
  <c r="AF73" i="34"/>
  <c r="AE73" i="34"/>
  <c r="BR72" i="34"/>
  <c r="BQ72" i="34"/>
  <c r="BP72" i="34"/>
  <c r="BO72" i="34"/>
  <c r="BN72" i="34"/>
  <c r="BM72" i="34"/>
  <c r="BL72" i="34"/>
  <c r="BK72" i="34"/>
  <c r="BJ72" i="34"/>
  <c r="BI72" i="34"/>
  <c r="BH72" i="34"/>
  <c r="BG72" i="34"/>
  <c r="BF72" i="34"/>
  <c r="BE72" i="34"/>
  <c r="BD72" i="34"/>
  <c r="BC72" i="34"/>
  <c r="BB72" i="34"/>
  <c r="BA72" i="34"/>
  <c r="AZ72" i="34"/>
  <c r="AY72" i="34"/>
  <c r="AX72" i="34"/>
  <c r="AW72" i="34"/>
  <c r="AV72" i="34"/>
  <c r="AU72" i="34"/>
  <c r="AT72" i="34"/>
  <c r="AS72" i="34"/>
  <c r="AR72" i="34"/>
  <c r="AO72" i="34"/>
  <c r="AN72" i="34"/>
  <c r="AM72" i="34"/>
  <c r="AL72" i="34"/>
  <c r="AK72" i="34"/>
  <c r="AI72" i="34"/>
  <c r="AH72" i="34"/>
  <c r="AG72" i="34"/>
  <c r="AF72" i="34"/>
  <c r="AE72" i="34"/>
  <c r="BR71" i="34"/>
  <c r="BQ71" i="34"/>
  <c r="BP71" i="34"/>
  <c r="BO71" i="34"/>
  <c r="BN71" i="34"/>
  <c r="BM71" i="34"/>
  <c r="BL71" i="34"/>
  <c r="BK71" i="34"/>
  <c r="BJ71" i="34"/>
  <c r="BI71" i="34"/>
  <c r="BH71" i="34"/>
  <c r="BG71" i="34"/>
  <c r="BF71" i="34"/>
  <c r="BE71" i="34"/>
  <c r="BD71" i="34"/>
  <c r="BC71" i="34"/>
  <c r="BB71" i="34"/>
  <c r="BA71" i="34"/>
  <c r="AZ71" i="34"/>
  <c r="AY71" i="34"/>
  <c r="AX71" i="34"/>
  <c r="AW71" i="34"/>
  <c r="AV71" i="34"/>
  <c r="AU71" i="34"/>
  <c r="AT71" i="34"/>
  <c r="AS71" i="34"/>
  <c r="AR71" i="34"/>
  <c r="AO71" i="34"/>
  <c r="AN71" i="34"/>
  <c r="AM71" i="34"/>
  <c r="AL71" i="34"/>
  <c r="AK71" i="34"/>
  <c r="AI71" i="34"/>
  <c r="AH71" i="34"/>
  <c r="AG71" i="34"/>
  <c r="AF71" i="34"/>
  <c r="AE71" i="34"/>
  <c r="BR70" i="34"/>
  <c r="BQ70" i="34"/>
  <c r="BP70" i="34"/>
  <c r="BO70" i="34"/>
  <c r="BN70" i="34"/>
  <c r="BM70" i="34"/>
  <c r="BL70" i="34"/>
  <c r="BK70" i="34"/>
  <c r="BJ70" i="34"/>
  <c r="BI70" i="34"/>
  <c r="BH70" i="34"/>
  <c r="BG70" i="34"/>
  <c r="BF70" i="34"/>
  <c r="BE70" i="34"/>
  <c r="BD70" i="34"/>
  <c r="BC70" i="34"/>
  <c r="BB70" i="34"/>
  <c r="BA70" i="34"/>
  <c r="AZ70" i="34"/>
  <c r="AY70" i="34"/>
  <c r="AX70" i="34"/>
  <c r="AW70" i="34"/>
  <c r="AV70" i="34"/>
  <c r="AU70" i="34"/>
  <c r="AT70" i="34"/>
  <c r="AS70" i="34"/>
  <c r="AR70" i="34"/>
  <c r="AO70" i="34"/>
  <c r="AN70" i="34"/>
  <c r="AM70" i="34"/>
  <c r="AL70" i="34"/>
  <c r="AK70" i="34"/>
  <c r="AI70" i="34"/>
  <c r="AH70" i="34"/>
  <c r="AG70" i="34"/>
  <c r="AF70" i="34"/>
  <c r="AE70" i="34"/>
  <c r="BR69" i="34"/>
  <c r="BQ69" i="34"/>
  <c r="BP69" i="34"/>
  <c r="BO69" i="34"/>
  <c r="BN69" i="34"/>
  <c r="BM69" i="34"/>
  <c r="BL69" i="34"/>
  <c r="BK69" i="34"/>
  <c r="BJ69" i="34"/>
  <c r="BI69" i="34"/>
  <c r="BH69" i="34"/>
  <c r="BG69" i="34"/>
  <c r="BF69" i="34"/>
  <c r="BE69" i="34"/>
  <c r="BD69" i="34"/>
  <c r="BC69" i="34"/>
  <c r="BB69" i="34"/>
  <c r="BA69" i="34"/>
  <c r="AZ69" i="34"/>
  <c r="AY69" i="34"/>
  <c r="AX69" i="34"/>
  <c r="AW69" i="34"/>
  <c r="AV69" i="34"/>
  <c r="AU69" i="34"/>
  <c r="AT69" i="34"/>
  <c r="AS69" i="34"/>
  <c r="AR69" i="34"/>
  <c r="AO69" i="34"/>
  <c r="AN69" i="34"/>
  <c r="AM69" i="34"/>
  <c r="AL69" i="34"/>
  <c r="AK69" i="34"/>
  <c r="AI69" i="34"/>
  <c r="AH69" i="34"/>
  <c r="AG69" i="34"/>
  <c r="AF69" i="34"/>
  <c r="AE69" i="34"/>
  <c r="BR68" i="34"/>
  <c r="BQ68" i="34"/>
  <c r="BP68" i="34"/>
  <c r="BO68" i="34"/>
  <c r="BN68" i="34"/>
  <c r="BM68" i="34"/>
  <c r="BL68" i="34"/>
  <c r="BK68" i="34"/>
  <c r="BJ68" i="34"/>
  <c r="BI68" i="34"/>
  <c r="BH68" i="34"/>
  <c r="BG68" i="34"/>
  <c r="BF68" i="34"/>
  <c r="BE68" i="34"/>
  <c r="BD68" i="34"/>
  <c r="BC68" i="34"/>
  <c r="BB68" i="34"/>
  <c r="BA68" i="34"/>
  <c r="AZ68" i="34"/>
  <c r="AY68" i="34"/>
  <c r="AX68" i="34"/>
  <c r="AW68" i="34"/>
  <c r="AV68" i="34"/>
  <c r="AU68" i="34"/>
  <c r="AT68" i="34"/>
  <c r="AS68" i="34"/>
  <c r="AR68" i="34"/>
  <c r="AO68" i="34"/>
  <c r="AN68" i="34"/>
  <c r="AM68" i="34"/>
  <c r="AL68" i="34"/>
  <c r="AK68" i="34"/>
  <c r="AI68" i="34"/>
  <c r="AH68" i="34"/>
  <c r="AG68" i="34"/>
  <c r="AF68" i="34"/>
  <c r="AE68" i="34"/>
  <c r="BR67" i="34"/>
  <c r="BQ67" i="34"/>
  <c r="BP67" i="34"/>
  <c r="BO67" i="34"/>
  <c r="BN67" i="34"/>
  <c r="BM67" i="34"/>
  <c r="BL67" i="34"/>
  <c r="BK67" i="34"/>
  <c r="BJ67" i="34"/>
  <c r="BI67" i="34"/>
  <c r="BH67" i="34"/>
  <c r="BG67" i="34"/>
  <c r="BF67" i="34"/>
  <c r="BE67" i="34"/>
  <c r="BD67" i="34"/>
  <c r="BC67" i="34"/>
  <c r="BB67" i="34"/>
  <c r="BA67" i="34"/>
  <c r="AZ67" i="34"/>
  <c r="AY67" i="34"/>
  <c r="AX67" i="34"/>
  <c r="AW67" i="34"/>
  <c r="AV67" i="34"/>
  <c r="AU67" i="34"/>
  <c r="AT67" i="34"/>
  <c r="AS67" i="34"/>
  <c r="AR67" i="34"/>
  <c r="AO67" i="34"/>
  <c r="AN67" i="34"/>
  <c r="AM67" i="34"/>
  <c r="AL67" i="34"/>
  <c r="AK67" i="34"/>
  <c r="AI67" i="34"/>
  <c r="AH67" i="34"/>
  <c r="AG67" i="34"/>
  <c r="AF67" i="34"/>
  <c r="AE67" i="34"/>
  <c r="BR66" i="34"/>
  <c r="BQ66" i="34"/>
  <c r="BP66" i="34"/>
  <c r="BO66" i="34"/>
  <c r="BN66" i="34"/>
  <c r="BM66" i="34"/>
  <c r="BL66" i="34"/>
  <c r="BK66" i="34"/>
  <c r="BJ66" i="34"/>
  <c r="BI66" i="34"/>
  <c r="BH66" i="34"/>
  <c r="BG66" i="34"/>
  <c r="BF66" i="34"/>
  <c r="BE66" i="34"/>
  <c r="BD66" i="34"/>
  <c r="BC66" i="34"/>
  <c r="BB66" i="34"/>
  <c r="BA66" i="34"/>
  <c r="AZ66" i="34"/>
  <c r="AY66" i="34"/>
  <c r="AX66" i="34"/>
  <c r="AW66" i="34"/>
  <c r="AV66" i="34"/>
  <c r="AU66" i="34"/>
  <c r="AT66" i="34"/>
  <c r="AS66" i="34"/>
  <c r="AR66" i="34"/>
  <c r="AO66" i="34"/>
  <c r="AN66" i="34"/>
  <c r="AM66" i="34"/>
  <c r="AL66" i="34"/>
  <c r="AK66" i="34"/>
  <c r="AI66" i="34"/>
  <c r="AH66" i="34"/>
  <c r="AG66" i="34"/>
  <c r="AF66" i="34"/>
  <c r="AE66" i="34"/>
  <c r="BR65" i="34"/>
  <c r="BQ65" i="34"/>
  <c r="BP65" i="34"/>
  <c r="BO65" i="34"/>
  <c r="BN65" i="34"/>
  <c r="BM65" i="34"/>
  <c r="BL65" i="34"/>
  <c r="BK65" i="34"/>
  <c r="BJ65" i="34"/>
  <c r="BI65" i="34"/>
  <c r="BH65" i="34"/>
  <c r="BG65" i="34"/>
  <c r="BF65" i="34"/>
  <c r="BE65" i="34"/>
  <c r="BD65" i="34"/>
  <c r="BC65" i="34"/>
  <c r="BB65" i="34"/>
  <c r="BA65" i="34"/>
  <c r="AZ65" i="34"/>
  <c r="AY65" i="34"/>
  <c r="AX65" i="34"/>
  <c r="AW65" i="34"/>
  <c r="AV65" i="34"/>
  <c r="AU65" i="34"/>
  <c r="AT65" i="34"/>
  <c r="AS65" i="34"/>
  <c r="AR65" i="34"/>
  <c r="BT65" i="34" s="1"/>
  <c r="AO65" i="34"/>
  <c r="AN65" i="34"/>
  <c r="AM65" i="34"/>
  <c r="AL65" i="34"/>
  <c r="AK65" i="34"/>
  <c r="AI65" i="34"/>
  <c r="AH65" i="34"/>
  <c r="AG65" i="34"/>
  <c r="AF65" i="34"/>
  <c r="AE65" i="34"/>
  <c r="BR64" i="34"/>
  <c r="BQ64" i="34"/>
  <c r="BP64" i="34"/>
  <c r="BO64" i="34"/>
  <c r="BN64" i="34"/>
  <c r="BM64" i="34"/>
  <c r="BL64" i="34"/>
  <c r="BK64" i="34"/>
  <c r="BJ64" i="34"/>
  <c r="BI64" i="34"/>
  <c r="BH64" i="34"/>
  <c r="BG64" i="34"/>
  <c r="BF64" i="34"/>
  <c r="BE64" i="34"/>
  <c r="BD64" i="34"/>
  <c r="BC64" i="34"/>
  <c r="BB64" i="34"/>
  <c r="BA64" i="34"/>
  <c r="AZ64" i="34"/>
  <c r="AY64" i="34"/>
  <c r="AX64" i="34"/>
  <c r="AW64" i="34"/>
  <c r="AV64" i="34"/>
  <c r="AU64" i="34"/>
  <c r="AT64" i="34"/>
  <c r="AS64" i="34"/>
  <c r="AR64" i="34"/>
  <c r="AO64" i="34"/>
  <c r="AN64" i="34"/>
  <c r="AM64" i="34"/>
  <c r="AL64" i="34"/>
  <c r="AK64" i="34"/>
  <c r="AI64" i="34"/>
  <c r="AH64" i="34"/>
  <c r="AG64" i="34"/>
  <c r="AF64" i="34"/>
  <c r="AE64" i="34"/>
  <c r="BR63" i="34"/>
  <c r="BQ63" i="34"/>
  <c r="BP63" i="34"/>
  <c r="BO63" i="34"/>
  <c r="BN63" i="34"/>
  <c r="BM63" i="34"/>
  <c r="BL63" i="34"/>
  <c r="BK63" i="34"/>
  <c r="BJ63" i="34"/>
  <c r="BI63" i="34"/>
  <c r="BH63" i="34"/>
  <c r="BG63" i="34"/>
  <c r="BF63" i="34"/>
  <c r="BE63" i="34"/>
  <c r="BD63" i="34"/>
  <c r="BC63" i="34"/>
  <c r="BB63" i="34"/>
  <c r="BA63" i="34"/>
  <c r="AZ63" i="34"/>
  <c r="AY63" i="34"/>
  <c r="AX63" i="34"/>
  <c r="AW63" i="34"/>
  <c r="AV63" i="34"/>
  <c r="AU63" i="34"/>
  <c r="AT63" i="34"/>
  <c r="AS63" i="34"/>
  <c r="AR63" i="34"/>
  <c r="AO63" i="34"/>
  <c r="AN63" i="34"/>
  <c r="AM63" i="34"/>
  <c r="AL63" i="34"/>
  <c r="AK63" i="34"/>
  <c r="AI63" i="34"/>
  <c r="AH63" i="34"/>
  <c r="AG63" i="34"/>
  <c r="AF63" i="34"/>
  <c r="AE63" i="34"/>
  <c r="BR62" i="34"/>
  <c r="BQ62" i="34"/>
  <c r="BP62" i="34"/>
  <c r="BO62" i="34"/>
  <c r="BN62" i="34"/>
  <c r="BM62" i="34"/>
  <c r="BL62" i="34"/>
  <c r="BK62" i="34"/>
  <c r="BJ62" i="34"/>
  <c r="BI62" i="34"/>
  <c r="BH62" i="34"/>
  <c r="BG62" i="34"/>
  <c r="BF62" i="34"/>
  <c r="BE62" i="34"/>
  <c r="BD62" i="34"/>
  <c r="BC62" i="34"/>
  <c r="BB62" i="34"/>
  <c r="BA62" i="34"/>
  <c r="AZ62" i="34"/>
  <c r="AY62" i="34"/>
  <c r="AX62" i="34"/>
  <c r="AW62" i="34"/>
  <c r="AV62" i="34"/>
  <c r="AU62" i="34"/>
  <c r="AT62" i="34"/>
  <c r="AS62" i="34"/>
  <c r="AR62" i="34"/>
  <c r="AO62" i="34"/>
  <c r="AN62" i="34"/>
  <c r="AM62" i="34"/>
  <c r="AL62" i="34"/>
  <c r="AK62" i="34"/>
  <c r="AI62" i="34"/>
  <c r="AH62" i="34"/>
  <c r="AG62" i="34"/>
  <c r="AF62" i="34"/>
  <c r="AE62" i="34"/>
  <c r="BR61" i="34"/>
  <c r="BQ61" i="34"/>
  <c r="BP61" i="34"/>
  <c r="BO61" i="34"/>
  <c r="BN61" i="34"/>
  <c r="BM61" i="34"/>
  <c r="BL61" i="34"/>
  <c r="BK61" i="34"/>
  <c r="BJ61" i="34"/>
  <c r="BI61" i="34"/>
  <c r="BH61" i="34"/>
  <c r="BG61" i="34"/>
  <c r="BF61" i="34"/>
  <c r="BE61" i="34"/>
  <c r="BD61" i="34"/>
  <c r="BC61" i="34"/>
  <c r="BB61" i="34"/>
  <c r="BA61" i="34"/>
  <c r="AZ61" i="34"/>
  <c r="AY61" i="34"/>
  <c r="AX61" i="34"/>
  <c r="AW61" i="34"/>
  <c r="AV61" i="34"/>
  <c r="AU61" i="34"/>
  <c r="AT61" i="34"/>
  <c r="AS61" i="34"/>
  <c r="AR61" i="34"/>
  <c r="AO61" i="34"/>
  <c r="AN61" i="34"/>
  <c r="AM61" i="34"/>
  <c r="AL61" i="34"/>
  <c r="AK61" i="34"/>
  <c r="AI61" i="34"/>
  <c r="AH61" i="34"/>
  <c r="AG61" i="34"/>
  <c r="AF61" i="34"/>
  <c r="AE61" i="34"/>
  <c r="BR60" i="34"/>
  <c r="BQ60" i="34"/>
  <c r="BP60" i="34"/>
  <c r="BO60" i="34"/>
  <c r="BN60" i="34"/>
  <c r="BM60" i="34"/>
  <c r="BL60" i="34"/>
  <c r="BK60" i="34"/>
  <c r="BJ60" i="34"/>
  <c r="BI60" i="34"/>
  <c r="BH60" i="34"/>
  <c r="BG60" i="34"/>
  <c r="BF60" i="34"/>
  <c r="BE60" i="34"/>
  <c r="BD60" i="34"/>
  <c r="BC60" i="34"/>
  <c r="BB60" i="34"/>
  <c r="BA60" i="34"/>
  <c r="AZ60" i="34"/>
  <c r="AY60" i="34"/>
  <c r="AX60" i="34"/>
  <c r="AW60" i="34"/>
  <c r="AV60" i="34"/>
  <c r="AU60" i="34"/>
  <c r="AT60" i="34"/>
  <c r="AS60" i="34"/>
  <c r="AR60" i="34"/>
  <c r="AO60" i="34"/>
  <c r="AN60" i="34"/>
  <c r="AM60" i="34"/>
  <c r="AL60" i="34"/>
  <c r="AK60" i="34"/>
  <c r="AI60" i="34"/>
  <c r="AH60" i="34"/>
  <c r="AG60" i="34"/>
  <c r="AF60" i="34"/>
  <c r="AE60" i="34"/>
  <c r="BR59" i="34"/>
  <c r="BQ59" i="34"/>
  <c r="BP59" i="34"/>
  <c r="BO59" i="34"/>
  <c r="BN59" i="34"/>
  <c r="BM59" i="34"/>
  <c r="BL59" i="34"/>
  <c r="BK59" i="34"/>
  <c r="BJ59" i="34"/>
  <c r="BI59" i="34"/>
  <c r="BH59" i="34"/>
  <c r="BG59" i="34"/>
  <c r="BF59" i="34"/>
  <c r="BE59" i="34"/>
  <c r="BD59" i="34"/>
  <c r="BC59" i="34"/>
  <c r="BB59" i="34"/>
  <c r="BA59" i="34"/>
  <c r="AZ59" i="34"/>
  <c r="AY59" i="34"/>
  <c r="AX59" i="34"/>
  <c r="AW59" i="34"/>
  <c r="AV59" i="34"/>
  <c r="AU59" i="34"/>
  <c r="AT59" i="34"/>
  <c r="AS59" i="34"/>
  <c r="AR59" i="34"/>
  <c r="AO59" i="34"/>
  <c r="AN59" i="34"/>
  <c r="AM59" i="34"/>
  <c r="AL59" i="34"/>
  <c r="AK59" i="34"/>
  <c r="AI59" i="34"/>
  <c r="AH59" i="34"/>
  <c r="AG59" i="34"/>
  <c r="AF59" i="34"/>
  <c r="AE59" i="34"/>
  <c r="BR58" i="34"/>
  <c r="BQ58" i="34"/>
  <c r="BP58" i="34"/>
  <c r="BO58" i="34"/>
  <c r="BN58" i="34"/>
  <c r="BM58" i="34"/>
  <c r="BL58" i="34"/>
  <c r="BK58" i="34"/>
  <c r="BJ58" i="34"/>
  <c r="BI58" i="34"/>
  <c r="BH58" i="34"/>
  <c r="BG58" i="34"/>
  <c r="BF58" i="34"/>
  <c r="BE58" i="34"/>
  <c r="BD58" i="34"/>
  <c r="BC58" i="34"/>
  <c r="BB58" i="34"/>
  <c r="BA58" i="34"/>
  <c r="AZ58" i="34"/>
  <c r="AY58" i="34"/>
  <c r="AX58" i="34"/>
  <c r="AW58" i="34"/>
  <c r="AV58" i="34"/>
  <c r="AU58" i="34"/>
  <c r="AT58" i="34"/>
  <c r="AS58" i="34"/>
  <c r="AR58" i="34"/>
  <c r="AO58" i="34"/>
  <c r="AN58" i="34"/>
  <c r="AM58" i="34"/>
  <c r="AL58" i="34"/>
  <c r="AK58" i="34"/>
  <c r="AI58" i="34"/>
  <c r="AH58" i="34"/>
  <c r="AG58" i="34"/>
  <c r="AF58" i="34"/>
  <c r="AE58" i="34"/>
  <c r="BR57" i="34"/>
  <c r="BQ57" i="34"/>
  <c r="BP57" i="34"/>
  <c r="BO57" i="34"/>
  <c r="BN57" i="34"/>
  <c r="BM57" i="34"/>
  <c r="BL57" i="34"/>
  <c r="BK57" i="34"/>
  <c r="BJ57" i="34"/>
  <c r="BI57" i="34"/>
  <c r="BH57" i="34"/>
  <c r="BG57" i="34"/>
  <c r="BF57" i="34"/>
  <c r="BE57" i="34"/>
  <c r="BD57" i="34"/>
  <c r="BC57" i="34"/>
  <c r="BB57" i="34"/>
  <c r="BA57" i="34"/>
  <c r="AZ57" i="34"/>
  <c r="AY57" i="34"/>
  <c r="AX57" i="34"/>
  <c r="AW57" i="34"/>
  <c r="AV57" i="34"/>
  <c r="AU57" i="34"/>
  <c r="AT57" i="34"/>
  <c r="AS57" i="34"/>
  <c r="AR57" i="34"/>
  <c r="BT57" i="34" s="1"/>
  <c r="AO57" i="34"/>
  <c r="AN57" i="34"/>
  <c r="AM57" i="34"/>
  <c r="AL57" i="34"/>
  <c r="AK57" i="34"/>
  <c r="AI57" i="34"/>
  <c r="AH57" i="34"/>
  <c r="AG57" i="34"/>
  <c r="AF57" i="34"/>
  <c r="AE57" i="34"/>
  <c r="BR56" i="34"/>
  <c r="BQ56" i="34"/>
  <c r="BP56" i="34"/>
  <c r="BO56" i="34"/>
  <c r="BN56" i="34"/>
  <c r="BM56" i="34"/>
  <c r="BL56" i="34"/>
  <c r="BK56" i="34"/>
  <c r="BJ56" i="34"/>
  <c r="BI56" i="34"/>
  <c r="BH56" i="34"/>
  <c r="BG56" i="34"/>
  <c r="BF56" i="34"/>
  <c r="BE56" i="34"/>
  <c r="BD56" i="34"/>
  <c r="BC56" i="34"/>
  <c r="BB56" i="34"/>
  <c r="BA56" i="34"/>
  <c r="AZ56" i="34"/>
  <c r="AY56" i="34"/>
  <c r="AX56" i="34"/>
  <c r="AW56" i="34"/>
  <c r="AV56" i="34"/>
  <c r="AU56" i="34"/>
  <c r="AT56" i="34"/>
  <c r="AS56" i="34"/>
  <c r="AR56" i="34"/>
  <c r="AO56" i="34"/>
  <c r="AN56" i="34"/>
  <c r="AM56" i="34"/>
  <c r="AL56" i="34"/>
  <c r="AK56" i="34"/>
  <c r="AI56" i="34"/>
  <c r="AH56" i="34"/>
  <c r="AG56" i="34"/>
  <c r="AF56" i="34"/>
  <c r="AE56" i="34"/>
  <c r="BR55" i="34"/>
  <c r="BQ55" i="34"/>
  <c r="BP55" i="34"/>
  <c r="BO55" i="34"/>
  <c r="BN55" i="34"/>
  <c r="BM55" i="34"/>
  <c r="BL55" i="34"/>
  <c r="BK55" i="34"/>
  <c r="BJ55" i="34"/>
  <c r="BI55" i="34"/>
  <c r="BH55" i="34"/>
  <c r="BG55" i="34"/>
  <c r="BF55" i="34"/>
  <c r="BE55" i="34"/>
  <c r="BD55" i="34"/>
  <c r="BC55" i="34"/>
  <c r="BB55" i="34"/>
  <c r="BA55" i="34"/>
  <c r="AZ55" i="34"/>
  <c r="AY55" i="34"/>
  <c r="AX55" i="34"/>
  <c r="AW55" i="34"/>
  <c r="AV55" i="34"/>
  <c r="AU55" i="34"/>
  <c r="AT55" i="34"/>
  <c r="AS55" i="34"/>
  <c r="AR55" i="34"/>
  <c r="AO55" i="34"/>
  <c r="AN55" i="34"/>
  <c r="AM55" i="34"/>
  <c r="AL55" i="34"/>
  <c r="AK55" i="34"/>
  <c r="AI55" i="34"/>
  <c r="AH55" i="34"/>
  <c r="AG55" i="34"/>
  <c r="AF55" i="34"/>
  <c r="AE55" i="34"/>
  <c r="BR54" i="34"/>
  <c r="BQ54" i="34"/>
  <c r="BP54" i="34"/>
  <c r="BO54" i="34"/>
  <c r="BN54" i="34"/>
  <c r="BM54" i="34"/>
  <c r="BL54" i="34"/>
  <c r="BK54" i="34"/>
  <c r="BJ54" i="34"/>
  <c r="BI54" i="34"/>
  <c r="BH54" i="34"/>
  <c r="BG54" i="34"/>
  <c r="BF54" i="34"/>
  <c r="BE54" i="34"/>
  <c r="BD54" i="34"/>
  <c r="BC54" i="34"/>
  <c r="BB54" i="34"/>
  <c r="BA54" i="34"/>
  <c r="AZ54" i="34"/>
  <c r="AY54" i="34"/>
  <c r="AX54" i="34"/>
  <c r="AW54" i="34"/>
  <c r="AV54" i="34"/>
  <c r="AU54" i="34"/>
  <c r="AT54" i="34"/>
  <c r="AS54" i="34"/>
  <c r="AR54" i="34"/>
  <c r="AO54" i="34"/>
  <c r="AN54" i="34"/>
  <c r="AM54" i="34"/>
  <c r="AL54" i="34"/>
  <c r="AK54" i="34"/>
  <c r="AI54" i="34"/>
  <c r="AH54" i="34"/>
  <c r="AG54" i="34"/>
  <c r="AF54" i="34"/>
  <c r="AE54" i="34"/>
  <c r="BR53" i="34"/>
  <c r="BQ53" i="34"/>
  <c r="BP53" i="34"/>
  <c r="BO53" i="34"/>
  <c r="BN53" i="34"/>
  <c r="BM53" i="34"/>
  <c r="BL53" i="34"/>
  <c r="BK53" i="34"/>
  <c r="BJ53" i="34"/>
  <c r="BI53" i="34"/>
  <c r="BH53" i="34"/>
  <c r="BG53" i="34"/>
  <c r="BF53" i="34"/>
  <c r="BE53" i="34"/>
  <c r="BD53" i="34"/>
  <c r="BC53" i="34"/>
  <c r="BB53" i="34"/>
  <c r="BA53" i="34"/>
  <c r="AZ53" i="34"/>
  <c r="AY53" i="34"/>
  <c r="AX53" i="34"/>
  <c r="AW53" i="34"/>
  <c r="AV53" i="34"/>
  <c r="AU53" i="34"/>
  <c r="AT53" i="34"/>
  <c r="AS53" i="34"/>
  <c r="AR53" i="34"/>
  <c r="AO53" i="34"/>
  <c r="AN53" i="34"/>
  <c r="AM53" i="34"/>
  <c r="AL53" i="34"/>
  <c r="AK53" i="34"/>
  <c r="AI53" i="34"/>
  <c r="AH53" i="34"/>
  <c r="AG53" i="34"/>
  <c r="AF53" i="34"/>
  <c r="AE53" i="34"/>
  <c r="BR52" i="34"/>
  <c r="BQ52" i="34"/>
  <c r="BP52" i="34"/>
  <c r="BO52" i="34"/>
  <c r="BN52" i="34"/>
  <c r="BM52" i="34"/>
  <c r="BL52" i="34"/>
  <c r="BK52" i="34"/>
  <c r="BJ52" i="34"/>
  <c r="BI52" i="34"/>
  <c r="BH52" i="34"/>
  <c r="BG52" i="34"/>
  <c r="BF52" i="34"/>
  <c r="BE52" i="34"/>
  <c r="BD52" i="34"/>
  <c r="BC52" i="34"/>
  <c r="BB52" i="34"/>
  <c r="BA52" i="34"/>
  <c r="AZ52" i="34"/>
  <c r="AY52" i="34"/>
  <c r="AX52" i="34"/>
  <c r="AW52" i="34"/>
  <c r="AV52" i="34"/>
  <c r="AU52" i="34"/>
  <c r="AT52" i="34"/>
  <c r="AS52" i="34"/>
  <c r="AR52" i="34"/>
  <c r="AO52" i="34"/>
  <c r="AN52" i="34"/>
  <c r="AM52" i="34"/>
  <c r="AL52" i="34"/>
  <c r="AK52" i="34"/>
  <c r="AI52" i="34"/>
  <c r="AH52" i="34"/>
  <c r="AG52" i="34"/>
  <c r="AF52" i="34"/>
  <c r="AE52" i="34"/>
  <c r="BR51" i="34"/>
  <c r="BQ51" i="34"/>
  <c r="BP51" i="34"/>
  <c r="BO51" i="34"/>
  <c r="BN51" i="34"/>
  <c r="BM51" i="34"/>
  <c r="BL51" i="34"/>
  <c r="BK51" i="34"/>
  <c r="BJ51" i="34"/>
  <c r="BI51" i="34"/>
  <c r="BH51" i="34"/>
  <c r="BG51" i="34"/>
  <c r="BF51" i="34"/>
  <c r="BE51" i="34"/>
  <c r="BD51" i="34"/>
  <c r="BC51" i="34"/>
  <c r="BB51" i="34"/>
  <c r="BA51" i="34"/>
  <c r="AZ51" i="34"/>
  <c r="AY51" i="34"/>
  <c r="AX51" i="34"/>
  <c r="AW51" i="34"/>
  <c r="AV51" i="34"/>
  <c r="AU51" i="34"/>
  <c r="AT51" i="34"/>
  <c r="AS51" i="34"/>
  <c r="AR51" i="34"/>
  <c r="AO51" i="34"/>
  <c r="AN51" i="34"/>
  <c r="AM51" i="34"/>
  <c r="AL51" i="34"/>
  <c r="AK51" i="34"/>
  <c r="AI51" i="34"/>
  <c r="AH51" i="34"/>
  <c r="AG51" i="34"/>
  <c r="AF51" i="34"/>
  <c r="AE51" i="34"/>
  <c r="BR50" i="34"/>
  <c r="BQ50" i="34"/>
  <c r="BP50" i="34"/>
  <c r="BO50" i="34"/>
  <c r="BN50" i="34"/>
  <c r="BM50" i="34"/>
  <c r="BL50" i="34"/>
  <c r="BK50" i="34"/>
  <c r="BJ50" i="34"/>
  <c r="BI50" i="34"/>
  <c r="BH50" i="34"/>
  <c r="BG50" i="34"/>
  <c r="BF50" i="34"/>
  <c r="BE50" i="34"/>
  <c r="BD50" i="34"/>
  <c r="BC50" i="34"/>
  <c r="BB50" i="34"/>
  <c r="BA50" i="34"/>
  <c r="AZ50" i="34"/>
  <c r="AY50" i="34"/>
  <c r="AX50" i="34"/>
  <c r="AW50" i="34"/>
  <c r="AV50" i="34"/>
  <c r="AU50" i="34"/>
  <c r="AT50" i="34"/>
  <c r="AS50" i="34"/>
  <c r="AR50" i="34"/>
  <c r="AO50" i="34"/>
  <c r="AN50" i="34"/>
  <c r="AM50" i="34"/>
  <c r="AL50" i="34"/>
  <c r="AK50" i="34"/>
  <c r="AI50" i="34"/>
  <c r="AH50" i="34"/>
  <c r="AG50" i="34"/>
  <c r="AF50" i="34"/>
  <c r="AE50" i="34"/>
  <c r="BR49" i="34"/>
  <c r="BQ49" i="34"/>
  <c r="BP49" i="34"/>
  <c r="BO49" i="34"/>
  <c r="BN49" i="34"/>
  <c r="BM49" i="34"/>
  <c r="BL49" i="34"/>
  <c r="BK49" i="34"/>
  <c r="BJ49" i="34"/>
  <c r="BI49" i="34"/>
  <c r="BH49" i="34"/>
  <c r="BG49" i="34"/>
  <c r="BF49" i="34"/>
  <c r="BE49" i="34"/>
  <c r="BD49" i="34"/>
  <c r="BC49" i="34"/>
  <c r="BB49" i="34"/>
  <c r="BA49" i="34"/>
  <c r="AZ49" i="34"/>
  <c r="AY49" i="34"/>
  <c r="AX49" i="34"/>
  <c r="AW49" i="34"/>
  <c r="AV49" i="34"/>
  <c r="AU49" i="34"/>
  <c r="AT49" i="34"/>
  <c r="AS49" i="34"/>
  <c r="AR49" i="34"/>
  <c r="BT49" i="34" s="1"/>
  <c r="AO49" i="34"/>
  <c r="AN49" i="34"/>
  <c r="AM49" i="34"/>
  <c r="AL49" i="34"/>
  <c r="AK49" i="34"/>
  <c r="AI49" i="34"/>
  <c r="AH49" i="34"/>
  <c r="AG49" i="34"/>
  <c r="AF49" i="34"/>
  <c r="AE49" i="34"/>
  <c r="BR48" i="34"/>
  <c r="BQ48" i="34"/>
  <c r="BP48" i="34"/>
  <c r="BO48" i="34"/>
  <c r="BN48" i="34"/>
  <c r="BM48" i="34"/>
  <c r="BL48" i="34"/>
  <c r="BK48" i="34"/>
  <c r="BJ48" i="34"/>
  <c r="BI48" i="34"/>
  <c r="BH48" i="34"/>
  <c r="BG48" i="34"/>
  <c r="BF48" i="34"/>
  <c r="BE48" i="34"/>
  <c r="BD48" i="34"/>
  <c r="BC48" i="34"/>
  <c r="BB48" i="34"/>
  <c r="BA48" i="34"/>
  <c r="AZ48" i="34"/>
  <c r="AY48" i="34"/>
  <c r="AX48" i="34"/>
  <c r="AW48" i="34"/>
  <c r="AV48" i="34"/>
  <c r="AU48" i="34"/>
  <c r="AT48" i="34"/>
  <c r="AS48" i="34"/>
  <c r="AR48" i="34"/>
  <c r="AO48" i="34"/>
  <c r="AN48" i="34"/>
  <c r="AM48" i="34"/>
  <c r="AL48" i="34"/>
  <c r="AK48" i="34"/>
  <c r="AI48" i="34"/>
  <c r="AH48" i="34"/>
  <c r="AG48" i="34"/>
  <c r="AF48" i="34"/>
  <c r="AE48" i="34"/>
  <c r="BR47" i="34"/>
  <c r="BQ47" i="34"/>
  <c r="BP47" i="34"/>
  <c r="BO47" i="34"/>
  <c r="BN47" i="34"/>
  <c r="BM47" i="34"/>
  <c r="BL47" i="34"/>
  <c r="BK47" i="34"/>
  <c r="BJ47" i="34"/>
  <c r="BI47" i="34"/>
  <c r="BH47" i="34"/>
  <c r="BG47" i="34"/>
  <c r="BF47" i="34"/>
  <c r="BE47" i="34"/>
  <c r="BD47" i="34"/>
  <c r="BC47" i="34"/>
  <c r="BB47" i="34"/>
  <c r="BA47" i="34"/>
  <c r="AZ47" i="34"/>
  <c r="AY47" i="34"/>
  <c r="AX47" i="34"/>
  <c r="AW47" i="34"/>
  <c r="AV47" i="34"/>
  <c r="AU47" i="34"/>
  <c r="AT47" i="34"/>
  <c r="AS47" i="34"/>
  <c r="AR47" i="34"/>
  <c r="AO47" i="34"/>
  <c r="AN47" i="34"/>
  <c r="AM47" i="34"/>
  <c r="AL47" i="34"/>
  <c r="AK47" i="34"/>
  <c r="AI47" i="34"/>
  <c r="AH47" i="34"/>
  <c r="AG47" i="34"/>
  <c r="AF47" i="34"/>
  <c r="AE47" i="34"/>
  <c r="BR46" i="34"/>
  <c r="BQ46" i="34"/>
  <c r="BP46" i="34"/>
  <c r="BO46" i="34"/>
  <c r="BN46" i="34"/>
  <c r="BM46" i="34"/>
  <c r="BL46" i="34"/>
  <c r="BK46" i="34"/>
  <c r="BJ46" i="34"/>
  <c r="BI46" i="34"/>
  <c r="BH46" i="34"/>
  <c r="BG46" i="34"/>
  <c r="BF46" i="34"/>
  <c r="BE46" i="34"/>
  <c r="BD46" i="34"/>
  <c r="BC46" i="34"/>
  <c r="BB46" i="34"/>
  <c r="BA46" i="34"/>
  <c r="AZ46" i="34"/>
  <c r="AY46" i="34"/>
  <c r="AX46" i="34"/>
  <c r="AW46" i="34"/>
  <c r="AV46" i="34"/>
  <c r="AU46" i="34"/>
  <c r="AT46" i="34"/>
  <c r="AS46" i="34"/>
  <c r="AR46" i="34"/>
  <c r="AO46" i="34"/>
  <c r="AN46" i="34"/>
  <c r="AM46" i="34"/>
  <c r="AL46" i="34"/>
  <c r="AK46" i="34"/>
  <c r="AI46" i="34"/>
  <c r="AH46" i="34"/>
  <c r="AG46" i="34"/>
  <c r="AF46" i="34"/>
  <c r="AE46" i="34"/>
  <c r="BR45" i="34"/>
  <c r="BQ45" i="34"/>
  <c r="BP45" i="34"/>
  <c r="BO45" i="34"/>
  <c r="BN45" i="34"/>
  <c r="BM45" i="34"/>
  <c r="BL45" i="34"/>
  <c r="BK45" i="34"/>
  <c r="BJ45" i="34"/>
  <c r="BI45" i="34"/>
  <c r="BH45" i="34"/>
  <c r="BG45" i="34"/>
  <c r="BF45" i="34"/>
  <c r="BE45" i="34"/>
  <c r="BD45" i="34"/>
  <c r="BC45" i="34"/>
  <c r="BB45" i="34"/>
  <c r="BA45" i="34"/>
  <c r="AZ45" i="34"/>
  <c r="AY45" i="34"/>
  <c r="AX45" i="34"/>
  <c r="AW45" i="34"/>
  <c r="AV45" i="34"/>
  <c r="AU45" i="34"/>
  <c r="AT45" i="34"/>
  <c r="AS45" i="34"/>
  <c r="AR45" i="34"/>
  <c r="AO45" i="34"/>
  <c r="AN45" i="34"/>
  <c r="AM45" i="34"/>
  <c r="AL45" i="34"/>
  <c r="AK45" i="34"/>
  <c r="AI45" i="34"/>
  <c r="AH45" i="34"/>
  <c r="AG45" i="34"/>
  <c r="AF45" i="34"/>
  <c r="AE45" i="34"/>
  <c r="BR44" i="34"/>
  <c r="BQ44" i="34"/>
  <c r="BP44" i="34"/>
  <c r="BO44" i="34"/>
  <c r="BN44" i="34"/>
  <c r="BM44" i="34"/>
  <c r="BL44" i="34"/>
  <c r="BK44" i="34"/>
  <c r="BJ44" i="34"/>
  <c r="BI44" i="34"/>
  <c r="BH44" i="34"/>
  <c r="BG44" i="34"/>
  <c r="BF44" i="34"/>
  <c r="BE44" i="34"/>
  <c r="BD44" i="34"/>
  <c r="BC44" i="34"/>
  <c r="BB44" i="34"/>
  <c r="BA44" i="34"/>
  <c r="AZ44" i="34"/>
  <c r="AY44" i="34"/>
  <c r="AX44" i="34"/>
  <c r="AW44" i="34"/>
  <c r="AV44" i="34"/>
  <c r="AU44" i="34"/>
  <c r="AT44" i="34"/>
  <c r="AS44" i="34"/>
  <c r="AR44" i="34"/>
  <c r="AO44" i="34"/>
  <c r="AN44" i="34"/>
  <c r="AM44" i="34"/>
  <c r="AL44" i="34"/>
  <c r="AK44" i="34"/>
  <c r="AI44" i="34"/>
  <c r="AH44" i="34"/>
  <c r="AG44" i="34"/>
  <c r="AF44" i="34"/>
  <c r="AE44" i="34"/>
  <c r="BR43" i="34"/>
  <c r="BQ43" i="34"/>
  <c r="BP43" i="34"/>
  <c r="BO43" i="34"/>
  <c r="BN43" i="34"/>
  <c r="BM43" i="34"/>
  <c r="BL43" i="34"/>
  <c r="BK43" i="34"/>
  <c r="BJ43" i="34"/>
  <c r="BI43" i="34"/>
  <c r="BH43" i="34"/>
  <c r="BG43" i="34"/>
  <c r="BF43" i="34"/>
  <c r="BE43" i="34"/>
  <c r="BD43" i="34"/>
  <c r="BC43" i="34"/>
  <c r="BB43" i="34"/>
  <c r="BA43" i="34"/>
  <c r="AZ43" i="34"/>
  <c r="AY43" i="34"/>
  <c r="AX43" i="34"/>
  <c r="AW43" i="34"/>
  <c r="AV43" i="34"/>
  <c r="AU43" i="34"/>
  <c r="AT43" i="34"/>
  <c r="AS43" i="34"/>
  <c r="AR43" i="34"/>
  <c r="AO43" i="34"/>
  <c r="AN43" i="34"/>
  <c r="AM43" i="34"/>
  <c r="AL43" i="34"/>
  <c r="AK43" i="34"/>
  <c r="AI43" i="34"/>
  <c r="AH43" i="34"/>
  <c r="AG43" i="34"/>
  <c r="AF43" i="34"/>
  <c r="AE43" i="34"/>
  <c r="BR42" i="34"/>
  <c r="BQ42" i="34"/>
  <c r="BP42" i="34"/>
  <c r="BO42" i="34"/>
  <c r="BN42" i="34"/>
  <c r="BM42" i="34"/>
  <c r="BL42" i="34"/>
  <c r="BK42" i="34"/>
  <c r="BJ42" i="34"/>
  <c r="BI42" i="34"/>
  <c r="BH42" i="34"/>
  <c r="BG42" i="34"/>
  <c r="BF42" i="34"/>
  <c r="BE42" i="34"/>
  <c r="BD42" i="34"/>
  <c r="BC42" i="34"/>
  <c r="BB42" i="34"/>
  <c r="BA42" i="34"/>
  <c r="AZ42" i="34"/>
  <c r="AY42" i="34"/>
  <c r="AX42" i="34"/>
  <c r="AW42" i="34"/>
  <c r="AV42" i="34"/>
  <c r="AU42" i="34"/>
  <c r="AT42" i="34"/>
  <c r="AS42" i="34"/>
  <c r="AR42" i="34"/>
  <c r="AO42" i="34"/>
  <c r="AN42" i="34"/>
  <c r="AM42" i="34"/>
  <c r="AL42" i="34"/>
  <c r="AK42" i="34"/>
  <c r="AI42" i="34"/>
  <c r="AH42" i="34"/>
  <c r="AG42" i="34"/>
  <c r="AF42" i="34"/>
  <c r="AE42" i="34"/>
  <c r="BR41" i="34"/>
  <c r="BQ41" i="34"/>
  <c r="BP41" i="34"/>
  <c r="BO41" i="34"/>
  <c r="BN41" i="34"/>
  <c r="BM41" i="34"/>
  <c r="BL41" i="34"/>
  <c r="BK41" i="34"/>
  <c r="BJ41" i="34"/>
  <c r="BI41" i="34"/>
  <c r="BH41" i="34"/>
  <c r="BG41" i="34"/>
  <c r="BF41" i="34"/>
  <c r="BE41" i="34"/>
  <c r="BD41" i="34"/>
  <c r="BC41" i="34"/>
  <c r="BB41" i="34"/>
  <c r="BA41" i="34"/>
  <c r="AZ41" i="34"/>
  <c r="AY41" i="34"/>
  <c r="AX41" i="34"/>
  <c r="AW41" i="34"/>
  <c r="AV41" i="34"/>
  <c r="AU41" i="34"/>
  <c r="AT41" i="34"/>
  <c r="AS41" i="34"/>
  <c r="AR41" i="34"/>
  <c r="BT41" i="34" s="1"/>
  <c r="AO41" i="34"/>
  <c r="AN41" i="34"/>
  <c r="AM41" i="34"/>
  <c r="AL41" i="34"/>
  <c r="AK41" i="34"/>
  <c r="AI41" i="34"/>
  <c r="AH41" i="34"/>
  <c r="AG41" i="34"/>
  <c r="AF41" i="34"/>
  <c r="AE41" i="34"/>
  <c r="BR40" i="34"/>
  <c r="BQ40" i="34"/>
  <c r="BP40" i="34"/>
  <c r="BO40" i="34"/>
  <c r="BN40" i="34"/>
  <c r="BM40" i="34"/>
  <c r="BL40" i="34"/>
  <c r="BK40" i="34"/>
  <c r="BJ40" i="34"/>
  <c r="BI40" i="34"/>
  <c r="BH40" i="34"/>
  <c r="BG40" i="34"/>
  <c r="BF40" i="34"/>
  <c r="BE40" i="34"/>
  <c r="BD40" i="34"/>
  <c r="BC40" i="34"/>
  <c r="BB40" i="34"/>
  <c r="BA40" i="34"/>
  <c r="AZ40" i="34"/>
  <c r="AY40" i="34"/>
  <c r="AX40" i="34"/>
  <c r="AW40" i="34"/>
  <c r="AV40" i="34"/>
  <c r="AU40" i="34"/>
  <c r="AT40" i="34"/>
  <c r="AS40" i="34"/>
  <c r="AR40" i="34"/>
  <c r="AO40" i="34"/>
  <c r="AN40" i="34"/>
  <c r="AM40" i="34"/>
  <c r="AL40" i="34"/>
  <c r="AK40" i="34"/>
  <c r="AI40" i="34"/>
  <c r="AH40" i="34"/>
  <c r="AG40" i="34"/>
  <c r="AF40" i="34"/>
  <c r="AE40" i="34"/>
  <c r="BR39" i="34"/>
  <c r="BQ39" i="34"/>
  <c r="BP39" i="34"/>
  <c r="BO39" i="34"/>
  <c r="BN39" i="34"/>
  <c r="BM39" i="34"/>
  <c r="BL39" i="34"/>
  <c r="BK39" i="34"/>
  <c r="BJ39" i="34"/>
  <c r="BI39" i="34"/>
  <c r="BH39" i="34"/>
  <c r="BG39" i="34"/>
  <c r="BF39" i="34"/>
  <c r="BE39" i="34"/>
  <c r="BD39" i="34"/>
  <c r="BC39" i="34"/>
  <c r="BB39" i="34"/>
  <c r="BA39" i="34"/>
  <c r="AZ39" i="34"/>
  <c r="AY39" i="34"/>
  <c r="AX39" i="34"/>
  <c r="AW39" i="34"/>
  <c r="AV39" i="34"/>
  <c r="AU39" i="34"/>
  <c r="AT39" i="34"/>
  <c r="AS39" i="34"/>
  <c r="AR39" i="34"/>
  <c r="AO39" i="34"/>
  <c r="AN39" i="34"/>
  <c r="AM39" i="34"/>
  <c r="AL39" i="34"/>
  <c r="AK39" i="34"/>
  <c r="AI39" i="34"/>
  <c r="AH39" i="34"/>
  <c r="AG39" i="34"/>
  <c r="AF39" i="34"/>
  <c r="AE39" i="34"/>
  <c r="BR38" i="34"/>
  <c r="BQ38" i="34"/>
  <c r="BP38" i="34"/>
  <c r="BO38" i="34"/>
  <c r="BN38" i="34"/>
  <c r="BM38" i="34"/>
  <c r="BL38" i="34"/>
  <c r="BK38" i="34"/>
  <c r="BJ38" i="34"/>
  <c r="BI38" i="34"/>
  <c r="BH38" i="34"/>
  <c r="BG38" i="34"/>
  <c r="BF38" i="34"/>
  <c r="BE38" i="34"/>
  <c r="BD38" i="34"/>
  <c r="BC38" i="34"/>
  <c r="BB38" i="34"/>
  <c r="BA38" i="34"/>
  <c r="AZ38" i="34"/>
  <c r="AY38" i="34"/>
  <c r="AX38" i="34"/>
  <c r="AW38" i="34"/>
  <c r="AV38" i="34"/>
  <c r="AU38" i="34"/>
  <c r="AT38" i="34"/>
  <c r="AS38" i="34"/>
  <c r="AR38" i="34"/>
  <c r="AO38" i="34"/>
  <c r="AN38" i="34"/>
  <c r="AM38" i="34"/>
  <c r="AL38" i="34"/>
  <c r="AK38" i="34"/>
  <c r="AI38" i="34"/>
  <c r="AH38" i="34"/>
  <c r="AG38" i="34"/>
  <c r="AF38" i="34"/>
  <c r="AE38" i="34"/>
  <c r="BR37" i="34"/>
  <c r="BQ37" i="34"/>
  <c r="BP37" i="34"/>
  <c r="BO37" i="34"/>
  <c r="BN37" i="34"/>
  <c r="BM37" i="34"/>
  <c r="BL37" i="34"/>
  <c r="BK37" i="34"/>
  <c r="BJ37" i="34"/>
  <c r="BI37" i="34"/>
  <c r="BH37" i="34"/>
  <c r="BG37" i="34"/>
  <c r="BF37" i="34"/>
  <c r="BE37" i="34"/>
  <c r="BD37" i="34"/>
  <c r="BC37" i="34"/>
  <c r="BB37" i="34"/>
  <c r="BA37" i="34"/>
  <c r="AZ37" i="34"/>
  <c r="AY37" i="34"/>
  <c r="AX37" i="34"/>
  <c r="AW37" i="34"/>
  <c r="AV37" i="34"/>
  <c r="AU37" i="34"/>
  <c r="AT37" i="34"/>
  <c r="AS37" i="34"/>
  <c r="AR37" i="34"/>
  <c r="AO37" i="34"/>
  <c r="AN37" i="34"/>
  <c r="AM37" i="34"/>
  <c r="AL37" i="34"/>
  <c r="AK37" i="34"/>
  <c r="AI37" i="34"/>
  <c r="AH37" i="34"/>
  <c r="AG37" i="34"/>
  <c r="AF37" i="34"/>
  <c r="AE37" i="34"/>
  <c r="BR36" i="34"/>
  <c r="BQ36" i="34"/>
  <c r="BP36" i="34"/>
  <c r="BO36" i="34"/>
  <c r="BN36" i="34"/>
  <c r="BM36" i="34"/>
  <c r="BL36" i="34"/>
  <c r="BK36" i="34"/>
  <c r="BJ36" i="34"/>
  <c r="BI36" i="34"/>
  <c r="BH36" i="34"/>
  <c r="BG36" i="34"/>
  <c r="BF36" i="34"/>
  <c r="BE36" i="34"/>
  <c r="BD36" i="34"/>
  <c r="BC36" i="34"/>
  <c r="BB36" i="34"/>
  <c r="BA36" i="34"/>
  <c r="AZ36" i="34"/>
  <c r="AY36" i="34"/>
  <c r="AX36" i="34"/>
  <c r="AW36" i="34"/>
  <c r="AV36" i="34"/>
  <c r="AU36" i="34"/>
  <c r="AT36" i="34"/>
  <c r="AS36" i="34"/>
  <c r="AR36" i="34"/>
  <c r="AO36" i="34"/>
  <c r="AN36" i="34"/>
  <c r="AM36" i="34"/>
  <c r="AL36" i="34"/>
  <c r="AK36" i="34"/>
  <c r="AI36" i="34"/>
  <c r="AH36" i="34"/>
  <c r="AG36" i="34"/>
  <c r="AF36" i="34"/>
  <c r="AE36" i="34"/>
  <c r="BR35" i="34"/>
  <c r="BQ35" i="34"/>
  <c r="BP35" i="34"/>
  <c r="BO35" i="34"/>
  <c r="BN35" i="34"/>
  <c r="BM35" i="34"/>
  <c r="BL35" i="34"/>
  <c r="BK35" i="34"/>
  <c r="BJ35" i="34"/>
  <c r="BI35" i="34"/>
  <c r="BH35" i="34"/>
  <c r="BG35" i="34"/>
  <c r="BF35" i="34"/>
  <c r="BE35" i="34"/>
  <c r="BD35" i="34"/>
  <c r="BC35" i="34"/>
  <c r="BB35" i="34"/>
  <c r="BA35" i="34"/>
  <c r="AZ35" i="34"/>
  <c r="AY35" i="34"/>
  <c r="AX35" i="34"/>
  <c r="AW35" i="34"/>
  <c r="AV35" i="34"/>
  <c r="AU35" i="34"/>
  <c r="AT35" i="34"/>
  <c r="AS35" i="34"/>
  <c r="AR35" i="34"/>
  <c r="AO35" i="34"/>
  <c r="AN35" i="34"/>
  <c r="AM35" i="34"/>
  <c r="AL35" i="34"/>
  <c r="AK35" i="34"/>
  <c r="AI35" i="34"/>
  <c r="AH35" i="34"/>
  <c r="AG35" i="34"/>
  <c r="AF35" i="34"/>
  <c r="AE35" i="34"/>
  <c r="BR34" i="34"/>
  <c r="BQ34" i="34"/>
  <c r="BP34" i="34"/>
  <c r="BO34" i="34"/>
  <c r="BN34" i="34"/>
  <c r="BM34" i="34"/>
  <c r="BL34" i="34"/>
  <c r="BK34" i="34"/>
  <c r="BJ34" i="34"/>
  <c r="BI34" i="34"/>
  <c r="BH34" i="34"/>
  <c r="BG34" i="34"/>
  <c r="BF34" i="34"/>
  <c r="BE34" i="34"/>
  <c r="BD34" i="34"/>
  <c r="BC34" i="34"/>
  <c r="BB34" i="34"/>
  <c r="BA34" i="34"/>
  <c r="AZ34" i="34"/>
  <c r="AY34" i="34"/>
  <c r="AX34" i="34"/>
  <c r="AW34" i="34"/>
  <c r="AV34" i="34"/>
  <c r="AU34" i="34"/>
  <c r="AT34" i="34"/>
  <c r="AS34" i="34"/>
  <c r="AR34" i="34"/>
  <c r="AO34" i="34"/>
  <c r="AN34" i="34"/>
  <c r="AM34" i="34"/>
  <c r="AL34" i="34"/>
  <c r="AK34" i="34"/>
  <c r="AI34" i="34"/>
  <c r="AH34" i="34"/>
  <c r="AG34" i="34"/>
  <c r="AF34" i="34"/>
  <c r="AE34" i="34"/>
  <c r="BR33" i="34"/>
  <c r="BQ33" i="34"/>
  <c r="BP33" i="34"/>
  <c r="BO33" i="34"/>
  <c r="BN33" i="34"/>
  <c r="BM33" i="34"/>
  <c r="BL33" i="34"/>
  <c r="BK33" i="34"/>
  <c r="BJ33" i="34"/>
  <c r="BI33" i="34"/>
  <c r="BH33" i="34"/>
  <c r="BG33" i="34"/>
  <c r="BF33" i="34"/>
  <c r="BE33" i="34"/>
  <c r="BD33" i="34"/>
  <c r="BC33" i="34"/>
  <c r="BB33" i="34"/>
  <c r="BA33" i="34"/>
  <c r="AZ33" i="34"/>
  <c r="AY33" i="34"/>
  <c r="AX33" i="34"/>
  <c r="AW33" i="34"/>
  <c r="AV33" i="34"/>
  <c r="AU33" i="34"/>
  <c r="AT33" i="34"/>
  <c r="AS33" i="34"/>
  <c r="AR33" i="34"/>
  <c r="BT33" i="34" s="1"/>
  <c r="AO33" i="34"/>
  <c r="AN33" i="34"/>
  <c r="AM33" i="34"/>
  <c r="AL33" i="34"/>
  <c r="AK33" i="34"/>
  <c r="AI33" i="34"/>
  <c r="AH33" i="34"/>
  <c r="AG33" i="34"/>
  <c r="AF33" i="34"/>
  <c r="AE33" i="34"/>
  <c r="BR32" i="34"/>
  <c r="BQ32" i="34"/>
  <c r="BP32" i="34"/>
  <c r="BO32" i="34"/>
  <c r="BN32" i="34"/>
  <c r="BM32" i="34"/>
  <c r="BL32" i="34"/>
  <c r="BK32" i="34"/>
  <c r="BJ32" i="34"/>
  <c r="BI32" i="34"/>
  <c r="BH32" i="34"/>
  <c r="BG32" i="34"/>
  <c r="BF32" i="34"/>
  <c r="BE32" i="34"/>
  <c r="BD32" i="34"/>
  <c r="BC32" i="34"/>
  <c r="BB32" i="34"/>
  <c r="BA32" i="34"/>
  <c r="AZ32" i="34"/>
  <c r="AY32" i="34"/>
  <c r="AX32" i="34"/>
  <c r="AW32" i="34"/>
  <c r="AV32" i="34"/>
  <c r="AU32" i="34"/>
  <c r="AT32" i="34"/>
  <c r="AS32" i="34"/>
  <c r="AR32" i="34"/>
  <c r="AO32" i="34"/>
  <c r="AN32" i="34"/>
  <c r="AM32" i="34"/>
  <c r="AL32" i="34"/>
  <c r="AK32" i="34"/>
  <c r="AI32" i="34"/>
  <c r="AH32" i="34"/>
  <c r="AG32" i="34"/>
  <c r="AF32" i="34"/>
  <c r="AE32" i="34"/>
  <c r="BR31" i="34"/>
  <c r="BQ31" i="34"/>
  <c r="BP31" i="34"/>
  <c r="BO31" i="34"/>
  <c r="BN31" i="34"/>
  <c r="BM31" i="34"/>
  <c r="BL31" i="34"/>
  <c r="BK31" i="34"/>
  <c r="BJ31" i="34"/>
  <c r="BI31" i="34"/>
  <c r="BH31" i="34"/>
  <c r="BG31" i="34"/>
  <c r="BF31" i="34"/>
  <c r="BE31" i="34"/>
  <c r="BD31" i="34"/>
  <c r="BC31" i="34"/>
  <c r="BB31" i="34"/>
  <c r="BA31" i="34"/>
  <c r="AZ31" i="34"/>
  <c r="AY31" i="34"/>
  <c r="AX31" i="34"/>
  <c r="AW31" i="34"/>
  <c r="AV31" i="34"/>
  <c r="AU31" i="34"/>
  <c r="AT31" i="34"/>
  <c r="AS31" i="34"/>
  <c r="AR31" i="34"/>
  <c r="AO31" i="34"/>
  <c r="AN31" i="34"/>
  <c r="AM31" i="34"/>
  <c r="AL31" i="34"/>
  <c r="AK31" i="34"/>
  <c r="AI31" i="34"/>
  <c r="AH31" i="34"/>
  <c r="AG31" i="34"/>
  <c r="AF31" i="34"/>
  <c r="AE31" i="34"/>
  <c r="BR30" i="34"/>
  <c r="BQ30" i="34"/>
  <c r="BP30" i="34"/>
  <c r="BO30" i="34"/>
  <c r="BN30" i="34"/>
  <c r="BM30" i="34"/>
  <c r="BL30" i="34"/>
  <c r="BK30" i="34"/>
  <c r="BJ30" i="34"/>
  <c r="BI30" i="34"/>
  <c r="BH30" i="34"/>
  <c r="BG30" i="34"/>
  <c r="BF30" i="34"/>
  <c r="BE30" i="34"/>
  <c r="BD30" i="34"/>
  <c r="BC30" i="34"/>
  <c r="BB30" i="34"/>
  <c r="BA30" i="34"/>
  <c r="AZ30" i="34"/>
  <c r="AY30" i="34"/>
  <c r="AX30" i="34"/>
  <c r="AW30" i="34"/>
  <c r="AV30" i="34"/>
  <c r="AU30" i="34"/>
  <c r="AT30" i="34"/>
  <c r="AS30" i="34"/>
  <c r="AR30" i="34"/>
  <c r="AO30" i="34"/>
  <c r="AN30" i="34"/>
  <c r="AM30" i="34"/>
  <c r="AL30" i="34"/>
  <c r="AK30" i="34"/>
  <c r="AI30" i="34"/>
  <c r="AH30" i="34"/>
  <c r="AG30" i="34"/>
  <c r="AF30" i="34"/>
  <c r="AE30" i="34"/>
  <c r="BR29" i="34"/>
  <c r="BQ29" i="34"/>
  <c r="BP29" i="34"/>
  <c r="BO29" i="34"/>
  <c r="BN29" i="34"/>
  <c r="BM29" i="34"/>
  <c r="BL29" i="34"/>
  <c r="BK29" i="34"/>
  <c r="BJ29" i="34"/>
  <c r="BI29" i="34"/>
  <c r="BH29" i="34"/>
  <c r="BG29" i="34"/>
  <c r="BF29" i="34"/>
  <c r="BE29" i="34"/>
  <c r="BD29" i="34"/>
  <c r="BC29" i="34"/>
  <c r="BB29" i="34"/>
  <c r="BA29" i="34"/>
  <c r="AZ29" i="34"/>
  <c r="AY29" i="34"/>
  <c r="AX29" i="34"/>
  <c r="AW29" i="34"/>
  <c r="AV29" i="34"/>
  <c r="AU29" i="34"/>
  <c r="AT29" i="34"/>
  <c r="AS29" i="34"/>
  <c r="AR29" i="34"/>
  <c r="AO29" i="34"/>
  <c r="AN29" i="34"/>
  <c r="AM29" i="34"/>
  <c r="AL29" i="34"/>
  <c r="AK29" i="34"/>
  <c r="AI29" i="34"/>
  <c r="AH29" i="34"/>
  <c r="AG29" i="34"/>
  <c r="AF29" i="34"/>
  <c r="AE29" i="34"/>
  <c r="BR28" i="34"/>
  <c r="BQ28" i="34"/>
  <c r="BP28" i="34"/>
  <c r="BO28" i="34"/>
  <c r="BN28" i="34"/>
  <c r="BM28" i="34"/>
  <c r="BL28" i="34"/>
  <c r="BK28" i="34"/>
  <c r="BJ28" i="34"/>
  <c r="BI28" i="34"/>
  <c r="BH28" i="34"/>
  <c r="BG28" i="34"/>
  <c r="BF28" i="34"/>
  <c r="BE28" i="34"/>
  <c r="BD28" i="34"/>
  <c r="BC28" i="34"/>
  <c r="BB28" i="34"/>
  <c r="BA28" i="34"/>
  <c r="AZ28" i="34"/>
  <c r="AY28" i="34"/>
  <c r="AX28" i="34"/>
  <c r="AW28" i="34"/>
  <c r="AV28" i="34"/>
  <c r="AU28" i="34"/>
  <c r="AT28" i="34"/>
  <c r="AS28" i="34"/>
  <c r="AR28" i="34"/>
  <c r="AO28" i="34"/>
  <c r="AN28" i="34"/>
  <c r="AM28" i="34"/>
  <c r="AL28" i="34"/>
  <c r="AK28" i="34"/>
  <c r="AI28" i="34"/>
  <c r="AH28" i="34"/>
  <c r="AG28" i="34"/>
  <c r="AF28" i="34"/>
  <c r="AE28" i="34"/>
  <c r="BR27" i="34"/>
  <c r="BQ27" i="34"/>
  <c r="BP27" i="34"/>
  <c r="BO27" i="34"/>
  <c r="BN27" i="34"/>
  <c r="BM27" i="34"/>
  <c r="BL27" i="34"/>
  <c r="BK27" i="34"/>
  <c r="BJ27" i="34"/>
  <c r="BI27" i="34"/>
  <c r="BH27" i="34"/>
  <c r="BG27" i="34"/>
  <c r="BF27" i="34"/>
  <c r="BE27" i="34"/>
  <c r="BD27" i="34"/>
  <c r="BC27" i="34"/>
  <c r="BB27" i="34"/>
  <c r="BA27" i="34"/>
  <c r="AZ27" i="34"/>
  <c r="AY27" i="34"/>
  <c r="AX27" i="34"/>
  <c r="AW27" i="34"/>
  <c r="AV27" i="34"/>
  <c r="AU27" i="34"/>
  <c r="AT27" i="34"/>
  <c r="AS27" i="34"/>
  <c r="AR27" i="34"/>
  <c r="AO27" i="34"/>
  <c r="AN27" i="34"/>
  <c r="AM27" i="34"/>
  <c r="AL27" i="34"/>
  <c r="AK27" i="34"/>
  <c r="AI27" i="34"/>
  <c r="AH27" i="34"/>
  <c r="AG27" i="34"/>
  <c r="AF27" i="34"/>
  <c r="AE27" i="34"/>
  <c r="BR26" i="34"/>
  <c r="BQ26" i="34"/>
  <c r="BP26" i="34"/>
  <c r="BO26" i="34"/>
  <c r="BN26" i="34"/>
  <c r="BM26" i="34"/>
  <c r="BL26" i="34"/>
  <c r="BK26" i="34"/>
  <c r="BJ26" i="34"/>
  <c r="BI26" i="34"/>
  <c r="BH26" i="34"/>
  <c r="BG26" i="34"/>
  <c r="BF26" i="34"/>
  <c r="BE26" i="34"/>
  <c r="BD26" i="34"/>
  <c r="BC26" i="34"/>
  <c r="BB26" i="34"/>
  <c r="BA26" i="34"/>
  <c r="AZ26" i="34"/>
  <c r="AY26" i="34"/>
  <c r="AX26" i="34"/>
  <c r="AW26" i="34"/>
  <c r="AV26" i="34"/>
  <c r="AU26" i="34"/>
  <c r="AT26" i="34"/>
  <c r="AS26" i="34"/>
  <c r="AR26" i="34"/>
  <c r="AO26" i="34"/>
  <c r="AN26" i="34"/>
  <c r="AM26" i="34"/>
  <c r="AL26" i="34"/>
  <c r="AK26" i="34"/>
  <c r="AI26" i="34"/>
  <c r="AH26" i="34"/>
  <c r="AG26" i="34"/>
  <c r="AF26" i="34"/>
  <c r="AE26" i="34"/>
  <c r="BR25" i="34"/>
  <c r="BQ25" i="34"/>
  <c r="BP25" i="34"/>
  <c r="BO25" i="34"/>
  <c r="BN25" i="34"/>
  <c r="BM25" i="34"/>
  <c r="BL25" i="34"/>
  <c r="BK25" i="34"/>
  <c r="BJ25" i="34"/>
  <c r="BI25" i="34"/>
  <c r="BH25" i="34"/>
  <c r="BG25" i="34"/>
  <c r="BF25" i="34"/>
  <c r="BE25" i="34"/>
  <c r="BD25" i="34"/>
  <c r="BC25" i="34"/>
  <c r="BB25" i="34"/>
  <c r="BA25" i="34"/>
  <c r="AZ25" i="34"/>
  <c r="AY25" i="34"/>
  <c r="AX25" i="34"/>
  <c r="AW25" i="34"/>
  <c r="AV25" i="34"/>
  <c r="AU25" i="34"/>
  <c r="AT25" i="34"/>
  <c r="AS25" i="34"/>
  <c r="AR25" i="34"/>
  <c r="BT25" i="34" s="1"/>
  <c r="AO25" i="34"/>
  <c r="AN25" i="34"/>
  <c r="AM25" i="34"/>
  <c r="AL25" i="34"/>
  <c r="AK25" i="34"/>
  <c r="AI25" i="34"/>
  <c r="AH25" i="34"/>
  <c r="AG25" i="34"/>
  <c r="AF25" i="34"/>
  <c r="AE25" i="34"/>
  <c r="BR24" i="34"/>
  <c r="BQ24" i="34"/>
  <c r="BP24" i="34"/>
  <c r="BO24" i="34"/>
  <c r="BN24" i="34"/>
  <c r="BM24" i="34"/>
  <c r="BL24" i="34"/>
  <c r="BK24" i="34"/>
  <c r="BJ24" i="34"/>
  <c r="BI24" i="34"/>
  <c r="BH24" i="34"/>
  <c r="BG24" i="34"/>
  <c r="BF24" i="34"/>
  <c r="BE24" i="34"/>
  <c r="BD24" i="34"/>
  <c r="BC24" i="34"/>
  <c r="BB24" i="34"/>
  <c r="BA24" i="34"/>
  <c r="AZ24" i="34"/>
  <c r="AY24" i="34"/>
  <c r="AX24" i="34"/>
  <c r="AW24" i="34"/>
  <c r="AV24" i="34"/>
  <c r="AU24" i="34"/>
  <c r="AT24" i="34"/>
  <c r="AS24" i="34"/>
  <c r="AR24" i="34"/>
  <c r="AO24" i="34"/>
  <c r="AN24" i="34"/>
  <c r="AM24" i="34"/>
  <c r="AL24" i="34"/>
  <c r="AK24" i="34"/>
  <c r="AI24" i="34"/>
  <c r="AH24" i="34"/>
  <c r="AG24" i="34"/>
  <c r="AF24" i="34"/>
  <c r="AE24" i="34"/>
  <c r="BR23" i="34"/>
  <c r="BQ23" i="34"/>
  <c r="BP23" i="34"/>
  <c r="BO23" i="34"/>
  <c r="BN23" i="34"/>
  <c r="BM23" i="34"/>
  <c r="BL23" i="34"/>
  <c r="BK23" i="34"/>
  <c r="BJ23" i="34"/>
  <c r="BI23" i="34"/>
  <c r="BH23" i="34"/>
  <c r="BG23" i="34"/>
  <c r="BF23" i="34"/>
  <c r="BE23" i="34"/>
  <c r="BD23" i="34"/>
  <c r="BC23" i="34"/>
  <c r="BB23" i="34"/>
  <c r="BA23" i="34"/>
  <c r="AZ23" i="34"/>
  <c r="AY23" i="34"/>
  <c r="AX23" i="34"/>
  <c r="AW23" i="34"/>
  <c r="AV23" i="34"/>
  <c r="AU23" i="34"/>
  <c r="AT23" i="34"/>
  <c r="AS23" i="34"/>
  <c r="AR23" i="34"/>
  <c r="AO23" i="34"/>
  <c r="AN23" i="34"/>
  <c r="AM23" i="34"/>
  <c r="AL23" i="34"/>
  <c r="AK23" i="34"/>
  <c r="AI23" i="34"/>
  <c r="AH23" i="34"/>
  <c r="AG23" i="34"/>
  <c r="AF23" i="34"/>
  <c r="AE23" i="34"/>
  <c r="BR22" i="34"/>
  <c r="BQ22" i="34"/>
  <c r="BP22" i="34"/>
  <c r="BO22" i="34"/>
  <c r="BN22" i="34"/>
  <c r="BM22" i="34"/>
  <c r="BL22" i="34"/>
  <c r="BK22" i="34"/>
  <c r="BJ22" i="34"/>
  <c r="BI22" i="34"/>
  <c r="BH22" i="34"/>
  <c r="BG22" i="34"/>
  <c r="BF22" i="34"/>
  <c r="BE22" i="34"/>
  <c r="BD22" i="34"/>
  <c r="BC22" i="34"/>
  <c r="BB22" i="34"/>
  <c r="BA22" i="34"/>
  <c r="AZ22" i="34"/>
  <c r="AY22" i="34"/>
  <c r="AX22" i="34"/>
  <c r="AW22" i="34"/>
  <c r="AV22" i="34"/>
  <c r="AU22" i="34"/>
  <c r="AT22" i="34"/>
  <c r="AS22" i="34"/>
  <c r="AR22" i="34"/>
  <c r="AO22" i="34"/>
  <c r="AN22" i="34"/>
  <c r="AM22" i="34"/>
  <c r="AL22" i="34"/>
  <c r="AK22" i="34"/>
  <c r="AI22" i="34"/>
  <c r="AH22" i="34"/>
  <c r="AG22" i="34"/>
  <c r="AF22" i="34"/>
  <c r="AE22" i="34"/>
  <c r="BR21" i="34"/>
  <c r="BQ21" i="34"/>
  <c r="BP21" i="34"/>
  <c r="BO21" i="34"/>
  <c r="BN21" i="34"/>
  <c r="BM21" i="34"/>
  <c r="BL21" i="34"/>
  <c r="BK21" i="34"/>
  <c r="BJ21" i="34"/>
  <c r="BI21" i="34"/>
  <c r="BH21" i="34"/>
  <c r="BG21" i="34"/>
  <c r="BF21" i="34"/>
  <c r="BE21" i="34"/>
  <c r="BD21" i="34"/>
  <c r="BC21" i="34"/>
  <c r="BB21" i="34"/>
  <c r="BA21" i="34"/>
  <c r="AZ21" i="34"/>
  <c r="AY21" i="34"/>
  <c r="AX21" i="34"/>
  <c r="AW21" i="34"/>
  <c r="AV21" i="34"/>
  <c r="AU21" i="34"/>
  <c r="AT21" i="34"/>
  <c r="AS21" i="34"/>
  <c r="AR21" i="34"/>
  <c r="AO21" i="34"/>
  <c r="AN21" i="34"/>
  <c r="AM21" i="34"/>
  <c r="AL21" i="34"/>
  <c r="AK21" i="34"/>
  <c r="AI21" i="34"/>
  <c r="AH21" i="34"/>
  <c r="AG21" i="34"/>
  <c r="AF21" i="34"/>
  <c r="AE21" i="34"/>
  <c r="BR20" i="34"/>
  <c r="BQ20" i="34"/>
  <c r="BP20" i="34"/>
  <c r="BO20" i="34"/>
  <c r="BN20" i="34"/>
  <c r="BM20" i="34"/>
  <c r="BL20" i="34"/>
  <c r="BK20" i="34"/>
  <c r="BJ20" i="34"/>
  <c r="BI20" i="34"/>
  <c r="BH20" i="34"/>
  <c r="BG20" i="34"/>
  <c r="BF20" i="34"/>
  <c r="BE20" i="34"/>
  <c r="BD20" i="34"/>
  <c r="BC20" i="34"/>
  <c r="BB20" i="34"/>
  <c r="BA20" i="34"/>
  <c r="AZ20" i="34"/>
  <c r="AY20" i="34"/>
  <c r="AX20" i="34"/>
  <c r="AW20" i="34"/>
  <c r="AV20" i="34"/>
  <c r="AU20" i="34"/>
  <c r="AT20" i="34"/>
  <c r="AS20" i="34"/>
  <c r="AR20" i="34"/>
  <c r="AO20" i="34"/>
  <c r="AN20" i="34"/>
  <c r="AM20" i="34"/>
  <c r="AL20" i="34"/>
  <c r="AK20" i="34"/>
  <c r="AI20" i="34"/>
  <c r="AH20" i="34"/>
  <c r="AG20" i="34"/>
  <c r="AF20" i="34"/>
  <c r="AE20" i="34"/>
  <c r="BR19" i="34"/>
  <c r="BQ19" i="34"/>
  <c r="BP19" i="34"/>
  <c r="BO19" i="34"/>
  <c r="BN19" i="34"/>
  <c r="BM19" i="34"/>
  <c r="BL19" i="34"/>
  <c r="BK19" i="34"/>
  <c r="BJ19" i="34"/>
  <c r="BI19" i="34"/>
  <c r="BH19" i="34"/>
  <c r="BG19" i="34"/>
  <c r="BF19" i="34"/>
  <c r="BE19" i="34"/>
  <c r="BD19" i="34"/>
  <c r="BC19" i="34"/>
  <c r="BB19" i="34"/>
  <c r="BA19" i="34"/>
  <c r="AZ19" i="34"/>
  <c r="AY19" i="34"/>
  <c r="AX19" i="34"/>
  <c r="AW19" i="34"/>
  <c r="AV19" i="34"/>
  <c r="AU19" i="34"/>
  <c r="AT19" i="34"/>
  <c r="AS19" i="34"/>
  <c r="AR19" i="34"/>
  <c r="AO19" i="34"/>
  <c r="AN19" i="34"/>
  <c r="AM19" i="34"/>
  <c r="AL19" i="34"/>
  <c r="AK19" i="34"/>
  <c r="AI19" i="34"/>
  <c r="AH19" i="34"/>
  <c r="AG19" i="34"/>
  <c r="AF19" i="34"/>
  <c r="AE19" i="34"/>
  <c r="BR18" i="34"/>
  <c r="BQ18" i="34"/>
  <c r="BP18" i="34"/>
  <c r="BO18" i="34"/>
  <c r="BN18" i="34"/>
  <c r="BM18" i="34"/>
  <c r="BL18" i="34"/>
  <c r="BK18" i="34"/>
  <c r="BJ18" i="34"/>
  <c r="BI18" i="34"/>
  <c r="BH18" i="34"/>
  <c r="BG18" i="34"/>
  <c r="BF18" i="34"/>
  <c r="BE18" i="34"/>
  <c r="BD18" i="34"/>
  <c r="BC18" i="34"/>
  <c r="BB18" i="34"/>
  <c r="BA18" i="34"/>
  <c r="AZ18" i="34"/>
  <c r="AY18" i="34"/>
  <c r="AX18" i="34"/>
  <c r="AW18" i="34"/>
  <c r="AV18" i="34"/>
  <c r="AU18" i="34"/>
  <c r="AT18" i="34"/>
  <c r="AS18" i="34"/>
  <c r="AR18" i="34"/>
  <c r="AO18" i="34"/>
  <c r="AN18" i="34"/>
  <c r="AM18" i="34"/>
  <c r="AL18" i="34"/>
  <c r="AK18" i="34"/>
  <c r="AI18" i="34"/>
  <c r="AH18" i="34"/>
  <c r="AG18" i="34"/>
  <c r="AF18" i="34"/>
  <c r="AE18" i="34"/>
  <c r="BR17" i="34"/>
  <c r="BQ17" i="34"/>
  <c r="BP17" i="34"/>
  <c r="BO17" i="34"/>
  <c r="BN17" i="34"/>
  <c r="BM17" i="34"/>
  <c r="BL17" i="34"/>
  <c r="BK17" i="34"/>
  <c r="BJ17" i="34"/>
  <c r="BI17" i="34"/>
  <c r="BH17" i="34"/>
  <c r="BG17" i="34"/>
  <c r="BF17" i="34"/>
  <c r="BE17" i="34"/>
  <c r="BD17" i="34"/>
  <c r="BC17" i="34"/>
  <c r="BB17" i="34"/>
  <c r="BA17" i="34"/>
  <c r="AZ17" i="34"/>
  <c r="AY17" i="34"/>
  <c r="AX17" i="34"/>
  <c r="AW17" i="34"/>
  <c r="AV17" i="34"/>
  <c r="AU17" i="34"/>
  <c r="AT17" i="34"/>
  <c r="AS17" i="34"/>
  <c r="AR17" i="34"/>
  <c r="BT17" i="34" s="1"/>
  <c r="AO17" i="34"/>
  <c r="AN17" i="34"/>
  <c r="AM17" i="34"/>
  <c r="AL17" i="34"/>
  <c r="AK17" i="34"/>
  <c r="AI17" i="34"/>
  <c r="AH17" i="34"/>
  <c r="AG17" i="34"/>
  <c r="AF17" i="34"/>
  <c r="AE17" i="34"/>
  <c r="BR16" i="34"/>
  <c r="BQ16" i="34"/>
  <c r="BP16" i="34"/>
  <c r="BO16" i="34"/>
  <c r="BN16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O16" i="34"/>
  <c r="AN16" i="34"/>
  <c r="AM16" i="34"/>
  <c r="AL16" i="34"/>
  <c r="AK16" i="34"/>
  <c r="AI16" i="34"/>
  <c r="AH16" i="34"/>
  <c r="AG16" i="34"/>
  <c r="AF16" i="34"/>
  <c r="AE16" i="34"/>
  <c r="BR15" i="34"/>
  <c r="BQ15" i="34"/>
  <c r="BP15" i="34"/>
  <c r="BO15" i="34"/>
  <c r="BN15" i="34"/>
  <c r="BM15" i="34"/>
  <c r="BL15" i="34"/>
  <c r="BK15" i="34"/>
  <c r="BJ15" i="34"/>
  <c r="BI15" i="34"/>
  <c r="BH15" i="34"/>
  <c r="BG15" i="34"/>
  <c r="BF15" i="34"/>
  <c r="BE15" i="34"/>
  <c r="BD15" i="34"/>
  <c r="BC15" i="34"/>
  <c r="BB15" i="34"/>
  <c r="BA15" i="34"/>
  <c r="AZ15" i="34"/>
  <c r="AY15" i="34"/>
  <c r="AX15" i="34"/>
  <c r="AW15" i="34"/>
  <c r="AV15" i="34"/>
  <c r="AU15" i="34"/>
  <c r="AT15" i="34"/>
  <c r="AS15" i="34"/>
  <c r="AR15" i="34"/>
  <c r="AO15" i="34"/>
  <c r="AN15" i="34"/>
  <c r="AM15" i="34"/>
  <c r="AL15" i="34"/>
  <c r="AK15" i="34"/>
  <c r="AI15" i="34"/>
  <c r="AH15" i="34"/>
  <c r="AG15" i="34"/>
  <c r="AF15" i="34"/>
  <c r="AE15" i="34"/>
  <c r="BR14" i="34"/>
  <c r="BQ14" i="34"/>
  <c r="BP14" i="34"/>
  <c r="BO14" i="34"/>
  <c r="BN14" i="34"/>
  <c r="BM14" i="34"/>
  <c r="BL14" i="34"/>
  <c r="BK14" i="34"/>
  <c r="BJ14" i="34"/>
  <c r="BI14" i="34"/>
  <c r="BH14" i="34"/>
  <c r="BG14" i="34"/>
  <c r="BF14" i="34"/>
  <c r="BE14" i="34"/>
  <c r="BD14" i="34"/>
  <c r="BC14" i="34"/>
  <c r="BB14" i="34"/>
  <c r="BA14" i="34"/>
  <c r="AZ14" i="34"/>
  <c r="AY14" i="34"/>
  <c r="AX14" i="34"/>
  <c r="AW14" i="34"/>
  <c r="AV14" i="34"/>
  <c r="AU14" i="34"/>
  <c r="AT14" i="34"/>
  <c r="AS14" i="34"/>
  <c r="AR14" i="34"/>
  <c r="AO14" i="34"/>
  <c r="AN14" i="34"/>
  <c r="AM14" i="34"/>
  <c r="AL14" i="34"/>
  <c r="AK14" i="34"/>
  <c r="AI14" i="34"/>
  <c r="AH14" i="34"/>
  <c r="AG14" i="34"/>
  <c r="AF14" i="34"/>
  <c r="AE14" i="34"/>
  <c r="BR13" i="34"/>
  <c r="BQ13" i="34"/>
  <c r="BP13" i="34"/>
  <c r="BO13" i="34"/>
  <c r="BN13" i="34"/>
  <c r="BM13" i="34"/>
  <c r="BL13" i="34"/>
  <c r="BK13" i="34"/>
  <c r="BJ13" i="34"/>
  <c r="BI13" i="34"/>
  <c r="BH13" i="34"/>
  <c r="BG13" i="34"/>
  <c r="BF13" i="34"/>
  <c r="BE13" i="34"/>
  <c r="BD13" i="34"/>
  <c r="BC13" i="34"/>
  <c r="BB13" i="34"/>
  <c r="BA13" i="34"/>
  <c r="AZ13" i="34"/>
  <c r="AY13" i="34"/>
  <c r="AX13" i="34"/>
  <c r="AW13" i="34"/>
  <c r="AV13" i="34"/>
  <c r="AU13" i="34"/>
  <c r="AT13" i="34"/>
  <c r="AS13" i="34"/>
  <c r="AR13" i="34"/>
  <c r="AO13" i="34"/>
  <c r="AN13" i="34"/>
  <c r="AM13" i="34"/>
  <c r="AL13" i="34"/>
  <c r="AK13" i="34"/>
  <c r="AI13" i="34"/>
  <c r="AH13" i="34"/>
  <c r="AG13" i="34"/>
  <c r="AF13" i="34"/>
  <c r="AE13" i="34"/>
  <c r="BR12" i="34"/>
  <c r="BQ12" i="34"/>
  <c r="BP12" i="34"/>
  <c r="BO12" i="34"/>
  <c r="BN12" i="34"/>
  <c r="BM12" i="34"/>
  <c r="BL12" i="34"/>
  <c r="BK12" i="34"/>
  <c r="BJ12" i="34"/>
  <c r="BI12" i="34"/>
  <c r="BH12" i="34"/>
  <c r="BG12" i="34"/>
  <c r="BF12" i="34"/>
  <c r="BE12" i="34"/>
  <c r="BD12" i="34"/>
  <c r="BC12" i="34"/>
  <c r="BB12" i="34"/>
  <c r="BA12" i="34"/>
  <c r="AZ12" i="34"/>
  <c r="AY12" i="34"/>
  <c r="AX12" i="34"/>
  <c r="AW12" i="34"/>
  <c r="AV12" i="34"/>
  <c r="AU12" i="34"/>
  <c r="AT12" i="34"/>
  <c r="AS12" i="34"/>
  <c r="AR12" i="34"/>
  <c r="AO12" i="34"/>
  <c r="AN12" i="34"/>
  <c r="AM12" i="34"/>
  <c r="AL12" i="34"/>
  <c r="AK12" i="34"/>
  <c r="AI12" i="34"/>
  <c r="AH12" i="34"/>
  <c r="AG12" i="34"/>
  <c r="AF12" i="34"/>
  <c r="AE12" i="34"/>
  <c r="BR11" i="34"/>
  <c r="BQ11" i="34"/>
  <c r="BP11" i="34"/>
  <c r="BO11" i="34"/>
  <c r="BN11" i="34"/>
  <c r="BM11" i="34"/>
  <c r="BL11" i="34"/>
  <c r="BK11" i="34"/>
  <c r="BJ11" i="34"/>
  <c r="BI11" i="34"/>
  <c r="BH11" i="34"/>
  <c r="BG11" i="34"/>
  <c r="BF11" i="34"/>
  <c r="BE11" i="34"/>
  <c r="BD11" i="34"/>
  <c r="BC11" i="34"/>
  <c r="BB11" i="34"/>
  <c r="BA11" i="34"/>
  <c r="AZ11" i="34"/>
  <c r="AY11" i="34"/>
  <c r="AX11" i="34"/>
  <c r="AW11" i="34"/>
  <c r="AV11" i="34"/>
  <c r="AU11" i="34"/>
  <c r="AT11" i="34"/>
  <c r="AS11" i="34"/>
  <c r="AR11" i="34"/>
  <c r="AO11" i="34"/>
  <c r="AN11" i="34"/>
  <c r="AM11" i="34"/>
  <c r="AL11" i="34"/>
  <c r="AK11" i="34"/>
  <c r="AI11" i="34"/>
  <c r="AH11" i="34"/>
  <c r="AG11" i="34"/>
  <c r="AF11" i="34"/>
  <c r="AE11" i="34"/>
  <c r="BR10" i="34"/>
  <c r="BQ10" i="34"/>
  <c r="BP10" i="34"/>
  <c r="BO10" i="34"/>
  <c r="BN10" i="34"/>
  <c r="BM10" i="34"/>
  <c r="BL10" i="34"/>
  <c r="BK10" i="34"/>
  <c r="BJ10" i="34"/>
  <c r="BI10" i="34"/>
  <c r="BH10" i="34"/>
  <c r="BG10" i="34"/>
  <c r="BF10" i="34"/>
  <c r="BE10" i="34"/>
  <c r="BD10" i="34"/>
  <c r="BC10" i="34"/>
  <c r="BB10" i="34"/>
  <c r="BA10" i="34"/>
  <c r="AZ10" i="34"/>
  <c r="AY10" i="34"/>
  <c r="AX10" i="34"/>
  <c r="AW10" i="34"/>
  <c r="AV10" i="34"/>
  <c r="AU10" i="34"/>
  <c r="AT10" i="34"/>
  <c r="AS10" i="34"/>
  <c r="AR10" i="34"/>
  <c r="AO10" i="34"/>
  <c r="AN10" i="34"/>
  <c r="AM10" i="34"/>
  <c r="AL10" i="34"/>
  <c r="AK10" i="34"/>
  <c r="AI10" i="34"/>
  <c r="AH10" i="34"/>
  <c r="AG10" i="34"/>
  <c r="AF10" i="34"/>
  <c r="AE10" i="34"/>
  <c r="BR9" i="34"/>
  <c r="BQ9" i="34"/>
  <c r="BP9" i="34"/>
  <c r="BO9" i="34"/>
  <c r="BN9" i="34"/>
  <c r="BM9" i="34"/>
  <c r="BL9" i="34"/>
  <c r="BK9" i="34"/>
  <c r="BJ9" i="34"/>
  <c r="BI9" i="34"/>
  <c r="BH9" i="34"/>
  <c r="BG9" i="34"/>
  <c r="BF9" i="34"/>
  <c r="BE9" i="34"/>
  <c r="BD9" i="34"/>
  <c r="BC9" i="34"/>
  <c r="BB9" i="34"/>
  <c r="BA9" i="34"/>
  <c r="AZ9" i="34"/>
  <c r="AY9" i="34"/>
  <c r="AX9" i="34"/>
  <c r="AW9" i="34"/>
  <c r="AV9" i="34"/>
  <c r="AU9" i="34"/>
  <c r="AT9" i="34"/>
  <c r="AS9" i="34"/>
  <c r="AR9" i="34"/>
  <c r="BT9" i="34" s="1"/>
  <c r="AO9" i="34"/>
  <c r="AN9" i="34"/>
  <c r="AM9" i="34"/>
  <c r="AL9" i="34"/>
  <c r="AK9" i="34"/>
  <c r="AI9" i="34"/>
  <c r="AH9" i="34"/>
  <c r="AG9" i="34"/>
  <c r="AF9" i="34"/>
  <c r="AE9" i="34"/>
  <c r="BR8" i="34"/>
  <c r="BQ8" i="34"/>
  <c r="BP8" i="34"/>
  <c r="BO8" i="34"/>
  <c r="BN8" i="34"/>
  <c r="BM8" i="34"/>
  <c r="BL8" i="34"/>
  <c r="BK8" i="34"/>
  <c r="BJ8" i="34"/>
  <c r="BI8" i="34"/>
  <c r="BH8" i="34"/>
  <c r="BG8" i="34"/>
  <c r="BF8" i="34"/>
  <c r="BE8" i="34"/>
  <c r="BD8" i="34"/>
  <c r="BC8" i="34"/>
  <c r="BB8" i="34"/>
  <c r="BA8" i="34"/>
  <c r="AZ8" i="34"/>
  <c r="AY8" i="34"/>
  <c r="AX8" i="34"/>
  <c r="AW8" i="34"/>
  <c r="AV8" i="34"/>
  <c r="AU8" i="34"/>
  <c r="AT8" i="34"/>
  <c r="AS8" i="34"/>
  <c r="AR8" i="34"/>
  <c r="AO8" i="34"/>
  <c r="AN8" i="34"/>
  <c r="AM8" i="34"/>
  <c r="AL8" i="34"/>
  <c r="AK8" i="34"/>
  <c r="AI8" i="34"/>
  <c r="AH8" i="34"/>
  <c r="AG8" i="34"/>
  <c r="AF8" i="34"/>
  <c r="AE8" i="34"/>
  <c r="BR7" i="34"/>
  <c r="BQ7" i="34"/>
  <c r="BP7" i="34"/>
  <c r="BO7" i="34"/>
  <c r="BN7" i="34"/>
  <c r="BM7" i="34"/>
  <c r="BL7" i="34"/>
  <c r="BK7" i="34"/>
  <c r="BJ7" i="34"/>
  <c r="BI7" i="34"/>
  <c r="BH7" i="34"/>
  <c r="BG7" i="34"/>
  <c r="BF7" i="34"/>
  <c r="BE7" i="34"/>
  <c r="BD7" i="34"/>
  <c r="BC7" i="34"/>
  <c r="BB7" i="34"/>
  <c r="BA7" i="34"/>
  <c r="AZ7" i="34"/>
  <c r="AY7" i="34"/>
  <c r="AX7" i="34"/>
  <c r="AW7" i="34"/>
  <c r="AV7" i="34"/>
  <c r="AU7" i="34"/>
  <c r="AT7" i="34"/>
  <c r="AS7" i="34"/>
  <c r="AR7" i="34"/>
  <c r="AO7" i="34"/>
  <c r="AN7" i="34"/>
  <c r="AM7" i="34"/>
  <c r="AL7" i="34"/>
  <c r="AK7" i="34"/>
  <c r="AI7" i="34"/>
  <c r="AH7" i="34"/>
  <c r="AG7" i="34"/>
  <c r="AF7" i="34"/>
  <c r="AE7" i="34"/>
  <c r="BR6" i="34"/>
  <c r="BQ6" i="34"/>
  <c r="BP6" i="34"/>
  <c r="BO6" i="34"/>
  <c r="BN6" i="34"/>
  <c r="BM6" i="34"/>
  <c r="BL6" i="34"/>
  <c r="BK6" i="34"/>
  <c r="BJ6" i="34"/>
  <c r="BI6" i="34"/>
  <c r="BH6" i="34"/>
  <c r="BG6" i="34"/>
  <c r="BF6" i="34"/>
  <c r="BE6" i="34"/>
  <c r="BD6" i="34"/>
  <c r="BC6" i="34"/>
  <c r="BB6" i="34"/>
  <c r="BA6" i="34"/>
  <c r="AZ6" i="34"/>
  <c r="AY6" i="34"/>
  <c r="AX6" i="34"/>
  <c r="AW6" i="34"/>
  <c r="AV6" i="34"/>
  <c r="AU6" i="34"/>
  <c r="AT6" i="34"/>
  <c r="AS6" i="34"/>
  <c r="AR6" i="34"/>
  <c r="AO6" i="34"/>
  <c r="AN6" i="34"/>
  <c r="AM6" i="34"/>
  <c r="AL6" i="34"/>
  <c r="AK6" i="34"/>
  <c r="AI6" i="34"/>
  <c r="AH6" i="34"/>
  <c r="AG6" i="34"/>
  <c r="AF6" i="34"/>
  <c r="AE6" i="34"/>
  <c r="C3" i="34"/>
  <c r="BR133" i="33"/>
  <c r="BQ133" i="33"/>
  <c r="BP133" i="33"/>
  <c r="AI133" i="33"/>
  <c r="BM133" i="33"/>
  <c r="AH133" i="33"/>
  <c r="BK133" i="33"/>
  <c r="BJ133" i="33"/>
  <c r="BI133" i="33"/>
  <c r="BH133" i="33"/>
  <c r="BG133" i="33"/>
  <c r="BF133" i="33"/>
  <c r="BE133" i="33"/>
  <c r="BD133" i="33"/>
  <c r="BC133" i="33"/>
  <c r="BB133" i="33"/>
  <c r="BA133" i="33"/>
  <c r="AZ133" i="33"/>
  <c r="AY133" i="33"/>
  <c r="AX133" i="33"/>
  <c r="AW133" i="33"/>
  <c r="AV133" i="33"/>
  <c r="AU133" i="33"/>
  <c r="AT133" i="33"/>
  <c r="AS133" i="33"/>
  <c r="BR132" i="33"/>
  <c r="BK132" i="33"/>
  <c r="BJ132" i="33"/>
  <c r="BC132" i="33"/>
  <c r="BB132" i="33"/>
  <c r="AU132" i="33"/>
  <c r="AT132" i="33"/>
  <c r="AO132" i="33"/>
  <c r="AI132" i="33"/>
  <c r="BQ132" i="33"/>
  <c r="BP132" i="33"/>
  <c r="BO132" i="33"/>
  <c r="BN132" i="33"/>
  <c r="BM132" i="33"/>
  <c r="BI132" i="33"/>
  <c r="BH132" i="33"/>
  <c r="BG132" i="33"/>
  <c r="BF132" i="33"/>
  <c r="BE132" i="33"/>
  <c r="BD132" i="33"/>
  <c r="BA132" i="33"/>
  <c r="AZ132" i="33"/>
  <c r="AX132" i="33"/>
  <c r="AW132" i="33"/>
  <c r="AV132" i="33"/>
  <c r="AS132" i="33"/>
  <c r="BP131" i="33"/>
  <c r="BL131" i="33"/>
  <c r="BK131" i="33"/>
  <c r="BD131" i="33"/>
  <c r="BC131" i="33"/>
  <c r="AV131" i="33"/>
  <c r="AU131" i="33"/>
  <c r="AR131" i="33"/>
  <c r="AK131" i="33"/>
  <c r="BR131" i="33"/>
  <c r="BQ131" i="33"/>
  <c r="AI131" i="33"/>
  <c r="BN131" i="33"/>
  <c r="BM131" i="33"/>
  <c r="BJ131" i="33"/>
  <c r="BI131" i="33"/>
  <c r="AM131" i="33"/>
  <c r="BG131" i="33"/>
  <c r="BF131" i="33"/>
  <c r="BE131" i="33"/>
  <c r="BB131" i="33"/>
  <c r="BA131" i="33"/>
  <c r="AY131" i="33"/>
  <c r="AX131" i="33"/>
  <c r="AW131" i="33"/>
  <c r="AT131" i="33"/>
  <c r="AS131" i="33"/>
  <c r="BQ130" i="33"/>
  <c r="BM130" i="33"/>
  <c r="BL130" i="33"/>
  <c r="BI130" i="33"/>
  <c r="BE130" i="33"/>
  <c r="BD130" i="33"/>
  <c r="BA130" i="33"/>
  <c r="AW130" i="33"/>
  <c r="AV130" i="33"/>
  <c r="AS130" i="33"/>
  <c r="AL130" i="33"/>
  <c r="AH130" i="33"/>
  <c r="BR130" i="33"/>
  <c r="BP130" i="33"/>
  <c r="AI130" i="33"/>
  <c r="BK130" i="33"/>
  <c r="BJ130" i="33"/>
  <c r="AM130" i="33"/>
  <c r="BH130" i="33"/>
  <c r="BG130" i="33"/>
  <c r="BF130" i="33"/>
  <c r="BC130" i="33"/>
  <c r="BB130" i="33"/>
  <c r="AZ130" i="33"/>
  <c r="AY130" i="33"/>
  <c r="AX130" i="33"/>
  <c r="AU130" i="33"/>
  <c r="AT130" i="33"/>
  <c r="BR129" i="33"/>
  <c r="BN129" i="33"/>
  <c r="BM129" i="33"/>
  <c r="BJ129" i="33"/>
  <c r="BF129" i="33"/>
  <c r="BE129" i="33"/>
  <c r="BB129" i="33"/>
  <c r="AX129" i="33"/>
  <c r="AW129" i="33"/>
  <c r="AT129" i="33"/>
  <c r="AN129" i="33"/>
  <c r="AM129" i="33"/>
  <c r="AI129" i="33"/>
  <c r="BQ129" i="33"/>
  <c r="BP129" i="33"/>
  <c r="BL129" i="33"/>
  <c r="BK129" i="33"/>
  <c r="BI129" i="33"/>
  <c r="BH129" i="33"/>
  <c r="BG129" i="33"/>
  <c r="BD129" i="33"/>
  <c r="BC129" i="33"/>
  <c r="BA129" i="33"/>
  <c r="AZ129" i="33"/>
  <c r="AV129" i="33"/>
  <c r="AU129" i="33"/>
  <c r="AE129" i="33"/>
  <c r="AS129" i="33"/>
  <c r="AK129" i="33"/>
  <c r="BO128" i="33"/>
  <c r="BN128" i="33"/>
  <c r="BK128" i="33"/>
  <c r="BG128" i="33"/>
  <c r="BF128" i="33"/>
  <c r="AY128" i="33"/>
  <c r="AX128" i="33"/>
  <c r="AN128" i="33"/>
  <c r="BR128" i="33"/>
  <c r="BQ128" i="33"/>
  <c r="AI128" i="33"/>
  <c r="BM128" i="33"/>
  <c r="BL128" i="33"/>
  <c r="BJ128" i="33"/>
  <c r="BI128" i="33"/>
  <c r="BE128" i="33"/>
  <c r="BD128" i="33"/>
  <c r="BC128" i="33"/>
  <c r="BB128" i="33"/>
  <c r="BA128" i="33"/>
  <c r="AW128" i="33"/>
  <c r="AV128" i="33"/>
  <c r="AU128" i="33"/>
  <c r="AT128" i="33"/>
  <c r="AS128" i="33"/>
  <c r="AR128" i="33"/>
  <c r="BP127" i="33"/>
  <c r="BO127" i="33"/>
  <c r="BH127" i="33"/>
  <c r="BG127" i="33"/>
  <c r="AZ127" i="33"/>
  <c r="AY127" i="33"/>
  <c r="AR127" i="33"/>
  <c r="AO127" i="33"/>
  <c r="AL127" i="33"/>
  <c r="BR127" i="33"/>
  <c r="BQ127" i="33"/>
  <c r="AI127" i="33"/>
  <c r="BN127" i="33"/>
  <c r="BM127" i="33"/>
  <c r="BK127" i="33"/>
  <c r="BJ127" i="33"/>
  <c r="AM127" i="33"/>
  <c r="BF127" i="33"/>
  <c r="BE127" i="33"/>
  <c r="BC127" i="33"/>
  <c r="BB127" i="33"/>
  <c r="BA127" i="33"/>
  <c r="AX127" i="33"/>
  <c r="AW127" i="33"/>
  <c r="AV127" i="33"/>
  <c r="AU127" i="33"/>
  <c r="AT127" i="33"/>
  <c r="AS127" i="33"/>
  <c r="BQ126" i="33"/>
  <c r="BP126" i="33"/>
  <c r="BI126" i="33"/>
  <c r="BH126" i="33"/>
  <c r="BA126" i="33"/>
  <c r="AZ126" i="33"/>
  <c r="AS126" i="33"/>
  <c r="AR126" i="33"/>
  <c r="AM126" i="33"/>
  <c r="AG126" i="33"/>
  <c r="BR126" i="33"/>
  <c r="AI126" i="33"/>
  <c r="BN126" i="33"/>
  <c r="AH126" i="33"/>
  <c r="AN126" i="33"/>
  <c r="BK126" i="33"/>
  <c r="BJ126" i="33"/>
  <c r="BG126" i="33"/>
  <c r="BF126" i="33"/>
  <c r="BE126" i="33"/>
  <c r="BD126" i="33"/>
  <c r="BC126" i="33"/>
  <c r="BB126" i="33"/>
  <c r="AY126" i="33"/>
  <c r="AX126" i="33"/>
  <c r="AW126" i="33"/>
  <c r="AV126" i="33"/>
  <c r="AU126" i="33"/>
  <c r="AT126" i="33"/>
  <c r="BR125" i="33"/>
  <c r="BQ125" i="33"/>
  <c r="BJ125" i="33"/>
  <c r="BI125" i="33"/>
  <c r="BB125" i="33"/>
  <c r="BA125" i="33"/>
  <c r="AT125" i="33"/>
  <c r="AS125" i="33"/>
  <c r="AN125" i="33"/>
  <c r="AH125" i="33"/>
  <c r="BP125" i="33"/>
  <c r="AI125" i="33"/>
  <c r="BN125" i="33"/>
  <c r="BM125" i="33"/>
  <c r="BL125" i="33"/>
  <c r="BK125" i="33"/>
  <c r="BH125" i="33"/>
  <c r="BG125" i="33"/>
  <c r="BF125" i="33"/>
  <c r="BE125" i="33"/>
  <c r="BD125" i="33"/>
  <c r="BC125" i="33"/>
  <c r="AZ125" i="33"/>
  <c r="AY125" i="33"/>
  <c r="AX125" i="33"/>
  <c r="AW125" i="33"/>
  <c r="AV125" i="33"/>
  <c r="AU125" i="33"/>
  <c r="BR124" i="33"/>
  <c r="BO124" i="33"/>
  <c r="BK124" i="33"/>
  <c r="BJ124" i="33"/>
  <c r="BC124" i="33"/>
  <c r="BB124" i="33"/>
  <c r="AU124" i="33"/>
  <c r="AT124" i="33"/>
  <c r="AO124" i="33"/>
  <c r="AI124" i="33"/>
  <c r="BQ124" i="33"/>
  <c r="BP124" i="33"/>
  <c r="BN124" i="33"/>
  <c r="BM124" i="33"/>
  <c r="BI124" i="33"/>
  <c r="BH124" i="33"/>
  <c r="BG124" i="33"/>
  <c r="BF124" i="33"/>
  <c r="BE124" i="33"/>
  <c r="BD124" i="33"/>
  <c r="BA124" i="33"/>
  <c r="AZ124" i="33"/>
  <c r="AX124" i="33"/>
  <c r="AW124" i="33"/>
  <c r="AV124" i="33"/>
  <c r="AS124" i="33"/>
  <c r="BP123" i="33"/>
  <c r="BL123" i="33"/>
  <c r="BK123" i="33"/>
  <c r="BD123" i="33"/>
  <c r="BC123" i="33"/>
  <c r="AV123" i="33"/>
  <c r="AU123" i="33"/>
  <c r="AR123" i="33"/>
  <c r="BR123" i="33"/>
  <c r="BQ123" i="33"/>
  <c r="AI123" i="33"/>
  <c r="BN123" i="33"/>
  <c r="BM123" i="33"/>
  <c r="BJ123" i="33"/>
  <c r="BI123" i="33"/>
  <c r="AM123" i="33"/>
  <c r="BG123" i="33"/>
  <c r="BF123" i="33"/>
  <c r="BE123" i="33"/>
  <c r="BB123" i="33"/>
  <c r="BA123" i="33"/>
  <c r="AZ123" i="33"/>
  <c r="AY123" i="33"/>
  <c r="AX123" i="33"/>
  <c r="AW123" i="33"/>
  <c r="AT123" i="33"/>
  <c r="AS123" i="33"/>
  <c r="BQ122" i="33"/>
  <c r="BM122" i="33"/>
  <c r="BL122" i="33"/>
  <c r="BE122" i="33"/>
  <c r="BD122" i="33"/>
  <c r="AW122" i="33"/>
  <c r="AV122" i="33"/>
  <c r="AS122" i="33"/>
  <c r="AM122" i="33"/>
  <c r="BR122" i="33"/>
  <c r="BP122" i="33"/>
  <c r="AI122" i="33"/>
  <c r="BK122" i="33"/>
  <c r="BJ122" i="33"/>
  <c r="BI122" i="33"/>
  <c r="BH122" i="33"/>
  <c r="BG122" i="33"/>
  <c r="BF122" i="33"/>
  <c r="BC122" i="33"/>
  <c r="BB122" i="33"/>
  <c r="AL122" i="33"/>
  <c r="AZ122" i="33"/>
  <c r="AY122" i="33"/>
  <c r="AX122" i="33"/>
  <c r="AU122" i="33"/>
  <c r="AT122" i="33"/>
  <c r="BR121" i="33"/>
  <c r="BN121" i="33"/>
  <c r="BM121" i="33"/>
  <c r="BF121" i="33"/>
  <c r="BE121" i="33"/>
  <c r="AX121" i="33"/>
  <c r="AW121" i="33"/>
  <c r="AT121" i="33"/>
  <c r="AN121" i="33"/>
  <c r="BQ121" i="33"/>
  <c r="BP121" i="33"/>
  <c r="BL121" i="33"/>
  <c r="BK121" i="33"/>
  <c r="BJ121" i="33"/>
  <c r="BI121" i="33"/>
  <c r="BH121" i="33"/>
  <c r="BG121" i="33"/>
  <c r="BD121" i="33"/>
  <c r="BC121" i="33"/>
  <c r="BB121" i="33"/>
  <c r="BA121" i="33"/>
  <c r="AZ121" i="33"/>
  <c r="AV121" i="33"/>
  <c r="AU121" i="33"/>
  <c r="AE121" i="33"/>
  <c r="AS121" i="33"/>
  <c r="AK121" i="33"/>
  <c r="BO120" i="33"/>
  <c r="BN120" i="33"/>
  <c r="BG120" i="33"/>
  <c r="BF120" i="33"/>
  <c r="AY120" i="33"/>
  <c r="AX120" i="33"/>
  <c r="AU120" i="33"/>
  <c r="BR120" i="33"/>
  <c r="BQ120" i="33"/>
  <c r="BM120" i="33"/>
  <c r="BK120" i="33"/>
  <c r="BJ120" i="33"/>
  <c r="BI120" i="33"/>
  <c r="BE120" i="33"/>
  <c r="BD120" i="33"/>
  <c r="BC120" i="33"/>
  <c r="BB120" i="33"/>
  <c r="BA120" i="33"/>
  <c r="AW120" i="33"/>
  <c r="AV120" i="33"/>
  <c r="AT120" i="33"/>
  <c r="AS120" i="33"/>
  <c r="BP119" i="33"/>
  <c r="BO119" i="33"/>
  <c r="BH119" i="33"/>
  <c r="BG119" i="33"/>
  <c r="AZ119" i="33"/>
  <c r="AY119" i="33"/>
  <c r="AR119" i="33"/>
  <c r="AO119" i="33"/>
  <c r="AG119" i="33"/>
  <c r="AF119" i="33"/>
  <c r="BR119" i="33"/>
  <c r="BQ119" i="33"/>
  <c r="AI119" i="33"/>
  <c r="BN119" i="33"/>
  <c r="BM119" i="33"/>
  <c r="BK119" i="33"/>
  <c r="BJ119" i="33"/>
  <c r="BI119" i="33"/>
  <c r="AM119" i="33"/>
  <c r="BF119" i="33"/>
  <c r="BE119" i="33"/>
  <c r="BC119" i="33"/>
  <c r="BB119" i="33"/>
  <c r="BA119" i="33"/>
  <c r="AX119" i="33"/>
  <c r="AW119" i="33"/>
  <c r="AV119" i="33"/>
  <c r="AU119" i="33"/>
  <c r="AT119" i="33"/>
  <c r="AS119" i="33"/>
  <c r="BQ118" i="33"/>
  <c r="BP118" i="33"/>
  <c r="BM118" i="33"/>
  <c r="BI118" i="33"/>
  <c r="BH118" i="33"/>
  <c r="BA118" i="33"/>
  <c r="AZ118" i="33"/>
  <c r="AW118" i="33"/>
  <c r="AT118" i="33"/>
  <c r="AS118" i="33"/>
  <c r="AR118" i="33"/>
  <c r="AH118" i="33"/>
  <c r="BN118" i="33"/>
  <c r="AN118" i="33"/>
  <c r="BL118" i="33"/>
  <c r="BK118" i="33"/>
  <c r="BG118" i="33"/>
  <c r="BF118" i="33"/>
  <c r="BE118" i="33"/>
  <c r="BD118" i="33"/>
  <c r="BC118" i="33"/>
  <c r="BB118" i="33"/>
  <c r="AX118" i="33"/>
  <c r="AV118" i="33"/>
  <c r="AU118" i="33"/>
  <c r="BR117" i="33"/>
  <c r="BQ117" i="33"/>
  <c r="BN117" i="33"/>
  <c r="BJ117" i="33"/>
  <c r="BI117" i="33"/>
  <c r="BF117" i="33"/>
  <c r="BB117" i="33"/>
  <c r="BA117" i="33"/>
  <c r="AX117" i="33"/>
  <c r="AT117" i="33"/>
  <c r="AS117" i="33"/>
  <c r="AN117" i="33"/>
  <c r="AH117" i="33"/>
  <c r="BM117" i="33"/>
  <c r="BL117" i="33"/>
  <c r="BK117" i="33"/>
  <c r="BG117" i="33"/>
  <c r="BE117" i="33"/>
  <c r="BD117" i="33"/>
  <c r="BC117" i="33"/>
  <c r="AZ117" i="33"/>
  <c r="AW117" i="33"/>
  <c r="AV117" i="33"/>
  <c r="AU117" i="33"/>
  <c r="BJ116" i="33"/>
  <c r="BG116" i="33"/>
  <c r="BD116" i="33"/>
  <c r="AT116" i="33"/>
  <c r="AR116" i="33"/>
  <c r="BR116" i="33"/>
  <c r="BQ116" i="33"/>
  <c r="BP116" i="33"/>
  <c r="AO116" i="33"/>
  <c r="BN116" i="33"/>
  <c r="BM116" i="33"/>
  <c r="BI116" i="33"/>
  <c r="BF116" i="33"/>
  <c r="BE116" i="33"/>
  <c r="BB116" i="33"/>
  <c r="BA116" i="33"/>
  <c r="AZ116" i="33"/>
  <c r="AX116" i="33"/>
  <c r="AW116" i="33"/>
  <c r="AV116" i="33"/>
  <c r="AU116" i="33"/>
  <c r="AS116" i="33"/>
  <c r="BR115" i="33"/>
  <c r="BQ115" i="33"/>
  <c r="BP115" i="33"/>
  <c r="BO115" i="33"/>
  <c r="BK115" i="33"/>
  <c r="BJ115" i="33"/>
  <c r="BI115" i="33"/>
  <c r="BH115" i="33"/>
  <c r="BG115" i="33"/>
  <c r="BC115" i="33"/>
  <c r="BB115" i="33"/>
  <c r="BA115" i="33"/>
  <c r="AZ115" i="33"/>
  <c r="AY115" i="33"/>
  <c r="AU115" i="33"/>
  <c r="AT115" i="33"/>
  <c r="AS115" i="33"/>
  <c r="AR115" i="33"/>
  <c r="AO115" i="33"/>
  <c r="AG115" i="33"/>
  <c r="AF115" i="33"/>
  <c r="AI115" i="33"/>
  <c r="BN115" i="33"/>
  <c r="BM115" i="33"/>
  <c r="AM115" i="33"/>
  <c r="BF115" i="33"/>
  <c r="BE115" i="33"/>
  <c r="BD115" i="33"/>
  <c r="AL115" i="33"/>
  <c r="AX115" i="33"/>
  <c r="AW115" i="33"/>
  <c r="AV115" i="33"/>
  <c r="AE115" i="33"/>
  <c r="BR114" i="33"/>
  <c r="BQ114" i="33"/>
  <c r="BP114" i="33"/>
  <c r="BL114" i="33"/>
  <c r="BK114" i="33"/>
  <c r="BJ114" i="33"/>
  <c r="BI114" i="33"/>
  <c r="BH114" i="33"/>
  <c r="BD114" i="33"/>
  <c r="BC114" i="33"/>
  <c r="BB114" i="33"/>
  <c r="BA114" i="33"/>
  <c r="AZ114" i="33"/>
  <c r="AV114" i="33"/>
  <c r="AU114" i="33"/>
  <c r="AT114" i="33"/>
  <c r="AS114" i="33"/>
  <c r="AR114" i="33"/>
  <c r="AG114" i="33"/>
  <c r="BO114" i="33"/>
  <c r="BN114" i="33"/>
  <c r="BM114" i="33"/>
  <c r="AM114" i="33"/>
  <c r="BG114" i="33"/>
  <c r="BF114" i="33"/>
  <c r="BE114" i="33"/>
  <c r="AY114" i="33"/>
  <c r="AX114" i="33"/>
  <c r="AW114" i="33"/>
  <c r="AE114" i="33"/>
  <c r="BR113" i="33"/>
  <c r="BQ113" i="33"/>
  <c r="BM113" i="33"/>
  <c r="BL113" i="33"/>
  <c r="BK113" i="33"/>
  <c r="BJ113" i="33"/>
  <c r="BI113" i="33"/>
  <c r="BE113" i="33"/>
  <c r="BD113" i="33"/>
  <c r="BC113" i="33"/>
  <c r="BB113" i="33"/>
  <c r="BA113" i="33"/>
  <c r="AW113" i="33"/>
  <c r="AV113" i="33"/>
  <c r="AU113" i="33"/>
  <c r="AT113" i="33"/>
  <c r="AS113" i="33"/>
  <c r="AI113" i="33"/>
  <c r="BP113" i="33"/>
  <c r="BH113" i="33"/>
  <c r="BG113" i="33"/>
  <c r="BF113" i="33"/>
  <c r="AZ113" i="33"/>
  <c r="AX113" i="33"/>
  <c r="AR113" i="33"/>
  <c r="BR112" i="33"/>
  <c r="BN112" i="33"/>
  <c r="BM112" i="33"/>
  <c r="BL112" i="33"/>
  <c r="BK112" i="33"/>
  <c r="BJ112" i="33"/>
  <c r="BF112" i="33"/>
  <c r="BE112" i="33"/>
  <c r="BD112" i="33"/>
  <c r="BC112" i="33"/>
  <c r="BB112" i="33"/>
  <c r="AX112" i="33"/>
  <c r="AW112" i="33"/>
  <c r="AV112" i="33"/>
  <c r="AU112" i="33"/>
  <c r="AT112" i="33"/>
  <c r="AN112" i="33"/>
  <c r="AK112" i="33"/>
  <c r="BQ112" i="33"/>
  <c r="BP112" i="33"/>
  <c r="AH112" i="33"/>
  <c r="BI112" i="33"/>
  <c r="BG112" i="33"/>
  <c r="BA112" i="33"/>
  <c r="AZ112" i="33"/>
  <c r="AS112" i="33"/>
  <c r="BO111" i="33"/>
  <c r="BN111" i="33"/>
  <c r="BM111" i="33"/>
  <c r="BL111" i="33"/>
  <c r="BK111" i="33"/>
  <c r="BG111" i="33"/>
  <c r="BF111" i="33"/>
  <c r="BE111" i="33"/>
  <c r="BD111" i="33"/>
  <c r="BC111" i="33"/>
  <c r="AY111" i="33"/>
  <c r="AX111" i="33"/>
  <c r="AW111" i="33"/>
  <c r="AV111" i="33"/>
  <c r="AU111" i="33"/>
  <c r="AN111" i="33"/>
  <c r="AK111" i="33"/>
  <c r="BR111" i="33"/>
  <c r="BQ111" i="33"/>
  <c r="AH111" i="33"/>
  <c r="BJ111" i="33"/>
  <c r="BI111" i="33"/>
  <c r="BB111" i="33"/>
  <c r="BA111" i="33"/>
  <c r="AT111" i="33"/>
  <c r="AS111" i="33"/>
  <c r="BP110" i="33"/>
  <c r="BO110" i="33"/>
  <c r="BN110" i="33"/>
  <c r="BM110" i="33"/>
  <c r="BL110" i="33"/>
  <c r="BH110" i="33"/>
  <c r="BG110" i="33"/>
  <c r="BF110" i="33"/>
  <c r="BE110" i="33"/>
  <c r="BD110" i="33"/>
  <c r="AZ110" i="33"/>
  <c r="AY110" i="33"/>
  <c r="AX110" i="33"/>
  <c r="AW110" i="33"/>
  <c r="AV110" i="33"/>
  <c r="AR110" i="33"/>
  <c r="BR110" i="33"/>
  <c r="AH110" i="33"/>
  <c r="BK110" i="33"/>
  <c r="BJ110" i="33"/>
  <c r="BC110" i="33"/>
  <c r="BB110" i="33"/>
  <c r="AU110" i="33"/>
  <c r="AT110" i="33"/>
  <c r="AK110" i="33"/>
  <c r="BQ109" i="33"/>
  <c r="BP109" i="33"/>
  <c r="BO109" i="33"/>
  <c r="BN109" i="33"/>
  <c r="BM109" i="33"/>
  <c r="BI109" i="33"/>
  <c r="BH109" i="33"/>
  <c r="BG109" i="33"/>
  <c r="BF109" i="33"/>
  <c r="BE109" i="33"/>
  <c r="BA109" i="33"/>
  <c r="AZ109" i="33"/>
  <c r="AY109" i="33"/>
  <c r="AX109" i="33"/>
  <c r="AW109" i="33"/>
  <c r="AS109" i="33"/>
  <c r="AR109" i="33"/>
  <c r="AN109" i="33"/>
  <c r="BL109" i="33"/>
  <c r="BK109" i="33"/>
  <c r="BD109" i="33"/>
  <c r="BC109" i="33"/>
  <c r="AV109" i="33"/>
  <c r="AU109" i="33"/>
  <c r="AK109" i="33"/>
  <c r="BR108" i="33"/>
  <c r="BQ108" i="33"/>
  <c r="BP108" i="33"/>
  <c r="BO108" i="33"/>
  <c r="BJ108" i="33"/>
  <c r="BI108" i="33"/>
  <c r="BH108" i="33"/>
  <c r="BG108" i="33"/>
  <c r="BB108" i="33"/>
  <c r="BA108" i="33"/>
  <c r="AZ108" i="33"/>
  <c r="AY108" i="33"/>
  <c r="AT108" i="33"/>
  <c r="AS108" i="33"/>
  <c r="AR108" i="33"/>
  <c r="AH108" i="33"/>
  <c r="AO108" i="33"/>
  <c r="BN108" i="33"/>
  <c r="BM108" i="33"/>
  <c r="BK108" i="33"/>
  <c r="BF108" i="33"/>
  <c r="BE108" i="33"/>
  <c r="BC108" i="33"/>
  <c r="AX108" i="33"/>
  <c r="AW108" i="33"/>
  <c r="AV108" i="33"/>
  <c r="AU108" i="33"/>
  <c r="BR107" i="33"/>
  <c r="BQ107" i="33"/>
  <c r="BP107" i="33"/>
  <c r="BK107" i="33"/>
  <c r="BJ107" i="33"/>
  <c r="BI107" i="33"/>
  <c r="BG107" i="33"/>
  <c r="BC107" i="33"/>
  <c r="BB107" i="33"/>
  <c r="BA107" i="33"/>
  <c r="AU107" i="33"/>
  <c r="AT107" i="33"/>
  <c r="AS107" i="33"/>
  <c r="AO107" i="33"/>
  <c r="BO107" i="33"/>
  <c r="BN107" i="33"/>
  <c r="BM107" i="33"/>
  <c r="BF107" i="33"/>
  <c r="BE107" i="33"/>
  <c r="BD107" i="33"/>
  <c r="AZ107" i="33"/>
  <c r="AY107" i="33"/>
  <c r="AX107" i="33"/>
  <c r="AW107" i="33"/>
  <c r="AV107" i="33"/>
  <c r="BR106" i="33"/>
  <c r="BP106" i="33"/>
  <c r="BL106" i="33"/>
  <c r="BK106" i="33"/>
  <c r="BJ106" i="33"/>
  <c r="BI106" i="33"/>
  <c r="BH106" i="33"/>
  <c r="BD106" i="33"/>
  <c r="BC106" i="33"/>
  <c r="BB106" i="33"/>
  <c r="AZ106" i="33"/>
  <c r="AV106" i="33"/>
  <c r="AU106" i="33"/>
  <c r="AT106" i="33"/>
  <c r="AI106" i="33"/>
  <c r="AG106" i="33"/>
  <c r="BQ106" i="33"/>
  <c r="BN106" i="33"/>
  <c r="BG106" i="33"/>
  <c r="BF106" i="33"/>
  <c r="BE106" i="33"/>
  <c r="BA106" i="33"/>
  <c r="AX106" i="33"/>
  <c r="AW106" i="33"/>
  <c r="AS106" i="33"/>
  <c r="AK106" i="33"/>
  <c r="BR105" i="33"/>
  <c r="BQ105" i="33"/>
  <c r="BM105" i="33"/>
  <c r="BL105" i="33"/>
  <c r="BK105" i="33"/>
  <c r="BJ105" i="33"/>
  <c r="BE105" i="33"/>
  <c r="BD105" i="33"/>
  <c r="BC105" i="33"/>
  <c r="BB105" i="33"/>
  <c r="BA105" i="33"/>
  <c r="AW105" i="33"/>
  <c r="AV105" i="33"/>
  <c r="AU105" i="33"/>
  <c r="AT105" i="33"/>
  <c r="AM105" i="33"/>
  <c r="AK105" i="33"/>
  <c r="AH105" i="33"/>
  <c r="BP105" i="33"/>
  <c r="BN105" i="33"/>
  <c r="AN105" i="33"/>
  <c r="BI105" i="33"/>
  <c r="BG105" i="33"/>
  <c r="BF105" i="33"/>
  <c r="AZ105" i="33"/>
  <c r="AX105" i="33"/>
  <c r="AS105" i="33"/>
  <c r="BM104" i="33"/>
  <c r="BL104" i="33"/>
  <c r="BE104" i="33"/>
  <c r="BD104" i="33"/>
  <c r="BC104" i="33"/>
  <c r="BB104" i="33"/>
  <c r="AX104" i="33"/>
  <c r="AT104" i="33"/>
  <c r="AM104" i="33"/>
  <c r="BR104" i="33"/>
  <c r="BQ104" i="33"/>
  <c r="BP104" i="33"/>
  <c r="AN104" i="33"/>
  <c r="BK104" i="33"/>
  <c r="BJ104" i="33"/>
  <c r="BI104" i="33"/>
  <c r="BG104" i="33"/>
  <c r="BF104" i="33"/>
  <c r="BA104" i="33"/>
  <c r="AZ104" i="33"/>
  <c r="AW104" i="33"/>
  <c r="AV104" i="33"/>
  <c r="AU104" i="33"/>
  <c r="AS104" i="33"/>
  <c r="BR103" i="33"/>
  <c r="BN103" i="33"/>
  <c r="BM103" i="33"/>
  <c r="BL103" i="33"/>
  <c r="BJ103" i="33"/>
  <c r="BF103" i="33"/>
  <c r="BE103" i="33"/>
  <c r="BD103" i="33"/>
  <c r="BC103" i="33"/>
  <c r="BB103" i="33"/>
  <c r="AX103" i="33"/>
  <c r="AW103" i="33"/>
  <c r="AV103" i="33"/>
  <c r="AU103" i="33"/>
  <c r="AT103" i="33"/>
  <c r="AN103" i="33"/>
  <c r="AL103" i="33"/>
  <c r="BQ103" i="33"/>
  <c r="BP103" i="33"/>
  <c r="AH103" i="33"/>
  <c r="BK103" i="33"/>
  <c r="BI103" i="33"/>
  <c r="BG103" i="33"/>
  <c r="BA103" i="33"/>
  <c r="AZ103" i="33"/>
  <c r="AS103" i="33"/>
  <c r="BO102" i="33"/>
  <c r="BN102" i="33"/>
  <c r="BM102" i="33"/>
  <c r="BL102" i="33"/>
  <c r="BK102" i="33"/>
  <c r="BG102" i="33"/>
  <c r="BF102" i="33"/>
  <c r="BE102" i="33"/>
  <c r="BD102" i="33"/>
  <c r="BC102" i="33"/>
  <c r="AY102" i="33"/>
  <c r="AX102" i="33"/>
  <c r="AW102" i="33"/>
  <c r="AV102" i="33"/>
  <c r="AU102" i="33"/>
  <c r="BR102" i="33"/>
  <c r="BQ102" i="33"/>
  <c r="BJ102" i="33"/>
  <c r="BI102" i="33"/>
  <c r="BB102" i="33"/>
  <c r="BA102" i="33"/>
  <c r="AT102" i="33"/>
  <c r="AS102" i="33"/>
  <c r="BP101" i="33"/>
  <c r="BO101" i="33"/>
  <c r="BN101" i="33"/>
  <c r="BM101" i="33"/>
  <c r="BL101" i="33"/>
  <c r="BH101" i="33"/>
  <c r="BG101" i="33"/>
  <c r="BF101" i="33"/>
  <c r="BE101" i="33"/>
  <c r="BD101" i="33"/>
  <c r="AZ101" i="33"/>
  <c r="AY101" i="33"/>
  <c r="AX101" i="33"/>
  <c r="AW101" i="33"/>
  <c r="AV101" i="33"/>
  <c r="AR101" i="33"/>
  <c r="AN101" i="33"/>
  <c r="AM101" i="33"/>
  <c r="BR101" i="33"/>
  <c r="AI101" i="33"/>
  <c r="AH101" i="33"/>
  <c r="BK101" i="33"/>
  <c r="BJ101" i="33"/>
  <c r="BI101" i="33"/>
  <c r="BC101" i="33"/>
  <c r="BB101" i="33"/>
  <c r="AU101" i="33"/>
  <c r="AT101" i="33"/>
  <c r="AS101" i="33"/>
  <c r="AK101" i="33"/>
  <c r="BQ100" i="33"/>
  <c r="BP100" i="33"/>
  <c r="BO100" i="33"/>
  <c r="BM100" i="33"/>
  <c r="BI100" i="33"/>
  <c r="BH100" i="33"/>
  <c r="BG100" i="33"/>
  <c r="BF100" i="33"/>
  <c r="BE100" i="33"/>
  <c r="BA100" i="33"/>
  <c r="AZ100" i="33"/>
  <c r="AY100" i="33"/>
  <c r="AX100" i="33"/>
  <c r="AW100" i="33"/>
  <c r="AS100" i="33"/>
  <c r="AR100" i="33"/>
  <c r="BR100" i="33"/>
  <c r="BN100" i="33"/>
  <c r="BL100" i="33"/>
  <c r="BK100" i="33"/>
  <c r="BD100" i="33"/>
  <c r="BC100" i="33"/>
  <c r="AV100" i="33"/>
  <c r="AU100" i="33"/>
  <c r="BR99" i="33"/>
  <c r="BQ99" i="33"/>
  <c r="BP99" i="33"/>
  <c r="BN99" i="33"/>
  <c r="BJ99" i="33"/>
  <c r="BI99" i="33"/>
  <c r="BH99" i="33"/>
  <c r="BF99" i="33"/>
  <c r="BB99" i="33"/>
  <c r="BA99" i="33"/>
  <c r="AZ99" i="33"/>
  <c r="AY99" i="33"/>
  <c r="AX99" i="33"/>
  <c r="AT99" i="33"/>
  <c r="AS99" i="33"/>
  <c r="AR99" i="33"/>
  <c r="AI99" i="33"/>
  <c r="AO99" i="33"/>
  <c r="BM99" i="33"/>
  <c r="BK99" i="33"/>
  <c r="BG99" i="33"/>
  <c r="BE99" i="33"/>
  <c r="BD99" i="33"/>
  <c r="AW99" i="33"/>
  <c r="AV99" i="33"/>
  <c r="AU99" i="33"/>
  <c r="BR98" i="33"/>
  <c r="BQ98" i="33"/>
  <c r="BO98" i="33"/>
  <c r="BK98" i="33"/>
  <c r="BJ98" i="33"/>
  <c r="BI98" i="33"/>
  <c r="BG98" i="33"/>
  <c r="BC98" i="33"/>
  <c r="BB98" i="33"/>
  <c r="BA98" i="33"/>
  <c r="AY98" i="33"/>
  <c r="AU98" i="33"/>
  <c r="AT98" i="33"/>
  <c r="AS98" i="33"/>
  <c r="BN98" i="33"/>
  <c r="BM98" i="33"/>
  <c r="BF98" i="33"/>
  <c r="BE98" i="33"/>
  <c r="BD98" i="33"/>
  <c r="AX98" i="33"/>
  <c r="AW98" i="33"/>
  <c r="AV98" i="33"/>
  <c r="BR97" i="33"/>
  <c r="BP97" i="33"/>
  <c r="BL97" i="33"/>
  <c r="BK97" i="33"/>
  <c r="BJ97" i="33"/>
  <c r="BH97" i="33"/>
  <c r="BD97" i="33"/>
  <c r="BC97" i="33"/>
  <c r="BB97" i="33"/>
  <c r="AZ97" i="33"/>
  <c r="AV97" i="33"/>
  <c r="AU97" i="33"/>
  <c r="AT97" i="33"/>
  <c r="AR97" i="33"/>
  <c r="AH97" i="33"/>
  <c r="BQ97" i="33"/>
  <c r="BN97" i="33"/>
  <c r="BM97" i="33"/>
  <c r="AN97" i="33"/>
  <c r="BG97" i="33"/>
  <c r="BF97" i="33"/>
  <c r="BE97" i="33"/>
  <c r="BA97" i="33"/>
  <c r="AX97" i="33"/>
  <c r="AW97" i="33"/>
  <c r="AS97" i="33"/>
  <c r="BQ96" i="33"/>
  <c r="BM96" i="33"/>
  <c r="BL96" i="33"/>
  <c r="BK96" i="33"/>
  <c r="BJ96" i="33"/>
  <c r="BI96" i="33"/>
  <c r="BE96" i="33"/>
  <c r="BD96" i="33"/>
  <c r="BC96" i="33"/>
  <c r="BA96" i="33"/>
  <c r="AW96" i="33"/>
  <c r="AV96" i="33"/>
  <c r="AU96" i="33"/>
  <c r="AT96" i="33"/>
  <c r="AS96" i="33"/>
  <c r="AH96" i="33"/>
  <c r="BR96" i="33"/>
  <c r="BN96" i="33"/>
  <c r="AN96" i="33"/>
  <c r="BG96" i="33"/>
  <c r="BF96" i="33"/>
  <c r="BB96" i="33"/>
  <c r="AZ96" i="33"/>
  <c r="AX96" i="33"/>
  <c r="BR95" i="33"/>
  <c r="BN95" i="33"/>
  <c r="BM95" i="33"/>
  <c r="BL95" i="33"/>
  <c r="BJ95" i="33"/>
  <c r="BF95" i="33"/>
  <c r="BE95" i="33"/>
  <c r="BD95" i="33"/>
  <c r="BB95" i="33"/>
  <c r="AX95" i="33"/>
  <c r="AW95" i="33"/>
  <c r="AV95" i="33"/>
  <c r="AT95" i="33"/>
  <c r="AN95" i="33"/>
  <c r="BP95" i="33"/>
  <c r="AH95" i="33"/>
  <c r="BK95" i="33"/>
  <c r="BI95" i="33"/>
  <c r="BG95" i="33"/>
  <c r="BC95" i="33"/>
  <c r="BA95" i="33"/>
  <c r="AZ95" i="33"/>
  <c r="AU95" i="33"/>
  <c r="AR95" i="33"/>
  <c r="BO94" i="33"/>
  <c r="BN94" i="33"/>
  <c r="BM94" i="33"/>
  <c r="BL94" i="33"/>
  <c r="BK94" i="33"/>
  <c r="BG94" i="33"/>
  <c r="BF94" i="33"/>
  <c r="BE94" i="33"/>
  <c r="BC94" i="33"/>
  <c r="AY94" i="33"/>
  <c r="AX94" i="33"/>
  <c r="AW94" i="33"/>
  <c r="AV94" i="33"/>
  <c r="AU94" i="33"/>
  <c r="AF94" i="33"/>
  <c r="BR94" i="33"/>
  <c r="BP94" i="33"/>
  <c r="BJ94" i="33"/>
  <c r="BI94" i="33"/>
  <c r="AM94" i="33"/>
  <c r="BD94" i="33"/>
  <c r="BB94" i="33"/>
  <c r="BA94" i="33"/>
  <c r="AZ94" i="33"/>
  <c r="AT94" i="33"/>
  <c r="BP93" i="33"/>
  <c r="BO93" i="33"/>
  <c r="BN93" i="33"/>
  <c r="BL93" i="33"/>
  <c r="BH93" i="33"/>
  <c r="BG93" i="33"/>
  <c r="BF93" i="33"/>
  <c r="AZ93" i="33"/>
  <c r="AY93" i="33"/>
  <c r="AX93" i="33"/>
  <c r="AV93" i="33"/>
  <c r="AR93" i="33"/>
  <c r="AG93" i="33"/>
  <c r="BR93" i="33"/>
  <c r="BQ93" i="33"/>
  <c r="BM93" i="33"/>
  <c r="BK93" i="33"/>
  <c r="BJ93" i="33"/>
  <c r="BI93" i="33"/>
  <c r="BE93" i="33"/>
  <c r="BD93" i="33"/>
  <c r="BB93" i="33"/>
  <c r="BA93" i="33"/>
  <c r="AW93" i="33"/>
  <c r="AU93" i="33"/>
  <c r="AT93" i="33"/>
  <c r="AS93" i="33"/>
  <c r="BQ92" i="33"/>
  <c r="BP92" i="33"/>
  <c r="BO92" i="33"/>
  <c r="BM92" i="33"/>
  <c r="BI92" i="33"/>
  <c r="BH92" i="33"/>
  <c r="BG92" i="33"/>
  <c r="BE92" i="33"/>
  <c r="BA92" i="33"/>
  <c r="AZ92" i="33"/>
  <c r="AY92" i="33"/>
  <c r="AW92" i="33"/>
  <c r="AS92" i="33"/>
  <c r="AR92" i="33"/>
  <c r="AO92" i="33"/>
  <c r="AM92" i="33"/>
  <c r="AG92" i="33"/>
  <c r="BR92" i="33"/>
  <c r="AI92" i="33"/>
  <c r="BL92" i="33"/>
  <c r="BK92" i="33"/>
  <c r="BJ92" i="33"/>
  <c r="BF92" i="33"/>
  <c r="BD92" i="33"/>
  <c r="BC92" i="33"/>
  <c r="BB92" i="33"/>
  <c r="AX92" i="33"/>
  <c r="AV92" i="33"/>
  <c r="AU92" i="33"/>
  <c r="AT92" i="33"/>
  <c r="BR91" i="33"/>
  <c r="BQ91" i="33"/>
  <c r="BP91" i="33"/>
  <c r="BO91" i="33"/>
  <c r="BJ91" i="33"/>
  <c r="BI91" i="33"/>
  <c r="BH91" i="33"/>
  <c r="BG91" i="33"/>
  <c r="BF91" i="33"/>
  <c r="BB91" i="33"/>
  <c r="BA91" i="33"/>
  <c r="AZ91" i="33"/>
  <c r="AY91" i="33"/>
  <c r="AX91" i="33"/>
  <c r="AT91" i="33"/>
  <c r="AS91" i="33"/>
  <c r="AR91" i="33"/>
  <c r="AO91" i="33"/>
  <c r="AI91" i="33"/>
  <c r="BN91" i="33"/>
  <c r="BM91" i="33"/>
  <c r="BK91" i="33"/>
  <c r="BE91" i="33"/>
  <c r="BC91" i="33"/>
  <c r="AW91" i="33"/>
  <c r="AV91" i="33"/>
  <c r="AU91" i="33"/>
  <c r="BP90" i="33"/>
  <c r="BO90" i="33"/>
  <c r="BK90" i="33"/>
  <c r="BB90" i="33"/>
  <c r="AZ90" i="33"/>
  <c r="AR90" i="33"/>
  <c r="AN90" i="33"/>
  <c r="BR90" i="33"/>
  <c r="AI90" i="33"/>
  <c r="BN90" i="33"/>
  <c r="BM90" i="33"/>
  <c r="BL90" i="33"/>
  <c r="BJ90" i="33"/>
  <c r="BI90" i="33"/>
  <c r="BH90" i="33"/>
  <c r="BG90" i="33"/>
  <c r="BF90" i="33"/>
  <c r="BE90" i="33"/>
  <c r="BD90" i="33"/>
  <c r="BC90" i="33"/>
  <c r="AY90" i="33"/>
  <c r="AX90" i="33"/>
  <c r="AW90" i="33"/>
  <c r="AV90" i="33"/>
  <c r="AU90" i="33"/>
  <c r="AT90" i="33"/>
  <c r="BP89" i="33"/>
  <c r="BO89" i="33"/>
  <c r="BN89" i="33"/>
  <c r="BM89" i="33"/>
  <c r="BH89" i="33"/>
  <c r="BG89" i="33"/>
  <c r="BF89" i="33"/>
  <c r="BE89" i="33"/>
  <c r="AZ89" i="33"/>
  <c r="AY89" i="33"/>
  <c r="AX89" i="33"/>
  <c r="AW89" i="33"/>
  <c r="AR89" i="33"/>
  <c r="BQ89" i="33"/>
  <c r="BK89" i="33"/>
  <c r="BI89" i="33"/>
  <c r="BD89" i="33"/>
  <c r="BC89" i="33"/>
  <c r="BA89" i="33"/>
  <c r="AV89" i="33"/>
  <c r="AU89" i="33"/>
  <c r="AS89" i="33"/>
  <c r="BQ88" i="33"/>
  <c r="BP88" i="33"/>
  <c r="BO88" i="33"/>
  <c r="BN88" i="33"/>
  <c r="BI88" i="33"/>
  <c r="BH88" i="33"/>
  <c r="BG88" i="33"/>
  <c r="BF88" i="33"/>
  <c r="BA88" i="33"/>
  <c r="AZ88" i="33"/>
  <c r="AY88" i="33"/>
  <c r="AX88" i="33"/>
  <c r="AS88" i="33"/>
  <c r="AR88" i="33"/>
  <c r="AO88" i="33"/>
  <c r="BR88" i="33"/>
  <c r="AI88" i="33"/>
  <c r="BM88" i="33"/>
  <c r="BL88" i="33"/>
  <c r="BK88" i="33"/>
  <c r="BJ88" i="33"/>
  <c r="AM88" i="33"/>
  <c r="BE88" i="33"/>
  <c r="BD88" i="33"/>
  <c r="BB88" i="33"/>
  <c r="AL88" i="33"/>
  <c r="AW88" i="33"/>
  <c r="AV88" i="33"/>
  <c r="AU88" i="33"/>
  <c r="AT88" i="33"/>
  <c r="BR87" i="33"/>
  <c r="BQ87" i="33"/>
  <c r="BP87" i="33"/>
  <c r="BO87" i="33"/>
  <c r="BJ87" i="33"/>
  <c r="BI87" i="33"/>
  <c r="BH87" i="33"/>
  <c r="BG87" i="33"/>
  <c r="BB87" i="33"/>
  <c r="BA87" i="33"/>
  <c r="AZ87" i="33"/>
  <c r="AY87" i="33"/>
  <c r="AT87" i="33"/>
  <c r="AS87" i="33"/>
  <c r="AR87" i="33"/>
  <c r="AO87" i="33"/>
  <c r="AH87" i="33"/>
  <c r="AG87" i="33"/>
  <c r="AF87" i="33"/>
  <c r="AI87" i="33"/>
  <c r="BN87" i="33"/>
  <c r="BM87" i="33"/>
  <c r="BK87" i="33"/>
  <c r="AM87" i="33"/>
  <c r="BF87" i="33"/>
  <c r="BE87" i="33"/>
  <c r="BD87" i="33"/>
  <c r="BC87" i="33"/>
  <c r="AL87" i="33"/>
  <c r="AX87" i="33"/>
  <c r="AW87" i="33"/>
  <c r="AV87" i="33"/>
  <c r="AU87" i="33"/>
  <c r="BR86" i="33"/>
  <c r="BQ86" i="33"/>
  <c r="BP86" i="33"/>
  <c r="BK86" i="33"/>
  <c r="BJ86" i="33"/>
  <c r="BI86" i="33"/>
  <c r="BH86" i="33"/>
  <c r="BC86" i="33"/>
  <c r="BB86" i="33"/>
  <c r="BA86" i="33"/>
  <c r="AZ86" i="33"/>
  <c r="AU86" i="33"/>
  <c r="AT86" i="33"/>
  <c r="AS86" i="33"/>
  <c r="AR86" i="33"/>
  <c r="AG86" i="33"/>
  <c r="AI86" i="33"/>
  <c r="BN86" i="33"/>
  <c r="BL86" i="33"/>
  <c r="AM86" i="33"/>
  <c r="BG86" i="33"/>
  <c r="BF86" i="33"/>
  <c r="BE86" i="33"/>
  <c r="BD86" i="33"/>
  <c r="AX86" i="33"/>
  <c r="AW86" i="33"/>
  <c r="AV86" i="33"/>
  <c r="AE86" i="33"/>
  <c r="BR85" i="33"/>
  <c r="BQ85" i="33"/>
  <c r="BL85" i="33"/>
  <c r="BK85" i="33"/>
  <c r="BJ85" i="33"/>
  <c r="BI85" i="33"/>
  <c r="BD85" i="33"/>
  <c r="BC85" i="33"/>
  <c r="BB85" i="33"/>
  <c r="BA85" i="33"/>
  <c r="AV85" i="33"/>
  <c r="AU85" i="33"/>
  <c r="AT85" i="33"/>
  <c r="AS85" i="33"/>
  <c r="AK85" i="33"/>
  <c r="AH85" i="33"/>
  <c r="BP85" i="33"/>
  <c r="BO85" i="33"/>
  <c r="BN85" i="33"/>
  <c r="BM85" i="33"/>
  <c r="AN85" i="33"/>
  <c r="BG85" i="33"/>
  <c r="BF85" i="33"/>
  <c r="BE85" i="33"/>
  <c r="AZ85" i="33"/>
  <c r="AY85" i="33"/>
  <c r="AX85" i="33"/>
  <c r="AW85" i="33"/>
  <c r="BR84" i="33"/>
  <c r="BM84" i="33"/>
  <c r="BL84" i="33"/>
  <c r="BK84" i="33"/>
  <c r="BJ84" i="33"/>
  <c r="BE84" i="33"/>
  <c r="BD84" i="33"/>
  <c r="BC84" i="33"/>
  <c r="BB84" i="33"/>
  <c r="AW84" i="33"/>
  <c r="AV84" i="33"/>
  <c r="AU84" i="33"/>
  <c r="AT84" i="33"/>
  <c r="BQ84" i="33"/>
  <c r="BP84" i="33"/>
  <c r="BN84" i="33"/>
  <c r="AH84" i="33"/>
  <c r="AN84" i="33"/>
  <c r="BI84" i="33"/>
  <c r="BG84" i="33"/>
  <c r="BF84" i="33"/>
  <c r="BA84" i="33"/>
  <c r="AZ84" i="33"/>
  <c r="AX84" i="33"/>
  <c r="AS84" i="33"/>
  <c r="BN83" i="33"/>
  <c r="BM83" i="33"/>
  <c r="BL83" i="33"/>
  <c r="BK83" i="33"/>
  <c r="BF83" i="33"/>
  <c r="BE83" i="33"/>
  <c r="BD83" i="33"/>
  <c r="BC83" i="33"/>
  <c r="AX83" i="33"/>
  <c r="AW83" i="33"/>
  <c r="AV83" i="33"/>
  <c r="AU83" i="33"/>
  <c r="AN83" i="33"/>
  <c r="AL83" i="33"/>
  <c r="BR83" i="33"/>
  <c r="BQ83" i="33"/>
  <c r="BP83" i="33"/>
  <c r="AH83" i="33"/>
  <c r="BJ83" i="33"/>
  <c r="BI83" i="33"/>
  <c r="AM83" i="33"/>
  <c r="BG83" i="33"/>
  <c r="BB83" i="33"/>
  <c r="BA83" i="33"/>
  <c r="AZ83" i="33"/>
  <c r="AY83" i="33"/>
  <c r="AT83" i="33"/>
  <c r="AS83" i="33"/>
  <c r="BO82" i="33"/>
  <c r="BN82" i="33"/>
  <c r="BM82" i="33"/>
  <c r="BL82" i="33"/>
  <c r="BG82" i="33"/>
  <c r="BF82" i="33"/>
  <c r="BE82" i="33"/>
  <c r="BD82" i="33"/>
  <c r="AY82" i="33"/>
  <c r="AX82" i="33"/>
  <c r="AW82" i="33"/>
  <c r="AV82" i="33"/>
  <c r="AN82" i="33"/>
  <c r="BR82" i="33"/>
  <c r="BP82" i="33"/>
  <c r="AI82" i="33"/>
  <c r="AH82" i="33"/>
  <c r="BK82" i="33"/>
  <c r="BJ82" i="33"/>
  <c r="BH82" i="33"/>
  <c r="BC82" i="33"/>
  <c r="BB82" i="33"/>
  <c r="AZ82" i="33"/>
  <c r="AU82" i="33"/>
  <c r="AT82" i="33"/>
  <c r="BP81" i="33"/>
  <c r="BO81" i="33"/>
  <c r="BN81" i="33"/>
  <c r="BH81" i="33"/>
  <c r="BG81" i="33"/>
  <c r="BF81" i="33"/>
  <c r="AZ81" i="33"/>
  <c r="AY81" i="33"/>
  <c r="AX81" i="33"/>
  <c r="AR81" i="33"/>
  <c r="AO81" i="33"/>
  <c r="AG81" i="33"/>
  <c r="BR81" i="33"/>
  <c r="BQ81" i="33"/>
  <c r="AI81" i="33"/>
  <c r="BK81" i="33"/>
  <c r="BJ81" i="33"/>
  <c r="BI81" i="33"/>
  <c r="BE81" i="33"/>
  <c r="BD81" i="33"/>
  <c r="BC81" i="33"/>
  <c r="BB81" i="33"/>
  <c r="BA81" i="33"/>
  <c r="AW81" i="33"/>
  <c r="AV81" i="33"/>
  <c r="AU81" i="33"/>
  <c r="AT81" i="33"/>
  <c r="AS81" i="33"/>
  <c r="BQ80" i="33"/>
  <c r="BP80" i="33"/>
  <c r="BO80" i="33"/>
  <c r="BI80" i="33"/>
  <c r="BH80" i="33"/>
  <c r="BG80" i="33"/>
  <c r="BA80" i="33"/>
  <c r="AZ80" i="33"/>
  <c r="AY80" i="33"/>
  <c r="AS80" i="33"/>
  <c r="AR80" i="33"/>
  <c r="AO80" i="33"/>
  <c r="BR80" i="33"/>
  <c r="AI80" i="33"/>
  <c r="BN80" i="33"/>
  <c r="BM80" i="33"/>
  <c r="BK80" i="33"/>
  <c r="BJ80" i="33"/>
  <c r="BF80" i="33"/>
  <c r="BE80" i="33"/>
  <c r="BD80" i="33"/>
  <c r="BC80" i="33"/>
  <c r="BB80" i="33"/>
  <c r="AX80" i="33"/>
  <c r="AW80" i="33"/>
  <c r="AV80" i="33"/>
  <c r="AU80" i="33"/>
  <c r="AT80" i="33"/>
  <c r="BR79" i="33"/>
  <c r="BQ79" i="33"/>
  <c r="BP79" i="33"/>
  <c r="BO79" i="33"/>
  <c r="BJ79" i="33"/>
  <c r="BI79" i="33"/>
  <c r="BH79" i="33"/>
  <c r="BB79" i="33"/>
  <c r="BA79" i="33"/>
  <c r="AZ79" i="33"/>
  <c r="AY79" i="33"/>
  <c r="AT79" i="33"/>
  <c r="AS79" i="33"/>
  <c r="AR79" i="33"/>
  <c r="AI79" i="33"/>
  <c r="AH79" i="33"/>
  <c r="AG79" i="33"/>
  <c r="AO79" i="33"/>
  <c r="BN79" i="33"/>
  <c r="BM79" i="33"/>
  <c r="BK79" i="33"/>
  <c r="AM79" i="33"/>
  <c r="BG79" i="33"/>
  <c r="BF79" i="33"/>
  <c r="BD79" i="33"/>
  <c r="BC79" i="33"/>
  <c r="AX79" i="33"/>
  <c r="AW79" i="33"/>
  <c r="AV79" i="33"/>
  <c r="AU79" i="33"/>
  <c r="BR78" i="33"/>
  <c r="BQ78" i="33"/>
  <c r="BK78" i="33"/>
  <c r="BJ78" i="33"/>
  <c r="BI78" i="33"/>
  <c r="BC78" i="33"/>
  <c r="BB78" i="33"/>
  <c r="BA78" i="33"/>
  <c r="AU78" i="33"/>
  <c r="AT78" i="33"/>
  <c r="AS78" i="33"/>
  <c r="AH78" i="33"/>
  <c r="BN78" i="33"/>
  <c r="BM78" i="33"/>
  <c r="AN78" i="33"/>
  <c r="BG78" i="33"/>
  <c r="BF78" i="33"/>
  <c r="BE78" i="33"/>
  <c r="BD78" i="33"/>
  <c r="AZ78" i="33"/>
  <c r="AX78" i="33"/>
  <c r="AW78" i="33"/>
  <c r="AV78" i="33"/>
  <c r="BR77" i="33"/>
  <c r="BL77" i="33"/>
  <c r="BJ77" i="33"/>
  <c r="BD77" i="33"/>
  <c r="BB77" i="33"/>
  <c r="AV77" i="33"/>
  <c r="AT77" i="33"/>
  <c r="BQ77" i="33"/>
  <c r="BP77" i="33"/>
  <c r="BN77" i="33"/>
  <c r="BM77" i="33"/>
  <c r="AN77" i="33"/>
  <c r="BK77" i="33"/>
  <c r="BI77" i="33"/>
  <c r="BG77" i="33"/>
  <c r="BF77" i="33"/>
  <c r="BE77" i="33"/>
  <c r="BC77" i="33"/>
  <c r="BA77" i="33"/>
  <c r="AZ77" i="33"/>
  <c r="AY77" i="33"/>
  <c r="AX77" i="33"/>
  <c r="AW77" i="33"/>
  <c r="AU77" i="33"/>
  <c r="AS77" i="33"/>
  <c r="AK77" i="33"/>
  <c r="BO76" i="33"/>
  <c r="BM76" i="33"/>
  <c r="BK76" i="33"/>
  <c r="BG76" i="33"/>
  <c r="BE76" i="33"/>
  <c r="BC76" i="33"/>
  <c r="AY76" i="33"/>
  <c r="AW76" i="33"/>
  <c r="AU76" i="33"/>
  <c r="AF76" i="33"/>
  <c r="BR76" i="33"/>
  <c r="BQ76" i="33"/>
  <c r="BP76" i="33"/>
  <c r="AI76" i="33"/>
  <c r="BN76" i="33"/>
  <c r="BJ76" i="33"/>
  <c r="BI76" i="33"/>
  <c r="BF76" i="33"/>
  <c r="BD76" i="33"/>
  <c r="BB76" i="33"/>
  <c r="BA76" i="33"/>
  <c r="AX76" i="33"/>
  <c r="AV76" i="33"/>
  <c r="AT76" i="33"/>
  <c r="AS76" i="33"/>
  <c r="BP75" i="33"/>
  <c r="BN75" i="33"/>
  <c r="BL75" i="33"/>
  <c r="BH75" i="33"/>
  <c r="BF75" i="33"/>
  <c r="BD75" i="33"/>
  <c r="AZ75" i="33"/>
  <c r="AX75" i="33"/>
  <c r="AV75" i="33"/>
  <c r="AR75" i="33"/>
  <c r="AN75" i="33"/>
  <c r="BR75" i="33"/>
  <c r="BQ75" i="33"/>
  <c r="BK75" i="33"/>
  <c r="BJ75" i="33"/>
  <c r="BG75" i="33"/>
  <c r="BE75" i="33"/>
  <c r="BC75" i="33"/>
  <c r="BB75" i="33"/>
  <c r="BA75" i="33"/>
  <c r="AY75" i="33"/>
  <c r="AW75" i="33"/>
  <c r="AU75" i="33"/>
  <c r="AT75" i="33"/>
  <c r="AS75" i="33"/>
  <c r="BQ74" i="33"/>
  <c r="BO74" i="33"/>
  <c r="BM74" i="33"/>
  <c r="BI74" i="33"/>
  <c r="BG74" i="33"/>
  <c r="BE74" i="33"/>
  <c r="BA74" i="33"/>
  <c r="AY74" i="33"/>
  <c r="AW74" i="33"/>
  <c r="AS74" i="33"/>
  <c r="AO74" i="33"/>
  <c r="AM74" i="33"/>
  <c r="BR74" i="33"/>
  <c r="BP74" i="33"/>
  <c r="AI74" i="33"/>
  <c r="BL74" i="33"/>
  <c r="BK74" i="33"/>
  <c r="BJ74" i="33"/>
  <c r="BH74" i="33"/>
  <c r="BF74" i="33"/>
  <c r="BD74" i="33"/>
  <c r="BC74" i="33"/>
  <c r="BB74" i="33"/>
  <c r="AZ74" i="33"/>
  <c r="AX74" i="33"/>
  <c r="AV74" i="33"/>
  <c r="AU74" i="33"/>
  <c r="AT74" i="33"/>
  <c r="AK74" i="33"/>
  <c r="BR73" i="33"/>
  <c r="BP73" i="33"/>
  <c r="BN73" i="33"/>
  <c r="BJ73" i="33"/>
  <c r="BH73" i="33"/>
  <c r="BF73" i="33"/>
  <c r="BB73" i="33"/>
  <c r="AZ73" i="33"/>
  <c r="AX73" i="33"/>
  <c r="AT73" i="33"/>
  <c r="AR73" i="33"/>
  <c r="AN73" i="33"/>
  <c r="AG73" i="33"/>
  <c r="BQ73" i="33"/>
  <c r="BM73" i="33"/>
  <c r="BK73" i="33"/>
  <c r="BI73" i="33"/>
  <c r="AM73" i="33"/>
  <c r="BG73" i="33"/>
  <c r="BE73" i="33"/>
  <c r="BD73" i="33"/>
  <c r="BC73" i="33"/>
  <c r="BA73" i="33"/>
  <c r="AW73" i="33"/>
  <c r="AV73" i="33"/>
  <c r="AU73" i="33"/>
  <c r="AS73" i="33"/>
  <c r="BQ72" i="33"/>
  <c r="BP72" i="33"/>
  <c r="BO72" i="33"/>
  <c r="BK72" i="33"/>
  <c r="BI72" i="33"/>
  <c r="BG72" i="33"/>
  <c r="BC72" i="33"/>
  <c r="BA72" i="33"/>
  <c r="AZ72" i="33"/>
  <c r="AY72" i="33"/>
  <c r="AU72" i="33"/>
  <c r="AS72" i="33"/>
  <c r="AG72" i="33"/>
  <c r="BR72" i="33"/>
  <c r="AO72" i="33"/>
  <c r="BN72" i="33"/>
  <c r="BM72" i="33"/>
  <c r="BJ72" i="33"/>
  <c r="AM72" i="33"/>
  <c r="BF72" i="33"/>
  <c r="BE72" i="33"/>
  <c r="BD72" i="33"/>
  <c r="BB72" i="33"/>
  <c r="AX72" i="33"/>
  <c r="AW72" i="33"/>
  <c r="AV72" i="33"/>
  <c r="AT72" i="33"/>
  <c r="BR71" i="33"/>
  <c r="BQ71" i="33"/>
  <c r="BP71" i="33"/>
  <c r="BL71" i="33"/>
  <c r="BJ71" i="33"/>
  <c r="BI71" i="33"/>
  <c r="BH71" i="33"/>
  <c r="BD71" i="33"/>
  <c r="BB71" i="33"/>
  <c r="BA71" i="33"/>
  <c r="AZ71" i="33"/>
  <c r="AV71" i="33"/>
  <c r="AT71" i="33"/>
  <c r="AS71" i="33"/>
  <c r="AR71" i="33"/>
  <c r="AI71" i="33"/>
  <c r="AH71" i="33"/>
  <c r="AG71" i="33"/>
  <c r="BN71" i="33"/>
  <c r="BK71" i="33"/>
  <c r="AM71" i="33"/>
  <c r="BG71" i="33"/>
  <c r="BF71" i="33"/>
  <c r="BE71" i="33"/>
  <c r="BC71" i="33"/>
  <c r="AX71" i="33"/>
  <c r="AW71" i="33"/>
  <c r="AU71" i="33"/>
  <c r="BQ70" i="33"/>
  <c r="BM70" i="33"/>
  <c r="BK70" i="33"/>
  <c r="BI70" i="33"/>
  <c r="BE70" i="33"/>
  <c r="BC70" i="33"/>
  <c r="BA70" i="33"/>
  <c r="AW70" i="33"/>
  <c r="AU70" i="33"/>
  <c r="AS70" i="33"/>
  <c r="BR70" i="33"/>
  <c r="AH70" i="33"/>
  <c r="BL70" i="33"/>
  <c r="BJ70" i="33"/>
  <c r="BG70" i="33"/>
  <c r="BF70" i="33"/>
  <c r="BD70" i="33"/>
  <c r="BB70" i="33"/>
  <c r="AZ70" i="33"/>
  <c r="AX70" i="33"/>
  <c r="AV70" i="33"/>
  <c r="AT70" i="33"/>
  <c r="BR69" i="33"/>
  <c r="BN69" i="33"/>
  <c r="BL69" i="33"/>
  <c r="BJ69" i="33"/>
  <c r="BF69" i="33"/>
  <c r="BD69" i="33"/>
  <c r="BB69" i="33"/>
  <c r="AX69" i="33"/>
  <c r="AV69" i="33"/>
  <c r="AT69" i="33"/>
  <c r="AN69" i="33"/>
  <c r="BQ69" i="33"/>
  <c r="BP69" i="33"/>
  <c r="BM69" i="33"/>
  <c r="AH69" i="33"/>
  <c r="BK69" i="33"/>
  <c r="BI69" i="33"/>
  <c r="BG69" i="33"/>
  <c r="BE69" i="33"/>
  <c r="BC69" i="33"/>
  <c r="BA69" i="33"/>
  <c r="AZ69" i="33"/>
  <c r="AW69" i="33"/>
  <c r="AU69" i="33"/>
  <c r="AS69" i="33"/>
  <c r="BP68" i="33"/>
  <c r="BO68" i="33"/>
  <c r="BM68" i="33"/>
  <c r="BK68" i="33"/>
  <c r="BG68" i="33"/>
  <c r="BE68" i="33"/>
  <c r="BD68" i="33"/>
  <c r="BC68" i="33"/>
  <c r="AY68" i="33"/>
  <c r="AW68" i="33"/>
  <c r="AU68" i="33"/>
  <c r="BR68" i="33"/>
  <c r="BQ68" i="33"/>
  <c r="AO68" i="33"/>
  <c r="BN68" i="33"/>
  <c r="BJ68" i="33"/>
  <c r="BI68" i="33"/>
  <c r="BF68" i="33"/>
  <c r="BB68" i="33"/>
  <c r="BA68" i="33"/>
  <c r="AX68" i="33"/>
  <c r="AV68" i="33"/>
  <c r="AT68" i="33"/>
  <c r="AS68" i="33"/>
  <c r="BP67" i="33"/>
  <c r="BM67" i="33"/>
  <c r="BL67" i="33"/>
  <c r="BI67" i="33"/>
  <c r="BH67" i="33"/>
  <c r="BF67" i="33"/>
  <c r="BD67" i="33"/>
  <c r="BA67" i="33"/>
  <c r="AZ67" i="33"/>
  <c r="AW67" i="33"/>
  <c r="AV67" i="33"/>
  <c r="AS67" i="33"/>
  <c r="AR67" i="33"/>
  <c r="AG67" i="33"/>
  <c r="BR67" i="33"/>
  <c r="BQ67" i="33"/>
  <c r="AN67" i="33"/>
  <c r="AH67" i="33"/>
  <c r="BK67" i="33"/>
  <c r="BG67" i="33"/>
  <c r="BE67" i="33"/>
  <c r="BC67" i="33"/>
  <c r="AX67" i="33"/>
  <c r="AU67" i="33"/>
  <c r="BQ66" i="33"/>
  <c r="BO66" i="33"/>
  <c r="BM66" i="33"/>
  <c r="BI66" i="33"/>
  <c r="BG66" i="33"/>
  <c r="BE66" i="33"/>
  <c r="BB66" i="33"/>
  <c r="BA66" i="33"/>
  <c r="AW66" i="33"/>
  <c r="AS66" i="33"/>
  <c r="AF66" i="33"/>
  <c r="BP66" i="33"/>
  <c r="BN66" i="33"/>
  <c r="BK66" i="33"/>
  <c r="BJ66" i="33"/>
  <c r="BF66" i="33"/>
  <c r="BD66" i="33"/>
  <c r="BC66" i="33"/>
  <c r="AZ66" i="33"/>
  <c r="AX66" i="33"/>
  <c r="AV66" i="33"/>
  <c r="AU66" i="33"/>
  <c r="AE66" i="33"/>
  <c r="AR66" i="33"/>
  <c r="BR65" i="33"/>
  <c r="BO65" i="33"/>
  <c r="BN65" i="33"/>
  <c r="BJ65" i="33"/>
  <c r="BG65" i="33"/>
  <c r="BF65" i="33"/>
  <c r="BD65" i="33"/>
  <c r="BB65" i="33"/>
  <c r="AY65" i="33"/>
  <c r="AX65" i="33"/>
  <c r="AT65" i="33"/>
  <c r="AR65" i="33"/>
  <c r="AO65" i="33"/>
  <c r="AI65" i="33"/>
  <c r="AF65" i="33"/>
  <c r="BQ65" i="33"/>
  <c r="BP65" i="33"/>
  <c r="BM65" i="33"/>
  <c r="BK65" i="33"/>
  <c r="BI65" i="33"/>
  <c r="BH65" i="33"/>
  <c r="BE65" i="33"/>
  <c r="BC65" i="33"/>
  <c r="BA65" i="33"/>
  <c r="AZ65" i="33"/>
  <c r="AW65" i="33"/>
  <c r="AV65" i="33"/>
  <c r="AU65" i="33"/>
  <c r="AS65" i="33"/>
  <c r="AK65" i="33"/>
  <c r="BP64" i="33"/>
  <c r="BO64" i="33"/>
  <c r="BL64" i="33"/>
  <c r="BK64" i="33"/>
  <c r="BH64" i="33"/>
  <c r="BG64" i="33"/>
  <c r="BD64" i="33"/>
  <c r="BC64" i="33"/>
  <c r="AY64" i="33"/>
  <c r="AV64" i="33"/>
  <c r="AU64" i="33"/>
  <c r="AS64" i="33"/>
  <c r="AR64" i="33"/>
  <c r="AF64" i="33"/>
  <c r="BR64" i="33"/>
  <c r="BQ64" i="33"/>
  <c r="BN64" i="33"/>
  <c r="AH64" i="33"/>
  <c r="BJ64" i="33"/>
  <c r="BF64" i="33"/>
  <c r="BE64" i="33"/>
  <c r="BB64" i="33"/>
  <c r="AL64" i="33"/>
  <c r="AZ64" i="33"/>
  <c r="AX64" i="33"/>
  <c r="AW64" i="33"/>
  <c r="AT64" i="33"/>
  <c r="AK64" i="33"/>
  <c r="BM63" i="33"/>
  <c r="BK63" i="33"/>
  <c r="BG63" i="33"/>
  <c r="BE63" i="33"/>
  <c r="BC63" i="33"/>
  <c r="AY63" i="33"/>
  <c r="AW63" i="33"/>
  <c r="AU63" i="33"/>
  <c r="BR63" i="33"/>
  <c r="BQ63" i="33"/>
  <c r="BO63" i="33"/>
  <c r="BN63" i="33"/>
  <c r="AH63" i="33"/>
  <c r="BJ63" i="33"/>
  <c r="BI63" i="33"/>
  <c r="BF63" i="33"/>
  <c r="BD63" i="33"/>
  <c r="BB63" i="33"/>
  <c r="BA63" i="33"/>
  <c r="AX63" i="33"/>
  <c r="AV63" i="33"/>
  <c r="AT63" i="33"/>
  <c r="AS63" i="33"/>
  <c r="BP62" i="33"/>
  <c r="BN62" i="33"/>
  <c r="BL62" i="33"/>
  <c r="BH62" i="33"/>
  <c r="BF62" i="33"/>
  <c r="BD62" i="33"/>
  <c r="AZ62" i="33"/>
  <c r="AX62" i="33"/>
  <c r="AV62" i="33"/>
  <c r="AR62" i="33"/>
  <c r="AN62" i="33"/>
  <c r="BR62" i="33"/>
  <c r="BQ62" i="33"/>
  <c r="BM62" i="33"/>
  <c r="AH62" i="33"/>
  <c r="BK62" i="33"/>
  <c r="BJ62" i="33"/>
  <c r="BG62" i="33"/>
  <c r="BE62" i="33"/>
  <c r="BC62" i="33"/>
  <c r="BB62" i="33"/>
  <c r="BA62" i="33"/>
  <c r="AY62" i="33"/>
  <c r="AW62" i="33"/>
  <c r="AU62" i="33"/>
  <c r="AT62" i="33"/>
  <c r="AS62" i="33"/>
  <c r="AK62" i="33"/>
  <c r="BQ61" i="33"/>
  <c r="BO61" i="33"/>
  <c r="BM61" i="33"/>
  <c r="BI61" i="33"/>
  <c r="BG61" i="33"/>
  <c r="BE61" i="33"/>
  <c r="BA61" i="33"/>
  <c r="AY61" i="33"/>
  <c r="AW61" i="33"/>
  <c r="AS61" i="33"/>
  <c r="BP61" i="33"/>
  <c r="BN61" i="33"/>
  <c r="BK61" i="33"/>
  <c r="BH61" i="33"/>
  <c r="BF61" i="33"/>
  <c r="BD61" i="33"/>
  <c r="BC61" i="33"/>
  <c r="AZ61" i="33"/>
  <c r="AX61" i="33"/>
  <c r="AV61" i="33"/>
  <c r="AU61" i="33"/>
  <c r="AK61" i="33"/>
  <c r="BR60" i="33"/>
  <c r="BP60" i="33"/>
  <c r="BN60" i="33"/>
  <c r="BJ60" i="33"/>
  <c r="BH60" i="33"/>
  <c r="BF60" i="33"/>
  <c r="BB60" i="33"/>
  <c r="AZ60" i="33"/>
  <c r="AX60" i="33"/>
  <c r="AT60" i="33"/>
  <c r="AR60" i="33"/>
  <c r="BQ60" i="33"/>
  <c r="AI60" i="33"/>
  <c r="BM60" i="33"/>
  <c r="BL60" i="33"/>
  <c r="BI60" i="33"/>
  <c r="BG60" i="33"/>
  <c r="BE60" i="33"/>
  <c r="BD60" i="33"/>
  <c r="BC60" i="33"/>
  <c r="BA60" i="33"/>
  <c r="AW60" i="33"/>
  <c r="AV60" i="33"/>
  <c r="AU60" i="33"/>
  <c r="AS60" i="33"/>
  <c r="BQ59" i="33"/>
  <c r="BO59" i="33"/>
  <c r="BK59" i="33"/>
  <c r="BI59" i="33"/>
  <c r="BG59" i="33"/>
  <c r="BC59" i="33"/>
  <c r="BA59" i="33"/>
  <c r="AY59" i="33"/>
  <c r="AU59" i="33"/>
  <c r="AS59" i="33"/>
  <c r="AO59" i="33"/>
  <c r="AF59" i="33"/>
  <c r="BR59" i="33"/>
  <c r="BP59" i="33"/>
  <c r="AI59" i="33"/>
  <c r="BN59" i="33"/>
  <c r="BM59" i="33"/>
  <c r="BJ59" i="33"/>
  <c r="AM59" i="33"/>
  <c r="BF59" i="33"/>
  <c r="BE59" i="33"/>
  <c r="BD59" i="33"/>
  <c r="BB59" i="33"/>
  <c r="AZ59" i="33"/>
  <c r="AX59" i="33"/>
  <c r="AW59" i="33"/>
  <c r="AV59" i="33"/>
  <c r="AT59" i="33"/>
  <c r="BR58" i="33"/>
  <c r="BP58" i="33"/>
  <c r="BL58" i="33"/>
  <c r="BJ58" i="33"/>
  <c r="BH58" i="33"/>
  <c r="BD58" i="33"/>
  <c r="BB58" i="33"/>
  <c r="AZ58" i="33"/>
  <c r="AV58" i="33"/>
  <c r="AT58" i="33"/>
  <c r="AR58" i="33"/>
  <c r="AI58" i="33"/>
  <c r="AG58" i="33"/>
  <c r="BQ58" i="33"/>
  <c r="BN58" i="33"/>
  <c r="BK58" i="33"/>
  <c r="BI58" i="33"/>
  <c r="AM58" i="33"/>
  <c r="BG58" i="33"/>
  <c r="BF58" i="33"/>
  <c r="BE58" i="33"/>
  <c r="BC58" i="33"/>
  <c r="BA58" i="33"/>
  <c r="AX58" i="33"/>
  <c r="AW58" i="33"/>
  <c r="AU58" i="33"/>
  <c r="AS58" i="33"/>
  <c r="BQ57" i="33"/>
  <c r="BM57" i="33"/>
  <c r="BK57" i="33"/>
  <c r="BI57" i="33"/>
  <c r="BE57" i="33"/>
  <c r="BC57" i="33"/>
  <c r="BA57" i="33"/>
  <c r="AW57" i="33"/>
  <c r="AU57" i="33"/>
  <c r="AS57" i="33"/>
  <c r="AK57" i="33"/>
  <c r="AH57" i="33"/>
  <c r="BR57" i="33"/>
  <c r="BP57" i="33"/>
  <c r="BO57" i="33"/>
  <c r="BN57" i="33"/>
  <c r="AN57" i="33"/>
  <c r="BJ57" i="33"/>
  <c r="BG57" i="33"/>
  <c r="BF57" i="33"/>
  <c r="BD57" i="33"/>
  <c r="BB57" i="33"/>
  <c r="AZ57" i="33"/>
  <c r="AY57" i="33"/>
  <c r="AX57" i="33"/>
  <c r="AV57" i="33"/>
  <c r="AT57" i="33"/>
  <c r="BR56" i="33"/>
  <c r="BN56" i="33"/>
  <c r="BL56" i="33"/>
  <c r="BJ56" i="33"/>
  <c r="BF56" i="33"/>
  <c r="BD56" i="33"/>
  <c r="BB56" i="33"/>
  <c r="AX56" i="33"/>
  <c r="AV56" i="33"/>
  <c r="AT56" i="33"/>
  <c r="AN56" i="33"/>
  <c r="AL56" i="33"/>
  <c r="AI56" i="33"/>
  <c r="BQ56" i="33"/>
  <c r="BP56" i="33"/>
  <c r="BM56" i="33"/>
  <c r="AH56" i="33"/>
  <c r="BK56" i="33"/>
  <c r="BI56" i="33"/>
  <c r="BH56" i="33"/>
  <c r="BG56" i="33"/>
  <c r="BE56" i="33"/>
  <c r="BC56" i="33"/>
  <c r="BA56" i="33"/>
  <c r="AZ56" i="33"/>
  <c r="AW56" i="33"/>
  <c r="AU56" i="33"/>
  <c r="AS56" i="33"/>
  <c r="AR56" i="33"/>
  <c r="BO55" i="33"/>
  <c r="BM55" i="33"/>
  <c r="BK55" i="33"/>
  <c r="BG55" i="33"/>
  <c r="BE55" i="33"/>
  <c r="BC55" i="33"/>
  <c r="AY55" i="33"/>
  <c r="AW55" i="33"/>
  <c r="AU55" i="33"/>
  <c r="AO55" i="33"/>
  <c r="AM55" i="33"/>
  <c r="AF55" i="33"/>
  <c r="BR55" i="33"/>
  <c r="BQ55" i="33"/>
  <c r="BP55" i="33"/>
  <c r="AI55" i="33"/>
  <c r="BN55" i="33"/>
  <c r="BJ55" i="33"/>
  <c r="BI55" i="33"/>
  <c r="BF55" i="33"/>
  <c r="BD55" i="33"/>
  <c r="BB55" i="33"/>
  <c r="BA55" i="33"/>
  <c r="AX55" i="33"/>
  <c r="AV55" i="33"/>
  <c r="AT55" i="33"/>
  <c r="AS55" i="33"/>
  <c r="AK55" i="33"/>
  <c r="BP54" i="33"/>
  <c r="BN54" i="33"/>
  <c r="BL54" i="33"/>
  <c r="BH54" i="33"/>
  <c r="BF54" i="33"/>
  <c r="BD54" i="33"/>
  <c r="AZ54" i="33"/>
  <c r="AX54" i="33"/>
  <c r="AV54" i="33"/>
  <c r="AR54" i="33"/>
  <c r="AN54" i="33"/>
  <c r="AG54" i="33"/>
  <c r="BR54" i="33"/>
  <c r="BQ54" i="33"/>
  <c r="AI54" i="33"/>
  <c r="BM54" i="33"/>
  <c r="AH54" i="33"/>
  <c r="BK54" i="33"/>
  <c r="BJ54" i="33"/>
  <c r="BG54" i="33"/>
  <c r="BE54" i="33"/>
  <c r="BC54" i="33"/>
  <c r="BB54" i="33"/>
  <c r="BA54" i="33"/>
  <c r="AY54" i="33"/>
  <c r="AW54" i="33"/>
  <c r="AU54" i="33"/>
  <c r="AT54" i="33"/>
  <c r="AS54" i="33"/>
  <c r="BQ53" i="33"/>
  <c r="BO53" i="33"/>
  <c r="BM53" i="33"/>
  <c r="BI53" i="33"/>
  <c r="BG53" i="33"/>
  <c r="BE53" i="33"/>
  <c r="BA53" i="33"/>
  <c r="AY53" i="33"/>
  <c r="AW53" i="33"/>
  <c r="AS53" i="33"/>
  <c r="BP53" i="33"/>
  <c r="BN53" i="33"/>
  <c r="BK53" i="33"/>
  <c r="BH53" i="33"/>
  <c r="BF53" i="33"/>
  <c r="BD53" i="33"/>
  <c r="BC53" i="33"/>
  <c r="BB53" i="33"/>
  <c r="AZ53" i="33"/>
  <c r="AX53" i="33"/>
  <c r="AV53" i="33"/>
  <c r="AU53" i="33"/>
  <c r="BR52" i="33"/>
  <c r="BP52" i="33"/>
  <c r="BO52" i="33"/>
  <c r="BN52" i="33"/>
  <c r="BJ52" i="33"/>
  <c r="BH52" i="33"/>
  <c r="BF52" i="33"/>
  <c r="BB52" i="33"/>
  <c r="AZ52" i="33"/>
  <c r="AY52" i="33"/>
  <c r="AX52" i="33"/>
  <c r="AT52" i="33"/>
  <c r="AR52" i="33"/>
  <c r="BQ52" i="33"/>
  <c r="AO52" i="33"/>
  <c r="BM52" i="33"/>
  <c r="BI52" i="33"/>
  <c r="BG52" i="33"/>
  <c r="BE52" i="33"/>
  <c r="BD52" i="33"/>
  <c r="BA52" i="33"/>
  <c r="AW52" i="33"/>
  <c r="AV52" i="33"/>
  <c r="AU52" i="33"/>
  <c r="AS52" i="33"/>
  <c r="BL51" i="33"/>
  <c r="BI51" i="33"/>
  <c r="BD51" i="33"/>
  <c r="BC51" i="33"/>
  <c r="BB51" i="33"/>
  <c r="AZ51" i="33"/>
  <c r="AX51" i="33"/>
  <c r="AV51" i="33"/>
  <c r="AU51" i="33"/>
  <c r="AT51" i="33"/>
  <c r="AR51" i="33"/>
  <c r="AG51" i="33"/>
  <c r="BR51" i="33"/>
  <c r="BQ51" i="33"/>
  <c r="BP51" i="33"/>
  <c r="BN51" i="33"/>
  <c r="BK51" i="33"/>
  <c r="BJ51" i="33"/>
  <c r="BH51" i="33"/>
  <c r="BG51" i="33"/>
  <c r="BF51" i="33"/>
  <c r="BE51" i="33"/>
  <c r="BA51" i="33"/>
  <c r="AW51" i="33"/>
  <c r="AS51" i="33"/>
  <c r="AE51" i="33"/>
  <c r="BQ50" i="33"/>
  <c r="BO50" i="33"/>
  <c r="BM50" i="33"/>
  <c r="BL50" i="33"/>
  <c r="BK50" i="33"/>
  <c r="BI50" i="33"/>
  <c r="BG50" i="33"/>
  <c r="BE50" i="33"/>
  <c r="BD50" i="33"/>
  <c r="BC50" i="33"/>
  <c r="BA50" i="33"/>
  <c r="AY50" i="33"/>
  <c r="AW50" i="33"/>
  <c r="AV50" i="33"/>
  <c r="AU50" i="33"/>
  <c r="AS50" i="33"/>
  <c r="BR50" i="33"/>
  <c r="AI50" i="33"/>
  <c r="BN50" i="33"/>
  <c r="BJ50" i="33"/>
  <c r="BF50" i="33"/>
  <c r="BB50" i="33"/>
  <c r="AX50" i="33"/>
  <c r="AT50" i="33"/>
  <c r="BR49" i="33"/>
  <c r="BP49" i="33"/>
  <c r="BN49" i="33"/>
  <c r="BM49" i="33"/>
  <c r="BL49" i="33"/>
  <c r="BJ49" i="33"/>
  <c r="BH49" i="33"/>
  <c r="BF49" i="33"/>
  <c r="BE49" i="33"/>
  <c r="BD49" i="33"/>
  <c r="BB49" i="33"/>
  <c r="AZ49" i="33"/>
  <c r="AX49" i="33"/>
  <c r="AW49" i="33"/>
  <c r="AV49" i="33"/>
  <c r="AT49" i="33"/>
  <c r="AR49" i="33"/>
  <c r="AL49" i="33"/>
  <c r="AI49" i="33"/>
  <c r="BQ49" i="33"/>
  <c r="AN49" i="33"/>
  <c r="AH49" i="33"/>
  <c r="BK49" i="33"/>
  <c r="BG49" i="33"/>
  <c r="BC49" i="33"/>
  <c r="BA49" i="33"/>
  <c r="AU49" i="33"/>
  <c r="BQ48" i="33"/>
  <c r="BO48" i="33"/>
  <c r="BN48" i="33"/>
  <c r="BM48" i="33"/>
  <c r="BK48" i="33"/>
  <c r="BI48" i="33"/>
  <c r="BG48" i="33"/>
  <c r="BF48" i="33"/>
  <c r="BE48" i="33"/>
  <c r="BC48" i="33"/>
  <c r="BA48" i="33"/>
  <c r="AY48" i="33"/>
  <c r="AX48" i="33"/>
  <c r="AW48" i="33"/>
  <c r="AU48" i="33"/>
  <c r="AS48" i="33"/>
  <c r="AN48" i="33"/>
  <c r="BR48" i="33"/>
  <c r="AH48" i="33"/>
  <c r="BL48" i="33"/>
  <c r="BJ48" i="33"/>
  <c r="BD48" i="33"/>
  <c r="BB48" i="33"/>
  <c r="AV48" i="33"/>
  <c r="AT48" i="33"/>
  <c r="BR47" i="33"/>
  <c r="BP47" i="33"/>
  <c r="BO47" i="33"/>
  <c r="BN47" i="33"/>
  <c r="BL47" i="33"/>
  <c r="BJ47" i="33"/>
  <c r="BH47" i="33"/>
  <c r="BG47" i="33"/>
  <c r="BF47" i="33"/>
  <c r="BD47" i="33"/>
  <c r="BB47" i="33"/>
  <c r="AZ47" i="33"/>
  <c r="AY47" i="33"/>
  <c r="AX47" i="33"/>
  <c r="AV47" i="33"/>
  <c r="AT47" i="33"/>
  <c r="AR47" i="33"/>
  <c r="AN47" i="33"/>
  <c r="BM47" i="33"/>
  <c r="AH47" i="33"/>
  <c r="BK47" i="33"/>
  <c r="BE47" i="33"/>
  <c r="BC47" i="33"/>
  <c r="AL47" i="33"/>
  <c r="AW47" i="33"/>
  <c r="AU47" i="33"/>
  <c r="AS47" i="33"/>
  <c r="BQ46" i="33"/>
  <c r="BP46" i="33"/>
  <c r="BO46" i="33"/>
  <c r="BM46" i="33"/>
  <c r="BK46" i="33"/>
  <c r="BI46" i="33"/>
  <c r="BH46" i="33"/>
  <c r="BG46" i="33"/>
  <c r="BE46" i="33"/>
  <c r="BC46" i="33"/>
  <c r="BA46" i="33"/>
  <c r="AZ46" i="33"/>
  <c r="AY46" i="33"/>
  <c r="AW46" i="33"/>
  <c r="AS46" i="33"/>
  <c r="AR46" i="33"/>
  <c r="AO46" i="33"/>
  <c r="AF46" i="33"/>
  <c r="BR46" i="33"/>
  <c r="AI46" i="33"/>
  <c r="BN46" i="33"/>
  <c r="BF46" i="33"/>
  <c r="BD46" i="33"/>
  <c r="BB46" i="33"/>
  <c r="AL46" i="33"/>
  <c r="AX46" i="33"/>
  <c r="AV46" i="33"/>
  <c r="AU46" i="33"/>
  <c r="AT46" i="33"/>
  <c r="AK46" i="33"/>
  <c r="BR45" i="33"/>
  <c r="BQ45" i="33"/>
  <c r="BP45" i="33"/>
  <c r="BO45" i="33"/>
  <c r="BN45" i="33"/>
  <c r="BJ45" i="33"/>
  <c r="BI45" i="33"/>
  <c r="BH45" i="33"/>
  <c r="BG45" i="33"/>
  <c r="BF45" i="33"/>
  <c r="BB45" i="33"/>
  <c r="BA45" i="33"/>
  <c r="AZ45" i="33"/>
  <c r="AY45" i="33"/>
  <c r="AX45" i="33"/>
  <c r="AT45" i="33"/>
  <c r="AS45" i="33"/>
  <c r="AR45" i="33"/>
  <c r="AO45" i="33"/>
  <c r="AG45" i="33"/>
  <c r="AI45" i="33"/>
  <c r="BM45" i="33"/>
  <c r="BL45" i="33"/>
  <c r="BK45" i="33"/>
  <c r="AM45" i="33"/>
  <c r="BE45" i="33"/>
  <c r="BD45" i="33"/>
  <c r="AL45" i="33"/>
  <c r="AW45" i="33"/>
  <c r="AV45" i="33"/>
  <c r="AU45" i="33"/>
  <c r="AK45" i="33"/>
  <c r="BR44" i="33"/>
  <c r="BQ44" i="33"/>
  <c r="BP44" i="33"/>
  <c r="BO44" i="33"/>
  <c r="BK44" i="33"/>
  <c r="BJ44" i="33"/>
  <c r="BI44" i="33"/>
  <c r="BH44" i="33"/>
  <c r="BG44" i="33"/>
  <c r="BC44" i="33"/>
  <c r="BB44" i="33"/>
  <c r="BA44" i="33"/>
  <c r="AZ44" i="33"/>
  <c r="AY44" i="33"/>
  <c r="AU44" i="33"/>
  <c r="AT44" i="33"/>
  <c r="AS44" i="33"/>
  <c r="AR44" i="33"/>
  <c r="AO44" i="33"/>
  <c r="AH44" i="33"/>
  <c r="AG44" i="33"/>
  <c r="AF44" i="33"/>
  <c r="AI44" i="33"/>
  <c r="BN44" i="33"/>
  <c r="BM44" i="33"/>
  <c r="AM44" i="33"/>
  <c r="BF44" i="33"/>
  <c r="BE44" i="33"/>
  <c r="BD44" i="33"/>
  <c r="AX44" i="33"/>
  <c r="AW44" i="33"/>
  <c r="AV44" i="33"/>
  <c r="BR43" i="33"/>
  <c r="BQ43" i="33"/>
  <c r="BP43" i="33"/>
  <c r="BL43" i="33"/>
  <c r="BK43" i="33"/>
  <c r="BJ43" i="33"/>
  <c r="BI43" i="33"/>
  <c r="BH43" i="33"/>
  <c r="BD43" i="33"/>
  <c r="BC43" i="33"/>
  <c r="BB43" i="33"/>
  <c r="BA43" i="33"/>
  <c r="AZ43" i="33"/>
  <c r="AV43" i="33"/>
  <c r="AU43" i="33"/>
  <c r="AT43" i="33"/>
  <c r="AS43" i="33"/>
  <c r="AR43" i="33"/>
  <c r="AI43" i="33"/>
  <c r="AG43" i="33"/>
  <c r="BN43" i="33"/>
  <c r="AM43" i="33"/>
  <c r="BG43" i="33"/>
  <c r="BF43" i="33"/>
  <c r="BE43" i="33"/>
  <c r="AX43" i="33"/>
  <c r="AW43" i="33"/>
  <c r="AE43" i="33"/>
  <c r="BR42" i="33"/>
  <c r="BQ42" i="33"/>
  <c r="BM42" i="33"/>
  <c r="BL42" i="33"/>
  <c r="BK42" i="33"/>
  <c r="BJ42" i="33"/>
  <c r="BI42" i="33"/>
  <c r="BE42" i="33"/>
  <c r="BD42" i="33"/>
  <c r="BC42" i="33"/>
  <c r="BB42" i="33"/>
  <c r="BA42" i="33"/>
  <c r="AW42" i="33"/>
  <c r="AV42" i="33"/>
  <c r="AU42" i="33"/>
  <c r="AT42" i="33"/>
  <c r="AS42" i="33"/>
  <c r="AH42" i="33"/>
  <c r="BP42" i="33"/>
  <c r="BO42" i="33"/>
  <c r="BN42" i="33"/>
  <c r="AN42" i="33"/>
  <c r="BG42" i="33"/>
  <c r="BF42" i="33"/>
  <c r="AZ42" i="33"/>
  <c r="AY42" i="33"/>
  <c r="AX42" i="33"/>
  <c r="AK42" i="33"/>
  <c r="BR41" i="33"/>
  <c r="BN41" i="33"/>
  <c r="BM41" i="33"/>
  <c r="BL41" i="33"/>
  <c r="BK41" i="33"/>
  <c r="BJ41" i="33"/>
  <c r="BF41" i="33"/>
  <c r="BE41" i="33"/>
  <c r="BD41" i="33"/>
  <c r="BC41" i="33"/>
  <c r="BB41" i="33"/>
  <c r="AX41" i="33"/>
  <c r="AW41" i="33"/>
  <c r="AV41" i="33"/>
  <c r="AU41" i="33"/>
  <c r="AT41" i="33"/>
  <c r="AL41" i="33"/>
  <c r="BQ41" i="33"/>
  <c r="BP41" i="33"/>
  <c r="AH41" i="33"/>
  <c r="BI41" i="33"/>
  <c r="BH41" i="33"/>
  <c r="BG41" i="33"/>
  <c r="BA41" i="33"/>
  <c r="AZ41" i="33"/>
  <c r="AS41" i="33"/>
  <c r="AR41" i="33"/>
  <c r="BO40" i="33"/>
  <c r="BN40" i="33"/>
  <c r="BM40" i="33"/>
  <c r="BL40" i="33"/>
  <c r="BK40" i="33"/>
  <c r="BG40" i="33"/>
  <c r="BF40" i="33"/>
  <c r="BE40" i="33"/>
  <c r="BD40" i="33"/>
  <c r="BC40" i="33"/>
  <c r="AY40" i="33"/>
  <c r="AX40" i="33"/>
  <c r="AW40" i="33"/>
  <c r="AV40" i="33"/>
  <c r="AU40" i="33"/>
  <c r="AN40" i="33"/>
  <c r="BR40" i="33"/>
  <c r="BQ40" i="33"/>
  <c r="AH40" i="33"/>
  <c r="BJ40" i="33"/>
  <c r="BI40" i="33"/>
  <c r="BB40" i="33"/>
  <c r="BA40" i="33"/>
  <c r="AT40" i="33"/>
  <c r="AS40" i="33"/>
  <c r="BP39" i="33"/>
  <c r="BO39" i="33"/>
  <c r="BN39" i="33"/>
  <c r="BM39" i="33"/>
  <c r="BL39" i="33"/>
  <c r="BH39" i="33"/>
  <c r="BG39" i="33"/>
  <c r="BF39" i="33"/>
  <c r="BE39" i="33"/>
  <c r="BD39" i="33"/>
  <c r="AZ39" i="33"/>
  <c r="AY39" i="33"/>
  <c r="AX39" i="33"/>
  <c r="AW39" i="33"/>
  <c r="AV39" i="33"/>
  <c r="AR39" i="33"/>
  <c r="AN39" i="33"/>
  <c r="BR39" i="33"/>
  <c r="AH39" i="33"/>
  <c r="BK39" i="33"/>
  <c r="BJ39" i="33"/>
  <c r="BC39" i="33"/>
  <c r="BB39" i="33"/>
  <c r="AU39" i="33"/>
  <c r="AT39" i="33"/>
  <c r="AS39" i="33"/>
  <c r="AK39" i="33"/>
  <c r="BQ38" i="33"/>
  <c r="BP38" i="33"/>
  <c r="BO38" i="33"/>
  <c r="BN38" i="33"/>
  <c r="BM38" i="33"/>
  <c r="BI38" i="33"/>
  <c r="BH38" i="33"/>
  <c r="BG38" i="33"/>
  <c r="BF38" i="33"/>
  <c r="BE38" i="33"/>
  <c r="BA38" i="33"/>
  <c r="AZ38" i="33"/>
  <c r="AY38" i="33"/>
  <c r="AX38" i="33"/>
  <c r="AW38" i="33"/>
  <c r="AS38" i="33"/>
  <c r="AR38" i="33"/>
  <c r="BR38" i="33"/>
  <c r="AI38" i="33"/>
  <c r="BK38" i="33"/>
  <c r="BD38" i="33"/>
  <c r="BC38" i="33"/>
  <c r="BB38" i="33"/>
  <c r="AL38" i="33"/>
  <c r="AV38" i="33"/>
  <c r="AU38" i="33"/>
  <c r="AK38" i="33"/>
  <c r="BR37" i="33"/>
  <c r="BQ37" i="33"/>
  <c r="BP37" i="33"/>
  <c r="BO37" i="33"/>
  <c r="BN37" i="33"/>
  <c r="BJ37" i="33"/>
  <c r="BI37" i="33"/>
  <c r="BH37" i="33"/>
  <c r="BG37" i="33"/>
  <c r="BF37" i="33"/>
  <c r="BB37" i="33"/>
  <c r="BA37" i="33"/>
  <c r="AZ37" i="33"/>
  <c r="AY37" i="33"/>
  <c r="AX37" i="33"/>
  <c r="AT37" i="33"/>
  <c r="AS37" i="33"/>
  <c r="AR37" i="33"/>
  <c r="AO37" i="33"/>
  <c r="AI37" i="33"/>
  <c r="BM37" i="33"/>
  <c r="BL37" i="33"/>
  <c r="BK37" i="33"/>
  <c r="AM37" i="33"/>
  <c r="BE37" i="33"/>
  <c r="BD37" i="33"/>
  <c r="AW37" i="33"/>
  <c r="AV37" i="33"/>
  <c r="AU37" i="33"/>
  <c r="AK37" i="33"/>
  <c r="BR36" i="33"/>
  <c r="BQ36" i="33"/>
  <c r="BP36" i="33"/>
  <c r="BO36" i="33"/>
  <c r="BK36" i="33"/>
  <c r="BJ36" i="33"/>
  <c r="BI36" i="33"/>
  <c r="BH36" i="33"/>
  <c r="BG36" i="33"/>
  <c r="BC36" i="33"/>
  <c r="BB36" i="33"/>
  <c r="BA36" i="33"/>
  <c r="AZ36" i="33"/>
  <c r="AY36" i="33"/>
  <c r="AU36" i="33"/>
  <c r="AT36" i="33"/>
  <c r="AS36" i="33"/>
  <c r="AR36" i="33"/>
  <c r="AO36" i="33"/>
  <c r="AG36" i="33"/>
  <c r="AF36" i="33"/>
  <c r="AI36" i="33"/>
  <c r="BN36" i="33"/>
  <c r="BM36" i="33"/>
  <c r="AM36" i="33"/>
  <c r="BF36" i="33"/>
  <c r="BE36" i="33"/>
  <c r="BD36" i="33"/>
  <c r="AX36" i="33"/>
  <c r="AW36" i="33"/>
  <c r="AV36" i="33"/>
  <c r="BR35" i="33"/>
  <c r="BQ35" i="33"/>
  <c r="BP35" i="33"/>
  <c r="BL35" i="33"/>
  <c r="BK35" i="33"/>
  <c r="BJ35" i="33"/>
  <c r="BI35" i="33"/>
  <c r="BH35" i="33"/>
  <c r="BD35" i="33"/>
  <c r="BC35" i="33"/>
  <c r="BB35" i="33"/>
  <c r="BA35" i="33"/>
  <c r="AZ35" i="33"/>
  <c r="AV35" i="33"/>
  <c r="AU35" i="33"/>
  <c r="AT35" i="33"/>
  <c r="AS35" i="33"/>
  <c r="AR35" i="33"/>
  <c r="AI35" i="33"/>
  <c r="AG35" i="33"/>
  <c r="BN35" i="33"/>
  <c r="AM35" i="33"/>
  <c r="BG35" i="33"/>
  <c r="BF35" i="33"/>
  <c r="BE35" i="33"/>
  <c r="AX35" i="33"/>
  <c r="AW35" i="33"/>
  <c r="AE35" i="33"/>
  <c r="BR34" i="33"/>
  <c r="BQ34" i="33"/>
  <c r="BM34" i="33"/>
  <c r="BL34" i="33"/>
  <c r="BK34" i="33"/>
  <c r="BJ34" i="33"/>
  <c r="BI34" i="33"/>
  <c r="BE34" i="33"/>
  <c r="BD34" i="33"/>
  <c r="BC34" i="33"/>
  <c r="BB34" i="33"/>
  <c r="BA34" i="33"/>
  <c r="AW34" i="33"/>
  <c r="AV34" i="33"/>
  <c r="AU34" i="33"/>
  <c r="AT34" i="33"/>
  <c r="AS34" i="33"/>
  <c r="AH34" i="33"/>
  <c r="BP34" i="33"/>
  <c r="BO34" i="33"/>
  <c r="BN34" i="33"/>
  <c r="AN34" i="33"/>
  <c r="BG34" i="33"/>
  <c r="BF34" i="33"/>
  <c r="AZ34" i="33"/>
  <c r="AY34" i="33"/>
  <c r="AX34" i="33"/>
  <c r="AK34" i="33"/>
  <c r="BR33" i="33"/>
  <c r="BN33" i="33"/>
  <c r="BM33" i="33"/>
  <c r="BL33" i="33"/>
  <c r="BK33" i="33"/>
  <c r="BJ33" i="33"/>
  <c r="BF33" i="33"/>
  <c r="BE33" i="33"/>
  <c r="BD33" i="33"/>
  <c r="BC33" i="33"/>
  <c r="BB33" i="33"/>
  <c r="AX33" i="33"/>
  <c r="AW33" i="33"/>
  <c r="AV33" i="33"/>
  <c r="AU33" i="33"/>
  <c r="AT33" i="33"/>
  <c r="AN33" i="33"/>
  <c r="BQ33" i="33"/>
  <c r="BP33" i="33"/>
  <c r="AH33" i="33"/>
  <c r="BI33" i="33"/>
  <c r="BH33" i="33"/>
  <c r="BG33" i="33"/>
  <c r="BA33" i="33"/>
  <c r="AZ33" i="33"/>
  <c r="AS33" i="33"/>
  <c r="AR33" i="33"/>
  <c r="BO32" i="33"/>
  <c r="BN32" i="33"/>
  <c r="BM32" i="33"/>
  <c r="BL32" i="33"/>
  <c r="BK32" i="33"/>
  <c r="BG32" i="33"/>
  <c r="BF32" i="33"/>
  <c r="BE32" i="33"/>
  <c r="BD32" i="33"/>
  <c r="BC32" i="33"/>
  <c r="AY32" i="33"/>
  <c r="AX32" i="33"/>
  <c r="AW32" i="33"/>
  <c r="AV32" i="33"/>
  <c r="AU32" i="33"/>
  <c r="AN32" i="33"/>
  <c r="AM32" i="33"/>
  <c r="AL32" i="33"/>
  <c r="BR32" i="33"/>
  <c r="BQ32" i="33"/>
  <c r="AH32" i="33"/>
  <c r="BJ32" i="33"/>
  <c r="BI32" i="33"/>
  <c r="BB32" i="33"/>
  <c r="BA32" i="33"/>
  <c r="AT32" i="33"/>
  <c r="AS32" i="33"/>
  <c r="BP31" i="33"/>
  <c r="BO31" i="33"/>
  <c r="BN31" i="33"/>
  <c r="BM31" i="33"/>
  <c r="BL31" i="33"/>
  <c r="BH31" i="33"/>
  <c r="BG31" i="33"/>
  <c r="BF31" i="33"/>
  <c r="BE31" i="33"/>
  <c r="BD31" i="33"/>
  <c r="AZ31" i="33"/>
  <c r="AY31" i="33"/>
  <c r="AX31" i="33"/>
  <c r="AW31" i="33"/>
  <c r="AV31" i="33"/>
  <c r="AR31" i="33"/>
  <c r="AN31" i="33"/>
  <c r="BR31" i="33"/>
  <c r="AI31" i="33"/>
  <c r="AH31" i="33"/>
  <c r="BK31" i="33"/>
  <c r="BJ31" i="33"/>
  <c r="BC31" i="33"/>
  <c r="BB31" i="33"/>
  <c r="AU31" i="33"/>
  <c r="AT31" i="33"/>
  <c r="AS31" i="33"/>
  <c r="BQ30" i="33"/>
  <c r="BP30" i="33"/>
  <c r="BO30" i="33"/>
  <c r="BN30" i="33"/>
  <c r="BI30" i="33"/>
  <c r="BH30" i="33"/>
  <c r="BG30" i="33"/>
  <c r="BF30" i="33"/>
  <c r="BA30" i="33"/>
  <c r="AZ30" i="33"/>
  <c r="AY30" i="33"/>
  <c r="AX30" i="33"/>
  <c r="AS30" i="33"/>
  <c r="AR30" i="33"/>
  <c r="AM30" i="33"/>
  <c r="AG30" i="33"/>
  <c r="BR30" i="33"/>
  <c r="AN30" i="33"/>
  <c r="BK30" i="33"/>
  <c r="BJ30" i="33"/>
  <c r="BE30" i="33"/>
  <c r="BD30" i="33"/>
  <c r="BC30" i="33"/>
  <c r="BB30" i="33"/>
  <c r="AW30" i="33"/>
  <c r="AV30" i="33"/>
  <c r="AU30" i="33"/>
  <c r="AT30" i="33"/>
  <c r="BR29" i="33"/>
  <c r="BQ29" i="33"/>
  <c r="BP29" i="33"/>
  <c r="BO29" i="33"/>
  <c r="BJ29" i="33"/>
  <c r="BI29" i="33"/>
  <c r="BH29" i="33"/>
  <c r="BG29" i="33"/>
  <c r="BF29" i="33"/>
  <c r="BB29" i="33"/>
  <c r="BA29" i="33"/>
  <c r="AZ29" i="33"/>
  <c r="AY29" i="33"/>
  <c r="AX29" i="33"/>
  <c r="AT29" i="33"/>
  <c r="AS29" i="33"/>
  <c r="AR29" i="33"/>
  <c r="AO29" i="33"/>
  <c r="AG29" i="33"/>
  <c r="AI29" i="33"/>
  <c r="BN29" i="33"/>
  <c r="BM29" i="33"/>
  <c r="BL29" i="33"/>
  <c r="BK29" i="33"/>
  <c r="AM29" i="33"/>
  <c r="BE29" i="33"/>
  <c r="BD29" i="33"/>
  <c r="BC29" i="33"/>
  <c r="AW29" i="33"/>
  <c r="AV29" i="33"/>
  <c r="AU29" i="33"/>
  <c r="AK29" i="33"/>
  <c r="BR28" i="33"/>
  <c r="BQ28" i="33"/>
  <c r="BP28" i="33"/>
  <c r="BK28" i="33"/>
  <c r="BJ28" i="33"/>
  <c r="BI28" i="33"/>
  <c r="BH28" i="33"/>
  <c r="BC28" i="33"/>
  <c r="BB28" i="33"/>
  <c r="BA28" i="33"/>
  <c r="AZ28" i="33"/>
  <c r="AU28" i="33"/>
  <c r="AT28" i="33"/>
  <c r="AS28" i="33"/>
  <c r="AR28" i="33"/>
  <c r="AG28" i="33"/>
  <c r="AF28" i="33"/>
  <c r="AO28" i="33"/>
  <c r="BN28" i="33"/>
  <c r="BM28" i="33"/>
  <c r="AM28" i="33"/>
  <c r="BG28" i="33"/>
  <c r="BF28" i="33"/>
  <c r="BE28" i="33"/>
  <c r="BD28" i="33"/>
  <c r="AL28" i="33"/>
  <c r="AX28" i="33"/>
  <c r="AW28" i="33"/>
  <c r="AV28" i="33"/>
  <c r="BR27" i="33"/>
  <c r="BQ27" i="33"/>
  <c r="BP27" i="33"/>
  <c r="BL27" i="33"/>
  <c r="BK27" i="33"/>
  <c r="BJ27" i="33"/>
  <c r="BI27" i="33"/>
  <c r="BH27" i="33"/>
  <c r="BD27" i="33"/>
  <c r="BC27" i="33"/>
  <c r="BB27" i="33"/>
  <c r="BA27" i="33"/>
  <c r="AZ27" i="33"/>
  <c r="AV27" i="33"/>
  <c r="AU27" i="33"/>
  <c r="AT27" i="33"/>
  <c r="AS27" i="33"/>
  <c r="AI27" i="33"/>
  <c r="AH27" i="33"/>
  <c r="BN27" i="33"/>
  <c r="AM27" i="33"/>
  <c r="BG27" i="33"/>
  <c r="BF27" i="33"/>
  <c r="BE27" i="33"/>
  <c r="AX27" i="33"/>
  <c r="AW27" i="33"/>
  <c r="AR27" i="33"/>
  <c r="BR26" i="33"/>
  <c r="BQ26" i="33"/>
  <c r="BM26" i="33"/>
  <c r="BL26" i="33"/>
  <c r="BK26" i="33"/>
  <c r="BJ26" i="33"/>
  <c r="BE26" i="33"/>
  <c r="BD26" i="33"/>
  <c r="BC26" i="33"/>
  <c r="BB26" i="33"/>
  <c r="AW26" i="33"/>
  <c r="AV26" i="33"/>
  <c r="AU26" i="33"/>
  <c r="AT26" i="33"/>
  <c r="AS26" i="33"/>
  <c r="AK26" i="33"/>
  <c r="BP26" i="33"/>
  <c r="BN26" i="33"/>
  <c r="BI26" i="33"/>
  <c r="BG26" i="33"/>
  <c r="BF26" i="33"/>
  <c r="BA26" i="33"/>
  <c r="AZ26" i="33"/>
  <c r="AX26" i="33"/>
  <c r="BR25" i="33"/>
  <c r="BN25" i="33"/>
  <c r="BM25" i="33"/>
  <c r="BL25" i="33"/>
  <c r="BK25" i="33"/>
  <c r="BF25" i="33"/>
  <c r="BE25" i="33"/>
  <c r="BD25" i="33"/>
  <c r="BC25" i="33"/>
  <c r="AX25" i="33"/>
  <c r="AW25" i="33"/>
  <c r="AV25" i="33"/>
  <c r="AT25" i="33"/>
  <c r="AN25" i="33"/>
  <c r="AM25" i="33"/>
  <c r="BQ25" i="33"/>
  <c r="BP25" i="33"/>
  <c r="AH25" i="33"/>
  <c r="BJ25" i="33"/>
  <c r="BI25" i="33"/>
  <c r="BG25" i="33"/>
  <c r="BB25" i="33"/>
  <c r="BA25" i="33"/>
  <c r="AZ25" i="33"/>
  <c r="AU25" i="33"/>
  <c r="AS25" i="33"/>
  <c r="AR25" i="33"/>
  <c r="BO24" i="33"/>
  <c r="BN24" i="33"/>
  <c r="BM24" i="33"/>
  <c r="BG24" i="33"/>
  <c r="BF24" i="33"/>
  <c r="BE24" i="33"/>
  <c r="AY24" i="33"/>
  <c r="AX24" i="33"/>
  <c r="AW24" i="33"/>
  <c r="AV24" i="33"/>
  <c r="AU24" i="33"/>
  <c r="BR24" i="33"/>
  <c r="BQ24" i="33"/>
  <c r="BP24" i="33"/>
  <c r="AH24" i="33"/>
  <c r="BK24" i="33"/>
  <c r="BJ24" i="33"/>
  <c r="BI24" i="33"/>
  <c r="AM24" i="33"/>
  <c r="BD24" i="33"/>
  <c r="BC24" i="33"/>
  <c r="BB24" i="33"/>
  <c r="BA24" i="33"/>
  <c r="AZ24" i="33"/>
  <c r="AT24" i="33"/>
  <c r="AS24" i="33"/>
  <c r="AR24" i="33"/>
  <c r="BP23" i="33"/>
  <c r="BO23" i="33"/>
  <c r="BN23" i="33"/>
  <c r="BH23" i="33"/>
  <c r="BG23" i="33"/>
  <c r="BF23" i="33"/>
  <c r="AZ23" i="33"/>
  <c r="AY23" i="33"/>
  <c r="AX23" i="33"/>
  <c r="AW23" i="33"/>
  <c r="AV23" i="33"/>
  <c r="AR23" i="33"/>
  <c r="BR23" i="33"/>
  <c r="BQ23" i="33"/>
  <c r="AI23" i="33"/>
  <c r="BM23" i="33"/>
  <c r="AH23" i="33"/>
  <c r="BK23" i="33"/>
  <c r="BJ23" i="33"/>
  <c r="BI23" i="33"/>
  <c r="BE23" i="33"/>
  <c r="BD23" i="33"/>
  <c r="BC23" i="33"/>
  <c r="BB23" i="33"/>
  <c r="BA23" i="33"/>
  <c r="AU23" i="33"/>
  <c r="AT23" i="33"/>
  <c r="AS23" i="33"/>
  <c r="BQ22" i="33"/>
  <c r="BP22" i="33"/>
  <c r="BO22" i="33"/>
  <c r="BM22" i="33"/>
  <c r="BI22" i="33"/>
  <c r="BH22" i="33"/>
  <c r="BG22" i="33"/>
  <c r="BE22" i="33"/>
  <c r="BA22" i="33"/>
  <c r="AZ22" i="33"/>
  <c r="AY22" i="33"/>
  <c r="AS22" i="33"/>
  <c r="AR22" i="33"/>
  <c r="AO22" i="33"/>
  <c r="AM22" i="33"/>
  <c r="BR22" i="33"/>
  <c r="AI22" i="33"/>
  <c r="BN22" i="33"/>
  <c r="BL22" i="33"/>
  <c r="BK22" i="33"/>
  <c r="BJ22" i="33"/>
  <c r="BF22" i="33"/>
  <c r="BD22" i="33"/>
  <c r="BC22" i="33"/>
  <c r="BB22" i="33"/>
  <c r="AX22" i="33"/>
  <c r="AW22" i="33"/>
  <c r="AV22" i="33"/>
  <c r="AU22" i="33"/>
  <c r="AT22" i="33"/>
  <c r="BR21" i="33"/>
  <c r="BQ21" i="33"/>
  <c r="BP21" i="33"/>
  <c r="BN21" i="33"/>
  <c r="BJ21" i="33"/>
  <c r="BI21" i="33"/>
  <c r="BH21" i="33"/>
  <c r="BG21" i="33"/>
  <c r="BF21" i="33"/>
  <c r="BB21" i="33"/>
  <c r="BA21" i="33"/>
  <c r="AZ21" i="33"/>
  <c r="AT21" i="33"/>
  <c r="AS21" i="33"/>
  <c r="AR21" i="33"/>
  <c r="AO21" i="33"/>
  <c r="BM21" i="33"/>
  <c r="BL21" i="33"/>
  <c r="BK21" i="33"/>
  <c r="BE21" i="33"/>
  <c r="BD21" i="33"/>
  <c r="BC21" i="33"/>
  <c r="AY21" i="33"/>
  <c r="AX21" i="33"/>
  <c r="AW21" i="33"/>
  <c r="AV21" i="33"/>
  <c r="AU21" i="33"/>
  <c r="BQ20" i="33"/>
  <c r="BP20" i="33"/>
  <c r="BO20" i="33"/>
  <c r="BK20" i="33"/>
  <c r="BH20" i="33"/>
  <c r="BG20" i="33"/>
  <c r="AW20" i="33"/>
  <c r="AR20" i="33"/>
  <c r="AO20" i="33"/>
  <c r="AI20" i="33"/>
  <c r="BN20" i="33"/>
  <c r="BM20" i="33"/>
  <c r="BJ20" i="33"/>
  <c r="BI20" i="33"/>
  <c r="AM20" i="33"/>
  <c r="BF20" i="33"/>
  <c r="BE20" i="33"/>
  <c r="BD20" i="33"/>
  <c r="BC20" i="33"/>
  <c r="BB20" i="33"/>
  <c r="BA20" i="33"/>
  <c r="AZ20" i="33"/>
  <c r="AX20" i="33"/>
  <c r="AV20" i="33"/>
  <c r="AU20" i="33"/>
  <c r="AT20" i="33"/>
  <c r="AS20" i="33"/>
  <c r="AK20" i="33"/>
  <c r="BQ19" i="33"/>
  <c r="BP19" i="33"/>
  <c r="BO19" i="33"/>
  <c r="BN19" i="33"/>
  <c r="BM19" i="33"/>
  <c r="BI19" i="33"/>
  <c r="BH19" i="33"/>
  <c r="BG19" i="33"/>
  <c r="BF19" i="33"/>
  <c r="BE19" i="33"/>
  <c r="BA19" i="33"/>
  <c r="AZ19" i="33"/>
  <c r="AY19" i="33"/>
  <c r="AX19" i="33"/>
  <c r="AW19" i="33"/>
  <c r="AS19" i="33"/>
  <c r="AR19" i="33"/>
  <c r="AN19" i="33"/>
  <c r="BR19" i="33"/>
  <c r="AI19" i="33"/>
  <c r="BL19" i="33"/>
  <c r="BK19" i="33"/>
  <c r="AM19" i="33"/>
  <c r="BD19" i="33"/>
  <c r="BC19" i="33"/>
  <c r="BB19" i="33"/>
  <c r="AL19" i="33"/>
  <c r="AV19" i="33"/>
  <c r="AU19" i="33"/>
  <c r="AT19" i="33"/>
  <c r="AK19" i="33"/>
  <c r="BR18" i="33"/>
  <c r="BQ18" i="33"/>
  <c r="BP18" i="33"/>
  <c r="BO18" i="33"/>
  <c r="BN18" i="33"/>
  <c r="BJ18" i="33"/>
  <c r="BI18" i="33"/>
  <c r="BH18" i="33"/>
  <c r="BG18" i="33"/>
  <c r="BF18" i="33"/>
  <c r="BB18" i="33"/>
  <c r="BA18" i="33"/>
  <c r="AZ18" i="33"/>
  <c r="AY18" i="33"/>
  <c r="AX18" i="33"/>
  <c r="AT18" i="33"/>
  <c r="AS18" i="33"/>
  <c r="AR18" i="33"/>
  <c r="AO18" i="33"/>
  <c r="AN18" i="33"/>
  <c r="AI18" i="33"/>
  <c r="BM18" i="33"/>
  <c r="BL18" i="33"/>
  <c r="BK18" i="33"/>
  <c r="AM18" i="33"/>
  <c r="BE18" i="33"/>
  <c r="BD18" i="33"/>
  <c r="BC18" i="33"/>
  <c r="AL18" i="33"/>
  <c r="AW18" i="33"/>
  <c r="AV18" i="33"/>
  <c r="AU18" i="33"/>
  <c r="AK18" i="33"/>
  <c r="BR17" i="33"/>
  <c r="BQ17" i="33"/>
  <c r="BP17" i="33"/>
  <c r="BO17" i="33"/>
  <c r="BK17" i="33"/>
  <c r="BJ17" i="33"/>
  <c r="BI17" i="33"/>
  <c r="BH17" i="33"/>
  <c r="BG17" i="33"/>
  <c r="BC17" i="33"/>
  <c r="BB17" i="33"/>
  <c r="BA17" i="33"/>
  <c r="AZ17" i="33"/>
  <c r="AY17" i="33"/>
  <c r="AU17" i="33"/>
  <c r="AT17" i="33"/>
  <c r="AS17" i="33"/>
  <c r="AR17" i="33"/>
  <c r="AO17" i="33"/>
  <c r="AG17" i="33"/>
  <c r="AI17" i="33"/>
  <c r="BN17" i="33"/>
  <c r="BM17" i="33"/>
  <c r="AN17" i="33"/>
  <c r="AM17" i="33"/>
  <c r="BF17" i="33"/>
  <c r="BE17" i="33"/>
  <c r="AF17" i="33"/>
  <c r="AL17" i="33"/>
  <c r="AX17" i="33"/>
  <c r="AW17" i="33"/>
  <c r="AV17" i="33"/>
  <c r="AE17" i="33"/>
  <c r="BR16" i="33"/>
  <c r="BQ16" i="33"/>
  <c r="BP16" i="33"/>
  <c r="BL16" i="33"/>
  <c r="BK16" i="33"/>
  <c r="BJ16" i="33"/>
  <c r="BI16" i="33"/>
  <c r="BH16" i="33"/>
  <c r="BD16" i="33"/>
  <c r="BC16" i="33"/>
  <c r="BB16" i="33"/>
  <c r="BA16" i="33"/>
  <c r="AZ16" i="33"/>
  <c r="AV16" i="33"/>
  <c r="AU16" i="33"/>
  <c r="AT16" i="33"/>
  <c r="AS16" i="33"/>
  <c r="AR16" i="33"/>
  <c r="AG16" i="33"/>
  <c r="BO16" i="33"/>
  <c r="BN16" i="33"/>
  <c r="BM16" i="33"/>
  <c r="AN16" i="33"/>
  <c r="AM16" i="33"/>
  <c r="BG16" i="33"/>
  <c r="BF16" i="33"/>
  <c r="BE16" i="33"/>
  <c r="AY16" i="33"/>
  <c r="AX16" i="33"/>
  <c r="AW16" i="33"/>
  <c r="AE16" i="33"/>
  <c r="BR15" i="33"/>
  <c r="BQ15" i="33"/>
  <c r="BM15" i="33"/>
  <c r="BL15" i="33"/>
  <c r="BK15" i="33"/>
  <c r="BJ15" i="33"/>
  <c r="BI15" i="33"/>
  <c r="BE15" i="33"/>
  <c r="BD15" i="33"/>
  <c r="BC15" i="33"/>
  <c r="BB15" i="33"/>
  <c r="BA15" i="33"/>
  <c r="AW15" i="33"/>
  <c r="AV15" i="33"/>
  <c r="AU15" i="33"/>
  <c r="AT15" i="33"/>
  <c r="AS15" i="33"/>
  <c r="BP15" i="33"/>
  <c r="BO15" i="33"/>
  <c r="AH15" i="33"/>
  <c r="BH15" i="33"/>
  <c r="BG15" i="33"/>
  <c r="BF15" i="33"/>
  <c r="AZ15" i="33"/>
  <c r="AY15" i="33"/>
  <c r="AX15" i="33"/>
  <c r="AR15" i="33"/>
  <c r="BR14" i="33"/>
  <c r="BN14" i="33"/>
  <c r="BM14" i="33"/>
  <c r="BL14" i="33"/>
  <c r="BK14" i="33"/>
  <c r="BJ14" i="33"/>
  <c r="BF14" i="33"/>
  <c r="BE14" i="33"/>
  <c r="BD14" i="33"/>
  <c r="BC14" i="33"/>
  <c r="BB14" i="33"/>
  <c r="AX14" i="33"/>
  <c r="AW14" i="33"/>
  <c r="AV14" i="33"/>
  <c r="AU14" i="33"/>
  <c r="AT14" i="33"/>
  <c r="AN14" i="33"/>
  <c r="BQ14" i="33"/>
  <c r="BP14" i="33"/>
  <c r="BO14" i="33"/>
  <c r="AH14" i="33"/>
  <c r="BI14" i="33"/>
  <c r="BH14" i="33"/>
  <c r="BG14" i="33"/>
  <c r="BA14" i="33"/>
  <c r="AZ14" i="33"/>
  <c r="AY14" i="33"/>
  <c r="AS14" i="33"/>
  <c r="AR14" i="33"/>
  <c r="BO13" i="33"/>
  <c r="BN13" i="33"/>
  <c r="BM13" i="33"/>
  <c r="BL13" i="33"/>
  <c r="BK13" i="33"/>
  <c r="BG13" i="33"/>
  <c r="BF13" i="33"/>
  <c r="BE13" i="33"/>
  <c r="BD13" i="33"/>
  <c r="BC13" i="33"/>
  <c r="AY13" i="33"/>
  <c r="AX13" i="33"/>
  <c r="AW13" i="33"/>
  <c r="AV13" i="33"/>
  <c r="AU13" i="33"/>
  <c r="AN13" i="33"/>
  <c r="BR13" i="33"/>
  <c r="BQ13" i="33"/>
  <c r="BP13" i="33"/>
  <c r="AI13" i="33"/>
  <c r="AH13" i="33"/>
  <c r="BJ13" i="33"/>
  <c r="BI13" i="33"/>
  <c r="BH13" i="33"/>
  <c r="BB13" i="33"/>
  <c r="BA13" i="33"/>
  <c r="AZ13" i="33"/>
  <c r="AT13" i="33"/>
  <c r="AS13" i="33"/>
  <c r="AR13" i="33"/>
  <c r="BP12" i="33"/>
  <c r="BO12" i="33"/>
  <c r="BN12" i="33"/>
  <c r="BM12" i="33"/>
  <c r="BL12" i="33"/>
  <c r="BH12" i="33"/>
  <c r="BG12" i="33"/>
  <c r="BF12" i="33"/>
  <c r="BE12" i="33"/>
  <c r="BD12" i="33"/>
  <c r="AZ12" i="33"/>
  <c r="AY12" i="33"/>
  <c r="AX12" i="33"/>
  <c r="AW12" i="33"/>
  <c r="AV12" i="33"/>
  <c r="AR12" i="33"/>
  <c r="AN12" i="33"/>
  <c r="BR12" i="33"/>
  <c r="BQ12" i="33"/>
  <c r="AI12" i="33"/>
  <c r="AH12" i="33"/>
  <c r="BK12" i="33"/>
  <c r="BJ12" i="33"/>
  <c r="AM12" i="33"/>
  <c r="BC12" i="33"/>
  <c r="BB12" i="33"/>
  <c r="BA12" i="33"/>
  <c r="AU12" i="33"/>
  <c r="AT12" i="33"/>
  <c r="AS12" i="33"/>
  <c r="AK12" i="33"/>
  <c r="BQ11" i="33"/>
  <c r="BP11" i="33"/>
  <c r="BO11" i="33"/>
  <c r="BN11" i="33"/>
  <c r="BM11" i="33"/>
  <c r="BI11" i="33"/>
  <c r="BH11" i="33"/>
  <c r="BG11" i="33"/>
  <c r="BF11" i="33"/>
  <c r="BE11" i="33"/>
  <c r="BA11" i="33"/>
  <c r="AZ11" i="33"/>
  <c r="AY11" i="33"/>
  <c r="AX11" i="33"/>
  <c r="AW11" i="33"/>
  <c r="AS11" i="33"/>
  <c r="AR11" i="33"/>
  <c r="AN11" i="33"/>
  <c r="BR11" i="33"/>
  <c r="AI11" i="33"/>
  <c r="BL11" i="33"/>
  <c r="BK11" i="33"/>
  <c r="BJ11" i="33"/>
  <c r="BD11" i="33"/>
  <c r="BC11" i="33"/>
  <c r="BB11" i="33"/>
  <c r="AL11" i="33"/>
  <c r="AV11" i="33"/>
  <c r="AU11" i="33"/>
  <c r="AT11" i="33"/>
  <c r="AK11" i="33"/>
  <c r="BR10" i="33"/>
  <c r="BQ10" i="33"/>
  <c r="BP10" i="33"/>
  <c r="BO10" i="33"/>
  <c r="BN10" i="33"/>
  <c r="BJ10" i="33"/>
  <c r="BI10" i="33"/>
  <c r="BH10" i="33"/>
  <c r="BG10" i="33"/>
  <c r="BF10" i="33"/>
  <c r="BB10" i="33"/>
  <c r="BA10" i="33"/>
  <c r="AZ10" i="33"/>
  <c r="AY10" i="33"/>
  <c r="AX10" i="33"/>
  <c r="AT10" i="33"/>
  <c r="AS10" i="33"/>
  <c r="AR10" i="33"/>
  <c r="AO10" i="33"/>
  <c r="AN10" i="33"/>
  <c r="AI10" i="33"/>
  <c r="BM10" i="33"/>
  <c r="BL10" i="33"/>
  <c r="BK10" i="33"/>
  <c r="AM10" i="33"/>
  <c r="BE10" i="33"/>
  <c r="BD10" i="33"/>
  <c r="AF10" i="33"/>
  <c r="AL10" i="33"/>
  <c r="AW10" i="33"/>
  <c r="AV10" i="33"/>
  <c r="AE10" i="33"/>
  <c r="AK10" i="33"/>
  <c r="BR9" i="33"/>
  <c r="BQ9" i="33"/>
  <c r="BP9" i="33"/>
  <c r="BO9" i="33"/>
  <c r="BK9" i="33"/>
  <c r="BJ9" i="33"/>
  <c r="BI9" i="33"/>
  <c r="BH9" i="33"/>
  <c r="BG9" i="33"/>
  <c r="BC9" i="33"/>
  <c r="BB9" i="33"/>
  <c r="BA9" i="33"/>
  <c r="AZ9" i="33"/>
  <c r="AY9" i="33"/>
  <c r="AU9" i="33"/>
  <c r="AT9" i="33"/>
  <c r="AS9" i="33"/>
  <c r="AR9" i="33"/>
  <c r="AO9" i="33"/>
  <c r="AG9" i="33"/>
  <c r="AF9" i="33"/>
  <c r="AI9" i="33"/>
  <c r="BN9" i="33"/>
  <c r="BM9" i="33"/>
  <c r="AN9" i="33"/>
  <c r="AM9" i="33"/>
  <c r="BF9" i="33"/>
  <c r="BE9" i="33"/>
  <c r="BD9" i="33"/>
  <c r="AL9" i="33"/>
  <c r="AX9" i="33"/>
  <c r="AW9" i="33"/>
  <c r="AV9" i="33"/>
  <c r="AE9" i="33"/>
  <c r="BR8" i="33"/>
  <c r="BQ8" i="33"/>
  <c r="BP8" i="33"/>
  <c r="BL8" i="33"/>
  <c r="BK8" i="33"/>
  <c r="BJ8" i="33"/>
  <c r="BI8" i="33"/>
  <c r="BH8" i="33"/>
  <c r="BD8" i="33"/>
  <c r="BC8" i="33"/>
  <c r="BB8" i="33"/>
  <c r="BA8" i="33"/>
  <c r="AZ8" i="33"/>
  <c r="AV8" i="33"/>
  <c r="AU8" i="33"/>
  <c r="AT8" i="33"/>
  <c r="AS8" i="33"/>
  <c r="AR8" i="33"/>
  <c r="AG8" i="33"/>
  <c r="BO8" i="33"/>
  <c r="BN8" i="33"/>
  <c r="BM8" i="33"/>
  <c r="AN8" i="33"/>
  <c r="AM8" i="33"/>
  <c r="BG8" i="33"/>
  <c r="BF8" i="33"/>
  <c r="BE8" i="33"/>
  <c r="AY8" i="33"/>
  <c r="AX8" i="33"/>
  <c r="AW8" i="33"/>
  <c r="AE8" i="33"/>
  <c r="BR7" i="33"/>
  <c r="BQ7" i="33"/>
  <c r="BM7" i="33"/>
  <c r="BL7" i="33"/>
  <c r="BK7" i="33"/>
  <c r="BJ7" i="33"/>
  <c r="BI7" i="33"/>
  <c r="BE7" i="33"/>
  <c r="BD7" i="33"/>
  <c r="BC7" i="33"/>
  <c r="BB7" i="33"/>
  <c r="BA7" i="33"/>
  <c r="AW7" i="33"/>
  <c r="AV7" i="33"/>
  <c r="AU7" i="33"/>
  <c r="AT7" i="33"/>
  <c r="AS7" i="33"/>
  <c r="BP7" i="33"/>
  <c r="BO7" i="33"/>
  <c r="BN7" i="33"/>
  <c r="BH7" i="33"/>
  <c r="BG7" i="33"/>
  <c r="BF7" i="33"/>
  <c r="AZ7" i="33"/>
  <c r="AY7" i="33"/>
  <c r="AX7" i="33"/>
  <c r="AR7" i="33"/>
  <c r="BR6" i="33"/>
  <c r="BN6" i="33"/>
  <c r="BM6" i="33"/>
  <c r="BL6" i="33"/>
  <c r="BK6" i="33"/>
  <c r="BJ6" i="33"/>
  <c r="BF6" i="33"/>
  <c r="BE6" i="33"/>
  <c r="BD6" i="33"/>
  <c r="BC6" i="33"/>
  <c r="BB6" i="33"/>
  <c r="AX6" i="33"/>
  <c r="AW6" i="33"/>
  <c r="AV6" i="33"/>
  <c r="AU6" i="33"/>
  <c r="AT6" i="33"/>
  <c r="AN6" i="33"/>
  <c r="BQ6" i="33"/>
  <c r="BP6" i="33"/>
  <c r="BO6" i="33"/>
  <c r="AH6" i="33"/>
  <c r="BI6" i="33"/>
  <c r="BH6" i="33"/>
  <c r="BG6" i="33"/>
  <c r="BA6" i="33"/>
  <c r="AZ6" i="33"/>
  <c r="AY6" i="33"/>
  <c r="AS6" i="33"/>
  <c r="AR6" i="33"/>
  <c r="C3" i="33"/>
  <c r="S67" i="27" l="1"/>
  <c r="S66" i="27"/>
  <c r="S34" i="27"/>
  <c r="T53" i="27"/>
  <c r="S130" i="27"/>
  <c r="S16" i="27"/>
  <c r="S8" i="27"/>
  <c r="T115" i="27"/>
  <c r="AF133" i="50"/>
  <c r="BE133" i="50"/>
  <c r="AL133" i="50"/>
  <c r="AE131" i="50"/>
  <c r="AK131" i="50"/>
  <c r="AU131" i="50"/>
  <c r="BT131" i="50" s="1"/>
  <c r="N129" i="27" s="1"/>
  <c r="AL129" i="50"/>
  <c r="BA129" i="50"/>
  <c r="AF129" i="50"/>
  <c r="BR126" i="50"/>
  <c r="AI126" i="50"/>
  <c r="AO126" i="50"/>
  <c r="AI124" i="50"/>
  <c r="BP124" i="50"/>
  <c r="AO124" i="50"/>
  <c r="BN122" i="50"/>
  <c r="AN122" i="50"/>
  <c r="AH122" i="50"/>
  <c r="AL121" i="50"/>
  <c r="BA121" i="50"/>
  <c r="AF121" i="50"/>
  <c r="BJ118" i="50"/>
  <c r="BT118" i="50" s="1"/>
  <c r="N116" i="27" s="1"/>
  <c r="AG118" i="50"/>
  <c r="AM118" i="50"/>
  <c r="AI108" i="50"/>
  <c r="BP108" i="50"/>
  <c r="AO108" i="50"/>
  <c r="BF106" i="50"/>
  <c r="AF106" i="50"/>
  <c r="AL106" i="50"/>
  <c r="BD104" i="50"/>
  <c r="AL104" i="50"/>
  <c r="AF104" i="50"/>
  <c r="BM101" i="50"/>
  <c r="AH101" i="50"/>
  <c r="AN101" i="50"/>
  <c r="AE99" i="50"/>
  <c r="AU99" i="50"/>
  <c r="BT99" i="50" s="1"/>
  <c r="N97" i="27" s="1"/>
  <c r="AK99" i="50"/>
  <c r="AS97" i="50"/>
  <c r="AE97" i="50"/>
  <c r="AK97" i="50"/>
  <c r="AO94" i="50"/>
  <c r="BR94" i="50"/>
  <c r="AI94" i="50"/>
  <c r="AW93" i="50"/>
  <c r="BT93" i="50" s="1"/>
  <c r="N91" i="27" s="1"/>
  <c r="AK93" i="50"/>
  <c r="AE93" i="50"/>
  <c r="AE91" i="50"/>
  <c r="AU91" i="50"/>
  <c r="AK91" i="50"/>
  <c r="AS89" i="50"/>
  <c r="AE89" i="50"/>
  <c r="AK89" i="50"/>
  <c r="AO86" i="50"/>
  <c r="BR86" i="50"/>
  <c r="AI86" i="50"/>
  <c r="AI84" i="50"/>
  <c r="BP84" i="50"/>
  <c r="AO84" i="50"/>
  <c r="AH82" i="50"/>
  <c r="BN82" i="50"/>
  <c r="AN82" i="50"/>
  <c r="AS81" i="50"/>
  <c r="AE81" i="50"/>
  <c r="AK81" i="50"/>
  <c r="AO78" i="50"/>
  <c r="BR78" i="50"/>
  <c r="AI78" i="50"/>
  <c r="BE77" i="50"/>
  <c r="BT77" i="50" s="1"/>
  <c r="N75" i="27" s="1"/>
  <c r="AL77" i="50"/>
  <c r="AF77" i="50"/>
  <c r="AF75" i="50"/>
  <c r="AL75" i="50"/>
  <c r="BC75" i="50"/>
  <c r="BI73" i="50"/>
  <c r="AG73" i="50"/>
  <c r="AM73" i="50"/>
  <c r="AY71" i="50"/>
  <c r="AF71" i="50"/>
  <c r="AL71" i="50"/>
  <c r="AW69" i="50"/>
  <c r="AK69" i="50"/>
  <c r="AE69" i="50"/>
  <c r="AH66" i="50"/>
  <c r="BN66" i="50"/>
  <c r="BT66" i="50" s="1"/>
  <c r="N64" i="27" s="1"/>
  <c r="AN66" i="50"/>
  <c r="AS65" i="50"/>
  <c r="AE65" i="50"/>
  <c r="AK65" i="50"/>
  <c r="AY63" i="50"/>
  <c r="AF63" i="50"/>
  <c r="AL63" i="50"/>
  <c r="AF61" i="50"/>
  <c r="BE61" i="50"/>
  <c r="AL61" i="50"/>
  <c r="BK59" i="50"/>
  <c r="AG59" i="50"/>
  <c r="AM59" i="50"/>
  <c r="AM57" i="50"/>
  <c r="BI57" i="50"/>
  <c r="AG57" i="50"/>
  <c r="AF56" i="50"/>
  <c r="BD56" i="50"/>
  <c r="AL56" i="50"/>
  <c r="BJ54" i="50"/>
  <c r="AG54" i="50"/>
  <c r="AI52" i="50"/>
  <c r="BP52" i="50"/>
  <c r="BN50" i="50"/>
  <c r="BT50" i="50" s="1"/>
  <c r="N48" i="27" s="1"/>
  <c r="AN50" i="50"/>
  <c r="AM49" i="50"/>
  <c r="BI49" i="50"/>
  <c r="AG49" i="50"/>
  <c r="BO47" i="50"/>
  <c r="AO47" i="50"/>
  <c r="AI47" i="50"/>
  <c r="AF45" i="50"/>
  <c r="BE45" i="50"/>
  <c r="AL45" i="50"/>
  <c r="AU43" i="50"/>
  <c r="AK43" i="50"/>
  <c r="AE43" i="50"/>
  <c r="AM41" i="50"/>
  <c r="BI41" i="50"/>
  <c r="AG41" i="50"/>
  <c r="AY39" i="50"/>
  <c r="AF39" i="50"/>
  <c r="AL39" i="50"/>
  <c r="AH37" i="50"/>
  <c r="AN37" i="50"/>
  <c r="BM37" i="50"/>
  <c r="BK35" i="50"/>
  <c r="AG35" i="50"/>
  <c r="AM35" i="50"/>
  <c r="BN34" i="50"/>
  <c r="AN34" i="50"/>
  <c r="AK33" i="50"/>
  <c r="AS33" i="50"/>
  <c r="AE32" i="50"/>
  <c r="AV32" i="50"/>
  <c r="BT32" i="50" s="1"/>
  <c r="N30" i="27" s="1"/>
  <c r="AY31" i="50"/>
  <c r="BT31" i="50" s="1"/>
  <c r="N29" i="27" s="1"/>
  <c r="AF31" i="50"/>
  <c r="AL31" i="50"/>
  <c r="AK30" i="50"/>
  <c r="AT30" i="50"/>
  <c r="AE30" i="50"/>
  <c r="AI28" i="50"/>
  <c r="BP28" i="50"/>
  <c r="AE28" i="50"/>
  <c r="AK28" i="50"/>
  <c r="AR28" i="50"/>
  <c r="AL8" i="50"/>
  <c r="AV8" i="50"/>
  <c r="BD8" i="50"/>
  <c r="BL8" i="50"/>
  <c r="AF9" i="50"/>
  <c r="AO9" i="50"/>
  <c r="AM11" i="50"/>
  <c r="AG12" i="50"/>
  <c r="AR12" i="50"/>
  <c r="AZ12" i="50"/>
  <c r="BH12" i="50"/>
  <c r="BP12" i="50"/>
  <c r="AK13" i="50"/>
  <c r="AE14" i="50"/>
  <c r="AL16" i="50"/>
  <c r="AV16" i="50"/>
  <c r="BT16" i="50" s="1"/>
  <c r="N14" i="27" s="1"/>
  <c r="BD16" i="50"/>
  <c r="BL16" i="50"/>
  <c r="AF17" i="50"/>
  <c r="AO17" i="50"/>
  <c r="AM19" i="50"/>
  <c r="AG20" i="50"/>
  <c r="AR20" i="50"/>
  <c r="AZ20" i="50"/>
  <c r="BT20" i="50" s="1"/>
  <c r="N18" i="27" s="1"/>
  <c r="BH20" i="50"/>
  <c r="BP20" i="50"/>
  <c r="AK21" i="50"/>
  <c r="AE22" i="50"/>
  <c r="AL24" i="50"/>
  <c r="AV24" i="50"/>
  <c r="BT24" i="50" s="1"/>
  <c r="N22" i="27" s="1"/>
  <c r="BD24" i="50"/>
  <c r="BL24" i="50"/>
  <c r="AF25" i="50"/>
  <c r="AO25" i="50"/>
  <c r="AE33" i="50"/>
  <c r="AL132" i="50"/>
  <c r="AZ132" i="50"/>
  <c r="AF132" i="50"/>
  <c r="AN125" i="50"/>
  <c r="BM125" i="50"/>
  <c r="AH125" i="50"/>
  <c r="AF123" i="50"/>
  <c r="AL123" i="50"/>
  <c r="BC123" i="50"/>
  <c r="AK121" i="50"/>
  <c r="AS121" i="50"/>
  <c r="AE121" i="50"/>
  <c r="AL119" i="50"/>
  <c r="AY119" i="50"/>
  <c r="AF119" i="50"/>
  <c r="AE117" i="50"/>
  <c r="AW117" i="50"/>
  <c r="AK117" i="50"/>
  <c r="AF115" i="50"/>
  <c r="AL115" i="50"/>
  <c r="BC115" i="50"/>
  <c r="BI113" i="50"/>
  <c r="AG113" i="50"/>
  <c r="AM113" i="50"/>
  <c r="AE112" i="50"/>
  <c r="AV112" i="50"/>
  <c r="AK112" i="50"/>
  <c r="BJ110" i="50"/>
  <c r="AG110" i="50"/>
  <c r="AM110" i="50"/>
  <c r="AF109" i="50"/>
  <c r="BE109" i="50"/>
  <c r="AL109" i="50"/>
  <c r="AE107" i="50"/>
  <c r="AK107" i="50"/>
  <c r="AU107" i="50"/>
  <c r="AF105" i="50"/>
  <c r="AL105" i="50"/>
  <c r="BA105" i="50"/>
  <c r="AY103" i="50"/>
  <c r="AF103" i="50"/>
  <c r="AL103" i="50"/>
  <c r="BE101" i="50"/>
  <c r="BT101" i="50" s="1"/>
  <c r="N99" i="27" s="1"/>
  <c r="AL101" i="50"/>
  <c r="AF101" i="50"/>
  <c r="AR100" i="50"/>
  <c r="AE100" i="50"/>
  <c r="AK100" i="50"/>
  <c r="AL98" i="50"/>
  <c r="AF98" i="50"/>
  <c r="BF98" i="50"/>
  <c r="AE96" i="50"/>
  <c r="AV96" i="50"/>
  <c r="AK96" i="50"/>
  <c r="AF94" i="50"/>
  <c r="AL94" i="50"/>
  <c r="BB94" i="50"/>
  <c r="AZ92" i="50"/>
  <c r="BT92" i="50" s="1"/>
  <c r="N90" i="27" s="1"/>
  <c r="AF92" i="50"/>
  <c r="AL92" i="50"/>
  <c r="AL90" i="50"/>
  <c r="AF90" i="50"/>
  <c r="BF90" i="50"/>
  <c r="AN88" i="50"/>
  <c r="BL88" i="50"/>
  <c r="AH88" i="50"/>
  <c r="AG86" i="50"/>
  <c r="AM86" i="50"/>
  <c r="BJ86" i="50"/>
  <c r="BH84" i="50"/>
  <c r="AG84" i="50"/>
  <c r="AM84" i="50"/>
  <c r="AL82" i="50"/>
  <c r="AF82" i="50"/>
  <c r="BF82" i="50"/>
  <c r="BT82" i="50" s="1"/>
  <c r="N80" i="27" s="1"/>
  <c r="BD80" i="50"/>
  <c r="AL80" i="50"/>
  <c r="AF80" i="50"/>
  <c r="AG78" i="50"/>
  <c r="AM78" i="50"/>
  <c r="BJ78" i="50"/>
  <c r="AZ76" i="50"/>
  <c r="AF76" i="50"/>
  <c r="AL76" i="50"/>
  <c r="AK74" i="50"/>
  <c r="AX74" i="50"/>
  <c r="AE74" i="50"/>
  <c r="AE72" i="50"/>
  <c r="AV72" i="50"/>
  <c r="AK72" i="50"/>
  <c r="AE70" i="50"/>
  <c r="AK70" i="50"/>
  <c r="AT70" i="50"/>
  <c r="AR68" i="50"/>
  <c r="AE68" i="50"/>
  <c r="AK68" i="50"/>
  <c r="BQ65" i="50"/>
  <c r="AO65" i="50"/>
  <c r="AI65" i="50"/>
  <c r="AF64" i="50"/>
  <c r="BD64" i="50"/>
  <c r="AL64" i="50"/>
  <c r="AL62" i="50"/>
  <c r="BB62" i="50"/>
  <c r="AF62" i="50"/>
  <c r="AL60" i="50"/>
  <c r="AZ60" i="50"/>
  <c r="AX58" i="50"/>
  <c r="AE58" i="50"/>
  <c r="AK58" i="50"/>
  <c r="AE56" i="50"/>
  <c r="AV56" i="50"/>
  <c r="AH53" i="50"/>
  <c r="AN53" i="50"/>
  <c r="BM53" i="50"/>
  <c r="BC51" i="50"/>
  <c r="AF51" i="50"/>
  <c r="AK49" i="50"/>
  <c r="AS49" i="50"/>
  <c r="BJ46" i="50"/>
  <c r="AG46" i="50"/>
  <c r="AI44" i="50"/>
  <c r="BP44" i="50"/>
  <c r="BC43" i="50"/>
  <c r="AF43" i="50"/>
  <c r="AL41" i="50"/>
  <c r="BA41" i="50"/>
  <c r="AF41" i="50"/>
  <c r="BR38" i="50"/>
  <c r="AI38" i="50"/>
  <c r="AO38" i="50"/>
  <c r="AM36" i="50"/>
  <c r="BH36" i="50"/>
  <c r="AG36" i="50"/>
  <c r="AL30" i="50"/>
  <c r="BB30" i="50"/>
  <c r="AF30" i="50"/>
  <c r="AE29" i="50"/>
  <c r="AW29" i="50"/>
  <c r="BT29" i="50" s="1"/>
  <c r="N27" i="27" s="1"/>
  <c r="AK29" i="50"/>
  <c r="BK27" i="50"/>
  <c r="AG27" i="50"/>
  <c r="AM27" i="50"/>
  <c r="AI7" i="50"/>
  <c r="AG9" i="50"/>
  <c r="AK10" i="50"/>
  <c r="AE11" i="50"/>
  <c r="AL13" i="50"/>
  <c r="AF14" i="50"/>
  <c r="AO14" i="50"/>
  <c r="AI15" i="50"/>
  <c r="AG17" i="50"/>
  <c r="AK18" i="50"/>
  <c r="AE19" i="50"/>
  <c r="AL21" i="50"/>
  <c r="AF22" i="50"/>
  <c r="AO22" i="50"/>
  <c r="AI23" i="50"/>
  <c r="AG25" i="50"/>
  <c r="AK26" i="50"/>
  <c r="AL43" i="50"/>
  <c r="AL51" i="50"/>
  <c r="AE133" i="50"/>
  <c r="AW133" i="50"/>
  <c r="AK133" i="50"/>
  <c r="AF131" i="50"/>
  <c r="AL131" i="50"/>
  <c r="BC131" i="50"/>
  <c r="BI129" i="50"/>
  <c r="AG129" i="50"/>
  <c r="AM129" i="50"/>
  <c r="AI127" i="50"/>
  <c r="BO127" i="50"/>
  <c r="AO127" i="50"/>
  <c r="AF125" i="50"/>
  <c r="BE125" i="50"/>
  <c r="AL125" i="50"/>
  <c r="AN117" i="50"/>
  <c r="BM117" i="50"/>
  <c r="BT117" i="50" s="1"/>
  <c r="N115" i="27" s="1"/>
  <c r="AH117" i="50"/>
  <c r="AM116" i="50"/>
  <c r="BH116" i="50"/>
  <c r="AG116" i="50"/>
  <c r="AX114" i="50"/>
  <c r="AE114" i="50"/>
  <c r="AK114" i="50"/>
  <c r="AI111" i="50"/>
  <c r="BO111" i="50"/>
  <c r="AO111" i="50"/>
  <c r="AN109" i="50"/>
  <c r="BM109" i="50"/>
  <c r="AH109" i="50"/>
  <c r="AG107" i="50"/>
  <c r="AM107" i="50"/>
  <c r="BK107" i="50"/>
  <c r="BT107" i="50" s="1"/>
  <c r="N105" i="27" s="1"/>
  <c r="AO105" i="50"/>
  <c r="AI105" i="50"/>
  <c r="BQ105" i="50"/>
  <c r="AE104" i="50"/>
  <c r="AV104" i="50"/>
  <c r="AK104" i="50"/>
  <c r="AW101" i="50"/>
  <c r="AK101" i="50"/>
  <c r="AE101" i="50"/>
  <c r="AF99" i="50"/>
  <c r="AL99" i="50"/>
  <c r="BC99" i="50"/>
  <c r="BI97" i="50"/>
  <c r="AG97" i="50"/>
  <c r="AM97" i="50"/>
  <c r="BD96" i="50"/>
  <c r="AL96" i="50"/>
  <c r="AF96" i="50"/>
  <c r="AG94" i="50"/>
  <c r="AM94" i="50"/>
  <c r="BJ94" i="50"/>
  <c r="BH92" i="50"/>
  <c r="AG92" i="50"/>
  <c r="AM92" i="50"/>
  <c r="AH90" i="50"/>
  <c r="BN90" i="50"/>
  <c r="AN90" i="50"/>
  <c r="BA89" i="50"/>
  <c r="AF89" i="50"/>
  <c r="AL89" i="50"/>
  <c r="AI87" i="50"/>
  <c r="BO87" i="50"/>
  <c r="BT87" i="50" s="1"/>
  <c r="N85" i="27" s="1"/>
  <c r="AO87" i="50"/>
  <c r="AE86" i="50"/>
  <c r="AK86" i="50"/>
  <c r="AT86" i="50"/>
  <c r="AR84" i="50"/>
  <c r="AE84" i="50"/>
  <c r="AK84" i="50"/>
  <c r="BQ81" i="50"/>
  <c r="AO81" i="50"/>
  <c r="AI81" i="50"/>
  <c r="AE80" i="50"/>
  <c r="AV80" i="50"/>
  <c r="AK80" i="50"/>
  <c r="BM77" i="50"/>
  <c r="AH77" i="50"/>
  <c r="AN77" i="50"/>
  <c r="AI68" i="50"/>
  <c r="BP68" i="50"/>
  <c r="AO68" i="50"/>
  <c r="AX66" i="50"/>
  <c r="AE66" i="50"/>
  <c r="AE64" i="50"/>
  <c r="AV64" i="50"/>
  <c r="BJ62" i="50"/>
  <c r="BT62" i="50" s="1"/>
  <c r="N60" i="27" s="1"/>
  <c r="AG62" i="50"/>
  <c r="AM60" i="50"/>
  <c r="BH60" i="50"/>
  <c r="AG60" i="50"/>
  <c r="BN58" i="50"/>
  <c r="AN58" i="50"/>
  <c r="AH56" i="50"/>
  <c r="AN56" i="50"/>
  <c r="BL56" i="50"/>
  <c r="BR54" i="50"/>
  <c r="AI54" i="50"/>
  <c r="AO54" i="50"/>
  <c r="AL52" i="50"/>
  <c r="AZ52" i="50"/>
  <c r="AX50" i="50"/>
  <c r="AE50" i="50"/>
  <c r="AK50" i="50"/>
  <c r="AF48" i="50"/>
  <c r="BD48" i="50"/>
  <c r="AL48" i="50"/>
  <c r="AL46" i="50"/>
  <c r="BB46" i="50"/>
  <c r="AF46" i="50"/>
  <c r="AE44" i="50"/>
  <c r="AK44" i="50"/>
  <c r="AR44" i="50"/>
  <c r="AF42" i="50"/>
  <c r="BF42" i="50"/>
  <c r="AL42" i="50"/>
  <c r="AK41" i="50"/>
  <c r="AS41" i="50"/>
  <c r="BT41" i="50" s="1"/>
  <c r="N39" i="27" s="1"/>
  <c r="BO39" i="50"/>
  <c r="BT39" i="50" s="1"/>
  <c r="N37" i="27" s="1"/>
  <c r="AO39" i="50"/>
  <c r="AI39" i="50"/>
  <c r="AF37" i="50"/>
  <c r="BE37" i="50"/>
  <c r="AL37" i="50"/>
  <c r="BC35" i="50"/>
  <c r="AF35" i="50"/>
  <c r="AX34" i="50"/>
  <c r="BT34" i="50" s="1"/>
  <c r="N32" i="27" s="1"/>
  <c r="AE34" i="50"/>
  <c r="AK34" i="50"/>
  <c r="AF32" i="50"/>
  <c r="BD32" i="50"/>
  <c r="AL32" i="50"/>
  <c r="BR30" i="50"/>
  <c r="AI30" i="50"/>
  <c r="AO30" i="50"/>
  <c r="AH29" i="50"/>
  <c r="AN29" i="50"/>
  <c r="BM29" i="50"/>
  <c r="AM28" i="50"/>
  <c r="BH28" i="50"/>
  <c r="AG28" i="50"/>
  <c r="BC27" i="50"/>
  <c r="AF27" i="50"/>
  <c r="AN8" i="50"/>
  <c r="AS9" i="50"/>
  <c r="BT9" i="50" s="1"/>
  <c r="N7" i="27" s="1"/>
  <c r="BA9" i="50"/>
  <c r="BI9" i="50"/>
  <c r="BQ9" i="50"/>
  <c r="AL10" i="50"/>
  <c r="AF11" i="50"/>
  <c r="BT12" i="50"/>
  <c r="N10" i="27" s="1"/>
  <c r="AW13" i="50"/>
  <c r="BE13" i="50"/>
  <c r="BT13" i="50" s="1"/>
  <c r="N11" i="27" s="1"/>
  <c r="BM13" i="50"/>
  <c r="AG14" i="50"/>
  <c r="AN16" i="50"/>
  <c r="AS17" i="50"/>
  <c r="BA17" i="50"/>
  <c r="BI17" i="50"/>
  <c r="BQ17" i="50"/>
  <c r="AL18" i="50"/>
  <c r="AF19" i="50"/>
  <c r="AW21" i="50"/>
  <c r="BE21" i="50"/>
  <c r="BM21" i="50"/>
  <c r="AG22" i="50"/>
  <c r="AN24" i="50"/>
  <c r="AS25" i="50"/>
  <c r="BA25" i="50"/>
  <c r="BI25" i="50"/>
  <c r="BQ25" i="50"/>
  <c r="AL26" i="50"/>
  <c r="AN133" i="50"/>
  <c r="BM133" i="50"/>
  <c r="BT133" i="50" s="1"/>
  <c r="N131" i="27" s="1"/>
  <c r="AH133" i="50"/>
  <c r="AG131" i="50"/>
  <c r="AM131" i="50"/>
  <c r="BK131" i="50"/>
  <c r="AI129" i="50"/>
  <c r="BQ129" i="50"/>
  <c r="AO129" i="50"/>
  <c r="AF128" i="50"/>
  <c r="BD128" i="50"/>
  <c r="AL128" i="50"/>
  <c r="AK126" i="50"/>
  <c r="AT126" i="50"/>
  <c r="AE126" i="50"/>
  <c r="AM124" i="50"/>
  <c r="BH124" i="50"/>
  <c r="AG124" i="50"/>
  <c r="AE123" i="50"/>
  <c r="AK123" i="50"/>
  <c r="AU123" i="50"/>
  <c r="BI121" i="50"/>
  <c r="AG121" i="50"/>
  <c r="AM121" i="50"/>
  <c r="AI119" i="50"/>
  <c r="BO119" i="50"/>
  <c r="BT119" i="50" s="1"/>
  <c r="N117" i="27" s="1"/>
  <c r="AO119" i="50"/>
  <c r="AF117" i="50"/>
  <c r="BE117" i="50"/>
  <c r="AL117" i="50"/>
  <c r="AG115" i="50"/>
  <c r="AM115" i="50"/>
  <c r="BK115" i="50"/>
  <c r="AI113" i="50"/>
  <c r="BQ113" i="50"/>
  <c r="AO113" i="50"/>
  <c r="AF112" i="50"/>
  <c r="BD112" i="50"/>
  <c r="AL112" i="50"/>
  <c r="AT110" i="50"/>
  <c r="AE110" i="50"/>
  <c r="AK110" i="50"/>
  <c r="AK108" i="50"/>
  <c r="AR108" i="50"/>
  <c r="AE108" i="50"/>
  <c r="AX106" i="50"/>
  <c r="AE106" i="50"/>
  <c r="AK106" i="50"/>
  <c r="BL104" i="50"/>
  <c r="AN104" i="50"/>
  <c r="AH104" i="50"/>
  <c r="AG102" i="50"/>
  <c r="AM102" i="50"/>
  <c r="BJ102" i="50"/>
  <c r="AI100" i="50"/>
  <c r="BP100" i="50"/>
  <c r="AO100" i="50"/>
  <c r="AH98" i="50"/>
  <c r="BN98" i="50"/>
  <c r="AN98" i="50"/>
  <c r="BA97" i="50"/>
  <c r="AF97" i="50"/>
  <c r="AL97" i="50"/>
  <c r="AY95" i="50"/>
  <c r="AF95" i="50"/>
  <c r="AL95" i="50"/>
  <c r="AI92" i="50"/>
  <c r="BP92" i="50"/>
  <c r="AO92" i="50"/>
  <c r="AW85" i="50"/>
  <c r="AK85" i="50"/>
  <c r="AE85" i="50"/>
  <c r="AF83" i="50"/>
  <c r="AL83" i="50"/>
  <c r="BC83" i="50"/>
  <c r="BI81" i="50"/>
  <c r="AG81" i="50"/>
  <c r="AM81" i="50"/>
  <c r="AI79" i="50"/>
  <c r="BO79" i="50"/>
  <c r="AO79" i="50"/>
  <c r="AF78" i="50"/>
  <c r="AL78" i="50"/>
  <c r="BB78" i="50"/>
  <c r="BH76" i="50"/>
  <c r="AG76" i="50"/>
  <c r="AM76" i="50"/>
  <c r="AH74" i="50"/>
  <c r="BN74" i="50"/>
  <c r="AN74" i="50"/>
  <c r="AS73" i="50"/>
  <c r="AE73" i="50"/>
  <c r="AK73" i="50"/>
  <c r="AG70" i="50"/>
  <c r="AM70" i="50"/>
  <c r="BJ70" i="50"/>
  <c r="BH68" i="50"/>
  <c r="AG68" i="50"/>
  <c r="AM68" i="50"/>
  <c r="AL66" i="50"/>
  <c r="BF66" i="50"/>
  <c r="AF66" i="50"/>
  <c r="AH64" i="50"/>
  <c r="AN64" i="50"/>
  <c r="BL64" i="50"/>
  <c r="BR62" i="50"/>
  <c r="AI62" i="50"/>
  <c r="AO62" i="50"/>
  <c r="AI60" i="50"/>
  <c r="BP60" i="50"/>
  <c r="BC59" i="50"/>
  <c r="AF59" i="50"/>
  <c r="AF58" i="50"/>
  <c r="BF58" i="50"/>
  <c r="BT58" i="50" s="1"/>
  <c r="N56" i="27" s="1"/>
  <c r="AL58" i="50"/>
  <c r="AK57" i="50"/>
  <c r="AS57" i="50"/>
  <c r="AY55" i="50"/>
  <c r="AF55" i="50"/>
  <c r="AL55" i="50"/>
  <c r="AE53" i="50"/>
  <c r="AW53" i="50"/>
  <c r="AK53" i="50"/>
  <c r="BK51" i="50"/>
  <c r="AG51" i="50"/>
  <c r="AM51" i="50"/>
  <c r="AF50" i="50"/>
  <c r="BF50" i="50"/>
  <c r="AL50" i="50"/>
  <c r="AH48" i="50"/>
  <c r="AN48" i="50"/>
  <c r="BL48" i="50"/>
  <c r="BR46" i="50"/>
  <c r="AI46" i="50"/>
  <c r="AO46" i="50"/>
  <c r="AH45" i="50"/>
  <c r="AN45" i="50"/>
  <c r="BM45" i="50"/>
  <c r="BT45" i="50" s="1"/>
  <c r="N43" i="27" s="1"/>
  <c r="BK43" i="50"/>
  <c r="BT43" i="50" s="1"/>
  <c r="N41" i="27" s="1"/>
  <c r="AG43" i="50"/>
  <c r="AM43" i="50"/>
  <c r="AI41" i="50"/>
  <c r="BQ41" i="50"/>
  <c r="AO41" i="50"/>
  <c r="AF40" i="50"/>
  <c r="BD40" i="50"/>
  <c r="AL40" i="50"/>
  <c r="BJ38" i="50"/>
  <c r="AG38" i="50"/>
  <c r="AI36" i="50"/>
  <c r="BP36" i="50"/>
  <c r="AI33" i="50"/>
  <c r="BQ33" i="50"/>
  <c r="AO33" i="50"/>
  <c r="AL7" i="50"/>
  <c r="AG11" i="50"/>
  <c r="AK12" i="50"/>
  <c r="AN13" i="50"/>
  <c r="AL15" i="50"/>
  <c r="AG19" i="50"/>
  <c r="AK20" i="50"/>
  <c r="AN21" i="50"/>
  <c r="AL23" i="50"/>
  <c r="AH34" i="50"/>
  <c r="AH50" i="50"/>
  <c r="AH58" i="50"/>
  <c r="AK132" i="50"/>
  <c r="AR132" i="50"/>
  <c r="AE132" i="50"/>
  <c r="AX130" i="50"/>
  <c r="AE130" i="50"/>
  <c r="AK130" i="50"/>
  <c r="AE128" i="50"/>
  <c r="AV128" i="50"/>
  <c r="AK128" i="50"/>
  <c r="BB126" i="50"/>
  <c r="AF126" i="50"/>
  <c r="AL126" i="50"/>
  <c r="AL124" i="50"/>
  <c r="AZ124" i="50"/>
  <c r="AF124" i="50"/>
  <c r="AF122" i="50"/>
  <c r="BF122" i="50"/>
  <c r="AL122" i="50"/>
  <c r="AH120" i="50"/>
  <c r="AN120" i="50"/>
  <c r="BL120" i="50"/>
  <c r="BB118" i="50"/>
  <c r="AF118" i="50"/>
  <c r="AL118" i="50"/>
  <c r="AL116" i="50"/>
  <c r="AZ116" i="50"/>
  <c r="AF116" i="50"/>
  <c r="BN114" i="50"/>
  <c r="BT114" i="50" s="1"/>
  <c r="N112" i="27" s="1"/>
  <c r="AN114" i="50"/>
  <c r="AH114" i="50"/>
  <c r="AK113" i="50"/>
  <c r="AS113" i="50"/>
  <c r="AE113" i="50"/>
  <c r="BR110" i="50"/>
  <c r="AI110" i="50"/>
  <c r="AO110" i="50"/>
  <c r="BH108" i="50"/>
  <c r="AG108" i="50"/>
  <c r="AM108" i="50"/>
  <c r="AF102" i="50"/>
  <c r="AL102" i="50"/>
  <c r="BB102" i="50"/>
  <c r="AM99" i="50"/>
  <c r="BK99" i="50"/>
  <c r="BQ97" i="50"/>
  <c r="BT97" i="50" s="1"/>
  <c r="N95" i="27" s="1"/>
  <c r="AO97" i="50"/>
  <c r="AI97" i="50"/>
  <c r="AI95" i="50"/>
  <c r="BO95" i="50"/>
  <c r="AO95" i="50"/>
  <c r="BM93" i="50"/>
  <c r="AH93" i="50"/>
  <c r="AN93" i="50"/>
  <c r="AM91" i="50"/>
  <c r="BK91" i="50"/>
  <c r="BQ89" i="50"/>
  <c r="AO89" i="50"/>
  <c r="AI89" i="50"/>
  <c r="BD88" i="50"/>
  <c r="AL88" i="50"/>
  <c r="AF88" i="50"/>
  <c r="AF86" i="50"/>
  <c r="AL86" i="50"/>
  <c r="BB86" i="50"/>
  <c r="AM83" i="50"/>
  <c r="BK83" i="50"/>
  <c r="AW77" i="50"/>
  <c r="AK77" i="50"/>
  <c r="AE77" i="50"/>
  <c r="AM75" i="50"/>
  <c r="BK75" i="50"/>
  <c r="BQ73" i="50"/>
  <c r="AO73" i="50"/>
  <c r="AI73" i="50"/>
  <c r="BD72" i="50"/>
  <c r="AL72" i="50"/>
  <c r="AF72" i="50"/>
  <c r="BR70" i="50"/>
  <c r="AI70" i="50"/>
  <c r="AO70" i="50"/>
  <c r="BE69" i="50"/>
  <c r="AF69" i="50"/>
  <c r="AL69" i="50"/>
  <c r="AU67" i="50"/>
  <c r="BT67" i="50" s="1"/>
  <c r="N65" i="27" s="1"/>
  <c r="AK67" i="50"/>
  <c r="AE67" i="50"/>
  <c r="BI65" i="50"/>
  <c r="AM65" i="50"/>
  <c r="AG65" i="50"/>
  <c r="BO63" i="50"/>
  <c r="BT63" i="50" s="1"/>
  <c r="N61" i="27" s="1"/>
  <c r="AO63" i="50"/>
  <c r="AI63" i="50"/>
  <c r="AH61" i="50"/>
  <c r="AN61" i="50"/>
  <c r="BM61" i="50"/>
  <c r="AE60" i="50"/>
  <c r="AK60" i="50"/>
  <c r="AR60" i="50"/>
  <c r="AI57" i="50"/>
  <c r="BQ57" i="50"/>
  <c r="BT57" i="50" s="1"/>
  <c r="N55" i="27" s="1"/>
  <c r="AO57" i="50"/>
  <c r="BO55" i="50"/>
  <c r="AO55" i="50"/>
  <c r="AI55" i="50"/>
  <c r="AK54" i="50"/>
  <c r="AT54" i="50"/>
  <c r="AE54" i="50"/>
  <c r="AE52" i="50"/>
  <c r="AK52" i="50"/>
  <c r="AR52" i="50"/>
  <c r="AE45" i="50"/>
  <c r="AW45" i="50"/>
  <c r="AK45" i="50"/>
  <c r="AE37" i="50"/>
  <c r="AW37" i="50"/>
  <c r="AK37" i="50"/>
  <c r="AU35" i="50"/>
  <c r="BT35" i="50" s="1"/>
  <c r="N33" i="27" s="1"/>
  <c r="AK35" i="50"/>
  <c r="AE35" i="50"/>
  <c r="AF34" i="50"/>
  <c r="BF34" i="50"/>
  <c r="AL34" i="50"/>
  <c r="AH32" i="50"/>
  <c r="AN32" i="50"/>
  <c r="BL32" i="50"/>
  <c r="BO31" i="50"/>
  <c r="AO31" i="50"/>
  <c r="AI31" i="50"/>
  <c r="BJ30" i="50"/>
  <c r="AG30" i="50"/>
  <c r="AF29" i="50"/>
  <c r="BE29" i="50"/>
  <c r="AL29" i="50"/>
  <c r="AL28" i="50"/>
  <c r="AZ28" i="50"/>
  <c r="AU27" i="50"/>
  <c r="AK27" i="50"/>
  <c r="AE10" i="50"/>
  <c r="AN10" i="50"/>
  <c r="BF10" i="50"/>
  <c r="BT10" i="50" s="1"/>
  <c r="N8" i="27" s="1"/>
  <c r="AI14" i="50"/>
  <c r="AT14" i="50"/>
  <c r="BB14" i="50"/>
  <c r="AE18" i="50"/>
  <c r="AN18" i="50"/>
  <c r="BF18" i="50"/>
  <c r="AI22" i="50"/>
  <c r="AT22" i="50"/>
  <c r="BB22" i="50"/>
  <c r="AE26" i="50"/>
  <c r="AN26" i="50"/>
  <c r="AF28" i="50"/>
  <c r="AM30" i="50"/>
  <c r="AM38" i="50"/>
  <c r="AM46" i="50"/>
  <c r="AF52" i="50"/>
  <c r="AM54" i="50"/>
  <c r="AF60" i="50"/>
  <c r="AM62" i="50"/>
  <c r="AK66" i="50"/>
  <c r="AG83" i="50"/>
  <c r="AM132" i="50"/>
  <c r="BH132" i="50"/>
  <c r="AG132" i="50"/>
  <c r="BN130" i="50"/>
  <c r="AN130" i="50"/>
  <c r="AH130" i="50"/>
  <c r="AK129" i="50"/>
  <c r="AS129" i="50"/>
  <c r="AE129" i="50"/>
  <c r="AL127" i="50"/>
  <c r="AF127" i="50"/>
  <c r="AY127" i="50"/>
  <c r="BT127" i="50" s="1"/>
  <c r="N125" i="27" s="1"/>
  <c r="AE125" i="50"/>
  <c r="AW125" i="50"/>
  <c r="AK125" i="50"/>
  <c r="AG123" i="50"/>
  <c r="AM123" i="50"/>
  <c r="BK123" i="50"/>
  <c r="AI121" i="50"/>
  <c r="BQ121" i="50"/>
  <c r="AO121" i="50"/>
  <c r="AE120" i="50"/>
  <c r="AV120" i="50"/>
  <c r="AK120" i="50"/>
  <c r="BR118" i="50"/>
  <c r="AI118" i="50"/>
  <c r="AO118" i="50"/>
  <c r="AI116" i="50"/>
  <c r="BP116" i="50"/>
  <c r="AO116" i="50"/>
  <c r="AE115" i="50"/>
  <c r="AU115" i="50"/>
  <c r="AK115" i="50"/>
  <c r="AL113" i="50"/>
  <c r="BA113" i="50"/>
  <c r="AF113" i="50"/>
  <c r="AL111" i="50"/>
  <c r="AF111" i="50"/>
  <c r="AY111" i="50"/>
  <c r="AL108" i="50"/>
  <c r="AZ108" i="50"/>
  <c r="AF108" i="50"/>
  <c r="BN106" i="50"/>
  <c r="BT106" i="50" s="1"/>
  <c r="N104" i="27" s="1"/>
  <c r="AN106" i="50"/>
  <c r="AH106" i="50"/>
  <c r="AK105" i="50"/>
  <c r="AS105" i="50"/>
  <c r="AE105" i="50"/>
  <c r="AO102" i="50"/>
  <c r="BR102" i="50"/>
  <c r="AI102" i="50"/>
  <c r="BH100" i="50"/>
  <c r="AG100" i="50"/>
  <c r="AM100" i="50"/>
  <c r="BE93" i="50"/>
  <c r="AL93" i="50"/>
  <c r="AF93" i="50"/>
  <c r="AF91" i="50"/>
  <c r="AL91" i="50"/>
  <c r="BC91" i="50"/>
  <c r="BT91" i="50" s="1"/>
  <c r="N89" i="27" s="1"/>
  <c r="BI89" i="50"/>
  <c r="AG89" i="50"/>
  <c r="AM89" i="50"/>
  <c r="AY87" i="50"/>
  <c r="AF87" i="50"/>
  <c r="AL87" i="50"/>
  <c r="BE85" i="50"/>
  <c r="BT85" i="50" s="1"/>
  <c r="N83" i="27" s="1"/>
  <c r="AL85" i="50"/>
  <c r="AF85" i="50"/>
  <c r="AE83" i="50"/>
  <c r="AU83" i="50"/>
  <c r="AK83" i="50"/>
  <c r="BA81" i="50"/>
  <c r="AF81" i="50"/>
  <c r="AL81" i="50"/>
  <c r="AY79" i="50"/>
  <c r="BT79" i="50" s="1"/>
  <c r="N77" i="27" s="1"/>
  <c r="AF79" i="50"/>
  <c r="AL79" i="50"/>
  <c r="AI76" i="50"/>
  <c r="BP76" i="50"/>
  <c r="AO76" i="50"/>
  <c r="AE75" i="50"/>
  <c r="AU75" i="50"/>
  <c r="BT75" i="50" s="1"/>
  <c r="N73" i="27" s="1"/>
  <c r="AK75" i="50"/>
  <c r="BA73" i="50"/>
  <c r="AF73" i="50"/>
  <c r="AL73" i="50"/>
  <c r="BO71" i="50"/>
  <c r="AO71" i="50"/>
  <c r="BM69" i="50"/>
  <c r="AH69" i="50"/>
  <c r="AZ68" i="50"/>
  <c r="AF68" i="50"/>
  <c r="AL68" i="50"/>
  <c r="AF67" i="50"/>
  <c r="AL67" i="50"/>
  <c r="BC67" i="50"/>
  <c r="BA65" i="50"/>
  <c r="AL65" i="50"/>
  <c r="AK62" i="50"/>
  <c r="AT62" i="50"/>
  <c r="AE62" i="50"/>
  <c r="AF53" i="50"/>
  <c r="BE53" i="50"/>
  <c r="AL53" i="50"/>
  <c r="AU51" i="50"/>
  <c r="AK51" i="50"/>
  <c r="AE51" i="50"/>
  <c r="AL49" i="50"/>
  <c r="BA49" i="50"/>
  <c r="AF49" i="50"/>
  <c r="AY47" i="50"/>
  <c r="AF47" i="50"/>
  <c r="AL47" i="50"/>
  <c r="AM44" i="50"/>
  <c r="BH44" i="50"/>
  <c r="AG44" i="50"/>
  <c r="AX42" i="50"/>
  <c r="AE42" i="50"/>
  <c r="AK42" i="50"/>
  <c r="AE40" i="50"/>
  <c r="AV40" i="50"/>
  <c r="AK38" i="50"/>
  <c r="AT38" i="50"/>
  <c r="BT38" i="50" s="1"/>
  <c r="N36" i="27" s="1"/>
  <c r="AE38" i="50"/>
  <c r="AL36" i="50"/>
  <c r="AZ36" i="50"/>
  <c r="AL33" i="50"/>
  <c r="BA33" i="50"/>
  <c r="AF33" i="50"/>
  <c r="AF26" i="50"/>
  <c r="AK32" i="50"/>
  <c r="AK40" i="50"/>
  <c r="AK56" i="50"/>
  <c r="AK64" i="50"/>
  <c r="AI71" i="50"/>
  <c r="AI132" i="50"/>
  <c r="BP132" i="50"/>
  <c r="AO132" i="50"/>
  <c r="AF130" i="50"/>
  <c r="BF130" i="50"/>
  <c r="AL130" i="50"/>
  <c r="AH128" i="50"/>
  <c r="AN128" i="50"/>
  <c r="BL128" i="50"/>
  <c r="BJ126" i="50"/>
  <c r="AG126" i="50"/>
  <c r="AM126" i="50"/>
  <c r="AK124" i="50"/>
  <c r="AR124" i="50"/>
  <c r="AE124" i="50"/>
  <c r="AX122" i="50"/>
  <c r="AE122" i="50"/>
  <c r="AK122" i="50"/>
  <c r="AF120" i="50"/>
  <c r="BD120" i="50"/>
  <c r="BT120" i="50" s="1"/>
  <c r="N118" i="27" s="1"/>
  <c r="AL120" i="50"/>
  <c r="AK118" i="50"/>
  <c r="AT118" i="50"/>
  <c r="AE118" i="50"/>
  <c r="AK116" i="50"/>
  <c r="AR116" i="50"/>
  <c r="AE116" i="50"/>
  <c r="AF114" i="50"/>
  <c r="BF114" i="50"/>
  <c r="AL114" i="50"/>
  <c r="AH112" i="50"/>
  <c r="AN112" i="50"/>
  <c r="BL112" i="50"/>
  <c r="BB110" i="50"/>
  <c r="AF110" i="50"/>
  <c r="AL110" i="50"/>
  <c r="AE109" i="50"/>
  <c r="AW109" i="50"/>
  <c r="AK109" i="50"/>
  <c r="BC107" i="50"/>
  <c r="AF107" i="50"/>
  <c r="AL107" i="50"/>
  <c r="AG105" i="50"/>
  <c r="BI105" i="50"/>
  <c r="BT105" i="50" s="1"/>
  <c r="N103" i="27" s="1"/>
  <c r="AM105" i="50"/>
  <c r="AI103" i="50"/>
  <c r="BO103" i="50"/>
  <c r="AO103" i="50"/>
  <c r="AE102" i="50"/>
  <c r="AK102" i="50"/>
  <c r="AT102" i="50"/>
  <c r="BT102" i="50" s="1"/>
  <c r="N100" i="27" s="1"/>
  <c r="AZ100" i="50"/>
  <c r="BT100" i="50" s="1"/>
  <c r="N98" i="27" s="1"/>
  <c r="AF100" i="50"/>
  <c r="AL100" i="50"/>
  <c r="AK98" i="50"/>
  <c r="AX98" i="50"/>
  <c r="AE98" i="50"/>
  <c r="AN96" i="50"/>
  <c r="BL96" i="50"/>
  <c r="AH96" i="50"/>
  <c r="AE94" i="50"/>
  <c r="AK94" i="50"/>
  <c r="AT94" i="50"/>
  <c r="AR92" i="50"/>
  <c r="AE92" i="50"/>
  <c r="AK92" i="50"/>
  <c r="AK90" i="50"/>
  <c r="AX90" i="50"/>
  <c r="AE90" i="50"/>
  <c r="AE88" i="50"/>
  <c r="AV88" i="50"/>
  <c r="AK88" i="50"/>
  <c r="BM85" i="50"/>
  <c r="AH85" i="50"/>
  <c r="AN85" i="50"/>
  <c r="AZ84" i="50"/>
  <c r="BT84" i="50" s="1"/>
  <c r="N82" i="27" s="1"/>
  <c r="AF84" i="50"/>
  <c r="AL84" i="50"/>
  <c r="AK82" i="50"/>
  <c r="AX82" i="50"/>
  <c r="AE82" i="50"/>
  <c r="AN80" i="50"/>
  <c r="BL80" i="50"/>
  <c r="BT80" i="50" s="1"/>
  <c r="N78" i="27" s="1"/>
  <c r="AH80" i="50"/>
  <c r="AE78" i="50"/>
  <c r="AK78" i="50"/>
  <c r="AT78" i="50"/>
  <c r="AR76" i="50"/>
  <c r="AE76" i="50"/>
  <c r="AK76" i="50"/>
  <c r="AL74" i="50"/>
  <c r="AF74" i="50"/>
  <c r="BF74" i="50"/>
  <c r="AN72" i="50"/>
  <c r="BL72" i="50"/>
  <c r="AH72" i="50"/>
  <c r="AL70" i="50"/>
  <c r="BB70" i="50"/>
  <c r="AF70" i="50"/>
  <c r="AM67" i="50"/>
  <c r="BK67" i="50"/>
  <c r="AG67" i="50"/>
  <c r="AE61" i="50"/>
  <c r="AW61" i="50"/>
  <c r="AK61" i="50"/>
  <c r="AU59" i="50"/>
  <c r="AK59" i="50"/>
  <c r="AE59" i="50"/>
  <c r="AL57" i="50"/>
  <c r="BA57" i="50"/>
  <c r="AF57" i="50"/>
  <c r="AL54" i="50"/>
  <c r="BB54" i="50"/>
  <c r="AF54" i="50"/>
  <c r="AM52" i="50"/>
  <c r="BH52" i="50"/>
  <c r="BT52" i="50" s="1"/>
  <c r="N50" i="27" s="1"/>
  <c r="AG52" i="50"/>
  <c r="AI49" i="50"/>
  <c r="BQ49" i="50"/>
  <c r="AO49" i="50"/>
  <c r="AE48" i="50"/>
  <c r="AV48" i="50"/>
  <c r="AK46" i="50"/>
  <c r="AT46" i="50"/>
  <c r="BT46" i="50" s="1"/>
  <c r="N44" i="27" s="1"/>
  <c r="AE46" i="50"/>
  <c r="AL44" i="50"/>
  <c r="AZ44" i="50"/>
  <c r="BN42" i="50"/>
  <c r="AN42" i="50"/>
  <c r="AH40" i="50"/>
  <c r="AN40" i="50"/>
  <c r="BL40" i="50"/>
  <c r="AL38" i="50"/>
  <c r="BB38" i="50"/>
  <c r="AF38" i="50"/>
  <c r="AE36" i="50"/>
  <c r="AK36" i="50"/>
  <c r="AR36" i="50"/>
  <c r="AM33" i="50"/>
  <c r="BI33" i="50"/>
  <c r="BT33" i="50" s="1"/>
  <c r="N31" i="27" s="1"/>
  <c r="AG33" i="50"/>
  <c r="AF7" i="50"/>
  <c r="AO7" i="50"/>
  <c r="AK11" i="50"/>
  <c r="AF15" i="50"/>
  <c r="AO15" i="50"/>
  <c r="AK19" i="50"/>
  <c r="AF23" i="50"/>
  <c r="AO23" i="50"/>
  <c r="AE27" i="50"/>
  <c r="AG91" i="50"/>
  <c r="BT30" i="50"/>
  <c r="N28" i="27" s="1"/>
  <c r="BT76" i="50"/>
  <c r="N74" i="27" s="1"/>
  <c r="BT78" i="50"/>
  <c r="N76" i="27" s="1"/>
  <c r="BT94" i="50"/>
  <c r="N92" i="27" s="1"/>
  <c r="C3" i="50"/>
  <c r="BT116" i="50"/>
  <c r="N114" i="27" s="1"/>
  <c r="BT124" i="50"/>
  <c r="N122" i="27" s="1"/>
  <c r="AG6" i="50"/>
  <c r="AZ6" i="50"/>
  <c r="BH6" i="50"/>
  <c r="BP6" i="50"/>
  <c r="AL6" i="50"/>
  <c r="T109" i="27"/>
  <c r="S98" i="27"/>
  <c r="S35" i="27"/>
  <c r="S27" i="27"/>
  <c r="T107" i="27"/>
  <c r="T69" i="27"/>
  <c r="T37" i="27"/>
  <c r="S104" i="27"/>
  <c r="S72" i="27"/>
  <c r="S42" i="27"/>
  <c r="T13" i="27"/>
  <c r="T119" i="27"/>
  <c r="T45" i="27"/>
  <c r="S40" i="27"/>
  <c r="S18" i="27"/>
  <c r="T8" i="27"/>
  <c r="T127" i="27"/>
  <c r="S122" i="27"/>
  <c r="T85" i="27"/>
  <c r="T77" i="27"/>
  <c r="T21" i="27"/>
  <c r="T5" i="27"/>
  <c r="T130" i="27"/>
  <c r="S115" i="27"/>
  <c r="T93" i="27"/>
  <c r="S91" i="27"/>
  <c r="T87" i="27"/>
  <c r="T60" i="27"/>
  <c r="T43" i="27"/>
  <c r="T16" i="27"/>
  <c r="T28" i="27"/>
  <c r="S116" i="27"/>
  <c r="S99" i="27"/>
  <c r="S96" i="27"/>
  <c r="T72" i="27"/>
  <c r="T55" i="27"/>
  <c r="S10" i="27"/>
  <c r="T4" i="27"/>
  <c r="S127" i="27"/>
  <c r="T101" i="27"/>
  <c r="T61" i="27"/>
  <c r="T23" i="27"/>
  <c r="T11" i="27"/>
  <c r="S4" i="27"/>
  <c r="T104" i="27"/>
  <c r="S88" i="27"/>
  <c r="T80" i="27"/>
  <c r="S74" i="27"/>
  <c r="T29" i="27"/>
  <c r="S112" i="27"/>
  <c r="T112" i="27"/>
  <c r="S80" i="27"/>
  <c r="T75" i="27"/>
  <c r="S64" i="27"/>
  <c r="T40" i="27"/>
  <c r="S106" i="27"/>
  <c r="S59" i="27"/>
  <c r="S56" i="27"/>
  <c r="S48" i="27"/>
  <c r="T48" i="27"/>
  <c r="S32" i="27"/>
  <c r="S24" i="27"/>
  <c r="T24" i="27"/>
  <c r="T121" i="27"/>
  <c r="T71" i="27"/>
  <c r="S94" i="27"/>
  <c r="T94" i="27"/>
  <c r="S79" i="27"/>
  <c r="S47" i="27"/>
  <c r="T7" i="27"/>
  <c r="T124" i="27"/>
  <c r="S129" i="27"/>
  <c r="T111" i="27"/>
  <c r="S111" i="27"/>
  <c r="S62" i="27"/>
  <c r="T62" i="27"/>
  <c r="S30" i="27"/>
  <c r="T30" i="27"/>
  <c r="S15" i="27"/>
  <c r="T103" i="27"/>
  <c r="S89" i="27"/>
  <c r="S81" i="27"/>
  <c r="T64" i="27"/>
  <c r="T32" i="27"/>
  <c r="T39" i="27"/>
  <c r="T131" i="27"/>
  <c r="T114" i="27"/>
  <c r="S113" i="27"/>
  <c r="T95" i="27"/>
  <c r="S83" i="27"/>
  <c r="T83" i="27"/>
  <c r="S57" i="27"/>
  <c r="S49" i="27"/>
  <c r="T79" i="27"/>
  <c r="S126" i="27"/>
  <c r="S123" i="27"/>
  <c r="T117" i="27"/>
  <c r="S82" i="27"/>
  <c r="T63" i="27"/>
  <c r="S51" i="27"/>
  <c r="T51" i="27"/>
  <c r="T31" i="27"/>
  <c r="S26" i="27"/>
  <c r="S17" i="27"/>
  <c r="T128" i="27"/>
  <c r="S125" i="27"/>
  <c r="T122" i="27"/>
  <c r="S119" i="27"/>
  <c r="S102" i="27"/>
  <c r="T102" i="27"/>
  <c r="T92" i="27"/>
  <c r="S70" i="27"/>
  <c r="T70" i="27"/>
  <c r="S50" i="27"/>
  <c r="S38" i="27"/>
  <c r="T38" i="27"/>
  <c r="S19" i="27"/>
  <c r="T19" i="27"/>
  <c r="S28" i="27"/>
  <c r="S128" i="27"/>
  <c r="S121" i="27"/>
  <c r="S90" i="27"/>
  <c r="T88" i="27"/>
  <c r="T47" i="27"/>
  <c r="T123" i="27"/>
  <c r="S118" i="27"/>
  <c r="T118" i="27"/>
  <c r="S75" i="27"/>
  <c r="T15" i="27"/>
  <c r="S92" i="27"/>
  <c r="T73" i="27"/>
  <c r="T129" i="27"/>
  <c r="T125" i="27"/>
  <c r="T113" i="27"/>
  <c r="S109" i="27"/>
  <c r="S124" i="27"/>
  <c r="S120" i="27"/>
  <c r="T120" i="27"/>
  <c r="S117" i="27"/>
  <c r="S58" i="27"/>
  <c r="T56" i="27"/>
  <c r="T98" i="27"/>
  <c r="T105" i="27"/>
  <c r="T96" i="27"/>
  <c r="T66" i="27"/>
  <c r="S60" i="27"/>
  <c r="S43" i="27"/>
  <c r="S11" i="27"/>
  <c r="S131" i="27"/>
  <c r="T126" i="27"/>
  <c r="S114" i="27"/>
  <c r="S107" i="27"/>
  <c r="S77" i="27"/>
  <c r="S105" i="27"/>
  <c r="S101" i="27"/>
  <c r="T97" i="27"/>
  <c r="T90" i="27"/>
  <c r="S86" i="27"/>
  <c r="T86" i="27"/>
  <c r="S73" i="27"/>
  <c r="S69" i="27"/>
  <c r="T65" i="27"/>
  <c r="S54" i="27"/>
  <c r="T54" i="27"/>
  <c r="S41" i="27"/>
  <c r="S37" i="27"/>
  <c r="T33" i="27"/>
  <c r="T26" i="27"/>
  <c r="S22" i="27"/>
  <c r="T22" i="27"/>
  <c r="S9" i="27"/>
  <c r="S5" i="27"/>
  <c r="T34" i="27"/>
  <c r="S103" i="27"/>
  <c r="S84" i="27"/>
  <c r="T52" i="27"/>
  <c r="S39" i="27"/>
  <c r="T20" i="27"/>
  <c r="S108" i="27"/>
  <c r="T108" i="27"/>
  <c r="T99" i="27"/>
  <c r="S95" i="27"/>
  <c r="S76" i="27"/>
  <c r="T76" i="27"/>
  <c r="T67" i="27"/>
  <c r="S63" i="27"/>
  <c r="S44" i="27"/>
  <c r="T44" i="27"/>
  <c r="T35" i="27"/>
  <c r="S31" i="27"/>
  <c r="S12" i="27"/>
  <c r="T12" i="27"/>
  <c r="T84" i="27"/>
  <c r="S71" i="27"/>
  <c r="S20" i="27"/>
  <c r="T116" i="27"/>
  <c r="S110" i="27"/>
  <c r="T110" i="27"/>
  <c r="S97" i="27"/>
  <c r="S93" i="27"/>
  <c r="T89" i="27"/>
  <c r="T82" i="27"/>
  <c r="S78" i="27"/>
  <c r="T78" i="27"/>
  <c r="S65" i="27"/>
  <c r="S61" i="27"/>
  <c r="T57" i="27"/>
  <c r="T50" i="27"/>
  <c r="S46" i="27"/>
  <c r="T46" i="27"/>
  <c r="S33" i="27"/>
  <c r="S29" i="27"/>
  <c r="T25" i="27"/>
  <c r="T18" i="27"/>
  <c r="S14" i="27"/>
  <c r="T14" i="27"/>
  <c r="S13" i="27"/>
  <c r="T9" i="27"/>
  <c r="S100" i="27"/>
  <c r="T100" i="27"/>
  <c r="T91" i="27"/>
  <c r="S87" i="27"/>
  <c r="S68" i="27"/>
  <c r="T68" i="27"/>
  <c r="T59" i="27"/>
  <c r="S55" i="27"/>
  <c r="S36" i="27"/>
  <c r="T36" i="27"/>
  <c r="T27" i="27"/>
  <c r="S23" i="27"/>
  <c r="S45" i="27"/>
  <c r="T41" i="27"/>
  <c r="S52" i="27"/>
  <c r="S7" i="27"/>
  <c r="T106" i="27"/>
  <c r="S85" i="27"/>
  <c r="T81" i="27"/>
  <c r="T74" i="27"/>
  <c r="T58" i="27"/>
  <c r="S53" i="27"/>
  <c r="T49" i="27"/>
  <c r="T42" i="27"/>
  <c r="S25" i="27"/>
  <c r="S21" i="27"/>
  <c r="T17" i="27"/>
  <c r="T10" i="27"/>
  <c r="S6" i="27"/>
  <c r="T6" i="27"/>
  <c r="BT11" i="53"/>
  <c r="BT19" i="53"/>
  <c r="BT27" i="53"/>
  <c r="BT35" i="53"/>
  <c r="BT43" i="53"/>
  <c r="BT51" i="53"/>
  <c r="BT59" i="53"/>
  <c r="BT67" i="53"/>
  <c r="BT75" i="53"/>
  <c r="BT83" i="53"/>
  <c r="BT91" i="53"/>
  <c r="BT99" i="53"/>
  <c r="BT107" i="53"/>
  <c r="BT115" i="53"/>
  <c r="BT123" i="53"/>
  <c r="BT131" i="53"/>
  <c r="BT13" i="53"/>
  <c r="BT21" i="53"/>
  <c r="BT29" i="53"/>
  <c r="BT37" i="53"/>
  <c r="BT45" i="53"/>
  <c r="BT53" i="53"/>
  <c r="BT61" i="53"/>
  <c r="BT69" i="53"/>
  <c r="BT77" i="53"/>
  <c r="BT85" i="53"/>
  <c r="BT93" i="53"/>
  <c r="BT101" i="53"/>
  <c r="BT109" i="53"/>
  <c r="BT117" i="53"/>
  <c r="BT125" i="53"/>
  <c r="BT133" i="53"/>
  <c r="BT8" i="53"/>
  <c r="BT10" i="53"/>
  <c r="BT16" i="53"/>
  <c r="BT18" i="53"/>
  <c r="BT24" i="53"/>
  <c r="BT26" i="53"/>
  <c r="BT32" i="53"/>
  <c r="BT34" i="53"/>
  <c r="BT40" i="53"/>
  <c r="BT42" i="53"/>
  <c r="BT48" i="53"/>
  <c r="BT50" i="53"/>
  <c r="BT56" i="53"/>
  <c r="BT58" i="53"/>
  <c r="BT64" i="53"/>
  <c r="BT66" i="53"/>
  <c r="BT72" i="53"/>
  <c r="BT74" i="53"/>
  <c r="BT80" i="53"/>
  <c r="BT82" i="53"/>
  <c r="BT88" i="53"/>
  <c r="BT90" i="53"/>
  <c r="BT96" i="53"/>
  <c r="BT98" i="53"/>
  <c r="BT104" i="53"/>
  <c r="BT106" i="53"/>
  <c r="BT112" i="53"/>
  <c r="BT114" i="53"/>
  <c r="BT120" i="53"/>
  <c r="BT122" i="53"/>
  <c r="BT128" i="53"/>
  <c r="BT130" i="53"/>
  <c r="BT7" i="53"/>
  <c r="BT15" i="53"/>
  <c r="BT23" i="53"/>
  <c r="BT31" i="53"/>
  <c r="BT39" i="53"/>
  <c r="BT47" i="53"/>
  <c r="BT55" i="53"/>
  <c r="BT63" i="53"/>
  <c r="BT71" i="53"/>
  <c r="BT79" i="53"/>
  <c r="BT87" i="53"/>
  <c r="BT95" i="53"/>
  <c r="BT103" i="53"/>
  <c r="BT111" i="53"/>
  <c r="BT119" i="53"/>
  <c r="BT127" i="53"/>
  <c r="BT9" i="53"/>
  <c r="BT17" i="53"/>
  <c r="BT25" i="53"/>
  <c r="BT33" i="53"/>
  <c r="BT41" i="53"/>
  <c r="BT49" i="53"/>
  <c r="BT57" i="53"/>
  <c r="BT65" i="53"/>
  <c r="BT73" i="53"/>
  <c r="BT81" i="53"/>
  <c r="BT89" i="53"/>
  <c r="BT97" i="53"/>
  <c r="BT105" i="53"/>
  <c r="BT113" i="53"/>
  <c r="BT121" i="53"/>
  <c r="BT129" i="53"/>
  <c r="BT13" i="52"/>
  <c r="BT21" i="52"/>
  <c r="BT29" i="52"/>
  <c r="BT37" i="52"/>
  <c r="BT45" i="52"/>
  <c r="BT53" i="52"/>
  <c r="BT61" i="52"/>
  <c r="BT69" i="52"/>
  <c r="BT77" i="52"/>
  <c r="BT85" i="52"/>
  <c r="BT93" i="52"/>
  <c r="BT101" i="52"/>
  <c r="BT109" i="52"/>
  <c r="BT117" i="52"/>
  <c r="BT125" i="52"/>
  <c r="BT133" i="52"/>
  <c r="BT40" i="52"/>
  <c r="BT122" i="52"/>
  <c r="BT128" i="52"/>
  <c r="BT7" i="52"/>
  <c r="BT15" i="52"/>
  <c r="BT23" i="52"/>
  <c r="BT31" i="52"/>
  <c r="BT39" i="52"/>
  <c r="BT47" i="52"/>
  <c r="BT55" i="52"/>
  <c r="BT63" i="52"/>
  <c r="BT71" i="52"/>
  <c r="BT79" i="52"/>
  <c r="BT87" i="52"/>
  <c r="BT95" i="52"/>
  <c r="BT103" i="52"/>
  <c r="BT111" i="52"/>
  <c r="BT119" i="52"/>
  <c r="BT127" i="52"/>
  <c r="BT8" i="52"/>
  <c r="BT10" i="52"/>
  <c r="BT16" i="52"/>
  <c r="BT18" i="52"/>
  <c r="BT26" i="52"/>
  <c r="BT34" i="52"/>
  <c r="BT48" i="52"/>
  <c r="BT50" i="52"/>
  <c r="BT56" i="52"/>
  <c r="BT58" i="52"/>
  <c r="BT72" i="52"/>
  <c r="BT74" i="52"/>
  <c r="BT80" i="52"/>
  <c r="BT106" i="52"/>
  <c r="BT112" i="52"/>
  <c r="BT66" i="52"/>
  <c r="BT82" i="52"/>
  <c r="BT88" i="52"/>
  <c r="BT90" i="52"/>
  <c r="BT104" i="52"/>
  <c r="BT130" i="52"/>
  <c r="BT9" i="52"/>
  <c r="BT17" i="52"/>
  <c r="BT25" i="52"/>
  <c r="BT33" i="52"/>
  <c r="BT41" i="52"/>
  <c r="BT49" i="52"/>
  <c r="BT57" i="52"/>
  <c r="BT65" i="52"/>
  <c r="BT73" i="52"/>
  <c r="BT81" i="52"/>
  <c r="BT89" i="52"/>
  <c r="BT97" i="52"/>
  <c r="BT105" i="52"/>
  <c r="BT113" i="52"/>
  <c r="BT121" i="52"/>
  <c r="BT129" i="52"/>
  <c r="BT24" i="52"/>
  <c r="BT32" i="52"/>
  <c r="BT42" i="52"/>
  <c r="BT64" i="52"/>
  <c r="BT96" i="52"/>
  <c r="BT98" i="52"/>
  <c r="BT114" i="52"/>
  <c r="BT120" i="52"/>
  <c r="BT6" i="52"/>
  <c r="BT12" i="52"/>
  <c r="BT14" i="52"/>
  <c r="BT20" i="52"/>
  <c r="BT22" i="52"/>
  <c r="BT28" i="52"/>
  <c r="BT30" i="52"/>
  <c r="BT36" i="52"/>
  <c r="BT38" i="52"/>
  <c r="BT44" i="52"/>
  <c r="BT46" i="52"/>
  <c r="BT52" i="52"/>
  <c r="BT54" i="52"/>
  <c r="BT60" i="52"/>
  <c r="BT62" i="52"/>
  <c r="BT68" i="52"/>
  <c r="BT70" i="52"/>
  <c r="BT76" i="52"/>
  <c r="BT78" i="52"/>
  <c r="BT84" i="52"/>
  <c r="BT86" i="52"/>
  <c r="BT92" i="52"/>
  <c r="BT94" i="52"/>
  <c r="BT100" i="52"/>
  <c r="BT102" i="52"/>
  <c r="BT108" i="52"/>
  <c r="BT110" i="52"/>
  <c r="BT116" i="52"/>
  <c r="BT118" i="52"/>
  <c r="BT124" i="52"/>
  <c r="BT126" i="52"/>
  <c r="BT132" i="52"/>
  <c r="BT11" i="50"/>
  <c r="N9" i="27" s="1"/>
  <c r="BT19" i="50"/>
  <c r="N17" i="27" s="1"/>
  <c r="BT51" i="50"/>
  <c r="N49" i="27" s="1"/>
  <c r="BT59" i="50"/>
  <c r="N57" i="27" s="1"/>
  <c r="BT83" i="50"/>
  <c r="N81" i="27" s="1"/>
  <c r="BT123" i="50"/>
  <c r="N121" i="27" s="1"/>
  <c r="BT37" i="50"/>
  <c r="N35" i="27" s="1"/>
  <c r="BT61" i="50"/>
  <c r="N59" i="27" s="1"/>
  <c r="BT69" i="50"/>
  <c r="N67" i="27" s="1"/>
  <c r="BT8" i="50"/>
  <c r="N6" i="27" s="1"/>
  <c r="BT18" i="50"/>
  <c r="N16" i="27" s="1"/>
  <c r="BT26" i="50"/>
  <c r="N24" i="27" s="1"/>
  <c r="BT42" i="50"/>
  <c r="N40" i="27" s="1"/>
  <c r="BT48" i="50"/>
  <c r="N46" i="27" s="1"/>
  <c r="BT72" i="50"/>
  <c r="N70" i="27" s="1"/>
  <c r="BT74" i="50"/>
  <c r="N72" i="27" s="1"/>
  <c r="BT88" i="50"/>
  <c r="N86" i="27" s="1"/>
  <c r="BT104" i="50"/>
  <c r="N102" i="27" s="1"/>
  <c r="BT7" i="50"/>
  <c r="N5" i="27" s="1"/>
  <c r="BT15" i="50"/>
  <c r="N13" i="27" s="1"/>
  <c r="BT23" i="50"/>
  <c r="N21" i="27" s="1"/>
  <c r="BT47" i="50"/>
  <c r="N45" i="27" s="1"/>
  <c r="BT55" i="50"/>
  <c r="N53" i="27" s="1"/>
  <c r="BT71" i="50"/>
  <c r="N69" i="27" s="1"/>
  <c r="BT95" i="50"/>
  <c r="N93" i="27" s="1"/>
  <c r="BT103" i="50"/>
  <c r="N101" i="27" s="1"/>
  <c r="BT109" i="50"/>
  <c r="N107" i="27" s="1"/>
  <c r="BT111" i="50"/>
  <c r="N109" i="27" s="1"/>
  <c r="BT25" i="50"/>
  <c r="N23" i="27" s="1"/>
  <c r="BT49" i="50"/>
  <c r="N47" i="27" s="1"/>
  <c r="BT73" i="50"/>
  <c r="N71" i="27" s="1"/>
  <c r="BT89" i="50"/>
  <c r="N87" i="27" s="1"/>
  <c r="BT11" i="49"/>
  <c r="BT19" i="49"/>
  <c r="BT27" i="49"/>
  <c r="BT35" i="49"/>
  <c r="BT43" i="49"/>
  <c r="BT51" i="49"/>
  <c r="BT59" i="49"/>
  <c r="BT67" i="49"/>
  <c r="BT75" i="49"/>
  <c r="BT83" i="49"/>
  <c r="BT91" i="49"/>
  <c r="BT99" i="49"/>
  <c r="BT107" i="49"/>
  <c r="BT115" i="49"/>
  <c r="BT123" i="49"/>
  <c r="BT131" i="49"/>
  <c r="BT133" i="49"/>
  <c r="BT8" i="49"/>
  <c r="BT10" i="49"/>
  <c r="BT16" i="49"/>
  <c r="BT18" i="49"/>
  <c r="BT24" i="49"/>
  <c r="BT26" i="49"/>
  <c r="BT32" i="49"/>
  <c r="BT34" i="49"/>
  <c r="BT40" i="49"/>
  <c r="BT42" i="49"/>
  <c r="BT48" i="49"/>
  <c r="BT50" i="49"/>
  <c r="BT56" i="49"/>
  <c r="BT58" i="49"/>
  <c r="BT64" i="49"/>
  <c r="BT66" i="49"/>
  <c r="BT72" i="49"/>
  <c r="BT74" i="49"/>
  <c r="BT80" i="49"/>
  <c r="BT82" i="49"/>
  <c r="BT88" i="49"/>
  <c r="BT90" i="49"/>
  <c r="BT96" i="49"/>
  <c r="BT98" i="49"/>
  <c r="BT104" i="49"/>
  <c r="BT106" i="49"/>
  <c r="BT112" i="49"/>
  <c r="BT114" i="49"/>
  <c r="BT120" i="49"/>
  <c r="BT122" i="49"/>
  <c r="BT128" i="49"/>
  <c r="BT130" i="49"/>
  <c r="BT7" i="49"/>
  <c r="BT15" i="49"/>
  <c r="BT23" i="49"/>
  <c r="BT31" i="49"/>
  <c r="BT39" i="49"/>
  <c r="BT47" i="49"/>
  <c r="BT55" i="49"/>
  <c r="BT63" i="49"/>
  <c r="BT71" i="49"/>
  <c r="BT79" i="49"/>
  <c r="BT87" i="49"/>
  <c r="BT95" i="49"/>
  <c r="BT103" i="49"/>
  <c r="BT111" i="49"/>
  <c r="BT119" i="49"/>
  <c r="BT127" i="49"/>
  <c r="BT9" i="49"/>
  <c r="BT17" i="49"/>
  <c r="BT25" i="49"/>
  <c r="BT33" i="49"/>
  <c r="BT41" i="49"/>
  <c r="BT49" i="49"/>
  <c r="BT57" i="49"/>
  <c r="BT65" i="49"/>
  <c r="BT73" i="49"/>
  <c r="BT81" i="49"/>
  <c r="BT89" i="49"/>
  <c r="BT97" i="49"/>
  <c r="BT105" i="49"/>
  <c r="BT113" i="49"/>
  <c r="BT121" i="49"/>
  <c r="BT129" i="49"/>
  <c r="BT37" i="49"/>
  <c r="BT6" i="49"/>
  <c r="BT12" i="49"/>
  <c r="BT14" i="49"/>
  <c r="BT20" i="49"/>
  <c r="BT22" i="49"/>
  <c r="BT28" i="49"/>
  <c r="BT30" i="49"/>
  <c r="BT36" i="49"/>
  <c r="BT38" i="49"/>
  <c r="BT44" i="49"/>
  <c r="BT46" i="49"/>
  <c r="BT52" i="49"/>
  <c r="BT54" i="49"/>
  <c r="BT60" i="49"/>
  <c r="BT62" i="49"/>
  <c r="BT68" i="49"/>
  <c r="BT70" i="49"/>
  <c r="BT76" i="49"/>
  <c r="BT78" i="49"/>
  <c r="BT84" i="49"/>
  <c r="BT86" i="49"/>
  <c r="BT92" i="49"/>
  <c r="BT94" i="49"/>
  <c r="BT100" i="49"/>
  <c r="BT102" i="49"/>
  <c r="BT108" i="49"/>
  <c r="BT110" i="49"/>
  <c r="BT116" i="49"/>
  <c r="BT118" i="49"/>
  <c r="BT124" i="49"/>
  <c r="BT126" i="49"/>
  <c r="BT132" i="49"/>
  <c r="BT9" i="47"/>
  <c r="BT17" i="47"/>
  <c r="BT25" i="47"/>
  <c r="BT33" i="47"/>
  <c r="BT41" i="47"/>
  <c r="BT49" i="47"/>
  <c r="BT57" i="47"/>
  <c r="BT65" i="47"/>
  <c r="BT73" i="47"/>
  <c r="BT81" i="47"/>
  <c r="BT89" i="47"/>
  <c r="BT97" i="47"/>
  <c r="BT105" i="47"/>
  <c r="BT113" i="47"/>
  <c r="BT121" i="47"/>
  <c r="BT129" i="47"/>
  <c r="BT6" i="47"/>
  <c r="BT12" i="47"/>
  <c r="BT14" i="47"/>
  <c r="BT20" i="47"/>
  <c r="BT22" i="47"/>
  <c r="BT28" i="47"/>
  <c r="BT30" i="47"/>
  <c r="BT36" i="47"/>
  <c r="BT38" i="47"/>
  <c r="BT44" i="47"/>
  <c r="BT46" i="47"/>
  <c r="BT52" i="47"/>
  <c r="BT54" i="47"/>
  <c r="BT60" i="47"/>
  <c r="BT62" i="47"/>
  <c r="BT68" i="47"/>
  <c r="BT70" i="47"/>
  <c r="BT76" i="47"/>
  <c r="BT78" i="47"/>
  <c r="BT84" i="47"/>
  <c r="BT86" i="47"/>
  <c r="BT92" i="47"/>
  <c r="BT94" i="47"/>
  <c r="BT100" i="47"/>
  <c r="BT102" i="47"/>
  <c r="BT108" i="47"/>
  <c r="BT110" i="47"/>
  <c r="BT116" i="47"/>
  <c r="BT118" i="47"/>
  <c r="BT124" i="47"/>
  <c r="BT126" i="47"/>
  <c r="BT132" i="47"/>
  <c r="BT11" i="47"/>
  <c r="BT19" i="47"/>
  <c r="BT27" i="47"/>
  <c r="BT35" i="47"/>
  <c r="BT43" i="47"/>
  <c r="BT51" i="47"/>
  <c r="BT59" i="47"/>
  <c r="BT67" i="47"/>
  <c r="BT75" i="47"/>
  <c r="BT83" i="47"/>
  <c r="BT91" i="47"/>
  <c r="BT99" i="47"/>
  <c r="BT107" i="47"/>
  <c r="BT115" i="47"/>
  <c r="BT123" i="47"/>
  <c r="BT131" i="47"/>
  <c r="BT13" i="47"/>
  <c r="BT21" i="47"/>
  <c r="BT29" i="47"/>
  <c r="BT37" i="47"/>
  <c r="BT45" i="47"/>
  <c r="BT53" i="47"/>
  <c r="BT61" i="47"/>
  <c r="BT69" i="47"/>
  <c r="BT77" i="47"/>
  <c r="BT85" i="47"/>
  <c r="BT93" i="47"/>
  <c r="BT101" i="47"/>
  <c r="BT109" i="47"/>
  <c r="BT117" i="47"/>
  <c r="BT125" i="47"/>
  <c r="BT133" i="47"/>
  <c r="BT8" i="47"/>
  <c r="BT10" i="47"/>
  <c r="BT16" i="47"/>
  <c r="BT18" i="47"/>
  <c r="BT24" i="47"/>
  <c r="BT26" i="47"/>
  <c r="BT32" i="47"/>
  <c r="BT34" i="47"/>
  <c r="BT40" i="47"/>
  <c r="BT42" i="47"/>
  <c r="BT48" i="47"/>
  <c r="BT50" i="47"/>
  <c r="BT56" i="47"/>
  <c r="BT58" i="47"/>
  <c r="BT64" i="47"/>
  <c r="BT66" i="47"/>
  <c r="BT72" i="47"/>
  <c r="BT74" i="47"/>
  <c r="BT80" i="47"/>
  <c r="BT82" i="47"/>
  <c r="BT88" i="47"/>
  <c r="BT90" i="47"/>
  <c r="BT96" i="47"/>
  <c r="BT98" i="47"/>
  <c r="BT104" i="47"/>
  <c r="BT106" i="47"/>
  <c r="BT112" i="47"/>
  <c r="BT114" i="47"/>
  <c r="BT120" i="47"/>
  <c r="BT122" i="47"/>
  <c r="BT128" i="47"/>
  <c r="BT130" i="47"/>
  <c r="BT7" i="47"/>
  <c r="BT15" i="47"/>
  <c r="BT23" i="47"/>
  <c r="BT31" i="47"/>
  <c r="BT39" i="47"/>
  <c r="BT47" i="47"/>
  <c r="BT55" i="47"/>
  <c r="BT63" i="47"/>
  <c r="BT71" i="47"/>
  <c r="BT79" i="47"/>
  <c r="BT87" i="47"/>
  <c r="BT95" i="47"/>
  <c r="BT103" i="47"/>
  <c r="BT111" i="47"/>
  <c r="BT119" i="47"/>
  <c r="BT127" i="47"/>
  <c r="BT6" i="46"/>
  <c r="BT12" i="46"/>
  <c r="BT14" i="46"/>
  <c r="BT20" i="46"/>
  <c r="BT22" i="46"/>
  <c r="BT28" i="46"/>
  <c r="BT30" i="46"/>
  <c r="BT36" i="46"/>
  <c r="BT38" i="46"/>
  <c r="BT44" i="46"/>
  <c r="BT46" i="46"/>
  <c r="BT52" i="46"/>
  <c r="BT54" i="46"/>
  <c r="BT60" i="46"/>
  <c r="BT62" i="46"/>
  <c r="BT68" i="46"/>
  <c r="BT70" i="46"/>
  <c r="BT76" i="46"/>
  <c r="BT78" i="46"/>
  <c r="BT84" i="46"/>
  <c r="BT86" i="46"/>
  <c r="BT92" i="46"/>
  <c r="BT94" i="46"/>
  <c r="BT100" i="46"/>
  <c r="BT102" i="46"/>
  <c r="BT108" i="46"/>
  <c r="BT110" i="46"/>
  <c r="BT116" i="46"/>
  <c r="BT118" i="46"/>
  <c r="BT124" i="46"/>
  <c r="BT126" i="46"/>
  <c r="BT132" i="46"/>
  <c r="BT11" i="46"/>
  <c r="BT19" i="46"/>
  <c r="BT27" i="46"/>
  <c r="BT35" i="46"/>
  <c r="BT43" i="46"/>
  <c r="BT51" i="46"/>
  <c r="BT59" i="46"/>
  <c r="BT67" i="46"/>
  <c r="BT75" i="46"/>
  <c r="BT83" i="46"/>
  <c r="BT91" i="46"/>
  <c r="BT99" i="46"/>
  <c r="BT107" i="46"/>
  <c r="BT115" i="46"/>
  <c r="BT123" i="46"/>
  <c r="BT131" i="46"/>
  <c r="BT13" i="46"/>
  <c r="BT21" i="46"/>
  <c r="BT29" i="46"/>
  <c r="BT37" i="46"/>
  <c r="BT45" i="46"/>
  <c r="BT53" i="46"/>
  <c r="BT61" i="46"/>
  <c r="BT69" i="46"/>
  <c r="BT77" i="46"/>
  <c r="BT85" i="46"/>
  <c r="BT93" i="46"/>
  <c r="BT101" i="46"/>
  <c r="BT109" i="46"/>
  <c r="BT117" i="46"/>
  <c r="BT125" i="46"/>
  <c r="BT133" i="46"/>
  <c r="BT8" i="46"/>
  <c r="BT10" i="46"/>
  <c r="BT16" i="46"/>
  <c r="BT18" i="46"/>
  <c r="BT24" i="46"/>
  <c r="BT26" i="46"/>
  <c r="BT32" i="46"/>
  <c r="BT34" i="46"/>
  <c r="BT40" i="46"/>
  <c r="BT42" i="46"/>
  <c r="BT48" i="46"/>
  <c r="BT50" i="46"/>
  <c r="BT56" i="46"/>
  <c r="BT58" i="46"/>
  <c r="BT64" i="46"/>
  <c r="BT66" i="46"/>
  <c r="BT72" i="46"/>
  <c r="BT74" i="46"/>
  <c r="BT80" i="46"/>
  <c r="BT82" i="46"/>
  <c r="BT88" i="46"/>
  <c r="BT90" i="46"/>
  <c r="BT96" i="46"/>
  <c r="BT98" i="46"/>
  <c r="BT104" i="46"/>
  <c r="BT106" i="46"/>
  <c r="BT112" i="46"/>
  <c r="BT114" i="46"/>
  <c r="BT120" i="46"/>
  <c r="BT122" i="46"/>
  <c r="BT128" i="46"/>
  <c r="BT130" i="46"/>
  <c r="BT7" i="46"/>
  <c r="BT15" i="46"/>
  <c r="BT23" i="46"/>
  <c r="BT31" i="46"/>
  <c r="BT39" i="46"/>
  <c r="BT47" i="46"/>
  <c r="BT55" i="46"/>
  <c r="BT63" i="46"/>
  <c r="BT71" i="46"/>
  <c r="BT79" i="46"/>
  <c r="BT87" i="46"/>
  <c r="BT95" i="46"/>
  <c r="BT103" i="46"/>
  <c r="BT111" i="46"/>
  <c r="BT119" i="46"/>
  <c r="BT127" i="46"/>
  <c r="BT7" i="44"/>
  <c r="BT15" i="44"/>
  <c r="BT23" i="44"/>
  <c r="BT31" i="44"/>
  <c r="BT39" i="44"/>
  <c r="BT47" i="44"/>
  <c r="BT55" i="44"/>
  <c r="BT63" i="44"/>
  <c r="BT71" i="44"/>
  <c r="BT79" i="44"/>
  <c r="BT87" i="44"/>
  <c r="BT95" i="44"/>
  <c r="BT103" i="44"/>
  <c r="BT111" i="44"/>
  <c r="BT119" i="44"/>
  <c r="BT127" i="44"/>
  <c r="BT9" i="44"/>
  <c r="BT17" i="44"/>
  <c r="BT25" i="44"/>
  <c r="BT33" i="44"/>
  <c r="BT41" i="44"/>
  <c r="BT49" i="44"/>
  <c r="BT57" i="44"/>
  <c r="BT65" i="44"/>
  <c r="BT73" i="44"/>
  <c r="BT81" i="44"/>
  <c r="BT89" i="44"/>
  <c r="BT97" i="44"/>
  <c r="BT105" i="44"/>
  <c r="BT113" i="44"/>
  <c r="BT121" i="44"/>
  <c r="BT129" i="44"/>
  <c r="BT6" i="44"/>
  <c r="BT12" i="44"/>
  <c r="BT14" i="44"/>
  <c r="BT20" i="44"/>
  <c r="BT22" i="44"/>
  <c r="BT28" i="44"/>
  <c r="BT30" i="44"/>
  <c r="BT36" i="44"/>
  <c r="BT38" i="44"/>
  <c r="BT44" i="44"/>
  <c r="BT46" i="44"/>
  <c r="BT52" i="44"/>
  <c r="BT54" i="44"/>
  <c r="BT60" i="44"/>
  <c r="BT62" i="44"/>
  <c r="BT68" i="44"/>
  <c r="BT70" i="44"/>
  <c r="BT76" i="44"/>
  <c r="BT78" i="44"/>
  <c r="BT84" i="44"/>
  <c r="BT86" i="44"/>
  <c r="BT92" i="44"/>
  <c r="BT94" i="44"/>
  <c r="BT100" i="44"/>
  <c r="BT102" i="44"/>
  <c r="BT108" i="44"/>
  <c r="BT110" i="44"/>
  <c r="BT116" i="44"/>
  <c r="BT118" i="44"/>
  <c r="BT124" i="44"/>
  <c r="BT126" i="44"/>
  <c r="BT132" i="44"/>
  <c r="BT11" i="44"/>
  <c r="BT19" i="44"/>
  <c r="BT27" i="44"/>
  <c r="BT35" i="44"/>
  <c r="BT43" i="44"/>
  <c r="BT51" i="44"/>
  <c r="BT59" i="44"/>
  <c r="BT67" i="44"/>
  <c r="BT75" i="44"/>
  <c r="BT83" i="44"/>
  <c r="BT91" i="44"/>
  <c r="BT99" i="44"/>
  <c r="BT107" i="44"/>
  <c r="BT115" i="44"/>
  <c r="BT123" i="44"/>
  <c r="BT131" i="44"/>
  <c r="BT13" i="44"/>
  <c r="BT21" i="44"/>
  <c r="BT29" i="44"/>
  <c r="BT37" i="44"/>
  <c r="BT45" i="44"/>
  <c r="BT53" i="44"/>
  <c r="BT61" i="44"/>
  <c r="BT69" i="44"/>
  <c r="BT77" i="44"/>
  <c r="BT85" i="44"/>
  <c r="BT93" i="44"/>
  <c r="BT101" i="44"/>
  <c r="BT109" i="44"/>
  <c r="BT117" i="44"/>
  <c r="BT125" i="44"/>
  <c r="BT133" i="44"/>
  <c r="BT9" i="43"/>
  <c r="BT17" i="43"/>
  <c r="BT25" i="43"/>
  <c r="BT33" i="43"/>
  <c r="BT41" i="43"/>
  <c r="BT49" i="43"/>
  <c r="BT57" i="43"/>
  <c r="BT65" i="43"/>
  <c r="BT73" i="43"/>
  <c r="BT81" i="43"/>
  <c r="BT89" i="43"/>
  <c r="BT97" i="43"/>
  <c r="BT105" i="43"/>
  <c r="BT6" i="43"/>
  <c r="BT12" i="43"/>
  <c r="BT14" i="43"/>
  <c r="BT20" i="43"/>
  <c r="BT22" i="43"/>
  <c r="BT28" i="43"/>
  <c r="BT30" i="43"/>
  <c r="BT36" i="43"/>
  <c r="BT38" i="43"/>
  <c r="BT44" i="43"/>
  <c r="BT46" i="43"/>
  <c r="BT52" i="43"/>
  <c r="BT54" i="43"/>
  <c r="BT60" i="43"/>
  <c r="BT62" i="43"/>
  <c r="BT68" i="43"/>
  <c r="BT70" i="43"/>
  <c r="BT76" i="43"/>
  <c r="BT78" i="43"/>
  <c r="BT84" i="43"/>
  <c r="BT86" i="43"/>
  <c r="BT92" i="43"/>
  <c r="BT94" i="43"/>
  <c r="BT100" i="43"/>
  <c r="BT102" i="43"/>
  <c r="BT108" i="43"/>
  <c r="BT110" i="43"/>
  <c r="BT113" i="43"/>
  <c r="BT116" i="43"/>
  <c r="BT121" i="43"/>
  <c r="BT124" i="43"/>
  <c r="BT129" i="43"/>
  <c r="BT132" i="43"/>
  <c r="BT11" i="43"/>
  <c r="BT19" i="43"/>
  <c r="BT27" i="43"/>
  <c r="BT35" i="43"/>
  <c r="BT43" i="43"/>
  <c r="BT51" i="43"/>
  <c r="BT59" i="43"/>
  <c r="BT67" i="43"/>
  <c r="BT75" i="43"/>
  <c r="BT83" i="43"/>
  <c r="BT91" i="43"/>
  <c r="BT99" i="43"/>
  <c r="BT107" i="43"/>
  <c r="BT115" i="43"/>
  <c r="BT118" i="43"/>
  <c r="BT123" i="43"/>
  <c r="BT126" i="43"/>
  <c r="BT131" i="43"/>
  <c r="BT13" i="43"/>
  <c r="BT21" i="43"/>
  <c r="BT29" i="43"/>
  <c r="BT37" i="43"/>
  <c r="BT45" i="43"/>
  <c r="BT53" i="43"/>
  <c r="BT61" i="43"/>
  <c r="BT69" i="43"/>
  <c r="BT77" i="43"/>
  <c r="BT85" i="43"/>
  <c r="BT93" i="43"/>
  <c r="BT101" i="43"/>
  <c r="BT8" i="43"/>
  <c r="BT10" i="43"/>
  <c r="BT16" i="43"/>
  <c r="BT18" i="43"/>
  <c r="BT24" i="43"/>
  <c r="BT26" i="43"/>
  <c r="BT32" i="43"/>
  <c r="BT34" i="43"/>
  <c r="BT40" i="43"/>
  <c r="BT42" i="43"/>
  <c r="BT48" i="43"/>
  <c r="BT50" i="43"/>
  <c r="BT56" i="43"/>
  <c r="BT58" i="43"/>
  <c r="BT64" i="43"/>
  <c r="BT66" i="43"/>
  <c r="BT72" i="43"/>
  <c r="BT74" i="43"/>
  <c r="BT80" i="43"/>
  <c r="BT82" i="43"/>
  <c r="BT88" i="43"/>
  <c r="BT90" i="43"/>
  <c r="BT96" i="43"/>
  <c r="BT98" i="43"/>
  <c r="BT104" i="43"/>
  <c r="BT106" i="43"/>
  <c r="BT109" i="43"/>
  <c r="BT112" i="43"/>
  <c r="BT117" i="43"/>
  <c r="BT120" i="43"/>
  <c r="BT125" i="43"/>
  <c r="BT128" i="43"/>
  <c r="BT133" i="43"/>
  <c r="BR6" i="51"/>
  <c r="AO10" i="51"/>
  <c r="AY28" i="51"/>
  <c r="AF28" i="51"/>
  <c r="BI61" i="51"/>
  <c r="AG61" i="51"/>
  <c r="AR64" i="51"/>
  <c r="AK64" i="51"/>
  <c r="AE64" i="51"/>
  <c r="AR117" i="51"/>
  <c r="AK117" i="51"/>
  <c r="AE117" i="51"/>
  <c r="AE6" i="51"/>
  <c r="BJ6" i="51"/>
  <c r="AK7" i="51"/>
  <c r="BO7" i="51"/>
  <c r="AE8" i="51"/>
  <c r="BT10" i="51"/>
  <c r="BH11" i="51"/>
  <c r="AG11" i="51"/>
  <c r="AO16" i="51"/>
  <c r="AH17" i="51"/>
  <c r="AE18" i="51"/>
  <c r="AF19" i="51"/>
  <c r="AE20" i="51"/>
  <c r="BJ21" i="51"/>
  <c r="AR23" i="51"/>
  <c r="BJ25" i="51"/>
  <c r="BT25" i="51" s="1"/>
  <c r="AG25" i="51"/>
  <c r="AR27" i="51"/>
  <c r="AE27" i="51"/>
  <c r="BH27" i="51"/>
  <c r="AG27" i="51"/>
  <c r="BH28" i="51"/>
  <c r="AG28" i="51"/>
  <c r="AM28" i="51"/>
  <c r="AY29" i="51"/>
  <c r="AF29" i="51"/>
  <c r="AL29" i="51"/>
  <c r="BO29" i="51"/>
  <c r="AO29" i="51"/>
  <c r="AE33" i="51"/>
  <c r="AY34" i="51"/>
  <c r="AF34" i="51"/>
  <c r="AL34" i="51"/>
  <c r="BO34" i="51"/>
  <c r="AO34" i="51"/>
  <c r="AI34" i="51"/>
  <c r="AE40" i="51"/>
  <c r="AY42" i="51"/>
  <c r="AF42" i="51"/>
  <c r="AL42" i="51"/>
  <c r="BO42" i="51"/>
  <c r="AO42" i="51"/>
  <c r="AI42" i="51"/>
  <c r="AE48" i="51"/>
  <c r="AY50" i="51"/>
  <c r="AF50" i="51"/>
  <c r="AL50" i="51"/>
  <c r="BO50" i="51"/>
  <c r="AO50" i="51"/>
  <c r="AI50" i="51"/>
  <c r="AN60" i="51"/>
  <c r="BL60" i="51"/>
  <c r="AH60" i="51"/>
  <c r="AN69" i="51"/>
  <c r="AH69" i="51"/>
  <c r="BN69" i="51"/>
  <c r="BT69" i="51" s="1"/>
  <c r="AE72" i="51"/>
  <c r="AY78" i="51"/>
  <c r="AF78" i="51"/>
  <c r="AL78" i="51"/>
  <c r="BO78" i="51"/>
  <c r="AO78" i="51"/>
  <c r="AI78" i="51"/>
  <c r="AK80" i="51"/>
  <c r="AE80" i="51"/>
  <c r="AR80" i="51"/>
  <c r="AF80" i="51"/>
  <c r="AZ80" i="51"/>
  <c r="AM80" i="51"/>
  <c r="BH80" i="51"/>
  <c r="AG80" i="51"/>
  <c r="BP80" i="51"/>
  <c r="AO80" i="51"/>
  <c r="BM86" i="51"/>
  <c r="AH86" i="51"/>
  <c r="AK86" i="51"/>
  <c r="AV88" i="51"/>
  <c r="AK88" i="51"/>
  <c r="AN88" i="51"/>
  <c r="BL88" i="51"/>
  <c r="AH88" i="51"/>
  <c r="AF9" i="51"/>
  <c r="BO16" i="51"/>
  <c r="BO28" i="51"/>
  <c r="AO28" i="51"/>
  <c r="BR33" i="51"/>
  <c r="AI33" i="51"/>
  <c r="BM115" i="51"/>
  <c r="AH115" i="51"/>
  <c r="AE7" i="51"/>
  <c r="AL7" i="51"/>
  <c r="AF8" i="51"/>
  <c r="AH9" i="51"/>
  <c r="AE10" i="51"/>
  <c r="AO11" i="51"/>
  <c r="AY12" i="51"/>
  <c r="AF12" i="51"/>
  <c r="BO12" i="51"/>
  <c r="AO12" i="51"/>
  <c r="AN14" i="51"/>
  <c r="BM14" i="51"/>
  <c r="AN15" i="51"/>
  <c r="BL15" i="51"/>
  <c r="AG18" i="51"/>
  <c r="AH19" i="51"/>
  <c r="AN19" i="51"/>
  <c r="AK19" i="51"/>
  <c r="BI22" i="51"/>
  <c r="AE25" i="51"/>
  <c r="BA26" i="51"/>
  <c r="AF26" i="51"/>
  <c r="BQ26" i="51"/>
  <c r="BT26" i="51" s="1"/>
  <c r="AO26" i="51"/>
  <c r="AR29" i="51"/>
  <c r="AE29" i="51"/>
  <c r="BH29" i="51"/>
  <c r="AG29" i="51"/>
  <c r="AY30" i="51"/>
  <c r="AF30" i="51"/>
  <c r="AL30" i="51"/>
  <c r="BO30" i="51"/>
  <c r="AO30" i="51"/>
  <c r="AL31" i="51"/>
  <c r="BL33" i="51"/>
  <c r="AH33" i="51"/>
  <c r="AG33" i="51"/>
  <c r="AR34" i="51"/>
  <c r="AE34" i="51"/>
  <c r="AK34" i="51"/>
  <c r="BH34" i="51"/>
  <c r="AG34" i="51"/>
  <c r="AM34" i="51"/>
  <c r="AN36" i="51"/>
  <c r="BM36" i="51"/>
  <c r="AK36" i="51"/>
  <c r="AR42" i="51"/>
  <c r="BT42" i="51" s="1"/>
  <c r="AE42" i="51"/>
  <c r="AK42" i="51"/>
  <c r="BH42" i="51"/>
  <c r="AG42" i="51"/>
  <c r="AM42" i="51"/>
  <c r="AN44" i="51"/>
  <c r="BM44" i="51"/>
  <c r="AK44" i="51"/>
  <c r="AR50" i="51"/>
  <c r="AE50" i="51"/>
  <c r="AK50" i="51"/>
  <c r="BH50" i="51"/>
  <c r="AG50" i="51"/>
  <c r="AM50" i="51"/>
  <c r="AN52" i="51"/>
  <c r="BM52" i="51"/>
  <c r="AK52" i="51"/>
  <c r="AE63" i="51"/>
  <c r="AL69" i="51"/>
  <c r="AY75" i="51"/>
  <c r="AF75" i="51"/>
  <c r="AL75" i="51"/>
  <c r="BO75" i="51"/>
  <c r="AO75" i="51"/>
  <c r="AI75" i="51"/>
  <c r="AE78" i="51"/>
  <c r="AK78" i="51"/>
  <c r="AR78" i="51"/>
  <c r="BH78" i="51"/>
  <c r="AG78" i="51"/>
  <c r="AM78" i="51"/>
  <c r="AY102" i="51"/>
  <c r="AF102" i="51"/>
  <c r="AL102" i="51"/>
  <c r="BO102" i="51"/>
  <c r="AO102" i="51"/>
  <c r="AI102" i="51"/>
  <c r="BL130" i="51"/>
  <c r="AN130" i="51"/>
  <c r="AH130" i="51"/>
  <c r="BA133" i="51"/>
  <c r="AL133" i="51"/>
  <c r="BQ133" i="51"/>
  <c r="AO133" i="51"/>
  <c r="BQ61" i="51"/>
  <c r="AO61" i="51"/>
  <c r="AT6" i="51"/>
  <c r="BT6" i="51" s="1"/>
  <c r="AM7" i="51"/>
  <c r="AY7" i="51"/>
  <c r="BH7" i="51"/>
  <c r="AG8" i="51"/>
  <c r="AL9" i="51"/>
  <c r="AH10" i="51"/>
  <c r="AF10" i="51"/>
  <c r="BH12" i="51"/>
  <c r="AG12" i="51"/>
  <c r="AM12" i="51"/>
  <c r="AY13" i="51"/>
  <c r="AF13" i="51"/>
  <c r="AL13" i="51"/>
  <c r="BO13" i="51"/>
  <c r="AO13" i="51"/>
  <c r="AH15" i="51"/>
  <c r="AL17" i="51"/>
  <c r="AN17" i="51"/>
  <c r="AL18" i="51"/>
  <c r="AL19" i="51"/>
  <c r="AK20" i="51"/>
  <c r="AI21" i="51"/>
  <c r="BH23" i="51"/>
  <c r="AL24" i="51"/>
  <c r="AF25" i="51"/>
  <c r="AE30" i="51"/>
  <c r="AE31" i="51"/>
  <c r="AL32" i="51"/>
  <c r="AN33" i="51"/>
  <c r="AH37" i="51"/>
  <c r="AK38" i="51"/>
  <c r="AH45" i="51"/>
  <c r="AK46" i="51"/>
  <c r="AH53" i="51"/>
  <c r="AK54" i="51"/>
  <c r="AH65" i="51"/>
  <c r="AL65" i="51"/>
  <c r="AE75" i="51"/>
  <c r="AR75" i="51"/>
  <c r="AK75" i="51"/>
  <c r="AM75" i="51"/>
  <c r="AG75" i="51"/>
  <c r="BH75" i="51"/>
  <c r="BR85" i="51"/>
  <c r="AR102" i="51"/>
  <c r="AE102" i="51"/>
  <c r="AK102" i="51"/>
  <c r="BH102" i="51"/>
  <c r="AG102" i="51"/>
  <c r="AM102" i="51"/>
  <c r="BC109" i="51"/>
  <c r="AF109" i="51"/>
  <c r="BK109" i="51"/>
  <c r="AM109" i="51"/>
  <c r="AG109" i="51"/>
  <c r="AE109" i="51"/>
  <c r="AF17" i="51"/>
  <c r="AF24" i="51"/>
  <c r="BN29" i="51"/>
  <c r="AN29" i="51"/>
  <c r="AS61" i="51"/>
  <c r="AE61" i="51"/>
  <c r="BH64" i="51"/>
  <c r="AG64" i="51"/>
  <c r="AM64" i="51"/>
  <c r="BH117" i="51"/>
  <c r="AG117" i="51"/>
  <c r="AM117" i="51"/>
  <c r="AH8" i="51"/>
  <c r="AK9" i="51"/>
  <c r="AN9" i="51"/>
  <c r="AG10" i="51"/>
  <c r="AE11" i="51"/>
  <c r="AR13" i="51"/>
  <c r="AE13" i="51"/>
  <c r="BH13" i="51"/>
  <c r="AG13" i="51"/>
  <c r="AY14" i="51"/>
  <c r="AF14" i="51"/>
  <c r="BO14" i="51"/>
  <c r="AO14" i="51"/>
  <c r="AK15" i="51"/>
  <c r="AE16" i="51"/>
  <c r="AK17" i="51"/>
  <c r="AM18" i="51"/>
  <c r="AM19" i="51"/>
  <c r="AL20" i="51"/>
  <c r="AK21" i="51"/>
  <c r="AF23" i="51"/>
  <c r="AK24" i="51"/>
  <c r="AE26" i="51"/>
  <c r="AF27" i="51"/>
  <c r="AE28" i="51"/>
  <c r="AK32" i="51"/>
  <c r="AY59" i="51"/>
  <c r="AF59" i="51"/>
  <c r="AL59" i="51"/>
  <c r="BO59" i="51"/>
  <c r="AO59" i="51"/>
  <c r="AI59" i="51"/>
  <c r="AS84" i="51"/>
  <c r="AK84" i="51"/>
  <c r="AE84" i="51"/>
  <c r="BA84" i="51"/>
  <c r="AF84" i="51"/>
  <c r="BQ84" i="51"/>
  <c r="AO84" i="51"/>
  <c r="AE85" i="51"/>
  <c r="AF61" i="51"/>
  <c r="AL61" i="51"/>
  <c r="AZ64" i="51"/>
  <c r="AL64" i="51"/>
  <c r="AY6" i="51"/>
  <c r="AF6" i="51"/>
  <c r="BO6" i="51"/>
  <c r="AO6" i="51"/>
  <c r="AR7" i="51"/>
  <c r="AL10" i="51"/>
  <c r="AF11" i="51"/>
  <c r="AE14" i="51"/>
  <c r="AL15" i="51"/>
  <c r="BL16" i="51"/>
  <c r="AH16" i="51"/>
  <c r="AF16" i="51"/>
  <c r="AI18" i="51"/>
  <c r="AI19" i="51"/>
  <c r="AO19" i="51"/>
  <c r="AY20" i="51"/>
  <c r="BT20" i="51" s="1"/>
  <c r="AF20" i="51"/>
  <c r="BO20" i="51"/>
  <c r="AO20" i="51"/>
  <c r="AN22" i="51"/>
  <c r="BM22" i="51"/>
  <c r="AI22" i="51"/>
  <c r="AN23" i="51"/>
  <c r="BL23" i="51"/>
  <c r="AG23" i="51"/>
  <c r="AM25" i="51"/>
  <c r="AG26" i="51"/>
  <c r="AH27" i="51"/>
  <c r="AN27" i="51"/>
  <c r="AK27" i="51"/>
  <c r="AI28" i="51"/>
  <c r="AH29" i="51"/>
  <c r="AT33" i="51"/>
  <c r="BA56" i="51"/>
  <c r="AL56" i="51"/>
  <c r="AF56" i="51"/>
  <c r="BI56" i="51"/>
  <c r="AM56" i="51"/>
  <c r="BQ56" i="51"/>
  <c r="AO56" i="51"/>
  <c r="AE59" i="51"/>
  <c r="AR59" i="51"/>
  <c r="AK59" i="51"/>
  <c r="AM59" i="51"/>
  <c r="AG59" i="51"/>
  <c r="BH59" i="51"/>
  <c r="BC77" i="51"/>
  <c r="BT77" i="51" s="1"/>
  <c r="AF77" i="51"/>
  <c r="BK77" i="51"/>
  <c r="AG77" i="51"/>
  <c r="AE77" i="51"/>
  <c r="BC97" i="51"/>
  <c r="AF97" i="51"/>
  <c r="BK97" i="51"/>
  <c r="AG97" i="51"/>
  <c r="AE97" i="51"/>
  <c r="BJ101" i="51"/>
  <c r="AM101" i="51"/>
  <c r="BL24" i="51"/>
  <c r="BT24" i="51" s="1"/>
  <c r="AH24" i="51"/>
  <c r="BL32" i="51"/>
  <c r="BT32" i="51" s="1"/>
  <c r="AH32" i="51"/>
  <c r="AF32" i="51"/>
  <c r="BT111" i="51"/>
  <c r="AZ117" i="51"/>
  <c r="AF117" i="51"/>
  <c r="AL117" i="51"/>
  <c r="AL6" i="51"/>
  <c r="AN7" i="51"/>
  <c r="AM8" i="51"/>
  <c r="AY8" i="51"/>
  <c r="BT8" i="51" s="1"/>
  <c r="BT9" i="51"/>
  <c r="AI10" i="51"/>
  <c r="AM10" i="51"/>
  <c r="AK11" i="51"/>
  <c r="BL11" i="51"/>
  <c r="AE12" i="51"/>
  <c r="AE15" i="51"/>
  <c r="AR15" i="51"/>
  <c r="BT15" i="51" s="1"/>
  <c r="AG16" i="51"/>
  <c r="AY16" i="51"/>
  <c r="BT16" i="51" s="1"/>
  <c r="BJ17" i="51"/>
  <c r="BT17" i="51" s="1"/>
  <c r="AG17" i="51"/>
  <c r="AK18" i="51"/>
  <c r="AR19" i="51"/>
  <c r="AE19" i="51"/>
  <c r="BH19" i="51"/>
  <c r="AG19" i="51"/>
  <c r="BH20" i="51"/>
  <c r="AG20" i="51"/>
  <c r="AM20" i="51"/>
  <c r="AY21" i="51"/>
  <c r="AF21" i="51"/>
  <c r="AL21" i="51"/>
  <c r="BO21" i="51"/>
  <c r="AO21" i="51"/>
  <c r="AH23" i="51"/>
  <c r="AL25" i="51"/>
  <c r="AI25" i="51"/>
  <c r="AN25" i="51"/>
  <c r="AL26" i="51"/>
  <c r="AL27" i="51"/>
  <c r="AK28" i="51"/>
  <c r="AI29" i="51"/>
  <c r="AF31" i="51"/>
  <c r="AL37" i="51"/>
  <c r="AY37" i="51"/>
  <c r="AF37" i="51"/>
  <c r="AH38" i="51"/>
  <c r="AL45" i="51"/>
  <c r="AY45" i="51"/>
  <c r="AF45" i="51"/>
  <c r="AH46" i="51"/>
  <c r="AL53" i="51"/>
  <c r="AY53" i="51"/>
  <c r="AF53" i="51"/>
  <c r="AH54" i="51"/>
  <c r="BJ82" i="51"/>
  <c r="AM82" i="51"/>
  <c r="BR82" i="51"/>
  <c r="AO82" i="51"/>
  <c r="AN30" i="51"/>
  <c r="BM30" i="51"/>
  <c r="BP117" i="51"/>
  <c r="AO117" i="51"/>
  <c r="AM6" i="51"/>
  <c r="AH7" i="51"/>
  <c r="BL7" i="51"/>
  <c r="AE9" i="51"/>
  <c r="AK10" i="51"/>
  <c r="AN10" i="51"/>
  <c r="AL11" i="51"/>
  <c r="AI12" i="51"/>
  <c r="AH13" i="51"/>
  <c r="AE17" i="51"/>
  <c r="BA18" i="51"/>
  <c r="BT18" i="51" s="1"/>
  <c r="AF18" i="51"/>
  <c r="BQ18" i="51"/>
  <c r="AO18" i="51"/>
  <c r="AR21" i="51"/>
  <c r="AE21" i="51"/>
  <c r="BH21" i="51"/>
  <c r="AG21" i="51"/>
  <c r="AY22" i="51"/>
  <c r="BT22" i="51" s="1"/>
  <c r="AF22" i="51"/>
  <c r="BO22" i="51"/>
  <c r="AO22" i="51"/>
  <c r="AK23" i="51"/>
  <c r="AE24" i="51"/>
  <c r="AK25" i="51"/>
  <c r="AO25" i="51"/>
  <c r="AM26" i="51"/>
  <c r="AM27" i="51"/>
  <c r="AL28" i="51"/>
  <c r="AK29" i="51"/>
  <c r="AH30" i="51"/>
  <c r="AN31" i="51"/>
  <c r="BL31" i="51"/>
  <c r="BT31" i="51" s="1"/>
  <c r="AE32" i="51"/>
  <c r="AN38" i="51"/>
  <c r="BA40" i="51"/>
  <c r="AL40" i="51"/>
  <c r="AF40" i="51"/>
  <c r="BI40" i="51"/>
  <c r="AM40" i="51"/>
  <c r="BQ40" i="51"/>
  <c r="AO40" i="51"/>
  <c r="AN46" i="51"/>
  <c r="BA48" i="51"/>
  <c r="AL48" i="51"/>
  <c r="AF48" i="51"/>
  <c r="BI48" i="51"/>
  <c r="AM48" i="51"/>
  <c r="BQ48" i="51"/>
  <c r="AO48" i="51"/>
  <c r="AN54" i="51"/>
  <c r="AE56" i="51"/>
  <c r="BA61" i="51"/>
  <c r="BR63" i="51"/>
  <c r="AI64" i="51"/>
  <c r="AR73" i="51"/>
  <c r="AE73" i="51"/>
  <c r="AK73" i="51"/>
  <c r="AZ73" i="51"/>
  <c r="AL73" i="51"/>
  <c r="BH73" i="51"/>
  <c r="AG73" i="51"/>
  <c r="AM73" i="51"/>
  <c r="BP73" i="51"/>
  <c r="AI73" i="51"/>
  <c r="AL82" i="51"/>
  <c r="AK14" i="51"/>
  <c r="AK22" i="51"/>
  <c r="AK30" i="51"/>
  <c r="AK35" i="51"/>
  <c r="AY36" i="51"/>
  <c r="AF36" i="51"/>
  <c r="AL36" i="51"/>
  <c r="BO36" i="51"/>
  <c r="AO36" i="51"/>
  <c r="BH36" i="51"/>
  <c r="AE37" i="51"/>
  <c r="AL38" i="51"/>
  <c r="BT38" i="51"/>
  <c r="AI41" i="51"/>
  <c r="AK43" i="51"/>
  <c r="AY44" i="51"/>
  <c r="AF44" i="51"/>
  <c r="AL44" i="51"/>
  <c r="BO44" i="51"/>
  <c r="AO44" i="51"/>
  <c r="BH44" i="51"/>
  <c r="AE45" i="51"/>
  <c r="AL46" i="51"/>
  <c r="BT46" i="51"/>
  <c r="AI49" i="51"/>
  <c r="AY52" i="51"/>
  <c r="AF52" i="51"/>
  <c r="AL52" i="51"/>
  <c r="BO52" i="51"/>
  <c r="AO52" i="51"/>
  <c r="BH52" i="51"/>
  <c r="AE53" i="51"/>
  <c r="AL54" i="51"/>
  <c r="BT54" i="51"/>
  <c r="AO57" i="51"/>
  <c r="AY65" i="51"/>
  <c r="AF65" i="51"/>
  <c r="BO65" i="51"/>
  <c r="AO65" i="51"/>
  <c r="AK69" i="51"/>
  <c r="BA71" i="51"/>
  <c r="AL71" i="51"/>
  <c r="BI71" i="51"/>
  <c r="AG71" i="51"/>
  <c r="AM71" i="51"/>
  <c r="BQ71" i="51"/>
  <c r="AO71" i="51"/>
  <c r="AN76" i="51"/>
  <c r="BL76" i="51"/>
  <c r="AH76" i="51"/>
  <c r="AN77" i="51"/>
  <c r="AH77" i="51"/>
  <c r="AR92" i="51"/>
  <c r="AK92" i="51"/>
  <c r="AE92" i="51"/>
  <c r="AZ92" i="51"/>
  <c r="AL92" i="51"/>
  <c r="AF92" i="51"/>
  <c r="BH92" i="51"/>
  <c r="AG92" i="51"/>
  <c r="AM92" i="51"/>
  <c r="BP92" i="51"/>
  <c r="AO92" i="51"/>
  <c r="AY105" i="51"/>
  <c r="AL105" i="51"/>
  <c r="AF105" i="51"/>
  <c r="BO105" i="51"/>
  <c r="AO105" i="51"/>
  <c r="AI105" i="51"/>
  <c r="BL109" i="51"/>
  <c r="AN109" i="51"/>
  <c r="AK110" i="51"/>
  <c r="AK31" i="51"/>
  <c r="AL35" i="51"/>
  <c r="AE36" i="51"/>
  <c r="AE39" i="51"/>
  <c r="BH41" i="51"/>
  <c r="AG41" i="51"/>
  <c r="AL43" i="51"/>
  <c r="AE44" i="51"/>
  <c r="AE47" i="51"/>
  <c r="BH49" i="51"/>
  <c r="AG49" i="51"/>
  <c r="AL51" i="51"/>
  <c r="AE52" i="51"/>
  <c r="AE55" i="51"/>
  <c r="AE62" i="51"/>
  <c r="AY74" i="51"/>
  <c r="AF74" i="51"/>
  <c r="AL74" i="51"/>
  <c r="BO74" i="51"/>
  <c r="AO74" i="51"/>
  <c r="AI74" i="51"/>
  <c r="BA91" i="51"/>
  <c r="AL91" i="51"/>
  <c r="AF91" i="51"/>
  <c r="BI91" i="51"/>
  <c r="AM91" i="51"/>
  <c r="AG91" i="51"/>
  <c r="BQ91" i="51"/>
  <c r="AO91" i="51"/>
  <c r="BC99" i="51"/>
  <c r="BT99" i="51" s="1"/>
  <c r="AL99" i="51"/>
  <c r="BK99" i="51"/>
  <c r="AG99" i="51"/>
  <c r="AE99" i="51"/>
  <c r="BF107" i="51"/>
  <c r="AF107" i="51"/>
  <c r="AS110" i="51"/>
  <c r="AE110" i="51"/>
  <c r="BA110" i="51"/>
  <c r="AL110" i="51"/>
  <c r="AF110" i="51"/>
  <c r="BI110" i="51"/>
  <c r="AM110" i="51"/>
  <c r="AG110" i="51"/>
  <c r="BQ110" i="51"/>
  <c r="AO110" i="51"/>
  <c r="AY33" i="51"/>
  <c r="AF33" i="51"/>
  <c r="BO33" i="51"/>
  <c r="AO33" i="51"/>
  <c r="AY35" i="51"/>
  <c r="AF35" i="51"/>
  <c r="BO35" i="51"/>
  <c r="AO35" i="51"/>
  <c r="AE38" i="51"/>
  <c r="BL39" i="51"/>
  <c r="BT39" i="51" s="1"/>
  <c r="AH39" i="51"/>
  <c r="AF39" i="51"/>
  <c r="AY43" i="51"/>
  <c r="AF43" i="51"/>
  <c r="BO43" i="51"/>
  <c r="AO43" i="51"/>
  <c r="AE46" i="51"/>
  <c r="BL47" i="51"/>
  <c r="BT47" i="51" s="1"/>
  <c r="AH47" i="51"/>
  <c r="AF47" i="51"/>
  <c r="AY51" i="51"/>
  <c r="AF51" i="51"/>
  <c r="BO51" i="51"/>
  <c r="AO51" i="51"/>
  <c r="AE54" i="51"/>
  <c r="BL55" i="51"/>
  <c r="BT55" i="51" s="1"/>
  <c r="AH55" i="51"/>
  <c r="AF55" i="51"/>
  <c r="AR58" i="51"/>
  <c r="AE58" i="51"/>
  <c r="AK58" i="51"/>
  <c r="BH58" i="51"/>
  <c r="AG58" i="51"/>
  <c r="AM58" i="51"/>
  <c r="BP58" i="51"/>
  <c r="AI58" i="51"/>
  <c r="BL62" i="51"/>
  <c r="BT62" i="51" s="1"/>
  <c r="AH62" i="51"/>
  <c r="AN62" i="51"/>
  <c r="AF62" i="51"/>
  <c r="AE70" i="51"/>
  <c r="AE71" i="51"/>
  <c r="AR74" i="51"/>
  <c r="BT74" i="51" s="1"/>
  <c r="AE74" i="51"/>
  <c r="AK74" i="51"/>
  <c r="BH74" i="51"/>
  <c r="AG74" i="51"/>
  <c r="AM74" i="51"/>
  <c r="AL96" i="51"/>
  <c r="AY96" i="51"/>
  <c r="AF96" i="51"/>
  <c r="AO96" i="51"/>
  <c r="AI96" i="51"/>
  <c r="BO96" i="51"/>
  <c r="AH99" i="51"/>
  <c r="AN99" i="51"/>
  <c r="BL99" i="51"/>
  <c r="AF99" i="51"/>
  <c r="AL33" i="51"/>
  <c r="AR35" i="51"/>
  <c r="AE35" i="51"/>
  <c r="BH35" i="51"/>
  <c r="AG35" i="51"/>
  <c r="AM35" i="51"/>
  <c r="AF38" i="51"/>
  <c r="AG39" i="51"/>
  <c r="AI40" i="51"/>
  <c r="AN40" i="51"/>
  <c r="AR43" i="51"/>
  <c r="AE43" i="51"/>
  <c r="BH43" i="51"/>
  <c r="AG43" i="51"/>
  <c r="AM43" i="51"/>
  <c r="AF46" i="51"/>
  <c r="AG47" i="51"/>
  <c r="AI48" i="51"/>
  <c r="AN48" i="51"/>
  <c r="AR51" i="51"/>
  <c r="AE51" i="51"/>
  <c r="BH51" i="51"/>
  <c r="AG51" i="51"/>
  <c r="AM51" i="51"/>
  <c r="AF54" i="51"/>
  <c r="AG55" i="51"/>
  <c r="AI56" i="51"/>
  <c r="AZ57" i="51"/>
  <c r="BT57" i="51" s="1"/>
  <c r="AI61" i="51"/>
  <c r="AG62" i="51"/>
  <c r="AK63" i="51"/>
  <c r="BL70" i="51"/>
  <c r="AH70" i="51"/>
  <c r="AN70" i="51"/>
  <c r="AF70" i="51"/>
  <c r="AH71" i="51"/>
  <c r="AN71" i="51"/>
  <c r="AF71" i="51"/>
  <c r="AR72" i="51"/>
  <c r="AK72" i="51"/>
  <c r="AZ72" i="51"/>
  <c r="AF72" i="51"/>
  <c r="AL72" i="51"/>
  <c r="BH72" i="51"/>
  <c r="AG72" i="51"/>
  <c r="AM72" i="51"/>
  <c r="BP72" i="51"/>
  <c r="AO72" i="51"/>
  <c r="AL76" i="51"/>
  <c r="AF76" i="51"/>
  <c r="AT81" i="51"/>
  <c r="AE81" i="51"/>
  <c r="AG81" i="51"/>
  <c r="AM81" i="51"/>
  <c r="AO81" i="51"/>
  <c r="BR81" i="51"/>
  <c r="AN87" i="51"/>
  <c r="BL87" i="51"/>
  <c r="AH87" i="51"/>
  <c r="AE91" i="51"/>
  <c r="AX94" i="51"/>
  <c r="AK94" i="51"/>
  <c r="BN94" i="51"/>
  <c r="AH94" i="51"/>
  <c r="AE96" i="51"/>
  <c r="AK96" i="51"/>
  <c r="AM96" i="51"/>
  <c r="AG96" i="51"/>
  <c r="BH96" i="51"/>
  <c r="AM33" i="51"/>
  <c r="AG36" i="51"/>
  <c r="AN37" i="51"/>
  <c r="BL37" i="51"/>
  <c r="BT37" i="51" s="1"/>
  <c r="AG38" i="51"/>
  <c r="AM39" i="51"/>
  <c r="AK40" i="51"/>
  <c r="AE41" i="51"/>
  <c r="AG44" i="51"/>
  <c r="AN45" i="51"/>
  <c r="BL45" i="51"/>
  <c r="AG46" i="51"/>
  <c r="AM47" i="51"/>
  <c r="AK48" i="51"/>
  <c r="AE49" i="51"/>
  <c r="AG52" i="51"/>
  <c r="AN53" i="51"/>
  <c r="BL53" i="51"/>
  <c r="BT53" i="51" s="1"/>
  <c r="AG54" i="51"/>
  <c r="AM55" i="51"/>
  <c r="AK56" i="51"/>
  <c r="AE57" i="51"/>
  <c r="AN59" i="51"/>
  <c r="AM60" i="51"/>
  <c r="BJ60" i="51"/>
  <c r="AK61" i="51"/>
  <c r="AM61" i="51"/>
  <c r="BA63" i="51"/>
  <c r="AL63" i="51"/>
  <c r="AF63" i="51"/>
  <c r="BI63" i="51"/>
  <c r="AM63" i="51"/>
  <c r="BQ63" i="51"/>
  <c r="AI63" i="51"/>
  <c r="AI65" i="51"/>
  <c r="AG70" i="51"/>
  <c r="BN75" i="51"/>
  <c r="AH75" i="51"/>
  <c r="AI81" i="51"/>
  <c r="AE83" i="51"/>
  <c r="AI84" i="51"/>
  <c r="AN86" i="51"/>
  <c r="AM97" i="51"/>
  <c r="AH91" i="51"/>
  <c r="AN91" i="51"/>
  <c r="BL91" i="51"/>
  <c r="BL97" i="51"/>
  <c r="AN97" i="51"/>
  <c r="AH97" i="51"/>
  <c r="AN34" i="51"/>
  <c r="AK37" i="51"/>
  <c r="AG40" i="51"/>
  <c r="AR40" i="51"/>
  <c r="AF41" i="51"/>
  <c r="AO41" i="51"/>
  <c r="BO41" i="51"/>
  <c r="AN42" i="51"/>
  <c r="AK45" i="51"/>
  <c r="AG48" i="51"/>
  <c r="AR48" i="51"/>
  <c r="AF49" i="51"/>
  <c r="AO49" i="51"/>
  <c r="BO49" i="51"/>
  <c r="BT49" i="51" s="1"/>
  <c r="AN50" i="51"/>
  <c r="AK53" i="51"/>
  <c r="AG56" i="51"/>
  <c r="AR56" i="51"/>
  <c r="AN57" i="51"/>
  <c r="AN58" i="51"/>
  <c r="AH58" i="51"/>
  <c r="AL62" i="51"/>
  <c r="AE65" i="51"/>
  <c r="AR65" i="51"/>
  <c r="AN67" i="51"/>
  <c r="BM67" i="51"/>
  <c r="AN68" i="51"/>
  <c r="BL68" i="51"/>
  <c r="BT68" i="51" s="1"/>
  <c r="AL70" i="51"/>
  <c r="AE76" i="51"/>
  <c r="BT76" i="51"/>
  <c r="AF90" i="51"/>
  <c r="AS100" i="51"/>
  <c r="AK100" i="51"/>
  <c r="BA100" i="51"/>
  <c r="AL100" i="51"/>
  <c r="BI100" i="51"/>
  <c r="AM100" i="51"/>
  <c r="AK103" i="51"/>
  <c r="AY106" i="51"/>
  <c r="AF106" i="51"/>
  <c r="AL106" i="51"/>
  <c r="BO106" i="51"/>
  <c r="AO106" i="51"/>
  <c r="AI106" i="51"/>
  <c r="AK107" i="51"/>
  <c r="AI60" i="51"/>
  <c r="BL63" i="51"/>
  <c r="AY66" i="51"/>
  <c r="AF66" i="51"/>
  <c r="BO66" i="51"/>
  <c r="AO66" i="51"/>
  <c r="AK67" i="51"/>
  <c r="AH68" i="51"/>
  <c r="AE69" i="51"/>
  <c r="AK70" i="51"/>
  <c r="AL77" i="51"/>
  <c r="AE79" i="51"/>
  <c r="AK79" i="51"/>
  <c r="AM79" i="51"/>
  <c r="BH79" i="51"/>
  <c r="AG79" i="51"/>
  <c r="AI79" i="51"/>
  <c r="BP79" i="51"/>
  <c r="AI82" i="51"/>
  <c r="AK83" i="51"/>
  <c r="AL83" i="51"/>
  <c r="AF83" i="51"/>
  <c r="BH83" i="51"/>
  <c r="BT83" i="51" s="1"/>
  <c r="AG83" i="51"/>
  <c r="AF87" i="51"/>
  <c r="AL87" i="51"/>
  <c r="BO87" i="51"/>
  <c r="AO87" i="51"/>
  <c r="AL88" i="51"/>
  <c r="AF88" i="51"/>
  <c r="AM89" i="51"/>
  <c r="BL90" i="51"/>
  <c r="AN90" i="51"/>
  <c r="AY93" i="51"/>
  <c r="AF93" i="51"/>
  <c r="BO93" i="51"/>
  <c r="AO93" i="51"/>
  <c r="AI93" i="51"/>
  <c r="AY101" i="51"/>
  <c r="AF101" i="51"/>
  <c r="AL101" i="51"/>
  <c r="BO101" i="51"/>
  <c r="AO101" i="51"/>
  <c r="AI101" i="51"/>
  <c r="AF104" i="51"/>
  <c r="AM113" i="51"/>
  <c r="BJ113" i="51"/>
  <c r="BR113" i="51"/>
  <c r="AI113" i="51"/>
  <c r="AE114" i="51"/>
  <c r="AK114" i="51"/>
  <c r="AR114" i="51"/>
  <c r="AM114" i="51"/>
  <c r="BH114" i="51"/>
  <c r="AG114" i="51"/>
  <c r="BP114" i="51"/>
  <c r="AI114" i="51"/>
  <c r="AH57" i="51"/>
  <c r="AL60" i="51"/>
  <c r="BO60" i="51"/>
  <c r="AR66" i="51"/>
  <c r="AE66" i="51"/>
  <c r="BH66" i="51"/>
  <c r="AG66" i="51"/>
  <c r="AM66" i="51"/>
  <c r="AY67" i="51"/>
  <c r="AF67" i="51"/>
  <c r="AL67" i="51"/>
  <c r="BO67" i="51"/>
  <c r="AO67" i="51"/>
  <c r="AF69" i="51"/>
  <c r="BT70" i="51"/>
  <c r="AI71" i="51"/>
  <c r="AK77" i="51"/>
  <c r="AK82" i="51"/>
  <c r="BC89" i="51"/>
  <c r="BT89" i="51" s="1"/>
  <c r="AF89" i="51"/>
  <c r="BK89" i="51"/>
  <c r="AG89" i="51"/>
  <c r="AE89" i="51"/>
  <c r="AR93" i="51"/>
  <c r="AE93" i="51"/>
  <c r="BH93" i="51"/>
  <c r="AG93" i="51"/>
  <c r="AN94" i="51"/>
  <c r="BT97" i="51"/>
  <c r="AR101" i="51"/>
  <c r="AK101" i="51"/>
  <c r="AE101" i="51"/>
  <c r="BH101" i="51"/>
  <c r="AG101" i="51"/>
  <c r="AN104" i="51"/>
  <c r="BL104" i="51"/>
  <c r="AH104" i="51"/>
  <c r="AS106" i="51"/>
  <c r="AK106" i="51"/>
  <c r="AY112" i="51"/>
  <c r="AF112" i="51"/>
  <c r="AL112" i="51"/>
  <c r="BO112" i="51"/>
  <c r="AO112" i="51"/>
  <c r="AI112" i="51"/>
  <c r="BT120" i="51"/>
  <c r="AI57" i="51"/>
  <c r="AE60" i="51"/>
  <c r="AE67" i="51"/>
  <c r="AL68" i="51"/>
  <c r="AG69" i="51"/>
  <c r="AK71" i="51"/>
  <c r="AI72" i="51"/>
  <c r="AY73" i="51"/>
  <c r="AF73" i="51"/>
  <c r="BO73" i="51"/>
  <c r="AO73" i="51"/>
  <c r="AN75" i="51"/>
  <c r="BM75" i="51"/>
  <c r="AL81" i="51"/>
  <c r="AF81" i="51"/>
  <c r="AS82" i="51"/>
  <c r="AE82" i="51"/>
  <c r="AF82" i="51"/>
  <c r="AG82" i="51"/>
  <c r="BI82" i="51"/>
  <c r="AN84" i="51"/>
  <c r="AK98" i="51"/>
  <c r="AH100" i="51"/>
  <c r="AN100" i="51"/>
  <c r="BL100" i="51"/>
  <c r="AF100" i="51"/>
  <c r="BN102" i="51"/>
  <c r="AH102" i="51"/>
  <c r="AK113" i="51"/>
  <c r="AK60" i="51"/>
  <c r="AG63" i="51"/>
  <c r="AR63" i="51"/>
  <c r="AF64" i="51"/>
  <c r="AO64" i="51"/>
  <c r="BO64" i="51"/>
  <c r="AN65" i="51"/>
  <c r="AK68" i="51"/>
  <c r="AK76" i="51"/>
  <c r="AI77" i="51"/>
  <c r="BT81" i="51"/>
  <c r="AK85" i="51"/>
  <c r="AY86" i="51"/>
  <c r="BT86" i="51" s="1"/>
  <c r="AF86" i="51"/>
  <c r="BO86" i="51"/>
  <c r="AO86" i="51"/>
  <c r="AL86" i="51"/>
  <c r="AE87" i="51"/>
  <c r="AE88" i="51"/>
  <c r="AK90" i="51"/>
  <c r="AY94" i="51"/>
  <c r="AF94" i="51"/>
  <c r="BO94" i="51"/>
  <c r="AO94" i="51"/>
  <c r="BT98" i="51"/>
  <c r="AI99" i="51"/>
  <c r="AM99" i="51"/>
  <c r="AY103" i="51"/>
  <c r="AF103" i="51"/>
  <c r="BO103" i="51"/>
  <c r="AO103" i="51"/>
  <c r="AL103" i="51"/>
  <c r="AE115" i="51"/>
  <c r="AR115" i="51"/>
  <c r="AK115" i="51"/>
  <c r="AM115" i="51"/>
  <c r="AG115" i="51"/>
  <c r="BH115" i="51"/>
  <c r="BL116" i="51"/>
  <c r="AN116" i="51"/>
  <c r="AH116" i="51"/>
  <c r="AS124" i="51"/>
  <c r="AE124" i="51"/>
  <c r="BA124" i="51"/>
  <c r="AL124" i="51"/>
  <c r="BI124" i="51"/>
  <c r="AM124" i="51"/>
  <c r="AG124" i="51"/>
  <c r="BQ124" i="51"/>
  <c r="AO124" i="51"/>
  <c r="AL129" i="51"/>
  <c r="AY129" i="51"/>
  <c r="AF129" i="51"/>
  <c r="AO129" i="51"/>
  <c r="AI129" i="51"/>
  <c r="BB131" i="51"/>
  <c r="AF131" i="51"/>
  <c r="BJ131" i="51"/>
  <c r="AM131" i="51"/>
  <c r="AG131" i="51"/>
  <c r="BR131" i="51"/>
  <c r="AO131" i="51"/>
  <c r="AN78" i="51"/>
  <c r="AH79" i="51"/>
  <c r="AY85" i="51"/>
  <c r="AF85" i="51"/>
  <c r="BO85" i="51"/>
  <c r="AO85" i="51"/>
  <c r="AL85" i="51"/>
  <c r="AE86" i="51"/>
  <c r="AR88" i="51"/>
  <c r="AL90" i="51"/>
  <c r="AO90" i="51"/>
  <c r="AR94" i="51"/>
  <c r="AE94" i="51"/>
  <c r="BH94" i="51"/>
  <c r="AG94" i="51"/>
  <c r="AL97" i="51"/>
  <c r="AE98" i="51"/>
  <c r="AK99" i="51"/>
  <c r="AE103" i="51"/>
  <c r="AM103" i="51"/>
  <c r="AR103" i="51"/>
  <c r="AE129" i="51"/>
  <c r="AR129" i="51"/>
  <c r="AK129" i="51"/>
  <c r="AM129" i="51"/>
  <c r="AG129" i="51"/>
  <c r="BH129" i="51"/>
  <c r="AE131" i="51"/>
  <c r="AH80" i="51"/>
  <c r="AL84" i="51"/>
  <c r="BH85" i="51"/>
  <c r="AG85" i="51"/>
  <c r="AM85" i="51"/>
  <c r="AH89" i="51"/>
  <c r="BT90" i="51"/>
  <c r="AI91" i="51"/>
  <c r="AY95" i="51"/>
  <c r="AF95" i="51"/>
  <c r="BO95" i="51"/>
  <c r="AO95" i="51"/>
  <c r="AL95" i="51"/>
  <c r="AN96" i="51"/>
  <c r="BL96" i="51"/>
  <c r="AK97" i="51"/>
  <c r="AF98" i="51"/>
  <c r="AO99" i="51"/>
  <c r="AI100" i="51"/>
  <c r="AL104" i="51"/>
  <c r="AN105" i="51"/>
  <c r="BL105" i="51"/>
  <c r="AH105" i="51"/>
  <c r="AL113" i="51"/>
  <c r="AH122" i="51"/>
  <c r="BN122" i="51"/>
  <c r="AF125" i="51"/>
  <c r="AM77" i="51"/>
  <c r="AL80" i="51"/>
  <c r="AH81" i="51"/>
  <c r="AI83" i="51"/>
  <c r="BH84" i="51"/>
  <c r="AG84" i="51"/>
  <c r="AM84" i="51"/>
  <c r="BH88" i="51"/>
  <c r="AL89" i="51"/>
  <c r="AE90" i="51"/>
  <c r="AK91" i="51"/>
  <c r="AE95" i="51"/>
  <c r="AM95" i="51"/>
  <c r="AR95" i="51"/>
  <c r="AH96" i="51"/>
  <c r="BH100" i="51"/>
  <c r="AG100" i="51"/>
  <c r="AN102" i="51"/>
  <c r="BH103" i="51"/>
  <c r="AE104" i="51"/>
  <c r="AR104" i="51"/>
  <c r="BN106" i="51"/>
  <c r="AH106" i="51"/>
  <c r="AN107" i="51"/>
  <c r="BL107" i="51"/>
  <c r="AH107" i="51"/>
  <c r="AL108" i="51"/>
  <c r="AY108" i="51"/>
  <c r="BT108" i="51" s="1"/>
  <c r="AF108" i="51"/>
  <c r="AH125" i="51"/>
  <c r="AN125" i="51"/>
  <c r="AT126" i="51"/>
  <c r="AE126" i="51"/>
  <c r="AE106" i="51"/>
  <c r="AM106" i="51"/>
  <c r="AR106" i="51"/>
  <c r="BH111" i="51"/>
  <c r="AG111" i="51"/>
  <c r="AL115" i="51"/>
  <c r="AE116" i="51"/>
  <c r="AI117" i="51"/>
  <c r="AN121" i="51"/>
  <c r="BL121" i="51"/>
  <c r="AH121" i="51"/>
  <c r="AL122" i="51"/>
  <c r="AF122" i="51"/>
  <c r="AY127" i="51"/>
  <c r="AF127" i="51"/>
  <c r="AL127" i="51"/>
  <c r="BO127" i="51"/>
  <c r="AO127" i="51"/>
  <c r="AI127" i="51"/>
  <c r="BK130" i="51"/>
  <c r="AG130" i="51"/>
  <c r="AE130" i="51"/>
  <c r="AK105" i="51"/>
  <c r="BH106" i="51"/>
  <c r="AL107" i="51"/>
  <c r="AE108" i="51"/>
  <c r="AL109" i="51"/>
  <c r="AH110" i="51"/>
  <c r="BH112" i="51"/>
  <c r="AG112" i="51"/>
  <c r="AN114" i="51"/>
  <c r="AH114" i="51"/>
  <c r="AG116" i="51"/>
  <c r="AN120" i="51"/>
  <c r="AH120" i="51"/>
  <c r="BH121" i="51"/>
  <c r="BB123" i="51"/>
  <c r="AF123" i="51"/>
  <c r="BR123" i="51"/>
  <c r="AO123" i="51"/>
  <c r="AH124" i="51"/>
  <c r="AN124" i="51"/>
  <c r="AM127" i="51"/>
  <c r="AS132" i="51"/>
  <c r="AE132" i="51"/>
  <c r="BA132" i="51"/>
  <c r="AL132" i="51"/>
  <c r="AF132" i="51"/>
  <c r="BI132" i="51"/>
  <c r="AG132" i="51"/>
  <c r="AG106" i="51"/>
  <c r="AE107" i="51"/>
  <c r="AO107" i="51"/>
  <c r="AK109" i="51"/>
  <c r="AE111" i="51"/>
  <c r="AY113" i="51"/>
  <c r="AF113" i="51"/>
  <c r="BO113" i="51"/>
  <c r="AO113" i="51"/>
  <c r="AK120" i="51"/>
  <c r="AY122" i="51"/>
  <c r="AE123" i="51"/>
  <c r="AE128" i="51"/>
  <c r="AK128" i="51"/>
  <c r="AL128" i="51"/>
  <c r="AZ128" i="51"/>
  <c r="BT128" i="51" s="1"/>
  <c r="AL131" i="51"/>
  <c r="AI131" i="51"/>
  <c r="AN106" i="51"/>
  <c r="AR107" i="51"/>
  <c r="AF111" i="51"/>
  <c r="AR113" i="51"/>
  <c r="AE113" i="51"/>
  <c r="BH113" i="51"/>
  <c r="AG113" i="51"/>
  <c r="AF115" i="51"/>
  <c r="AY116" i="51"/>
  <c r="BT116" i="51" s="1"/>
  <c r="AL116" i="51"/>
  <c r="AY118" i="51"/>
  <c r="AF118" i="51"/>
  <c r="BO118" i="51"/>
  <c r="AO118" i="51"/>
  <c r="AL120" i="51"/>
  <c r="AE121" i="51"/>
  <c r="AK121" i="51"/>
  <c r="BO122" i="51"/>
  <c r="AG123" i="51"/>
  <c r="AK131" i="51"/>
  <c r="AM132" i="51"/>
  <c r="AI133" i="51"/>
  <c r="AE105" i="51"/>
  <c r="AH108" i="51"/>
  <c r="AI110" i="51"/>
  <c r="AK111" i="51"/>
  <c r="BL111" i="51"/>
  <c r="AE112" i="51"/>
  <c r="AY114" i="51"/>
  <c r="AF114" i="51"/>
  <c r="BO114" i="51"/>
  <c r="AO114" i="51"/>
  <c r="AL114" i="51"/>
  <c r="AN115" i="51"/>
  <c r="BL115" i="51"/>
  <c r="AK116" i="51"/>
  <c r="AM116" i="51"/>
  <c r="AR118" i="51"/>
  <c r="AE118" i="51"/>
  <c r="BH118" i="51"/>
  <c r="AG118" i="51"/>
  <c r="AH119" i="51"/>
  <c r="AN123" i="51"/>
  <c r="AH123" i="51"/>
  <c r="BL124" i="51"/>
  <c r="AE125" i="51"/>
  <c r="AR126" i="51"/>
  <c r="AK126" i="51"/>
  <c r="BH126" i="51"/>
  <c r="AG126" i="51"/>
  <c r="AM126" i="51"/>
  <c r="BI127" i="51"/>
  <c r="AO132" i="51"/>
  <c r="AR133" i="51"/>
  <c r="AK133" i="51"/>
  <c r="AE133" i="51"/>
  <c r="AZ133" i="51"/>
  <c r="AF133" i="51"/>
  <c r="BH133" i="51"/>
  <c r="AG133" i="51"/>
  <c r="AM133" i="51"/>
  <c r="AY119" i="51"/>
  <c r="AF119" i="51"/>
  <c r="BO119" i="51"/>
  <c r="AO119" i="51"/>
  <c r="AI121" i="51"/>
  <c r="AL123" i="51"/>
  <c r="AI123" i="51"/>
  <c r="AL125" i="51"/>
  <c r="AN128" i="51"/>
  <c r="AH128" i="51"/>
  <c r="AL130" i="51"/>
  <c r="BO130" i="51"/>
  <c r="BT130" i="51" s="1"/>
  <c r="BM131" i="51"/>
  <c r="AR119" i="51"/>
  <c r="AE119" i="51"/>
  <c r="AK119" i="51"/>
  <c r="BH119" i="51"/>
  <c r="AG119" i="51"/>
  <c r="AE120" i="51"/>
  <c r="AM120" i="51"/>
  <c r="BO121" i="51"/>
  <c r="BK122" i="51"/>
  <c r="AG122" i="51"/>
  <c r="AE122" i="51"/>
  <c r="AK123" i="51"/>
  <c r="AI124" i="51"/>
  <c r="AI125" i="51"/>
  <c r="AK130" i="51"/>
  <c r="AM130" i="51"/>
  <c r="AH132" i="51"/>
  <c r="AN132" i="51"/>
  <c r="BL117" i="51"/>
  <c r="AL121" i="51"/>
  <c r="AK124" i="51"/>
  <c r="BH125" i="51"/>
  <c r="BT125" i="51" s="1"/>
  <c r="AG125" i="51"/>
  <c r="AM125" i="51"/>
  <c r="AO125" i="51"/>
  <c r="AY126" i="51"/>
  <c r="AF126" i="51"/>
  <c r="AL126" i="51"/>
  <c r="BO126" i="51"/>
  <c r="AO126" i="51"/>
  <c r="AN129" i="51"/>
  <c r="BL129" i="51"/>
  <c r="AH129" i="51"/>
  <c r="AI120" i="51"/>
  <c r="AK127" i="51"/>
  <c r="AI128" i="51"/>
  <c r="AE127" i="51"/>
  <c r="AF120" i="51"/>
  <c r="AO120" i="51"/>
  <c r="AG127" i="51"/>
  <c r="AF128" i="51"/>
  <c r="AO128" i="51"/>
  <c r="BO22" i="48"/>
  <c r="AO22" i="48"/>
  <c r="AZ42" i="48"/>
  <c r="AF42" i="48"/>
  <c r="AY45" i="48"/>
  <c r="AF45" i="48"/>
  <c r="AH6" i="48"/>
  <c r="BB12" i="48"/>
  <c r="BH19" i="48"/>
  <c r="AG19" i="48"/>
  <c r="BR20" i="48"/>
  <c r="BH27" i="48"/>
  <c r="AG27" i="48"/>
  <c r="AF55" i="48"/>
  <c r="AL55" i="48"/>
  <c r="AY55" i="48"/>
  <c r="AF26" i="48"/>
  <c r="AR42" i="48"/>
  <c r="AE42" i="48"/>
  <c r="BI49" i="48"/>
  <c r="AM49" i="48"/>
  <c r="AG49" i="48"/>
  <c r="BN52" i="48"/>
  <c r="AN52" i="48"/>
  <c r="AU64" i="48"/>
  <c r="AK64" i="48"/>
  <c r="AI28" i="48"/>
  <c r="AL29" i="48"/>
  <c r="AH34" i="48"/>
  <c r="AN34" i="48"/>
  <c r="BA35" i="48"/>
  <c r="AL35" i="48"/>
  <c r="AE45" i="48"/>
  <c r="AK45" i="48"/>
  <c r="AM54" i="48"/>
  <c r="AG54" i="48"/>
  <c r="BL64" i="48"/>
  <c r="AN64" i="48"/>
  <c r="AY69" i="48"/>
  <c r="AF69" i="48"/>
  <c r="AX78" i="48"/>
  <c r="AK78" i="48"/>
  <c r="C3" i="48"/>
  <c r="AI6" i="48"/>
  <c r="AF9" i="48"/>
  <c r="AY21" i="48"/>
  <c r="AF21" i="48"/>
  <c r="AK39" i="48"/>
  <c r="BJ40" i="48"/>
  <c r="BT40" i="48" s="1"/>
  <c r="AM40" i="48"/>
  <c r="AN46" i="48"/>
  <c r="BL46" i="48"/>
  <c r="AR50" i="48"/>
  <c r="AK50" i="48"/>
  <c r="AE50" i="48"/>
  <c r="BO68" i="48"/>
  <c r="AO68" i="48"/>
  <c r="AI68" i="48"/>
  <c r="AO80" i="48"/>
  <c r="BO80" i="48"/>
  <c r="AI80" i="48"/>
  <c r="AK6" i="48"/>
  <c r="AH8" i="48"/>
  <c r="AG9" i="48"/>
  <c r="AF10" i="48"/>
  <c r="BT10" i="48"/>
  <c r="AR13" i="48"/>
  <c r="AE13" i="48"/>
  <c r="BH13" i="48"/>
  <c r="AG13" i="48"/>
  <c r="AM13" i="48"/>
  <c r="AF16" i="48"/>
  <c r="AG17" i="48"/>
  <c r="AN18" i="48"/>
  <c r="AL20" i="48"/>
  <c r="AR21" i="48"/>
  <c r="AE21" i="48"/>
  <c r="BH21" i="48"/>
  <c r="AG21" i="48"/>
  <c r="AM21" i="48"/>
  <c r="AF24" i="48"/>
  <c r="AG25" i="48"/>
  <c r="AN26" i="48"/>
  <c r="AL28" i="48"/>
  <c r="AR29" i="48"/>
  <c r="AE29" i="48"/>
  <c r="AM29" i="48"/>
  <c r="BH29" i="48"/>
  <c r="AG29" i="48"/>
  <c r="AE30" i="48"/>
  <c r="AK30" i="48"/>
  <c r="AM30" i="48"/>
  <c r="AG30" i="48"/>
  <c r="AO32" i="48"/>
  <c r="AL34" i="48"/>
  <c r="AE35" i="48"/>
  <c r="AY36" i="48"/>
  <c r="AF36" i="48"/>
  <c r="AL36" i="48"/>
  <c r="BO36" i="48"/>
  <c r="AO36" i="48"/>
  <c r="AI36" i="48"/>
  <c r="AI37" i="48"/>
  <c r="BN39" i="48"/>
  <c r="AE40" i="48"/>
  <c r="AK42" i="48"/>
  <c r="AI44" i="48"/>
  <c r="AH49" i="48"/>
  <c r="AN49" i="48"/>
  <c r="BL49" i="48"/>
  <c r="AS55" i="48"/>
  <c r="AE55" i="48"/>
  <c r="BI55" i="48"/>
  <c r="AM55" i="48"/>
  <c r="AG55" i="48"/>
  <c r="BN76" i="48"/>
  <c r="AN76" i="48"/>
  <c r="AH76" i="48"/>
  <c r="AF7" i="48"/>
  <c r="AM9" i="48"/>
  <c r="AF18" i="48"/>
  <c r="BJ32" i="48"/>
  <c r="AM32" i="48"/>
  <c r="AG32" i="48"/>
  <c r="AE34" i="48"/>
  <c r="BP42" i="48"/>
  <c r="AO42" i="48"/>
  <c r="AE17" i="48"/>
  <c r="AL26" i="48"/>
  <c r="AF34" i="48"/>
  <c r="AO54" i="48"/>
  <c r="BP54" i="48"/>
  <c r="AL6" i="48"/>
  <c r="AK7" i="48"/>
  <c r="AH9" i="48"/>
  <c r="AG10" i="48"/>
  <c r="AE11" i="48"/>
  <c r="AM12" i="48"/>
  <c r="AG14" i="48"/>
  <c r="AN15" i="48"/>
  <c r="BL15" i="48"/>
  <c r="BT15" i="48" s="1"/>
  <c r="AG16" i="48"/>
  <c r="AM17" i="48"/>
  <c r="AK18" i="48"/>
  <c r="AE19" i="48"/>
  <c r="AM20" i="48"/>
  <c r="AG22" i="48"/>
  <c r="AN23" i="48"/>
  <c r="BL23" i="48"/>
  <c r="BT23" i="48" s="1"/>
  <c r="AG24" i="48"/>
  <c r="AM25" i="48"/>
  <c r="AK26" i="48"/>
  <c r="AE27" i="48"/>
  <c r="AM28" i="48"/>
  <c r="BP30" i="48"/>
  <c r="BL31" i="48"/>
  <c r="BT31" i="48" s="1"/>
  <c r="AN31" i="48"/>
  <c r="BL34" i="48"/>
  <c r="AI35" i="48"/>
  <c r="AR36" i="48"/>
  <c r="AE36" i="48"/>
  <c r="AK36" i="48"/>
  <c r="BH36" i="48"/>
  <c r="AG36" i="48"/>
  <c r="AK37" i="48"/>
  <c r="BO39" i="48"/>
  <c r="BL40" i="48"/>
  <c r="AN40" i="48"/>
  <c r="AH40" i="48"/>
  <c r="AF40" i="48"/>
  <c r="AL42" i="48"/>
  <c r="AK46" i="48"/>
  <c r="BL48" i="48"/>
  <c r="BT48" i="48" s="1"/>
  <c r="AN48" i="48"/>
  <c r="AO49" i="48"/>
  <c r="AY51" i="48"/>
  <c r="AF51" i="48"/>
  <c r="BO51" i="48"/>
  <c r="AO51" i="48"/>
  <c r="AI51" i="48"/>
  <c r="BI53" i="48"/>
  <c r="BH54" i="48"/>
  <c r="AN58" i="48"/>
  <c r="BL58" i="48"/>
  <c r="BI59" i="48"/>
  <c r="AG59" i="48"/>
  <c r="AN65" i="48"/>
  <c r="BM65" i="48"/>
  <c r="AK65" i="48"/>
  <c r="BT16" i="48"/>
  <c r="AY22" i="48"/>
  <c r="AF22" i="48"/>
  <c r="AL22" i="48"/>
  <c r="AM37" i="48"/>
  <c r="AG37" i="48"/>
  <c r="BH37" i="48"/>
  <c r="BH42" i="48"/>
  <c r="AG42" i="48"/>
  <c r="AL52" i="48"/>
  <c r="BH11" i="48"/>
  <c r="AG11" i="48"/>
  <c r="AL18" i="48"/>
  <c r="AL21" i="48"/>
  <c r="AF54" i="48"/>
  <c r="AZ54" i="48"/>
  <c r="AF64" i="48"/>
  <c r="AO9" i="48"/>
  <c r="BL17" i="48"/>
  <c r="AH17" i="48"/>
  <c r="BO21" i="48"/>
  <c r="AO21" i="48"/>
  <c r="AE24" i="48"/>
  <c r="BL25" i="48"/>
  <c r="BT25" i="48" s="1"/>
  <c r="AH25" i="48"/>
  <c r="AK28" i="48"/>
  <c r="BR40" i="48"/>
  <c r="AO40" i="48"/>
  <c r="AZ50" i="48"/>
  <c r="AL50" i="48"/>
  <c r="AF50" i="48"/>
  <c r="AE65" i="48"/>
  <c r="BA67" i="48"/>
  <c r="AL67" i="48"/>
  <c r="AY68" i="48"/>
  <c r="AF68" i="48"/>
  <c r="AL68" i="48"/>
  <c r="AL80" i="48"/>
  <c r="AY80" i="48"/>
  <c r="AF80" i="48"/>
  <c r="BM6" i="48"/>
  <c r="BT6" i="48" s="1"/>
  <c r="BL7" i="48"/>
  <c r="BT7" i="48" s="1"/>
  <c r="AU8" i="48"/>
  <c r="BC8" i="48"/>
  <c r="BK8" i="48"/>
  <c r="AT9" i="48"/>
  <c r="BT9" i="48" s="1"/>
  <c r="AH10" i="48"/>
  <c r="AK11" i="48"/>
  <c r="AY12" i="48"/>
  <c r="AF12" i="48"/>
  <c r="BO12" i="48"/>
  <c r="AO12" i="48"/>
  <c r="AT12" i="48"/>
  <c r="AH15" i="48"/>
  <c r="AH16" i="48"/>
  <c r="AL17" i="48"/>
  <c r="AI17" i="48"/>
  <c r="AN17" i="48"/>
  <c r="BL18" i="48"/>
  <c r="AK19" i="48"/>
  <c r="AY20" i="48"/>
  <c r="AF20" i="48"/>
  <c r="BO20" i="48"/>
  <c r="AO20" i="48"/>
  <c r="AT20" i="48"/>
  <c r="AH23" i="48"/>
  <c r="AH24" i="48"/>
  <c r="AL25" i="48"/>
  <c r="AI25" i="48"/>
  <c r="AN25" i="48"/>
  <c r="BL26" i="48"/>
  <c r="AK27" i="48"/>
  <c r="AY28" i="48"/>
  <c r="AF28" i="48"/>
  <c r="BO28" i="48"/>
  <c r="AO28" i="48"/>
  <c r="AH31" i="48"/>
  <c r="AM34" i="48"/>
  <c r="BM37" i="48"/>
  <c r="AH37" i="48"/>
  <c r="AL37" i="48"/>
  <c r="AH39" i="48"/>
  <c r="AG40" i="48"/>
  <c r="AM42" i="48"/>
  <c r="AL45" i="48"/>
  <c r="AL46" i="48"/>
  <c r="AF46" i="48"/>
  <c r="AH48" i="48"/>
  <c r="AR51" i="48"/>
  <c r="AE51" i="48"/>
  <c r="BH51" i="48"/>
  <c r="AG51" i="48"/>
  <c r="AH52" i="48"/>
  <c r="AL69" i="48"/>
  <c r="AL70" i="48"/>
  <c r="AY70" i="48"/>
  <c r="AF70" i="48"/>
  <c r="AO70" i="48"/>
  <c r="AI70" i="48"/>
  <c r="BO70" i="48"/>
  <c r="AY14" i="48"/>
  <c r="AF14" i="48"/>
  <c r="AL14" i="48"/>
  <c r="BT24" i="48"/>
  <c r="BB32" i="48"/>
  <c r="AF32" i="48"/>
  <c r="BO45" i="48"/>
  <c r="AO45" i="48"/>
  <c r="AI45" i="48"/>
  <c r="AI12" i="48"/>
  <c r="AL13" i="48"/>
  <c r="AE25" i="48"/>
  <c r="AV38" i="48"/>
  <c r="AK38" i="48"/>
  <c r="AL39" i="48"/>
  <c r="AF39" i="48"/>
  <c r="BO55" i="48"/>
  <c r="AO55" i="48"/>
  <c r="AI55" i="48"/>
  <c r="AH7" i="48"/>
  <c r="AE10" i="48"/>
  <c r="AO10" i="48"/>
  <c r="AY13" i="48"/>
  <c r="AF13" i="48"/>
  <c r="AE16" i="48"/>
  <c r="AF17" i="48"/>
  <c r="AF25" i="48"/>
  <c r="BO29" i="48"/>
  <c r="AO29" i="48"/>
  <c r="AK34" i="48"/>
  <c r="AL11" i="48"/>
  <c r="AR12" i="48"/>
  <c r="AE12" i="48"/>
  <c r="BH12" i="48"/>
  <c r="AG12" i="48"/>
  <c r="AH13" i="48"/>
  <c r="AL16" i="48"/>
  <c r="AN16" i="48"/>
  <c r="AK17" i="48"/>
  <c r="AO17" i="48"/>
  <c r="AL19" i="48"/>
  <c r="AR20" i="48"/>
  <c r="AE20" i="48"/>
  <c r="BH20" i="48"/>
  <c r="AG20" i="48"/>
  <c r="AH21" i="48"/>
  <c r="AI22" i="48"/>
  <c r="AL24" i="48"/>
  <c r="AN24" i="48"/>
  <c r="AK25" i="48"/>
  <c r="AO25" i="48"/>
  <c r="AL27" i="48"/>
  <c r="AR28" i="48"/>
  <c r="BT28" i="48" s="1"/>
  <c r="AE28" i="48"/>
  <c r="BH28" i="48"/>
  <c r="AG28" i="48"/>
  <c r="AH29" i="48"/>
  <c r="AF30" i="48"/>
  <c r="AK32" i="48"/>
  <c r="AR37" i="48"/>
  <c r="AS41" i="48"/>
  <c r="AE41" i="48"/>
  <c r="BA41" i="48"/>
  <c r="AL41" i="48"/>
  <c r="AF41" i="48"/>
  <c r="BI41" i="48"/>
  <c r="AG41" i="48"/>
  <c r="AE43" i="48"/>
  <c r="AL44" i="48"/>
  <c r="AR45" i="48"/>
  <c r="BT45" i="48" s="1"/>
  <c r="BC47" i="48"/>
  <c r="AF47" i="48"/>
  <c r="BK47" i="48"/>
  <c r="AG47" i="48"/>
  <c r="AE47" i="48"/>
  <c r="AI53" i="48"/>
  <c r="AK56" i="48"/>
  <c r="AN63" i="48"/>
  <c r="AK73" i="48"/>
  <c r="AM10" i="48"/>
  <c r="BO14" i="48"/>
  <c r="AO14" i="48"/>
  <c r="BA49" i="48"/>
  <c r="AL49" i="48"/>
  <c r="AE32" i="48"/>
  <c r="AN38" i="48"/>
  <c r="BL38" i="48"/>
  <c r="AM45" i="48"/>
  <c r="AG45" i="48"/>
  <c r="AR54" i="48"/>
  <c r="AE54" i="48"/>
  <c r="AK54" i="48"/>
  <c r="BO69" i="48"/>
  <c r="AO69" i="48"/>
  <c r="AI69" i="48"/>
  <c r="BF78" i="48"/>
  <c r="AL78" i="48"/>
  <c r="BO13" i="48"/>
  <c r="AO13" i="48"/>
  <c r="AY29" i="48"/>
  <c r="AF29" i="48"/>
  <c r="AH46" i="48"/>
  <c r="AE49" i="48"/>
  <c r="BH50" i="48"/>
  <c r="AG50" i="48"/>
  <c r="AH64" i="48"/>
  <c r="BK65" i="48"/>
  <c r="AM65" i="48"/>
  <c r="AS67" i="48"/>
  <c r="AE67" i="48"/>
  <c r="BQ67" i="48"/>
  <c r="AI67" i="48"/>
  <c r="AF6" i="48"/>
  <c r="AO6" i="48"/>
  <c r="AK10" i="48"/>
  <c r="AM11" i="48"/>
  <c r="AN13" i="48"/>
  <c r="AI13" i="48"/>
  <c r="AK14" i="48"/>
  <c r="AL15" i="48"/>
  <c r="AK16" i="48"/>
  <c r="AM16" i="48"/>
  <c r="BT17" i="48"/>
  <c r="AE18" i="48"/>
  <c r="AM19" i="48"/>
  <c r="AN21" i="48"/>
  <c r="AI21" i="48"/>
  <c r="AK22" i="48"/>
  <c r="AL23" i="48"/>
  <c r="AK24" i="48"/>
  <c r="AM24" i="48"/>
  <c r="AE26" i="48"/>
  <c r="AM27" i="48"/>
  <c r="AI29" i="48"/>
  <c r="AL31" i="48"/>
  <c r="AO31" i="48"/>
  <c r="BO31" i="48"/>
  <c r="AY37" i="48"/>
  <c r="AF37" i="48"/>
  <c r="BO37" i="48"/>
  <c r="AO37" i="48"/>
  <c r="AI42" i="48"/>
  <c r="AK44" i="48"/>
  <c r="AM44" i="48"/>
  <c r="AL48" i="48"/>
  <c r="AO50" i="48"/>
  <c r="AK52" i="48"/>
  <c r="AK53" i="48"/>
  <c r="AE57" i="48"/>
  <c r="AS66" i="48"/>
  <c r="AK66" i="48"/>
  <c r="BA66" i="48"/>
  <c r="AL66" i="48"/>
  <c r="AF66" i="48"/>
  <c r="BQ66" i="48"/>
  <c r="AI66" i="48"/>
  <c r="AW69" i="48"/>
  <c r="AK69" i="48"/>
  <c r="AN69" i="48"/>
  <c r="BM69" i="48"/>
  <c r="AH69" i="48"/>
  <c r="BD72" i="48"/>
  <c r="BT72" i="48" s="1"/>
  <c r="AF72" i="48"/>
  <c r="BL72" i="48"/>
  <c r="AN72" i="48"/>
  <c r="AH72" i="48"/>
  <c r="AS73" i="48"/>
  <c r="AE73" i="48"/>
  <c r="BA73" i="48"/>
  <c r="AL73" i="48"/>
  <c r="AF73" i="48"/>
  <c r="BI73" i="48"/>
  <c r="AG73" i="48"/>
  <c r="AM73" i="48"/>
  <c r="BQ73" i="48"/>
  <c r="AO73" i="48"/>
  <c r="AK60" i="48"/>
  <c r="AS61" i="48"/>
  <c r="AK62" i="48"/>
  <c r="AL63" i="48"/>
  <c r="AR68" i="48"/>
  <c r="AE68" i="48"/>
  <c r="AK68" i="48"/>
  <c r="BH68" i="48"/>
  <c r="AG68" i="48"/>
  <c r="AM68" i="48"/>
  <c r="AL72" i="48"/>
  <c r="AY75" i="48"/>
  <c r="AF75" i="48"/>
  <c r="AL75" i="48"/>
  <c r="BO75" i="48"/>
  <c r="AO75" i="48"/>
  <c r="AL76" i="48"/>
  <c r="BD102" i="48"/>
  <c r="BT102" i="48" s="1"/>
  <c r="AF102" i="48"/>
  <c r="BL102" i="48"/>
  <c r="AN102" i="48"/>
  <c r="AH102" i="48"/>
  <c r="AL127" i="48"/>
  <c r="AF127" i="48"/>
  <c r="AY127" i="48"/>
  <c r="AI127" i="48"/>
  <c r="BO127" i="48"/>
  <c r="AO127" i="48"/>
  <c r="AF11" i="48"/>
  <c r="AO11" i="48"/>
  <c r="BO11" i="48"/>
  <c r="AN12" i="48"/>
  <c r="BL14" i="48"/>
  <c r="AK15" i="48"/>
  <c r="AG18" i="48"/>
  <c r="AR18" i="48"/>
  <c r="AF19" i="48"/>
  <c r="AO19" i="48"/>
  <c r="BO19" i="48"/>
  <c r="AN20" i="48"/>
  <c r="BL22" i="48"/>
  <c r="AK23" i="48"/>
  <c r="AG26" i="48"/>
  <c r="AR26" i="48"/>
  <c r="AF27" i="48"/>
  <c r="AO27" i="48"/>
  <c r="BO27" i="48"/>
  <c r="AN28" i="48"/>
  <c r="AN30" i="48"/>
  <c r="BL30" i="48"/>
  <c r="BT30" i="48" s="1"/>
  <c r="AK31" i="48"/>
  <c r="AM31" i="48"/>
  <c r="AO33" i="48"/>
  <c r="AI34" i="48"/>
  <c r="AK35" i="48"/>
  <c r="AI38" i="48"/>
  <c r="BT39" i="48"/>
  <c r="AY43" i="48"/>
  <c r="AF43" i="48"/>
  <c r="BO43" i="48"/>
  <c r="AO43" i="48"/>
  <c r="AE46" i="48"/>
  <c r="AK48" i="48"/>
  <c r="AY52" i="48"/>
  <c r="AF52" i="48"/>
  <c r="BO52" i="48"/>
  <c r="AO52" i="48"/>
  <c r="AY57" i="48"/>
  <c r="AF57" i="48"/>
  <c r="BO57" i="48"/>
  <c r="AO57" i="48"/>
  <c r="AI57" i="48"/>
  <c r="AR58" i="48"/>
  <c r="AE58" i="48"/>
  <c r="AK58" i="48"/>
  <c r="BH58" i="48"/>
  <c r="AG58" i="48"/>
  <c r="BP58" i="48"/>
  <c r="AI58" i="48"/>
  <c r="AY65" i="48"/>
  <c r="AF65" i="48"/>
  <c r="AR75" i="48"/>
  <c r="AK75" i="48"/>
  <c r="AE75" i="48"/>
  <c r="BH75" i="48"/>
  <c r="AG75" i="48"/>
  <c r="AM75" i="48"/>
  <c r="AR88" i="48"/>
  <c r="AE88" i="48"/>
  <c r="AK88" i="48"/>
  <c r="AZ88" i="48"/>
  <c r="AL88" i="48"/>
  <c r="AF88" i="48"/>
  <c r="BH88" i="48"/>
  <c r="AG88" i="48"/>
  <c r="AM88" i="48"/>
  <c r="BP88" i="48"/>
  <c r="AO88" i="48"/>
  <c r="AV98" i="48"/>
  <c r="AK98" i="48"/>
  <c r="BD98" i="48"/>
  <c r="AF98" i="48"/>
  <c r="AN98" i="48"/>
  <c r="BL98" i="48"/>
  <c r="AH98" i="48"/>
  <c r="BM99" i="48"/>
  <c r="AN99" i="48"/>
  <c r="AH99" i="48"/>
  <c r="AY100" i="48"/>
  <c r="AF100" i="48"/>
  <c r="AL100" i="48"/>
  <c r="BO100" i="48"/>
  <c r="AO100" i="48"/>
  <c r="AI100" i="48"/>
  <c r="BK103" i="48"/>
  <c r="AG103" i="48"/>
  <c r="AE103" i="48"/>
  <c r="AR105" i="48"/>
  <c r="AK105" i="48"/>
  <c r="AE105" i="48"/>
  <c r="AZ105" i="48"/>
  <c r="AL105" i="48"/>
  <c r="BH105" i="48"/>
  <c r="AG105" i="48"/>
  <c r="AM105" i="48"/>
  <c r="AH30" i="48"/>
  <c r="BT33" i="48"/>
  <c r="BH34" i="48"/>
  <c r="BT34" i="48" s="1"/>
  <c r="AG34" i="48"/>
  <c r="AL38" i="48"/>
  <c r="BO38" i="48"/>
  <c r="AE39" i="48"/>
  <c r="AL40" i="48"/>
  <c r="AI40" i="48"/>
  <c r="BH43" i="48"/>
  <c r="AG43" i="48"/>
  <c r="BN44" i="48"/>
  <c r="AN44" i="48"/>
  <c r="AR46" i="48"/>
  <c r="AR52" i="48"/>
  <c r="AE52" i="48"/>
  <c r="BH52" i="48"/>
  <c r="AG52" i="48"/>
  <c r="AH54" i="48"/>
  <c r="AH56" i="48"/>
  <c r="BN56" i="48"/>
  <c r="AN56" i="48"/>
  <c r="AK57" i="48"/>
  <c r="BH57" i="48"/>
  <c r="AG57" i="48"/>
  <c r="BR60" i="48"/>
  <c r="AI60" i="48"/>
  <c r="BI63" i="48"/>
  <c r="BT63" i="48" s="1"/>
  <c r="AM63" i="48"/>
  <c r="BQ63" i="48"/>
  <c r="AI63" i="48"/>
  <c r="AH66" i="48"/>
  <c r="AN66" i="48"/>
  <c r="BL66" i="48"/>
  <c r="AN70" i="48"/>
  <c r="BL70" i="48"/>
  <c r="AH70" i="48"/>
  <c r="AK74" i="48"/>
  <c r="AV84" i="48"/>
  <c r="AK84" i="48"/>
  <c r="BD84" i="48"/>
  <c r="AF84" i="48"/>
  <c r="AN84" i="48"/>
  <c r="BL84" i="48"/>
  <c r="AH84" i="48"/>
  <c r="AE94" i="48"/>
  <c r="AN29" i="48"/>
  <c r="AI30" i="48"/>
  <c r="AH32" i="48"/>
  <c r="AE33" i="48"/>
  <c r="AO34" i="48"/>
  <c r="AY35" i="48"/>
  <c r="AF35" i="48"/>
  <c r="BO35" i="48"/>
  <c r="AO35" i="48"/>
  <c r="AE38" i="48"/>
  <c r="AK40" i="48"/>
  <c r="BL41" i="48"/>
  <c r="AY44" i="48"/>
  <c r="AF44" i="48"/>
  <c r="BO44" i="48"/>
  <c r="AO44" i="48"/>
  <c r="AH47" i="48"/>
  <c r="AI49" i="48"/>
  <c r="BL50" i="48"/>
  <c r="AY53" i="48"/>
  <c r="AF53" i="48"/>
  <c r="BO53" i="48"/>
  <c r="AO53" i="48"/>
  <c r="AL53" i="48"/>
  <c r="AI56" i="48"/>
  <c r="AO56" i="48"/>
  <c r="AF60" i="48"/>
  <c r="AH61" i="48"/>
  <c r="AF61" i="48"/>
  <c r="BL61" i="48"/>
  <c r="AE62" i="48"/>
  <c r="AK70" i="48"/>
  <c r="AL71" i="48"/>
  <c r="AF71" i="48"/>
  <c r="AY71" i="48"/>
  <c r="BT71" i="48" s="1"/>
  <c r="AL74" i="48"/>
  <c r="AT97" i="48"/>
  <c r="AE97" i="48"/>
  <c r="BR97" i="48"/>
  <c r="AI97" i="48"/>
  <c r="AL30" i="48"/>
  <c r="AE31" i="48"/>
  <c r="AL32" i="48"/>
  <c r="AI32" i="48"/>
  <c r="AH33" i="48"/>
  <c r="AF33" i="48"/>
  <c r="BH35" i="48"/>
  <c r="AG35" i="48"/>
  <c r="AN37" i="48"/>
  <c r="AR38" i="48"/>
  <c r="AG39" i="48"/>
  <c r="AR44" i="48"/>
  <c r="AE44" i="48"/>
  <c r="BH44" i="48"/>
  <c r="AG44" i="48"/>
  <c r="BH46" i="48"/>
  <c r="AL47" i="48"/>
  <c r="AE48" i="48"/>
  <c r="AK49" i="48"/>
  <c r="AE53" i="48"/>
  <c r="AM53" i="48"/>
  <c r="AR53" i="48"/>
  <c r="AR56" i="48"/>
  <c r="AE56" i="48"/>
  <c r="AZ56" i="48"/>
  <c r="AF56" i="48"/>
  <c r="BH56" i="48"/>
  <c r="AG56" i="48"/>
  <c r="AF58" i="48"/>
  <c r="AH59" i="48"/>
  <c r="AN60" i="48"/>
  <c r="BL60" i="48"/>
  <c r="AG60" i="48"/>
  <c r="AG61" i="48"/>
  <c r="BA61" i="48"/>
  <c r="BL62" i="48"/>
  <c r="AH62" i="48"/>
  <c r="AF62" i="48"/>
  <c r="AE63" i="48"/>
  <c r="BB64" i="48"/>
  <c r="AL64" i="48"/>
  <c r="AI73" i="48"/>
  <c r="AI75" i="48"/>
  <c r="AK77" i="48"/>
  <c r="BM77" i="48"/>
  <c r="AN77" i="48"/>
  <c r="AE81" i="48"/>
  <c r="BC87" i="48"/>
  <c r="AL87" i="48"/>
  <c r="BK87" i="48"/>
  <c r="AG87" i="48"/>
  <c r="AE87" i="48"/>
  <c r="BC91" i="48"/>
  <c r="AL91" i="48"/>
  <c r="AE91" i="48"/>
  <c r="AI64" i="48"/>
  <c r="AE69" i="48"/>
  <c r="AM69" i="48"/>
  <c r="AG69" i="48"/>
  <c r="BM81" i="48"/>
  <c r="AH81" i="48"/>
  <c r="AU83" i="48"/>
  <c r="AK83" i="48"/>
  <c r="BK83" i="48"/>
  <c r="AG83" i="48"/>
  <c r="AE83" i="48"/>
  <c r="BC116" i="48"/>
  <c r="AF116" i="48"/>
  <c r="BK116" i="48"/>
  <c r="AG116" i="48"/>
  <c r="AE116" i="48"/>
  <c r="AY59" i="48"/>
  <c r="AF59" i="48"/>
  <c r="BO59" i="48"/>
  <c r="AO59" i="48"/>
  <c r="AL60" i="48"/>
  <c r="AY60" i="48"/>
  <c r="BT60" i="48" s="1"/>
  <c r="AL62" i="48"/>
  <c r="AI62" i="48"/>
  <c r="BH62" i="48"/>
  <c r="BH64" i="48"/>
  <c r="AG64" i="48"/>
  <c r="AM64" i="48"/>
  <c r="BR72" i="48"/>
  <c r="AO72" i="48"/>
  <c r="AH73" i="48"/>
  <c r="BL73" i="48"/>
  <c r="AI74" i="48"/>
  <c r="AH55" i="48"/>
  <c r="AL58" i="48"/>
  <c r="AM59" i="48"/>
  <c r="AL59" i="48"/>
  <c r="AE60" i="48"/>
  <c r="AK61" i="48"/>
  <c r="AM61" i="48"/>
  <c r="AK63" i="48"/>
  <c r="AR66" i="48"/>
  <c r="AE66" i="48"/>
  <c r="BH66" i="48"/>
  <c r="AG66" i="48"/>
  <c r="AO66" i="48"/>
  <c r="BK71" i="48"/>
  <c r="AG71" i="48"/>
  <c r="AE71" i="48"/>
  <c r="AE72" i="48"/>
  <c r="AR74" i="48"/>
  <c r="AE74" i="48"/>
  <c r="AZ74" i="48"/>
  <c r="AF74" i="48"/>
  <c r="BH74" i="48"/>
  <c r="AG74" i="48"/>
  <c r="AM74" i="48"/>
  <c r="AF81" i="48"/>
  <c r="AK82" i="48"/>
  <c r="BM83" i="48"/>
  <c r="AN83" i="48"/>
  <c r="AH83" i="48"/>
  <c r="AO65" i="48"/>
  <c r="BO65" i="48"/>
  <c r="AK67" i="48"/>
  <c r="AH68" i="48"/>
  <c r="AE77" i="48"/>
  <c r="AR77" i="48"/>
  <c r="BL85" i="48"/>
  <c r="AN85" i="48"/>
  <c r="AH85" i="48"/>
  <c r="BQ109" i="48"/>
  <c r="AO109" i="48"/>
  <c r="AY67" i="48"/>
  <c r="AF67" i="48"/>
  <c r="BO67" i="48"/>
  <c r="AO67" i="48"/>
  <c r="AE70" i="48"/>
  <c r="AK72" i="48"/>
  <c r="AY76" i="48"/>
  <c r="AF76" i="48"/>
  <c r="BO76" i="48"/>
  <c r="AO76" i="48"/>
  <c r="AF78" i="48"/>
  <c r="BO78" i="48"/>
  <c r="AI78" i="48"/>
  <c r="AK80" i="48"/>
  <c r="BA89" i="48"/>
  <c r="AL89" i="48"/>
  <c r="AN119" i="48"/>
  <c r="BL119" i="48"/>
  <c r="AT121" i="48"/>
  <c r="AK121" i="48"/>
  <c r="BJ121" i="48"/>
  <c r="AG121" i="48"/>
  <c r="BR121" i="48"/>
  <c r="AO121" i="48"/>
  <c r="BH67" i="48"/>
  <c r="AG67" i="48"/>
  <c r="BK86" i="48"/>
  <c r="AG86" i="48"/>
  <c r="AE86" i="48"/>
  <c r="AF90" i="48"/>
  <c r="AL90" i="48"/>
  <c r="AY90" i="48"/>
  <c r="AI90" i="48"/>
  <c r="BO90" i="48"/>
  <c r="AO90" i="48"/>
  <c r="AI92" i="48"/>
  <c r="AS93" i="48"/>
  <c r="BT93" i="48" s="1"/>
  <c r="AE93" i="48"/>
  <c r="BA93" i="48"/>
  <c r="AL93" i="48"/>
  <c r="AG93" i="48"/>
  <c r="BI93" i="48"/>
  <c r="AE126" i="48"/>
  <c r="AE76" i="48"/>
  <c r="BI79" i="48"/>
  <c r="AG79" i="48"/>
  <c r="BQ79" i="48"/>
  <c r="AI79" i="48"/>
  <c r="BL86" i="48"/>
  <c r="AN86" i="48"/>
  <c r="AH86" i="48"/>
  <c r="AF86" i="48"/>
  <c r="AE92" i="48"/>
  <c r="AK92" i="48"/>
  <c r="AR92" i="48"/>
  <c r="BH92" i="48"/>
  <c r="AG92" i="48"/>
  <c r="AM92" i="48"/>
  <c r="BP92" i="48"/>
  <c r="AO92" i="48"/>
  <c r="BN115" i="48"/>
  <c r="AH115" i="48"/>
  <c r="AN121" i="48"/>
  <c r="BL121" i="48"/>
  <c r="AH121" i="48"/>
  <c r="BL75" i="48"/>
  <c r="AK76" i="48"/>
  <c r="AY77" i="48"/>
  <c r="AF77" i="48"/>
  <c r="BO77" i="48"/>
  <c r="AO77" i="48"/>
  <c r="AL77" i="48"/>
  <c r="AR78" i="48"/>
  <c r="AE78" i="48"/>
  <c r="BH78" i="48"/>
  <c r="AG78" i="48"/>
  <c r="AM78" i="48"/>
  <c r="AE80" i="48"/>
  <c r="AE85" i="48"/>
  <c r="AH87" i="48"/>
  <c r="BL87" i="48"/>
  <c r="AN87" i="48"/>
  <c r="AF87" i="48"/>
  <c r="AK93" i="48"/>
  <c r="AM93" i="48"/>
  <c r="BI95" i="48"/>
  <c r="AG95" i="48"/>
  <c r="AY99" i="48"/>
  <c r="AF99" i="48"/>
  <c r="AL99" i="48"/>
  <c r="BO99" i="48"/>
  <c r="AO99" i="48"/>
  <c r="AI99" i="48"/>
  <c r="AE100" i="48"/>
  <c r="AK100" i="48"/>
  <c r="AM100" i="48"/>
  <c r="AG100" i="48"/>
  <c r="BB103" i="48"/>
  <c r="AF103" i="48"/>
  <c r="BJ103" i="48"/>
  <c r="AM103" i="48"/>
  <c r="BR103" i="48"/>
  <c r="AO103" i="48"/>
  <c r="BD104" i="48"/>
  <c r="BB111" i="48"/>
  <c r="AF111" i="48"/>
  <c r="AI111" i="48"/>
  <c r="BR111" i="48"/>
  <c r="BL114" i="48"/>
  <c r="AN114" i="48"/>
  <c r="AH114" i="48"/>
  <c r="AN79" i="48"/>
  <c r="BM79" i="48"/>
  <c r="BR82" i="48"/>
  <c r="AI82" i="48"/>
  <c r="AL86" i="48"/>
  <c r="AR90" i="48"/>
  <c r="AE90" i="48"/>
  <c r="AK90" i="48"/>
  <c r="BH90" i="48"/>
  <c r="AG90" i="48"/>
  <c r="AE95" i="48"/>
  <c r="AN111" i="48"/>
  <c r="BL111" i="48"/>
  <c r="AL81" i="48"/>
  <c r="AI81" i="48"/>
  <c r="AF82" i="48"/>
  <c r="AY83" i="48"/>
  <c r="AF83" i="48"/>
  <c r="AL83" i="48"/>
  <c r="BO83" i="48"/>
  <c r="AO83" i="48"/>
  <c r="AI83" i="48"/>
  <c r="AM86" i="48"/>
  <c r="AO87" i="48"/>
  <c r="AI87" i="48"/>
  <c r="AK91" i="48"/>
  <c r="AR91" i="48"/>
  <c r="AM91" i="48"/>
  <c r="BH91" i="48"/>
  <c r="AG91" i="48"/>
  <c r="AK94" i="48"/>
  <c r="AF94" i="48"/>
  <c r="BH94" i="48"/>
  <c r="AG94" i="48"/>
  <c r="BP94" i="48"/>
  <c r="AO94" i="48"/>
  <c r="AM95" i="48"/>
  <c r="BA96" i="48"/>
  <c r="AR100" i="48"/>
  <c r="AH104" i="48"/>
  <c r="BL104" i="48"/>
  <c r="BM112" i="48"/>
  <c r="AN112" i="48"/>
  <c r="AY132" i="48"/>
  <c r="AF132" i="48"/>
  <c r="AL132" i="48"/>
  <c r="BO132" i="48"/>
  <c r="AO132" i="48"/>
  <c r="AI132" i="48"/>
  <c r="AV133" i="48"/>
  <c r="AK133" i="48"/>
  <c r="AH133" i="48"/>
  <c r="AN133" i="48"/>
  <c r="BL133" i="48"/>
  <c r="AN78" i="48"/>
  <c r="AH78" i="48"/>
  <c r="AY79" i="48"/>
  <c r="AF79" i="48"/>
  <c r="BO79" i="48"/>
  <c r="AO79" i="48"/>
  <c r="AL79" i="48"/>
  <c r="AN80" i="48"/>
  <c r="BL80" i="48"/>
  <c r="AG80" i="48"/>
  <c r="AK81" i="48"/>
  <c r="AM81" i="48"/>
  <c r="AN81" i="48"/>
  <c r="BO81" i="48"/>
  <c r="AN82" i="48"/>
  <c r="BL82" i="48"/>
  <c r="AH82" i="48"/>
  <c r="AL84" i="48"/>
  <c r="AO84" i="48"/>
  <c r="AI84" i="48"/>
  <c r="AY85" i="48"/>
  <c r="AL85" i="48"/>
  <c r="AK97" i="48"/>
  <c r="AM97" i="48"/>
  <c r="AE99" i="48"/>
  <c r="AN104" i="48"/>
  <c r="AS110" i="48"/>
  <c r="AE110" i="48"/>
  <c r="BI110" i="48"/>
  <c r="AG110" i="48"/>
  <c r="AE115" i="48"/>
  <c r="BR129" i="48"/>
  <c r="AO129" i="48"/>
  <c r="AG76" i="48"/>
  <c r="AH77" i="48"/>
  <c r="AE79" i="48"/>
  <c r="AM79" i="48"/>
  <c r="AR79" i="48"/>
  <c r="AH80" i="48"/>
  <c r="BL88" i="48"/>
  <c r="AN88" i="48"/>
  <c r="AH88" i="48"/>
  <c r="AY89" i="48"/>
  <c r="AF89" i="48"/>
  <c r="BO89" i="48"/>
  <c r="AO89" i="48"/>
  <c r="AI89" i="48"/>
  <c r="AZ94" i="48"/>
  <c r="BT94" i="48" s="1"/>
  <c r="AN96" i="48"/>
  <c r="BB119" i="48"/>
  <c r="AF119" i="48"/>
  <c r="AM129" i="48"/>
  <c r="AI88" i="48"/>
  <c r="AM89" i="48"/>
  <c r="AO93" i="48"/>
  <c r="AO95" i="48"/>
  <c r="AE96" i="48"/>
  <c r="AH97" i="48"/>
  <c r="AG97" i="48"/>
  <c r="AI98" i="48"/>
  <c r="AE102" i="48"/>
  <c r="BL103" i="48"/>
  <c r="AH103" i="48"/>
  <c r="AM104" i="48"/>
  <c r="AR109" i="48"/>
  <c r="AK109" i="48"/>
  <c r="AZ109" i="48"/>
  <c r="AL109" i="48"/>
  <c r="AF109" i="48"/>
  <c r="BH109" i="48"/>
  <c r="AG109" i="48"/>
  <c r="AK110" i="48"/>
  <c r="AM110" i="48"/>
  <c r="AI110" i="48"/>
  <c r="BC114" i="48"/>
  <c r="AL114" i="48"/>
  <c r="AE114" i="48"/>
  <c r="AK115" i="48"/>
  <c r="AM116" i="48"/>
  <c r="AO117" i="48"/>
  <c r="BQ117" i="48"/>
  <c r="AN125" i="48"/>
  <c r="BL125" i="48"/>
  <c r="AH125" i="48"/>
  <c r="AY130" i="48"/>
  <c r="AF130" i="48"/>
  <c r="AO130" i="48"/>
  <c r="BO130" i="48"/>
  <c r="AL82" i="48"/>
  <c r="AM83" i="48"/>
  <c r="AE84" i="48"/>
  <c r="AK85" i="48"/>
  <c r="AM85" i="48"/>
  <c r="AK87" i="48"/>
  <c r="AM87" i="48"/>
  <c r="AR89" i="48"/>
  <c r="AN92" i="48"/>
  <c r="BL92" i="48"/>
  <c r="BO93" i="48"/>
  <c r="AH95" i="48"/>
  <c r="AF95" i="48"/>
  <c r="BO95" i="48"/>
  <c r="BT95" i="48" s="1"/>
  <c r="BH97" i="48"/>
  <c r="AL98" i="48"/>
  <c r="BH99" i="48"/>
  <c r="AM99" i="48"/>
  <c r="AN101" i="48"/>
  <c r="BL101" i="48"/>
  <c r="BT101" i="48" s="1"/>
  <c r="AG102" i="48"/>
  <c r="AK104" i="48"/>
  <c r="AO104" i="48"/>
  <c r="AO106" i="48"/>
  <c r="AF108" i="48"/>
  <c r="AI108" i="48"/>
  <c r="BO108" i="48"/>
  <c r="AU112" i="48"/>
  <c r="AF113" i="48"/>
  <c r="AG114" i="48"/>
  <c r="AH116" i="48"/>
  <c r="AN116" i="48"/>
  <c r="BL116" i="48"/>
  <c r="AF117" i="48"/>
  <c r="AK127" i="48"/>
  <c r="AM131" i="48"/>
  <c r="AR82" i="48"/>
  <c r="AE82" i="48"/>
  <c r="BH82" i="48"/>
  <c r="AG82" i="48"/>
  <c r="AM82" i="48"/>
  <c r="AN90" i="48"/>
  <c r="AH90" i="48"/>
  <c r="AH91" i="48"/>
  <c r="AH92" i="48"/>
  <c r="AK96" i="48"/>
  <c r="AY97" i="48"/>
  <c r="AF97" i="48"/>
  <c r="BO97" i="48"/>
  <c r="AO97" i="48"/>
  <c r="AL97" i="48"/>
  <c r="AR98" i="48"/>
  <c r="AE98" i="48"/>
  <c r="BH98" i="48"/>
  <c r="AG98" i="48"/>
  <c r="AM98" i="48"/>
  <c r="AN100" i="48"/>
  <c r="AH100" i="48"/>
  <c r="AH101" i="48"/>
  <c r="AL103" i="48"/>
  <c r="AI103" i="48"/>
  <c r="AN103" i="48"/>
  <c r="AF106" i="48"/>
  <c r="AO107" i="48"/>
  <c r="AK108" i="48"/>
  <c r="AE109" i="48"/>
  <c r="AN113" i="48"/>
  <c r="BL113" i="48"/>
  <c r="AK117" i="48"/>
  <c r="AE120" i="48"/>
  <c r="BK128" i="48"/>
  <c r="AG128" i="48"/>
  <c r="AE128" i="48"/>
  <c r="AR84" i="48"/>
  <c r="AH89" i="48"/>
  <c r="AH94" i="48"/>
  <c r="AI96" i="48"/>
  <c r="AL96" i="48"/>
  <c r="AI101" i="48"/>
  <c r="AL102" i="48"/>
  <c r="AK103" i="48"/>
  <c r="AK106" i="48"/>
  <c r="AR106" i="48"/>
  <c r="BT106" i="48" s="1"/>
  <c r="AE106" i="48"/>
  <c r="AM106" i="48"/>
  <c r="AG106" i="48"/>
  <c r="AL107" i="48"/>
  <c r="AI107" i="48"/>
  <c r="AS108" i="48"/>
  <c r="AE108" i="48"/>
  <c r="BI108" i="48"/>
  <c r="AG108" i="48"/>
  <c r="AO111" i="48"/>
  <c r="AH113" i="48"/>
  <c r="BL115" i="48"/>
  <c r="AN115" i="48"/>
  <c r="AF115" i="48"/>
  <c r="AE122" i="48"/>
  <c r="AL123" i="48"/>
  <c r="AI123" i="48"/>
  <c r="AT131" i="48"/>
  <c r="AK131" i="48"/>
  <c r="BB131" i="48"/>
  <c r="AF131" i="48"/>
  <c r="BR131" i="48"/>
  <c r="AO131" i="48"/>
  <c r="AY91" i="48"/>
  <c r="AF91" i="48"/>
  <c r="BO91" i="48"/>
  <c r="AO91" i="48"/>
  <c r="AL92" i="48"/>
  <c r="AY92" i="48"/>
  <c r="AL94" i="48"/>
  <c r="AI94" i="48"/>
  <c r="BH96" i="48"/>
  <c r="AG96" i="48"/>
  <c r="AM96" i="48"/>
  <c r="AK102" i="48"/>
  <c r="BT103" i="48"/>
  <c r="AE104" i="48"/>
  <c r="AR107" i="48"/>
  <c r="BT107" i="48" s="1"/>
  <c r="AE107" i="48"/>
  <c r="AF107" i="48"/>
  <c r="AG107" i="48"/>
  <c r="AM109" i="48"/>
  <c r="AK111" i="48"/>
  <c r="BT114" i="48"/>
  <c r="AH118" i="48"/>
  <c r="BM118" i="48"/>
  <c r="AN118" i="48"/>
  <c r="AK118" i="48"/>
  <c r="AK119" i="48"/>
  <c r="BM120" i="48"/>
  <c r="AN120" i="48"/>
  <c r="AL120" i="48"/>
  <c r="AH122" i="48"/>
  <c r="AN122" i="48"/>
  <c r="BL122" i="48"/>
  <c r="AF122" i="48"/>
  <c r="AR123" i="48"/>
  <c r="AK123" i="48"/>
  <c r="AE123" i="48"/>
  <c r="AZ123" i="48"/>
  <c r="AF123" i="48"/>
  <c r="BH123" i="48"/>
  <c r="AG123" i="48"/>
  <c r="AM123" i="48"/>
  <c r="AI130" i="48"/>
  <c r="AE131" i="48"/>
  <c r="BL100" i="48"/>
  <c r="AG104" i="48"/>
  <c r="AR104" i="48"/>
  <c r="AF105" i="48"/>
  <c r="AO105" i="48"/>
  <c r="BO105" i="48"/>
  <c r="AY112" i="48"/>
  <c r="AF112" i="48"/>
  <c r="BO112" i="48"/>
  <c r="AO112" i="48"/>
  <c r="AK112" i="48"/>
  <c r="AL113" i="48"/>
  <c r="AY113" i="48"/>
  <c r="AL115" i="48"/>
  <c r="AI115" i="48"/>
  <c r="BH115" i="48"/>
  <c r="AL116" i="48"/>
  <c r="AI119" i="48"/>
  <c r="AM121" i="48"/>
  <c r="BO122" i="48"/>
  <c r="BT122" i="48" s="1"/>
  <c r="AI122" i="48"/>
  <c r="AO122" i="48"/>
  <c r="AL124" i="48"/>
  <c r="AR127" i="48"/>
  <c r="AE127" i="48"/>
  <c r="BH127" i="48"/>
  <c r="AG127" i="48"/>
  <c r="BL131" i="48"/>
  <c r="AN131" i="48"/>
  <c r="AH131" i="48"/>
  <c r="AS132" i="48"/>
  <c r="AE132" i="48"/>
  <c r="BI132" i="48"/>
  <c r="AG132" i="48"/>
  <c r="BH110" i="48"/>
  <c r="AL111" i="48"/>
  <c r="AM112" i="48"/>
  <c r="AL112" i="48"/>
  <c r="AE113" i="48"/>
  <c r="AK114" i="48"/>
  <c r="AM114" i="48"/>
  <c r="AK116" i="48"/>
  <c r="AY118" i="48"/>
  <c r="AF118" i="48"/>
  <c r="BO118" i="48"/>
  <c r="AO118" i="48"/>
  <c r="AY120" i="48"/>
  <c r="AF120" i="48"/>
  <c r="BO120" i="48"/>
  <c r="AO120" i="48"/>
  <c r="AI120" i="48"/>
  <c r="AL121" i="48"/>
  <c r="AI121" i="48"/>
  <c r="BM128" i="48"/>
  <c r="AN128" i="48"/>
  <c r="AH128" i="48"/>
  <c r="AL129" i="48"/>
  <c r="AI129" i="48"/>
  <c r="AY110" i="48"/>
  <c r="AF110" i="48"/>
  <c r="BO110" i="48"/>
  <c r="AO110" i="48"/>
  <c r="AL110" i="48"/>
  <c r="AR111" i="48"/>
  <c r="AE111" i="48"/>
  <c r="BH111" i="48"/>
  <c r="AG111" i="48"/>
  <c r="AM111" i="48"/>
  <c r="BR116" i="48"/>
  <c r="AI117" i="48"/>
  <c r="AM118" i="48"/>
  <c r="AG118" i="48"/>
  <c r="AO119" i="48"/>
  <c r="AK120" i="48"/>
  <c r="AM120" i="48"/>
  <c r="AE121" i="48"/>
  <c r="AR121" i="48"/>
  <c r="AF121" i="48"/>
  <c r="AY124" i="48"/>
  <c r="BT124" i="48" s="1"/>
  <c r="AF124" i="48"/>
  <c r="BO124" i="48"/>
  <c r="AO124" i="48"/>
  <c r="AI126" i="48"/>
  <c r="AE129" i="48"/>
  <c r="AK129" i="48"/>
  <c r="AZ129" i="48"/>
  <c r="AF129" i="48"/>
  <c r="AG129" i="48"/>
  <c r="BH129" i="48"/>
  <c r="AH107" i="48"/>
  <c r="AI109" i="48"/>
  <c r="AR113" i="48"/>
  <c r="AO115" i="48"/>
  <c r="AR117" i="48"/>
  <c r="AE117" i="48"/>
  <c r="AZ117" i="48"/>
  <c r="AL117" i="48"/>
  <c r="BH117" i="48"/>
  <c r="AG117" i="48"/>
  <c r="AR119" i="48"/>
  <c r="AE119" i="48"/>
  <c r="BH119" i="48"/>
  <c r="AG119" i="48"/>
  <c r="AM119" i="48"/>
  <c r="BI120" i="48"/>
  <c r="AG120" i="48"/>
  <c r="BJ125" i="48"/>
  <c r="AM125" i="48"/>
  <c r="AK126" i="48"/>
  <c r="AM126" i="48"/>
  <c r="AG126" i="48"/>
  <c r="AH130" i="48"/>
  <c r="AN130" i="48"/>
  <c r="AH117" i="48"/>
  <c r="AL119" i="48"/>
  <c r="AK124" i="48"/>
  <c r="AL125" i="48"/>
  <c r="AH126" i="48"/>
  <c r="AK130" i="48"/>
  <c r="AM130" i="48"/>
  <c r="AR133" i="48"/>
  <c r="AE133" i="48"/>
  <c r="BH133" i="48"/>
  <c r="AG133" i="48"/>
  <c r="AI125" i="48"/>
  <c r="AY128" i="48"/>
  <c r="BT128" i="48" s="1"/>
  <c r="AF128" i="48"/>
  <c r="BO128" i="48"/>
  <c r="AO128" i="48"/>
  <c r="AL128" i="48"/>
  <c r="AN129" i="48"/>
  <c r="BL129" i="48"/>
  <c r="AK122" i="48"/>
  <c r="AM122" i="48"/>
  <c r="AH123" i="48"/>
  <c r="AR125" i="48"/>
  <c r="AE125" i="48"/>
  <c r="BH125" i="48"/>
  <c r="AG125" i="48"/>
  <c r="AO125" i="48"/>
  <c r="AK128" i="48"/>
  <c r="AM128" i="48"/>
  <c r="AH129" i="48"/>
  <c r="BT130" i="48"/>
  <c r="AL131" i="48"/>
  <c r="AI131" i="48"/>
  <c r="AH132" i="48"/>
  <c r="AE124" i="48"/>
  <c r="AY126" i="48"/>
  <c r="AF126" i="48"/>
  <c r="BO126" i="48"/>
  <c r="AO126" i="48"/>
  <c r="AL126" i="48"/>
  <c r="AN127" i="48"/>
  <c r="BL127" i="48"/>
  <c r="AH127" i="48"/>
  <c r="AE130" i="48"/>
  <c r="BH131" i="48"/>
  <c r="AG131" i="48"/>
  <c r="AF133" i="48"/>
  <c r="BT12" i="45"/>
  <c r="BT16" i="45"/>
  <c r="BT8" i="45"/>
  <c r="AF7" i="45"/>
  <c r="AE8" i="45"/>
  <c r="AM9" i="45"/>
  <c r="AL10" i="45"/>
  <c r="AK11" i="45"/>
  <c r="AI12" i="45"/>
  <c r="AH13" i="45"/>
  <c r="AF15" i="45"/>
  <c r="AE16" i="45"/>
  <c r="AM17" i="45"/>
  <c r="AL18" i="45"/>
  <c r="AK19" i="45"/>
  <c r="AI20" i="45"/>
  <c r="AF22" i="45"/>
  <c r="AN26" i="45"/>
  <c r="BM26" i="45"/>
  <c r="AK26" i="45"/>
  <c r="AE28" i="45"/>
  <c r="AE32" i="45"/>
  <c r="AK33" i="45"/>
  <c r="AF35" i="45"/>
  <c r="AN36" i="45"/>
  <c r="AL38" i="45"/>
  <c r="BD38" i="45"/>
  <c r="BH39" i="45"/>
  <c r="AG39" i="45"/>
  <c r="AI40" i="45"/>
  <c r="BB40" i="45"/>
  <c r="AI41" i="45"/>
  <c r="AO43" i="45"/>
  <c r="AL44" i="45"/>
  <c r="BL45" i="45"/>
  <c r="AH45" i="45"/>
  <c r="AN45" i="45"/>
  <c r="AK46" i="45"/>
  <c r="AK47" i="45"/>
  <c r="AR47" i="45"/>
  <c r="AM47" i="45"/>
  <c r="AG47" i="45"/>
  <c r="AE48" i="45"/>
  <c r="AR48" i="45"/>
  <c r="AK48" i="45"/>
  <c r="AM48" i="45"/>
  <c r="BH48" i="45"/>
  <c r="AG48" i="45"/>
  <c r="BD50" i="45"/>
  <c r="AF50" i="45"/>
  <c r="BL50" i="45"/>
  <c r="AN50" i="45"/>
  <c r="AH50" i="45"/>
  <c r="AK51" i="45"/>
  <c r="AM51" i="45"/>
  <c r="AY55" i="45"/>
  <c r="AF55" i="45"/>
  <c r="AL55" i="45"/>
  <c r="BO55" i="45"/>
  <c r="AO55" i="45"/>
  <c r="AI55" i="45"/>
  <c r="AE60" i="45"/>
  <c r="AF67" i="45"/>
  <c r="AR70" i="45"/>
  <c r="AE70" i="45"/>
  <c r="AK70" i="45"/>
  <c r="BH70" i="45"/>
  <c r="AG70" i="45"/>
  <c r="AM70" i="45"/>
  <c r="AR77" i="45"/>
  <c r="AE77" i="45"/>
  <c r="AK77" i="45"/>
  <c r="AZ77" i="45"/>
  <c r="AL77" i="45"/>
  <c r="BH77" i="45"/>
  <c r="AG77" i="45"/>
  <c r="AK10" i="45"/>
  <c r="AK18" i="45"/>
  <c r="AH20" i="45"/>
  <c r="AS61" i="45"/>
  <c r="AE61" i="45"/>
  <c r="AL72" i="45"/>
  <c r="AF72" i="45"/>
  <c r="AY72" i="45"/>
  <c r="AY86" i="45"/>
  <c r="AF86" i="45"/>
  <c r="AL86" i="45"/>
  <c r="AE88" i="45"/>
  <c r="AR88" i="45"/>
  <c r="AK88" i="45"/>
  <c r="AH6" i="45"/>
  <c r="AG7" i="45"/>
  <c r="AF8" i="45"/>
  <c r="AO8" i="45"/>
  <c r="AE9" i="45"/>
  <c r="AM10" i="45"/>
  <c r="AL11" i="45"/>
  <c r="AK12" i="45"/>
  <c r="AI13" i="45"/>
  <c r="AH14" i="45"/>
  <c r="AG15" i="45"/>
  <c r="AF16" i="45"/>
  <c r="AO16" i="45"/>
  <c r="AE17" i="45"/>
  <c r="AM18" i="45"/>
  <c r="AL19" i="45"/>
  <c r="AK20" i="45"/>
  <c r="AL20" i="45"/>
  <c r="AY20" i="45"/>
  <c r="AF21" i="45"/>
  <c r="AN23" i="45"/>
  <c r="AH25" i="45"/>
  <c r="AL29" i="45"/>
  <c r="AE30" i="45"/>
  <c r="BI32" i="45"/>
  <c r="AG32" i="45"/>
  <c r="AN35" i="45"/>
  <c r="BL35" i="45"/>
  <c r="AH35" i="45"/>
  <c r="AN38" i="45"/>
  <c r="AR41" i="45"/>
  <c r="AE41" i="45"/>
  <c r="AZ41" i="45"/>
  <c r="AF41" i="45"/>
  <c r="BH41" i="45"/>
  <c r="AG41" i="45"/>
  <c r="AM41" i="45"/>
  <c r="BP41" i="45"/>
  <c r="AO41" i="45"/>
  <c r="AS51" i="45"/>
  <c r="AE51" i="45"/>
  <c r="BA51" i="45"/>
  <c r="AL51" i="45"/>
  <c r="AF51" i="45"/>
  <c r="BI51" i="45"/>
  <c r="BT51" i="45" s="1"/>
  <c r="AG51" i="45"/>
  <c r="BQ51" i="45"/>
  <c r="AO51" i="45"/>
  <c r="AY53" i="45"/>
  <c r="AF53" i="45"/>
  <c r="AL53" i="45"/>
  <c r="BO53" i="45"/>
  <c r="AO53" i="45"/>
  <c r="AI53" i="45"/>
  <c r="AE55" i="45"/>
  <c r="AR55" i="45"/>
  <c r="AM55" i="45"/>
  <c r="AG55" i="45"/>
  <c r="BH55" i="45"/>
  <c r="AL65" i="45"/>
  <c r="AH67" i="45"/>
  <c r="BL67" i="45"/>
  <c r="AN67" i="45"/>
  <c r="AL67" i="45"/>
  <c r="BN80" i="45"/>
  <c r="AN80" i="45"/>
  <c r="BE95" i="45"/>
  <c r="AL95" i="45"/>
  <c r="AH95" i="45"/>
  <c r="BM95" i="45"/>
  <c r="BC111" i="45"/>
  <c r="AL111" i="45"/>
  <c r="AE111" i="45"/>
  <c r="AF6" i="45"/>
  <c r="AY24" i="45"/>
  <c r="AF24" i="45"/>
  <c r="BC59" i="45"/>
  <c r="AL59" i="45"/>
  <c r="BR66" i="45"/>
  <c r="AO66" i="45"/>
  <c r="C3" i="45"/>
  <c r="AH7" i="45"/>
  <c r="AG8" i="45"/>
  <c r="AF9" i="45"/>
  <c r="AO9" i="45"/>
  <c r="AE10" i="45"/>
  <c r="AM11" i="45"/>
  <c r="AL12" i="45"/>
  <c r="AK13" i="45"/>
  <c r="AH15" i="45"/>
  <c r="AG16" i="45"/>
  <c r="AF17" i="45"/>
  <c r="AO17" i="45"/>
  <c r="AE18" i="45"/>
  <c r="AM19" i="45"/>
  <c r="AN20" i="45"/>
  <c r="BL21" i="45"/>
  <c r="AH21" i="45"/>
  <c r="AN21" i="45"/>
  <c r="AG21" i="45"/>
  <c r="AL22" i="45"/>
  <c r="BH23" i="45"/>
  <c r="AG23" i="45"/>
  <c r="AY26" i="45"/>
  <c r="AF26" i="45"/>
  <c r="AL26" i="45"/>
  <c r="BO26" i="45"/>
  <c r="AO26" i="45"/>
  <c r="AY27" i="45"/>
  <c r="BO27" i="45"/>
  <c r="AH28" i="45"/>
  <c r="AK29" i="45"/>
  <c r="AF30" i="45"/>
  <c r="AK36" i="45"/>
  <c r="AF37" i="45"/>
  <c r="AM40" i="45"/>
  <c r="AN42" i="45"/>
  <c r="BM42" i="45"/>
  <c r="AK42" i="45"/>
  <c r="AE44" i="45"/>
  <c r="AK65" i="45"/>
  <c r="AN75" i="45"/>
  <c r="AH84" i="45"/>
  <c r="AN84" i="45"/>
  <c r="BL84" i="45"/>
  <c r="AM8" i="45"/>
  <c r="AF14" i="45"/>
  <c r="AY32" i="45"/>
  <c r="AF32" i="45"/>
  <c r="BO34" i="45"/>
  <c r="AO34" i="45"/>
  <c r="BJ66" i="45"/>
  <c r="AM66" i="45"/>
  <c r="AG66" i="45"/>
  <c r="AM88" i="45"/>
  <c r="BH88" i="45"/>
  <c r="AG88" i="45"/>
  <c r="AK6" i="45"/>
  <c r="AH8" i="45"/>
  <c r="AG9" i="45"/>
  <c r="AR9" i="45"/>
  <c r="BT9" i="45" s="1"/>
  <c r="AF10" i="45"/>
  <c r="AO10" i="45"/>
  <c r="BO10" i="45"/>
  <c r="BT10" i="45" s="1"/>
  <c r="AE11" i="45"/>
  <c r="AN11" i="45"/>
  <c r="AM12" i="45"/>
  <c r="AL13" i="45"/>
  <c r="AK14" i="45"/>
  <c r="AH16" i="45"/>
  <c r="AG17" i="45"/>
  <c r="AR17" i="45"/>
  <c r="AF18" i="45"/>
  <c r="AO18" i="45"/>
  <c r="BO18" i="45"/>
  <c r="BT18" i="45" s="1"/>
  <c r="AE19" i="45"/>
  <c r="AN19" i="45"/>
  <c r="AO20" i="45"/>
  <c r="AN22" i="45"/>
  <c r="AG24" i="45"/>
  <c r="AL25" i="45"/>
  <c r="AE26" i="45"/>
  <c r="AF27" i="45"/>
  <c r="AN28" i="45"/>
  <c r="AL30" i="45"/>
  <c r="BH31" i="45"/>
  <c r="AG31" i="45"/>
  <c r="AI33" i="45"/>
  <c r="AG34" i="45"/>
  <c r="AL36" i="45"/>
  <c r="AM36" i="45"/>
  <c r="BL37" i="45"/>
  <c r="AH37" i="45"/>
  <c r="AN37" i="45"/>
  <c r="AG37" i="45"/>
  <c r="AK38" i="45"/>
  <c r="AE39" i="45"/>
  <c r="BH42" i="45"/>
  <c r="AG44" i="45"/>
  <c r="AI45" i="45"/>
  <c r="BT45" i="45"/>
  <c r="AE46" i="45"/>
  <c r="BL46" i="45"/>
  <c r="AE47" i="45"/>
  <c r="AI48" i="45"/>
  <c r="BK49" i="45"/>
  <c r="AG49" i="45"/>
  <c r="AE49" i="45"/>
  <c r="AL50" i="45"/>
  <c r="AL58" i="45"/>
  <c r="BL75" i="45"/>
  <c r="AE80" i="45"/>
  <c r="AK80" i="45"/>
  <c r="AR80" i="45"/>
  <c r="AM80" i="45"/>
  <c r="AG80" i="45"/>
  <c r="BH80" i="45"/>
  <c r="AI80" i="45"/>
  <c r="BP80" i="45"/>
  <c r="BP88" i="45"/>
  <c r="AL9" i="45"/>
  <c r="AM16" i="45"/>
  <c r="AE22" i="45"/>
  <c r="BO32" i="45"/>
  <c r="AO32" i="45"/>
  <c r="BI61" i="45"/>
  <c r="AM61" i="45"/>
  <c r="BB66" i="45"/>
  <c r="AF66" i="45"/>
  <c r="BO72" i="45"/>
  <c r="AI72" i="45"/>
  <c r="BL74" i="45"/>
  <c r="BT74" i="45" s="1"/>
  <c r="AH74" i="45"/>
  <c r="AN74" i="45"/>
  <c r="BL6" i="45"/>
  <c r="BT6" i="45" s="1"/>
  <c r="AU7" i="45"/>
  <c r="BT7" i="45" s="1"/>
  <c r="AG10" i="45"/>
  <c r="AF11" i="45"/>
  <c r="AO11" i="45"/>
  <c r="BO11" i="45"/>
  <c r="BT11" i="45" s="1"/>
  <c r="AE12" i="45"/>
  <c r="BM13" i="45"/>
  <c r="BT13" i="45" s="1"/>
  <c r="BL14" i="45"/>
  <c r="BT14" i="45" s="1"/>
  <c r="AU15" i="45"/>
  <c r="BT15" i="45" s="1"/>
  <c r="BA17" i="45"/>
  <c r="AG18" i="45"/>
  <c r="AF19" i="45"/>
  <c r="AO19" i="45"/>
  <c r="BO19" i="45"/>
  <c r="BT19" i="45" s="1"/>
  <c r="AE20" i="45"/>
  <c r="AR20" i="45"/>
  <c r="AM21" i="45"/>
  <c r="AK22" i="45"/>
  <c r="AO22" i="45"/>
  <c r="AH24" i="45"/>
  <c r="AI25" i="45"/>
  <c r="AO25" i="45"/>
  <c r="AN27" i="45"/>
  <c r="BL27" i="45"/>
  <c r="AH27" i="45"/>
  <c r="AN30" i="45"/>
  <c r="AL32" i="45"/>
  <c r="AR33" i="45"/>
  <c r="AE33" i="45"/>
  <c r="AZ33" i="45"/>
  <c r="AF33" i="45"/>
  <c r="BH33" i="45"/>
  <c r="AG33" i="45"/>
  <c r="AM33" i="45"/>
  <c r="BP33" i="45"/>
  <c r="AO33" i="45"/>
  <c r="AI34" i="45"/>
  <c r="AL35" i="45"/>
  <c r="AM37" i="45"/>
  <c r="BL38" i="45"/>
  <c r="AK39" i="45"/>
  <c r="AY40" i="45"/>
  <c r="AF40" i="45"/>
  <c r="BO40" i="45"/>
  <c r="AO40" i="45"/>
  <c r="AH41" i="45"/>
  <c r="AY42" i="45"/>
  <c r="AF42" i="45"/>
  <c r="AL42" i="45"/>
  <c r="BO42" i="45"/>
  <c r="AO42" i="45"/>
  <c r="AE43" i="45"/>
  <c r="AY43" i="45"/>
  <c r="AH44" i="45"/>
  <c r="AK45" i="45"/>
  <c r="AF46" i="45"/>
  <c r="AO48" i="45"/>
  <c r="AE52" i="45"/>
  <c r="AK55" i="45"/>
  <c r="BK57" i="45"/>
  <c r="AG57" i="45"/>
  <c r="AE57" i="45"/>
  <c r="AK58" i="45"/>
  <c r="AK59" i="45"/>
  <c r="AM59" i="45"/>
  <c r="AN64" i="45"/>
  <c r="BL64" i="45"/>
  <c r="AL66" i="45"/>
  <c r="AI66" i="45"/>
  <c r="AL68" i="45"/>
  <c r="AI68" i="45"/>
  <c r="AL70" i="45"/>
  <c r="AN72" i="45"/>
  <c r="BL72" i="45"/>
  <c r="AO72" i="45"/>
  <c r="AM77" i="45"/>
  <c r="BO24" i="45"/>
  <c r="AO24" i="45"/>
  <c r="BE29" i="45"/>
  <c r="AY34" i="45"/>
  <c r="AF34" i="45"/>
  <c r="AL34" i="45"/>
  <c r="AL48" i="45"/>
  <c r="AY48" i="45"/>
  <c r="AF48" i="45"/>
  <c r="AE59" i="45"/>
  <c r="AG11" i="45"/>
  <c r="AF12" i="45"/>
  <c r="AO12" i="45"/>
  <c r="AG19" i="45"/>
  <c r="AL21" i="45"/>
  <c r="AI21" i="45"/>
  <c r="AO21" i="45"/>
  <c r="AE23" i="45"/>
  <c r="BN23" i="45"/>
  <c r="AL24" i="45"/>
  <c r="AR25" i="45"/>
  <c r="AE25" i="45"/>
  <c r="BH25" i="45"/>
  <c r="AG25" i="45"/>
  <c r="AM25" i="45"/>
  <c r="AI27" i="45"/>
  <c r="AK28" i="45"/>
  <c r="AM28" i="45"/>
  <c r="AI30" i="45"/>
  <c r="AO30" i="45"/>
  <c r="AM32" i="45"/>
  <c r="AN34" i="45"/>
  <c r="BM34" i="45"/>
  <c r="AK34" i="45"/>
  <c r="AK35" i="45"/>
  <c r="AE36" i="45"/>
  <c r="AO37" i="45"/>
  <c r="AM39" i="45"/>
  <c r="AE40" i="45"/>
  <c r="AN41" i="45"/>
  <c r="AK41" i="45"/>
  <c r="AE42" i="45"/>
  <c r="AF43" i="45"/>
  <c r="AL45" i="45"/>
  <c r="AL46" i="45"/>
  <c r="BM49" i="45"/>
  <c r="AN49" i="45"/>
  <c r="AH57" i="45"/>
  <c r="AY61" i="45"/>
  <c r="BT61" i="45" s="1"/>
  <c r="AF61" i="45"/>
  <c r="AL61" i="45"/>
  <c r="BO61" i="45"/>
  <c r="AO61" i="45"/>
  <c r="AI61" i="45"/>
  <c r="AY63" i="45"/>
  <c r="BT63" i="45" s="1"/>
  <c r="AF63" i="45"/>
  <c r="AL63" i="45"/>
  <c r="BO63" i="45"/>
  <c r="AO63" i="45"/>
  <c r="AI63" i="45"/>
  <c r="AR68" i="45"/>
  <c r="AK68" i="45"/>
  <c r="AE68" i="45"/>
  <c r="AZ68" i="45"/>
  <c r="AF68" i="45"/>
  <c r="BH68" i="45"/>
  <c r="AG68" i="45"/>
  <c r="BP68" i="45"/>
  <c r="AO68" i="45"/>
  <c r="AN81" i="45"/>
  <c r="BL81" i="45"/>
  <c r="AH81" i="45"/>
  <c r="BD83" i="45"/>
  <c r="AF83" i="45"/>
  <c r="BL83" i="45"/>
  <c r="AH83" i="45"/>
  <c r="AN83" i="45"/>
  <c r="AK83" i="45"/>
  <c r="BL90" i="45"/>
  <c r="BT90" i="45" s="1"/>
  <c r="AH90" i="45"/>
  <c r="AN90" i="45"/>
  <c r="AH36" i="45"/>
  <c r="BM65" i="45"/>
  <c r="AN65" i="45"/>
  <c r="BO86" i="45"/>
  <c r="AO86" i="45"/>
  <c r="AI86" i="45"/>
  <c r="AG12" i="45"/>
  <c r="AF13" i="45"/>
  <c r="AO13" i="45"/>
  <c r="AG20" i="45"/>
  <c r="AE21" i="45"/>
  <c r="AR21" i="45"/>
  <c r="BL22" i="45"/>
  <c r="AM24" i="45"/>
  <c r="AL28" i="45"/>
  <c r="BL29" i="45"/>
  <c r="AH29" i="45"/>
  <c r="AN29" i="45"/>
  <c r="AK30" i="45"/>
  <c r="AE31" i="45"/>
  <c r="AR34" i="45"/>
  <c r="BH34" i="45"/>
  <c r="AI37" i="45"/>
  <c r="BT37" i="45"/>
  <c r="AE38" i="45"/>
  <c r="BI40" i="45"/>
  <c r="AG40" i="45"/>
  <c r="AL41" i="45"/>
  <c r="AN43" i="45"/>
  <c r="BL43" i="45"/>
  <c r="AH43" i="45"/>
  <c r="BT44" i="45"/>
  <c r="AN57" i="45"/>
  <c r="AH65" i="45"/>
  <c r="AS69" i="45"/>
  <c r="AE69" i="45"/>
  <c r="BI69" i="45"/>
  <c r="AM69" i="45"/>
  <c r="AF74" i="45"/>
  <c r="AM22" i="45"/>
  <c r="AL23" i="45"/>
  <c r="AK24" i="45"/>
  <c r="AH26" i="45"/>
  <c r="AG27" i="45"/>
  <c r="AR27" i="45"/>
  <c r="AF28" i="45"/>
  <c r="AO28" i="45"/>
  <c r="BO28" i="45"/>
  <c r="BT28" i="45" s="1"/>
  <c r="AE29" i="45"/>
  <c r="AM30" i="45"/>
  <c r="AL31" i="45"/>
  <c r="AK32" i="45"/>
  <c r="AH34" i="45"/>
  <c r="AG35" i="45"/>
  <c r="AR35" i="45"/>
  <c r="AF36" i="45"/>
  <c r="AO36" i="45"/>
  <c r="BO36" i="45"/>
  <c r="BT36" i="45" s="1"/>
  <c r="AE37" i="45"/>
  <c r="AM38" i="45"/>
  <c r="AL39" i="45"/>
  <c r="AK40" i="45"/>
  <c r="AH42" i="45"/>
  <c r="AG43" i="45"/>
  <c r="AR43" i="45"/>
  <c r="AF44" i="45"/>
  <c r="BO44" i="45"/>
  <c r="AE45" i="45"/>
  <c r="AM46" i="45"/>
  <c r="AI51" i="45"/>
  <c r="AO58" i="45"/>
  <c r="BI59" i="45"/>
  <c r="BT59" i="45" s="1"/>
  <c r="AG59" i="45"/>
  <c r="BL59" i="45"/>
  <c r="AK60" i="45"/>
  <c r="AN62" i="45"/>
  <c r="AE63" i="45"/>
  <c r="AK66" i="45"/>
  <c r="AE67" i="45"/>
  <c r="BN70" i="45"/>
  <c r="AN70" i="45"/>
  <c r="AK73" i="45"/>
  <c r="AT74" i="45"/>
  <c r="AE74" i="45"/>
  <c r="AL75" i="45"/>
  <c r="BQ79" i="45"/>
  <c r="AI79" i="45"/>
  <c r="AE86" i="45"/>
  <c r="AG86" i="45"/>
  <c r="BH86" i="45"/>
  <c r="AY91" i="45"/>
  <c r="AF91" i="45"/>
  <c r="AL91" i="45"/>
  <c r="BO91" i="45"/>
  <c r="BT91" i="45" s="1"/>
  <c r="AO91" i="45"/>
  <c r="AI91" i="45"/>
  <c r="AG22" i="45"/>
  <c r="AR22" i="45"/>
  <c r="AF23" i="45"/>
  <c r="AO23" i="45"/>
  <c r="BO23" i="45"/>
  <c r="BT23" i="45" s="1"/>
  <c r="AN24" i="45"/>
  <c r="AK27" i="45"/>
  <c r="AG30" i="45"/>
  <c r="AR30" i="45"/>
  <c r="BT30" i="45" s="1"/>
  <c r="AF31" i="45"/>
  <c r="AO31" i="45"/>
  <c r="BO31" i="45"/>
  <c r="AG38" i="45"/>
  <c r="AR38" i="45"/>
  <c r="BT38" i="45" s="1"/>
  <c r="AF39" i="45"/>
  <c r="AO39" i="45"/>
  <c r="BO39" i="45"/>
  <c r="BJ44" i="45"/>
  <c r="BA45" i="45"/>
  <c r="AG46" i="45"/>
  <c r="AR46" i="45"/>
  <c r="AH47" i="45"/>
  <c r="AL49" i="45"/>
  <c r="AY49" i="45"/>
  <c r="BT49" i="45" s="1"/>
  <c r="AF49" i="45"/>
  <c r="BO49" i="45"/>
  <c r="AO49" i="45"/>
  <c r="AK50" i="45"/>
  <c r="AS53" i="45"/>
  <c r="AE53" i="45"/>
  <c r="AL54" i="45"/>
  <c r="AN56" i="45"/>
  <c r="BL56" i="45"/>
  <c r="AH56" i="45"/>
  <c r="AL57" i="45"/>
  <c r="AF59" i="45"/>
  <c r="AL60" i="45"/>
  <c r="AI60" i="45"/>
  <c r="AK71" i="45"/>
  <c r="AE72" i="45"/>
  <c r="AE73" i="45"/>
  <c r="AM74" i="45"/>
  <c r="AK75" i="45"/>
  <c r="AY76" i="45"/>
  <c r="AL76" i="45"/>
  <c r="AF76" i="45"/>
  <c r="AI76" i="45"/>
  <c r="BO76" i="45"/>
  <c r="AL78" i="45"/>
  <c r="AN79" i="45"/>
  <c r="BL79" i="45"/>
  <c r="AH79" i="45"/>
  <c r="AK86" i="45"/>
  <c r="AK49" i="45"/>
  <c r="AM49" i="45"/>
  <c r="AK57" i="45"/>
  <c r="AM57" i="45"/>
  <c r="AZ60" i="45"/>
  <c r="AF60" i="45"/>
  <c r="BH60" i="45"/>
  <c r="AG60" i="45"/>
  <c r="BP60" i="45"/>
  <c r="AO60" i="45"/>
  <c r="AR62" i="45"/>
  <c r="AE62" i="45"/>
  <c r="BH62" i="45"/>
  <c r="AG62" i="45"/>
  <c r="AM62" i="45"/>
  <c r="AN63" i="45"/>
  <c r="AL64" i="45"/>
  <c r="BL66" i="45"/>
  <c r="AH66" i="45"/>
  <c r="AN66" i="45"/>
  <c r="AI67" i="45"/>
  <c r="AO67" i="45"/>
  <c r="AR71" i="45"/>
  <c r="BH71" i="45"/>
  <c r="BI75" i="45"/>
  <c r="BT75" i="45" s="1"/>
  <c r="AG75" i="45"/>
  <c r="AI82" i="45"/>
  <c r="BA84" i="45"/>
  <c r="AL84" i="45"/>
  <c r="BI84" i="45"/>
  <c r="AM84" i="45"/>
  <c r="BQ84" i="45"/>
  <c r="AI84" i="45"/>
  <c r="AI85" i="45"/>
  <c r="AL52" i="45"/>
  <c r="AI52" i="45"/>
  <c r="AF58" i="45"/>
  <c r="AK63" i="45"/>
  <c r="AE64" i="45"/>
  <c r="AE65" i="45"/>
  <c r="AK67" i="45"/>
  <c r="AM67" i="45"/>
  <c r="AY69" i="45"/>
  <c r="BT69" i="45" s="1"/>
  <c r="AF69" i="45"/>
  <c r="BO69" i="45"/>
  <c r="AO69" i="45"/>
  <c r="AY71" i="45"/>
  <c r="AF71" i="45"/>
  <c r="AL71" i="45"/>
  <c r="BO71" i="45"/>
  <c r="AO71" i="45"/>
  <c r="AH73" i="45"/>
  <c r="AL74" i="45"/>
  <c r="AS76" i="45"/>
  <c r="AE76" i="45"/>
  <c r="AE81" i="45"/>
  <c r="AT81" i="45"/>
  <c r="AE83" i="45"/>
  <c r="AH86" i="45"/>
  <c r="BM86" i="45"/>
  <c r="AF89" i="45"/>
  <c r="AK96" i="45"/>
  <c r="AY47" i="45"/>
  <c r="AF47" i="45"/>
  <c r="BO47" i="45"/>
  <c r="AO47" i="45"/>
  <c r="AL47" i="45"/>
  <c r="AN48" i="45"/>
  <c r="BL48" i="45"/>
  <c r="AH48" i="45"/>
  <c r="AZ52" i="45"/>
  <c r="AF52" i="45"/>
  <c r="BH52" i="45"/>
  <c r="AG52" i="45"/>
  <c r="BP52" i="45"/>
  <c r="AO52" i="45"/>
  <c r="AR54" i="45"/>
  <c r="AE54" i="45"/>
  <c r="BH54" i="45"/>
  <c r="AG54" i="45"/>
  <c r="AM54" i="45"/>
  <c r="AN55" i="45"/>
  <c r="BL58" i="45"/>
  <c r="BT58" i="45" s="1"/>
  <c r="AH58" i="45"/>
  <c r="AN58" i="45"/>
  <c r="AG58" i="45"/>
  <c r="BI67" i="45"/>
  <c r="BT67" i="45" s="1"/>
  <c r="AG67" i="45"/>
  <c r="AK74" i="45"/>
  <c r="AE75" i="45"/>
  <c r="AS82" i="45"/>
  <c r="AE82" i="45"/>
  <c r="AF82" i="45"/>
  <c r="BA82" i="45"/>
  <c r="AM82" i="45"/>
  <c r="BI82" i="45"/>
  <c r="AG82" i="45"/>
  <c r="AE84" i="45"/>
  <c r="AN89" i="45"/>
  <c r="BL89" i="45"/>
  <c r="BT89" i="45" s="1"/>
  <c r="AH89" i="45"/>
  <c r="BD96" i="45"/>
  <c r="AF96" i="45"/>
  <c r="AH96" i="45"/>
  <c r="AN96" i="45"/>
  <c r="BL96" i="45"/>
  <c r="AE50" i="45"/>
  <c r="BL52" i="45"/>
  <c r="AK53" i="45"/>
  <c r="AI54" i="45"/>
  <c r="AH55" i="45"/>
  <c r="AG56" i="45"/>
  <c r="AR56" i="45"/>
  <c r="BH56" i="45"/>
  <c r="AF57" i="45"/>
  <c r="AO57" i="45"/>
  <c r="AY57" i="45"/>
  <c r="BO57" i="45"/>
  <c r="AE58" i="45"/>
  <c r="BL60" i="45"/>
  <c r="AK61" i="45"/>
  <c r="AI62" i="45"/>
  <c r="AH63" i="45"/>
  <c r="AG64" i="45"/>
  <c r="AR64" i="45"/>
  <c r="BH64" i="45"/>
  <c r="AF65" i="45"/>
  <c r="AO65" i="45"/>
  <c r="AY65" i="45"/>
  <c r="BO65" i="45"/>
  <c r="AE66" i="45"/>
  <c r="BL68" i="45"/>
  <c r="AK69" i="45"/>
  <c r="AI70" i="45"/>
  <c r="AH71" i="45"/>
  <c r="AG72" i="45"/>
  <c r="AR72" i="45"/>
  <c r="BH72" i="45"/>
  <c r="AF73" i="45"/>
  <c r="AO73" i="45"/>
  <c r="AY73" i="45"/>
  <c r="BO73" i="45"/>
  <c r="AM75" i="45"/>
  <c r="AK76" i="45"/>
  <c r="AR76" i="45"/>
  <c r="BH76" i="45"/>
  <c r="AG76" i="45"/>
  <c r="AN76" i="45"/>
  <c r="AN78" i="45"/>
  <c r="AY80" i="45"/>
  <c r="AF80" i="45"/>
  <c r="AL80" i="45"/>
  <c r="BO80" i="45"/>
  <c r="AO80" i="45"/>
  <c r="AK82" i="45"/>
  <c r="AN82" i="45"/>
  <c r="BH85" i="45"/>
  <c r="BT85" i="45" s="1"/>
  <c r="AG85" i="45"/>
  <c r="AN87" i="45"/>
  <c r="AH87" i="45"/>
  <c r="AE89" i="45"/>
  <c r="AE90" i="45"/>
  <c r="BC97" i="45"/>
  <c r="AL97" i="45"/>
  <c r="AE97" i="45"/>
  <c r="AS103" i="45"/>
  <c r="AE103" i="45"/>
  <c r="BA103" i="45"/>
  <c r="AL103" i="45"/>
  <c r="BI103" i="45"/>
  <c r="AG103" i="45"/>
  <c r="BD116" i="45"/>
  <c r="AF116" i="45"/>
  <c r="BL116" i="45"/>
  <c r="AN116" i="45"/>
  <c r="AH116" i="45"/>
  <c r="AK56" i="45"/>
  <c r="AK64" i="45"/>
  <c r="AK72" i="45"/>
  <c r="AY78" i="45"/>
  <c r="AF78" i="45"/>
  <c r="BO78" i="45"/>
  <c r="AO78" i="45"/>
  <c r="AM78" i="45"/>
  <c r="AI81" i="45"/>
  <c r="AL83" i="45"/>
  <c r="AE85" i="45"/>
  <c r="AG102" i="45"/>
  <c r="AF105" i="45"/>
  <c r="AY105" i="45"/>
  <c r="AL105" i="45"/>
  <c r="AI105" i="45"/>
  <c r="BO105" i="45"/>
  <c r="AO105" i="45"/>
  <c r="AE78" i="45"/>
  <c r="AR78" i="45"/>
  <c r="AL81" i="45"/>
  <c r="BO81" i="45"/>
  <c r="AR87" i="45"/>
  <c r="AE87" i="45"/>
  <c r="BH87" i="45"/>
  <c r="AG87" i="45"/>
  <c r="AM87" i="45"/>
  <c r="AO87" i="45"/>
  <c r="AN88" i="45"/>
  <c r="BM88" i="45"/>
  <c r="BF94" i="45"/>
  <c r="AF94" i="45"/>
  <c r="BB102" i="45"/>
  <c r="AF102" i="45"/>
  <c r="BJ102" i="45"/>
  <c r="AM102" i="45"/>
  <c r="BR102" i="45"/>
  <c r="AO102" i="45"/>
  <c r="BK110" i="45"/>
  <c r="AM110" i="45"/>
  <c r="AE110" i="45"/>
  <c r="AG53" i="45"/>
  <c r="AF54" i="45"/>
  <c r="AO54" i="45"/>
  <c r="AG61" i="45"/>
  <c r="AF62" i="45"/>
  <c r="AO62" i="45"/>
  <c r="AG69" i="45"/>
  <c r="AF70" i="45"/>
  <c r="AO70" i="45"/>
  <c r="AI75" i="45"/>
  <c r="BL76" i="45"/>
  <c r="AK81" i="45"/>
  <c r="AR83" i="45"/>
  <c r="AK85" i="45"/>
  <c r="AL89" i="45"/>
  <c r="AK90" i="45"/>
  <c r="AL94" i="45"/>
  <c r="AK109" i="45"/>
  <c r="AR79" i="45"/>
  <c r="AE79" i="45"/>
  <c r="BH79" i="45"/>
  <c r="AG79" i="45"/>
  <c r="AM79" i="45"/>
  <c r="AO79" i="45"/>
  <c r="AH80" i="45"/>
  <c r="AH82" i="45"/>
  <c r="AK84" i="45"/>
  <c r="AL85" i="45"/>
  <c r="AN86" i="45"/>
  <c r="AY88" i="45"/>
  <c r="AF88" i="45"/>
  <c r="AL88" i="45"/>
  <c r="BO88" i="45"/>
  <c r="AO88" i="45"/>
  <c r="AK89" i="45"/>
  <c r="AL90" i="45"/>
  <c r="AM90" i="45"/>
  <c r="AL93" i="45"/>
  <c r="AY93" i="45"/>
  <c r="BT93" i="45" s="1"/>
  <c r="AF93" i="45"/>
  <c r="BO93" i="45"/>
  <c r="AO93" i="45"/>
  <c r="AI93" i="45"/>
  <c r="BK101" i="45"/>
  <c r="AG101" i="45"/>
  <c r="AE101" i="45"/>
  <c r="AN92" i="45"/>
  <c r="BL92" i="45"/>
  <c r="AH92" i="45"/>
  <c r="AK94" i="45"/>
  <c r="AN100" i="45"/>
  <c r="BL100" i="45"/>
  <c r="AH100" i="45"/>
  <c r="AT107" i="45"/>
  <c r="AK107" i="45"/>
  <c r="AN115" i="45"/>
  <c r="BM115" i="45"/>
  <c r="AH115" i="45"/>
  <c r="AT125" i="45"/>
  <c r="AE125" i="45"/>
  <c r="BB125" i="45"/>
  <c r="AF125" i="45"/>
  <c r="BJ125" i="45"/>
  <c r="AM125" i="45"/>
  <c r="BR125" i="45"/>
  <c r="AO125" i="45"/>
  <c r="AF77" i="45"/>
  <c r="AO77" i="45"/>
  <c r="BO77" i="45"/>
  <c r="AG84" i="45"/>
  <c r="AR84" i="45"/>
  <c r="AF85" i="45"/>
  <c r="AO85" i="45"/>
  <c r="BO85" i="45"/>
  <c r="AI90" i="45"/>
  <c r="AE93" i="45"/>
  <c r="AK95" i="45"/>
  <c r="AM95" i="45"/>
  <c r="AL96" i="45"/>
  <c r="AI96" i="45"/>
  <c r="AN101" i="45"/>
  <c r="BL102" i="45"/>
  <c r="AH102" i="45"/>
  <c r="AN102" i="45"/>
  <c r="AF104" i="45"/>
  <c r="AR106" i="45"/>
  <c r="AK106" i="45"/>
  <c r="AE106" i="45"/>
  <c r="BH106" i="45"/>
  <c r="AG106" i="45"/>
  <c r="AM106" i="45"/>
  <c r="BP106" i="45"/>
  <c r="AI106" i="45"/>
  <c r="AG91" i="45"/>
  <c r="AO92" i="45"/>
  <c r="AR96" i="45"/>
  <c r="AE96" i="45"/>
  <c r="BH96" i="45"/>
  <c r="AG96" i="45"/>
  <c r="AY97" i="45"/>
  <c r="BT97" i="45" s="1"/>
  <c r="AF97" i="45"/>
  <c r="BO97" i="45"/>
  <c r="AO97" i="45"/>
  <c r="BN98" i="45"/>
  <c r="AN98" i="45"/>
  <c r="AH104" i="45"/>
  <c r="BL104" i="45"/>
  <c r="AN104" i="45"/>
  <c r="AK104" i="45"/>
  <c r="AY113" i="45"/>
  <c r="AF113" i="45"/>
  <c r="AL113" i="45"/>
  <c r="BO113" i="45"/>
  <c r="BT113" i="45" s="1"/>
  <c r="AO113" i="45"/>
  <c r="AI113" i="45"/>
  <c r="AY99" i="45"/>
  <c r="AF99" i="45"/>
  <c r="AL99" i="45"/>
  <c r="BO99" i="45"/>
  <c r="AO99" i="45"/>
  <c r="AL101" i="45"/>
  <c r="AE92" i="45"/>
  <c r="AR92" i="45"/>
  <c r="AL92" i="45"/>
  <c r="AZ92" i="45"/>
  <c r="AM92" i="45"/>
  <c r="BH92" i="45"/>
  <c r="AG92" i="45"/>
  <c r="AN93" i="45"/>
  <c r="BL94" i="45"/>
  <c r="AN94" i="45"/>
  <c r="AH94" i="45"/>
  <c r="AE95" i="45"/>
  <c r="AR98" i="45"/>
  <c r="AE98" i="45"/>
  <c r="BH98" i="45"/>
  <c r="AG98" i="45"/>
  <c r="AM98" i="45"/>
  <c r="AE100" i="45"/>
  <c r="AL100" i="45"/>
  <c r="AK101" i="45"/>
  <c r="AM101" i="45"/>
  <c r="AL102" i="45"/>
  <c r="AI102" i="45"/>
  <c r="AI103" i="45"/>
  <c r="AH91" i="45"/>
  <c r="AE94" i="45"/>
  <c r="AK97" i="45"/>
  <c r="AI98" i="45"/>
  <c r="AH99" i="45"/>
  <c r="BI99" i="45"/>
  <c r="AG100" i="45"/>
  <c r="AR100" i="45"/>
  <c r="AZ100" i="45"/>
  <c r="BH100" i="45"/>
  <c r="AF101" i="45"/>
  <c r="AO101" i="45"/>
  <c r="AY101" i="45"/>
  <c r="BO101" i="45"/>
  <c r="AE102" i="45"/>
  <c r="BO103" i="45"/>
  <c r="AG104" i="45"/>
  <c r="BP104" i="45"/>
  <c r="AL109" i="45"/>
  <c r="AN109" i="45"/>
  <c r="BL110" i="45"/>
  <c r="AH110" i="45"/>
  <c r="AN110" i="45"/>
  <c r="AF110" i="45"/>
  <c r="AX121" i="45"/>
  <c r="AK121" i="45"/>
  <c r="BN121" i="45"/>
  <c r="AH121" i="45"/>
  <c r="AL122" i="45"/>
  <c r="BC124" i="45"/>
  <c r="BT124" i="45" s="1"/>
  <c r="AF124" i="45"/>
  <c r="BK124" i="45"/>
  <c r="AG124" i="45"/>
  <c r="AE124" i="45"/>
  <c r="AI127" i="45"/>
  <c r="AK91" i="45"/>
  <c r="AH93" i="45"/>
  <c r="AG94" i="45"/>
  <c r="AR94" i="45"/>
  <c r="AF95" i="45"/>
  <c r="AO95" i="45"/>
  <c r="BO95" i="45"/>
  <c r="BT95" i="45" s="1"/>
  <c r="AM97" i="45"/>
  <c r="AL98" i="45"/>
  <c r="AK99" i="45"/>
  <c r="AH101" i="45"/>
  <c r="AR102" i="45"/>
  <c r="AI104" i="45"/>
  <c r="AL104" i="45"/>
  <c r="BH104" i="45"/>
  <c r="AR105" i="45"/>
  <c r="AE105" i="45"/>
  <c r="BH105" i="45"/>
  <c r="AG105" i="45"/>
  <c r="BT109" i="45"/>
  <c r="AO110" i="45"/>
  <c r="AR112" i="45"/>
  <c r="AE112" i="45"/>
  <c r="AZ112" i="45"/>
  <c r="AF112" i="45"/>
  <c r="AL112" i="45"/>
  <c r="BH112" i="45"/>
  <c r="AG112" i="45"/>
  <c r="BP112" i="45"/>
  <c r="AO112" i="45"/>
  <c r="AL116" i="45"/>
  <c r="AT117" i="45"/>
  <c r="AE117" i="45"/>
  <c r="BJ117" i="45"/>
  <c r="AM117" i="45"/>
  <c r="BR117" i="45"/>
  <c r="AO117" i="45"/>
  <c r="AK100" i="45"/>
  <c r="AN108" i="45"/>
  <c r="BL108" i="45"/>
  <c r="BT108" i="45" s="1"/>
  <c r="AL110" i="45"/>
  <c r="BN114" i="45"/>
  <c r="AN114" i="45"/>
  <c r="AY115" i="45"/>
  <c r="BT115" i="45" s="1"/>
  <c r="AF115" i="45"/>
  <c r="AL115" i="45"/>
  <c r="BO115" i="45"/>
  <c r="AO115" i="45"/>
  <c r="AE116" i="45"/>
  <c r="BN122" i="45"/>
  <c r="AH122" i="45"/>
  <c r="BL125" i="45"/>
  <c r="AN125" i="45"/>
  <c r="AH125" i="45"/>
  <c r="AH103" i="45"/>
  <c r="AY107" i="45"/>
  <c r="AF107" i="45"/>
  <c r="AL107" i="45"/>
  <c r="BO107" i="45"/>
  <c r="AO107" i="45"/>
  <c r="AH108" i="45"/>
  <c r="AE109" i="45"/>
  <c r="AK110" i="45"/>
  <c r="AK111" i="45"/>
  <c r="AE115" i="45"/>
  <c r="BL117" i="45"/>
  <c r="AN117" i="45"/>
  <c r="AH117" i="45"/>
  <c r="AG97" i="45"/>
  <c r="AF98" i="45"/>
  <c r="AO98" i="45"/>
  <c r="AE107" i="45"/>
  <c r="AI108" i="45"/>
  <c r="BO108" i="45"/>
  <c r="AF109" i="45"/>
  <c r="BA111" i="45"/>
  <c r="BT111" i="45" s="1"/>
  <c r="AF111" i="45"/>
  <c r="BI111" i="45"/>
  <c r="AG111" i="45"/>
  <c r="AM111" i="45"/>
  <c r="BQ111" i="45"/>
  <c r="AO111" i="45"/>
  <c r="AK112" i="45"/>
  <c r="AR114" i="45"/>
  <c r="AE114" i="45"/>
  <c r="BH114" i="45"/>
  <c r="AG114" i="45"/>
  <c r="AM114" i="45"/>
  <c r="AO119" i="45"/>
  <c r="AE122" i="45"/>
  <c r="AE104" i="45"/>
  <c r="AH105" i="45"/>
  <c r="AN105" i="45"/>
  <c r="AY106" i="45"/>
  <c r="AF106" i="45"/>
  <c r="BO106" i="45"/>
  <c r="AO106" i="45"/>
  <c r="AL106" i="45"/>
  <c r="AL108" i="45"/>
  <c r="AG109" i="45"/>
  <c r="BJ110" i="45"/>
  <c r="AG110" i="45"/>
  <c r="AM112" i="45"/>
  <c r="AE123" i="45"/>
  <c r="AK123" i="45"/>
  <c r="AZ123" i="45"/>
  <c r="AF123" i="45"/>
  <c r="AM123" i="45"/>
  <c r="AG123" i="45"/>
  <c r="AO123" i="45"/>
  <c r="BP123" i="45"/>
  <c r="AK113" i="45"/>
  <c r="AI114" i="45"/>
  <c r="AG116" i="45"/>
  <c r="AL118" i="45"/>
  <c r="AR119" i="45"/>
  <c r="BT119" i="45" s="1"/>
  <c r="AE119" i="45"/>
  <c r="BH119" i="45"/>
  <c r="AG119" i="45"/>
  <c r="AE120" i="45"/>
  <c r="AY122" i="45"/>
  <c r="AF122" i="45"/>
  <c r="BO122" i="45"/>
  <c r="AO122" i="45"/>
  <c r="AL126" i="45"/>
  <c r="AR127" i="45"/>
  <c r="AE127" i="45"/>
  <c r="BH127" i="45"/>
  <c r="AG127" i="45"/>
  <c r="AE128" i="45"/>
  <c r="BT131" i="45"/>
  <c r="AM113" i="45"/>
  <c r="AL114" i="45"/>
  <c r="AK115" i="45"/>
  <c r="AI116" i="45"/>
  <c r="AY116" i="45"/>
  <c r="BO116" i="45"/>
  <c r="AY121" i="45"/>
  <c r="AF121" i="45"/>
  <c r="AL121" i="45"/>
  <c r="BO121" i="45"/>
  <c r="AO121" i="45"/>
  <c r="BL124" i="45"/>
  <c r="AH124" i="45"/>
  <c r="AK128" i="45"/>
  <c r="AY129" i="45"/>
  <c r="AF129" i="45"/>
  <c r="AL129" i="45"/>
  <c r="BO129" i="45"/>
  <c r="AO129" i="45"/>
  <c r="AL131" i="45"/>
  <c r="BL132" i="45"/>
  <c r="BT132" i="45" s="1"/>
  <c r="AH132" i="45"/>
  <c r="AN132" i="45"/>
  <c r="AK108" i="45"/>
  <c r="AE113" i="45"/>
  <c r="AN113" i="45"/>
  <c r="AM116" i="45"/>
  <c r="AK116" i="45"/>
  <c r="AK118" i="45"/>
  <c r="AF119" i="45"/>
  <c r="AE121" i="45"/>
  <c r="AR121" i="45"/>
  <c r="BH121" i="45"/>
  <c r="AG121" i="45"/>
  <c r="BL123" i="45"/>
  <c r="AN123" i="45"/>
  <c r="AK126" i="45"/>
  <c r="AF127" i="45"/>
  <c r="AE129" i="45"/>
  <c r="AR129" i="45"/>
  <c r="AM129" i="45"/>
  <c r="BH129" i="45"/>
  <c r="AG129" i="45"/>
  <c r="AK131" i="45"/>
  <c r="AF131" i="45"/>
  <c r="AL117" i="45"/>
  <c r="AI117" i="45"/>
  <c r="AH119" i="45"/>
  <c r="AN119" i="45"/>
  <c r="AK119" i="45"/>
  <c r="AY120" i="45"/>
  <c r="AF120" i="45"/>
  <c r="BO120" i="45"/>
  <c r="AO120" i="45"/>
  <c r="AH123" i="45"/>
  <c r="AL125" i="45"/>
  <c r="AI125" i="45"/>
  <c r="AH127" i="45"/>
  <c r="AN127" i="45"/>
  <c r="AK127" i="45"/>
  <c r="AY128" i="45"/>
  <c r="AF128" i="45"/>
  <c r="BO128" i="45"/>
  <c r="AO128" i="45"/>
  <c r="AG113" i="45"/>
  <c r="AF114" i="45"/>
  <c r="AO114" i="45"/>
  <c r="AK117" i="45"/>
  <c r="AL119" i="45"/>
  <c r="BH120" i="45"/>
  <c r="AG120" i="45"/>
  <c r="AM120" i="45"/>
  <c r="AN122" i="45"/>
  <c r="AL124" i="45"/>
  <c r="AN124" i="45"/>
  <c r="AK125" i="45"/>
  <c r="AL127" i="45"/>
  <c r="BH128" i="45"/>
  <c r="AG128" i="45"/>
  <c r="AM128" i="45"/>
  <c r="AL132" i="45"/>
  <c r="AE133" i="45"/>
  <c r="AE118" i="45"/>
  <c r="AM119" i="45"/>
  <c r="AI122" i="45"/>
  <c r="AL123" i="45"/>
  <c r="AI123" i="45"/>
  <c r="AK124" i="45"/>
  <c r="AM124" i="45"/>
  <c r="AE126" i="45"/>
  <c r="AM127" i="45"/>
  <c r="AI129" i="45"/>
  <c r="AL130" i="45"/>
  <c r="AY130" i="45"/>
  <c r="AF130" i="45"/>
  <c r="BO130" i="45"/>
  <c r="AO130" i="45"/>
  <c r="AK132" i="45"/>
  <c r="AH133" i="45"/>
  <c r="BL133" i="45"/>
  <c r="AF133" i="45"/>
  <c r="AE131" i="45"/>
  <c r="AN131" i="45"/>
  <c r="AH129" i="45"/>
  <c r="AE132" i="45"/>
  <c r="AM133" i="45"/>
  <c r="AG117" i="45"/>
  <c r="AR117" i="45"/>
  <c r="AF118" i="45"/>
  <c r="AO118" i="45"/>
  <c r="BO118" i="45"/>
  <c r="BT118" i="45" s="1"/>
  <c r="BL121" i="45"/>
  <c r="AK122" i="45"/>
  <c r="AG125" i="45"/>
  <c r="AR125" i="45"/>
  <c r="AF126" i="45"/>
  <c r="AO126" i="45"/>
  <c r="BO126" i="45"/>
  <c r="BT126" i="45" s="1"/>
  <c r="BL129" i="45"/>
  <c r="AK130" i="45"/>
  <c r="AG133" i="45"/>
  <c r="AR133" i="45"/>
  <c r="BT16" i="42"/>
  <c r="AK12" i="42"/>
  <c r="AI13" i="42"/>
  <c r="AF16" i="42"/>
  <c r="AH28" i="42"/>
  <c r="AY48" i="42"/>
  <c r="AF48" i="42"/>
  <c r="AL48" i="42"/>
  <c r="AN49" i="42"/>
  <c r="BL49" i="42"/>
  <c r="AH49" i="42"/>
  <c r="BH53" i="42"/>
  <c r="AG53" i="42"/>
  <c r="AI55" i="42"/>
  <c r="BO55" i="42"/>
  <c r="AK66" i="42"/>
  <c r="AE66" i="42"/>
  <c r="AR66" i="42"/>
  <c r="AM66" i="42"/>
  <c r="BH66" i="42"/>
  <c r="AG66" i="42"/>
  <c r="BH67" i="42"/>
  <c r="AG67" i="42"/>
  <c r="AM67" i="42"/>
  <c r="BP111" i="42"/>
  <c r="AO111" i="42"/>
  <c r="AL18" i="42"/>
  <c r="AO20" i="42"/>
  <c r="BA23" i="42"/>
  <c r="AO24" i="42"/>
  <c r="AL34" i="42"/>
  <c r="AK6" i="42"/>
  <c r="AI7" i="42"/>
  <c r="AH8" i="42"/>
  <c r="AG9" i="42"/>
  <c r="AR9" i="42"/>
  <c r="BH9" i="42"/>
  <c r="AF10" i="42"/>
  <c r="AO10" i="42"/>
  <c r="AY10" i="42"/>
  <c r="BO10" i="42"/>
  <c r="AE11" i="42"/>
  <c r="AN11" i="42"/>
  <c r="AM12" i="42"/>
  <c r="AL13" i="42"/>
  <c r="BL13" i="42"/>
  <c r="AH16" i="42"/>
  <c r="BH18" i="42"/>
  <c r="AG18" i="42"/>
  <c r="AM18" i="42"/>
  <c r="AN19" i="42"/>
  <c r="AE21" i="42"/>
  <c r="AE23" i="42"/>
  <c r="BN23" i="42"/>
  <c r="AE24" i="42"/>
  <c r="AR24" i="42"/>
  <c r="BN24" i="42"/>
  <c r="AE25" i="42"/>
  <c r="BT25" i="42"/>
  <c r="AF26" i="42"/>
  <c r="AY29" i="42"/>
  <c r="AF29" i="42"/>
  <c r="BO29" i="42"/>
  <c r="AO29" i="42"/>
  <c r="AL30" i="42"/>
  <c r="AY30" i="42"/>
  <c r="AL32" i="42"/>
  <c r="AI32" i="42"/>
  <c r="BH32" i="42"/>
  <c r="AL33" i="42"/>
  <c r="BH34" i="42"/>
  <c r="AG34" i="42"/>
  <c r="AM34" i="42"/>
  <c r="AN35" i="42"/>
  <c r="BL36" i="42"/>
  <c r="AF37" i="42"/>
  <c r="AE38" i="42"/>
  <c r="AH39" i="42"/>
  <c r="AY39" i="42"/>
  <c r="AH40" i="42"/>
  <c r="AE41" i="42"/>
  <c r="BH41" i="42"/>
  <c r="AG41" i="42"/>
  <c r="AR41" i="42"/>
  <c r="AK42" i="42"/>
  <c r="AM42" i="42"/>
  <c r="AN45" i="42"/>
  <c r="AG46" i="42"/>
  <c r="AX48" i="42"/>
  <c r="BT48" i="42" s="1"/>
  <c r="AF51" i="42"/>
  <c r="AK55" i="42"/>
  <c r="AK63" i="42"/>
  <c r="AL65" i="42"/>
  <c r="AE27" i="42"/>
  <c r="AH30" i="42"/>
  <c r="AK34" i="42"/>
  <c r="AZ53" i="42"/>
  <c r="AF53" i="42"/>
  <c r="AI67" i="42"/>
  <c r="BP67" i="42"/>
  <c r="AO67" i="42"/>
  <c r="BH111" i="42"/>
  <c r="AG111" i="42"/>
  <c r="AM111" i="42"/>
  <c r="AM11" i="42"/>
  <c r="AK13" i="42"/>
  <c r="AX18" i="42"/>
  <c r="AH31" i="42"/>
  <c r="AM35" i="42"/>
  <c r="AE40" i="42"/>
  <c r="AO41" i="42"/>
  <c r="AZ43" i="42"/>
  <c r="BT43" i="42" s="1"/>
  <c r="AF43" i="42"/>
  <c r="AL52" i="42"/>
  <c r="AK61" i="42"/>
  <c r="AL6" i="42"/>
  <c r="BL6" i="42"/>
  <c r="AK7" i="42"/>
  <c r="AH9" i="42"/>
  <c r="AG10" i="42"/>
  <c r="AR10" i="42"/>
  <c r="AF11" i="42"/>
  <c r="AO11" i="42"/>
  <c r="BO11" i="42"/>
  <c r="AE12" i="42"/>
  <c r="AN12" i="42"/>
  <c r="AM13" i="42"/>
  <c r="AL14" i="42"/>
  <c r="BL14" i="42"/>
  <c r="BT14" i="42" s="1"/>
  <c r="AK17" i="42"/>
  <c r="AM17" i="42"/>
  <c r="AN18" i="42"/>
  <c r="AR19" i="42"/>
  <c r="AF20" i="42"/>
  <c r="BO20" i="42"/>
  <c r="AG21" i="42"/>
  <c r="BP21" i="42"/>
  <c r="AN22" i="42"/>
  <c r="BL22" i="42"/>
  <c r="AG22" i="42"/>
  <c r="BP22" i="42"/>
  <c r="BO23" i="42"/>
  <c r="AH25" i="42"/>
  <c r="AF25" i="42"/>
  <c r="BH27" i="42"/>
  <c r="AL28" i="42"/>
  <c r="AM29" i="42"/>
  <c r="AL29" i="42"/>
  <c r="AE30" i="42"/>
  <c r="AK31" i="42"/>
  <c r="AM31" i="42"/>
  <c r="AL31" i="42"/>
  <c r="AK33" i="42"/>
  <c r="AM33" i="42"/>
  <c r="AN34" i="42"/>
  <c r="AR35" i="42"/>
  <c r="BL37" i="42"/>
  <c r="AN37" i="42"/>
  <c r="AH37" i="42"/>
  <c r="AN39" i="42"/>
  <c r="AK40" i="42"/>
  <c r="AG42" i="42"/>
  <c r="BI42" i="42"/>
  <c r="AE44" i="42"/>
  <c r="BL45" i="42"/>
  <c r="AH46" i="42"/>
  <c r="AI46" i="42"/>
  <c r="AL49" i="42"/>
  <c r="AF49" i="42"/>
  <c r="BO49" i="42"/>
  <c r="AO49" i="42"/>
  <c r="BO50" i="42"/>
  <c r="BL51" i="42"/>
  <c r="AN51" i="42"/>
  <c r="AH51" i="42"/>
  <c r="AL57" i="42"/>
  <c r="AF57" i="42"/>
  <c r="AI57" i="42"/>
  <c r="AE58" i="42"/>
  <c r="AF8" i="42"/>
  <c r="AE9" i="42"/>
  <c r="AM10" i="42"/>
  <c r="AY19" i="42"/>
  <c r="AF19" i="42"/>
  <c r="AH52" i="42"/>
  <c r="BL52" i="42"/>
  <c r="BT52" i="42" s="1"/>
  <c r="AN52" i="42"/>
  <c r="AE67" i="42"/>
  <c r="AK67" i="42"/>
  <c r="AR67" i="42"/>
  <c r="AZ111" i="42"/>
  <c r="AL111" i="42"/>
  <c r="AF111" i="42"/>
  <c r="AE10" i="42"/>
  <c r="AI14" i="42"/>
  <c r="BO35" i="42"/>
  <c r="AK49" i="42"/>
  <c r="AY55" i="42"/>
  <c r="BL61" i="42"/>
  <c r="AH61" i="42"/>
  <c r="AN61" i="42"/>
  <c r="AM6" i="42"/>
  <c r="AL7" i="42"/>
  <c r="BL7" i="42"/>
  <c r="AK8" i="42"/>
  <c r="AH10" i="42"/>
  <c r="AG11" i="42"/>
  <c r="AR11" i="42"/>
  <c r="BT11" i="42" s="1"/>
  <c r="AF12" i="42"/>
  <c r="AO12" i="42"/>
  <c r="BO12" i="42"/>
  <c r="AE13" i="42"/>
  <c r="BN13" i="42"/>
  <c r="AL15" i="42"/>
  <c r="BL15" i="42"/>
  <c r="BT15" i="42" s="1"/>
  <c r="AK16" i="42"/>
  <c r="AN17" i="42"/>
  <c r="AO18" i="42"/>
  <c r="AE19" i="42"/>
  <c r="AH20" i="42"/>
  <c r="AH21" i="42"/>
  <c r="AG23" i="42"/>
  <c r="AG24" i="42"/>
  <c r="AG25" i="42"/>
  <c r="AK26" i="42"/>
  <c r="AY27" i="42"/>
  <c r="AF27" i="42"/>
  <c r="BO27" i="42"/>
  <c r="AO27" i="42"/>
  <c r="AL27" i="42"/>
  <c r="AR28" i="42"/>
  <c r="AE28" i="42"/>
  <c r="BH28" i="42"/>
  <c r="AG28" i="42"/>
  <c r="AM28" i="42"/>
  <c r="AN29" i="42"/>
  <c r="AN31" i="42"/>
  <c r="AN32" i="42"/>
  <c r="AN33" i="42"/>
  <c r="AO34" i="42"/>
  <c r="AE35" i="42"/>
  <c r="AO36" i="42"/>
  <c r="AL36" i="42"/>
  <c r="BO36" i="42"/>
  <c r="AK38" i="42"/>
  <c r="AZ38" i="42"/>
  <c r="AE43" i="42"/>
  <c r="AU45" i="42"/>
  <c r="AL53" i="42"/>
  <c r="AE54" i="42"/>
  <c r="AR54" i="42"/>
  <c r="AG54" i="42"/>
  <c r="AI54" i="42"/>
  <c r="BP54" i="42"/>
  <c r="AL55" i="42"/>
  <c r="AG56" i="42"/>
  <c r="BH56" i="42"/>
  <c r="AE57" i="42"/>
  <c r="AR57" i="42"/>
  <c r="AM57" i="42"/>
  <c r="AG57" i="42"/>
  <c r="BH57" i="42"/>
  <c r="AL62" i="42"/>
  <c r="AI62" i="42"/>
  <c r="AH29" i="42"/>
  <c r="AY35" i="42"/>
  <c r="AH15" i="42"/>
  <c r="AO23" i="42"/>
  <c r="AE26" i="42"/>
  <c r="AY50" i="42"/>
  <c r="AL50" i="42"/>
  <c r="AE6" i="42"/>
  <c r="AX6" i="42"/>
  <c r="BN6" i="42"/>
  <c r="BM7" i="42"/>
  <c r="BT7" i="42" s="1"/>
  <c r="BL8" i="42"/>
  <c r="BT8" i="42" s="1"/>
  <c r="BC9" i="42"/>
  <c r="BA11" i="42"/>
  <c r="AG12" i="42"/>
  <c r="AZ12" i="42"/>
  <c r="BT12" i="42" s="1"/>
  <c r="AF13" i="42"/>
  <c r="AO13" i="42"/>
  <c r="BN14" i="42"/>
  <c r="AO17" i="42"/>
  <c r="AE18" i="42"/>
  <c r="BN18" i="42"/>
  <c r="AG19" i="42"/>
  <c r="BH22" i="42"/>
  <c r="AI25" i="42"/>
  <c r="AI26" i="42"/>
  <c r="AL26" i="42"/>
  <c r="BK27" i="42"/>
  <c r="BL28" i="42"/>
  <c r="BB30" i="42"/>
  <c r="AO32" i="42"/>
  <c r="BM32" i="42"/>
  <c r="AE34" i="42"/>
  <c r="BN34" i="42"/>
  <c r="AG35" i="42"/>
  <c r="AN36" i="42"/>
  <c r="AL37" i="42"/>
  <c r="AY40" i="42"/>
  <c r="AF40" i="42"/>
  <c r="BO40" i="42"/>
  <c r="AO40" i="42"/>
  <c r="AI40" i="42"/>
  <c r="AF41" i="42"/>
  <c r="AY41" i="42"/>
  <c r="AE42" i="42"/>
  <c r="AY42" i="42"/>
  <c r="BT42" i="42" s="1"/>
  <c r="AK43" i="42"/>
  <c r="AF47" i="42"/>
  <c r="AF50" i="42"/>
  <c r="AM53" i="42"/>
  <c r="AO55" i="42"/>
  <c r="AZ67" i="42"/>
  <c r="BO19" i="42"/>
  <c r="AO19" i="42"/>
  <c r="AR20" i="42"/>
  <c r="AE20" i="42"/>
  <c r="AE36" i="42"/>
  <c r="AR53" i="42"/>
  <c r="AK53" i="42"/>
  <c r="AE53" i="42"/>
  <c r="AI66" i="42"/>
  <c r="BP66" i="42"/>
  <c r="AR111" i="42"/>
  <c r="AE111" i="42"/>
  <c r="AK111" i="42"/>
  <c r="AF36" i="42"/>
  <c r="AE56" i="42"/>
  <c r="AK56" i="42"/>
  <c r="AF6" i="42"/>
  <c r="AO6" i="42"/>
  <c r="BO6" i="42"/>
  <c r="AG13" i="42"/>
  <c r="AF14" i="42"/>
  <c r="AO14" i="42"/>
  <c r="AE17" i="42"/>
  <c r="BT17" i="42"/>
  <c r="AF18" i="42"/>
  <c r="AI19" i="42"/>
  <c r="AK20" i="42"/>
  <c r="AY21" i="42"/>
  <c r="AF21" i="42"/>
  <c r="BO21" i="42"/>
  <c r="AO21" i="42"/>
  <c r="AL22" i="42"/>
  <c r="AY22" i="42"/>
  <c r="AL24" i="42"/>
  <c r="AI24" i="42"/>
  <c r="BH24" i="42"/>
  <c r="BH26" i="42"/>
  <c r="BT26" i="42" s="1"/>
  <c r="AG26" i="42"/>
  <c r="AM26" i="42"/>
  <c r="BT31" i="42"/>
  <c r="AE32" i="42"/>
  <c r="AE33" i="42"/>
  <c r="BD33" i="42"/>
  <c r="BT33" i="42" s="1"/>
  <c r="AF34" i="42"/>
  <c r="AI35" i="42"/>
  <c r="BI36" i="42"/>
  <c r="BT36" i="42" s="1"/>
  <c r="AM36" i="42"/>
  <c r="AI37" i="42"/>
  <c r="AY38" i="42"/>
  <c r="AF38" i="42"/>
  <c r="BO38" i="42"/>
  <c r="AO38" i="42"/>
  <c r="AF39" i="42"/>
  <c r="AI39" i="42"/>
  <c r="BO39" i="42"/>
  <c r="AO39" i="42"/>
  <c r="AM40" i="42"/>
  <c r="BH40" i="42"/>
  <c r="AG40" i="42"/>
  <c r="AH41" i="42"/>
  <c r="AI42" i="42"/>
  <c r="AM43" i="42"/>
  <c r="BM46" i="42"/>
  <c r="BL50" i="42"/>
  <c r="AN50" i="42"/>
  <c r="AH50" i="42"/>
  <c r="AL51" i="42"/>
  <c r="AE59" i="42"/>
  <c r="AT59" i="42"/>
  <c r="BT59" i="42" s="1"/>
  <c r="AF59" i="42"/>
  <c r="BB59" i="42"/>
  <c r="BJ59" i="42"/>
  <c r="AG59" i="42"/>
  <c r="AO59" i="42"/>
  <c r="BR59" i="42"/>
  <c r="AE60" i="42"/>
  <c r="AS60" i="42"/>
  <c r="BA60" i="42"/>
  <c r="AL60" i="42"/>
  <c r="AF60" i="42"/>
  <c r="AM60" i="42"/>
  <c r="BI60" i="42"/>
  <c r="AG60" i="42"/>
  <c r="AL19" i="42"/>
  <c r="BH20" i="42"/>
  <c r="AG20" i="42"/>
  <c r="AL35" i="42"/>
  <c r="BO48" i="42"/>
  <c r="AO48" i="42"/>
  <c r="BP53" i="42"/>
  <c r="AO53" i="42"/>
  <c r="AM19" i="42"/>
  <c r="AO25" i="42"/>
  <c r="AF45" i="42"/>
  <c r="AG6" i="42"/>
  <c r="AF7" i="42"/>
  <c r="AO7" i="42"/>
  <c r="AN16" i="42"/>
  <c r="AH17" i="42"/>
  <c r="AF17" i="42"/>
  <c r="AL20" i="42"/>
  <c r="AM21" i="42"/>
  <c r="AL21" i="42"/>
  <c r="AE22" i="42"/>
  <c r="AK23" i="42"/>
  <c r="AM23" i="42"/>
  <c r="AK25" i="42"/>
  <c r="AM25" i="42"/>
  <c r="AF28" i="42"/>
  <c r="AN30" i="42"/>
  <c r="BL30" i="42"/>
  <c r="AF31" i="42"/>
  <c r="AF32" i="42"/>
  <c r="AH33" i="42"/>
  <c r="AR37" i="42"/>
  <c r="AE37" i="42"/>
  <c r="BH37" i="42"/>
  <c r="AG37" i="42"/>
  <c r="AO37" i="42"/>
  <c r="AG38" i="42"/>
  <c r="AR39" i="42"/>
  <c r="AE39" i="42"/>
  <c r="BH39" i="42"/>
  <c r="AG39" i="42"/>
  <c r="AK41" i="42"/>
  <c r="BO41" i="42"/>
  <c r="AL42" i="42"/>
  <c r="AL44" i="42"/>
  <c r="AF44" i="42"/>
  <c r="AM46" i="42"/>
  <c r="AK47" i="42"/>
  <c r="AI50" i="42"/>
  <c r="AF52" i="42"/>
  <c r="AI53" i="42"/>
  <c r="AK54" i="42"/>
  <c r="AH57" i="42"/>
  <c r="AH59" i="42"/>
  <c r="AT62" i="42"/>
  <c r="AE62" i="42"/>
  <c r="BJ62" i="42"/>
  <c r="AM62" i="42"/>
  <c r="AR65" i="42"/>
  <c r="AE65" i="42"/>
  <c r="AK65" i="42"/>
  <c r="BH65" i="42"/>
  <c r="AG65" i="42"/>
  <c r="AM65" i="42"/>
  <c r="AZ66" i="42"/>
  <c r="AK36" i="42"/>
  <c r="AN41" i="42"/>
  <c r="BL41" i="42"/>
  <c r="AH44" i="42"/>
  <c r="BO44" i="42"/>
  <c r="BT44" i="42" s="1"/>
  <c r="AK46" i="42"/>
  <c r="AL47" i="42"/>
  <c r="AM48" i="42"/>
  <c r="AE49" i="42"/>
  <c r="AK50" i="42"/>
  <c r="AM50" i="42"/>
  <c r="BI50" i="42"/>
  <c r="AK52" i="42"/>
  <c r="AM52" i="42"/>
  <c r="AN53" i="42"/>
  <c r="AH58" i="42"/>
  <c r="AM63" i="42"/>
  <c r="AK68" i="42"/>
  <c r="AM68" i="42"/>
  <c r="AH72" i="42"/>
  <c r="AL72" i="42"/>
  <c r="BN76" i="42"/>
  <c r="AH76" i="42"/>
  <c r="BF80" i="42"/>
  <c r="AL80" i="42"/>
  <c r="AG44" i="42"/>
  <c r="AK45" i="42"/>
  <c r="AY46" i="42"/>
  <c r="AF46" i="42"/>
  <c r="BO46" i="42"/>
  <c r="AO46" i="42"/>
  <c r="AL46" i="42"/>
  <c r="AR47" i="42"/>
  <c r="AE47" i="42"/>
  <c r="BH47" i="42"/>
  <c r="AG47" i="42"/>
  <c r="AM47" i="42"/>
  <c r="AN48" i="42"/>
  <c r="BK51" i="42"/>
  <c r="BT51" i="42" s="1"/>
  <c r="AN55" i="42"/>
  <c r="AH55" i="42"/>
  <c r="AN56" i="42"/>
  <c r="BM56" i="42"/>
  <c r="AL59" i="42"/>
  <c r="AI59" i="42"/>
  <c r="AS68" i="42"/>
  <c r="AE68" i="42"/>
  <c r="BM72" i="42"/>
  <c r="AN72" i="42"/>
  <c r="AY76" i="42"/>
  <c r="AF76" i="42"/>
  <c r="BO76" i="42"/>
  <c r="AO76" i="42"/>
  <c r="AI76" i="42"/>
  <c r="AH35" i="42"/>
  <c r="AH38" i="42"/>
  <c r="AH43" i="42"/>
  <c r="AI45" i="42"/>
  <c r="AL45" i="42"/>
  <c r="AR49" i="42"/>
  <c r="AH54" i="42"/>
  <c r="AY58" i="42"/>
  <c r="AF58" i="42"/>
  <c r="AL58" i="42"/>
  <c r="BO58" i="42"/>
  <c r="AO58" i="42"/>
  <c r="AN58" i="42"/>
  <c r="AK59" i="42"/>
  <c r="AN60" i="42"/>
  <c r="AH60" i="42"/>
  <c r="AL61" i="42"/>
  <c r="AZ61" i="42"/>
  <c r="AM61" i="42"/>
  <c r="BH61" i="42"/>
  <c r="AG61" i="42"/>
  <c r="AU61" i="42"/>
  <c r="AR64" i="42"/>
  <c r="AE64" i="42"/>
  <c r="AG64" i="42"/>
  <c r="AM64" i="42"/>
  <c r="AI73" i="42"/>
  <c r="BH45" i="42"/>
  <c r="AG45" i="42"/>
  <c r="AM45" i="42"/>
  <c r="AE48" i="42"/>
  <c r="AE50" i="42"/>
  <c r="AE51" i="42"/>
  <c r="AE52" i="42"/>
  <c r="AY56" i="42"/>
  <c r="BT56" i="42" s="1"/>
  <c r="AF56" i="42"/>
  <c r="BO56" i="42"/>
  <c r="AO56" i="42"/>
  <c r="AL56" i="42"/>
  <c r="AN57" i="42"/>
  <c r="BL57" i="42"/>
  <c r="AK58" i="42"/>
  <c r="AM58" i="42"/>
  <c r="AI63" i="42"/>
  <c r="AF65" i="42"/>
  <c r="AI65" i="42"/>
  <c r="BO65" i="42"/>
  <c r="AO65" i="42"/>
  <c r="AE69" i="42"/>
  <c r="AK69" i="42"/>
  <c r="AZ69" i="42"/>
  <c r="AF69" i="42"/>
  <c r="AM69" i="42"/>
  <c r="AG69" i="42"/>
  <c r="AO69" i="42"/>
  <c r="BP69" i="42"/>
  <c r="BB71" i="42"/>
  <c r="AF71" i="42"/>
  <c r="BJ71" i="42"/>
  <c r="AM71" i="42"/>
  <c r="BR71" i="42"/>
  <c r="AO71" i="42"/>
  <c r="AR73" i="42"/>
  <c r="AE73" i="42"/>
  <c r="AK73" i="42"/>
  <c r="AZ73" i="42"/>
  <c r="AL73" i="42"/>
  <c r="AF73" i="42"/>
  <c r="BH73" i="42"/>
  <c r="AG73" i="42"/>
  <c r="AM73" i="42"/>
  <c r="AE74" i="42"/>
  <c r="BD78" i="42"/>
  <c r="AF78" i="42"/>
  <c r="AN78" i="42"/>
  <c r="BL78" i="42"/>
  <c r="AH78" i="42"/>
  <c r="BH69" i="42"/>
  <c r="AE71" i="42"/>
  <c r="AO45" i="42"/>
  <c r="AE46" i="42"/>
  <c r="AN47" i="42"/>
  <c r="AH47" i="42"/>
  <c r="AH48" i="42"/>
  <c r="AG52" i="42"/>
  <c r="AY54" i="42"/>
  <c r="AF54" i="42"/>
  <c r="BO54" i="42"/>
  <c r="AO54" i="42"/>
  <c r="AL54" i="42"/>
  <c r="AR55" i="42"/>
  <c r="BT55" i="42" s="1"/>
  <c r="AE55" i="42"/>
  <c r="BH55" i="42"/>
  <c r="AG55" i="42"/>
  <c r="AM55" i="42"/>
  <c r="AI60" i="42"/>
  <c r="AK62" i="42"/>
  <c r="AK64" i="42"/>
  <c r="AF62" i="42"/>
  <c r="AO62" i="42"/>
  <c r="AY62" i="42"/>
  <c r="BO62" i="42"/>
  <c r="AE63" i="42"/>
  <c r="BN63" i="42"/>
  <c r="BL65" i="42"/>
  <c r="BM67" i="42"/>
  <c r="AO68" i="42"/>
  <c r="AE70" i="42"/>
  <c r="AM72" i="42"/>
  <c r="AK76" i="42"/>
  <c r="AM76" i="42"/>
  <c r="AG62" i="42"/>
  <c r="AR62" i="42"/>
  <c r="AF63" i="42"/>
  <c r="AO63" i="42"/>
  <c r="BO63" i="42"/>
  <c r="AN64" i="42"/>
  <c r="BL70" i="42"/>
  <c r="AH70" i="42"/>
  <c r="AF70" i="42"/>
  <c r="AY70" i="42"/>
  <c r="BO70" i="42"/>
  <c r="AI72" i="42"/>
  <c r="AK74" i="42"/>
  <c r="AY75" i="42"/>
  <c r="AF75" i="42"/>
  <c r="AL75" i="42"/>
  <c r="BO75" i="42"/>
  <c r="AO75" i="42"/>
  <c r="AE76" i="42"/>
  <c r="AL78" i="42"/>
  <c r="AK79" i="42"/>
  <c r="AM79" i="42"/>
  <c r="AU103" i="42"/>
  <c r="AK103" i="42"/>
  <c r="AE103" i="42"/>
  <c r="BL59" i="42"/>
  <c r="AG63" i="42"/>
  <c r="AR63" i="42"/>
  <c r="AF64" i="42"/>
  <c r="BM64" i="42"/>
  <c r="AN67" i="42"/>
  <c r="BL67" i="42"/>
  <c r="BO68" i="42"/>
  <c r="AN69" i="42"/>
  <c r="BL69" i="42"/>
  <c r="AG70" i="42"/>
  <c r="AK72" i="42"/>
  <c r="AR75" i="42"/>
  <c r="AE75" i="42"/>
  <c r="BH75" i="42"/>
  <c r="AG75" i="42"/>
  <c r="AF77" i="42"/>
  <c r="AN77" i="42"/>
  <c r="AH77" i="42"/>
  <c r="AK78" i="42"/>
  <c r="BD100" i="42"/>
  <c r="AF100" i="42"/>
  <c r="BL100" i="42"/>
  <c r="AN100" i="42"/>
  <c r="AH65" i="42"/>
  <c r="AH66" i="42"/>
  <c r="AH69" i="42"/>
  <c r="AI71" i="42"/>
  <c r="AH73" i="42"/>
  <c r="AN73" i="42"/>
  <c r="AY74" i="42"/>
  <c r="AF74" i="42"/>
  <c r="BO74" i="42"/>
  <c r="AO74" i="42"/>
  <c r="AH68" i="42"/>
  <c r="AK71" i="42"/>
  <c r="AL71" i="42"/>
  <c r="BH74" i="42"/>
  <c r="AG74" i="42"/>
  <c r="AM74" i="42"/>
  <c r="AN76" i="42"/>
  <c r="BA87" i="42"/>
  <c r="AL87" i="42"/>
  <c r="BI87" i="42"/>
  <c r="AM87" i="42"/>
  <c r="BO64" i="42"/>
  <c r="AO64" i="42"/>
  <c r="AI64" i="42"/>
  <c r="AY66" i="42"/>
  <c r="AF66" i="42"/>
  <c r="BO66" i="42"/>
  <c r="AO66" i="42"/>
  <c r="AL67" i="42"/>
  <c r="AY67" i="42"/>
  <c r="AL69" i="42"/>
  <c r="AI69" i="42"/>
  <c r="AK70" i="42"/>
  <c r="AE72" i="42"/>
  <c r="AL77" i="42"/>
  <c r="AE78" i="42"/>
  <c r="BI70" i="42"/>
  <c r="AG71" i="42"/>
  <c r="AR71" i="42"/>
  <c r="AZ71" i="42"/>
  <c r="AF72" i="42"/>
  <c r="AO72" i="42"/>
  <c r="BO72" i="42"/>
  <c r="BM74" i="42"/>
  <c r="BL75" i="42"/>
  <c r="AY80" i="42"/>
  <c r="AF80" i="42"/>
  <c r="BO80" i="42"/>
  <c r="AO80" i="42"/>
  <c r="AL85" i="42"/>
  <c r="AL86" i="42"/>
  <c r="AL88" i="42"/>
  <c r="AL91" i="42"/>
  <c r="BN97" i="42"/>
  <c r="AH97" i="42"/>
  <c r="AK77" i="42"/>
  <c r="AI78" i="42"/>
  <c r="AL79" i="42"/>
  <c r="AR80" i="42"/>
  <c r="AE80" i="42"/>
  <c r="BH80" i="42"/>
  <c r="AG80" i="42"/>
  <c r="AM80" i="42"/>
  <c r="AY81" i="42"/>
  <c r="AF81" i="42"/>
  <c r="AL81" i="42"/>
  <c r="BO81" i="42"/>
  <c r="AO81" i="42"/>
  <c r="BD77" i="42"/>
  <c r="BL77" i="42"/>
  <c r="AU78" i="42"/>
  <c r="AR81" i="42"/>
  <c r="AE81" i="42"/>
  <c r="BH81" i="42"/>
  <c r="AG81" i="42"/>
  <c r="AM81" i="42"/>
  <c r="AF83" i="42"/>
  <c r="AN83" i="42"/>
  <c r="AH83" i="42"/>
  <c r="AE84" i="42"/>
  <c r="AF84" i="42"/>
  <c r="AE85" i="42"/>
  <c r="AE86" i="42"/>
  <c r="AE91" i="42"/>
  <c r="AE92" i="42"/>
  <c r="AL108" i="42"/>
  <c r="AY108" i="42"/>
  <c r="AF108" i="42"/>
  <c r="AI108" i="42"/>
  <c r="AO108" i="42"/>
  <c r="BO108" i="42"/>
  <c r="AY79" i="42"/>
  <c r="AF79" i="42"/>
  <c r="BO79" i="42"/>
  <c r="AO79" i="42"/>
  <c r="AY82" i="42"/>
  <c r="AF82" i="42"/>
  <c r="AL82" i="42"/>
  <c r="BO82" i="42"/>
  <c r="BT82" i="42" s="1"/>
  <c r="AO82" i="42"/>
  <c r="AN84" i="42"/>
  <c r="BL84" i="42"/>
  <c r="AH84" i="42"/>
  <c r="BL85" i="42"/>
  <c r="AH85" i="42"/>
  <c r="AF85" i="42"/>
  <c r="AM86" i="42"/>
  <c r="AI88" i="42"/>
  <c r="AY89" i="42"/>
  <c r="AF89" i="42"/>
  <c r="AL89" i="42"/>
  <c r="BO89" i="42"/>
  <c r="AO89" i="42"/>
  <c r="AF91" i="42"/>
  <c r="AN91" i="42"/>
  <c r="AH91" i="42"/>
  <c r="AF92" i="42"/>
  <c r="AW115" i="42"/>
  <c r="AK115" i="42"/>
  <c r="BM115" i="42"/>
  <c r="AH115" i="42"/>
  <c r="AM78" i="42"/>
  <c r="AR79" i="42"/>
  <c r="AE79" i="42"/>
  <c r="BH79" i="42"/>
  <c r="AG79" i="42"/>
  <c r="AI80" i="42"/>
  <c r="AR88" i="42"/>
  <c r="AE88" i="42"/>
  <c r="BH88" i="42"/>
  <c r="AG88" i="42"/>
  <c r="AM88" i="42"/>
  <c r="AR89" i="42"/>
  <c r="AE89" i="42"/>
  <c r="BH89" i="42"/>
  <c r="AG89" i="42"/>
  <c r="AM89" i="42"/>
  <c r="AY90" i="42"/>
  <c r="AF90" i="42"/>
  <c r="AL90" i="42"/>
  <c r="BO90" i="42"/>
  <c r="AO90" i="42"/>
  <c r="BL92" i="42"/>
  <c r="BT92" i="42" s="1"/>
  <c r="AN92" i="42"/>
  <c r="AH92" i="42"/>
  <c r="BB101" i="42"/>
  <c r="AF101" i="42"/>
  <c r="BJ101" i="42"/>
  <c r="AM101" i="42"/>
  <c r="AG101" i="42"/>
  <c r="BR101" i="42"/>
  <c r="AO101" i="42"/>
  <c r="AL103" i="42"/>
  <c r="AK80" i="42"/>
  <c r="AI87" i="42"/>
  <c r="AE101" i="42"/>
  <c r="AN79" i="42"/>
  <c r="BL81" i="42"/>
  <c r="AK82" i="42"/>
  <c r="AG85" i="42"/>
  <c r="AR85" i="42"/>
  <c r="AF86" i="42"/>
  <c r="AO86" i="42"/>
  <c r="BO86" i="42"/>
  <c r="AE87" i="42"/>
  <c r="AK90" i="42"/>
  <c r="BT93" i="42"/>
  <c r="AI94" i="42"/>
  <c r="AN94" i="42"/>
  <c r="BD94" i="42"/>
  <c r="AY96" i="42"/>
  <c r="AF96" i="42"/>
  <c r="AL96" i="42"/>
  <c r="BO96" i="42"/>
  <c r="AO96" i="42"/>
  <c r="AY97" i="42"/>
  <c r="AF97" i="42"/>
  <c r="BO97" i="42"/>
  <c r="AO97" i="42"/>
  <c r="AE98" i="42"/>
  <c r="BH98" i="42"/>
  <c r="BT98" i="42" s="1"/>
  <c r="AL99" i="42"/>
  <c r="AH102" i="42"/>
  <c r="AN102" i="42"/>
  <c r="AL102" i="42"/>
  <c r="AM105" i="42"/>
  <c r="AK107" i="42"/>
  <c r="AE107" i="42"/>
  <c r="BD116" i="42"/>
  <c r="AS117" i="42"/>
  <c r="AK117" i="42"/>
  <c r="BA117" i="42"/>
  <c r="AL117" i="42"/>
  <c r="BI117" i="42"/>
  <c r="AM117" i="42"/>
  <c r="BN80" i="42"/>
  <c r="BL82" i="42"/>
  <c r="AU83" i="42"/>
  <c r="BJ84" i="42"/>
  <c r="BA85" i="42"/>
  <c r="AG86" i="42"/>
  <c r="AR86" i="42"/>
  <c r="AF87" i="42"/>
  <c r="AO87" i="42"/>
  <c r="BO87" i="42"/>
  <c r="BN88" i="42"/>
  <c r="BM89" i="42"/>
  <c r="BL90" i="42"/>
  <c r="AU91" i="42"/>
  <c r="AL92" i="42"/>
  <c r="AI92" i="42"/>
  <c r="AE93" i="42"/>
  <c r="AK94" i="42"/>
  <c r="AO94" i="42"/>
  <c r="AI95" i="42"/>
  <c r="AU95" i="42"/>
  <c r="AR96" i="42"/>
  <c r="AE96" i="42"/>
  <c r="BH96" i="42"/>
  <c r="AG96" i="42"/>
  <c r="AE99" i="42"/>
  <c r="AL100" i="42"/>
  <c r="BR105" i="42"/>
  <c r="BL107" i="42"/>
  <c r="AN107" i="42"/>
  <c r="AF107" i="42"/>
  <c r="AT108" i="42"/>
  <c r="AE108" i="42"/>
  <c r="BJ108" i="42"/>
  <c r="AG108" i="42"/>
  <c r="AH128" i="42"/>
  <c r="BD83" i="42"/>
  <c r="BL83" i="42"/>
  <c r="AU84" i="42"/>
  <c r="BJ85" i="42"/>
  <c r="BA86" i="42"/>
  <c r="AG87" i="42"/>
  <c r="AR87" i="42"/>
  <c r="AF88" i="42"/>
  <c r="AO88" i="42"/>
  <c r="BO88" i="42"/>
  <c r="BN89" i="42"/>
  <c r="BD91" i="42"/>
  <c r="BL91" i="42"/>
  <c r="AK92" i="42"/>
  <c r="AM92" i="42"/>
  <c r="AF93" i="42"/>
  <c r="BI94" i="42"/>
  <c r="AG94" i="42"/>
  <c r="AZ95" i="42"/>
  <c r="AF95" i="42"/>
  <c r="BH95" i="42"/>
  <c r="AG95" i="42"/>
  <c r="AM95" i="42"/>
  <c r="BP95" i="42"/>
  <c r="AO95" i="42"/>
  <c r="AK100" i="42"/>
  <c r="AM100" i="42"/>
  <c r="AO102" i="42"/>
  <c r="AI103" i="42"/>
  <c r="AY106" i="42"/>
  <c r="AF106" i="42"/>
  <c r="AO106" i="42"/>
  <c r="BB110" i="42"/>
  <c r="AL110" i="42"/>
  <c r="BJ110" i="42"/>
  <c r="AM110" i="42"/>
  <c r="AG110" i="42"/>
  <c r="AY114" i="42"/>
  <c r="AF114" i="42"/>
  <c r="BO114" i="42"/>
  <c r="AO114" i="42"/>
  <c r="AN116" i="42"/>
  <c r="BL116" i="42"/>
  <c r="AH116" i="42"/>
  <c r="AN128" i="42"/>
  <c r="AG93" i="42"/>
  <c r="AG98" i="42"/>
  <c r="AL101" i="42"/>
  <c r="AI101" i="42"/>
  <c r="AI102" i="42"/>
  <c r="AZ103" i="42"/>
  <c r="AF103" i="42"/>
  <c r="BH103" i="42"/>
  <c r="AG103" i="42"/>
  <c r="AM103" i="42"/>
  <c r="BP103" i="42"/>
  <c r="AO103" i="42"/>
  <c r="BK107" i="42"/>
  <c r="BD109" i="42"/>
  <c r="AL109" i="42"/>
  <c r="AH109" i="42"/>
  <c r="AE110" i="42"/>
  <c r="AY113" i="42"/>
  <c r="AF113" i="42"/>
  <c r="AL113" i="42"/>
  <c r="BO113" i="42"/>
  <c r="AO113" i="42"/>
  <c r="AI113" i="42"/>
  <c r="AH93" i="42"/>
  <c r="AE94" i="42"/>
  <c r="AN98" i="42"/>
  <c r="AH98" i="42"/>
  <c r="AF99" i="42"/>
  <c r="AK101" i="42"/>
  <c r="AK102" i="42"/>
  <c r="BI106" i="42"/>
  <c r="AG106" i="42"/>
  <c r="AK110" i="42"/>
  <c r="BL94" i="42"/>
  <c r="AN97" i="42"/>
  <c r="AK98" i="42"/>
  <c r="AN99" i="42"/>
  <c r="BL99" i="42"/>
  <c r="BT99" i="42" s="1"/>
  <c r="AH99" i="42"/>
  <c r="BK100" i="42"/>
  <c r="AG100" i="42"/>
  <c r="AE100" i="42"/>
  <c r="AS102" i="42"/>
  <c r="AE102" i="42"/>
  <c r="BI102" i="42"/>
  <c r="AG102" i="42"/>
  <c r="AY104" i="42"/>
  <c r="AF104" i="42"/>
  <c r="BO104" i="42"/>
  <c r="AO104" i="42"/>
  <c r="AH110" i="42"/>
  <c r="AN110" i="42"/>
  <c r="BM110" i="42"/>
  <c r="AN115" i="42"/>
  <c r="AH124" i="42"/>
  <c r="BM124" i="42"/>
  <c r="AN124" i="42"/>
  <c r="AR127" i="42"/>
  <c r="AE127" i="42"/>
  <c r="AK127" i="42"/>
  <c r="BH127" i="42"/>
  <c r="AG127" i="42"/>
  <c r="AM127" i="42"/>
  <c r="BP127" i="42"/>
  <c r="AI127" i="42"/>
  <c r="AK97" i="42"/>
  <c r="AI98" i="42"/>
  <c r="AE106" i="42"/>
  <c r="AM106" i="42"/>
  <c r="AE120" i="42"/>
  <c r="BK122" i="42"/>
  <c r="AG122" i="42"/>
  <c r="AE122" i="42"/>
  <c r="AR126" i="42"/>
  <c r="AK126" i="42"/>
  <c r="AE126" i="42"/>
  <c r="BH126" i="42"/>
  <c r="AG126" i="42"/>
  <c r="AM126" i="42"/>
  <c r="AM97" i="42"/>
  <c r="AL98" i="42"/>
  <c r="AK99" i="42"/>
  <c r="AH101" i="42"/>
  <c r="BH104" i="42"/>
  <c r="AG104" i="42"/>
  <c r="AM104" i="42"/>
  <c r="AL107" i="42"/>
  <c r="AK109" i="42"/>
  <c r="AH111" i="42"/>
  <c r="AN111" i="42"/>
  <c r="BH112" i="42"/>
  <c r="AG112" i="42"/>
  <c r="AM112" i="42"/>
  <c r="AR113" i="42"/>
  <c r="AE113" i="42"/>
  <c r="BH113" i="42"/>
  <c r="AG113" i="42"/>
  <c r="AE114" i="42"/>
  <c r="AE115" i="42"/>
  <c r="AF115" i="42"/>
  <c r="AL115" i="42"/>
  <c r="BH115" i="42"/>
  <c r="AY116" i="42"/>
  <c r="AL116" i="42"/>
  <c r="BO116" i="42"/>
  <c r="AO116" i="42"/>
  <c r="BA125" i="42"/>
  <c r="AL125" i="42"/>
  <c r="BI125" i="42"/>
  <c r="AM125" i="42"/>
  <c r="BQ125" i="42"/>
  <c r="AO125" i="42"/>
  <c r="AL128" i="42"/>
  <c r="AN130" i="42"/>
  <c r="BL130" i="42"/>
  <c r="AH130" i="42"/>
  <c r="AF131" i="42"/>
  <c r="AH133" i="42"/>
  <c r="AN133" i="42"/>
  <c r="BL133" i="42"/>
  <c r="AE97" i="42"/>
  <c r="AM107" i="42"/>
  <c r="BL108" i="42"/>
  <c r="AH108" i="42"/>
  <c r="AO109" i="42"/>
  <c r="AI110" i="42"/>
  <c r="AG114" i="42"/>
  <c r="AM114" i="42"/>
  <c r="BI114" i="42"/>
  <c r="AK116" i="42"/>
  <c r="AL126" i="42"/>
  <c r="BN129" i="42"/>
  <c r="AH129" i="42"/>
  <c r="BL131" i="42"/>
  <c r="AN131" i="42"/>
  <c r="AH131" i="42"/>
  <c r="AT132" i="42"/>
  <c r="AE132" i="42"/>
  <c r="BJ132" i="42"/>
  <c r="AM132" i="42"/>
  <c r="AG132" i="42"/>
  <c r="AH103" i="42"/>
  <c r="AY105" i="42"/>
  <c r="AF105" i="42"/>
  <c r="AL105" i="42"/>
  <c r="BO105" i="42"/>
  <c r="AO105" i="42"/>
  <c r="AN106" i="42"/>
  <c r="AO107" i="42"/>
  <c r="AS109" i="42"/>
  <c r="AI117" i="42"/>
  <c r="BN119" i="42"/>
  <c r="AN119" i="42"/>
  <c r="BL123" i="42"/>
  <c r="AN123" i="42"/>
  <c r="AH123" i="42"/>
  <c r="AF125" i="42"/>
  <c r="AG97" i="42"/>
  <c r="AF98" i="42"/>
  <c r="AO98" i="42"/>
  <c r="AE104" i="42"/>
  <c r="AE105" i="42"/>
  <c r="AR105" i="42"/>
  <c r="AH106" i="42"/>
  <c r="AI111" i="42"/>
  <c r="AE112" i="42"/>
  <c r="AH114" i="42"/>
  <c r="AG115" i="42"/>
  <c r="AZ115" i="42"/>
  <c r="AE116" i="42"/>
  <c r="AN120" i="42"/>
  <c r="BM120" i="42"/>
  <c r="AH120" i="42"/>
  <c r="AL120" i="42"/>
  <c r="AE121" i="42"/>
  <c r="AK121" i="42"/>
  <c r="AL121" i="42"/>
  <c r="AZ121" i="42"/>
  <c r="AF121" i="42"/>
  <c r="AM121" i="42"/>
  <c r="AG121" i="42"/>
  <c r="AK122" i="42"/>
  <c r="AM122" i="42"/>
  <c r="AF130" i="42"/>
  <c r="BL105" i="42"/>
  <c r="AK106" i="42"/>
  <c r="AG109" i="42"/>
  <c r="AR109" i="42"/>
  <c r="AF110" i="42"/>
  <c r="AO110" i="42"/>
  <c r="BO110" i="42"/>
  <c r="AK114" i="42"/>
  <c r="AT116" i="42"/>
  <c r="AR117" i="42"/>
  <c r="AE117" i="42"/>
  <c r="BH117" i="42"/>
  <c r="AG117" i="42"/>
  <c r="AE118" i="42"/>
  <c r="AK119" i="42"/>
  <c r="AY120" i="42"/>
  <c r="BT120" i="42" s="1"/>
  <c r="AF120" i="42"/>
  <c r="BO120" i="42"/>
  <c r="AO120" i="42"/>
  <c r="AE123" i="42"/>
  <c r="AI126" i="42"/>
  <c r="AE129" i="42"/>
  <c r="AF129" i="42"/>
  <c r="AL129" i="42"/>
  <c r="AE130" i="42"/>
  <c r="AL132" i="42"/>
  <c r="BM132" i="42"/>
  <c r="AM133" i="42"/>
  <c r="AF112" i="42"/>
  <c r="AO112" i="42"/>
  <c r="BO112" i="42"/>
  <c r="BN113" i="42"/>
  <c r="BL115" i="42"/>
  <c r="AK118" i="42"/>
  <c r="AY119" i="42"/>
  <c r="AF119" i="42"/>
  <c r="AL119" i="42"/>
  <c r="BO119" i="42"/>
  <c r="AO119" i="42"/>
  <c r="BL122" i="42"/>
  <c r="AH122" i="42"/>
  <c r="AF122" i="42"/>
  <c r="AK124" i="42"/>
  <c r="AH125" i="42"/>
  <c r="AN125" i="42"/>
  <c r="AY128" i="42"/>
  <c r="BT128" i="42" s="1"/>
  <c r="AF128" i="42"/>
  <c r="BO128" i="42"/>
  <c r="AO128" i="42"/>
  <c r="AI130" i="42"/>
  <c r="AK131" i="42"/>
  <c r="AI133" i="42"/>
  <c r="AF117" i="42"/>
  <c r="AR119" i="42"/>
  <c r="AE119" i="42"/>
  <c r="BH119" i="42"/>
  <c r="AG119" i="42"/>
  <c r="AN121" i="42"/>
  <c r="BL121" i="42"/>
  <c r="BT121" i="42" s="1"/>
  <c r="AL124" i="42"/>
  <c r="AE128" i="42"/>
  <c r="AG129" i="42"/>
  <c r="AK133" i="42"/>
  <c r="AM116" i="42"/>
  <c r="AH117" i="42"/>
  <c r="AN117" i="42"/>
  <c r="AY118" i="42"/>
  <c r="AF118" i="42"/>
  <c r="BO118" i="42"/>
  <c r="AO118" i="42"/>
  <c r="AH121" i="42"/>
  <c r="AL123" i="42"/>
  <c r="AG128" i="42"/>
  <c r="AM128" i="42"/>
  <c r="AN129" i="42"/>
  <c r="AL130" i="42"/>
  <c r="BH118" i="42"/>
  <c r="AG118" i="42"/>
  <c r="AM118" i="42"/>
  <c r="AL122" i="42"/>
  <c r="AK123" i="42"/>
  <c r="AE124" i="42"/>
  <c r="AI125" i="42"/>
  <c r="AY127" i="42"/>
  <c r="AF127" i="42"/>
  <c r="AL127" i="42"/>
  <c r="BO127" i="42"/>
  <c r="AO127" i="42"/>
  <c r="AK129" i="42"/>
  <c r="AK130" i="42"/>
  <c r="AE131" i="42"/>
  <c r="AN132" i="42"/>
  <c r="AK120" i="42"/>
  <c r="AG123" i="42"/>
  <c r="AR123" i="42"/>
  <c r="AF124" i="42"/>
  <c r="AO124" i="42"/>
  <c r="BO124" i="42"/>
  <c r="AE125" i="42"/>
  <c r="AK128" i="42"/>
  <c r="AG131" i="42"/>
  <c r="AR131" i="42"/>
  <c r="AF132" i="42"/>
  <c r="AO132" i="42"/>
  <c r="BO132" i="42"/>
  <c r="AE133" i="42"/>
  <c r="BJ123" i="42"/>
  <c r="BA124" i="42"/>
  <c r="AG125" i="42"/>
  <c r="AR125" i="42"/>
  <c r="AF126" i="42"/>
  <c r="AO126" i="42"/>
  <c r="BO126" i="42"/>
  <c r="AN127" i="42"/>
  <c r="BN127" i="42"/>
  <c r="BL129" i="42"/>
  <c r="BT129" i="42" s="1"/>
  <c r="AU130" i="42"/>
  <c r="BT130" i="42" s="1"/>
  <c r="BJ131" i="42"/>
  <c r="BA132" i="42"/>
  <c r="AG133" i="42"/>
  <c r="AR133" i="42"/>
  <c r="BT9" i="35"/>
  <c r="BT17" i="35"/>
  <c r="BT97" i="35"/>
  <c r="BT113" i="35"/>
  <c r="BT20" i="35"/>
  <c r="BT22" i="35"/>
  <c r="BT30" i="35"/>
  <c r="BT60" i="35"/>
  <c r="BT84" i="35"/>
  <c r="BT116" i="35"/>
  <c r="BT124" i="35"/>
  <c r="BT11" i="35"/>
  <c r="BT59" i="35"/>
  <c r="BT67" i="35"/>
  <c r="BT99" i="35"/>
  <c r="BT25" i="35"/>
  <c r="BT49" i="35"/>
  <c r="BT73" i="35"/>
  <c r="BT89" i="35"/>
  <c r="BT105" i="35"/>
  <c r="BT121" i="35"/>
  <c r="BT14" i="35"/>
  <c r="BT28" i="35"/>
  <c r="BT44" i="35"/>
  <c r="BT108" i="35"/>
  <c r="BT126" i="35"/>
  <c r="BT132" i="35"/>
  <c r="BT13" i="35"/>
  <c r="BT21" i="35"/>
  <c r="BT29" i="35"/>
  <c r="BT37" i="35"/>
  <c r="BT45" i="35"/>
  <c r="BT53" i="35"/>
  <c r="BT61" i="35"/>
  <c r="BT69" i="35"/>
  <c r="BT77" i="35"/>
  <c r="BT85" i="35"/>
  <c r="BT93" i="35"/>
  <c r="BT101" i="35"/>
  <c r="BT109" i="35"/>
  <c r="BT117" i="35"/>
  <c r="BT125" i="35"/>
  <c r="BT133" i="35"/>
  <c r="BT129" i="35"/>
  <c r="BT54" i="35"/>
  <c r="BT76" i="35"/>
  <c r="BT78" i="35"/>
  <c r="BT110" i="35"/>
  <c r="BT118" i="35"/>
  <c r="BT19" i="35"/>
  <c r="BT35" i="35"/>
  <c r="BT43" i="35"/>
  <c r="BT91" i="35"/>
  <c r="BT107" i="35"/>
  <c r="BT131" i="35"/>
  <c r="BT8" i="35"/>
  <c r="BT10" i="35"/>
  <c r="BT16" i="35"/>
  <c r="BT18" i="35"/>
  <c r="BT24" i="35"/>
  <c r="BT26" i="35"/>
  <c r="BT32" i="35"/>
  <c r="BT34" i="35"/>
  <c r="BT40" i="35"/>
  <c r="BT42" i="35"/>
  <c r="BT48" i="35"/>
  <c r="BT50" i="35"/>
  <c r="BT56" i="35"/>
  <c r="BT58" i="35"/>
  <c r="BT64" i="35"/>
  <c r="BT66" i="35"/>
  <c r="BT72" i="35"/>
  <c r="BT74" i="35"/>
  <c r="BT80" i="35"/>
  <c r="BT82" i="35"/>
  <c r="BT88" i="35"/>
  <c r="BT90" i="35"/>
  <c r="BT96" i="35"/>
  <c r="BT98" i="35"/>
  <c r="BT104" i="35"/>
  <c r="BT106" i="35"/>
  <c r="BT112" i="35"/>
  <c r="BT114" i="35"/>
  <c r="BT120" i="35"/>
  <c r="BT122" i="35"/>
  <c r="BT128" i="35"/>
  <c r="BT130" i="35"/>
  <c r="BT33" i="35"/>
  <c r="BT41" i="35"/>
  <c r="BT57" i="35"/>
  <c r="BT65" i="35"/>
  <c r="BT81" i="35"/>
  <c r="BT6" i="35"/>
  <c r="BT12" i="35"/>
  <c r="BT36" i="35"/>
  <c r="BT38" i="35"/>
  <c r="BT46" i="35"/>
  <c r="BT52" i="35"/>
  <c r="BT62" i="35"/>
  <c r="BT68" i="35"/>
  <c r="BT70" i="35"/>
  <c r="BT86" i="35"/>
  <c r="BT92" i="35"/>
  <c r="BT94" i="35"/>
  <c r="BT100" i="35"/>
  <c r="BT102" i="35"/>
  <c r="BT27" i="35"/>
  <c r="BT51" i="35"/>
  <c r="BT75" i="35"/>
  <c r="BT83" i="35"/>
  <c r="BT115" i="35"/>
  <c r="BT123" i="35"/>
  <c r="BT7" i="35"/>
  <c r="BT15" i="35"/>
  <c r="BT23" i="35"/>
  <c r="BT31" i="35"/>
  <c r="BT39" i="35"/>
  <c r="BT47" i="35"/>
  <c r="BT55" i="35"/>
  <c r="BT63" i="35"/>
  <c r="BT71" i="35"/>
  <c r="BT79" i="35"/>
  <c r="BT87" i="35"/>
  <c r="BT95" i="35"/>
  <c r="BT103" i="35"/>
  <c r="BT111" i="35"/>
  <c r="BT119" i="35"/>
  <c r="BT127" i="35"/>
  <c r="BT19" i="34"/>
  <c r="BT27" i="34"/>
  <c r="BT51" i="34"/>
  <c r="BT75" i="34"/>
  <c r="BT83" i="34"/>
  <c r="BT91" i="34"/>
  <c r="BT99" i="34"/>
  <c r="BT107" i="34"/>
  <c r="BT115" i="34"/>
  <c r="BT123" i="34"/>
  <c r="BT131" i="34"/>
  <c r="BT124" i="34"/>
  <c r="BT53" i="34"/>
  <c r="BT61" i="34"/>
  <c r="BT69" i="34"/>
  <c r="BT77" i="34"/>
  <c r="BT85" i="34"/>
  <c r="BT93" i="34"/>
  <c r="BT101" i="34"/>
  <c r="BT109" i="34"/>
  <c r="BT117" i="34"/>
  <c r="BT125" i="34"/>
  <c r="BT133" i="34"/>
  <c r="BT28" i="34"/>
  <c r="BT38" i="34"/>
  <c r="BT46" i="34"/>
  <c r="BT52" i="34"/>
  <c r="BT76" i="34"/>
  <c r="BT86" i="34"/>
  <c r="BT94" i="34"/>
  <c r="BT100" i="34"/>
  <c r="BT67" i="34"/>
  <c r="BT13" i="34"/>
  <c r="BT21" i="34"/>
  <c r="BT8" i="34"/>
  <c r="BT10" i="34"/>
  <c r="BT16" i="34"/>
  <c r="BT18" i="34"/>
  <c r="BT24" i="34"/>
  <c r="BT26" i="34"/>
  <c r="BT32" i="34"/>
  <c r="BT34" i="34"/>
  <c r="BT40" i="34"/>
  <c r="BT42" i="34"/>
  <c r="BT48" i="34"/>
  <c r="BT50" i="34"/>
  <c r="BT56" i="34"/>
  <c r="BT58" i="34"/>
  <c r="BT64" i="34"/>
  <c r="BT66" i="34"/>
  <c r="BT72" i="34"/>
  <c r="BT74" i="34"/>
  <c r="BT80" i="34"/>
  <c r="BT82" i="34"/>
  <c r="BT88" i="34"/>
  <c r="BT90" i="34"/>
  <c r="BT96" i="34"/>
  <c r="BT98" i="34"/>
  <c r="BT104" i="34"/>
  <c r="BT106" i="34"/>
  <c r="BT112" i="34"/>
  <c r="BT114" i="34"/>
  <c r="BT120" i="34"/>
  <c r="BT122" i="34"/>
  <c r="BT128" i="34"/>
  <c r="BT130" i="34"/>
  <c r="BT89" i="34"/>
  <c r="BT121" i="34"/>
  <c r="BT20" i="34"/>
  <c r="BT30" i="34"/>
  <c r="BT54" i="34"/>
  <c r="BT84" i="34"/>
  <c r="BT102" i="34"/>
  <c r="BT108" i="34"/>
  <c r="BT110" i="34"/>
  <c r="BT118" i="34"/>
  <c r="BT11" i="34"/>
  <c r="BT35" i="34"/>
  <c r="BT43" i="34"/>
  <c r="BT59" i="34"/>
  <c r="BT29" i="34"/>
  <c r="BT37" i="34"/>
  <c r="BT45" i="34"/>
  <c r="BT7" i="34"/>
  <c r="BT15" i="34"/>
  <c r="BT23" i="34"/>
  <c r="BT31" i="34"/>
  <c r="BT39" i="34"/>
  <c r="BT47" i="34"/>
  <c r="BT55" i="34"/>
  <c r="BT63" i="34"/>
  <c r="BT71" i="34"/>
  <c r="BT79" i="34"/>
  <c r="BT87" i="34"/>
  <c r="BT95" i="34"/>
  <c r="BT103" i="34"/>
  <c r="BT111" i="34"/>
  <c r="BT119" i="34"/>
  <c r="BT127" i="34"/>
  <c r="BT6" i="34"/>
  <c r="BT12" i="34"/>
  <c r="BT14" i="34"/>
  <c r="BT22" i="34"/>
  <c r="BT36" i="34"/>
  <c r="BT44" i="34"/>
  <c r="BT60" i="34"/>
  <c r="BT62" i="34"/>
  <c r="BT68" i="34"/>
  <c r="BT70" i="34"/>
  <c r="BT78" i="34"/>
  <c r="BT92" i="34"/>
  <c r="BT116" i="34"/>
  <c r="BT126" i="34"/>
  <c r="BT132" i="34"/>
  <c r="BT13" i="33"/>
  <c r="BT18" i="33"/>
  <c r="BT7" i="33"/>
  <c r="BT8" i="33"/>
  <c r="BT16" i="33"/>
  <c r="BT6" i="33"/>
  <c r="BT11" i="33"/>
  <c r="BT14" i="33"/>
  <c r="AI6" i="33"/>
  <c r="AM11" i="33"/>
  <c r="AL12" i="33"/>
  <c r="AE18" i="33"/>
  <c r="AH22" i="33"/>
  <c r="AE23" i="33"/>
  <c r="BO25" i="33"/>
  <c r="AO25" i="33"/>
  <c r="BM30" i="33"/>
  <c r="BQ47" i="33"/>
  <c r="AO47" i="33"/>
  <c r="AY51" i="33"/>
  <c r="AF51" i="33"/>
  <c r="AL51" i="33"/>
  <c r="AI15" i="33"/>
  <c r="AF18" i="33"/>
  <c r="AF23" i="33"/>
  <c r="AL31" i="33"/>
  <c r="BH34" i="33"/>
  <c r="AG34" i="33"/>
  <c r="AM34" i="33"/>
  <c r="BA39" i="33"/>
  <c r="AF39" i="33"/>
  <c r="AL6" i="33"/>
  <c r="AK7" i="33"/>
  <c r="AI8" i="33"/>
  <c r="AH9" i="33"/>
  <c r="AG10" i="33"/>
  <c r="AF11" i="33"/>
  <c r="AO11" i="33"/>
  <c r="AE12" i="33"/>
  <c r="AM13" i="33"/>
  <c r="AL14" i="33"/>
  <c r="AK15" i="33"/>
  <c r="AI16" i="33"/>
  <c r="AH17" i="33"/>
  <c r="AG18" i="33"/>
  <c r="AF19" i="33"/>
  <c r="AO19" i="33"/>
  <c r="AF20" i="33"/>
  <c r="AF21" i="33"/>
  <c r="AK22" i="33"/>
  <c r="AN22" i="33"/>
  <c r="AG23" i="33"/>
  <c r="BL23" i="33"/>
  <c r="AE24" i="33"/>
  <c r="AY26" i="33"/>
  <c r="AF26" i="33"/>
  <c r="BO26" i="33"/>
  <c r="AO26" i="33"/>
  <c r="AK27" i="33"/>
  <c r="AN28" i="33"/>
  <c r="BL28" i="33"/>
  <c r="AY28" i="33"/>
  <c r="AL30" i="33"/>
  <c r="AI30" i="33"/>
  <c r="AM31" i="33"/>
  <c r="AY33" i="33"/>
  <c r="BT33" i="33" s="1"/>
  <c r="AF33" i="33"/>
  <c r="BO33" i="33"/>
  <c r="AO33" i="33"/>
  <c r="AM40" i="33"/>
  <c r="AE47" i="33"/>
  <c r="AM48" i="33"/>
  <c r="BE79" i="33"/>
  <c r="BT79" i="33" s="1"/>
  <c r="AF79" i="33"/>
  <c r="AK14" i="33"/>
  <c r="AL22" i="33"/>
  <c r="BH25" i="33"/>
  <c r="AG25" i="33"/>
  <c r="AM6" i="33"/>
  <c r="AL7" i="33"/>
  <c r="AK8" i="33"/>
  <c r="AH10" i="33"/>
  <c r="AG11" i="33"/>
  <c r="AF12" i="33"/>
  <c r="AO12" i="33"/>
  <c r="AE13" i="33"/>
  <c r="AM14" i="33"/>
  <c r="AL15" i="33"/>
  <c r="AK16" i="33"/>
  <c r="AH18" i="33"/>
  <c r="AG19" i="33"/>
  <c r="AN20" i="33"/>
  <c r="BL20" i="33"/>
  <c r="AG20" i="33"/>
  <c r="AG21" i="33"/>
  <c r="AL23" i="33"/>
  <c r="AF24" i="33"/>
  <c r="AR26" i="33"/>
  <c r="AE26" i="33"/>
  <c r="BH26" i="33"/>
  <c r="AG26" i="33"/>
  <c r="AM26" i="33"/>
  <c r="AY27" i="33"/>
  <c r="AF27" i="33"/>
  <c r="AL27" i="33"/>
  <c r="BO27" i="33"/>
  <c r="AO27" i="33"/>
  <c r="AH28" i="33"/>
  <c r="AE29" i="33"/>
  <c r="AK30" i="33"/>
  <c r="AO30" i="33"/>
  <c r="AI32" i="33"/>
  <c r="AN36" i="33"/>
  <c r="BL36" i="33"/>
  <c r="BT36" i="33" s="1"/>
  <c r="BC37" i="33"/>
  <c r="AF37" i="33"/>
  <c r="AE37" i="33"/>
  <c r="AT38" i="33"/>
  <c r="AE38" i="33"/>
  <c r="BJ38" i="33"/>
  <c r="AG38" i="33"/>
  <c r="AE39" i="33"/>
  <c r="AY41" i="33"/>
  <c r="AF41" i="33"/>
  <c r="BO41" i="33"/>
  <c r="AO41" i="33"/>
  <c r="AN44" i="33"/>
  <c r="BL44" i="33"/>
  <c r="BT44" i="33" s="1"/>
  <c r="BC45" i="33"/>
  <c r="BT45" i="33" s="1"/>
  <c r="AF45" i="33"/>
  <c r="AE45" i="33"/>
  <c r="BJ46" i="33"/>
  <c r="AG46" i="33"/>
  <c r="AR50" i="33"/>
  <c r="AE50" i="33"/>
  <c r="AZ50" i="33"/>
  <c r="AF50" i="33"/>
  <c r="AL50" i="33"/>
  <c r="BH50" i="33"/>
  <c r="AG50" i="33"/>
  <c r="AM50" i="33"/>
  <c r="BP50" i="33"/>
  <c r="AO50" i="33"/>
  <c r="BN92" i="33"/>
  <c r="AH92" i="33"/>
  <c r="AN92" i="33"/>
  <c r="AK13" i="33"/>
  <c r="AI14" i="33"/>
  <c r="AY25" i="33"/>
  <c r="AF25" i="33"/>
  <c r="AE31" i="33"/>
  <c r="AH8" i="33"/>
  <c r="AL13" i="33"/>
  <c r="AH16" i="33"/>
  <c r="AE19" i="33"/>
  <c r="BH42" i="33"/>
  <c r="AG42" i="33"/>
  <c r="AM42" i="33"/>
  <c r="AE6" i="33"/>
  <c r="AM7" i="33"/>
  <c r="AL8" i="33"/>
  <c r="AK9" i="33"/>
  <c r="AH11" i="33"/>
  <c r="AG12" i="33"/>
  <c r="AF13" i="33"/>
  <c r="AO13" i="33"/>
  <c r="AE14" i="33"/>
  <c r="AM15" i="33"/>
  <c r="AL16" i="33"/>
  <c r="AK17" i="33"/>
  <c r="AH19" i="33"/>
  <c r="AH20" i="33"/>
  <c r="BR20" i="33"/>
  <c r="AH21" i="33"/>
  <c r="BT22" i="33"/>
  <c r="AM23" i="33"/>
  <c r="AK24" i="33"/>
  <c r="BL24" i="33"/>
  <c r="AE25" i="33"/>
  <c r="AE27" i="33"/>
  <c r="AI28" i="33"/>
  <c r="BO28" i="33"/>
  <c r="AF29" i="33"/>
  <c r="AR32" i="33"/>
  <c r="AE32" i="33"/>
  <c r="AZ32" i="33"/>
  <c r="AF32" i="33"/>
  <c r="BH32" i="33"/>
  <c r="AG32" i="33"/>
  <c r="BP32" i="33"/>
  <c r="AO32" i="33"/>
  <c r="AH36" i="33"/>
  <c r="AG37" i="33"/>
  <c r="AF38" i="33"/>
  <c r="AL39" i="33"/>
  <c r="AY49" i="33"/>
  <c r="AF49" i="33"/>
  <c r="BO49" i="33"/>
  <c r="AO49" i="33"/>
  <c r="BC52" i="33"/>
  <c r="AF52" i="33"/>
  <c r="BK52" i="33"/>
  <c r="AG52" i="33"/>
  <c r="AE52" i="33"/>
  <c r="AT53" i="33"/>
  <c r="AE53" i="33"/>
  <c r="BJ53" i="33"/>
  <c r="AM53" i="33"/>
  <c r="BR53" i="33"/>
  <c r="AO53" i="33"/>
  <c r="AH7" i="33"/>
  <c r="BA47" i="33"/>
  <c r="AF47" i="33"/>
  <c r="AO51" i="33"/>
  <c r="BO51" i="33"/>
  <c r="AK6" i="33"/>
  <c r="AE11" i="33"/>
  <c r="BQ39" i="33"/>
  <c r="AO39" i="33"/>
  <c r="AK40" i="33"/>
  <c r="AF6" i="33"/>
  <c r="AO6" i="33"/>
  <c r="AE7" i="33"/>
  <c r="AN7" i="33"/>
  <c r="BL9" i="33"/>
  <c r="BT9" i="33" s="1"/>
  <c r="AU10" i="33"/>
  <c r="BT10" i="33" s="1"/>
  <c r="BC10" i="33"/>
  <c r="BI12" i="33"/>
  <c r="BT12" i="33" s="1"/>
  <c r="AG13" i="33"/>
  <c r="AF14" i="33"/>
  <c r="AO14" i="33"/>
  <c r="AE15" i="33"/>
  <c r="AN15" i="33"/>
  <c r="BN15" i="33"/>
  <c r="BT15" i="33" s="1"/>
  <c r="BD17" i="33"/>
  <c r="BL17" i="33"/>
  <c r="BJ19" i="33"/>
  <c r="BT19" i="33" s="1"/>
  <c r="AL21" i="33"/>
  <c r="AI21" i="33"/>
  <c r="AE22" i="33"/>
  <c r="AK23" i="33"/>
  <c r="AN23" i="33"/>
  <c r="AL24" i="33"/>
  <c r="AI25" i="33"/>
  <c r="AK31" i="33"/>
  <c r="AN35" i="33"/>
  <c r="BM35" i="33"/>
  <c r="BT35" i="33" s="1"/>
  <c r="AH35" i="33"/>
  <c r="AN37" i="33"/>
  <c r="BL38" i="33"/>
  <c r="AH38" i="33"/>
  <c r="AN38" i="33"/>
  <c r="AM38" i="33"/>
  <c r="AI40" i="33"/>
  <c r="AN43" i="33"/>
  <c r="BM43" i="33"/>
  <c r="AH43" i="33"/>
  <c r="AN45" i="33"/>
  <c r="BL46" i="33"/>
  <c r="AH46" i="33"/>
  <c r="AN46" i="33"/>
  <c r="AM46" i="33"/>
  <c r="AI48" i="33"/>
  <c r="AK49" i="33"/>
  <c r="AI51" i="33"/>
  <c r="AF53" i="33"/>
  <c r="AT61" i="33"/>
  <c r="AE61" i="33"/>
  <c r="BB61" i="33"/>
  <c r="AF61" i="33"/>
  <c r="BJ61" i="33"/>
  <c r="AM61" i="33"/>
  <c r="BR61" i="33"/>
  <c r="AO61" i="33"/>
  <c r="AN72" i="33"/>
  <c r="BL72" i="33"/>
  <c r="AH72" i="33"/>
  <c r="AK72" i="33"/>
  <c r="AI7" i="33"/>
  <c r="AE21" i="33"/>
  <c r="AL26" i="33"/>
  <c r="AN27" i="33"/>
  <c r="BM27" i="33"/>
  <c r="AR34" i="33"/>
  <c r="BT34" i="33" s="1"/>
  <c r="AE34" i="33"/>
  <c r="AK48" i="33"/>
  <c r="AG6" i="33"/>
  <c r="AF7" i="33"/>
  <c r="AO7" i="33"/>
  <c r="AG14" i="33"/>
  <c r="AF15" i="33"/>
  <c r="AO15" i="33"/>
  <c r="AL20" i="33"/>
  <c r="AY20" i="33"/>
  <c r="AK21" i="33"/>
  <c r="AM21" i="33"/>
  <c r="AN21" i="33"/>
  <c r="BO21" i="33"/>
  <c r="BT21" i="33" s="1"/>
  <c r="AF22" i="33"/>
  <c r="AO23" i="33"/>
  <c r="AI24" i="33"/>
  <c r="AK25" i="33"/>
  <c r="AH26" i="33"/>
  <c r="AE28" i="33"/>
  <c r="AH29" i="33"/>
  <c r="AE30" i="33"/>
  <c r="BA31" i="33"/>
  <c r="AF31" i="33"/>
  <c r="BI31" i="33"/>
  <c r="AG31" i="33"/>
  <c r="BQ31" i="33"/>
  <c r="AO31" i="33"/>
  <c r="AI33" i="33"/>
  <c r="AL36" i="33"/>
  <c r="AO38" i="33"/>
  <c r="AR40" i="33"/>
  <c r="AE40" i="33"/>
  <c r="AZ40" i="33"/>
  <c r="AF40" i="33"/>
  <c r="AL40" i="33"/>
  <c r="BH40" i="33"/>
  <c r="AG40" i="33"/>
  <c r="BP40" i="33"/>
  <c r="AO40" i="33"/>
  <c r="AL44" i="33"/>
  <c r="AI47" i="33"/>
  <c r="AR48" i="33"/>
  <c r="AE48" i="33"/>
  <c r="AZ48" i="33"/>
  <c r="AF48" i="33"/>
  <c r="AL48" i="33"/>
  <c r="BH48" i="33"/>
  <c r="AG48" i="33"/>
  <c r="BP48" i="33"/>
  <c r="AO48" i="33"/>
  <c r="AS49" i="33"/>
  <c r="AE49" i="33"/>
  <c r="BI49" i="33"/>
  <c r="AG49" i="33"/>
  <c r="AM49" i="33"/>
  <c r="AH50" i="33"/>
  <c r="BM51" i="33"/>
  <c r="AN51" i="33"/>
  <c r="AH51" i="33"/>
  <c r="BL53" i="33"/>
  <c r="AN53" i="33"/>
  <c r="AH53" i="33"/>
  <c r="AR63" i="33"/>
  <c r="AE63" i="33"/>
  <c r="AK63" i="33"/>
  <c r="AZ63" i="33"/>
  <c r="AF63" i="33"/>
  <c r="AL63" i="33"/>
  <c r="BH63" i="33"/>
  <c r="AG63" i="33"/>
  <c r="AM63" i="33"/>
  <c r="BP63" i="33"/>
  <c r="AO63" i="33"/>
  <c r="AO24" i="33"/>
  <c r="BI47" i="33"/>
  <c r="AG47" i="33"/>
  <c r="AM47" i="33"/>
  <c r="BT29" i="33"/>
  <c r="BI39" i="33"/>
  <c r="AG39" i="33"/>
  <c r="AM39" i="33"/>
  <c r="AR42" i="33"/>
  <c r="BT42" i="33" s="1"/>
  <c r="AE42" i="33"/>
  <c r="AG7" i="33"/>
  <c r="AF8" i="33"/>
  <c r="AO8" i="33"/>
  <c r="AG15" i="33"/>
  <c r="AF16" i="33"/>
  <c r="AO16" i="33"/>
  <c r="AE20" i="33"/>
  <c r="AG22" i="33"/>
  <c r="BT23" i="33"/>
  <c r="BH24" i="33"/>
  <c r="AG24" i="33"/>
  <c r="AN24" i="33"/>
  <c r="AL25" i="33"/>
  <c r="AN26" i="33"/>
  <c r="AI26" i="33"/>
  <c r="AG27" i="33"/>
  <c r="AL29" i="33"/>
  <c r="AN29" i="33"/>
  <c r="BL30" i="33"/>
  <c r="AH30" i="33"/>
  <c r="AF30" i="33"/>
  <c r="AK32" i="33"/>
  <c r="AL33" i="33"/>
  <c r="AY35" i="33"/>
  <c r="AF35" i="33"/>
  <c r="AL35" i="33"/>
  <c r="BO35" i="33"/>
  <c r="AO35" i="33"/>
  <c r="AE36" i="33"/>
  <c r="AL37" i="33"/>
  <c r="BT37" i="33"/>
  <c r="AI39" i="33"/>
  <c r="AI41" i="33"/>
  <c r="AY43" i="33"/>
  <c r="AF43" i="33"/>
  <c r="AL43" i="33"/>
  <c r="BO43" i="33"/>
  <c r="AO43" i="33"/>
  <c r="AE44" i="33"/>
  <c r="AK47" i="33"/>
  <c r="AN50" i="33"/>
  <c r="AK50" i="33"/>
  <c r="BK60" i="33"/>
  <c r="AG60" i="33"/>
  <c r="AE60" i="33"/>
  <c r="AR70" i="33"/>
  <c r="AE70" i="33"/>
  <c r="AK70" i="33"/>
  <c r="BH70" i="33"/>
  <c r="AG70" i="33"/>
  <c r="AM70" i="33"/>
  <c r="BP70" i="33"/>
  <c r="AI70" i="33"/>
  <c r="AK33" i="33"/>
  <c r="AI34" i="33"/>
  <c r="AK41" i="33"/>
  <c r="AI42" i="33"/>
  <c r="AE46" i="33"/>
  <c r="AL54" i="33"/>
  <c r="AH55" i="33"/>
  <c r="AN55" i="33"/>
  <c r="BL55" i="33"/>
  <c r="AE56" i="33"/>
  <c r="BI62" i="33"/>
  <c r="AG62" i="33"/>
  <c r="AM62" i="33"/>
  <c r="AO64" i="33"/>
  <c r="AT66" i="33"/>
  <c r="AM33" i="33"/>
  <c r="AL34" i="33"/>
  <c r="AK35" i="33"/>
  <c r="AH37" i="33"/>
  <c r="AM41" i="33"/>
  <c r="AL42" i="33"/>
  <c r="AK43" i="33"/>
  <c r="AH45" i="33"/>
  <c r="AK51" i="33"/>
  <c r="BL52" i="33"/>
  <c r="AH52" i="33"/>
  <c r="AN59" i="33"/>
  <c r="BL59" i="33"/>
  <c r="AH59" i="33"/>
  <c r="AE62" i="33"/>
  <c r="AR69" i="33"/>
  <c r="AK69" i="33"/>
  <c r="AE69" i="33"/>
  <c r="BH69" i="33"/>
  <c r="AG69" i="33"/>
  <c r="AM69" i="33"/>
  <c r="AK28" i="33"/>
  <c r="AE33" i="33"/>
  <c r="AK36" i="33"/>
  <c r="AE41" i="33"/>
  <c r="AN41" i="33"/>
  <c r="AK44" i="33"/>
  <c r="AK54" i="33"/>
  <c r="AN58" i="33"/>
  <c r="BM58" i="33"/>
  <c r="AH58" i="33"/>
  <c r="AN60" i="33"/>
  <c r="BL61" i="33"/>
  <c r="AH61" i="33"/>
  <c r="AN61" i="33"/>
  <c r="AL62" i="33"/>
  <c r="AH65" i="33"/>
  <c r="AN65" i="33"/>
  <c r="AE68" i="33"/>
  <c r="AK68" i="33"/>
  <c r="AR68" i="33"/>
  <c r="AZ68" i="33"/>
  <c r="AL68" i="33"/>
  <c r="AF68" i="33"/>
  <c r="AM68" i="33"/>
  <c r="AG68" i="33"/>
  <c r="BH68" i="33"/>
  <c r="BM81" i="33"/>
  <c r="AN81" i="33"/>
  <c r="AM51" i="33"/>
  <c r="AI52" i="33"/>
  <c r="AL53" i="33"/>
  <c r="AI53" i="33"/>
  <c r="BI54" i="33"/>
  <c r="AM54" i="33"/>
  <c r="AR55" i="33"/>
  <c r="AE55" i="33"/>
  <c r="AZ55" i="33"/>
  <c r="AL55" i="33"/>
  <c r="BH55" i="33"/>
  <c r="AG55" i="33"/>
  <c r="AY56" i="33"/>
  <c r="AF56" i="33"/>
  <c r="BO56" i="33"/>
  <c r="BT56" i="33" s="1"/>
  <c r="AO56" i="33"/>
  <c r="AM64" i="33"/>
  <c r="BR66" i="33"/>
  <c r="AI66" i="33"/>
  <c r="AT67" i="33"/>
  <c r="AE67" i="33"/>
  <c r="BB67" i="33"/>
  <c r="AL67" i="33"/>
  <c r="BJ67" i="33"/>
  <c r="AM67" i="33"/>
  <c r="AG33" i="33"/>
  <c r="AF34" i="33"/>
  <c r="AO34" i="33"/>
  <c r="AG41" i="33"/>
  <c r="AF42" i="33"/>
  <c r="AO42" i="33"/>
  <c r="AL52" i="33"/>
  <c r="AN52" i="33"/>
  <c r="AK53" i="33"/>
  <c r="AY58" i="33"/>
  <c r="AF58" i="33"/>
  <c r="AL58" i="33"/>
  <c r="BO58" i="33"/>
  <c r="AO58" i="33"/>
  <c r="AL59" i="33"/>
  <c r="AL60" i="33"/>
  <c r="BI64" i="33"/>
  <c r="AG64" i="33"/>
  <c r="AL69" i="33"/>
  <c r="BN74" i="33"/>
  <c r="AN74" i="33"/>
  <c r="AL81" i="33"/>
  <c r="AK52" i="33"/>
  <c r="AM52" i="33"/>
  <c r="AE54" i="33"/>
  <c r="AR57" i="33"/>
  <c r="AE57" i="33"/>
  <c r="BH57" i="33"/>
  <c r="AG57" i="33"/>
  <c r="AM57" i="33"/>
  <c r="AE58" i="33"/>
  <c r="AE59" i="33"/>
  <c r="AK60" i="33"/>
  <c r="AM60" i="33"/>
  <c r="AL61" i="33"/>
  <c r="AI61" i="33"/>
  <c r="AI62" i="33"/>
  <c r="BA64" i="33"/>
  <c r="BL65" i="33"/>
  <c r="BT65" i="33" s="1"/>
  <c r="BL66" i="33"/>
  <c r="AN66" i="33"/>
  <c r="AH66" i="33"/>
  <c r="AO66" i="33"/>
  <c r="AL73" i="33"/>
  <c r="AY73" i="33"/>
  <c r="AF73" i="33"/>
  <c r="BO73" i="33"/>
  <c r="AO73" i="33"/>
  <c r="AI73" i="33"/>
  <c r="AK75" i="33"/>
  <c r="AK56" i="33"/>
  <c r="AI57" i="33"/>
  <c r="AG59" i="33"/>
  <c r="AR59" i="33"/>
  <c r="BH59" i="33"/>
  <c r="AF60" i="33"/>
  <c r="AO60" i="33"/>
  <c r="AY60" i="33"/>
  <c r="BO60" i="33"/>
  <c r="BL63" i="33"/>
  <c r="BM64" i="33"/>
  <c r="AE65" i="33"/>
  <c r="AY69" i="33"/>
  <c r="AF69" i="33"/>
  <c r="BO69" i="33"/>
  <c r="AO69" i="33"/>
  <c r="AL74" i="33"/>
  <c r="AM75" i="33"/>
  <c r="BI75" i="33"/>
  <c r="AR76" i="33"/>
  <c r="AE76" i="33"/>
  <c r="AL76" i="33"/>
  <c r="AZ76" i="33"/>
  <c r="BH76" i="33"/>
  <c r="AG76" i="33"/>
  <c r="BO77" i="33"/>
  <c r="AO77" i="33"/>
  <c r="AI77" i="33"/>
  <c r="BD91" i="33"/>
  <c r="BT91" i="33" s="1"/>
  <c r="AF91" i="33"/>
  <c r="BL91" i="33"/>
  <c r="AN91" i="33"/>
  <c r="AH91" i="33"/>
  <c r="AE98" i="33"/>
  <c r="AR98" i="33"/>
  <c r="AK98" i="33"/>
  <c r="AZ98" i="33"/>
  <c r="AF98" i="33"/>
  <c r="AM98" i="33"/>
  <c r="AG98" i="33"/>
  <c r="BH98" i="33"/>
  <c r="BP98" i="33"/>
  <c r="AO98" i="33"/>
  <c r="AG53" i="33"/>
  <c r="AR53" i="33"/>
  <c r="AF54" i="33"/>
  <c r="AO54" i="33"/>
  <c r="BO54" i="33"/>
  <c r="AM56" i="33"/>
  <c r="AL57" i="33"/>
  <c r="BL57" i="33"/>
  <c r="AK58" i="33"/>
  <c r="AH60" i="33"/>
  <c r="AG61" i="33"/>
  <c r="AR61" i="33"/>
  <c r="AF62" i="33"/>
  <c r="AO62" i="33"/>
  <c r="BO62" i="33"/>
  <c r="BT62" i="33" s="1"/>
  <c r="AN63" i="33"/>
  <c r="AN64" i="33"/>
  <c r="AG65" i="33"/>
  <c r="AN71" i="33"/>
  <c r="BM71" i="33"/>
  <c r="AI72" i="33"/>
  <c r="AK73" i="33"/>
  <c r="AE75" i="33"/>
  <c r="AL84" i="33"/>
  <c r="AI84" i="33"/>
  <c r="AK59" i="33"/>
  <c r="AH68" i="33"/>
  <c r="AN68" i="33"/>
  <c r="AL71" i="33"/>
  <c r="AE72" i="33"/>
  <c r="AL72" i="33"/>
  <c r="AR72" i="33"/>
  <c r="BH72" i="33"/>
  <c r="AG75" i="33"/>
  <c r="AS82" i="33"/>
  <c r="AE82" i="33"/>
  <c r="BA82" i="33"/>
  <c r="AF82" i="33"/>
  <c r="AL82" i="33"/>
  <c r="BI82" i="33"/>
  <c r="AM82" i="33"/>
  <c r="BQ82" i="33"/>
  <c r="AO82" i="33"/>
  <c r="AR84" i="33"/>
  <c r="AE84" i="33"/>
  <c r="AK84" i="33"/>
  <c r="BH84" i="33"/>
  <c r="AG84" i="33"/>
  <c r="AM84" i="33"/>
  <c r="AT89" i="33"/>
  <c r="AE89" i="33"/>
  <c r="BB89" i="33"/>
  <c r="AF89" i="33"/>
  <c r="BJ89" i="33"/>
  <c r="AG89" i="33"/>
  <c r="BR89" i="33"/>
  <c r="AO89" i="33"/>
  <c r="AS90" i="33"/>
  <c r="BT90" i="33" s="1"/>
  <c r="AE90" i="33"/>
  <c r="AF90" i="33"/>
  <c r="BA90" i="33"/>
  <c r="AL90" i="33"/>
  <c r="BQ90" i="33"/>
  <c r="AO90" i="33"/>
  <c r="AL66" i="33"/>
  <c r="AK66" i="33"/>
  <c r="AY67" i="33"/>
  <c r="AF67" i="33"/>
  <c r="AI67" i="33"/>
  <c r="BN67" i="33"/>
  <c r="BL68" i="33"/>
  <c r="AY71" i="33"/>
  <c r="AF71" i="33"/>
  <c r="BO71" i="33"/>
  <c r="AO71" i="33"/>
  <c r="AE74" i="33"/>
  <c r="BM75" i="33"/>
  <c r="AH75" i="33"/>
  <c r="AL75" i="33"/>
  <c r="BL76" i="33"/>
  <c r="AH76" i="33"/>
  <c r="AN76" i="33"/>
  <c r="AK76" i="33"/>
  <c r="AF77" i="33"/>
  <c r="AF80" i="33"/>
  <c r="AM89" i="33"/>
  <c r="AE95" i="33"/>
  <c r="AG56" i="33"/>
  <c r="AF57" i="33"/>
  <c r="AO57" i="33"/>
  <c r="AI64" i="33"/>
  <c r="AM65" i="33"/>
  <c r="AL65" i="33"/>
  <c r="BH66" i="33"/>
  <c r="AG66" i="33"/>
  <c r="AM66" i="33"/>
  <c r="AY66" i="33"/>
  <c r="AK67" i="33"/>
  <c r="AI69" i="33"/>
  <c r="BN70" i="33"/>
  <c r="AN70" i="33"/>
  <c r="AK71" i="33"/>
  <c r="AE73" i="33"/>
  <c r="AF74" i="33"/>
  <c r="AM76" i="33"/>
  <c r="AL77" i="33"/>
  <c r="AE78" i="33"/>
  <c r="AR78" i="33"/>
  <c r="AK78" i="33"/>
  <c r="AM78" i="33"/>
  <c r="BH78" i="33"/>
  <c r="AG78" i="33"/>
  <c r="AI78" i="33"/>
  <c r="BP78" i="33"/>
  <c r="BL80" i="33"/>
  <c r="BT80" i="33" s="1"/>
  <c r="AN80" i="33"/>
  <c r="AH80" i="33"/>
  <c r="BL89" i="33"/>
  <c r="AH89" i="33"/>
  <c r="AN89" i="33"/>
  <c r="AR102" i="33"/>
  <c r="AE102" i="33"/>
  <c r="AK102" i="33"/>
  <c r="AZ102" i="33"/>
  <c r="AL102" i="33"/>
  <c r="AF102" i="33"/>
  <c r="BH102" i="33"/>
  <c r="AG102" i="33"/>
  <c r="AM102" i="33"/>
  <c r="BP102" i="33"/>
  <c r="AO102" i="33"/>
  <c r="AI63" i="33"/>
  <c r="AE64" i="33"/>
  <c r="AI68" i="33"/>
  <c r="AY70" i="33"/>
  <c r="AF70" i="33"/>
  <c r="AL70" i="33"/>
  <c r="BO70" i="33"/>
  <c r="AO70" i="33"/>
  <c r="AE71" i="33"/>
  <c r="AF72" i="33"/>
  <c r="BL73" i="33"/>
  <c r="AH73" i="33"/>
  <c r="AH74" i="33"/>
  <c r="AI75" i="33"/>
  <c r="AO76" i="33"/>
  <c r="AO67" i="33"/>
  <c r="BO67" i="33"/>
  <c r="AG74" i="33"/>
  <c r="AR74" i="33"/>
  <c r="AF75" i="33"/>
  <c r="AO75" i="33"/>
  <c r="BO75" i="33"/>
  <c r="AN79" i="33"/>
  <c r="BL79" i="33"/>
  <c r="AG80" i="33"/>
  <c r="AM81" i="33"/>
  <c r="AK82" i="33"/>
  <c r="AK88" i="33"/>
  <c r="AK90" i="33"/>
  <c r="AR96" i="33"/>
  <c r="AE96" i="33"/>
  <c r="AK96" i="33"/>
  <c r="BH96" i="33"/>
  <c r="AG96" i="33"/>
  <c r="AM96" i="33"/>
  <c r="BP96" i="33"/>
  <c r="AI96" i="33"/>
  <c r="AK100" i="33"/>
  <c r="AY104" i="33"/>
  <c r="AF104" i="33"/>
  <c r="AL104" i="33"/>
  <c r="BO104" i="33"/>
  <c r="AO104" i="33"/>
  <c r="AI104" i="33"/>
  <c r="BN113" i="33"/>
  <c r="AN113" i="33"/>
  <c r="AH113" i="33"/>
  <c r="BC116" i="33"/>
  <c r="AF116" i="33"/>
  <c r="BK116" i="33"/>
  <c r="AG116" i="33"/>
  <c r="AE116" i="33"/>
  <c r="AH77" i="33"/>
  <c r="AL80" i="33"/>
  <c r="AK81" i="33"/>
  <c r="AI83" i="33"/>
  <c r="AR85" i="33"/>
  <c r="AE85" i="33"/>
  <c r="BH85" i="33"/>
  <c r="AG85" i="33"/>
  <c r="AM85" i="33"/>
  <c r="AK87" i="33"/>
  <c r="AT100" i="33"/>
  <c r="AE100" i="33"/>
  <c r="BB100" i="33"/>
  <c r="AF100" i="33"/>
  <c r="BJ100" i="33"/>
  <c r="AG100" i="33"/>
  <c r="AM100" i="33"/>
  <c r="BD108" i="33"/>
  <c r="BT108" i="33" s="1"/>
  <c r="AF108" i="33"/>
  <c r="BL108" i="33"/>
  <c r="AN108" i="33"/>
  <c r="AL79" i="33"/>
  <c r="AK80" i="33"/>
  <c r="AM80" i="33"/>
  <c r="AR83" i="33"/>
  <c r="AE83" i="33"/>
  <c r="BH83" i="33"/>
  <c r="AG83" i="33"/>
  <c r="AN86" i="33"/>
  <c r="BM86" i="33"/>
  <c r="AH86" i="33"/>
  <c r="BC88" i="33"/>
  <c r="BT88" i="33" s="1"/>
  <c r="AF88" i="33"/>
  <c r="AE88" i="33"/>
  <c r="AK92" i="33"/>
  <c r="AS94" i="33"/>
  <c r="AK94" i="33"/>
  <c r="BQ94" i="33"/>
  <c r="AO94" i="33"/>
  <c r="AL95" i="33"/>
  <c r="AY97" i="33"/>
  <c r="AF97" i="33"/>
  <c r="AL97" i="33"/>
  <c r="BO97" i="33"/>
  <c r="AO97" i="33"/>
  <c r="AI97" i="33"/>
  <c r="AO100" i="33"/>
  <c r="AT109" i="33"/>
  <c r="AE109" i="33"/>
  <c r="BB109" i="33"/>
  <c r="AF109" i="33"/>
  <c r="BJ109" i="33"/>
  <c r="AM109" i="33"/>
  <c r="AG109" i="33"/>
  <c r="BR109" i="33"/>
  <c r="AO109" i="33"/>
  <c r="AY78" i="33"/>
  <c r="AF78" i="33"/>
  <c r="AL78" i="33"/>
  <c r="BO78" i="33"/>
  <c r="AO78" i="33"/>
  <c r="AE79" i="33"/>
  <c r="AE87" i="33"/>
  <c r="AG88" i="33"/>
  <c r="AI89" i="33"/>
  <c r="BC93" i="33"/>
  <c r="BT93" i="33" s="1"/>
  <c r="AL93" i="33"/>
  <c r="AF93" i="33"/>
  <c r="AE93" i="33"/>
  <c r="AR103" i="33"/>
  <c r="AK103" i="33"/>
  <c r="AE103" i="33"/>
  <c r="BH103" i="33"/>
  <c r="AG103" i="33"/>
  <c r="AM103" i="33"/>
  <c r="AE81" i="33"/>
  <c r="AY86" i="33"/>
  <c r="AF86" i="33"/>
  <c r="AL86" i="33"/>
  <c r="BO86" i="33"/>
  <c r="AO86" i="33"/>
  <c r="AN88" i="33"/>
  <c r="AK89" i="33"/>
  <c r="AL89" i="33"/>
  <c r="AS95" i="33"/>
  <c r="AK95" i="33"/>
  <c r="BQ95" i="33"/>
  <c r="AI95" i="33"/>
  <c r="AG97" i="33"/>
  <c r="BI97" i="33"/>
  <c r="BC99" i="33"/>
  <c r="AF99" i="33"/>
  <c r="AE99" i="33"/>
  <c r="AY105" i="33"/>
  <c r="AF105" i="33"/>
  <c r="AL105" i="33"/>
  <c r="BO105" i="33"/>
  <c r="AO105" i="33"/>
  <c r="AI105" i="33"/>
  <c r="AR77" i="33"/>
  <c r="AE77" i="33"/>
  <c r="BH77" i="33"/>
  <c r="AG77" i="33"/>
  <c r="AM77" i="33"/>
  <c r="AE80" i="33"/>
  <c r="BL81" i="33"/>
  <c r="AH81" i="33"/>
  <c r="AF81" i="33"/>
  <c r="AK83" i="33"/>
  <c r="AY84" i="33"/>
  <c r="AF84" i="33"/>
  <c r="BO84" i="33"/>
  <c r="AO84" i="33"/>
  <c r="AN87" i="33"/>
  <c r="BL87" i="33"/>
  <c r="BT87" i="33" s="1"/>
  <c r="AG99" i="33"/>
  <c r="AI85" i="33"/>
  <c r="AE91" i="33"/>
  <c r="AL92" i="33"/>
  <c r="AH93" i="33"/>
  <c r="AE97" i="33"/>
  <c r="AM97" i="33"/>
  <c r="AL98" i="33"/>
  <c r="AI98" i="33"/>
  <c r="BL99" i="33"/>
  <c r="AH99" i="33"/>
  <c r="BT100" i="33"/>
  <c r="AI102" i="33"/>
  <c r="AY103" i="33"/>
  <c r="AF103" i="33"/>
  <c r="BO103" i="33"/>
  <c r="AO103" i="33"/>
  <c r="BN104" i="33"/>
  <c r="AL85" i="33"/>
  <c r="AK86" i="33"/>
  <c r="AH88" i="33"/>
  <c r="AG91" i="33"/>
  <c r="AH94" i="33"/>
  <c r="AN94" i="33"/>
  <c r="BA101" i="33"/>
  <c r="AF101" i="33"/>
  <c r="BQ101" i="33"/>
  <c r="AO101" i="33"/>
  <c r="AR104" i="33"/>
  <c r="AE104" i="33"/>
  <c r="BH104" i="33"/>
  <c r="AG104" i="33"/>
  <c r="AE107" i="33"/>
  <c r="AK107" i="33"/>
  <c r="AR107" i="33"/>
  <c r="AM107" i="33"/>
  <c r="AG107" i="33"/>
  <c r="BH107" i="33"/>
  <c r="BD127" i="33"/>
  <c r="AF127" i="33"/>
  <c r="AH127" i="33"/>
  <c r="AN127" i="33"/>
  <c r="BL127" i="33"/>
  <c r="BL78" i="33"/>
  <c r="AK79" i="33"/>
  <c r="AG82" i="33"/>
  <c r="AR82" i="33"/>
  <c r="AF83" i="33"/>
  <c r="AO83" i="33"/>
  <c r="BO83" i="33"/>
  <c r="AG90" i="33"/>
  <c r="BT92" i="33"/>
  <c r="AI93" i="33"/>
  <c r="AM93" i="33"/>
  <c r="AL94" i="33"/>
  <c r="AL99" i="33"/>
  <c r="AN99" i="33"/>
  <c r="BO99" i="33"/>
  <c r="AY112" i="33"/>
  <c r="AF112" i="33"/>
  <c r="AL112" i="33"/>
  <c r="BO112" i="33"/>
  <c r="AO112" i="33"/>
  <c r="AI112" i="33"/>
  <c r="AY121" i="33"/>
  <c r="AF121" i="33"/>
  <c r="AL121" i="33"/>
  <c r="BO121" i="33"/>
  <c r="AO121" i="33"/>
  <c r="AI121" i="33"/>
  <c r="AH90" i="33"/>
  <c r="AL91" i="33"/>
  <c r="AE92" i="33"/>
  <c r="AK93" i="33"/>
  <c r="AN93" i="33"/>
  <c r="AK99" i="33"/>
  <c r="AM99" i="33"/>
  <c r="AH100" i="33"/>
  <c r="AE101" i="33"/>
  <c r="BM106" i="33"/>
  <c r="AH106" i="33"/>
  <c r="AF85" i="33"/>
  <c r="AO85" i="33"/>
  <c r="AK91" i="33"/>
  <c r="AM91" i="33"/>
  <c r="AF92" i="33"/>
  <c r="AO93" i="33"/>
  <c r="AI94" i="33"/>
  <c r="AY95" i="33"/>
  <c r="AF95" i="33"/>
  <c r="BO95" i="33"/>
  <c r="AO95" i="33"/>
  <c r="AN98" i="33"/>
  <c r="BL98" i="33"/>
  <c r="AG101" i="33"/>
  <c r="AH102" i="33"/>
  <c r="AN102" i="33"/>
  <c r="AI103" i="33"/>
  <c r="AK104" i="33"/>
  <c r="AM90" i="33"/>
  <c r="AR94" i="33"/>
  <c r="BT94" i="33" s="1"/>
  <c r="AE94" i="33"/>
  <c r="BH94" i="33"/>
  <c r="AG94" i="33"/>
  <c r="BH95" i="33"/>
  <c r="AG95" i="33"/>
  <c r="AM95" i="33"/>
  <c r="AY96" i="33"/>
  <c r="AF96" i="33"/>
  <c r="AL96" i="33"/>
  <c r="BO96" i="33"/>
  <c r="AO96" i="33"/>
  <c r="AH98" i="33"/>
  <c r="AL100" i="33"/>
  <c r="AI100" i="33"/>
  <c r="AN100" i="33"/>
  <c r="AL101" i="33"/>
  <c r="AK97" i="33"/>
  <c r="AN106" i="33"/>
  <c r="AG108" i="33"/>
  <c r="AS110" i="33"/>
  <c r="AE110" i="33"/>
  <c r="BA110" i="33"/>
  <c r="AF110" i="33"/>
  <c r="BI110" i="33"/>
  <c r="AG110" i="33"/>
  <c r="BQ110" i="33"/>
  <c r="AO110" i="33"/>
  <c r="AL111" i="33"/>
  <c r="AY113" i="33"/>
  <c r="BT113" i="33" s="1"/>
  <c r="AF113" i="33"/>
  <c r="AL113" i="33"/>
  <c r="BO113" i="33"/>
  <c r="AO113" i="33"/>
  <c r="AR117" i="33"/>
  <c r="AK117" i="33"/>
  <c r="AE117" i="33"/>
  <c r="BH117" i="33"/>
  <c r="AG117" i="33"/>
  <c r="AM117" i="33"/>
  <c r="BP117" i="33"/>
  <c r="AI117" i="33"/>
  <c r="BL124" i="33"/>
  <c r="AH124" i="33"/>
  <c r="AN124" i="33"/>
  <c r="AH131" i="33"/>
  <c r="AR105" i="33"/>
  <c r="BT105" i="33" s="1"/>
  <c r="AE105" i="33"/>
  <c r="BH105" i="33"/>
  <c r="AG105" i="33"/>
  <c r="AF107" i="33"/>
  <c r="AL108" i="33"/>
  <c r="AI108" i="33"/>
  <c r="AL110" i="33"/>
  <c r="AR112" i="33"/>
  <c r="BT112" i="33" s="1"/>
  <c r="AE112" i="33"/>
  <c r="BH112" i="33"/>
  <c r="AG112" i="33"/>
  <c r="AM112" i="33"/>
  <c r="AN115" i="33"/>
  <c r="BL115" i="33"/>
  <c r="AH115" i="33"/>
  <c r="AN116" i="33"/>
  <c r="BL116" i="33"/>
  <c r="AH116" i="33"/>
  <c r="AM118" i="33"/>
  <c r="AG118" i="33"/>
  <c r="BR118" i="33"/>
  <c r="AI118" i="33"/>
  <c r="BN122" i="33"/>
  <c r="AN122" i="33"/>
  <c r="AH122" i="33"/>
  <c r="AH104" i="33"/>
  <c r="AY106" i="33"/>
  <c r="AF106" i="33"/>
  <c r="BO106" i="33"/>
  <c r="AO106" i="33"/>
  <c r="AL106" i="33"/>
  <c r="AN107" i="33"/>
  <c r="BL107" i="33"/>
  <c r="AK108" i="33"/>
  <c r="AM108" i="33"/>
  <c r="AM110" i="33"/>
  <c r="AI111" i="33"/>
  <c r="AN114" i="33"/>
  <c r="AH114" i="33"/>
  <c r="AL123" i="33"/>
  <c r="AE128" i="33"/>
  <c r="AE106" i="33"/>
  <c r="AM106" i="33"/>
  <c r="AR106" i="33"/>
  <c r="AH107" i="33"/>
  <c r="AR111" i="33"/>
  <c r="AE111" i="33"/>
  <c r="AZ111" i="33"/>
  <c r="AF111" i="33"/>
  <c r="BH111" i="33"/>
  <c r="AG111" i="33"/>
  <c r="AM111" i="33"/>
  <c r="BP111" i="33"/>
  <c r="AO111" i="33"/>
  <c r="BT114" i="33"/>
  <c r="BT115" i="33"/>
  <c r="BJ118" i="33"/>
  <c r="AL119" i="33"/>
  <c r="BD119" i="33"/>
  <c r="BT119" i="33" s="1"/>
  <c r="AN119" i="33"/>
  <c r="BL119" i="33"/>
  <c r="AH119" i="33"/>
  <c r="AK128" i="33"/>
  <c r="BL132" i="33"/>
  <c r="AH132" i="33"/>
  <c r="AN132" i="33"/>
  <c r="AI107" i="33"/>
  <c r="AL116" i="33"/>
  <c r="AR120" i="33"/>
  <c r="AK120" i="33"/>
  <c r="AE120" i="33"/>
  <c r="AZ120" i="33"/>
  <c r="AF120" i="33"/>
  <c r="BH120" i="33"/>
  <c r="AG120" i="33"/>
  <c r="AM120" i="33"/>
  <c r="BP120" i="33"/>
  <c r="AO120" i="33"/>
  <c r="AL107" i="33"/>
  <c r="AE108" i="33"/>
  <c r="AL109" i="33"/>
  <c r="AI109" i="33"/>
  <c r="AI110" i="33"/>
  <c r="AK116" i="33"/>
  <c r="AN110" i="33"/>
  <c r="AK113" i="33"/>
  <c r="AI114" i="33"/>
  <c r="BM126" i="33"/>
  <c r="BN133" i="33"/>
  <c r="AN133" i="33"/>
  <c r="AK114" i="33"/>
  <c r="AK122" i="33"/>
  <c r="AE123" i="33"/>
  <c r="AL124" i="33"/>
  <c r="BN130" i="33"/>
  <c r="AN130" i="33"/>
  <c r="AL132" i="33"/>
  <c r="AH109" i="33"/>
  <c r="AM113" i="33"/>
  <c r="AL114" i="33"/>
  <c r="AK115" i="33"/>
  <c r="AI116" i="33"/>
  <c r="AY116" i="33"/>
  <c r="BL120" i="33"/>
  <c r="AH120" i="33"/>
  <c r="AE122" i="33"/>
  <c r="BA122" i="33"/>
  <c r="AK124" i="33"/>
  <c r="AY124" i="33"/>
  <c r="AK125" i="33"/>
  <c r="AL128" i="33"/>
  <c r="AY129" i="33"/>
  <c r="AF129" i="33"/>
  <c r="AL129" i="33"/>
  <c r="BO129" i="33"/>
  <c r="AO129" i="33"/>
  <c r="AE131" i="33"/>
  <c r="AL131" i="33"/>
  <c r="AZ131" i="33"/>
  <c r="AK132" i="33"/>
  <c r="AY132" i="33"/>
  <c r="AK133" i="33"/>
  <c r="AE113" i="33"/>
  <c r="BH116" i="33"/>
  <c r="AM116" i="33"/>
  <c r="BO116" i="33"/>
  <c r="AE119" i="33"/>
  <c r="AE126" i="33"/>
  <c r="AE127" i="33"/>
  <c r="AZ128" i="33"/>
  <c r="AF128" i="33"/>
  <c r="BH128" i="33"/>
  <c r="AG128" i="33"/>
  <c r="AM128" i="33"/>
  <c r="BP128" i="33"/>
  <c r="AO128" i="33"/>
  <c r="AK130" i="33"/>
  <c r="AY118" i="33"/>
  <c r="AF118" i="33"/>
  <c r="AL118" i="33"/>
  <c r="BO118" i="33"/>
  <c r="AO118" i="33"/>
  <c r="AN120" i="33"/>
  <c r="AG123" i="33"/>
  <c r="BI127" i="33"/>
  <c r="AG127" i="33"/>
  <c r="AE130" i="33"/>
  <c r="AG113" i="33"/>
  <c r="AF114" i="33"/>
  <c r="AO114" i="33"/>
  <c r="AY117" i="33"/>
  <c r="AF117" i="33"/>
  <c r="AL117" i="33"/>
  <c r="BO117" i="33"/>
  <c r="AO117" i="33"/>
  <c r="AE118" i="33"/>
  <c r="AL120" i="33"/>
  <c r="AI120" i="33"/>
  <c r="AM121" i="33"/>
  <c r="AH123" i="33"/>
  <c r="AK123" i="33"/>
  <c r="BH123" i="33"/>
  <c r="AF124" i="33"/>
  <c r="AE125" i="33"/>
  <c r="AG131" i="33"/>
  <c r="BH131" i="33"/>
  <c r="AF132" i="33"/>
  <c r="AE133" i="33"/>
  <c r="AK118" i="33"/>
  <c r="AG121" i="33"/>
  <c r="AR121" i="33"/>
  <c r="AF122" i="33"/>
  <c r="AO122" i="33"/>
  <c r="BO122" i="33"/>
  <c r="AN123" i="33"/>
  <c r="AM124" i="33"/>
  <c r="AL125" i="33"/>
  <c r="AK126" i="33"/>
  <c r="AH128" i="33"/>
  <c r="AG129" i="33"/>
  <c r="AR129" i="33"/>
  <c r="AF130" i="33"/>
  <c r="AO130" i="33"/>
  <c r="BO130" i="33"/>
  <c r="AN131" i="33"/>
  <c r="AM132" i="33"/>
  <c r="AL133" i="33"/>
  <c r="BL133" i="33"/>
  <c r="AK119" i="33"/>
  <c r="AH121" i="33"/>
  <c r="AG122" i="33"/>
  <c r="AR122" i="33"/>
  <c r="AF123" i="33"/>
  <c r="AO123" i="33"/>
  <c r="BO123" i="33"/>
  <c r="AE124" i="33"/>
  <c r="AM125" i="33"/>
  <c r="AL126" i="33"/>
  <c r="BL126" i="33"/>
  <c r="AK127" i="33"/>
  <c r="AH129" i="33"/>
  <c r="AG130" i="33"/>
  <c r="AR130" i="33"/>
  <c r="AF131" i="33"/>
  <c r="AO131" i="33"/>
  <c r="BO131" i="33"/>
  <c r="AE132" i="33"/>
  <c r="AM133" i="33"/>
  <c r="AG124" i="33"/>
  <c r="AR124" i="33"/>
  <c r="AF125" i="33"/>
  <c r="AO125" i="33"/>
  <c r="BO125" i="33"/>
  <c r="AG132" i="33"/>
  <c r="AR132" i="33"/>
  <c r="AF133" i="33"/>
  <c r="AO133" i="33"/>
  <c r="BO133" i="33"/>
  <c r="AG125" i="33"/>
  <c r="AR125" i="33"/>
  <c r="BT125" i="33" s="1"/>
  <c r="AF126" i="33"/>
  <c r="AO126" i="33"/>
  <c r="BO126" i="33"/>
  <c r="AG133" i="33"/>
  <c r="AR133" i="33"/>
  <c r="U10" i="27" l="1"/>
  <c r="U23" i="27"/>
  <c r="U76" i="27"/>
  <c r="U92" i="27"/>
  <c r="U31" i="27"/>
  <c r="U44" i="27"/>
  <c r="U50" i="27"/>
  <c r="U82" i="27"/>
  <c r="U89" i="27"/>
  <c r="U41" i="27"/>
  <c r="U39" i="27"/>
  <c r="U90" i="27"/>
  <c r="U30" i="27"/>
  <c r="BT44" i="50"/>
  <c r="N42" i="27" s="1"/>
  <c r="BT68" i="50"/>
  <c r="N66" i="27" s="1"/>
  <c r="BT90" i="50"/>
  <c r="N88" i="27" s="1"/>
  <c r="U88" i="27" s="1"/>
  <c r="BT27" i="50"/>
  <c r="N25" i="27" s="1"/>
  <c r="U25" i="27" s="1"/>
  <c r="BT36" i="50"/>
  <c r="N34" i="27" s="1"/>
  <c r="BT64" i="50"/>
  <c r="N62" i="27" s="1"/>
  <c r="BT70" i="50"/>
  <c r="N68" i="27" s="1"/>
  <c r="BT86" i="50"/>
  <c r="N84" i="27" s="1"/>
  <c r="BT96" i="50"/>
  <c r="N94" i="27" s="1"/>
  <c r="BT115" i="50"/>
  <c r="N113" i="27" s="1"/>
  <c r="BT125" i="50"/>
  <c r="N123" i="27" s="1"/>
  <c r="U123" i="27" s="1"/>
  <c r="BT28" i="50"/>
  <c r="N26" i="27" s="1"/>
  <c r="BT56" i="50"/>
  <c r="N54" i="27" s="1"/>
  <c r="U54" i="27" s="1"/>
  <c r="BT65" i="50"/>
  <c r="N63" i="27" s="1"/>
  <c r="BT81" i="50"/>
  <c r="N79" i="27" s="1"/>
  <c r="BT122" i="50"/>
  <c r="N120" i="27" s="1"/>
  <c r="U120" i="27" s="1"/>
  <c r="BT129" i="50"/>
  <c r="N127" i="27" s="1"/>
  <c r="U102" i="27"/>
  <c r="U35" i="27"/>
  <c r="U86" i="27"/>
  <c r="BT14" i="50"/>
  <c r="N12" i="27" s="1"/>
  <c r="U12" i="27" s="1"/>
  <c r="BT98" i="50"/>
  <c r="N96" i="27" s="1"/>
  <c r="BT121" i="50"/>
  <c r="N119" i="27" s="1"/>
  <c r="BT113" i="50"/>
  <c r="N111" i="27" s="1"/>
  <c r="BT22" i="50"/>
  <c r="N20" i="27" s="1"/>
  <c r="U20" i="27" s="1"/>
  <c r="BT130" i="50"/>
  <c r="N128" i="27" s="1"/>
  <c r="BT40" i="50"/>
  <c r="N38" i="27" s="1"/>
  <c r="U38" i="27" s="1"/>
  <c r="BT53" i="50"/>
  <c r="N51" i="27" s="1"/>
  <c r="BT17" i="50"/>
  <c r="N15" i="27" s="1"/>
  <c r="BT21" i="50"/>
  <c r="N19" i="27" s="1"/>
  <c r="U5" i="27"/>
  <c r="U70" i="27"/>
  <c r="BT112" i="50"/>
  <c r="N110" i="27" s="1"/>
  <c r="BT128" i="50"/>
  <c r="N126" i="27" s="1"/>
  <c r="BT108" i="50"/>
  <c r="N106" i="27" s="1"/>
  <c r="U106" i="27" s="1"/>
  <c r="BT54" i="50"/>
  <c r="N52" i="27" s="1"/>
  <c r="U52" i="27" s="1"/>
  <c r="BT60" i="50"/>
  <c r="N58" i="27" s="1"/>
  <c r="BT126" i="50"/>
  <c r="N124" i="27" s="1"/>
  <c r="BT132" i="50"/>
  <c r="N130" i="27" s="1"/>
  <c r="BT110" i="50"/>
  <c r="N108" i="27" s="1"/>
  <c r="U45" i="27"/>
  <c r="U21" i="27"/>
  <c r="BT6" i="50"/>
  <c r="N4" i="27" s="1"/>
  <c r="U4" i="27" s="1"/>
  <c r="U7" i="27"/>
  <c r="U18" i="27"/>
  <c r="U62" i="27"/>
  <c r="U32" i="27"/>
  <c r="U37" i="27"/>
  <c r="U60" i="27"/>
  <c r="U85" i="27"/>
  <c r="U105" i="27"/>
  <c r="U115" i="27"/>
  <c r="U27" i="27"/>
  <c r="U99" i="27"/>
  <c r="U22" i="27"/>
  <c r="U64" i="27"/>
  <c r="U75" i="27"/>
  <c r="U91" i="27"/>
  <c r="U116" i="27"/>
  <c r="U78" i="27"/>
  <c r="U100" i="27"/>
  <c r="U73" i="27"/>
  <c r="U83" i="27"/>
  <c r="U104" i="27"/>
  <c r="U8" i="27"/>
  <c r="U55" i="27"/>
  <c r="U65" i="27"/>
  <c r="U43" i="27"/>
  <c r="U56" i="27"/>
  <c r="U117" i="27"/>
  <c r="U131" i="27"/>
  <c r="U15" i="27"/>
  <c r="U34" i="27"/>
  <c r="U14" i="27"/>
  <c r="U11" i="27"/>
  <c r="U61" i="27"/>
  <c r="U124" i="27"/>
  <c r="U42" i="27"/>
  <c r="U47" i="27"/>
  <c r="U16" i="27"/>
  <c r="U67" i="27"/>
  <c r="U24" i="27"/>
  <c r="U97" i="27"/>
  <c r="U17" i="27"/>
  <c r="U72" i="27"/>
  <c r="U80" i="27"/>
  <c r="U95" i="27"/>
  <c r="U71" i="27"/>
  <c r="U9" i="27"/>
  <c r="U87" i="27"/>
  <c r="U109" i="27"/>
  <c r="U118" i="27"/>
  <c r="U77" i="27"/>
  <c r="U129" i="27"/>
  <c r="U48" i="27"/>
  <c r="U6" i="27"/>
  <c r="U103" i="27"/>
  <c r="U33" i="27"/>
  <c r="U46" i="27"/>
  <c r="U28" i="27"/>
  <c r="U101" i="27"/>
  <c r="U122" i="27"/>
  <c r="U49" i="27"/>
  <c r="U121" i="27"/>
  <c r="U112" i="27"/>
  <c r="U13" i="27"/>
  <c r="U81" i="27"/>
  <c r="U74" i="27"/>
  <c r="U93" i="27"/>
  <c r="U107" i="27"/>
  <c r="U125" i="27"/>
  <c r="U114" i="27"/>
  <c r="U57" i="27"/>
  <c r="U40" i="27"/>
  <c r="U53" i="27"/>
  <c r="U59" i="27"/>
  <c r="U98" i="27"/>
  <c r="U29" i="27"/>
  <c r="U36" i="27"/>
  <c r="U69" i="27"/>
  <c r="BT82" i="51"/>
  <c r="BT45" i="51"/>
  <c r="BT107" i="51"/>
  <c r="BT36" i="51"/>
  <c r="BT79" i="51"/>
  <c r="BT71" i="51"/>
  <c r="BT87" i="51"/>
  <c r="BT85" i="51"/>
  <c r="BT50" i="51"/>
  <c r="BT44" i="51"/>
  <c r="BT13" i="48"/>
  <c r="BT111" i="48"/>
  <c r="BT85" i="48"/>
  <c r="BT73" i="48"/>
  <c r="BT47" i="48"/>
  <c r="BT78" i="48"/>
  <c r="BT74" i="48"/>
  <c r="BT84" i="48"/>
  <c r="BT99" i="48"/>
  <c r="BT41" i="48"/>
  <c r="BT113" i="48"/>
  <c r="BT118" i="48"/>
  <c r="BT108" i="48"/>
  <c r="BT80" i="48"/>
  <c r="BT62" i="48"/>
  <c r="BT26" i="48"/>
  <c r="BT96" i="48"/>
  <c r="BT56" i="48"/>
  <c r="BT65" i="48"/>
  <c r="BT49" i="48"/>
  <c r="BT122" i="45"/>
  <c r="BT101" i="45"/>
  <c r="BT87" i="45"/>
  <c r="BT81" i="45"/>
  <c r="BT86" i="45"/>
  <c r="BT128" i="45"/>
  <c r="BT120" i="45"/>
  <c r="BT103" i="45"/>
  <c r="BT27" i="45"/>
  <c r="BT39" i="45"/>
  <c r="BT107" i="45"/>
  <c r="BT29" i="45"/>
  <c r="BT50" i="45"/>
  <c r="BT103" i="42"/>
  <c r="BT76" i="42"/>
  <c r="BT21" i="42"/>
  <c r="BT53" i="42"/>
  <c r="BT27" i="42"/>
  <c r="BT30" i="42"/>
  <c r="BT72" i="42"/>
  <c r="BT69" i="42"/>
  <c r="BT118" i="42"/>
  <c r="BT96" i="42"/>
  <c r="BT91" i="42"/>
  <c r="BT34" i="42"/>
  <c r="BT109" i="42"/>
  <c r="BT95" i="42"/>
  <c r="BT50" i="42"/>
  <c r="BT112" i="42"/>
  <c r="BT84" i="42"/>
  <c r="BT100" i="42"/>
  <c r="BT32" i="42"/>
  <c r="BT83" i="42"/>
  <c r="BT132" i="42"/>
  <c r="BT106" i="42"/>
  <c r="BT12" i="51"/>
  <c r="BT48" i="51"/>
  <c r="BT114" i="51"/>
  <c r="BT96" i="51"/>
  <c r="BT21" i="51"/>
  <c r="BT123" i="51"/>
  <c r="BT67" i="51"/>
  <c r="BT65" i="51"/>
  <c r="BT52" i="51"/>
  <c r="BT61" i="51"/>
  <c r="BT30" i="51"/>
  <c r="BT11" i="51"/>
  <c r="BT28" i="51"/>
  <c r="BT131" i="51"/>
  <c r="BT127" i="51"/>
  <c r="BT112" i="51"/>
  <c r="BT60" i="51"/>
  <c r="BT91" i="51"/>
  <c r="BT105" i="51"/>
  <c r="BT14" i="51"/>
  <c r="BT122" i="51"/>
  <c r="BT124" i="51"/>
  <c r="BT110" i="51"/>
  <c r="BT132" i="51"/>
  <c r="BT121" i="51"/>
  <c r="BT104" i="51"/>
  <c r="BT109" i="51"/>
  <c r="BT40" i="51"/>
  <c r="BT41" i="51"/>
  <c r="BT94" i="51"/>
  <c r="BT115" i="51"/>
  <c r="BT63" i="51"/>
  <c r="BT100" i="51"/>
  <c r="BT51" i="51"/>
  <c r="BT19" i="51"/>
  <c r="BT13" i="51"/>
  <c r="BT23" i="51"/>
  <c r="BT126" i="51"/>
  <c r="BT101" i="51"/>
  <c r="BT56" i="51"/>
  <c r="BT43" i="51"/>
  <c r="BT58" i="51"/>
  <c r="BT92" i="51"/>
  <c r="BT34" i="51"/>
  <c r="BT117" i="51"/>
  <c r="BT103" i="51"/>
  <c r="BT78" i="51"/>
  <c r="BT133" i="51"/>
  <c r="BT118" i="51"/>
  <c r="BT35" i="51"/>
  <c r="BT80" i="51"/>
  <c r="BT29" i="51"/>
  <c r="BT88" i="51"/>
  <c r="BT73" i="51"/>
  <c r="BT7" i="51"/>
  <c r="BT84" i="51"/>
  <c r="BT75" i="51"/>
  <c r="BT93" i="51"/>
  <c r="BT129" i="51"/>
  <c r="BT66" i="51"/>
  <c r="BT59" i="51"/>
  <c r="BT27" i="51"/>
  <c r="BT119" i="51"/>
  <c r="BT113" i="51"/>
  <c r="BT106" i="51"/>
  <c r="BT95" i="51"/>
  <c r="BT72" i="51"/>
  <c r="BT33" i="51"/>
  <c r="BT102" i="51"/>
  <c r="BT64" i="51"/>
  <c r="BT70" i="48"/>
  <c r="BT125" i="48"/>
  <c r="BT133" i="48"/>
  <c r="BT76" i="48"/>
  <c r="BT59" i="48"/>
  <c r="BT20" i="48"/>
  <c r="BT14" i="48"/>
  <c r="BT27" i="48"/>
  <c r="BT127" i="48"/>
  <c r="BT115" i="48"/>
  <c r="BT83" i="48"/>
  <c r="BT55" i="48"/>
  <c r="BT126" i="48"/>
  <c r="BT117" i="48"/>
  <c r="BT129" i="48"/>
  <c r="BT120" i="48"/>
  <c r="BT132" i="48"/>
  <c r="BT123" i="48"/>
  <c r="BT112" i="48"/>
  <c r="BT91" i="48"/>
  <c r="BT97" i="48"/>
  <c r="BT52" i="48"/>
  <c r="BT57" i="48"/>
  <c r="BT8" i="48"/>
  <c r="BT11" i="48"/>
  <c r="BT121" i="48"/>
  <c r="BT86" i="48"/>
  <c r="BT81" i="48"/>
  <c r="BT44" i="48"/>
  <c r="BT35" i="48"/>
  <c r="BT22" i="48"/>
  <c r="BT19" i="48"/>
  <c r="BT110" i="48"/>
  <c r="BT87" i="48"/>
  <c r="BT116" i="48"/>
  <c r="BT43" i="48"/>
  <c r="BT61" i="48"/>
  <c r="BT32" i="48"/>
  <c r="BT51" i="48"/>
  <c r="BT119" i="48"/>
  <c r="BT131" i="48"/>
  <c r="BT82" i="48"/>
  <c r="BT100" i="48"/>
  <c r="BT66" i="48"/>
  <c r="BT46" i="48"/>
  <c r="BT54" i="48"/>
  <c r="BT37" i="48"/>
  <c r="BT36" i="48"/>
  <c r="BT98" i="48"/>
  <c r="BT38" i="48"/>
  <c r="BT18" i="48"/>
  <c r="BT68" i="48"/>
  <c r="BT42" i="48"/>
  <c r="BT79" i="48"/>
  <c r="BT90" i="48"/>
  <c r="BT92" i="48"/>
  <c r="BT75" i="48"/>
  <c r="BT64" i="48"/>
  <c r="BT88" i="48"/>
  <c r="BT69" i="48"/>
  <c r="BT104" i="48"/>
  <c r="BT58" i="48"/>
  <c r="BT12" i="48"/>
  <c r="BT29" i="48"/>
  <c r="BT50" i="48"/>
  <c r="BT89" i="48"/>
  <c r="BT109" i="48"/>
  <c r="BT77" i="48"/>
  <c r="BT53" i="48"/>
  <c r="BT105" i="48"/>
  <c r="BT67" i="48"/>
  <c r="BT21" i="48"/>
  <c r="BT82" i="45"/>
  <c r="BT53" i="45"/>
  <c r="BT123" i="45"/>
  <c r="BT60" i="45"/>
  <c r="BT22" i="45"/>
  <c r="BT26" i="45"/>
  <c r="BT110" i="45"/>
  <c r="BT65" i="45"/>
  <c r="BT43" i="45"/>
  <c r="BT42" i="45"/>
  <c r="BT31" i="45"/>
  <c r="BT114" i="45"/>
  <c r="BT130" i="45"/>
  <c r="BT32" i="45"/>
  <c r="BT66" i="45"/>
  <c r="BT47" i="45"/>
  <c r="BT99" i="45"/>
  <c r="BT96" i="45"/>
  <c r="BT73" i="45"/>
  <c r="BT57" i="45"/>
  <c r="BT80" i="45"/>
  <c r="BT24" i="45"/>
  <c r="BT77" i="45"/>
  <c r="BT125" i="45"/>
  <c r="BT116" i="45"/>
  <c r="BT54" i="45"/>
  <c r="BT71" i="45"/>
  <c r="BT25" i="45"/>
  <c r="BT40" i="45"/>
  <c r="BT133" i="45"/>
  <c r="BT105" i="45"/>
  <c r="BT98" i="45"/>
  <c r="BT35" i="45"/>
  <c r="BT55" i="45"/>
  <c r="BT112" i="45"/>
  <c r="BT104" i="45"/>
  <c r="BT76" i="45"/>
  <c r="BT72" i="45"/>
  <c r="BT56" i="45"/>
  <c r="BT46" i="45"/>
  <c r="BT20" i="45"/>
  <c r="BT41" i="45"/>
  <c r="BT34" i="45"/>
  <c r="BT17" i="45"/>
  <c r="BT127" i="45"/>
  <c r="BT92" i="45"/>
  <c r="BT83" i="45"/>
  <c r="BT62" i="45"/>
  <c r="BT88" i="45"/>
  <c r="BT48" i="45"/>
  <c r="BT129" i="45"/>
  <c r="BT102" i="45"/>
  <c r="BT94" i="45"/>
  <c r="BT106" i="45"/>
  <c r="BT84" i="45"/>
  <c r="BT79" i="45"/>
  <c r="BT52" i="45"/>
  <c r="BT21" i="45"/>
  <c r="BT33" i="45"/>
  <c r="BT121" i="45"/>
  <c r="BT100" i="45"/>
  <c r="BT78" i="45"/>
  <c r="BT64" i="45"/>
  <c r="BT70" i="45"/>
  <c r="BT117" i="45"/>
  <c r="BT68" i="45"/>
  <c r="BT66" i="42"/>
  <c r="BT45" i="42"/>
  <c r="BT126" i="42"/>
  <c r="BT87" i="42"/>
  <c r="BT101" i="42"/>
  <c r="BT115" i="42"/>
  <c r="BT60" i="42"/>
  <c r="BT6" i="42"/>
  <c r="BT116" i="42"/>
  <c r="BT114" i="42"/>
  <c r="BT108" i="42"/>
  <c r="BT71" i="42"/>
  <c r="BT74" i="42"/>
  <c r="BT58" i="42"/>
  <c r="BT68" i="42"/>
  <c r="BT40" i="42"/>
  <c r="BT102" i="42"/>
  <c r="BT88" i="42"/>
  <c r="BT124" i="42"/>
  <c r="BT97" i="42"/>
  <c r="BT64" i="42"/>
  <c r="BT38" i="42"/>
  <c r="BT22" i="42"/>
  <c r="BT23" i="42"/>
  <c r="BT13" i="42"/>
  <c r="BT90" i="42"/>
  <c r="BT70" i="42"/>
  <c r="BT122" i="42"/>
  <c r="BT104" i="42"/>
  <c r="BT77" i="42"/>
  <c r="BT61" i="42"/>
  <c r="BT46" i="42"/>
  <c r="BT29" i="42"/>
  <c r="BT110" i="42"/>
  <c r="BT94" i="42"/>
  <c r="BT78" i="42"/>
  <c r="BT18" i="42"/>
  <c r="BT133" i="42"/>
  <c r="BT105" i="42"/>
  <c r="BT113" i="42"/>
  <c r="BT107" i="42"/>
  <c r="BT49" i="42"/>
  <c r="BT37" i="42"/>
  <c r="BT67" i="42"/>
  <c r="BT117" i="42"/>
  <c r="BT85" i="42"/>
  <c r="BT89" i="42"/>
  <c r="BT80" i="42"/>
  <c r="BT75" i="42"/>
  <c r="BT19" i="42"/>
  <c r="BT28" i="42"/>
  <c r="BT24" i="42"/>
  <c r="BT123" i="42"/>
  <c r="BT39" i="42"/>
  <c r="BT111" i="42"/>
  <c r="BT20" i="42"/>
  <c r="BT57" i="42"/>
  <c r="BT54" i="42"/>
  <c r="BT35" i="42"/>
  <c r="BT127" i="42"/>
  <c r="BT125" i="42"/>
  <c r="BT131" i="42"/>
  <c r="BT81" i="42"/>
  <c r="BT73" i="42"/>
  <c r="BT47" i="42"/>
  <c r="BT41" i="42"/>
  <c r="BT119" i="42"/>
  <c r="BT79" i="42"/>
  <c r="BT63" i="42"/>
  <c r="BT65" i="42"/>
  <c r="BT9" i="42"/>
  <c r="BT62" i="42"/>
  <c r="BT86" i="42"/>
  <c r="BT10" i="42"/>
  <c r="BT73" i="33"/>
  <c r="BT38" i="33"/>
  <c r="BT39" i="33"/>
  <c r="BT85" i="33"/>
  <c r="BT30" i="33"/>
  <c r="BT118" i="33"/>
  <c r="BT99" i="33"/>
  <c r="BT58" i="33"/>
  <c r="BT43" i="33"/>
  <c r="BT24" i="33"/>
  <c r="BT47" i="33"/>
  <c r="BT17" i="33"/>
  <c r="BT130" i="33"/>
  <c r="BT121" i="33"/>
  <c r="BT71" i="33"/>
  <c r="BT109" i="33"/>
  <c r="BT28" i="33"/>
  <c r="BT124" i="33"/>
  <c r="BT123" i="33"/>
  <c r="BT111" i="33"/>
  <c r="BT31" i="33"/>
  <c r="BT27" i="33"/>
  <c r="BT25" i="33"/>
  <c r="BT128" i="33"/>
  <c r="BT95" i="33"/>
  <c r="BT86" i="33"/>
  <c r="BT76" i="33"/>
  <c r="BT64" i="33"/>
  <c r="BT49" i="33"/>
  <c r="BT46" i="33"/>
  <c r="BT106" i="33"/>
  <c r="BT101" i="33"/>
  <c r="BT74" i="33"/>
  <c r="BT48" i="33"/>
  <c r="BT41" i="33"/>
  <c r="BT132" i="33"/>
  <c r="BT67" i="33"/>
  <c r="BT110" i="33"/>
  <c r="BT82" i="33"/>
  <c r="BT127" i="33"/>
  <c r="BT81" i="33"/>
  <c r="BT97" i="33"/>
  <c r="BT75" i="33"/>
  <c r="BT126" i="33"/>
  <c r="BT89" i="33"/>
  <c r="BT66" i="33"/>
  <c r="BT51" i="33"/>
  <c r="BT131" i="33"/>
  <c r="BT116" i="33"/>
  <c r="BT60" i="33"/>
  <c r="BT54" i="33"/>
  <c r="BT20" i="33"/>
  <c r="BT52" i="33"/>
  <c r="BT98" i="33"/>
  <c r="BT129" i="33"/>
  <c r="BT104" i="33"/>
  <c r="BT78" i="33"/>
  <c r="BT32" i="33"/>
  <c r="BT63" i="33"/>
  <c r="BT26" i="33"/>
  <c r="BT107" i="33"/>
  <c r="BT103" i="33"/>
  <c r="BT102" i="33"/>
  <c r="BT84" i="33"/>
  <c r="BT68" i="33"/>
  <c r="BT61" i="33"/>
  <c r="BT57" i="33"/>
  <c r="BT55" i="33"/>
  <c r="BT40" i="33"/>
  <c r="BT96" i="33"/>
  <c r="BT72" i="33"/>
  <c r="BT133" i="33"/>
  <c r="BT117" i="33"/>
  <c r="BT77" i="33"/>
  <c r="BT83" i="33"/>
  <c r="BT69" i="33"/>
  <c r="BT70" i="33"/>
  <c r="BT50" i="33"/>
  <c r="BT59" i="33"/>
  <c r="BT122" i="33"/>
  <c r="BT120" i="33"/>
  <c r="BT53" i="33"/>
  <c r="U119" i="27" l="1"/>
  <c r="U68" i="27"/>
  <c r="U63" i="27"/>
  <c r="U26" i="27"/>
  <c r="U19" i="27"/>
  <c r="U96" i="27"/>
  <c r="U51" i="27"/>
  <c r="U94" i="27"/>
  <c r="U108" i="27"/>
  <c r="U111" i="27"/>
  <c r="U130" i="27"/>
  <c r="U110" i="27"/>
  <c r="U79" i="27"/>
  <c r="U84" i="27"/>
  <c r="U113" i="27"/>
  <c r="U58" i="27"/>
  <c r="U126" i="27"/>
  <c r="U128" i="27"/>
  <c r="U66" i="27"/>
  <c r="U127" i="27"/>
  <c r="B4" i="8" l="1"/>
  <c r="C4" i="8"/>
  <c r="D4" i="8"/>
  <c r="E4" i="8"/>
  <c r="F4" i="8"/>
  <c r="G4" i="8"/>
  <c r="H4" i="8"/>
  <c r="AD4" i="8" s="1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AH4" i="8" s="1"/>
  <c r="Z4" i="8"/>
  <c r="AA4" i="8"/>
  <c r="AB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AG5" i="8" s="1"/>
  <c r="W5" i="8"/>
  <c r="X5" i="8"/>
  <c r="Y5" i="8"/>
  <c r="Z5" i="8"/>
  <c r="AA5" i="8"/>
  <c r="AB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AG6" i="8" s="1"/>
  <c r="Y6" i="8"/>
  <c r="Z6" i="8"/>
  <c r="AA6" i="8"/>
  <c r="AB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B8" i="8"/>
  <c r="C8" i="8"/>
  <c r="D8" i="8"/>
  <c r="AD8" i="8" s="1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B9" i="8"/>
  <c r="AD9" i="8" s="1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AG9" i="8" s="1"/>
  <c r="X9" i="8"/>
  <c r="Y9" i="8"/>
  <c r="Z9" i="8"/>
  <c r="AA9" i="8"/>
  <c r="AB9" i="8"/>
  <c r="B10" i="8"/>
  <c r="C10" i="8"/>
  <c r="D10" i="8"/>
  <c r="E10" i="8"/>
  <c r="F10" i="8"/>
  <c r="AD10" i="8" s="1"/>
  <c r="G10" i="8"/>
  <c r="H10" i="8"/>
  <c r="I10" i="8"/>
  <c r="J10" i="8"/>
  <c r="K10" i="8"/>
  <c r="L10" i="8"/>
  <c r="M10" i="8"/>
  <c r="N10" i="8"/>
  <c r="AE10" i="8" s="1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B12" i="8"/>
  <c r="C12" i="8"/>
  <c r="D12" i="8"/>
  <c r="E12" i="8"/>
  <c r="F12" i="8"/>
  <c r="G12" i="8"/>
  <c r="H12" i="8"/>
  <c r="AD12" i="8" s="1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AG12" i="8" s="1"/>
  <c r="Y12" i="8"/>
  <c r="AH12" i="8" s="1"/>
  <c r="Z12" i="8"/>
  <c r="AA12" i="8"/>
  <c r="AB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AG13" i="8" s="1"/>
  <c r="W13" i="8"/>
  <c r="X13" i="8"/>
  <c r="Y13" i="8"/>
  <c r="Z13" i="8"/>
  <c r="AA13" i="8"/>
  <c r="AH13" i="8" s="1"/>
  <c r="AB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AF14" i="8" s="1"/>
  <c r="S14" i="8"/>
  <c r="T14" i="8"/>
  <c r="U14" i="8"/>
  <c r="V14" i="8"/>
  <c r="W14" i="8"/>
  <c r="X14" i="8"/>
  <c r="Y14" i="8"/>
  <c r="Z14" i="8"/>
  <c r="AA14" i="8"/>
  <c r="AB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AF15" i="8" s="1"/>
  <c r="V15" i="8"/>
  <c r="W15" i="8"/>
  <c r="X15" i="8"/>
  <c r="Y15" i="8"/>
  <c r="Z15" i="8"/>
  <c r="AA15" i="8"/>
  <c r="AB15" i="8"/>
  <c r="B16" i="8"/>
  <c r="C16" i="8"/>
  <c r="D16" i="8"/>
  <c r="AD16" i="8" s="1"/>
  <c r="E16" i="8"/>
  <c r="F16" i="8"/>
  <c r="G16" i="8"/>
  <c r="H16" i="8"/>
  <c r="I16" i="8"/>
  <c r="J16" i="8"/>
  <c r="K16" i="8"/>
  <c r="L16" i="8"/>
  <c r="AE16" i="8" s="1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B17" i="8"/>
  <c r="AD17" i="8" s="1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AF17" i="8" s="1"/>
  <c r="S17" i="8"/>
  <c r="T17" i="8"/>
  <c r="U17" i="8"/>
  <c r="V17" i="8"/>
  <c r="W17" i="8"/>
  <c r="X17" i="8"/>
  <c r="Y17" i="8"/>
  <c r="Z17" i="8"/>
  <c r="AA17" i="8"/>
  <c r="AB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AF18" i="8" s="1"/>
  <c r="U18" i="8"/>
  <c r="V18" i="8"/>
  <c r="W18" i="8"/>
  <c r="X18" i="8"/>
  <c r="Y18" i="8"/>
  <c r="Z18" i="8"/>
  <c r="AA18" i="8"/>
  <c r="AB18" i="8"/>
  <c r="AH18" i="8" s="1"/>
  <c r="B19" i="8"/>
  <c r="C19" i="8"/>
  <c r="D19" i="8"/>
  <c r="E19" i="8"/>
  <c r="F19" i="8"/>
  <c r="G19" i="8"/>
  <c r="H19" i="8"/>
  <c r="I19" i="8"/>
  <c r="J19" i="8"/>
  <c r="K19" i="8"/>
  <c r="AE19" i="8" s="1"/>
  <c r="L19" i="8"/>
  <c r="M19" i="8"/>
  <c r="N19" i="8"/>
  <c r="O19" i="8"/>
  <c r="P19" i="8"/>
  <c r="Q19" i="8"/>
  <c r="R19" i="8"/>
  <c r="S19" i="8"/>
  <c r="AF19" i="8" s="1"/>
  <c r="T19" i="8"/>
  <c r="U19" i="8"/>
  <c r="V19" i="8"/>
  <c r="W19" i="8"/>
  <c r="X19" i="8"/>
  <c r="Y19" i="8"/>
  <c r="Z19" i="8"/>
  <c r="AA19" i="8"/>
  <c r="AB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AH20" i="8" s="1"/>
  <c r="Z20" i="8"/>
  <c r="AA20" i="8"/>
  <c r="AB20" i="8"/>
  <c r="B21" i="8"/>
  <c r="C21" i="8"/>
  <c r="D21" i="8"/>
  <c r="E21" i="8"/>
  <c r="AD21" i="8" s="1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AG21" i="8" s="1"/>
  <c r="W21" i="8"/>
  <c r="X21" i="8"/>
  <c r="Y21" i="8"/>
  <c r="Z21" i="8"/>
  <c r="AA21" i="8"/>
  <c r="AH21" i="8" s="1"/>
  <c r="AB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AF22" i="8" s="1"/>
  <c r="S22" i="8"/>
  <c r="T22" i="8"/>
  <c r="U22" i="8"/>
  <c r="V22" i="8"/>
  <c r="W22" i="8"/>
  <c r="X22" i="8"/>
  <c r="Y22" i="8"/>
  <c r="Z22" i="8"/>
  <c r="AA22" i="8"/>
  <c r="AB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AF23" i="8" s="1"/>
  <c r="V23" i="8"/>
  <c r="W23" i="8"/>
  <c r="X23" i="8"/>
  <c r="Y23" i="8"/>
  <c r="Z23" i="8"/>
  <c r="AA23" i="8"/>
  <c r="AB23" i="8"/>
  <c r="B24" i="8"/>
  <c r="C24" i="8"/>
  <c r="D24" i="8"/>
  <c r="AD24" i="8" s="1"/>
  <c r="E24" i="8"/>
  <c r="F24" i="8"/>
  <c r="G24" i="8"/>
  <c r="H24" i="8"/>
  <c r="I24" i="8"/>
  <c r="J24" i="8"/>
  <c r="K24" i="8"/>
  <c r="L24" i="8"/>
  <c r="AE24" i="8" s="1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B25" i="8"/>
  <c r="AD25" i="8" s="1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AF25" i="8" s="1"/>
  <c r="S25" i="8"/>
  <c r="T25" i="8"/>
  <c r="U25" i="8"/>
  <c r="V25" i="8"/>
  <c r="W25" i="8"/>
  <c r="X25" i="8"/>
  <c r="Y25" i="8"/>
  <c r="AH25" i="8" s="1"/>
  <c r="Z25" i="8"/>
  <c r="AA25" i="8"/>
  <c r="AB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AF26" i="8" s="1"/>
  <c r="U26" i="8"/>
  <c r="V26" i="8"/>
  <c r="W26" i="8"/>
  <c r="X26" i="8"/>
  <c r="Y26" i="8"/>
  <c r="Z26" i="8"/>
  <c r="AA26" i="8"/>
  <c r="AB26" i="8"/>
  <c r="AH26" i="8" s="1"/>
  <c r="B27" i="8"/>
  <c r="C27" i="8"/>
  <c r="D27" i="8"/>
  <c r="E27" i="8"/>
  <c r="F27" i="8"/>
  <c r="G27" i="8"/>
  <c r="H27" i="8"/>
  <c r="I27" i="8"/>
  <c r="J27" i="8"/>
  <c r="K27" i="8"/>
  <c r="AE27" i="8" s="1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AH28" i="8" s="1"/>
  <c r="Z28" i="8"/>
  <c r="AA28" i="8"/>
  <c r="AB28" i="8"/>
  <c r="B29" i="8"/>
  <c r="C29" i="8"/>
  <c r="D29" i="8"/>
  <c r="E29" i="8"/>
  <c r="AD29" i="8" s="1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AG29" i="8" s="1"/>
  <c r="W29" i="8"/>
  <c r="X29" i="8"/>
  <c r="Y29" i="8"/>
  <c r="Z29" i="8"/>
  <c r="AA29" i="8"/>
  <c r="AH29" i="8" s="1"/>
  <c r="AB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AF30" i="8" s="1"/>
  <c r="S30" i="8"/>
  <c r="T30" i="8"/>
  <c r="U30" i="8"/>
  <c r="V30" i="8"/>
  <c r="W30" i="8"/>
  <c r="X30" i="8"/>
  <c r="Y30" i="8"/>
  <c r="Z30" i="8"/>
  <c r="AA30" i="8"/>
  <c r="AB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AF31" i="8" s="1"/>
  <c r="V31" i="8"/>
  <c r="W31" i="8"/>
  <c r="X31" i="8"/>
  <c r="Y31" i="8"/>
  <c r="Z31" i="8"/>
  <c r="AA31" i="8"/>
  <c r="AB31" i="8"/>
  <c r="B32" i="8"/>
  <c r="C32" i="8"/>
  <c r="D32" i="8"/>
  <c r="E32" i="8"/>
  <c r="F32" i="8"/>
  <c r="G32" i="8"/>
  <c r="H32" i="8"/>
  <c r="I32" i="8"/>
  <c r="J32" i="8"/>
  <c r="K32" i="8"/>
  <c r="L32" i="8"/>
  <c r="AE32" i="8" s="1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B33" i="8"/>
  <c r="AD33" i="8" s="1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AF33" i="8" s="1"/>
  <c r="S33" i="8"/>
  <c r="T33" i="8"/>
  <c r="U33" i="8"/>
  <c r="V33" i="8"/>
  <c r="W33" i="8"/>
  <c r="X33" i="8"/>
  <c r="Y33" i="8"/>
  <c r="AH33" i="8" s="1"/>
  <c r="Z33" i="8"/>
  <c r="AA33" i="8"/>
  <c r="AB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H34" i="8" s="1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AF35" i="8" s="1"/>
  <c r="T35" i="8"/>
  <c r="U35" i="8"/>
  <c r="V35" i="8"/>
  <c r="W35" i="8"/>
  <c r="X35" i="8"/>
  <c r="Y35" i="8"/>
  <c r="Z35" i="8"/>
  <c r="AA35" i="8"/>
  <c r="AB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AH36" i="8" s="1"/>
  <c r="Z36" i="8"/>
  <c r="AA36" i="8"/>
  <c r="AB36" i="8"/>
  <c r="B37" i="8"/>
  <c r="C37" i="8"/>
  <c r="D37" i="8"/>
  <c r="E37" i="8"/>
  <c r="F37" i="8"/>
  <c r="G37" i="8"/>
  <c r="H37" i="8"/>
  <c r="I37" i="8"/>
  <c r="J37" i="8"/>
  <c r="K37" i="8"/>
  <c r="L37" i="8"/>
  <c r="M37" i="8"/>
  <c r="AE37" i="8" s="1"/>
  <c r="N37" i="8"/>
  <c r="O37" i="8"/>
  <c r="P37" i="8"/>
  <c r="Q37" i="8"/>
  <c r="R37" i="8"/>
  <c r="S37" i="8"/>
  <c r="T37" i="8"/>
  <c r="U37" i="8"/>
  <c r="AF37" i="8" s="1"/>
  <c r="V37" i="8"/>
  <c r="AG37" i="8" s="1"/>
  <c r="W37" i="8"/>
  <c r="X37" i="8"/>
  <c r="Y37" i="8"/>
  <c r="Z37" i="8"/>
  <c r="AA37" i="8"/>
  <c r="AH37" i="8" s="1"/>
  <c r="AB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H38" i="8" s="1"/>
  <c r="AA38" i="8"/>
  <c r="AB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AF39" i="8" s="1"/>
  <c r="V39" i="8"/>
  <c r="W39" i="8"/>
  <c r="X39" i="8"/>
  <c r="Y39" i="8"/>
  <c r="Z39" i="8"/>
  <c r="AA39" i="8"/>
  <c r="AB39" i="8"/>
  <c r="B40" i="8"/>
  <c r="C40" i="8"/>
  <c r="D40" i="8"/>
  <c r="E40" i="8"/>
  <c r="F40" i="8"/>
  <c r="G40" i="8"/>
  <c r="H40" i="8"/>
  <c r="I40" i="8"/>
  <c r="J40" i="8"/>
  <c r="K40" i="8"/>
  <c r="L40" i="8"/>
  <c r="AE40" i="8" s="1"/>
  <c r="M40" i="8"/>
  <c r="N40" i="8"/>
  <c r="O40" i="8"/>
  <c r="P40" i="8"/>
  <c r="Q40" i="8"/>
  <c r="R40" i="8"/>
  <c r="S40" i="8"/>
  <c r="T40" i="8"/>
  <c r="AF40" i="8" s="1"/>
  <c r="U40" i="8"/>
  <c r="V40" i="8"/>
  <c r="W40" i="8"/>
  <c r="X40" i="8"/>
  <c r="Y40" i="8"/>
  <c r="Z40" i="8"/>
  <c r="AA40" i="8"/>
  <c r="AB40" i="8"/>
  <c r="B41" i="8"/>
  <c r="AD41" i="8" s="1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AF41" i="8" s="1"/>
  <c r="S41" i="8"/>
  <c r="T41" i="8"/>
  <c r="U41" i="8"/>
  <c r="V41" i="8"/>
  <c r="W41" i="8"/>
  <c r="AG41" i="8" s="1"/>
  <c r="X41" i="8"/>
  <c r="Y41" i="8"/>
  <c r="Z41" i="8"/>
  <c r="AA41" i="8"/>
  <c r="AB41" i="8"/>
  <c r="B42" i="8"/>
  <c r="C42" i="8"/>
  <c r="D42" i="8"/>
  <c r="E42" i="8"/>
  <c r="F42" i="8"/>
  <c r="AD42" i="8" s="1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H42" i="8" s="1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AF43" i="8" s="1"/>
  <c r="T43" i="8"/>
  <c r="U43" i="8"/>
  <c r="V43" i="8"/>
  <c r="W43" i="8"/>
  <c r="X43" i="8"/>
  <c r="Y43" i="8"/>
  <c r="Z43" i="8"/>
  <c r="AA43" i="8"/>
  <c r="AB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AH44" i="8" s="1"/>
  <c r="Z44" i="8"/>
  <c r="AA44" i="8"/>
  <c r="AB44" i="8"/>
  <c r="B45" i="8"/>
  <c r="C45" i="8"/>
  <c r="D45" i="8"/>
  <c r="E45" i="8"/>
  <c r="AD45" i="8" s="1"/>
  <c r="F45" i="8"/>
  <c r="G45" i="8"/>
  <c r="H45" i="8"/>
  <c r="I45" i="8"/>
  <c r="J45" i="8"/>
  <c r="K45" i="8"/>
  <c r="L45" i="8"/>
  <c r="M45" i="8"/>
  <c r="AE45" i="8" s="1"/>
  <c r="N45" i="8"/>
  <c r="O45" i="8"/>
  <c r="P45" i="8"/>
  <c r="Q45" i="8"/>
  <c r="R45" i="8"/>
  <c r="S45" i="8"/>
  <c r="T45" i="8"/>
  <c r="U45" i="8"/>
  <c r="AF45" i="8" s="1"/>
  <c r="V45" i="8"/>
  <c r="AG45" i="8" s="1"/>
  <c r="W45" i="8"/>
  <c r="X45" i="8"/>
  <c r="Y45" i="8"/>
  <c r="Z45" i="8"/>
  <c r="AA45" i="8"/>
  <c r="AH45" i="8" s="1"/>
  <c r="AB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AF47" i="8" s="1"/>
  <c r="V47" i="8"/>
  <c r="W47" i="8"/>
  <c r="X47" i="8"/>
  <c r="Y47" i="8"/>
  <c r="Z47" i="8"/>
  <c r="AA47" i="8"/>
  <c r="AB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H48" i="8" s="1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AF49" i="8" s="1"/>
  <c r="S49" i="8"/>
  <c r="T49" i="8"/>
  <c r="U49" i="8"/>
  <c r="V49" i="8"/>
  <c r="W49" i="8"/>
  <c r="X49" i="8"/>
  <c r="Y49" i="8"/>
  <c r="Z49" i="8"/>
  <c r="AA49" i="8"/>
  <c r="AB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AF50" i="8" s="1"/>
  <c r="U50" i="8"/>
  <c r="V50" i="8"/>
  <c r="W50" i="8"/>
  <c r="X50" i="8"/>
  <c r="Y50" i="8"/>
  <c r="Z50" i="8"/>
  <c r="AA50" i="8"/>
  <c r="AB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H51" i="8" s="1"/>
  <c r="AB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AH52" i="8" s="1"/>
  <c r="Z52" i="8"/>
  <c r="AA52" i="8"/>
  <c r="AB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H53" i="8" s="1"/>
  <c r="AB53" i="8"/>
  <c r="B54" i="8"/>
  <c r="C54" i="8"/>
  <c r="D54" i="8"/>
  <c r="E54" i="8"/>
  <c r="F54" i="8"/>
  <c r="G54" i="8"/>
  <c r="H54" i="8"/>
  <c r="I54" i="8"/>
  <c r="J54" i="8"/>
  <c r="AE54" i="8" s="1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AF57" i="8" s="1"/>
  <c r="S57" i="8"/>
  <c r="T57" i="8"/>
  <c r="U57" i="8"/>
  <c r="V57" i="8"/>
  <c r="W57" i="8"/>
  <c r="AG57" i="8" s="1"/>
  <c r="X57" i="8"/>
  <c r="Y57" i="8"/>
  <c r="Z57" i="8"/>
  <c r="AA57" i="8"/>
  <c r="AB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AG58" i="8" s="1"/>
  <c r="W58" i="8"/>
  <c r="X58" i="8"/>
  <c r="Y58" i="8"/>
  <c r="Z58" i="8"/>
  <c r="AA58" i="8"/>
  <c r="AB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AG60" i="8" s="1"/>
  <c r="Y60" i="8"/>
  <c r="AH60" i="8" s="1"/>
  <c r="Z60" i="8"/>
  <c r="AA60" i="8"/>
  <c r="AB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AG61" i="8" s="1"/>
  <c r="W61" i="8"/>
  <c r="X61" i="8"/>
  <c r="Y61" i="8"/>
  <c r="Z61" i="8"/>
  <c r="AA61" i="8"/>
  <c r="AH61" i="8" s="1"/>
  <c r="AB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AF62" i="8" s="1"/>
  <c r="S62" i="8"/>
  <c r="T62" i="8"/>
  <c r="U62" i="8"/>
  <c r="V62" i="8"/>
  <c r="W62" i="8"/>
  <c r="X62" i="8"/>
  <c r="Y62" i="8"/>
  <c r="Z62" i="8"/>
  <c r="AH62" i="8" s="1"/>
  <c r="AA62" i="8"/>
  <c r="AB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AF64" i="8" s="1"/>
  <c r="U64" i="8"/>
  <c r="V64" i="8"/>
  <c r="W64" i="8"/>
  <c r="X64" i="8"/>
  <c r="Y64" i="8"/>
  <c r="Z64" i="8"/>
  <c r="AA64" i="8"/>
  <c r="AB64" i="8"/>
  <c r="AH64" i="8" s="1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AF65" i="8" s="1"/>
  <c r="S65" i="8"/>
  <c r="T65" i="8"/>
  <c r="U65" i="8"/>
  <c r="V65" i="8"/>
  <c r="W65" i="8"/>
  <c r="AG65" i="8" s="1"/>
  <c r="X65" i="8"/>
  <c r="Y65" i="8"/>
  <c r="Z65" i="8"/>
  <c r="AA65" i="8"/>
  <c r="AB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AF66" i="8" s="1"/>
  <c r="U66" i="8"/>
  <c r="V66" i="8"/>
  <c r="W66" i="8"/>
  <c r="X66" i="8"/>
  <c r="Y66" i="8"/>
  <c r="Z66" i="8"/>
  <c r="AA66" i="8"/>
  <c r="AB66" i="8"/>
  <c r="B67" i="8"/>
  <c r="C67" i="8"/>
  <c r="AD67" i="8" s="1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AG69" i="8" s="1"/>
  <c r="W69" i="8"/>
  <c r="X69" i="8"/>
  <c r="Y69" i="8"/>
  <c r="Z69" i="8"/>
  <c r="AA69" i="8"/>
  <c r="AH69" i="8" s="1"/>
  <c r="AB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H70" i="8" s="1"/>
  <c r="AA70" i="8"/>
  <c r="AB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H72" i="8" s="1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AF73" i="8" s="1"/>
  <c r="S73" i="8"/>
  <c r="T73" i="8"/>
  <c r="U73" i="8"/>
  <c r="V73" i="8"/>
  <c r="W73" i="8"/>
  <c r="X73" i="8"/>
  <c r="Y73" i="8"/>
  <c r="Z73" i="8"/>
  <c r="AA73" i="8"/>
  <c r="AB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AF74" i="8" s="1"/>
  <c r="U74" i="8"/>
  <c r="V74" i="8"/>
  <c r="W74" i="8"/>
  <c r="X74" i="8"/>
  <c r="Y74" i="8"/>
  <c r="Z74" i="8"/>
  <c r="AA74" i="8"/>
  <c r="AB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AG76" i="8" s="1"/>
  <c r="Y76" i="8"/>
  <c r="AH76" i="8" s="1"/>
  <c r="Z76" i="8"/>
  <c r="AA76" i="8"/>
  <c r="AB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AG77" i="8" s="1"/>
  <c r="W77" i="8"/>
  <c r="X77" i="8"/>
  <c r="Y77" i="8"/>
  <c r="Z77" i="8"/>
  <c r="AA77" i="8"/>
  <c r="AB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AF81" i="8" s="1"/>
  <c r="S81" i="8"/>
  <c r="T81" i="8"/>
  <c r="U81" i="8"/>
  <c r="V81" i="8"/>
  <c r="W81" i="8"/>
  <c r="X81" i="8"/>
  <c r="Y81" i="8"/>
  <c r="AH81" i="8" s="1"/>
  <c r="Z81" i="8"/>
  <c r="AA81" i="8"/>
  <c r="AB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H82" i="8" s="1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B84" i="8"/>
  <c r="C84" i="8"/>
  <c r="D84" i="8"/>
  <c r="E84" i="8"/>
  <c r="F84" i="8"/>
  <c r="G84" i="8"/>
  <c r="H84" i="8"/>
  <c r="AD84" i="8" s="1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AH84" i="8" s="1"/>
  <c r="Z84" i="8"/>
  <c r="AA84" i="8"/>
  <c r="AB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AG85" i="8" s="1"/>
  <c r="W85" i="8"/>
  <c r="X85" i="8"/>
  <c r="Y85" i="8"/>
  <c r="Z85" i="8"/>
  <c r="AA85" i="8"/>
  <c r="AB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AG86" i="8" s="1"/>
  <c r="Y86" i="8"/>
  <c r="Z86" i="8"/>
  <c r="AA86" i="8"/>
  <c r="AB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AF87" i="8" s="1"/>
  <c r="V87" i="8"/>
  <c r="W87" i="8"/>
  <c r="X87" i="8"/>
  <c r="Y87" i="8"/>
  <c r="Z87" i="8"/>
  <c r="AA87" i="8"/>
  <c r="AB87" i="8"/>
  <c r="B88" i="8"/>
  <c r="C88" i="8"/>
  <c r="D88" i="8"/>
  <c r="AD88" i="8" s="1"/>
  <c r="E88" i="8"/>
  <c r="F88" i="8"/>
  <c r="G88" i="8"/>
  <c r="H88" i="8"/>
  <c r="I88" i="8"/>
  <c r="J88" i="8"/>
  <c r="K88" i="8"/>
  <c r="L88" i="8"/>
  <c r="AE88" i="8" s="1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AF89" i="8" s="1"/>
  <c r="S89" i="8"/>
  <c r="T89" i="8"/>
  <c r="U89" i="8"/>
  <c r="V89" i="8"/>
  <c r="W89" i="8"/>
  <c r="AG89" i="8" s="1"/>
  <c r="X89" i="8"/>
  <c r="Y89" i="8"/>
  <c r="Z89" i="8"/>
  <c r="AA89" i="8"/>
  <c r="AB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AF90" i="8" s="1"/>
  <c r="U90" i="8"/>
  <c r="V90" i="8"/>
  <c r="AG90" i="8" s="1"/>
  <c r="W90" i="8"/>
  <c r="X90" i="8"/>
  <c r="Y90" i="8"/>
  <c r="Z90" i="8"/>
  <c r="AA90" i="8"/>
  <c r="AB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AG92" i="8" s="1"/>
  <c r="Y92" i="8"/>
  <c r="AH92" i="8" s="1"/>
  <c r="Z92" i="8"/>
  <c r="AA92" i="8"/>
  <c r="AB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AG93" i="8" s="1"/>
  <c r="W93" i="8"/>
  <c r="X93" i="8"/>
  <c r="Y93" i="8"/>
  <c r="Z93" i="8"/>
  <c r="AA93" i="8"/>
  <c r="AH93" i="8" s="1"/>
  <c r="AB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AF94" i="8" s="1"/>
  <c r="S94" i="8"/>
  <c r="T94" i="8"/>
  <c r="U94" i="8"/>
  <c r="V94" i="8"/>
  <c r="W94" i="8"/>
  <c r="X94" i="8"/>
  <c r="Y94" i="8"/>
  <c r="Z94" i="8"/>
  <c r="AH94" i="8" s="1"/>
  <c r="AA94" i="8"/>
  <c r="AB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H96" i="8" s="1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AF97" i="8" s="1"/>
  <c r="S97" i="8"/>
  <c r="T97" i="8"/>
  <c r="U97" i="8"/>
  <c r="V97" i="8"/>
  <c r="W97" i="8"/>
  <c r="AG97" i="8" s="1"/>
  <c r="X97" i="8"/>
  <c r="Y97" i="8"/>
  <c r="Z97" i="8"/>
  <c r="AA97" i="8"/>
  <c r="AB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AF98" i="8" s="1"/>
  <c r="U98" i="8"/>
  <c r="V98" i="8"/>
  <c r="AG98" i="8" s="1"/>
  <c r="W98" i="8"/>
  <c r="X98" i="8"/>
  <c r="Y98" i="8"/>
  <c r="AH98" i="8" s="1"/>
  <c r="Z98" i="8"/>
  <c r="AA98" i="8"/>
  <c r="AB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AG100" i="8" s="1"/>
  <c r="Y100" i="8"/>
  <c r="AH100" i="8" s="1"/>
  <c r="Z100" i="8"/>
  <c r="AA100" i="8"/>
  <c r="AB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AG101" i="8" s="1"/>
  <c r="W101" i="8"/>
  <c r="X101" i="8"/>
  <c r="Y101" i="8"/>
  <c r="Z101" i="8"/>
  <c r="AA101" i="8"/>
  <c r="AH101" i="8" s="1"/>
  <c r="AB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H102" i="8" s="1"/>
  <c r="AA102" i="8"/>
  <c r="AB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AF105" i="8" s="1"/>
  <c r="S105" i="8"/>
  <c r="T105" i="8"/>
  <c r="U105" i="8"/>
  <c r="V105" i="8"/>
  <c r="AG105" i="8" s="1"/>
  <c r="W105" i="8"/>
  <c r="X105" i="8"/>
  <c r="Y105" i="8"/>
  <c r="Z105" i="8"/>
  <c r="AA105" i="8"/>
  <c r="AB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H106" i="8" s="1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B108" i="8"/>
  <c r="C108" i="8"/>
  <c r="D108" i="8"/>
  <c r="E108" i="8"/>
  <c r="F108" i="8"/>
  <c r="G108" i="8"/>
  <c r="H108" i="8"/>
  <c r="AD108" i="8" s="1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AH108" i="8" s="1"/>
  <c r="Z108" i="8"/>
  <c r="AA108" i="8"/>
  <c r="AB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AF109" i="8" s="1"/>
  <c r="V109" i="8"/>
  <c r="AG109" i="8" s="1"/>
  <c r="W109" i="8"/>
  <c r="X109" i="8"/>
  <c r="Y109" i="8"/>
  <c r="Z109" i="8"/>
  <c r="AA109" i="8"/>
  <c r="AB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AG110" i="8" s="1"/>
  <c r="Y110" i="8"/>
  <c r="Z110" i="8"/>
  <c r="AA110" i="8"/>
  <c r="AB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AF111" i="8" s="1"/>
  <c r="V111" i="8"/>
  <c r="W111" i="8"/>
  <c r="AG111" i="8" s="1"/>
  <c r="X111" i="8"/>
  <c r="Y111" i="8"/>
  <c r="Z111" i="8"/>
  <c r="AA111" i="8"/>
  <c r="AB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AF113" i="8" s="1"/>
  <c r="S113" i="8"/>
  <c r="T113" i="8"/>
  <c r="U113" i="8"/>
  <c r="V113" i="8"/>
  <c r="W113" i="8"/>
  <c r="X113" i="8"/>
  <c r="Y113" i="8"/>
  <c r="Z113" i="8"/>
  <c r="AA113" i="8"/>
  <c r="AB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AF114" i="8" s="1"/>
  <c r="S114" i="8"/>
  <c r="T114" i="8"/>
  <c r="U114" i="8"/>
  <c r="V114" i="8"/>
  <c r="W114" i="8"/>
  <c r="X114" i="8"/>
  <c r="Y114" i="8"/>
  <c r="Z114" i="8"/>
  <c r="AA114" i="8"/>
  <c r="AB114" i="8"/>
  <c r="AH114" i="8" s="1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B116" i="8"/>
  <c r="C116" i="8"/>
  <c r="D116" i="8"/>
  <c r="E116" i="8"/>
  <c r="F116" i="8"/>
  <c r="G116" i="8"/>
  <c r="H116" i="8"/>
  <c r="AD116" i="8" s="1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AH116" i="8" s="1"/>
  <c r="Z116" i="8"/>
  <c r="AA116" i="8"/>
  <c r="AB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AG117" i="8" s="1"/>
  <c r="W117" i="8"/>
  <c r="X117" i="8"/>
  <c r="Y117" i="8"/>
  <c r="Z117" i="8"/>
  <c r="AA117" i="8"/>
  <c r="AB117" i="8"/>
  <c r="B118" i="8"/>
  <c r="AD118" i="8" s="1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AF118" i="8" s="1"/>
  <c r="S118" i="8"/>
  <c r="T118" i="8"/>
  <c r="U118" i="8"/>
  <c r="V118" i="8"/>
  <c r="W118" i="8"/>
  <c r="X118" i="8"/>
  <c r="Y118" i="8"/>
  <c r="Z118" i="8"/>
  <c r="AA118" i="8"/>
  <c r="AB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AF119" i="8" s="1"/>
  <c r="V119" i="8"/>
  <c r="W119" i="8"/>
  <c r="X119" i="8"/>
  <c r="Y119" i="8"/>
  <c r="Z119" i="8"/>
  <c r="AA119" i="8"/>
  <c r="AB119" i="8"/>
  <c r="B120" i="8"/>
  <c r="C120" i="8"/>
  <c r="D120" i="8"/>
  <c r="E120" i="8"/>
  <c r="F120" i="8"/>
  <c r="G120" i="8"/>
  <c r="H120" i="8"/>
  <c r="I120" i="8"/>
  <c r="J120" i="8"/>
  <c r="K120" i="8"/>
  <c r="L120" i="8"/>
  <c r="AE120" i="8" s="1"/>
  <c r="M120" i="8"/>
  <c r="N120" i="8"/>
  <c r="O120" i="8"/>
  <c r="P120" i="8"/>
  <c r="Q120" i="8"/>
  <c r="R120" i="8"/>
  <c r="S120" i="8"/>
  <c r="T120" i="8"/>
  <c r="AF120" i="8" s="1"/>
  <c r="U120" i="8"/>
  <c r="V120" i="8"/>
  <c r="W120" i="8"/>
  <c r="X120" i="8"/>
  <c r="Y120" i="8"/>
  <c r="Z120" i="8"/>
  <c r="AA120" i="8"/>
  <c r="AB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AF121" i="8" s="1"/>
  <c r="S121" i="8"/>
  <c r="T121" i="8"/>
  <c r="U121" i="8"/>
  <c r="V121" i="8"/>
  <c r="W121" i="8"/>
  <c r="AG121" i="8" s="1"/>
  <c r="X121" i="8"/>
  <c r="Y121" i="8"/>
  <c r="Z121" i="8"/>
  <c r="AA121" i="8"/>
  <c r="AB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AF122" i="8" s="1"/>
  <c r="U122" i="8"/>
  <c r="V122" i="8"/>
  <c r="AG122" i="8" s="1"/>
  <c r="W122" i="8"/>
  <c r="X122" i="8"/>
  <c r="Y122" i="8"/>
  <c r="Z122" i="8"/>
  <c r="AA122" i="8"/>
  <c r="AB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AF124" i="8" s="1"/>
  <c r="S124" i="8"/>
  <c r="T124" i="8"/>
  <c r="U124" i="8"/>
  <c r="V124" i="8"/>
  <c r="W124" i="8"/>
  <c r="X124" i="8"/>
  <c r="AG124" i="8" s="1"/>
  <c r="Y124" i="8"/>
  <c r="AH124" i="8" s="1"/>
  <c r="Z124" i="8"/>
  <c r="AA124" i="8"/>
  <c r="AB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AG125" i="8" s="1"/>
  <c r="W125" i="8"/>
  <c r="X125" i="8"/>
  <c r="Y125" i="8"/>
  <c r="Z125" i="8"/>
  <c r="AA125" i="8"/>
  <c r="AH125" i="8" s="1"/>
  <c r="AB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AG126" i="8" s="1"/>
  <c r="Y126" i="8"/>
  <c r="Z126" i="8"/>
  <c r="AH126" i="8" s="1"/>
  <c r="AA126" i="8"/>
  <c r="AB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AF127" i="8" s="1"/>
  <c r="V127" i="8"/>
  <c r="W127" i="8"/>
  <c r="X127" i="8"/>
  <c r="Y127" i="8"/>
  <c r="Z127" i="8"/>
  <c r="AA127" i="8"/>
  <c r="AB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H128" i="8" s="1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AF129" i="8" s="1"/>
  <c r="S129" i="8"/>
  <c r="T129" i="8"/>
  <c r="U129" i="8"/>
  <c r="V129" i="8"/>
  <c r="W129" i="8"/>
  <c r="X129" i="8"/>
  <c r="Y129" i="8"/>
  <c r="Z129" i="8"/>
  <c r="AA129" i="8"/>
  <c r="AB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AF130" i="8" s="1"/>
  <c r="U130" i="8"/>
  <c r="V130" i="8"/>
  <c r="W130" i="8"/>
  <c r="X130" i="8"/>
  <c r="Y130" i="8"/>
  <c r="Z130" i="8"/>
  <c r="AA130" i="8"/>
  <c r="AB130" i="8"/>
  <c r="AH130" i="8" s="1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AG3" i="8" s="1"/>
  <c r="Y3" i="8"/>
  <c r="Z3" i="8"/>
  <c r="AH3" i="8" s="1"/>
  <c r="AA3" i="8"/>
  <c r="AB3" i="8"/>
  <c r="B3" i="8"/>
  <c r="AG128" i="8"/>
  <c r="AH127" i="8"/>
  <c r="AG123" i="8"/>
  <c r="AH122" i="8"/>
  <c r="AG120" i="8"/>
  <c r="AH119" i="8"/>
  <c r="AG118" i="8"/>
  <c r="AF116" i="8"/>
  <c r="AG115" i="8"/>
  <c r="AG113" i="8"/>
  <c r="AG112" i="8"/>
  <c r="AH111" i="8"/>
  <c r="AH109" i="8"/>
  <c r="AF108" i="8"/>
  <c r="AG107" i="8"/>
  <c r="AG104" i="8"/>
  <c r="AH103" i="8"/>
  <c r="AF103" i="8"/>
  <c r="AG102" i="8"/>
  <c r="AF100" i="8"/>
  <c r="AG99" i="8"/>
  <c r="AG96" i="8"/>
  <c r="AH95" i="8"/>
  <c r="AF95" i="8"/>
  <c r="AG94" i="8"/>
  <c r="AF92" i="8"/>
  <c r="AG91" i="8"/>
  <c r="AH90" i="8"/>
  <c r="AG88" i="8"/>
  <c r="AH87" i="8"/>
  <c r="AH85" i="8"/>
  <c r="AF84" i="8"/>
  <c r="AG83" i="8"/>
  <c r="AF82" i="8"/>
  <c r="AG81" i="8"/>
  <c r="AG80" i="8"/>
  <c r="AH79" i="8"/>
  <c r="AF79" i="8"/>
  <c r="AG78" i="8"/>
  <c r="AF76" i="8"/>
  <c r="AG75" i="8"/>
  <c r="AH74" i="8"/>
  <c r="AG72" i="8"/>
  <c r="AH71" i="8"/>
  <c r="AF71" i="8"/>
  <c r="AG70" i="8"/>
  <c r="AH68" i="8"/>
  <c r="AF68" i="8"/>
  <c r="AG67" i="8"/>
  <c r="AH66" i="8"/>
  <c r="AG64" i="8"/>
  <c r="AH63" i="8"/>
  <c r="AF63" i="8"/>
  <c r="AG62" i="8"/>
  <c r="AF60" i="8"/>
  <c r="AG59" i="8"/>
  <c r="AH58" i="8"/>
  <c r="AF58" i="8"/>
  <c r="AG56" i="8"/>
  <c r="AF55" i="8"/>
  <c r="AH55" i="8"/>
  <c r="AG54" i="8"/>
  <c r="AF52" i="8"/>
  <c r="AG51" i="8"/>
  <c r="AG49" i="8"/>
  <c r="AG48" i="8"/>
  <c r="AH47" i="8"/>
  <c r="AG46" i="8"/>
  <c r="AF44" i="8"/>
  <c r="AG43" i="8"/>
  <c r="AG40" i="8"/>
  <c r="AH39" i="8"/>
  <c r="AG38" i="8"/>
  <c r="AF36" i="8"/>
  <c r="AG35" i="8"/>
  <c r="AG33" i="8"/>
  <c r="AG32" i="8"/>
  <c r="AH31" i="8"/>
  <c r="AG30" i="8"/>
  <c r="AF28" i="8"/>
  <c r="AG27" i="8"/>
  <c r="AG25" i="8"/>
  <c r="AG24" i="8"/>
  <c r="AH23" i="8"/>
  <c r="AG22" i="8"/>
  <c r="AF20" i="8"/>
  <c r="AG19" i="8"/>
  <c r="AG17" i="8"/>
  <c r="AG16" i="8"/>
  <c r="AH15" i="8"/>
  <c r="AG14" i="8"/>
  <c r="AF12" i="8"/>
  <c r="AG11" i="8"/>
  <c r="AF10" i="8"/>
  <c r="AG8" i="8"/>
  <c r="AH7" i="8"/>
  <c r="AH5" i="8"/>
  <c r="AF4" i="8"/>
  <c r="AD3" i="8" l="1"/>
  <c r="AG129" i="8"/>
  <c r="AF106" i="8"/>
  <c r="AG73" i="8"/>
  <c r="AF42" i="8"/>
  <c r="AF34" i="8"/>
  <c r="AH10" i="8"/>
  <c r="AF3" i="8"/>
  <c r="AE116" i="8"/>
  <c r="AH113" i="8"/>
  <c r="AE108" i="8"/>
  <c r="AF96" i="8"/>
  <c r="AE92" i="8"/>
  <c r="AD86" i="8"/>
  <c r="AE84" i="8"/>
  <c r="AE76" i="8"/>
  <c r="AD75" i="8"/>
  <c r="AD69" i="8"/>
  <c r="AE68" i="8"/>
  <c r="AE60" i="8"/>
  <c r="AD54" i="8"/>
  <c r="AH46" i="8"/>
  <c r="AE44" i="8"/>
  <c r="AH41" i="8"/>
  <c r="AD37" i="8"/>
  <c r="AE36" i="8"/>
  <c r="AD32" i="8"/>
  <c r="AF27" i="8"/>
  <c r="AE20" i="8"/>
  <c r="AH17" i="8"/>
  <c r="AF8" i="8"/>
  <c r="AF126" i="8"/>
  <c r="AD123" i="8"/>
  <c r="AD110" i="8"/>
  <c r="AG106" i="8"/>
  <c r="AF102" i="8"/>
  <c r="AD99" i="8"/>
  <c r="AD94" i="8"/>
  <c r="AF70" i="8"/>
  <c r="AH65" i="8"/>
  <c r="AD62" i="8"/>
  <c r="AF54" i="8"/>
  <c r="AF51" i="8"/>
  <c r="AH49" i="8"/>
  <c r="AG42" i="8"/>
  <c r="AD39" i="8"/>
  <c r="AD38" i="8"/>
  <c r="AG34" i="8"/>
  <c r="AD30" i="8"/>
  <c r="AF123" i="8"/>
  <c r="AE128" i="8"/>
  <c r="AG116" i="8"/>
  <c r="AH112" i="8"/>
  <c r="AE109" i="8"/>
  <c r="AD96" i="8"/>
  <c r="AH83" i="8"/>
  <c r="AD80" i="8"/>
  <c r="AF72" i="8"/>
  <c r="AD112" i="8"/>
  <c r="AF110" i="8"/>
  <c r="AH89" i="8"/>
  <c r="AG82" i="8"/>
  <c r="AD78" i="8"/>
  <c r="AF75" i="8"/>
  <c r="AH73" i="8"/>
  <c r="AG66" i="8"/>
  <c r="AF46" i="8"/>
  <c r="AF38" i="8"/>
  <c r="AF24" i="8"/>
  <c r="AH22" i="8"/>
  <c r="AD22" i="8"/>
  <c r="AG18" i="8"/>
  <c r="AF16" i="8"/>
  <c r="AH14" i="8"/>
  <c r="AD14" i="8"/>
  <c r="AF6" i="8"/>
  <c r="AG127" i="8"/>
  <c r="AG119" i="8"/>
  <c r="AE112" i="8"/>
  <c r="AD107" i="8"/>
  <c r="AF101" i="8"/>
  <c r="AG95" i="8"/>
  <c r="AD91" i="8"/>
  <c r="AD83" i="8"/>
  <c r="AH78" i="8"/>
  <c r="AF69" i="8"/>
  <c r="AF59" i="8"/>
  <c r="AH56" i="8"/>
  <c r="AH54" i="8"/>
  <c r="AE46" i="8"/>
  <c r="AE39" i="8"/>
  <c r="AD36" i="8"/>
  <c r="AD31" i="8"/>
  <c r="AF29" i="8"/>
  <c r="AE26" i="8"/>
  <c r="AD23" i="8"/>
  <c r="AF21" i="8"/>
  <c r="AD19" i="8"/>
  <c r="AG15" i="8"/>
  <c r="AE14" i="8"/>
  <c r="AD11" i="8"/>
  <c r="AH6" i="8"/>
  <c r="AD128" i="8"/>
  <c r="AD124" i="8"/>
  <c r="AH115" i="8"/>
  <c r="AD104" i="8"/>
  <c r="AD92" i="8"/>
  <c r="AF85" i="8"/>
  <c r="AD72" i="8"/>
  <c r="AD68" i="8"/>
  <c r="AF61" i="8"/>
  <c r="AF53" i="8"/>
  <c r="AD50" i="8"/>
  <c r="AF48" i="8"/>
  <c r="AE43" i="8"/>
  <c r="AG36" i="8"/>
  <c r="AE31" i="8"/>
  <c r="AG28" i="8"/>
  <c r="AH24" i="8"/>
  <c r="AE23" i="8"/>
  <c r="AG20" i="8"/>
  <c r="AH16" i="8"/>
  <c r="AE15" i="8"/>
  <c r="AH11" i="8"/>
  <c r="AD7" i="8"/>
  <c r="AG4" i="8"/>
  <c r="AE124" i="8"/>
  <c r="AE28" i="8"/>
  <c r="AH129" i="8"/>
  <c r="AH121" i="8"/>
  <c r="AG114" i="8"/>
  <c r="AD102" i="8"/>
  <c r="AH97" i="8"/>
  <c r="AG79" i="8"/>
  <c r="AD77" i="8"/>
  <c r="AD70" i="8"/>
  <c r="AH57" i="8"/>
  <c r="AD46" i="8"/>
  <c r="AH43" i="8"/>
  <c r="AE42" i="8"/>
  <c r="AE41" i="8"/>
  <c r="AD34" i="8"/>
  <c r="AF32" i="8"/>
  <c r="AH30" i="8"/>
  <c r="AE29" i="8"/>
  <c r="AG26" i="8"/>
  <c r="AE25" i="8"/>
  <c r="AE21" i="8"/>
  <c r="AD18" i="8"/>
  <c r="AE17" i="8"/>
  <c r="AG10" i="8"/>
  <c r="AH9" i="8"/>
  <c r="AD6" i="8"/>
  <c r="AF125" i="8"/>
  <c r="AF115" i="8"/>
  <c r="AH110" i="8"/>
  <c r="AF107" i="8"/>
  <c r="AF91" i="8"/>
  <c r="AH86" i="8"/>
  <c r="AF83" i="8"/>
  <c r="AF77" i="8"/>
  <c r="AH75" i="8"/>
  <c r="AG71" i="8"/>
  <c r="AG63" i="8"/>
  <c r="AD59" i="8"/>
  <c r="AG55" i="8"/>
  <c r="AD51" i="8"/>
  <c r="AG47" i="8"/>
  <c r="AD44" i="8"/>
  <c r="AH40" i="8"/>
  <c r="AG39" i="8"/>
  <c r="AE38" i="8"/>
  <c r="AD35" i="8"/>
  <c r="AG31" i="8"/>
  <c r="AE30" i="8"/>
  <c r="AH27" i="8"/>
  <c r="AD27" i="8"/>
  <c r="AG23" i="8"/>
  <c r="AE22" i="8"/>
  <c r="AH19" i="8"/>
  <c r="AE18" i="8"/>
  <c r="AD15" i="8"/>
  <c r="AH8" i="8"/>
  <c r="AG7" i="8"/>
  <c r="AH123" i="8"/>
  <c r="AD120" i="8"/>
  <c r="AD109" i="8"/>
  <c r="AF104" i="8"/>
  <c r="AH99" i="8"/>
  <c r="AE96" i="8"/>
  <c r="AH91" i="8"/>
  <c r="AH88" i="8"/>
  <c r="AG84" i="8"/>
  <c r="AE74" i="8"/>
  <c r="AE72" i="8"/>
  <c r="AG68" i="8"/>
  <c r="AD64" i="8"/>
  <c r="AD60" i="8"/>
  <c r="AD58" i="8"/>
  <c r="AD55" i="8"/>
  <c r="AG52" i="8"/>
  <c r="AG44" i="8"/>
  <c r="AE35" i="8"/>
  <c r="AH32" i="8"/>
  <c r="AD28" i="8"/>
  <c r="AD20" i="8"/>
  <c r="AF5" i="8"/>
  <c r="AE100" i="8"/>
  <c r="AG130" i="8"/>
  <c r="AD126" i="8"/>
  <c r="AH118" i="8"/>
  <c r="AH105" i="8"/>
  <c r="AF88" i="8"/>
  <c r="AF86" i="8"/>
  <c r="AF78" i="8"/>
  <c r="AG74" i="8"/>
  <c r="AE69" i="8"/>
  <c r="AF67" i="8"/>
  <c r="AF56" i="8"/>
  <c r="AG50" i="8"/>
  <c r="AD47" i="8"/>
  <c r="AH35" i="8"/>
  <c r="AE33" i="8"/>
  <c r="AD26" i="8"/>
  <c r="AH120" i="8"/>
  <c r="AD115" i="8"/>
  <c r="AG103" i="8"/>
  <c r="AF99" i="8"/>
  <c r="AG87" i="8"/>
  <c r="AD43" i="8"/>
  <c r="AF128" i="8"/>
  <c r="AF117" i="8"/>
  <c r="AF112" i="8"/>
  <c r="AG108" i="8"/>
  <c r="AD100" i="8"/>
  <c r="AE98" i="8"/>
  <c r="AF93" i="8"/>
  <c r="AF80" i="8"/>
  <c r="AD76" i="8"/>
  <c r="AE64" i="8"/>
  <c r="AH59" i="8"/>
  <c r="AD40" i="8"/>
  <c r="AD5" i="8"/>
  <c r="AE7" i="8"/>
  <c r="AE11" i="8"/>
  <c r="AE61" i="8"/>
  <c r="AE90" i="8"/>
  <c r="AE125" i="8"/>
  <c r="AF7" i="8"/>
  <c r="AF11" i="8"/>
  <c r="AE50" i="8"/>
  <c r="AH50" i="8"/>
  <c r="AD61" i="8"/>
  <c r="AE80" i="8"/>
  <c r="AH80" i="8"/>
  <c r="AE82" i="8"/>
  <c r="AH107" i="8"/>
  <c r="AE117" i="8"/>
  <c r="AH117" i="8"/>
  <c r="AD125" i="8"/>
  <c r="AE34" i="8"/>
  <c r="AE57" i="8"/>
  <c r="AE6" i="8"/>
  <c r="AE5" i="8"/>
  <c r="AE13" i="8"/>
  <c r="AE66" i="8"/>
  <c r="AE101" i="8"/>
  <c r="AE130" i="8"/>
  <c r="AE4" i="8"/>
  <c r="AE9" i="8"/>
  <c r="AD13" i="8"/>
  <c r="AF13" i="8"/>
  <c r="AE49" i="8"/>
  <c r="AG53" i="8"/>
  <c r="AE58" i="8"/>
  <c r="AE93" i="8"/>
  <c r="AD101" i="8"/>
  <c r="AE122" i="8"/>
  <c r="AE3" i="8"/>
  <c r="AF9" i="8"/>
  <c r="AE85" i="8"/>
  <c r="AD93" i="8"/>
  <c r="AE114" i="8"/>
  <c r="AD117" i="8"/>
  <c r="AE8" i="8"/>
  <c r="AE12" i="8"/>
  <c r="AE53" i="8"/>
  <c r="AH67" i="8"/>
  <c r="AE77" i="8"/>
  <c r="AH77" i="8"/>
  <c r="AD85" i="8"/>
  <c r="AE104" i="8"/>
  <c r="AH104" i="8"/>
  <c r="AE106" i="8"/>
  <c r="AD49" i="8"/>
  <c r="AD53" i="8"/>
  <c r="AD57" i="8"/>
  <c r="AE63" i="8"/>
  <c r="AD66" i="8"/>
  <c r="AE71" i="8"/>
  <c r="AD74" i="8"/>
  <c r="AE79" i="8"/>
  <c r="AD82" i="8"/>
  <c r="AE87" i="8"/>
  <c r="AD90" i="8"/>
  <c r="AE95" i="8"/>
  <c r="AD98" i="8"/>
  <c r="AE103" i="8"/>
  <c r="AD106" i="8"/>
  <c r="AE111" i="8"/>
  <c r="AD114" i="8"/>
  <c r="AE119" i="8"/>
  <c r="AD122" i="8"/>
  <c r="AE127" i="8"/>
  <c r="AD130" i="8"/>
  <c r="AE48" i="8"/>
  <c r="AE52" i="8"/>
  <c r="AE56" i="8"/>
  <c r="AD63" i="8"/>
  <c r="AD71" i="8"/>
  <c r="AD79" i="8"/>
  <c r="AD87" i="8"/>
  <c r="AD95" i="8"/>
  <c r="AD103" i="8"/>
  <c r="AD111" i="8"/>
  <c r="AD119" i="8"/>
  <c r="AD127" i="8"/>
  <c r="AD48" i="8"/>
  <c r="AD52" i="8"/>
  <c r="AD56" i="8"/>
  <c r="AE65" i="8"/>
  <c r="AE73" i="8"/>
  <c r="AE81" i="8"/>
  <c r="AE89" i="8"/>
  <c r="AE97" i="8"/>
  <c r="AE105" i="8"/>
  <c r="AE113" i="8"/>
  <c r="AE121" i="8"/>
  <c r="AE129" i="8"/>
  <c r="AE47" i="8"/>
  <c r="AE51" i="8"/>
  <c r="AE55" i="8"/>
  <c r="AE59" i="8"/>
  <c r="AE62" i="8"/>
  <c r="AD65" i="8"/>
  <c r="AE70" i="8"/>
  <c r="AD73" i="8"/>
  <c r="AE78" i="8"/>
  <c r="AD81" i="8"/>
  <c r="AE86" i="8"/>
  <c r="AD89" i="8"/>
  <c r="AE94" i="8"/>
  <c r="AD97" i="8"/>
  <c r="AE102" i="8"/>
  <c r="AD105" i="8"/>
  <c r="AE110" i="8"/>
  <c r="AD113" i="8"/>
  <c r="AE118" i="8"/>
  <c r="AD121" i="8"/>
  <c r="AE126" i="8"/>
  <c r="AD129" i="8"/>
  <c r="AE67" i="8"/>
  <c r="AE75" i="8"/>
  <c r="AE83" i="8"/>
  <c r="AE91" i="8"/>
  <c r="AE99" i="8"/>
  <c r="AE107" i="8"/>
  <c r="AE115" i="8"/>
  <c r="AE123" i="8"/>
</calcChain>
</file>

<file path=xl/sharedStrings.xml><?xml version="1.0" encoding="utf-8"?>
<sst xmlns="http://schemas.openxmlformats.org/spreadsheetml/2006/main" count="9858" uniqueCount="390">
  <si>
    <t>Back</t>
  </si>
  <si>
    <t xml:space="preserve">Tonnes of CO2e/US$ Million </t>
  </si>
  <si>
    <t>R_001:RO</t>
  </si>
  <si>
    <t>R_002:AC</t>
  </si>
  <si>
    <t>R_003:AM</t>
  </si>
  <si>
    <t>R_004:RR</t>
  </si>
  <si>
    <t>R_005:PA</t>
  </si>
  <si>
    <t>R_006:AP</t>
  </si>
  <si>
    <t>R_007:TO</t>
  </si>
  <si>
    <t>R_008:MA</t>
  </si>
  <si>
    <t>R_009:PI</t>
  </si>
  <si>
    <t>R_010:CE</t>
  </si>
  <si>
    <t>R_011:RN</t>
  </si>
  <si>
    <t>R_012:PB</t>
  </si>
  <si>
    <t>R_013:PE</t>
  </si>
  <si>
    <t>R_014:AL</t>
  </si>
  <si>
    <t>R_015:SE</t>
  </si>
  <si>
    <t>R_016:BA</t>
  </si>
  <si>
    <t>R_017:MG</t>
  </si>
  <si>
    <t>R_018:ES</t>
  </si>
  <si>
    <t>R_019:RJ</t>
  </si>
  <si>
    <t>R_020:SP</t>
  </si>
  <si>
    <t>R_021:PR</t>
  </si>
  <si>
    <t>R_022:SC</t>
  </si>
  <si>
    <t>R_023:RS</t>
  </si>
  <si>
    <t>R_024:MS</t>
  </si>
  <si>
    <t>R_025:MT</t>
  </si>
  <si>
    <t>R_026:GO</t>
  </si>
  <si>
    <t>R_027:DF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</si>
  <si>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</si>
  <si>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</si>
  <si>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</si>
  <si>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</si>
  <si>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</si>
  <si>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</si>
  <si>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</si>
  <si>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</si>
  <si>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</si>
  <si>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</si>
  <si>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</si>
  <si>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</si>
  <si>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</si>
  <si>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</si>
  <si>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</si>
  <si>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</si>
  <si>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</si>
  <si>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</si>
  <si>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</si>
  <si>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</si>
  <si>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</si>
  <si>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</si>
  <si>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</si>
  <si>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</si>
  <si>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</si>
  <si>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</si>
  <si>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</si>
  <si>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P1</t>
  </si>
  <si>
    <t>Arroz, trigo e outros cereais</t>
  </si>
  <si>
    <t>P2</t>
  </si>
  <si>
    <t>Milho em grão</t>
  </si>
  <si>
    <t>P3</t>
  </si>
  <si>
    <t>Algodão herbáceo, outras fibras da lav. temporária</t>
  </si>
  <si>
    <t>P4</t>
  </si>
  <si>
    <t>Cana-de-açúcar</t>
  </si>
  <si>
    <t>P5</t>
  </si>
  <si>
    <t>Soja  em grão</t>
  </si>
  <si>
    <t>P6</t>
  </si>
  <si>
    <t>Outros produtos e serviços da lavoura temporária</t>
  </si>
  <si>
    <t>P7</t>
  </si>
  <si>
    <t>Laranja</t>
  </si>
  <si>
    <t>P8</t>
  </si>
  <si>
    <t>Café em grão</t>
  </si>
  <si>
    <t>P9</t>
  </si>
  <si>
    <t>Outros produtos da lavoura permanente</t>
  </si>
  <si>
    <t>P10</t>
  </si>
  <si>
    <t>Bovinos e outros animais vivos, prods. animal, caça e serv.</t>
  </si>
  <si>
    <t>P11</t>
  </si>
  <si>
    <t>Leite de vaca e de outros animais</t>
  </si>
  <si>
    <t>P12</t>
  </si>
  <si>
    <t>Suínos</t>
  </si>
  <si>
    <t>P13</t>
  </si>
  <si>
    <t>Aves e ovos</t>
  </si>
  <si>
    <t>P14</t>
  </si>
  <si>
    <t>Produtos da exploração florestal e da silvicultura</t>
  </si>
  <si>
    <t>P15</t>
  </si>
  <si>
    <t>Pesca e aquicultura (peixe, crustáceos e moluscos)</t>
  </si>
  <si>
    <t>P16</t>
  </si>
  <si>
    <t>Carvão mineral</t>
  </si>
  <si>
    <t>P17</t>
  </si>
  <si>
    <t>Minerais não-metálicos</t>
  </si>
  <si>
    <t>P18</t>
  </si>
  <si>
    <t>Petróleo, gás natural e serviços de apoio</t>
  </si>
  <si>
    <t>P19</t>
  </si>
  <si>
    <t>Minério de ferro</t>
  </si>
  <si>
    <t>P20</t>
  </si>
  <si>
    <t>Minerais metálicos não-ferrosos</t>
  </si>
  <si>
    <t>P21</t>
  </si>
  <si>
    <t>Carne de bovinos e outros prod. de carne</t>
  </si>
  <si>
    <t>P22</t>
  </si>
  <si>
    <t>Carne de suíno</t>
  </si>
  <si>
    <t>P23</t>
  </si>
  <si>
    <t>Carne de aves</t>
  </si>
  <si>
    <t>P24</t>
  </si>
  <si>
    <t>Pescado industrializado</t>
  </si>
  <si>
    <t>P25</t>
  </si>
  <si>
    <t>Leite resfriado, esterilizado e pasteurizado</t>
  </si>
  <si>
    <t>P26</t>
  </si>
  <si>
    <t>Outros produtos do laticínio</t>
  </si>
  <si>
    <t>P27</t>
  </si>
  <si>
    <t>Açúcar</t>
  </si>
  <si>
    <t>P28</t>
  </si>
  <si>
    <t>Conservas de frutas, legumes, outros vegetais e sucos de frutas</t>
  </si>
  <si>
    <t>P29</t>
  </si>
  <si>
    <t>Óleos e gorduras vegetais e animais</t>
  </si>
  <si>
    <t>P30</t>
  </si>
  <si>
    <t>Café beneficiado</t>
  </si>
  <si>
    <t>P31</t>
  </si>
  <si>
    <t>Arroz beneficiado e produtos derivados do arroz</t>
  </si>
  <si>
    <t>P32</t>
  </si>
  <si>
    <t>Produtos derivados do trigo, mandioca ou milho</t>
  </si>
  <si>
    <t>P33</t>
  </si>
  <si>
    <t>Rações balanceadas para animais</t>
  </si>
  <si>
    <t>P34</t>
  </si>
  <si>
    <t>Outros produtos alimentares</t>
  </si>
  <si>
    <t>P35</t>
  </si>
  <si>
    <t>Bebidas</t>
  </si>
  <si>
    <t>P36</t>
  </si>
  <si>
    <t>Produtos do fumo</t>
  </si>
  <si>
    <t>P37</t>
  </si>
  <si>
    <t>Fios e fibras têxteis beneficiadas</t>
  </si>
  <si>
    <t>P38</t>
  </si>
  <si>
    <t>Tecidos</t>
  </si>
  <si>
    <t>P39</t>
  </si>
  <si>
    <t>Art. têxteis de uso doméstico e outros têxteis</t>
  </si>
  <si>
    <t>P40</t>
  </si>
  <si>
    <t>Artigos do vestuário e acessórios</t>
  </si>
  <si>
    <t>P41</t>
  </si>
  <si>
    <t>Calçados e artefatos de couro</t>
  </si>
  <si>
    <t>P42</t>
  </si>
  <si>
    <t>Produtos de madeira, exclusive móveis</t>
  </si>
  <si>
    <t>P43</t>
  </si>
  <si>
    <t>Celulose</t>
  </si>
  <si>
    <t>P44</t>
  </si>
  <si>
    <t>Papel, papelão, embalagens e artefatos de papel</t>
  </si>
  <si>
    <t>P45</t>
  </si>
  <si>
    <t>Serviços de impressão e reprodução</t>
  </si>
  <si>
    <t>P46</t>
  </si>
  <si>
    <t>Combustíveis para aviação</t>
  </si>
  <si>
    <t>P47</t>
  </si>
  <si>
    <t>Gasoálcool</t>
  </si>
  <si>
    <t>P48</t>
  </si>
  <si>
    <t>Naftas para petroquímica</t>
  </si>
  <si>
    <t>P49</t>
  </si>
  <si>
    <t xml:space="preserve">Óleo combustível  </t>
  </si>
  <si>
    <t>P50</t>
  </si>
  <si>
    <t>Diesel - biodiesel</t>
  </si>
  <si>
    <t>P51</t>
  </si>
  <si>
    <t>Outros produtos do refino do petróleo</t>
  </si>
  <si>
    <t>P52</t>
  </si>
  <si>
    <t>Etanol e outros biocombustíveis</t>
  </si>
  <si>
    <t>P53</t>
  </si>
  <si>
    <t>Produtos químicos inorgânicos</t>
  </si>
  <si>
    <t>P54</t>
  </si>
  <si>
    <t>Adubos e fertilizantes</t>
  </si>
  <si>
    <t>P55</t>
  </si>
  <si>
    <t>Produtos químicos orgânicos</t>
  </si>
  <si>
    <t>P56</t>
  </si>
  <si>
    <t>Resinas,elastômeros e fibras artif. e sintéticas</t>
  </si>
  <si>
    <t>P57</t>
  </si>
  <si>
    <t>Defensivos agrícolas e desinfestantes domissanitários</t>
  </si>
  <si>
    <t>P58</t>
  </si>
  <si>
    <t xml:space="preserve">Produtos químicos diversos </t>
  </si>
  <si>
    <t>P59</t>
  </si>
  <si>
    <t>Tintas, vernizes, esmaltes e lacas</t>
  </si>
  <si>
    <t>P60</t>
  </si>
  <si>
    <t>Perfumaria, sabões e artigos de limpeza</t>
  </si>
  <si>
    <t>P61</t>
  </si>
  <si>
    <t>Produtos farmacêuticos</t>
  </si>
  <si>
    <t>P62</t>
  </si>
  <si>
    <t>Artigos de borracha</t>
  </si>
  <si>
    <t>P63</t>
  </si>
  <si>
    <t>Artigos de plástico</t>
  </si>
  <si>
    <t>P64</t>
  </si>
  <si>
    <t>Cimento</t>
  </si>
  <si>
    <t>P65</t>
  </si>
  <si>
    <t>Artefatos de cimento, gesso e semelhantes</t>
  </si>
  <si>
    <t>P66</t>
  </si>
  <si>
    <t>Vidros, cerâmicos e outros prod. de minerais não-metálicos</t>
  </si>
  <si>
    <t>P67</t>
  </si>
  <si>
    <t>Ferro-gusa e ferroligas</t>
  </si>
  <si>
    <t>P68</t>
  </si>
  <si>
    <t>Semi-acabacados, laminados planos, longos e tubos de aço</t>
  </si>
  <si>
    <t>P69</t>
  </si>
  <si>
    <t>Produtos da metalurgia de metais não-ferrosos</t>
  </si>
  <si>
    <t>P70</t>
  </si>
  <si>
    <t>Peças fundidas de aço e de metais não ferrosos</t>
  </si>
  <si>
    <t>P71</t>
  </si>
  <si>
    <t>Produtos de metal, excl. máquinas e equipamentos</t>
  </si>
  <si>
    <t>P72</t>
  </si>
  <si>
    <t>Componentes eletrônicos</t>
  </si>
  <si>
    <t>P73</t>
  </si>
  <si>
    <t>Máquinas para escritório e equip. de informática</t>
  </si>
  <si>
    <t>P74</t>
  </si>
  <si>
    <t>Material eletrônico e equip. de comunicações</t>
  </si>
  <si>
    <t>P75</t>
  </si>
  <si>
    <t>Equip. de medida, teste e controle, ópticos e eletromédicos</t>
  </si>
  <si>
    <t>P76</t>
  </si>
  <si>
    <t>Máquinas, aparelhos e materiais elétricos</t>
  </si>
  <si>
    <t>P77</t>
  </si>
  <si>
    <t>Eletrodomésticos</t>
  </si>
  <si>
    <t>P78</t>
  </si>
  <si>
    <t>Tratores e outras máquinas agrícolas</t>
  </si>
  <si>
    <t>P79</t>
  </si>
  <si>
    <t>Máquinas para a extração mineral e a construção</t>
  </si>
  <si>
    <t>P80</t>
  </si>
  <si>
    <t>Outras máquinas e equipamentos mecânicos</t>
  </si>
  <si>
    <t>P81</t>
  </si>
  <si>
    <t>Automóveis, camionetas e utilitários</t>
  </si>
  <si>
    <t>P82</t>
  </si>
  <si>
    <t>Caminhões e ônibus, incl. cabines, carrocerias e reboques</t>
  </si>
  <si>
    <t>P83</t>
  </si>
  <si>
    <t>Peças e acessórios para veículos automotores</t>
  </si>
  <si>
    <t>P84</t>
  </si>
  <si>
    <t>Aeronaves, embarcações e outros equipamentos de transporte</t>
  </si>
  <si>
    <t>P85</t>
  </si>
  <si>
    <t>Móveis</t>
  </si>
  <si>
    <t>P86</t>
  </si>
  <si>
    <t>Produtos de industrias diversas</t>
  </si>
  <si>
    <t>P87</t>
  </si>
  <si>
    <t>Manutenção, reparação e instalação de máquinas e equipamentos</t>
  </si>
  <si>
    <t>P88</t>
  </si>
  <si>
    <t>Eletricidade, gás e outras utilidades</t>
  </si>
  <si>
    <t>P89</t>
  </si>
  <si>
    <t>Água, esgoto, reciclagem e gestão de resíduos</t>
  </si>
  <si>
    <t>P90</t>
  </si>
  <si>
    <t>Edificações</t>
  </si>
  <si>
    <t>P91</t>
  </si>
  <si>
    <t>Obras de infra-estrutura</t>
  </si>
  <si>
    <t>P92</t>
  </si>
  <si>
    <t>Serviços especializados para construção</t>
  </si>
  <si>
    <t>P93</t>
  </si>
  <si>
    <t>Comércio e reparação de veículos</t>
  </si>
  <si>
    <t>P94</t>
  </si>
  <si>
    <t>Comércio por atacado e a varejo, exceto veículos automotores</t>
  </si>
  <si>
    <t>P95</t>
  </si>
  <si>
    <t>Transporte terrestre de carga</t>
  </si>
  <si>
    <t>P96</t>
  </si>
  <si>
    <t>Transporte terrestre de passageiros</t>
  </si>
  <si>
    <t>P97</t>
  </si>
  <si>
    <t>Transporte aquaviário</t>
  </si>
  <si>
    <t>P98</t>
  </si>
  <si>
    <t>Transporte aéreo</t>
  </si>
  <si>
    <t>P99</t>
  </si>
  <si>
    <t>Armazenamento e serviços auxiliares aos transportes</t>
  </si>
  <si>
    <t>P100</t>
  </si>
  <si>
    <t>Correio e outros serviços de entrega</t>
  </si>
  <si>
    <t>P101</t>
  </si>
  <si>
    <t>Serviços de alojamento em hotéis e similares</t>
  </si>
  <si>
    <t>P102</t>
  </si>
  <si>
    <t>Serviços  de alimentação</t>
  </si>
  <si>
    <t>P103</t>
  </si>
  <si>
    <t>Livros, jornais e revistas</t>
  </si>
  <si>
    <t>P104</t>
  </si>
  <si>
    <t>Serviços cinematográficos, música, rádio e televisão</t>
  </si>
  <si>
    <t>P105</t>
  </si>
  <si>
    <t>Telecomunicações, TV por assinatura e outros serv. relacionados</t>
  </si>
  <si>
    <t>P106</t>
  </si>
  <si>
    <t>Desenvolvimento de sistemas e outros serviços de informação</t>
  </si>
  <si>
    <t>P107</t>
  </si>
  <si>
    <t>Intermediação financeira, seguros e previdência complementar</t>
  </si>
  <si>
    <t>P108</t>
  </si>
  <si>
    <t>Aluguel efetivo e serviços imobiliários</t>
  </si>
  <si>
    <t>P109</t>
  </si>
  <si>
    <t>Aluguel imputado</t>
  </si>
  <si>
    <t>P110</t>
  </si>
  <si>
    <t>Serviços jurídicos, contabilidade e consultoria</t>
  </si>
  <si>
    <t>P111</t>
  </si>
  <si>
    <t>Pesquisa e desenvolvimento</t>
  </si>
  <si>
    <t>P112</t>
  </si>
  <si>
    <t>Serviços de arquitetura e engenharia</t>
  </si>
  <si>
    <t>P113</t>
  </si>
  <si>
    <t>Publicidade e outros serviços técnicos</t>
  </si>
  <si>
    <t>P114</t>
  </si>
  <si>
    <t>Aluguéis não-imob. e gestão de ativos de propriedade intelectual</t>
  </si>
  <si>
    <t>P115</t>
  </si>
  <si>
    <t>Condomínios e serviços para edifícios</t>
  </si>
  <si>
    <t>P116</t>
  </si>
  <si>
    <t>Outros serviços administrativos</t>
  </si>
  <si>
    <t>P117</t>
  </si>
  <si>
    <t>Serviços de vigilância, segurança e investigação</t>
  </si>
  <si>
    <t>P118</t>
  </si>
  <si>
    <t>Serviços coletivos da administração pública</t>
  </si>
  <si>
    <t>P119</t>
  </si>
  <si>
    <t>Serviços de previdência e assistência social</t>
  </si>
  <si>
    <t>P120</t>
  </si>
  <si>
    <t>Educação pública</t>
  </si>
  <si>
    <t>P121</t>
  </si>
  <si>
    <t>Educação privada</t>
  </si>
  <si>
    <t>P122</t>
  </si>
  <si>
    <t>Saúde pública</t>
  </si>
  <si>
    <t>P123</t>
  </si>
  <si>
    <t>Saúde privada</t>
  </si>
  <si>
    <t>P124</t>
  </si>
  <si>
    <t>Serviços de artes, cultura, esporte e recreação</t>
  </si>
  <si>
    <t>P125</t>
  </si>
  <si>
    <t>Organizações patronais, sindicais e outros serviços associativos</t>
  </si>
  <si>
    <t>P126</t>
  </si>
  <si>
    <t>Manutenção de computadores, telefones e objetos domésticos</t>
  </si>
  <si>
    <t>P127</t>
  </si>
  <si>
    <t>Serviços pessoais</t>
  </si>
  <si>
    <t>P128</t>
  </si>
  <si>
    <t>Serviços domésticos</t>
  </si>
  <si>
    <t xml:space="preserve"> </t>
  </si>
  <si>
    <t>Norte</t>
  </si>
  <si>
    <t>Nordeste</t>
  </si>
  <si>
    <t>Sudeste</t>
  </si>
  <si>
    <t>Sul</t>
  </si>
  <si>
    <t>Centro-Oeste</t>
  </si>
  <si>
    <t>MEAN</t>
  </si>
  <si>
    <t>SD</t>
  </si>
  <si>
    <t>Carbon Dioxide equivalent from agriculture/livestock 2014/2015 (Million Tonnes of CO2e)</t>
  </si>
  <si>
    <t>Carbon Dioxide equivalent from energy 2014/2015 (Million Tonnes of CO2e)</t>
  </si>
  <si>
    <t>Carbon Dioxide equivalent from industrial process 2014/2015 (Million Tonnes of CO2e)</t>
  </si>
  <si>
    <t>Carbon Dioxide equivalent from waste 2014/2015 (Million Tonnes of CO2e)</t>
  </si>
  <si>
    <t>GROSS OUTPUT, BRL Million</t>
  </si>
  <si>
    <t>GROSS OUTPUT, US$ Million</t>
  </si>
  <si>
    <t>Brasil</t>
  </si>
  <si>
    <t>TOTAL</t>
  </si>
  <si>
    <t>Agriculture and livestock</t>
  </si>
  <si>
    <t>Energy</t>
  </si>
  <si>
    <t>Industrial</t>
  </si>
  <si>
    <t>Waste</t>
  </si>
  <si>
    <t>Total</t>
  </si>
  <si>
    <t>Brazil</t>
  </si>
  <si>
    <t xml:space="preserve">Carbon Dioxide equivalent from land use change (loss of natural area - TOTAL) 2014/2015 (Million Tonnes of CO2e) </t>
  </si>
  <si>
    <t>Credits:</t>
  </si>
  <si>
    <t xml:space="preserve">Paula Pereda, Department of Economics, University of São Paulo </t>
  </si>
  <si>
    <t xml:space="preserve">Thais Diniz, Department of Economics, University of São Paulo </t>
  </si>
  <si>
    <t>Index</t>
  </si>
  <si>
    <t>X00</t>
  </si>
  <si>
    <t>X01</t>
  </si>
  <si>
    <t>L00A</t>
  </si>
  <si>
    <t>A00</t>
  </si>
  <si>
    <t>E00</t>
  </si>
  <si>
    <t>I00</t>
  </si>
  <si>
    <t>W00</t>
  </si>
  <si>
    <t>SUMMARY</t>
  </si>
  <si>
    <t>GROSS OUTPUT, BRL MILLION</t>
  </si>
  <si>
    <t>GROSS OUTPUT, US$ MILLION</t>
  </si>
  <si>
    <t xml:space="preserve">CARBON DIOXIDE EQUIVALENT FROM LAND USE CHANGE (LOSS OF NATURAL AREA - TOTAL) 2014/2015 (MILLION TONNES OF CO2E) </t>
  </si>
  <si>
    <t>CARBON DIOXIDE EQUIVALENT FROM AGRICULTURE/LIVESTOCK 2014/2015 (MILLION TONNES OF CO2E)</t>
  </si>
  <si>
    <t>CARBON DIOXIDE EQUIVALENT FROM ENERGY 2014/2015 (MILLION TONNES OF CO2E)</t>
  </si>
  <si>
    <t>CARBON DIOXIDE EQUIVALENT FROM INDUSTRIAL PROCESS 2014/2015 (MILLION TONNES OF CO2E)</t>
  </si>
  <si>
    <t>CARBON DIOXIDE EQUIVALENT FROM WASTE 2014/2015 (MILLION TONNES OF CO2E)</t>
  </si>
  <si>
    <t xml:space="preserve">SUMMARY - TONNES OF CO2E/US$ MILLION </t>
  </si>
  <si>
    <t>LAND USE EMISSIONS COEFFICIENTS (TOTAL) - DIRECT EFFECT</t>
  </si>
  <si>
    <t>LAND USE EMISSIONS COEFFICIENTS (TOTAL) - INDIRECT EFFECT</t>
  </si>
  <si>
    <t>LAND USE EMISSIONS COEFFICIENTS (TOTAL) - TOTAL EFFECT</t>
  </si>
  <si>
    <t>AGRICULTURE/LIVESTOCK EMISSIONS COEFFICIENTS - DIRECT EFFECT</t>
  </si>
  <si>
    <t>AGRICULTURE/LIVESTOCK EMISSIONS COEFFICIENTS - INDIRECT EFFECT</t>
  </si>
  <si>
    <t>AGRICULTURE/LIVESTOCK EMISSIONS COEFFICIENTS - TOTAL EFFECT</t>
  </si>
  <si>
    <t>ENERGY EMISSIONS COEFFICIENTS - DIRECT EFFECT</t>
  </si>
  <si>
    <t>ENERGY EMISSIONS COEFFICIENTS - INDIRECT EFFECT</t>
  </si>
  <si>
    <t>ENERGY EMISSIONS COEFFICIENTS - TOTAL EFFECT</t>
  </si>
  <si>
    <t>INDUSTRIAL EMISSIONS COEFFICIENTS - DIRECT EFFECT</t>
  </si>
  <si>
    <t>INDUSTRIAL EMISSIONS COEFFICIENTS - INDIRECT EFFECT</t>
  </si>
  <si>
    <t>INDUSTRIAL EMISSIONS COEFFICIENTS - TOTAL EFFECT</t>
  </si>
  <si>
    <t>WASTE EMISSIONS COEFFICIENTS - DIRECT EFFECT</t>
  </si>
  <si>
    <t>WASTE EMISSIONS COEFFICIENTS - INDIRECT EFFECT</t>
  </si>
  <si>
    <t>WASTE EMISSIONS COEFFICIENTS - TOTAL EFFECT</t>
  </si>
  <si>
    <t>Land Use (Total)</t>
  </si>
  <si>
    <t>Direct</t>
  </si>
  <si>
    <t>Indirect</t>
  </si>
  <si>
    <t>L01A D</t>
  </si>
  <si>
    <t>L01A I</t>
  </si>
  <si>
    <t>L01A T</t>
  </si>
  <si>
    <t>A01 D</t>
  </si>
  <si>
    <t>A01 I</t>
  </si>
  <si>
    <t>A01 T</t>
  </si>
  <si>
    <t>E01 D</t>
  </si>
  <si>
    <t>E01 I</t>
  </si>
  <si>
    <t>E01 T</t>
  </si>
  <si>
    <t>I01 D</t>
  </si>
  <si>
    <t>I01 I</t>
  </si>
  <si>
    <t>I01 T</t>
  </si>
  <si>
    <t>W01 D</t>
  </si>
  <si>
    <t>W01 I</t>
  </si>
  <si>
    <t>W01 T</t>
  </si>
  <si>
    <t>[CO2e coefficients-Carbon footprint]</t>
  </si>
  <si>
    <t>Ademir Rocha, Department of Economics, Federal University of Amazonas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</si>
</sst>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0" fillId="2" borderId="0" xfId="0" applyFill="1"/>
    <xf numFmtId="2" fontId="0" fillId="2" borderId="0" xfId="0" applyNumberFormat="1" applyFill="1"/>
    <xf numFmtId="0" fontId="1" fillId="2" borderId="0" xfId="0" applyFont="1" applyFill="1"/>
    <xf numFmtId="0" fontId="0" fillId="2" borderId="0" xfId="0" applyFill="1" applyAlignment="1">
      <alignment horizontal="center"/>
    </xf>
    <xf numFmtId="164" fontId="0" fillId="2" borderId="0" xfId="0" applyNumberFormat="1" applyFill="1"/>
    <xf numFmtId="165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" fontId="2" fillId="2" borderId="0" xfId="0" applyNumberFormat="1" applyFont="1" applyFill="1"/>
    <xf numFmtId="0" fontId="1" fillId="0" borderId="0" xfId="0" applyFont="1"/>
    <xf numFmtId="0" fontId="1" fillId="4" borderId="0" xfId="0" applyFont="1" applyFill="1"/>
    <xf numFmtId="1" fontId="0" fillId="2" borderId="0" xfId="0" applyNumberFormat="1" applyFill="1"/>
    <xf numFmtId="0" fontId="2" fillId="2" borderId="0" xfId="0" applyFont="1" applyFill="1"/>
    <xf numFmtId="0" fontId="4" fillId="2" borderId="0" xfId="0" applyFont="1" applyFill="1"/>
    <xf numFmtId="0" fontId="3" fillId="2" borderId="0" xfId="1" applyFill="1"/>
    <xf numFmtId="0" fontId="3" fillId="3" borderId="0" xfId="1" applyFill="1"/>
    <xf numFmtId="0" fontId="2" fillId="3" borderId="0" xfId="0" applyFont="1" applyFill="1"/>
    <xf numFmtId="1" fontId="0" fillId="3" borderId="0" xfId="0" applyNumberFormat="1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4A6FB-0FE3-44F0-B817-4B8E908B74D9}">
  <sheetPr>
    <tabColor theme="0"/>
  </sheetPr>
  <dimension ref="A2:O36"/>
  <sheetViews>
    <sheetView tabSelected="1" workbookViewId="0"/>
  </sheetViews>
  <sheetFormatPr defaultColWidth="8.88671875" defaultRowHeight="14.4" x14ac:dyDescent="0.3"/>
  <cols>
    <col min="1" max="1" width="11.109375" style="1" customWidth="1"/>
    <col min="2" max="16384" width="8.88671875" style="1"/>
  </cols>
  <sheetData>
    <row r="2" spans="1:2" x14ac:dyDescent="0.3">
      <c r="A2" s="13"/>
    </row>
    <row r="3" spans="1:2" x14ac:dyDescent="0.3">
      <c r="A3" s="1" t="s">
        <v>388</v>
      </c>
    </row>
    <row r="4" spans="1:2" ht="18" x14ac:dyDescent="0.35">
      <c r="A4" s="14"/>
    </row>
    <row r="6" spans="1:2" x14ac:dyDescent="0.3">
      <c r="A6" s="1" t="s">
        <v>335</v>
      </c>
    </row>
    <row r="7" spans="1:2" x14ac:dyDescent="0.3">
      <c r="A7" s="1" t="s">
        <v>389</v>
      </c>
    </row>
    <row r="8" spans="1:2" x14ac:dyDescent="0.3">
      <c r="A8" s="1" t="s">
        <v>336</v>
      </c>
    </row>
    <row r="9" spans="1:2" x14ac:dyDescent="0.3">
      <c r="A9" s="1" t="s">
        <v>337</v>
      </c>
    </row>
    <row r="13" spans="1:2" x14ac:dyDescent="0.3">
      <c r="A13" s="1" t="s">
        <v>338</v>
      </c>
    </row>
    <row r="14" spans="1:2" x14ac:dyDescent="0.3">
      <c r="A14" s="15" t="s">
        <v>339</v>
      </c>
      <c r="B14" s="1" t="s">
        <v>347</v>
      </c>
    </row>
    <row r="15" spans="1:2" x14ac:dyDescent="0.3">
      <c r="A15" s="15" t="s">
        <v>340</v>
      </c>
      <c r="B15" s="1" t="s">
        <v>348</v>
      </c>
    </row>
    <row r="16" spans="1:2" x14ac:dyDescent="0.3">
      <c r="A16" s="15" t="s">
        <v>341</v>
      </c>
      <c r="B16" s="1" t="s">
        <v>349</v>
      </c>
    </row>
    <row r="17" spans="1:15" x14ac:dyDescent="0.3">
      <c r="A17" s="16" t="s">
        <v>373</v>
      </c>
      <c r="B17" s="7" t="s">
        <v>355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</row>
    <row r="18" spans="1:15" x14ac:dyDescent="0.3">
      <c r="A18" s="16" t="s">
        <v>374</v>
      </c>
      <c r="B18" s="7" t="s">
        <v>356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1:15" x14ac:dyDescent="0.3">
      <c r="A19" s="16" t="s">
        <v>375</v>
      </c>
      <c r="B19" s="7" t="s">
        <v>357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</row>
    <row r="20" spans="1:15" x14ac:dyDescent="0.3">
      <c r="A20" s="15" t="s">
        <v>342</v>
      </c>
      <c r="B20" s="1" t="s">
        <v>350</v>
      </c>
    </row>
    <row r="21" spans="1:15" x14ac:dyDescent="0.3">
      <c r="A21" s="16" t="s">
        <v>376</v>
      </c>
      <c r="B21" s="7" t="s">
        <v>358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</row>
    <row r="22" spans="1:15" x14ac:dyDescent="0.3">
      <c r="A22" s="16" t="s">
        <v>377</v>
      </c>
      <c r="B22" s="7" t="s">
        <v>359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</row>
    <row r="23" spans="1:15" x14ac:dyDescent="0.3">
      <c r="A23" s="16" t="s">
        <v>378</v>
      </c>
      <c r="B23" s="7" t="s">
        <v>360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</row>
    <row r="24" spans="1:15" x14ac:dyDescent="0.3">
      <c r="A24" s="15" t="s">
        <v>343</v>
      </c>
      <c r="B24" s="1" t="s">
        <v>351</v>
      </c>
    </row>
    <row r="25" spans="1:15" x14ac:dyDescent="0.3">
      <c r="A25" s="16" t="s">
        <v>379</v>
      </c>
      <c r="B25" s="7" t="s">
        <v>361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</row>
    <row r="26" spans="1:15" x14ac:dyDescent="0.3">
      <c r="A26" s="16" t="s">
        <v>380</v>
      </c>
      <c r="B26" s="7" t="s">
        <v>362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</row>
    <row r="27" spans="1:15" x14ac:dyDescent="0.3">
      <c r="A27" s="16" t="s">
        <v>381</v>
      </c>
      <c r="B27" s="7" t="s">
        <v>363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</row>
    <row r="28" spans="1:15" x14ac:dyDescent="0.3">
      <c r="A28" s="15" t="s">
        <v>344</v>
      </c>
      <c r="B28" s="1" t="s">
        <v>352</v>
      </c>
    </row>
    <row r="29" spans="1:15" x14ac:dyDescent="0.3">
      <c r="A29" s="16" t="s">
        <v>382</v>
      </c>
      <c r="B29" s="7" t="s">
        <v>364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</row>
    <row r="30" spans="1:15" x14ac:dyDescent="0.3">
      <c r="A30" s="16" t="s">
        <v>383</v>
      </c>
      <c r="B30" s="7" t="s">
        <v>365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</row>
    <row r="31" spans="1:15" x14ac:dyDescent="0.3">
      <c r="A31" s="16" t="s">
        <v>384</v>
      </c>
      <c r="B31" s="7" t="s">
        <v>366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</row>
    <row r="32" spans="1:15" x14ac:dyDescent="0.3">
      <c r="A32" s="15" t="s">
        <v>345</v>
      </c>
      <c r="B32" s="1" t="s">
        <v>353</v>
      </c>
    </row>
    <row r="33" spans="1:15" x14ac:dyDescent="0.3">
      <c r="A33" s="16" t="s">
        <v>385</v>
      </c>
      <c r="B33" s="7" t="s">
        <v>367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</row>
    <row r="34" spans="1:15" x14ac:dyDescent="0.3">
      <c r="A34" s="16" t="s">
        <v>386</v>
      </c>
      <c r="B34" s="7" t="s">
        <v>368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</row>
    <row r="35" spans="1:15" x14ac:dyDescent="0.3">
      <c r="A35" s="16" t="s">
        <v>387</v>
      </c>
      <c r="B35" s="7" t="s">
        <v>369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</row>
    <row r="36" spans="1:15" x14ac:dyDescent="0.3">
      <c r="A36" s="15" t="s">
        <v>346</v>
      </c>
      <c r="B36" s="1" t="s">
        <v>354</v>
      </c>
    </row>
  </sheetData>
  <hyperlinks>
    <hyperlink ref="A14" location="X00!A1" display="X00" xr:uid="{F5FFF57F-C999-4E8C-8FB7-0CFCE60A3CE2}"/>
    <hyperlink ref="A15" location="'X01'!A1" display="X01" xr:uid="{D381CC29-E8D6-4014-8431-163B0CE2C161}"/>
    <hyperlink ref="A16" location="L00A!A1" display="L00A" xr:uid="{DB3A4138-D93A-4997-B95E-FD5961BB340C}"/>
    <hyperlink ref="A20" location="A00!A1" display="A00" xr:uid="{74454747-E270-4ABA-9F18-66F1440CEBCC}"/>
    <hyperlink ref="A24" location="E00!A1" display="E00" xr:uid="{21C9B8BB-EB30-4CC8-99F7-5D7287BF0877}"/>
    <hyperlink ref="A28" location="I00!A1" display="I00" xr:uid="{84189EEF-B40C-4535-8439-01BF1331BCDC}"/>
    <hyperlink ref="A32" location="W00!A1" display="W00" xr:uid="{A6D51A32-3C8D-459A-B7A7-2F76F61022F6}"/>
    <hyperlink ref="A36" location="SUMMARY!A1" display="SUMMARY" xr:uid="{689F3B21-DDBF-4788-B0FD-8765A1582232}"/>
    <hyperlink ref="A17" location="'L01A D'!A1" display="L01A D" xr:uid="{59446F68-1C44-4197-A10E-010685C6A5EC}"/>
    <hyperlink ref="A18" location="'L01A I'!A1" display="L01A I" xr:uid="{27051209-7122-4EB0-955A-8A2E711CE433}"/>
    <hyperlink ref="A19" location="'L01A T'!A1" display="L01A T" xr:uid="{9660E349-752D-4CF0-AA4B-5651933C0CB0}"/>
    <hyperlink ref="A21" location="'A01 D'!A1" display="A01 D" xr:uid="{ED0C7FBA-0CEA-47AC-8220-3760193CEC2A}"/>
    <hyperlink ref="A22" location="'A01 I'!A1" display="A01 I" xr:uid="{13E53917-D9B5-487C-9D71-5274DE9FECB6}"/>
    <hyperlink ref="A23" location="'A01 T'!A1" display="A01 T" xr:uid="{38EF27F1-B2D9-4A5A-A9FF-E6104353B9F9}"/>
    <hyperlink ref="A25" location="'E01 D'!A1" display="E01 D" xr:uid="{18528B07-0E94-456B-9EF6-88A91F264847}"/>
    <hyperlink ref="A26" location="'E01 I'!A1" display="E01 I" xr:uid="{21B88BFA-D4FA-4E7A-87DF-5B1717506C1B}"/>
    <hyperlink ref="A27" location="'E01 T'!A1" display="E01 T" xr:uid="{569A5E20-1AC8-43E9-9E53-FDAFCAA3CECE}"/>
    <hyperlink ref="A29" location="'I01 D'!A1" display="I01 D" xr:uid="{C24E3534-6728-43F2-89BC-50F8CBC07184}"/>
    <hyperlink ref="A30" location="'I01 I'!A1" display="I01 I" xr:uid="{4BF81986-40FA-451B-BA6B-ED0C970D8750}"/>
    <hyperlink ref="A31" location="'I01 T'!A1" display="I01 T" xr:uid="{12DD06C0-A20F-4A6C-B0AC-7C0B3B27B8F2}"/>
    <hyperlink ref="A33" location="'W01 D'!A1" display="W01 D" xr:uid="{A6A63768-FA9E-43DD-AE66-0164D6FB8F04}"/>
    <hyperlink ref="A34" location="'W01 I'!A1" display="W01 I" xr:uid="{5EA0EC1A-B782-4FFB-96E6-52090BE1CF43}"/>
    <hyperlink ref="A35" location="'W01 T'!A1" display="W01 T" xr:uid="{BC815874-CB3B-4FED-9AFC-AF50282D11DA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DC726-01CB-40FE-8357-8530E955A5B0}">
  <sheetPr>
    <tabColor theme="2" tint="-9.9978637043366805E-2"/>
  </sheetPr>
  <dimension ref="A1:AB130"/>
  <sheetViews>
    <sheetView zoomScale="70" zoomScaleNormal="70" workbookViewId="0">
      <pane xSplit="1" ySplit="2" topLeftCell="B3" activePane="bottomRight" state="frozen"/>
      <selection activeCell="C3" sqref="C3"/>
      <selection pane="topRight" activeCell="C3" sqref="C3"/>
      <selection pane="bottomLeft" activeCell="C3" sqref="C3"/>
      <selection pane="bottomRight" activeCell="E1" sqref="E1"/>
    </sheetView>
  </sheetViews>
  <sheetFormatPr defaultColWidth="9.109375" defaultRowHeight="14.4" x14ac:dyDescent="0.3"/>
  <cols>
    <col min="1" max="1" width="9.5546875" style="1" customWidth="1"/>
    <col min="2" max="16384" width="9.109375" style="1"/>
  </cols>
  <sheetData>
    <row r="1" spans="1:28" x14ac:dyDescent="0.3">
      <c r="A1" s="3" t="s">
        <v>324</v>
      </c>
    </row>
    <row r="2" spans="1:28" x14ac:dyDescent="0.3"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</row>
    <row r="3" spans="1:28" x14ac:dyDescent="0.3">
      <c r="A3" s="1" t="s">
        <v>56</v>
      </c>
      <c r="B3" s="1">
        <v>47.3</v>
      </c>
      <c r="C3" s="1">
        <v>28.2</v>
      </c>
      <c r="D3" s="1">
        <v>133</v>
      </c>
      <c r="E3" s="1">
        <v>6.7</v>
      </c>
      <c r="F3" s="1">
        <v>283</v>
      </c>
      <c r="G3" s="1">
        <v>5.2</v>
      </c>
      <c r="H3" s="1">
        <v>97.4</v>
      </c>
      <c r="I3" s="1">
        <v>224.6</v>
      </c>
      <c r="J3" s="1">
        <v>117.5</v>
      </c>
      <c r="K3" s="1">
        <v>219.6</v>
      </c>
      <c r="L3" s="1">
        <v>43.9</v>
      </c>
      <c r="M3" s="1">
        <v>62.7</v>
      </c>
      <c r="N3" s="1">
        <v>192.8</v>
      </c>
      <c r="O3" s="1">
        <v>233.2</v>
      </c>
      <c r="P3" s="1">
        <v>68.099999999999994</v>
      </c>
      <c r="Q3" s="1">
        <v>700.2</v>
      </c>
      <c r="R3" s="1">
        <v>1388.3</v>
      </c>
      <c r="S3" s="1">
        <v>166.8</v>
      </c>
      <c r="T3" s="1">
        <v>102.6</v>
      </c>
      <c r="U3" s="1">
        <v>1788.5</v>
      </c>
      <c r="V3" s="1">
        <v>1262.8</v>
      </c>
      <c r="W3" s="1">
        <v>363.4</v>
      </c>
      <c r="X3" s="1">
        <v>1121.0999999999999</v>
      </c>
      <c r="Y3" s="1">
        <v>446.1</v>
      </c>
      <c r="Z3" s="1">
        <v>1199.5999999999999</v>
      </c>
      <c r="AA3" s="1">
        <v>669.9</v>
      </c>
      <c r="AB3" s="1">
        <v>63.4</v>
      </c>
    </row>
    <row r="4" spans="1:28" x14ac:dyDescent="0.3">
      <c r="A4" s="1" t="s">
        <v>58</v>
      </c>
      <c r="B4" s="1">
        <v>146.19999999999999</v>
      </c>
      <c r="C4" s="1">
        <v>78.2</v>
      </c>
      <c r="D4" s="1">
        <v>358.4</v>
      </c>
      <c r="E4" s="1">
        <v>17.399999999999999</v>
      </c>
      <c r="F4" s="1">
        <v>779.5</v>
      </c>
      <c r="G4" s="1">
        <v>12.7</v>
      </c>
      <c r="H4" s="1">
        <v>271.89999999999998</v>
      </c>
      <c r="I4" s="1">
        <v>610.9</v>
      </c>
      <c r="J4" s="1">
        <v>316.10000000000002</v>
      </c>
      <c r="K4" s="1">
        <v>595.70000000000005</v>
      </c>
      <c r="L4" s="1">
        <v>119.2</v>
      </c>
      <c r="M4" s="1">
        <v>172.2</v>
      </c>
      <c r="N4" s="1">
        <v>523.5</v>
      </c>
      <c r="O4" s="1">
        <v>624.29999999999995</v>
      </c>
      <c r="P4" s="1">
        <v>183.6</v>
      </c>
      <c r="Q4" s="1">
        <v>1893.5</v>
      </c>
      <c r="R4" s="1">
        <v>3806.2</v>
      </c>
      <c r="S4" s="1">
        <v>451.5</v>
      </c>
      <c r="T4" s="1">
        <v>236.7</v>
      </c>
      <c r="U4" s="1">
        <v>4789.2</v>
      </c>
      <c r="V4" s="1">
        <v>3436.5</v>
      </c>
      <c r="W4" s="1">
        <v>1018.6</v>
      </c>
      <c r="X4" s="1">
        <v>3062.8</v>
      </c>
      <c r="Y4" s="1">
        <v>1237</v>
      </c>
      <c r="Z4" s="1">
        <v>3259.4</v>
      </c>
      <c r="AA4" s="1">
        <v>1848.2</v>
      </c>
      <c r="AB4" s="1">
        <v>125.8</v>
      </c>
    </row>
    <row r="5" spans="1:28" x14ac:dyDescent="0.3">
      <c r="A5" s="1" t="s">
        <v>60</v>
      </c>
      <c r="B5" s="1">
        <v>31.2</v>
      </c>
      <c r="C5" s="1">
        <v>21.9</v>
      </c>
      <c r="D5" s="1">
        <v>108.3</v>
      </c>
      <c r="E5" s="1">
        <v>4.5999999999999996</v>
      </c>
      <c r="F5" s="1">
        <v>225.4</v>
      </c>
      <c r="G5" s="1">
        <v>3.4</v>
      </c>
      <c r="H5" s="1">
        <v>76.8</v>
      </c>
      <c r="I5" s="1">
        <v>181.9</v>
      </c>
      <c r="J5" s="1">
        <v>95.9</v>
      </c>
      <c r="K5" s="1">
        <v>176.8</v>
      </c>
      <c r="L5" s="1">
        <v>33.299999999999997</v>
      </c>
      <c r="M5" s="1">
        <v>47.5</v>
      </c>
      <c r="N5" s="1">
        <v>152.30000000000001</v>
      </c>
      <c r="O5" s="1">
        <v>194.2</v>
      </c>
      <c r="P5" s="1">
        <v>54.6</v>
      </c>
      <c r="Q5" s="1">
        <v>573.9</v>
      </c>
      <c r="R5" s="1">
        <v>1125</v>
      </c>
      <c r="S5" s="1">
        <v>135.19999999999999</v>
      </c>
      <c r="T5" s="1">
        <v>63.6</v>
      </c>
      <c r="U5" s="1">
        <v>1469.7</v>
      </c>
      <c r="V5" s="1">
        <v>1038.7</v>
      </c>
      <c r="W5" s="1">
        <v>285.5</v>
      </c>
      <c r="X5" s="1">
        <v>916.8</v>
      </c>
      <c r="Y5" s="1">
        <v>359.2</v>
      </c>
      <c r="Z5" s="1">
        <v>993.2</v>
      </c>
      <c r="AA5" s="1">
        <v>540.79999999999995</v>
      </c>
      <c r="AB5" s="1">
        <v>33.5</v>
      </c>
    </row>
    <row r="6" spans="1:28" x14ac:dyDescent="0.3">
      <c r="A6" s="1" t="s">
        <v>62</v>
      </c>
      <c r="B6" s="1">
        <v>165.2</v>
      </c>
      <c r="C6" s="1">
        <v>113.3</v>
      </c>
      <c r="D6" s="1">
        <v>557</v>
      </c>
      <c r="E6" s="1">
        <v>24.1</v>
      </c>
      <c r="F6" s="1">
        <v>1164</v>
      </c>
      <c r="G6" s="1">
        <v>17.600000000000001</v>
      </c>
      <c r="H6" s="1">
        <v>397.6</v>
      </c>
      <c r="I6" s="1">
        <v>937.5</v>
      </c>
      <c r="J6" s="1">
        <v>493.5</v>
      </c>
      <c r="K6" s="1">
        <v>911.1</v>
      </c>
      <c r="L6" s="1">
        <v>172</v>
      </c>
      <c r="M6" s="1">
        <v>246</v>
      </c>
      <c r="N6" s="1">
        <v>785.9</v>
      </c>
      <c r="O6" s="1">
        <v>997.8</v>
      </c>
      <c r="P6" s="1">
        <v>281.2</v>
      </c>
      <c r="Q6" s="1">
        <v>2953.6</v>
      </c>
      <c r="R6" s="1">
        <v>5801.6</v>
      </c>
      <c r="S6" s="1">
        <v>696.3</v>
      </c>
      <c r="T6" s="1">
        <v>327.8</v>
      </c>
      <c r="U6" s="1">
        <v>7557.3</v>
      </c>
      <c r="V6" s="1">
        <v>5348.4</v>
      </c>
      <c r="W6" s="1">
        <v>1477.7</v>
      </c>
      <c r="X6" s="1">
        <v>4724</v>
      </c>
      <c r="Y6" s="1">
        <v>1855.1</v>
      </c>
      <c r="Z6" s="1">
        <v>5111.6000000000004</v>
      </c>
      <c r="AA6" s="1">
        <v>2791.4</v>
      </c>
      <c r="AB6" s="1">
        <v>171.5</v>
      </c>
    </row>
    <row r="7" spans="1:28" x14ac:dyDescent="0.3">
      <c r="A7" s="1" t="s">
        <v>64</v>
      </c>
      <c r="B7" s="1">
        <v>447.7</v>
      </c>
      <c r="C7" s="1">
        <v>274.7</v>
      </c>
      <c r="D7" s="1">
        <v>1310.9</v>
      </c>
      <c r="E7" s="1">
        <v>58.8</v>
      </c>
      <c r="F7" s="1">
        <v>2788.1</v>
      </c>
      <c r="G7" s="1">
        <v>42.4</v>
      </c>
      <c r="H7" s="1">
        <v>962.1</v>
      </c>
      <c r="I7" s="1">
        <v>2222.1</v>
      </c>
      <c r="J7" s="1">
        <v>1161.7</v>
      </c>
      <c r="K7" s="1">
        <v>2161.6</v>
      </c>
      <c r="L7" s="1">
        <v>416</v>
      </c>
      <c r="M7" s="1">
        <v>598.79999999999995</v>
      </c>
      <c r="N7" s="1">
        <v>1877.5</v>
      </c>
      <c r="O7" s="1">
        <v>2329</v>
      </c>
      <c r="P7" s="1">
        <v>666.6</v>
      </c>
      <c r="Q7" s="1">
        <v>6957.8</v>
      </c>
      <c r="R7" s="1">
        <v>13800.1</v>
      </c>
      <c r="S7" s="1">
        <v>1647.2</v>
      </c>
      <c r="T7" s="1">
        <v>787.3</v>
      </c>
      <c r="U7" s="1">
        <v>17717.5</v>
      </c>
      <c r="V7" s="1">
        <v>12621.6</v>
      </c>
      <c r="W7" s="1">
        <v>3584.9</v>
      </c>
      <c r="X7" s="1">
        <v>11188.2</v>
      </c>
      <c r="Y7" s="1">
        <v>4443.8</v>
      </c>
      <c r="Z7" s="1">
        <v>12031.3</v>
      </c>
      <c r="AA7" s="1">
        <v>6668.4</v>
      </c>
      <c r="AB7" s="1">
        <v>403.8</v>
      </c>
    </row>
    <row r="8" spans="1:28" x14ac:dyDescent="0.3">
      <c r="A8" s="1" t="s">
        <v>66</v>
      </c>
      <c r="B8" s="1">
        <v>239.3</v>
      </c>
      <c r="C8" s="1">
        <v>137.69999999999999</v>
      </c>
      <c r="D8" s="1">
        <v>648.70000000000005</v>
      </c>
      <c r="E8" s="1">
        <v>30.4</v>
      </c>
      <c r="F8" s="1">
        <v>1387.5</v>
      </c>
      <c r="G8" s="1">
        <v>22.6</v>
      </c>
      <c r="H8" s="1">
        <v>479.1</v>
      </c>
      <c r="I8" s="1">
        <v>1095.3</v>
      </c>
      <c r="J8" s="1">
        <v>569.70000000000005</v>
      </c>
      <c r="K8" s="1">
        <v>1067</v>
      </c>
      <c r="L8" s="1">
        <v>210.8</v>
      </c>
      <c r="M8" s="1">
        <v>302.3</v>
      </c>
      <c r="N8" s="1">
        <v>931.5</v>
      </c>
      <c r="O8" s="1">
        <v>1133.0999999999999</v>
      </c>
      <c r="P8" s="1">
        <v>328.9</v>
      </c>
      <c r="Q8" s="1">
        <v>3411.5</v>
      </c>
      <c r="R8" s="1">
        <v>6802.2</v>
      </c>
      <c r="S8" s="1">
        <v>810.2</v>
      </c>
      <c r="T8" s="1">
        <v>418.9</v>
      </c>
      <c r="U8" s="1">
        <v>8657.9</v>
      </c>
      <c r="V8" s="1">
        <v>6179.5</v>
      </c>
      <c r="W8" s="1">
        <v>1794.2</v>
      </c>
      <c r="X8" s="1">
        <v>5491.1</v>
      </c>
      <c r="Y8" s="1">
        <v>2198.6</v>
      </c>
      <c r="Z8" s="1">
        <v>5871.9</v>
      </c>
      <c r="AA8" s="1">
        <v>3289.2</v>
      </c>
      <c r="AB8" s="1">
        <v>225</v>
      </c>
    </row>
    <row r="9" spans="1:28" x14ac:dyDescent="0.3">
      <c r="A9" s="1" t="s">
        <v>68</v>
      </c>
      <c r="B9" s="1">
        <v>21.7</v>
      </c>
      <c r="C9" s="1">
        <v>14.6</v>
      </c>
      <c r="D9" s="1">
        <v>71.099999999999994</v>
      </c>
      <c r="E9" s="1">
        <v>3.1</v>
      </c>
      <c r="F9" s="1">
        <v>149.19999999999999</v>
      </c>
      <c r="G9" s="1">
        <v>2.2999999999999998</v>
      </c>
      <c r="H9" s="1">
        <v>51.1</v>
      </c>
      <c r="I9" s="1">
        <v>119.9</v>
      </c>
      <c r="J9" s="1">
        <v>63</v>
      </c>
      <c r="K9" s="1">
        <v>116.6</v>
      </c>
      <c r="L9" s="1">
        <v>22.1</v>
      </c>
      <c r="M9" s="1">
        <v>31.6</v>
      </c>
      <c r="N9" s="1">
        <v>100.7</v>
      </c>
      <c r="O9" s="1">
        <v>127.3</v>
      </c>
      <c r="P9" s="1">
        <v>36</v>
      </c>
      <c r="Q9" s="1">
        <v>377.4</v>
      </c>
      <c r="R9" s="1">
        <v>742.6</v>
      </c>
      <c r="S9" s="1">
        <v>89</v>
      </c>
      <c r="T9" s="1">
        <v>42</v>
      </c>
      <c r="U9" s="1">
        <v>964.7</v>
      </c>
      <c r="V9" s="1">
        <v>683.6</v>
      </c>
      <c r="W9" s="1">
        <v>189.9</v>
      </c>
      <c r="X9" s="1">
        <v>604.20000000000005</v>
      </c>
      <c r="Y9" s="1">
        <v>237.8</v>
      </c>
      <c r="Z9" s="1">
        <v>653</v>
      </c>
      <c r="AA9" s="1">
        <v>357.7</v>
      </c>
      <c r="AB9" s="1">
        <v>21.9</v>
      </c>
    </row>
    <row r="10" spans="1:28" x14ac:dyDescent="0.3">
      <c r="A10" s="1" t="s">
        <v>70</v>
      </c>
      <c r="B10" s="1">
        <v>70.8</v>
      </c>
      <c r="C10" s="1">
        <v>41.7</v>
      </c>
      <c r="D10" s="1">
        <v>196.9</v>
      </c>
      <c r="E10" s="1">
        <v>9.6</v>
      </c>
      <c r="F10" s="1">
        <v>419.9</v>
      </c>
      <c r="G10" s="1">
        <v>7.2</v>
      </c>
      <c r="H10" s="1">
        <v>144.80000000000001</v>
      </c>
      <c r="I10" s="1">
        <v>332.7</v>
      </c>
      <c r="J10" s="1">
        <v>173.7</v>
      </c>
      <c r="K10" s="1">
        <v>324.7</v>
      </c>
      <c r="L10" s="1">
        <v>64.400000000000006</v>
      </c>
      <c r="M10" s="1">
        <v>92.2</v>
      </c>
      <c r="N10" s="1">
        <v>284.2</v>
      </c>
      <c r="O10" s="1">
        <v>345.4</v>
      </c>
      <c r="P10" s="1">
        <v>100.4</v>
      </c>
      <c r="Q10" s="1">
        <v>1037.5</v>
      </c>
      <c r="R10" s="1">
        <v>2061.5</v>
      </c>
      <c r="S10" s="1">
        <v>246.7</v>
      </c>
      <c r="T10" s="1">
        <v>139.19999999999999</v>
      </c>
      <c r="U10" s="1">
        <v>2642.9</v>
      </c>
      <c r="V10" s="1">
        <v>1875.4</v>
      </c>
      <c r="W10" s="1">
        <v>540.70000000000005</v>
      </c>
      <c r="X10" s="1">
        <v>1665.3</v>
      </c>
      <c r="Y10" s="1">
        <v>664</v>
      </c>
      <c r="Z10" s="1">
        <v>1782.5</v>
      </c>
      <c r="AA10" s="1">
        <v>995.9</v>
      </c>
      <c r="AB10" s="1">
        <v>80.900000000000006</v>
      </c>
    </row>
    <row r="11" spans="1:28" x14ac:dyDescent="0.3">
      <c r="A11" s="1" t="s">
        <v>72</v>
      </c>
      <c r="B11" s="1">
        <v>87.1</v>
      </c>
      <c r="C11" s="1">
        <v>53.3</v>
      </c>
      <c r="D11" s="1">
        <v>260.10000000000002</v>
      </c>
      <c r="E11" s="1">
        <v>11.6</v>
      </c>
      <c r="F11" s="1">
        <v>544.9</v>
      </c>
      <c r="G11" s="1">
        <v>9</v>
      </c>
      <c r="H11" s="1">
        <v>185.2</v>
      </c>
      <c r="I11" s="1">
        <v>430.9</v>
      </c>
      <c r="J11" s="1">
        <v>224.5</v>
      </c>
      <c r="K11" s="1">
        <v>419.9</v>
      </c>
      <c r="L11" s="1">
        <v>82.8</v>
      </c>
      <c r="M11" s="1">
        <v>116.8</v>
      </c>
      <c r="N11" s="1">
        <v>364.2</v>
      </c>
      <c r="O11" s="1">
        <v>448.7</v>
      </c>
      <c r="P11" s="1">
        <v>128.9</v>
      </c>
      <c r="Q11" s="1">
        <v>1346.9</v>
      </c>
      <c r="R11" s="1">
        <v>2669.2</v>
      </c>
      <c r="S11" s="1">
        <v>319.39999999999998</v>
      </c>
      <c r="T11" s="1">
        <v>166.3</v>
      </c>
      <c r="U11" s="1">
        <v>3451.9</v>
      </c>
      <c r="V11" s="1">
        <v>2435.6999999999998</v>
      </c>
      <c r="W11" s="1">
        <v>700.5</v>
      </c>
      <c r="X11" s="1">
        <v>2159.3000000000002</v>
      </c>
      <c r="Y11" s="1">
        <v>857.8</v>
      </c>
      <c r="Z11" s="1">
        <v>2310</v>
      </c>
      <c r="AA11" s="1">
        <v>1282.2</v>
      </c>
      <c r="AB11" s="1">
        <v>80.900000000000006</v>
      </c>
    </row>
    <row r="12" spans="1:28" x14ac:dyDescent="0.3">
      <c r="A12" s="1" t="s">
        <v>74</v>
      </c>
      <c r="B12" s="1">
        <v>1925.2</v>
      </c>
      <c r="C12" s="1">
        <v>360.1</v>
      </c>
      <c r="D12" s="1">
        <v>535.6</v>
      </c>
      <c r="E12" s="1">
        <v>90.8</v>
      </c>
      <c r="F12" s="1">
        <v>2631.6</v>
      </c>
      <c r="G12" s="1">
        <v>45</v>
      </c>
      <c r="H12" s="1">
        <v>1207.5</v>
      </c>
      <c r="I12" s="1">
        <v>1457.6</v>
      </c>
      <c r="J12" s="1">
        <v>540.9</v>
      </c>
      <c r="K12" s="1">
        <v>1482.3</v>
      </c>
      <c r="L12" s="1">
        <v>501.5</v>
      </c>
      <c r="M12" s="1">
        <v>844.1</v>
      </c>
      <c r="N12" s="1">
        <v>1685.5</v>
      </c>
      <c r="O12" s="1">
        <v>503.6</v>
      </c>
      <c r="P12" s="1">
        <v>443.3</v>
      </c>
      <c r="Q12" s="1">
        <v>3339</v>
      </c>
      <c r="R12" s="1">
        <v>10531</v>
      </c>
      <c r="S12" s="1">
        <v>1006.3</v>
      </c>
      <c r="T12" s="1">
        <v>821.9</v>
      </c>
      <c r="U12" s="1">
        <v>6172.4</v>
      </c>
      <c r="V12" s="1">
        <v>6791.4</v>
      </c>
      <c r="W12" s="1">
        <v>4713</v>
      </c>
      <c r="X12" s="1">
        <v>7185.8</v>
      </c>
      <c r="Y12" s="1">
        <v>4281</v>
      </c>
      <c r="Z12" s="1">
        <v>5602</v>
      </c>
      <c r="AA12" s="1">
        <v>5972.6</v>
      </c>
      <c r="AB12" s="1">
        <v>195.1</v>
      </c>
    </row>
    <row r="13" spans="1:28" x14ac:dyDescent="0.3">
      <c r="A13" s="1" t="s">
        <v>76</v>
      </c>
      <c r="B13" s="1">
        <v>668.2</v>
      </c>
      <c r="C13" s="1">
        <v>126.4</v>
      </c>
      <c r="D13" s="1">
        <v>193.7</v>
      </c>
      <c r="E13" s="1">
        <v>31.8</v>
      </c>
      <c r="F13" s="1">
        <v>929</v>
      </c>
      <c r="G13" s="1">
        <v>15.7</v>
      </c>
      <c r="H13" s="1">
        <v>424.4</v>
      </c>
      <c r="I13" s="1">
        <v>519.9</v>
      </c>
      <c r="J13" s="1">
        <v>195.5</v>
      </c>
      <c r="K13" s="1">
        <v>527.70000000000005</v>
      </c>
      <c r="L13" s="1">
        <v>175.8</v>
      </c>
      <c r="M13" s="1">
        <v>295.8</v>
      </c>
      <c r="N13" s="1">
        <v>595.79999999999995</v>
      </c>
      <c r="O13" s="1">
        <v>191.7</v>
      </c>
      <c r="P13" s="1">
        <v>158.1</v>
      </c>
      <c r="Q13" s="1">
        <v>1205.3</v>
      </c>
      <c r="R13" s="1">
        <v>3740.9</v>
      </c>
      <c r="S13" s="1">
        <v>359.6</v>
      </c>
      <c r="T13" s="1">
        <v>285.89999999999998</v>
      </c>
      <c r="U13" s="1">
        <v>2256.8000000000002</v>
      </c>
      <c r="V13" s="1">
        <v>2441.1999999999998</v>
      </c>
      <c r="W13" s="1">
        <v>1653.4</v>
      </c>
      <c r="X13" s="1">
        <v>2566.5</v>
      </c>
      <c r="Y13" s="1">
        <v>1512.6</v>
      </c>
      <c r="Z13" s="1">
        <v>2028.5</v>
      </c>
      <c r="AA13" s="1">
        <v>2114.3000000000002</v>
      </c>
      <c r="AB13" s="1">
        <v>69.400000000000006</v>
      </c>
    </row>
    <row r="14" spans="1:28" x14ac:dyDescent="0.3">
      <c r="A14" s="1" t="s">
        <v>78</v>
      </c>
      <c r="B14" s="1">
        <v>236.8</v>
      </c>
      <c r="C14" s="1">
        <v>44</v>
      </c>
      <c r="D14" s="1">
        <v>62.5</v>
      </c>
      <c r="E14" s="1">
        <v>11.1</v>
      </c>
      <c r="F14" s="1">
        <v>319.5</v>
      </c>
      <c r="G14" s="1">
        <v>5.3</v>
      </c>
      <c r="H14" s="1">
        <v>148</v>
      </c>
      <c r="I14" s="1">
        <v>176.8</v>
      </c>
      <c r="J14" s="1">
        <v>65.400000000000006</v>
      </c>
      <c r="K14" s="1">
        <v>179.9</v>
      </c>
      <c r="L14" s="1">
        <v>60.8</v>
      </c>
      <c r="M14" s="1">
        <v>103.2</v>
      </c>
      <c r="N14" s="1">
        <v>205.8</v>
      </c>
      <c r="O14" s="1">
        <v>59.8</v>
      </c>
      <c r="P14" s="1">
        <v>53.9</v>
      </c>
      <c r="Q14" s="1">
        <v>403.2</v>
      </c>
      <c r="R14" s="1">
        <v>1282.3</v>
      </c>
      <c r="S14" s="1">
        <v>122.2</v>
      </c>
      <c r="T14" s="1">
        <v>98.8</v>
      </c>
      <c r="U14" s="1">
        <v>739.9</v>
      </c>
      <c r="V14" s="1">
        <v>824.3</v>
      </c>
      <c r="W14" s="1">
        <v>575.29999999999995</v>
      </c>
      <c r="X14" s="1">
        <v>874.4</v>
      </c>
      <c r="Y14" s="1">
        <v>522.70000000000005</v>
      </c>
      <c r="Z14" s="1">
        <v>680.5</v>
      </c>
      <c r="AA14" s="1">
        <v>730.6</v>
      </c>
      <c r="AB14" s="1">
        <v>23.2</v>
      </c>
    </row>
    <row r="15" spans="1:28" x14ac:dyDescent="0.3">
      <c r="A15" s="1" t="s">
        <v>80</v>
      </c>
      <c r="B15" s="1">
        <v>688.3</v>
      </c>
      <c r="C15" s="1">
        <v>126.2</v>
      </c>
      <c r="D15" s="1">
        <v>171.6</v>
      </c>
      <c r="E15" s="1">
        <v>31.9</v>
      </c>
      <c r="F15" s="1">
        <v>909.1</v>
      </c>
      <c r="G15" s="1">
        <v>15.2</v>
      </c>
      <c r="H15" s="1">
        <v>423.6</v>
      </c>
      <c r="I15" s="1">
        <v>496.4</v>
      </c>
      <c r="J15" s="1">
        <v>180.4</v>
      </c>
      <c r="K15" s="1">
        <v>506.1</v>
      </c>
      <c r="L15" s="1">
        <v>174.1</v>
      </c>
      <c r="M15" s="1">
        <v>296.3</v>
      </c>
      <c r="N15" s="1">
        <v>584.1</v>
      </c>
      <c r="O15" s="1">
        <v>152.9</v>
      </c>
      <c r="P15" s="1">
        <v>151.5</v>
      </c>
      <c r="Q15" s="1">
        <v>1114.4000000000001</v>
      </c>
      <c r="R15" s="1">
        <v>3621.3</v>
      </c>
      <c r="S15" s="1">
        <v>341.9</v>
      </c>
      <c r="T15" s="1">
        <v>281.7</v>
      </c>
      <c r="U15" s="1">
        <v>1997.6</v>
      </c>
      <c r="V15" s="1">
        <v>2292.3000000000002</v>
      </c>
      <c r="W15" s="1">
        <v>1649.5</v>
      </c>
      <c r="X15" s="1">
        <v>2452.1999999999998</v>
      </c>
      <c r="Y15" s="1">
        <v>1487.3</v>
      </c>
      <c r="Z15" s="1">
        <v>1876.6</v>
      </c>
      <c r="AA15" s="1">
        <v>2073.5</v>
      </c>
      <c r="AB15" s="1">
        <v>64.099999999999994</v>
      </c>
    </row>
    <row r="16" spans="1:28" x14ac:dyDescent="0.3">
      <c r="A16" s="1" t="s">
        <v>82</v>
      </c>
      <c r="B16" s="1">
        <v>133.9</v>
      </c>
      <c r="C16" s="1">
        <v>98.9</v>
      </c>
      <c r="D16" s="1">
        <v>1583.7</v>
      </c>
      <c r="E16" s="1">
        <v>18</v>
      </c>
      <c r="F16" s="1">
        <v>1793</v>
      </c>
      <c r="G16" s="1">
        <v>120.9</v>
      </c>
      <c r="H16" s="1">
        <v>113.5</v>
      </c>
      <c r="I16" s="1">
        <v>752.4</v>
      </c>
      <c r="J16" s="1">
        <v>206.5</v>
      </c>
      <c r="K16" s="1">
        <v>620.79999999999995</v>
      </c>
      <c r="L16" s="1">
        <v>418.9</v>
      </c>
      <c r="M16" s="1">
        <v>209.1</v>
      </c>
      <c r="N16" s="1">
        <v>178.7</v>
      </c>
      <c r="O16" s="1">
        <v>314.2</v>
      </c>
      <c r="P16" s="1">
        <v>94.5</v>
      </c>
      <c r="Q16" s="1">
        <v>1856.3</v>
      </c>
      <c r="R16" s="1">
        <v>3225.8</v>
      </c>
      <c r="S16" s="1">
        <v>257.7</v>
      </c>
      <c r="T16" s="1">
        <v>326.2</v>
      </c>
      <c r="U16" s="1">
        <v>2013.9</v>
      </c>
      <c r="V16" s="1">
        <v>1763.7</v>
      </c>
      <c r="W16" s="1">
        <v>1792.3</v>
      </c>
      <c r="X16" s="1">
        <v>1532.6</v>
      </c>
      <c r="Y16" s="1">
        <v>1150.4000000000001</v>
      </c>
      <c r="Z16" s="1">
        <v>588.20000000000005</v>
      </c>
      <c r="AA16" s="1">
        <v>371</v>
      </c>
      <c r="AB16" s="1">
        <v>27.7</v>
      </c>
    </row>
    <row r="17" spans="1:28" x14ac:dyDescent="0.3">
      <c r="A17" s="1" t="s">
        <v>84</v>
      </c>
      <c r="B17" s="1">
        <v>73.5</v>
      </c>
      <c r="C17" s="1">
        <v>57.9</v>
      </c>
      <c r="D17" s="1">
        <v>951.3</v>
      </c>
      <c r="E17" s="1">
        <v>10.5</v>
      </c>
      <c r="F17" s="1">
        <v>1067.5</v>
      </c>
      <c r="G17" s="1">
        <v>72.7</v>
      </c>
      <c r="H17" s="1">
        <v>62.5</v>
      </c>
      <c r="I17" s="1">
        <v>444.2</v>
      </c>
      <c r="J17" s="1">
        <v>120.4</v>
      </c>
      <c r="K17" s="1">
        <v>365</v>
      </c>
      <c r="L17" s="1">
        <v>250.2</v>
      </c>
      <c r="M17" s="1">
        <v>122.1</v>
      </c>
      <c r="N17" s="1">
        <v>98</v>
      </c>
      <c r="O17" s="1">
        <v>183.2</v>
      </c>
      <c r="P17" s="1">
        <v>54.1</v>
      </c>
      <c r="Q17" s="1">
        <v>1094.5</v>
      </c>
      <c r="R17" s="1">
        <v>1881.8</v>
      </c>
      <c r="S17" s="1">
        <v>147.9</v>
      </c>
      <c r="T17" s="1">
        <v>189.9</v>
      </c>
      <c r="U17" s="1">
        <v>1152.5999999999999</v>
      </c>
      <c r="V17" s="1">
        <v>1014.8</v>
      </c>
      <c r="W17" s="1">
        <v>1058</v>
      </c>
      <c r="X17" s="1">
        <v>877.1</v>
      </c>
      <c r="Y17" s="1">
        <v>671.1</v>
      </c>
      <c r="Z17" s="1">
        <v>312</v>
      </c>
      <c r="AA17" s="1">
        <v>190.3</v>
      </c>
      <c r="AB17" s="1">
        <v>14.8</v>
      </c>
    </row>
    <row r="18" spans="1:28" x14ac:dyDescent="0.3">
      <c r="A18" s="1" t="s">
        <v>86</v>
      </c>
      <c r="B18" s="1">
        <v>21</v>
      </c>
      <c r="C18" s="1">
        <v>1.9</v>
      </c>
      <c r="D18" s="1">
        <v>3.1</v>
      </c>
      <c r="E18" s="1">
        <v>6.8</v>
      </c>
      <c r="F18" s="1">
        <v>7.4</v>
      </c>
      <c r="G18" s="1">
        <v>0.2</v>
      </c>
      <c r="H18" s="1">
        <v>2.7</v>
      </c>
      <c r="I18" s="1">
        <v>6</v>
      </c>
      <c r="J18" s="1">
        <v>19.600000000000001</v>
      </c>
      <c r="K18" s="1">
        <v>18.899999999999999</v>
      </c>
      <c r="L18" s="1">
        <v>73.599999999999994</v>
      </c>
      <c r="M18" s="1">
        <v>1.7</v>
      </c>
      <c r="N18" s="1">
        <v>27.5</v>
      </c>
      <c r="O18" s="1">
        <v>6.7</v>
      </c>
      <c r="P18" s="1">
        <v>2.2999999999999998</v>
      </c>
      <c r="Q18" s="1">
        <v>74.900000000000006</v>
      </c>
      <c r="R18" s="1">
        <v>214</v>
      </c>
      <c r="S18" s="1">
        <v>52.7</v>
      </c>
      <c r="T18" s="1">
        <v>88.6</v>
      </c>
      <c r="U18" s="1">
        <v>313.10000000000002</v>
      </c>
      <c r="V18" s="1">
        <v>68.400000000000006</v>
      </c>
      <c r="W18" s="1">
        <v>107.1</v>
      </c>
      <c r="X18" s="1">
        <v>74.599999999999994</v>
      </c>
      <c r="Y18" s="1">
        <v>10.1</v>
      </c>
      <c r="Z18" s="1">
        <v>39</v>
      </c>
      <c r="AA18" s="1">
        <v>125.9</v>
      </c>
      <c r="AB18" s="1">
        <v>0.3</v>
      </c>
    </row>
    <row r="19" spans="1:28" x14ac:dyDescent="0.3">
      <c r="A19" s="1" t="s">
        <v>88</v>
      </c>
      <c r="B19" s="1">
        <v>281.7</v>
      </c>
      <c r="C19" s="1">
        <v>26.1</v>
      </c>
      <c r="D19" s="1">
        <v>55.3</v>
      </c>
      <c r="E19" s="1">
        <v>88.4</v>
      </c>
      <c r="F19" s="1">
        <v>131.6</v>
      </c>
      <c r="G19" s="1">
        <v>3</v>
      </c>
      <c r="H19" s="1">
        <v>45.1</v>
      </c>
      <c r="I19" s="1">
        <v>95.3</v>
      </c>
      <c r="J19" s="1">
        <v>264.39999999999998</v>
      </c>
      <c r="K19" s="1">
        <v>266.8</v>
      </c>
      <c r="L19" s="1">
        <v>961.6</v>
      </c>
      <c r="M19" s="1">
        <v>38.200000000000003</v>
      </c>
      <c r="N19" s="1">
        <v>392.9</v>
      </c>
      <c r="O19" s="1">
        <v>96.4</v>
      </c>
      <c r="P19" s="1">
        <v>45.2</v>
      </c>
      <c r="Q19" s="1">
        <v>1057.4000000000001</v>
      </c>
      <c r="R19" s="1">
        <v>2933</v>
      </c>
      <c r="S19" s="1">
        <v>723</v>
      </c>
      <c r="T19" s="1">
        <v>1213.5</v>
      </c>
      <c r="U19" s="1">
        <v>4439.5</v>
      </c>
      <c r="V19" s="1">
        <v>935.7</v>
      </c>
      <c r="W19" s="1">
        <v>1433</v>
      </c>
      <c r="X19" s="1">
        <v>1068.5999999999999</v>
      </c>
      <c r="Y19" s="1">
        <v>159.4</v>
      </c>
      <c r="Z19" s="1">
        <v>536.4</v>
      </c>
      <c r="AA19" s="1">
        <v>1683.1</v>
      </c>
      <c r="AB19" s="1">
        <v>22.4</v>
      </c>
    </row>
    <row r="20" spans="1:28" x14ac:dyDescent="0.3">
      <c r="A20" s="1" t="s">
        <v>90</v>
      </c>
      <c r="B20" s="1">
        <v>3.1</v>
      </c>
      <c r="C20" s="1">
        <v>0.8</v>
      </c>
      <c r="D20" s="1">
        <v>4024.7</v>
      </c>
      <c r="E20" s="1">
        <v>0.5</v>
      </c>
      <c r="F20" s="1">
        <v>7.5</v>
      </c>
      <c r="G20" s="1">
        <v>0.7</v>
      </c>
      <c r="H20" s="1">
        <v>1.5</v>
      </c>
      <c r="I20" s="1">
        <v>4.9000000000000004</v>
      </c>
      <c r="J20" s="1">
        <v>2.5</v>
      </c>
      <c r="K20" s="1">
        <v>496.1</v>
      </c>
      <c r="L20" s="1">
        <v>4730.8999999999996</v>
      </c>
      <c r="M20" s="1">
        <v>3.2</v>
      </c>
      <c r="N20" s="1">
        <v>13.2</v>
      </c>
      <c r="O20" s="1">
        <v>856</v>
      </c>
      <c r="P20" s="1">
        <v>3230</v>
      </c>
      <c r="Q20" s="1">
        <v>5699</v>
      </c>
      <c r="R20" s="1">
        <v>48.9</v>
      </c>
      <c r="S20" s="1">
        <v>24789.3</v>
      </c>
      <c r="T20" s="1">
        <v>113948.3</v>
      </c>
      <c r="U20" s="1">
        <v>4090.2</v>
      </c>
      <c r="V20" s="1">
        <v>48.9</v>
      </c>
      <c r="W20" s="1">
        <v>31.2</v>
      </c>
      <c r="X20" s="1">
        <v>66.400000000000006</v>
      </c>
      <c r="Y20" s="1">
        <v>5.2</v>
      </c>
      <c r="Z20" s="1">
        <v>8</v>
      </c>
      <c r="AA20" s="1">
        <v>12.8</v>
      </c>
      <c r="AB20" s="1">
        <v>6.2</v>
      </c>
    </row>
    <row r="21" spans="1:28" x14ac:dyDescent="0.3">
      <c r="A21" s="1" t="s">
        <v>92</v>
      </c>
      <c r="B21" s="1">
        <v>0.2</v>
      </c>
      <c r="C21" s="1">
        <v>0</v>
      </c>
      <c r="D21" s="1">
        <v>0.9</v>
      </c>
      <c r="E21" s="1">
        <v>0</v>
      </c>
      <c r="F21" s="1">
        <v>14820.8</v>
      </c>
      <c r="G21" s="1">
        <v>517.1</v>
      </c>
      <c r="H21" s="1">
        <v>0</v>
      </c>
      <c r="I21" s="1">
        <v>1070</v>
      </c>
      <c r="J21" s="1">
        <v>0.2</v>
      </c>
      <c r="K21" s="1">
        <v>24.6</v>
      </c>
      <c r="L21" s="1">
        <v>3.3</v>
      </c>
      <c r="M21" s="1">
        <v>0</v>
      </c>
      <c r="N21" s="1">
        <v>6.5</v>
      </c>
      <c r="O21" s="1">
        <v>0.1</v>
      </c>
      <c r="P21" s="1">
        <v>0</v>
      </c>
      <c r="Q21" s="1">
        <v>11.9</v>
      </c>
      <c r="R21" s="1">
        <v>26172.5</v>
      </c>
      <c r="S21" s="1">
        <v>9183.5</v>
      </c>
      <c r="T21" s="1">
        <v>109.5</v>
      </c>
      <c r="U21" s="1">
        <v>132.4</v>
      </c>
      <c r="V21" s="1">
        <v>14.5</v>
      </c>
      <c r="W21" s="1">
        <v>26</v>
      </c>
      <c r="X21" s="1">
        <v>24.6</v>
      </c>
      <c r="Y21" s="1">
        <v>520</v>
      </c>
      <c r="Z21" s="1">
        <v>1.9</v>
      </c>
      <c r="AA21" s="1">
        <v>6.5</v>
      </c>
      <c r="AB21" s="1">
        <v>0</v>
      </c>
    </row>
    <row r="22" spans="1:28" x14ac:dyDescent="0.3">
      <c r="A22" s="1" t="s">
        <v>94</v>
      </c>
      <c r="B22" s="1">
        <v>430.3</v>
      </c>
      <c r="C22" s="1">
        <v>0.1</v>
      </c>
      <c r="D22" s="1">
        <v>2.4</v>
      </c>
      <c r="E22" s="1">
        <v>0.1</v>
      </c>
      <c r="F22" s="1">
        <v>7226.7</v>
      </c>
      <c r="G22" s="1">
        <v>212.4</v>
      </c>
      <c r="H22" s="1">
        <v>185.6</v>
      </c>
      <c r="I22" s="1">
        <v>146.1</v>
      </c>
      <c r="J22" s="1">
        <v>0.8</v>
      </c>
      <c r="K22" s="1">
        <v>8.1999999999999993</v>
      </c>
      <c r="L22" s="1">
        <v>35.700000000000003</v>
      </c>
      <c r="M22" s="1">
        <v>472.8</v>
      </c>
      <c r="N22" s="1">
        <v>26.6</v>
      </c>
      <c r="O22" s="1">
        <v>6.2</v>
      </c>
      <c r="P22" s="1">
        <v>0.8</v>
      </c>
      <c r="Q22" s="1">
        <v>1505.7</v>
      </c>
      <c r="R22" s="1">
        <v>3013.5</v>
      </c>
      <c r="S22" s="1">
        <v>147.4</v>
      </c>
      <c r="T22" s="1">
        <v>209.8</v>
      </c>
      <c r="U22" s="1">
        <v>314.3</v>
      </c>
      <c r="V22" s="1">
        <v>35.200000000000003</v>
      </c>
      <c r="W22" s="1">
        <v>34.6</v>
      </c>
      <c r="X22" s="1">
        <v>27.9</v>
      </c>
      <c r="Y22" s="1">
        <v>54</v>
      </c>
      <c r="Z22" s="1">
        <v>387.5</v>
      </c>
      <c r="AA22" s="1">
        <v>2050.9</v>
      </c>
      <c r="AB22" s="1">
        <v>59.5</v>
      </c>
    </row>
    <row r="23" spans="1:28" x14ac:dyDescent="0.3">
      <c r="A23" s="1" t="s">
        <v>96</v>
      </c>
      <c r="B23" s="1">
        <v>3545</v>
      </c>
      <c r="C23" s="1">
        <v>311.10000000000002</v>
      </c>
      <c r="D23" s="1">
        <v>282</v>
      </c>
      <c r="E23" s="1">
        <v>70.2</v>
      </c>
      <c r="F23" s="1">
        <v>4207.2</v>
      </c>
      <c r="G23" s="1">
        <v>28.5</v>
      </c>
      <c r="H23" s="1">
        <v>1477.9</v>
      </c>
      <c r="I23" s="1">
        <v>496</v>
      </c>
      <c r="J23" s="1">
        <v>194.5</v>
      </c>
      <c r="K23" s="1">
        <v>601.5</v>
      </c>
      <c r="L23" s="1">
        <v>393.9</v>
      </c>
      <c r="M23" s="1">
        <v>343.9</v>
      </c>
      <c r="N23" s="1">
        <v>1224.5999999999999</v>
      </c>
      <c r="O23" s="1">
        <v>260.2</v>
      </c>
      <c r="P23" s="1">
        <v>149.30000000000001</v>
      </c>
      <c r="Q23" s="1">
        <v>2183.8000000000002</v>
      </c>
      <c r="R23" s="1">
        <v>15702.8</v>
      </c>
      <c r="S23" s="1">
        <v>1616.1</v>
      </c>
      <c r="T23" s="1">
        <v>1492.7</v>
      </c>
      <c r="U23" s="1">
        <v>24291.4</v>
      </c>
      <c r="V23" s="1">
        <v>12982</v>
      </c>
      <c r="W23" s="1">
        <v>12308.6</v>
      </c>
      <c r="X23" s="1">
        <v>13799.2</v>
      </c>
      <c r="Y23" s="1">
        <v>6498.5</v>
      </c>
      <c r="Z23" s="1">
        <v>8837.6</v>
      </c>
      <c r="AA23" s="1">
        <v>9771.9</v>
      </c>
      <c r="AB23" s="1">
        <v>538.6</v>
      </c>
    </row>
    <row r="24" spans="1:28" x14ac:dyDescent="0.3">
      <c r="A24" s="1" t="s">
        <v>98</v>
      </c>
      <c r="B24" s="1">
        <v>409</v>
      </c>
      <c r="C24" s="1">
        <v>35.799999999999997</v>
      </c>
      <c r="D24" s="1">
        <v>33.6</v>
      </c>
      <c r="E24" s="1">
        <v>8</v>
      </c>
      <c r="F24" s="1">
        <v>486</v>
      </c>
      <c r="G24" s="1">
        <v>3.2</v>
      </c>
      <c r="H24" s="1">
        <v>170.8</v>
      </c>
      <c r="I24" s="1">
        <v>57.5</v>
      </c>
      <c r="J24" s="1">
        <v>23.9</v>
      </c>
      <c r="K24" s="1">
        <v>76.3</v>
      </c>
      <c r="L24" s="1">
        <v>47.4</v>
      </c>
      <c r="M24" s="1">
        <v>39.700000000000003</v>
      </c>
      <c r="N24" s="1">
        <v>145.69999999999999</v>
      </c>
      <c r="O24" s="1">
        <v>31.4</v>
      </c>
      <c r="P24" s="1">
        <v>18.2</v>
      </c>
      <c r="Q24" s="1">
        <v>257.3</v>
      </c>
      <c r="R24" s="1">
        <v>1828.7</v>
      </c>
      <c r="S24" s="1">
        <v>189</v>
      </c>
      <c r="T24" s="1">
        <v>165.2</v>
      </c>
      <c r="U24" s="1">
        <v>2862.2</v>
      </c>
      <c r="V24" s="1">
        <v>1529.2</v>
      </c>
      <c r="W24" s="1">
        <v>1430.5</v>
      </c>
      <c r="X24" s="1">
        <v>1614.3</v>
      </c>
      <c r="Y24" s="1">
        <v>753.9</v>
      </c>
      <c r="Z24" s="1">
        <v>1036</v>
      </c>
      <c r="AA24" s="1">
        <v>1158.5999999999999</v>
      </c>
      <c r="AB24" s="1">
        <v>61.5</v>
      </c>
    </row>
    <row r="25" spans="1:28" x14ac:dyDescent="0.3">
      <c r="A25" s="1" t="s">
        <v>100</v>
      </c>
      <c r="B25" s="1">
        <v>1442.7</v>
      </c>
      <c r="C25" s="1">
        <v>129.30000000000001</v>
      </c>
      <c r="D25" s="1">
        <v>144</v>
      </c>
      <c r="E25" s="1">
        <v>31.1</v>
      </c>
      <c r="F25" s="1">
        <v>1737.5</v>
      </c>
      <c r="G25" s="1">
        <v>16.100000000000001</v>
      </c>
      <c r="H25" s="1">
        <v>603.20000000000005</v>
      </c>
      <c r="I25" s="1">
        <v>227.6</v>
      </c>
      <c r="J25" s="1">
        <v>98.9</v>
      </c>
      <c r="K25" s="1">
        <v>319.89999999999998</v>
      </c>
      <c r="L25" s="1">
        <v>186.7</v>
      </c>
      <c r="M25" s="1">
        <v>158.1</v>
      </c>
      <c r="N25" s="1">
        <v>572.79999999999995</v>
      </c>
      <c r="O25" s="1">
        <v>124.4</v>
      </c>
      <c r="P25" s="1">
        <v>75.7</v>
      </c>
      <c r="Q25" s="1">
        <v>985.7</v>
      </c>
      <c r="R25" s="1">
        <v>6570.2</v>
      </c>
      <c r="S25" s="1">
        <v>706.5</v>
      </c>
      <c r="T25" s="1">
        <v>809.1</v>
      </c>
      <c r="U25" s="1">
        <v>10866.9</v>
      </c>
      <c r="V25" s="1">
        <v>5512.9</v>
      </c>
      <c r="W25" s="1">
        <v>5097</v>
      </c>
      <c r="X25" s="1">
        <v>5800.1</v>
      </c>
      <c r="Y25" s="1">
        <v>2652.7</v>
      </c>
      <c r="Z25" s="1">
        <v>3652.9</v>
      </c>
      <c r="AA25" s="1">
        <v>4111.1000000000004</v>
      </c>
      <c r="AB25" s="1">
        <v>254.8</v>
      </c>
    </row>
    <row r="26" spans="1:28" x14ac:dyDescent="0.3">
      <c r="A26" s="1" t="s">
        <v>102</v>
      </c>
      <c r="B26" s="1">
        <v>120.9</v>
      </c>
      <c r="C26" s="1">
        <v>10.5</v>
      </c>
      <c r="D26" s="1">
        <v>9.5</v>
      </c>
      <c r="E26" s="1">
        <v>2.2999999999999998</v>
      </c>
      <c r="F26" s="1">
        <v>143.4</v>
      </c>
      <c r="G26" s="1">
        <v>0.9</v>
      </c>
      <c r="H26" s="1">
        <v>50.3</v>
      </c>
      <c r="I26" s="1">
        <v>16.399999999999999</v>
      </c>
      <c r="J26" s="1">
        <v>6.2</v>
      </c>
      <c r="K26" s="1">
        <v>18</v>
      </c>
      <c r="L26" s="1">
        <v>13</v>
      </c>
      <c r="M26" s="1">
        <v>10.7</v>
      </c>
      <c r="N26" s="1">
        <v>40.1</v>
      </c>
      <c r="O26" s="1">
        <v>8.5</v>
      </c>
      <c r="P26" s="1">
        <v>4.7</v>
      </c>
      <c r="Q26" s="1">
        <v>71.8</v>
      </c>
      <c r="R26" s="1">
        <v>531.9</v>
      </c>
      <c r="S26" s="1">
        <v>54.2</v>
      </c>
      <c r="T26" s="1">
        <v>47.4</v>
      </c>
      <c r="U26" s="1">
        <v>810.1</v>
      </c>
      <c r="V26" s="1">
        <v>438.7</v>
      </c>
      <c r="W26" s="1">
        <v>418.9</v>
      </c>
      <c r="X26" s="1">
        <v>463.9</v>
      </c>
      <c r="Y26" s="1">
        <v>221.4</v>
      </c>
      <c r="Z26" s="1">
        <v>299.89999999999998</v>
      </c>
      <c r="AA26" s="1">
        <v>330.5</v>
      </c>
      <c r="AB26" s="1">
        <v>17.8</v>
      </c>
    </row>
    <row r="27" spans="1:28" x14ac:dyDescent="0.3">
      <c r="A27" s="1" t="s">
        <v>104</v>
      </c>
      <c r="B27" s="1">
        <v>510.8</v>
      </c>
      <c r="C27" s="1">
        <v>48.3</v>
      </c>
      <c r="D27" s="1">
        <v>68.400000000000006</v>
      </c>
      <c r="E27" s="1">
        <v>13.2</v>
      </c>
      <c r="F27" s="1">
        <v>632.5</v>
      </c>
      <c r="G27" s="1">
        <v>9.1</v>
      </c>
      <c r="H27" s="1">
        <v>214.6</v>
      </c>
      <c r="I27" s="1">
        <v>100.4</v>
      </c>
      <c r="J27" s="1">
        <v>43.8</v>
      </c>
      <c r="K27" s="1">
        <v>133.30000000000001</v>
      </c>
      <c r="L27" s="1">
        <v>76.599999999999994</v>
      </c>
      <c r="M27" s="1">
        <v>66.7</v>
      </c>
      <c r="N27" s="1">
        <v>237.4</v>
      </c>
      <c r="O27" s="1">
        <v>53.3</v>
      </c>
      <c r="P27" s="1">
        <v>33.200000000000003</v>
      </c>
      <c r="Q27" s="1">
        <v>396.3</v>
      </c>
      <c r="R27" s="1">
        <v>2387.1</v>
      </c>
      <c r="S27" s="1">
        <v>274.3</v>
      </c>
      <c r="T27" s="1">
        <v>454.3</v>
      </c>
      <c r="U27" s="1">
        <v>4256</v>
      </c>
      <c r="V27" s="1">
        <v>1983.9</v>
      </c>
      <c r="W27" s="1">
        <v>1819.2</v>
      </c>
      <c r="X27" s="1">
        <v>2074.8000000000002</v>
      </c>
      <c r="Y27" s="1">
        <v>930.8</v>
      </c>
      <c r="Z27" s="1">
        <v>1272.5999999999999</v>
      </c>
      <c r="AA27" s="1">
        <v>1420.5</v>
      </c>
      <c r="AB27" s="1">
        <v>117.8</v>
      </c>
    </row>
    <row r="28" spans="1:28" x14ac:dyDescent="0.3">
      <c r="A28" s="1" t="s">
        <v>106</v>
      </c>
      <c r="B28" s="1">
        <v>1305.2</v>
      </c>
      <c r="C28" s="1">
        <v>117</v>
      </c>
      <c r="D28" s="1">
        <v>108.3</v>
      </c>
      <c r="E28" s="1">
        <v>26.3</v>
      </c>
      <c r="F28" s="1">
        <v>1552.3</v>
      </c>
      <c r="G28" s="1">
        <v>10.4</v>
      </c>
      <c r="H28" s="1">
        <v>550.29999999999995</v>
      </c>
      <c r="I28" s="1">
        <v>198.2</v>
      </c>
      <c r="J28" s="1">
        <v>78.599999999999994</v>
      </c>
      <c r="K28" s="1">
        <v>237.2</v>
      </c>
      <c r="L28" s="1">
        <v>150.1</v>
      </c>
      <c r="M28" s="1">
        <v>131.6</v>
      </c>
      <c r="N28" s="1">
        <v>465.9</v>
      </c>
      <c r="O28" s="1">
        <v>101.5</v>
      </c>
      <c r="P28" s="1">
        <v>60.1</v>
      </c>
      <c r="Q28" s="1">
        <v>830.7</v>
      </c>
      <c r="R28" s="1">
        <v>5818</v>
      </c>
      <c r="S28" s="1">
        <v>596.4</v>
      </c>
      <c r="T28" s="1">
        <v>519.79999999999995</v>
      </c>
      <c r="U28" s="1">
        <v>8830.5</v>
      </c>
      <c r="V28" s="1">
        <v>4803.2</v>
      </c>
      <c r="W28" s="1">
        <v>4509.5</v>
      </c>
      <c r="X28" s="1">
        <v>5075.5</v>
      </c>
      <c r="Y28" s="1">
        <v>2408.5</v>
      </c>
      <c r="Z28" s="1">
        <v>3285.6</v>
      </c>
      <c r="AA28" s="1">
        <v>3644.6</v>
      </c>
      <c r="AB28" s="1">
        <v>192.6</v>
      </c>
    </row>
    <row r="29" spans="1:28" x14ac:dyDescent="0.3">
      <c r="A29" s="1" t="s">
        <v>108</v>
      </c>
      <c r="B29" s="1">
        <v>7.8</v>
      </c>
      <c r="C29" s="1">
        <v>1.3</v>
      </c>
      <c r="D29" s="1">
        <v>7.3</v>
      </c>
      <c r="E29" s="1">
        <v>0.4</v>
      </c>
      <c r="F29" s="1">
        <v>19.7</v>
      </c>
      <c r="G29" s="1">
        <v>0.8</v>
      </c>
      <c r="H29" s="1">
        <v>91.8</v>
      </c>
      <c r="I29" s="1">
        <v>43.6</v>
      </c>
      <c r="J29" s="1">
        <v>27.3</v>
      </c>
      <c r="K29" s="1">
        <v>45.1</v>
      </c>
      <c r="L29" s="1">
        <v>104.9</v>
      </c>
      <c r="M29" s="1">
        <v>338</v>
      </c>
      <c r="N29" s="1">
        <v>1807.3</v>
      </c>
      <c r="O29" s="1">
        <v>2420.9</v>
      </c>
      <c r="P29" s="1">
        <v>64.5</v>
      </c>
      <c r="Q29" s="1">
        <v>290</v>
      </c>
      <c r="R29" s="1">
        <v>3131.4</v>
      </c>
      <c r="S29" s="1">
        <v>77.900000000000006</v>
      </c>
      <c r="T29" s="1">
        <v>221</v>
      </c>
      <c r="U29" s="1">
        <v>20929.7</v>
      </c>
      <c r="V29" s="1">
        <v>2395.3000000000002</v>
      </c>
      <c r="W29" s="1">
        <v>59.8</v>
      </c>
      <c r="X29" s="1">
        <v>635.1</v>
      </c>
      <c r="Y29" s="1">
        <v>819.2</v>
      </c>
      <c r="Z29" s="1">
        <v>515.1</v>
      </c>
      <c r="AA29" s="1">
        <v>1685.9</v>
      </c>
      <c r="AB29" s="1">
        <v>2.9</v>
      </c>
    </row>
    <row r="30" spans="1:28" x14ac:dyDescent="0.3">
      <c r="A30" s="1" t="s">
        <v>110</v>
      </c>
      <c r="B30" s="1">
        <v>70.3</v>
      </c>
      <c r="C30" s="1">
        <v>11.7</v>
      </c>
      <c r="D30" s="1">
        <v>238.5</v>
      </c>
      <c r="E30" s="1">
        <v>5.6</v>
      </c>
      <c r="F30" s="1">
        <v>191.8</v>
      </c>
      <c r="G30" s="1">
        <v>11.5</v>
      </c>
      <c r="H30" s="1">
        <v>50.4</v>
      </c>
      <c r="I30" s="1">
        <v>109.5</v>
      </c>
      <c r="J30" s="1">
        <v>145.80000000000001</v>
      </c>
      <c r="K30" s="1">
        <v>823.8</v>
      </c>
      <c r="L30" s="1">
        <v>199.4</v>
      </c>
      <c r="M30" s="1">
        <v>178.2</v>
      </c>
      <c r="N30" s="1">
        <v>539.79999999999995</v>
      </c>
      <c r="O30" s="1">
        <v>130.1</v>
      </c>
      <c r="P30" s="1">
        <v>125.6</v>
      </c>
      <c r="Q30" s="1">
        <v>795.1</v>
      </c>
      <c r="R30" s="1">
        <v>1867.7</v>
      </c>
      <c r="S30" s="1">
        <v>316.5</v>
      </c>
      <c r="T30" s="1">
        <v>378.2</v>
      </c>
      <c r="U30" s="1">
        <v>7328.1</v>
      </c>
      <c r="V30" s="1">
        <v>2655.6</v>
      </c>
      <c r="W30" s="1">
        <v>1093.7</v>
      </c>
      <c r="X30" s="1">
        <v>2671.1</v>
      </c>
      <c r="Y30" s="1">
        <v>373.2</v>
      </c>
      <c r="Z30" s="1">
        <v>1176.9000000000001</v>
      </c>
      <c r="AA30" s="1">
        <v>2273.6</v>
      </c>
      <c r="AB30" s="1">
        <v>86.3</v>
      </c>
    </row>
    <row r="31" spans="1:28" x14ac:dyDescent="0.3">
      <c r="A31" s="1" t="s">
        <v>112</v>
      </c>
      <c r="B31" s="1">
        <v>184.7</v>
      </c>
      <c r="C31" s="1">
        <v>34</v>
      </c>
      <c r="D31" s="1">
        <v>401.9</v>
      </c>
      <c r="E31" s="1">
        <v>19</v>
      </c>
      <c r="F31" s="1">
        <v>509.6</v>
      </c>
      <c r="G31" s="1">
        <v>34.1</v>
      </c>
      <c r="H31" s="1">
        <v>138.19999999999999</v>
      </c>
      <c r="I31" s="1">
        <v>297.10000000000002</v>
      </c>
      <c r="J31" s="1">
        <v>369.8</v>
      </c>
      <c r="K31" s="1">
        <v>2064.8000000000002</v>
      </c>
      <c r="L31" s="1">
        <v>512.1</v>
      </c>
      <c r="M31" s="1">
        <v>458.1</v>
      </c>
      <c r="N31" s="1">
        <v>1357.3</v>
      </c>
      <c r="O31" s="1">
        <v>344.7</v>
      </c>
      <c r="P31" s="1">
        <v>322</v>
      </c>
      <c r="Q31" s="1">
        <v>2060.4</v>
      </c>
      <c r="R31" s="1">
        <v>4762.8</v>
      </c>
      <c r="S31" s="1">
        <v>846.5</v>
      </c>
      <c r="T31" s="1">
        <v>1180.5</v>
      </c>
      <c r="U31" s="1">
        <v>19128.900000000001</v>
      </c>
      <c r="V31" s="1">
        <v>6699.5</v>
      </c>
      <c r="W31" s="1">
        <v>2779</v>
      </c>
      <c r="X31" s="1">
        <v>6697.1</v>
      </c>
      <c r="Y31" s="1">
        <v>951</v>
      </c>
      <c r="Z31" s="1">
        <v>2904.1</v>
      </c>
      <c r="AA31" s="1">
        <v>5657.6</v>
      </c>
      <c r="AB31" s="1">
        <v>264.39999999999998</v>
      </c>
    </row>
    <row r="32" spans="1:28" x14ac:dyDescent="0.3">
      <c r="A32" s="1" t="s">
        <v>114</v>
      </c>
      <c r="B32" s="1">
        <v>30</v>
      </c>
      <c r="C32" s="1">
        <v>5.3</v>
      </c>
      <c r="D32" s="1">
        <v>71.8</v>
      </c>
      <c r="E32" s="1">
        <v>2.8</v>
      </c>
      <c r="F32" s="1">
        <v>86.8</v>
      </c>
      <c r="G32" s="1">
        <v>5.3</v>
      </c>
      <c r="H32" s="1">
        <v>23.7</v>
      </c>
      <c r="I32" s="1">
        <v>50.6</v>
      </c>
      <c r="J32" s="1">
        <v>69.2</v>
      </c>
      <c r="K32" s="1">
        <v>396.1</v>
      </c>
      <c r="L32" s="1">
        <v>95.4</v>
      </c>
      <c r="M32" s="1">
        <v>84.5</v>
      </c>
      <c r="N32" s="1">
        <v>250.1</v>
      </c>
      <c r="O32" s="1">
        <v>64.5</v>
      </c>
      <c r="P32" s="1">
        <v>60.2</v>
      </c>
      <c r="Q32" s="1">
        <v>381.2</v>
      </c>
      <c r="R32" s="1">
        <v>882.4</v>
      </c>
      <c r="S32" s="1">
        <v>153.4</v>
      </c>
      <c r="T32" s="1">
        <v>157.80000000000001</v>
      </c>
      <c r="U32" s="1">
        <v>3498.9</v>
      </c>
      <c r="V32" s="1">
        <v>1277.8</v>
      </c>
      <c r="W32" s="1">
        <v>516.6</v>
      </c>
      <c r="X32" s="1">
        <v>1274.8</v>
      </c>
      <c r="Y32" s="1">
        <v>176.7</v>
      </c>
      <c r="Z32" s="1">
        <v>563.9</v>
      </c>
      <c r="AA32" s="1">
        <v>1096.5</v>
      </c>
      <c r="AB32" s="1">
        <v>39.799999999999997</v>
      </c>
    </row>
    <row r="33" spans="1:28" x14ac:dyDescent="0.3">
      <c r="A33" s="1" t="s">
        <v>116</v>
      </c>
      <c r="B33" s="1">
        <v>37.299999999999997</v>
      </c>
      <c r="C33" s="1">
        <v>8.1</v>
      </c>
      <c r="D33" s="1">
        <v>92</v>
      </c>
      <c r="E33" s="1">
        <v>4</v>
      </c>
      <c r="F33" s="1">
        <v>117.2</v>
      </c>
      <c r="G33" s="1">
        <v>7.1</v>
      </c>
      <c r="H33" s="1">
        <v>31.8</v>
      </c>
      <c r="I33" s="1">
        <v>72.599999999999994</v>
      </c>
      <c r="J33" s="1">
        <v>85.4</v>
      </c>
      <c r="K33" s="1">
        <v>459.6</v>
      </c>
      <c r="L33" s="1">
        <v>112</v>
      </c>
      <c r="M33" s="1">
        <v>100.4</v>
      </c>
      <c r="N33" s="1">
        <v>298.10000000000002</v>
      </c>
      <c r="O33" s="1">
        <v>84.3</v>
      </c>
      <c r="P33" s="1">
        <v>72.400000000000006</v>
      </c>
      <c r="Q33" s="1">
        <v>473.2</v>
      </c>
      <c r="R33" s="1">
        <v>1075</v>
      </c>
      <c r="S33" s="1">
        <v>187.1</v>
      </c>
      <c r="T33" s="1">
        <v>229.7</v>
      </c>
      <c r="U33" s="1">
        <v>4122.5</v>
      </c>
      <c r="V33" s="1">
        <v>1503.7</v>
      </c>
      <c r="W33" s="1">
        <v>606</v>
      </c>
      <c r="X33" s="1">
        <v>1492.1</v>
      </c>
      <c r="Y33" s="1">
        <v>218.6</v>
      </c>
      <c r="Z33" s="1">
        <v>684.2</v>
      </c>
      <c r="AA33" s="1">
        <v>1252.8</v>
      </c>
      <c r="AB33" s="1">
        <v>54.7</v>
      </c>
    </row>
    <row r="34" spans="1:28" x14ac:dyDescent="0.3">
      <c r="A34" s="1" t="s">
        <v>118</v>
      </c>
      <c r="B34" s="1">
        <v>114.1</v>
      </c>
      <c r="C34" s="1">
        <v>24.9</v>
      </c>
      <c r="D34" s="1">
        <v>259.10000000000002</v>
      </c>
      <c r="E34" s="1">
        <v>10.5</v>
      </c>
      <c r="F34" s="1">
        <v>342.4</v>
      </c>
      <c r="G34" s="1">
        <v>18.600000000000001</v>
      </c>
      <c r="H34" s="1">
        <v>94.4</v>
      </c>
      <c r="I34" s="1">
        <v>204.3</v>
      </c>
      <c r="J34" s="1">
        <v>217</v>
      </c>
      <c r="K34" s="1">
        <v>1135.0999999999999</v>
      </c>
      <c r="L34" s="1">
        <v>280.3</v>
      </c>
      <c r="M34" s="1">
        <v>254.7</v>
      </c>
      <c r="N34" s="1">
        <v>749.3</v>
      </c>
      <c r="O34" s="1">
        <v>232.6</v>
      </c>
      <c r="P34" s="1">
        <v>182.2</v>
      </c>
      <c r="Q34" s="1">
        <v>1225.3</v>
      </c>
      <c r="R34" s="1">
        <v>2806.5</v>
      </c>
      <c r="S34" s="1">
        <v>466.4</v>
      </c>
      <c r="T34" s="1">
        <v>535.20000000000005</v>
      </c>
      <c r="U34" s="1">
        <v>10143.200000000001</v>
      </c>
      <c r="V34" s="1">
        <v>3780.5</v>
      </c>
      <c r="W34" s="1">
        <v>1549.7</v>
      </c>
      <c r="X34" s="1">
        <v>3744.4</v>
      </c>
      <c r="Y34" s="1">
        <v>611.29999999999995</v>
      </c>
      <c r="Z34" s="1">
        <v>1774.2</v>
      </c>
      <c r="AA34" s="1">
        <v>3130.6</v>
      </c>
      <c r="AB34" s="1">
        <v>129.19999999999999</v>
      </c>
    </row>
    <row r="35" spans="1:28" x14ac:dyDescent="0.3">
      <c r="A35" s="1" t="s">
        <v>120</v>
      </c>
      <c r="B35" s="1">
        <v>131.69999999999999</v>
      </c>
      <c r="C35" s="1">
        <v>18</v>
      </c>
      <c r="D35" s="1">
        <v>200.1</v>
      </c>
      <c r="E35" s="1">
        <v>8.3000000000000007</v>
      </c>
      <c r="F35" s="1">
        <v>293.2</v>
      </c>
      <c r="G35" s="1">
        <v>14.6</v>
      </c>
      <c r="H35" s="1">
        <v>83.9</v>
      </c>
      <c r="I35" s="1">
        <v>140.19999999999999</v>
      </c>
      <c r="J35" s="1">
        <v>192.8</v>
      </c>
      <c r="K35" s="1">
        <v>1109.5999999999999</v>
      </c>
      <c r="L35" s="1">
        <v>270.3</v>
      </c>
      <c r="M35" s="1">
        <v>237.1</v>
      </c>
      <c r="N35" s="1">
        <v>706.6</v>
      </c>
      <c r="O35" s="1">
        <v>175.3</v>
      </c>
      <c r="P35" s="1">
        <v>168.4</v>
      </c>
      <c r="Q35" s="1">
        <v>1081.5</v>
      </c>
      <c r="R35" s="1">
        <v>2658.4</v>
      </c>
      <c r="S35" s="1">
        <v>445.9</v>
      </c>
      <c r="T35" s="1">
        <v>464.8</v>
      </c>
      <c r="U35" s="1">
        <v>10175.200000000001</v>
      </c>
      <c r="V35" s="1">
        <v>3728.8</v>
      </c>
      <c r="W35" s="1">
        <v>1611.7</v>
      </c>
      <c r="X35" s="1">
        <v>3736</v>
      </c>
      <c r="Y35" s="1">
        <v>573.79999999999995</v>
      </c>
      <c r="Z35" s="1">
        <v>1676.4</v>
      </c>
      <c r="AA35" s="1">
        <v>3196.7</v>
      </c>
      <c r="AB35" s="1">
        <v>115.6</v>
      </c>
    </row>
    <row r="36" spans="1:28" x14ac:dyDescent="0.3">
      <c r="A36" s="1" t="s">
        <v>122</v>
      </c>
      <c r="B36" s="1">
        <v>413.8</v>
      </c>
      <c r="C36" s="1">
        <v>81.900000000000006</v>
      </c>
      <c r="D36" s="1">
        <v>744.9</v>
      </c>
      <c r="E36" s="1">
        <v>47.3</v>
      </c>
      <c r="F36" s="1">
        <v>1043.5</v>
      </c>
      <c r="G36" s="1">
        <v>76.900000000000006</v>
      </c>
      <c r="H36" s="1">
        <v>259.60000000000002</v>
      </c>
      <c r="I36" s="1">
        <v>597.9</v>
      </c>
      <c r="J36" s="1">
        <v>603.5</v>
      </c>
      <c r="K36" s="1">
        <v>3113</v>
      </c>
      <c r="L36" s="1">
        <v>827.4</v>
      </c>
      <c r="M36" s="1">
        <v>743.4</v>
      </c>
      <c r="N36" s="1">
        <v>2253.5</v>
      </c>
      <c r="O36" s="1">
        <v>564.79999999999995</v>
      </c>
      <c r="P36" s="1">
        <v>511.1</v>
      </c>
      <c r="Q36" s="1">
        <v>3384.1</v>
      </c>
      <c r="R36" s="1">
        <v>7909.7</v>
      </c>
      <c r="S36" s="1">
        <v>1456.8</v>
      </c>
      <c r="T36" s="1">
        <v>3152.3</v>
      </c>
      <c r="U36" s="1">
        <v>31595.3</v>
      </c>
      <c r="V36" s="1">
        <v>10278.799999999999</v>
      </c>
      <c r="W36" s="1">
        <v>4589.6000000000004</v>
      </c>
      <c r="X36" s="1">
        <v>10192.200000000001</v>
      </c>
      <c r="Y36" s="1">
        <v>1524.1</v>
      </c>
      <c r="Z36" s="1">
        <v>4285.5</v>
      </c>
      <c r="AA36" s="1">
        <v>8078.6</v>
      </c>
      <c r="AB36" s="1">
        <v>618.70000000000005</v>
      </c>
    </row>
    <row r="37" spans="1:28" x14ac:dyDescent="0.3">
      <c r="A37" s="1" t="s">
        <v>124</v>
      </c>
      <c r="B37" s="1">
        <v>333.9</v>
      </c>
      <c r="C37" s="1">
        <v>94.1</v>
      </c>
      <c r="D37" s="1">
        <v>11204.4</v>
      </c>
      <c r="E37" s="1">
        <v>11.4</v>
      </c>
      <c r="F37" s="1">
        <v>1079.5999999999999</v>
      </c>
      <c r="G37" s="1">
        <v>109</v>
      </c>
      <c r="H37" s="1">
        <v>42.2</v>
      </c>
      <c r="I37" s="1">
        <v>1074.9000000000001</v>
      </c>
      <c r="J37" s="1">
        <v>707</v>
      </c>
      <c r="K37" s="1">
        <v>2020.2</v>
      </c>
      <c r="L37" s="1">
        <v>601.6</v>
      </c>
      <c r="M37" s="1">
        <v>826.6</v>
      </c>
      <c r="N37" s="1">
        <v>3983.5</v>
      </c>
      <c r="O37" s="1">
        <v>356.4</v>
      </c>
      <c r="P37" s="1">
        <v>429.3</v>
      </c>
      <c r="Q37" s="1">
        <v>2557.6999999999998</v>
      </c>
      <c r="R37" s="1">
        <v>6316.6</v>
      </c>
      <c r="S37" s="1">
        <v>400.9</v>
      </c>
      <c r="T37" s="1">
        <v>7412.5</v>
      </c>
      <c r="U37" s="1">
        <v>20425.400000000001</v>
      </c>
      <c r="V37" s="1">
        <v>4125.1000000000004</v>
      </c>
      <c r="W37" s="1">
        <v>1989.2</v>
      </c>
      <c r="X37" s="1">
        <v>6240.8</v>
      </c>
      <c r="Y37" s="1">
        <v>448.7</v>
      </c>
      <c r="Z37" s="1">
        <v>2199</v>
      </c>
      <c r="AA37" s="1">
        <v>2461.9</v>
      </c>
      <c r="AB37" s="1">
        <v>766.4</v>
      </c>
    </row>
    <row r="38" spans="1:28" x14ac:dyDescent="0.3">
      <c r="A38" s="1" t="s">
        <v>126</v>
      </c>
      <c r="B38" s="1">
        <v>2.2000000000000002</v>
      </c>
      <c r="C38" s="1">
        <v>0.6</v>
      </c>
      <c r="D38" s="1">
        <v>1.9</v>
      </c>
      <c r="E38" s="1">
        <v>0.2</v>
      </c>
      <c r="F38" s="1">
        <v>7.3</v>
      </c>
      <c r="G38" s="1">
        <v>0.1</v>
      </c>
      <c r="H38" s="1">
        <v>2.1</v>
      </c>
      <c r="I38" s="1">
        <v>3.5</v>
      </c>
      <c r="J38" s="1">
        <v>1.7</v>
      </c>
      <c r="K38" s="1">
        <v>4.0999999999999996</v>
      </c>
      <c r="L38" s="1">
        <v>0.9</v>
      </c>
      <c r="M38" s="1">
        <v>24.9</v>
      </c>
      <c r="N38" s="1">
        <v>3.4</v>
      </c>
      <c r="O38" s="1">
        <v>20</v>
      </c>
      <c r="P38" s="1">
        <v>39.700000000000003</v>
      </c>
      <c r="Q38" s="1">
        <v>143.69999999999999</v>
      </c>
      <c r="R38" s="1">
        <v>3134.7</v>
      </c>
      <c r="S38" s="1">
        <v>2.6</v>
      </c>
      <c r="T38" s="1">
        <v>182.6</v>
      </c>
      <c r="U38" s="1">
        <v>222.8</v>
      </c>
      <c r="V38" s="1">
        <v>491.1</v>
      </c>
      <c r="W38" s="1">
        <v>1757.8</v>
      </c>
      <c r="X38" s="1">
        <v>9008.7999999999993</v>
      </c>
      <c r="Y38" s="1">
        <v>8.3000000000000007</v>
      </c>
      <c r="Z38" s="1">
        <v>16.899999999999999</v>
      </c>
      <c r="AA38" s="1">
        <v>14.7</v>
      </c>
      <c r="AB38" s="1">
        <v>0.6</v>
      </c>
    </row>
    <row r="39" spans="1:28" x14ac:dyDescent="0.3">
      <c r="A39" s="1" t="s">
        <v>128</v>
      </c>
      <c r="B39" s="1">
        <v>14.4</v>
      </c>
      <c r="C39" s="1">
        <v>5</v>
      </c>
      <c r="D39" s="1">
        <v>24.3</v>
      </c>
      <c r="E39" s="1">
        <v>1.1000000000000001</v>
      </c>
      <c r="F39" s="1">
        <v>62.5</v>
      </c>
      <c r="G39" s="1">
        <v>0.9</v>
      </c>
      <c r="H39" s="1">
        <v>17.8</v>
      </c>
      <c r="I39" s="1">
        <v>34.799999999999997</v>
      </c>
      <c r="J39" s="1">
        <v>18.8</v>
      </c>
      <c r="K39" s="1">
        <v>395.6</v>
      </c>
      <c r="L39" s="1">
        <v>171.2</v>
      </c>
      <c r="M39" s="1">
        <v>194.4</v>
      </c>
      <c r="N39" s="1">
        <v>143.4</v>
      </c>
      <c r="O39" s="1">
        <v>40.799999999999997</v>
      </c>
      <c r="P39" s="1">
        <v>111.6</v>
      </c>
      <c r="Q39" s="1">
        <v>310.7</v>
      </c>
      <c r="R39" s="1">
        <v>922</v>
      </c>
      <c r="S39" s="1">
        <v>62.9</v>
      </c>
      <c r="T39" s="1">
        <v>141</v>
      </c>
      <c r="U39" s="1">
        <v>3291.8</v>
      </c>
      <c r="V39" s="1">
        <v>563.29999999999995</v>
      </c>
      <c r="W39" s="1">
        <v>1529.7</v>
      </c>
      <c r="X39" s="1">
        <v>480.1</v>
      </c>
      <c r="Y39" s="1">
        <v>200.7</v>
      </c>
      <c r="Z39" s="1">
        <v>237.2</v>
      </c>
      <c r="AA39" s="1">
        <v>167.7</v>
      </c>
      <c r="AB39" s="1">
        <v>6.1</v>
      </c>
    </row>
    <row r="40" spans="1:28" x14ac:dyDescent="0.3">
      <c r="A40" s="1" t="s">
        <v>130</v>
      </c>
      <c r="B40" s="1">
        <v>2.2000000000000002</v>
      </c>
      <c r="C40" s="1">
        <v>0.3</v>
      </c>
      <c r="D40" s="1">
        <v>20.3</v>
      </c>
      <c r="E40" s="1">
        <v>0</v>
      </c>
      <c r="F40" s="1">
        <v>37.700000000000003</v>
      </c>
      <c r="G40" s="1">
        <v>0.4</v>
      </c>
      <c r="H40" s="1">
        <v>2.4</v>
      </c>
      <c r="I40" s="1">
        <v>3.5</v>
      </c>
      <c r="J40" s="1">
        <v>6.4</v>
      </c>
      <c r="K40" s="1">
        <v>805.5</v>
      </c>
      <c r="L40" s="1">
        <v>362.8</v>
      </c>
      <c r="M40" s="1">
        <v>404.8</v>
      </c>
      <c r="N40" s="1">
        <v>254.3</v>
      </c>
      <c r="O40" s="1">
        <v>21.7</v>
      </c>
      <c r="P40" s="1">
        <v>222.6</v>
      </c>
      <c r="Q40" s="1">
        <v>465.9</v>
      </c>
      <c r="R40" s="1">
        <v>1570.8</v>
      </c>
      <c r="S40" s="1">
        <v>92.2</v>
      </c>
      <c r="T40" s="1">
        <v>300.8</v>
      </c>
      <c r="U40" s="1">
        <v>6819.9</v>
      </c>
      <c r="V40" s="1">
        <v>852.1</v>
      </c>
      <c r="W40" s="1">
        <v>3259.6</v>
      </c>
      <c r="X40" s="1">
        <v>707</v>
      </c>
      <c r="Y40" s="1">
        <v>283.5</v>
      </c>
      <c r="Z40" s="1">
        <v>143.6</v>
      </c>
      <c r="AA40" s="1">
        <v>140.1</v>
      </c>
      <c r="AB40" s="1">
        <v>2.5</v>
      </c>
    </row>
    <row r="41" spans="1:28" x14ac:dyDescent="0.3">
      <c r="A41" s="1" t="s">
        <v>132</v>
      </c>
      <c r="B41" s="1">
        <v>3.9</v>
      </c>
      <c r="C41" s="1">
        <v>0.7</v>
      </c>
      <c r="D41" s="1">
        <v>68.5</v>
      </c>
      <c r="E41" s="1">
        <v>0.2</v>
      </c>
      <c r="F41" s="1">
        <v>53.1</v>
      </c>
      <c r="G41" s="1">
        <v>0.7</v>
      </c>
      <c r="H41" s="1">
        <v>3.9</v>
      </c>
      <c r="I41" s="1">
        <v>7.6</v>
      </c>
      <c r="J41" s="1">
        <v>10</v>
      </c>
      <c r="K41" s="1">
        <v>1006</v>
      </c>
      <c r="L41" s="1">
        <v>451.9</v>
      </c>
      <c r="M41" s="1">
        <v>509.5</v>
      </c>
      <c r="N41" s="1">
        <v>337.1</v>
      </c>
      <c r="O41" s="1">
        <v>33</v>
      </c>
      <c r="P41" s="1">
        <v>284.10000000000002</v>
      </c>
      <c r="Q41" s="1">
        <v>661.3</v>
      </c>
      <c r="R41" s="1">
        <v>2055.1999999999998</v>
      </c>
      <c r="S41" s="1">
        <v>129.4</v>
      </c>
      <c r="T41" s="1">
        <v>432.7</v>
      </c>
      <c r="U41" s="1">
        <v>9066.6</v>
      </c>
      <c r="V41" s="1">
        <v>1156.8</v>
      </c>
      <c r="W41" s="1">
        <v>4082.7</v>
      </c>
      <c r="X41" s="1">
        <v>1048.7</v>
      </c>
      <c r="Y41" s="1">
        <v>357.8</v>
      </c>
      <c r="Z41" s="1">
        <v>188.4</v>
      </c>
      <c r="AA41" s="1">
        <v>191.6</v>
      </c>
      <c r="AB41" s="1">
        <v>5.5</v>
      </c>
    </row>
    <row r="42" spans="1:28" x14ac:dyDescent="0.3">
      <c r="A42" s="1" t="s">
        <v>134</v>
      </c>
      <c r="B42" s="1">
        <v>47</v>
      </c>
      <c r="C42" s="1">
        <v>6</v>
      </c>
      <c r="D42" s="1">
        <v>148.5</v>
      </c>
      <c r="E42" s="1">
        <v>2.9</v>
      </c>
      <c r="F42" s="1">
        <v>85.8</v>
      </c>
      <c r="G42" s="1">
        <v>6.4</v>
      </c>
      <c r="H42" s="1">
        <v>24.2</v>
      </c>
      <c r="I42" s="1">
        <v>86.5</v>
      </c>
      <c r="J42" s="1">
        <v>179.6</v>
      </c>
      <c r="K42" s="1">
        <v>3160.1</v>
      </c>
      <c r="L42" s="1">
        <v>1146.5</v>
      </c>
      <c r="M42" s="1">
        <v>231.6</v>
      </c>
      <c r="N42" s="1">
        <v>868.9</v>
      </c>
      <c r="O42" s="1">
        <v>27.1</v>
      </c>
      <c r="P42" s="1">
        <v>265</v>
      </c>
      <c r="Q42" s="1">
        <v>1555.6</v>
      </c>
      <c r="R42" s="1">
        <v>3255.6</v>
      </c>
      <c r="S42" s="1">
        <v>684.5</v>
      </c>
      <c r="T42" s="1">
        <v>3796.2</v>
      </c>
      <c r="U42" s="1">
        <v>23481.9</v>
      </c>
      <c r="V42" s="1">
        <v>4312.8999999999996</v>
      </c>
      <c r="W42" s="1">
        <v>12810.2</v>
      </c>
      <c r="X42" s="1">
        <v>2733.3</v>
      </c>
      <c r="Y42" s="1">
        <v>1024.7</v>
      </c>
      <c r="Z42" s="1">
        <v>77</v>
      </c>
      <c r="AA42" s="1">
        <v>1847.5</v>
      </c>
      <c r="AB42" s="1">
        <v>55.3</v>
      </c>
    </row>
    <row r="43" spans="1:28" x14ac:dyDescent="0.3">
      <c r="A43" s="1" t="s">
        <v>136</v>
      </c>
      <c r="B43" s="1">
        <v>35.799999999999997</v>
      </c>
      <c r="C43" s="1">
        <v>0.4</v>
      </c>
      <c r="D43" s="1">
        <v>18.2</v>
      </c>
      <c r="E43" s="1">
        <v>0.2</v>
      </c>
      <c r="F43" s="1">
        <v>216.1</v>
      </c>
      <c r="G43" s="1">
        <v>0.3</v>
      </c>
      <c r="H43" s="1">
        <v>97.5</v>
      </c>
      <c r="I43" s="1">
        <v>69.599999999999994</v>
      </c>
      <c r="J43" s="1">
        <v>74</v>
      </c>
      <c r="K43" s="1">
        <v>4610.2</v>
      </c>
      <c r="L43" s="1">
        <v>13.1</v>
      </c>
      <c r="M43" s="1">
        <v>2454.6999999999998</v>
      </c>
      <c r="N43" s="1">
        <v>299.60000000000002</v>
      </c>
      <c r="O43" s="1">
        <v>5.0999999999999996</v>
      </c>
      <c r="P43" s="1">
        <v>318.10000000000002</v>
      </c>
      <c r="Q43" s="1">
        <v>2710</v>
      </c>
      <c r="R43" s="1">
        <v>2380.6999999999998</v>
      </c>
      <c r="S43" s="1">
        <v>139.4</v>
      </c>
      <c r="T43" s="1">
        <v>289.10000000000002</v>
      </c>
      <c r="U43" s="1">
        <v>7516.5</v>
      </c>
      <c r="V43" s="1">
        <v>1248</v>
      </c>
      <c r="W43" s="1">
        <v>967.5</v>
      </c>
      <c r="X43" s="1">
        <v>14245.4</v>
      </c>
      <c r="Y43" s="1">
        <v>578</v>
      </c>
      <c r="Z43" s="1">
        <v>440</v>
      </c>
      <c r="AA43" s="1">
        <v>637.70000000000005</v>
      </c>
      <c r="AB43" s="1">
        <v>23.6</v>
      </c>
    </row>
    <row r="44" spans="1:28" x14ac:dyDescent="0.3">
      <c r="A44" s="1" t="s">
        <v>138</v>
      </c>
      <c r="B44" s="1">
        <v>504.8</v>
      </c>
      <c r="C44" s="1">
        <v>67</v>
      </c>
      <c r="D44" s="1">
        <v>168.5</v>
      </c>
      <c r="E44" s="1">
        <v>14.9</v>
      </c>
      <c r="F44" s="1">
        <v>2083.5</v>
      </c>
      <c r="G44" s="1">
        <v>101.2</v>
      </c>
      <c r="H44" s="1">
        <v>6.7</v>
      </c>
      <c r="I44" s="1">
        <v>71.2</v>
      </c>
      <c r="J44" s="1">
        <v>13.7</v>
      </c>
      <c r="K44" s="1">
        <v>62.4</v>
      </c>
      <c r="L44" s="1">
        <v>21.1</v>
      </c>
      <c r="M44" s="1">
        <v>24.3</v>
      </c>
      <c r="N44" s="1">
        <v>105</v>
      </c>
      <c r="O44" s="1">
        <v>11.8</v>
      </c>
      <c r="P44" s="1">
        <v>14.7</v>
      </c>
      <c r="Q44" s="1">
        <v>311.3</v>
      </c>
      <c r="R44" s="1">
        <v>1608.1</v>
      </c>
      <c r="S44" s="1">
        <v>190.6</v>
      </c>
      <c r="T44" s="1">
        <v>131.80000000000001</v>
      </c>
      <c r="U44" s="1">
        <v>6008.4</v>
      </c>
      <c r="V44" s="1">
        <v>6984.5</v>
      </c>
      <c r="W44" s="1">
        <v>3591.8</v>
      </c>
      <c r="X44" s="1">
        <v>2331.8000000000002</v>
      </c>
      <c r="Y44" s="1">
        <v>137.80000000000001</v>
      </c>
      <c r="Z44" s="1">
        <v>1236.8</v>
      </c>
      <c r="AA44" s="1">
        <v>305.7</v>
      </c>
      <c r="AB44" s="1">
        <v>48.6</v>
      </c>
    </row>
    <row r="45" spans="1:28" x14ac:dyDescent="0.3">
      <c r="A45" s="1" t="s">
        <v>140</v>
      </c>
      <c r="B45" s="1">
        <v>5.8</v>
      </c>
      <c r="C45" s="1">
        <v>0.9</v>
      </c>
      <c r="D45" s="1">
        <v>241</v>
      </c>
      <c r="E45" s="1">
        <v>0.1</v>
      </c>
      <c r="F45" s="1">
        <v>335.2</v>
      </c>
      <c r="G45" s="1">
        <v>0.4</v>
      </c>
      <c r="H45" s="1">
        <v>0.9</v>
      </c>
      <c r="I45" s="1">
        <v>34</v>
      </c>
      <c r="J45" s="1">
        <v>4.3</v>
      </c>
      <c r="K45" s="1">
        <v>121.1</v>
      </c>
      <c r="L45" s="1">
        <v>17.5</v>
      </c>
      <c r="M45" s="1">
        <v>60.4</v>
      </c>
      <c r="N45" s="1">
        <v>383.1</v>
      </c>
      <c r="O45" s="1">
        <v>4.8</v>
      </c>
      <c r="P45" s="1">
        <v>16.7</v>
      </c>
      <c r="Q45" s="1">
        <v>1540.4</v>
      </c>
      <c r="R45" s="1">
        <v>1043.3</v>
      </c>
      <c r="S45" s="1">
        <v>901.5</v>
      </c>
      <c r="T45" s="1">
        <v>435</v>
      </c>
      <c r="U45" s="1">
        <v>9916.5</v>
      </c>
      <c r="V45" s="1">
        <v>2750.1</v>
      </c>
      <c r="W45" s="1">
        <v>1689.9</v>
      </c>
      <c r="X45" s="1">
        <v>988.4</v>
      </c>
      <c r="Y45" s="1">
        <v>634.4</v>
      </c>
      <c r="Z45" s="1">
        <v>12.1</v>
      </c>
      <c r="AA45" s="1">
        <v>297.89999999999998</v>
      </c>
      <c r="AB45" s="1">
        <v>20.3</v>
      </c>
    </row>
    <row r="46" spans="1:28" x14ac:dyDescent="0.3">
      <c r="A46" s="1" t="s">
        <v>142</v>
      </c>
      <c r="B46" s="1">
        <v>17.5</v>
      </c>
      <c r="C46" s="1">
        <v>2.8</v>
      </c>
      <c r="D46" s="1">
        <v>680.9</v>
      </c>
      <c r="E46" s="1">
        <v>0.5</v>
      </c>
      <c r="F46" s="1">
        <v>873</v>
      </c>
      <c r="G46" s="1">
        <v>1.7</v>
      </c>
      <c r="H46" s="1">
        <v>3.7</v>
      </c>
      <c r="I46" s="1">
        <v>97.3</v>
      </c>
      <c r="J46" s="1">
        <v>16</v>
      </c>
      <c r="K46" s="1">
        <v>327.60000000000002</v>
      </c>
      <c r="L46" s="1">
        <v>52</v>
      </c>
      <c r="M46" s="1">
        <v>166.4</v>
      </c>
      <c r="N46" s="1">
        <v>1033</v>
      </c>
      <c r="O46" s="1">
        <v>15.9</v>
      </c>
      <c r="P46" s="1">
        <v>47.3</v>
      </c>
      <c r="Q46" s="1">
        <v>4010</v>
      </c>
      <c r="R46" s="1">
        <v>2798.3</v>
      </c>
      <c r="S46" s="1">
        <v>2337</v>
      </c>
      <c r="T46" s="1">
        <v>1276.3</v>
      </c>
      <c r="U46" s="1">
        <v>26600.3</v>
      </c>
      <c r="V46" s="1">
        <v>7175.4</v>
      </c>
      <c r="W46" s="1">
        <v>4413.6000000000004</v>
      </c>
      <c r="X46" s="1">
        <v>2644.4</v>
      </c>
      <c r="Y46" s="1">
        <v>1639.1</v>
      </c>
      <c r="Z46" s="1">
        <v>38.4</v>
      </c>
      <c r="AA46" s="1">
        <v>822.6</v>
      </c>
      <c r="AB46" s="1">
        <v>59.2</v>
      </c>
    </row>
    <row r="47" spans="1:28" x14ac:dyDescent="0.3">
      <c r="A47" s="1" t="s">
        <v>144</v>
      </c>
      <c r="B47" s="1">
        <v>26.5</v>
      </c>
      <c r="C47" s="1">
        <v>5.6</v>
      </c>
      <c r="D47" s="1">
        <v>1676</v>
      </c>
      <c r="E47" s="1">
        <v>2.2000000000000002</v>
      </c>
      <c r="F47" s="1">
        <v>56.7</v>
      </c>
      <c r="G47" s="1">
        <v>15.1</v>
      </c>
      <c r="H47" s="1">
        <v>11.6</v>
      </c>
      <c r="I47" s="1">
        <v>72.2</v>
      </c>
      <c r="J47" s="1">
        <v>68.2</v>
      </c>
      <c r="K47" s="1">
        <v>177.7</v>
      </c>
      <c r="L47" s="1">
        <v>56.4</v>
      </c>
      <c r="M47" s="1">
        <v>173.3</v>
      </c>
      <c r="N47" s="1">
        <v>339.7</v>
      </c>
      <c r="O47" s="1">
        <v>20.399999999999999</v>
      </c>
      <c r="P47" s="1">
        <v>28.4</v>
      </c>
      <c r="Q47" s="1">
        <v>220.6</v>
      </c>
      <c r="R47" s="1">
        <v>964.7</v>
      </c>
      <c r="S47" s="1">
        <v>142.4</v>
      </c>
      <c r="T47" s="1">
        <v>3082.9</v>
      </c>
      <c r="U47" s="1">
        <v>8672.7000000000007</v>
      </c>
      <c r="V47" s="1">
        <v>1122.3</v>
      </c>
      <c r="W47" s="1">
        <v>660</v>
      </c>
      <c r="X47" s="1">
        <v>788.3</v>
      </c>
      <c r="Y47" s="1">
        <v>94.8</v>
      </c>
      <c r="Z47" s="1">
        <v>61.1</v>
      </c>
      <c r="AA47" s="1">
        <v>200</v>
      </c>
      <c r="AB47" s="1">
        <v>144.30000000000001</v>
      </c>
    </row>
    <row r="48" spans="1:28" x14ac:dyDescent="0.3">
      <c r="A48" s="1" t="s">
        <v>146</v>
      </c>
      <c r="B48" s="1">
        <v>0</v>
      </c>
      <c r="C48" s="1">
        <v>0</v>
      </c>
      <c r="D48" s="1">
        <v>280.60000000000002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31.3</v>
      </c>
      <c r="L48" s="1">
        <v>189.9</v>
      </c>
      <c r="M48" s="1">
        <v>0</v>
      </c>
      <c r="N48" s="1">
        <v>0</v>
      </c>
      <c r="O48" s="1">
        <v>0</v>
      </c>
      <c r="P48" s="1">
        <v>0</v>
      </c>
      <c r="Q48" s="1">
        <v>1361.1</v>
      </c>
      <c r="R48" s="1">
        <v>616.4</v>
      </c>
      <c r="S48" s="1">
        <v>0</v>
      </c>
      <c r="T48" s="1">
        <v>2086.4</v>
      </c>
      <c r="U48" s="1">
        <v>3960.8</v>
      </c>
      <c r="V48" s="1">
        <v>1226.9000000000001</v>
      </c>
      <c r="W48" s="1">
        <v>9.3000000000000007</v>
      </c>
      <c r="X48" s="1">
        <v>582.29999999999995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3">
      <c r="A49" s="1" t="s">
        <v>148</v>
      </c>
      <c r="B49" s="1">
        <v>0</v>
      </c>
      <c r="C49" s="1">
        <v>0</v>
      </c>
      <c r="D49" s="1">
        <v>2207.1999999999998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245.9</v>
      </c>
      <c r="L49" s="1">
        <v>1493.6</v>
      </c>
      <c r="M49" s="1">
        <v>0</v>
      </c>
      <c r="N49" s="1">
        <v>0</v>
      </c>
      <c r="O49" s="1">
        <v>0</v>
      </c>
      <c r="P49" s="1">
        <v>0</v>
      </c>
      <c r="Q49" s="1">
        <v>10708.2</v>
      </c>
      <c r="R49" s="1">
        <v>4849.3999999999996</v>
      </c>
      <c r="S49" s="1">
        <v>0</v>
      </c>
      <c r="T49" s="1">
        <v>16413.599999999999</v>
      </c>
      <c r="U49" s="1">
        <v>31160.3</v>
      </c>
      <c r="V49" s="1">
        <v>9652.2999999999993</v>
      </c>
      <c r="W49" s="1">
        <v>73.3</v>
      </c>
      <c r="X49" s="1">
        <v>4581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3">
      <c r="A50" s="1" t="s">
        <v>150</v>
      </c>
      <c r="B50" s="1">
        <v>0</v>
      </c>
      <c r="C50" s="1">
        <v>0</v>
      </c>
      <c r="D50" s="1">
        <v>222.9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24.8</v>
      </c>
      <c r="L50" s="1">
        <v>150.80000000000001</v>
      </c>
      <c r="M50" s="1">
        <v>0</v>
      </c>
      <c r="N50" s="1">
        <v>0</v>
      </c>
      <c r="O50" s="1">
        <v>0</v>
      </c>
      <c r="P50" s="1">
        <v>0</v>
      </c>
      <c r="Q50" s="1">
        <v>1081.3</v>
      </c>
      <c r="R50" s="1">
        <v>489.7</v>
      </c>
      <c r="S50" s="1">
        <v>0</v>
      </c>
      <c r="T50" s="1">
        <v>1657.4</v>
      </c>
      <c r="U50" s="1">
        <v>3146.5</v>
      </c>
      <c r="V50" s="1">
        <v>974.7</v>
      </c>
      <c r="W50" s="1">
        <v>7.4</v>
      </c>
      <c r="X50" s="1">
        <v>462.6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3">
      <c r="A51" s="1" t="s">
        <v>152</v>
      </c>
      <c r="B51" s="1">
        <v>0.1</v>
      </c>
      <c r="C51" s="1">
        <v>0</v>
      </c>
      <c r="D51" s="1">
        <v>444.7</v>
      </c>
      <c r="E51" s="1">
        <v>0</v>
      </c>
      <c r="F51" s="1">
        <v>0.2</v>
      </c>
      <c r="G51" s="1">
        <v>0</v>
      </c>
      <c r="H51" s="1">
        <v>0.1</v>
      </c>
      <c r="I51" s="1">
        <v>0.3</v>
      </c>
      <c r="J51" s="1">
        <v>0.2</v>
      </c>
      <c r="K51" s="1">
        <v>50</v>
      </c>
      <c r="L51" s="1">
        <v>300.89999999999998</v>
      </c>
      <c r="M51" s="1">
        <v>0.3</v>
      </c>
      <c r="N51" s="1">
        <v>1</v>
      </c>
      <c r="O51" s="1">
        <v>0.1</v>
      </c>
      <c r="P51" s="1">
        <v>0.3</v>
      </c>
      <c r="Q51" s="1">
        <v>2155.8000000000002</v>
      </c>
      <c r="R51" s="1">
        <v>980.1</v>
      </c>
      <c r="S51" s="1">
        <v>1.1000000000000001</v>
      </c>
      <c r="T51" s="1">
        <v>3304.8</v>
      </c>
      <c r="U51" s="1">
        <v>6290.3</v>
      </c>
      <c r="V51" s="1">
        <v>1945.5</v>
      </c>
      <c r="W51" s="1">
        <v>17.600000000000001</v>
      </c>
      <c r="X51" s="1">
        <v>926.9</v>
      </c>
      <c r="Y51" s="1">
        <v>0.2</v>
      </c>
      <c r="Z51" s="1">
        <v>0.3</v>
      </c>
      <c r="AA51" s="1">
        <v>0.7</v>
      </c>
      <c r="AB51" s="1">
        <v>0.5</v>
      </c>
    </row>
    <row r="52" spans="1:28" x14ac:dyDescent="0.3">
      <c r="A52" s="1" t="s">
        <v>154</v>
      </c>
      <c r="B52" s="1">
        <v>0</v>
      </c>
      <c r="C52" s="1">
        <v>0</v>
      </c>
      <c r="D52" s="1">
        <v>3049.1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339.8</v>
      </c>
      <c r="L52" s="1">
        <v>2063.4</v>
      </c>
      <c r="M52" s="1">
        <v>0</v>
      </c>
      <c r="N52" s="1">
        <v>0</v>
      </c>
      <c r="O52" s="1">
        <v>0</v>
      </c>
      <c r="P52" s="1">
        <v>0</v>
      </c>
      <c r="Q52" s="1">
        <v>14792.6</v>
      </c>
      <c r="R52" s="1">
        <v>6699.1</v>
      </c>
      <c r="S52" s="1">
        <v>0</v>
      </c>
      <c r="T52" s="1">
        <v>22674.400000000001</v>
      </c>
      <c r="U52" s="1">
        <v>43045.9</v>
      </c>
      <c r="V52" s="1">
        <v>13334.1</v>
      </c>
      <c r="W52" s="1">
        <v>101.3</v>
      </c>
      <c r="X52" s="1">
        <v>6328.3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3">
      <c r="A53" s="1" t="s">
        <v>156</v>
      </c>
      <c r="B53" s="1">
        <v>22.5</v>
      </c>
      <c r="C53" s="1">
        <v>5.6</v>
      </c>
      <c r="D53" s="1">
        <v>3994</v>
      </c>
      <c r="E53" s="1">
        <v>3.7</v>
      </c>
      <c r="F53" s="1">
        <v>60.3</v>
      </c>
      <c r="G53" s="1">
        <v>5.2</v>
      </c>
      <c r="H53" s="1">
        <v>14.1</v>
      </c>
      <c r="I53" s="1">
        <v>40.5</v>
      </c>
      <c r="J53" s="1">
        <v>21.4</v>
      </c>
      <c r="K53" s="1">
        <v>508.8</v>
      </c>
      <c r="L53" s="1">
        <v>2715.8</v>
      </c>
      <c r="M53" s="1">
        <v>26.1</v>
      </c>
      <c r="N53" s="1">
        <v>127.7</v>
      </c>
      <c r="O53" s="1">
        <v>54.8</v>
      </c>
      <c r="P53" s="1">
        <v>82.9</v>
      </c>
      <c r="Q53" s="1">
        <v>19439</v>
      </c>
      <c r="R53" s="1">
        <v>8981</v>
      </c>
      <c r="S53" s="1">
        <v>326.8</v>
      </c>
      <c r="T53" s="1">
        <v>30580.5</v>
      </c>
      <c r="U53" s="1">
        <v>57399.199999999997</v>
      </c>
      <c r="V53" s="1">
        <v>17417.5</v>
      </c>
      <c r="W53" s="1">
        <v>295.3</v>
      </c>
      <c r="X53" s="1">
        <v>8591.4</v>
      </c>
      <c r="Y53" s="1">
        <v>46.9</v>
      </c>
      <c r="Z53" s="1">
        <v>82.3</v>
      </c>
      <c r="AA53" s="1">
        <v>120.4</v>
      </c>
      <c r="AB53" s="1">
        <v>49.3</v>
      </c>
    </row>
    <row r="54" spans="1:28" x14ac:dyDescent="0.3">
      <c r="A54" s="1" t="s">
        <v>158</v>
      </c>
      <c r="B54" s="1">
        <v>34.5</v>
      </c>
      <c r="C54" s="1">
        <v>5.2</v>
      </c>
      <c r="D54" s="1">
        <v>58.5</v>
      </c>
      <c r="E54" s="1">
        <v>1.6</v>
      </c>
      <c r="F54" s="1">
        <v>86.2</v>
      </c>
      <c r="G54" s="1">
        <v>3.4</v>
      </c>
      <c r="H54" s="1">
        <v>519.70000000000005</v>
      </c>
      <c r="I54" s="1">
        <v>241.4</v>
      </c>
      <c r="J54" s="1">
        <v>90.9</v>
      </c>
      <c r="K54" s="1">
        <v>321.10000000000002</v>
      </c>
      <c r="L54" s="1">
        <v>201.2</v>
      </c>
      <c r="M54" s="1">
        <v>607.70000000000005</v>
      </c>
      <c r="N54" s="1">
        <v>1649</v>
      </c>
      <c r="O54" s="1">
        <v>2104.9</v>
      </c>
      <c r="P54" s="1">
        <v>147.69999999999999</v>
      </c>
      <c r="Q54" s="1">
        <v>893.2</v>
      </c>
      <c r="R54" s="1">
        <v>4648.7</v>
      </c>
      <c r="S54" s="1">
        <v>317.89999999999998</v>
      </c>
      <c r="T54" s="1">
        <v>338.2</v>
      </c>
      <c r="U54" s="1">
        <v>27347.599999999999</v>
      </c>
      <c r="V54" s="1">
        <v>3705.3</v>
      </c>
      <c r="W54" s="1">
        <v>230.4</v>
      </c>
      <c r="X54" s="1">
        <v>3783.5</v>
      </c>
      <c r="Y54" s="1">
        <v>2461.6999999999998</v>
      </c>
      <c r="Z54" s="1">
        <v>2603.4</v>
      </c>
      <c r="AA54" s="1">
        <v>6342.6</v>
      </c>
      <c r="AB54" s="1">
        <v>24.1</v>
      </c>
    </row>
    <row r="55" spans="1:28" x14ac:dyDescent="0.3">
      <c r="A55" s="1" t="s">
        <v>160</v>
      </c>
      <c r="B55" s="1">
        <v>20.6</v>
      </c>
      <c r="C55" s="1">
        <v>2.4</v>
      </c>
      <c r="D55" s="1">
        <v>234.5</v>
      </c>
      <c r="E55" s="1">
        <v>3.5</v>
      </c>
      <c r="F55" s="1">
        <v>201.3</v>
      </c>
      <c r="G55" s="1">
        <v>3.3</v>
      </c>
      <c r="H55" s="1">
        <v>33</v>
      </c>
      <c r="I55" s="1">
        <v>132.6</v>
      </c>
      <c r="J55" s="1">
        <v>18.899999999999999</v>
      </c>
      <c r="K55" s="1">
        <v>66.3</v>
      </c>
      <c r="L55" s="1">
        <v>30.9</v>
      </c>
      <c r="M55" s="1">
        <v>21.6</v>
      </c>
      <c r="N55" s="1">
        <v>611.4</v>
      </c>
      <c r="O55" s="1">
        <v>360.3</v>
      </c>
      <c r="P55" s="1">
        <v>446.9</v>
      </c>
      <c r="Q55" s="1">
        <v>4361.1000000000004</v>
      </c>
      <c r="R55" s="1">
        <v>1950.3</v>
      </c>
      <c r="S55" s="1">
        <v>261.5</v>
      </c>
      <c r="T55" s="1">
        <v>1923.4</v>
      </c>
      <c r="U55" s="1">
        <v>13702.9</v>
      </c>
      <c r="V55" s="1">
        <v>1645.6</v>
      </c>
      <c r="W55" s="1">
        <v>351.4</v>
      </c>
      <c r="X55" s="1">
        <v>3695.3</v>
      </c>
      <c r="Y55" s="1">
        <v>162.69999999999999</v>
      </c>
      <c r="Z55" s="1">
        <v>367.4</v>
      </c>
      <c r="AA55" s="1">
        <v>474.4</v>
      </c>
      <c r="AB55" s="1">
        <v>92.6</v>
      </c>
    </row>
    <row r="56" spans="1:28" x14ac:dyDescent="0.3">
      <c r="A56" s="1" t="s">
        <v>162</v>
      </c>
      <c r="B56" s="1">
        <v>13.8</v>
      </c>
      <c r="C56" s="1">
        <v>1.1000000000000001</v>
      </c>
      <c r="D56" s="1">
        <v>277.5</v>
      </c>
      <c r="E56" s="1">
        <v>1.5</v>
      </c>
      <c r="F56" s="1">
        <v>59.2</v>
      </c>
      <c r="G56" s="1">
        <v>0.9</v>
      </c>
      <c r="H56" s="1">
        <v>38.5</v>
      </c>
      <c r="I56" s="1">
        <v>79.599999999999994</v>
      </c>
      <c r="J56" s="1">
        <v>15.1</v>
      </c>
      <c r="K56" s="1">
        <v>58.1</v>
      </c>
      <c r="L56" s="1">
        <v>24.5</v>
      </c>
      <c r="M56" s="1">
        <v>14.1</v>
      </c>
      <c r="N56" s="1">
        <v>754.6</v>
      </c>
      <c r="O56" s="1">
        <v>476.1</v>
      </c>
      <c r="P56" s="1">
        <v>589.29999999999995</v>
      </c>
      <c r="Q56" s="1">
        <v>5658.1</v>
      </c>
      <c r="R56" s="1">
        <v>2156.4</v>
      </c>
      <c r="S56" s="1">
        <v>322</v>
      </c>
      <c r="T56" s="1">
        <v>2328.1</v>
      </c>
      <c r="U56" s="1">
        <v>16838.3</v>
      </c>
      <c r="V56" s="1">
        <v>2089</v>
      </c>
      <c r="W56" s="1">
        <v>368.3</v>
      </c>
      <c r="X56" s="1">
        <v>4855</v>
      </c>
      <c r="Y56" s="1">
        <v>208.5</v>
      </c>
      <c r="Z56" s="1">
        <v>473.8</v>
      </c>
      <c r="AA56" s="1">
        <v>568.9</v>
      </c>
      <c r="AB56" s="1">
        <v>32.799999999999997</v>
      </c>
    </row>
    <row r="57" spans="1:28" x14ac:dyDescent="0.3">
      <c r="A57" s="1" t="s">
        <v>164</v>
      </c>
      <c r="B57" s="1">
        <v>13.7</v>
      </c>
      <c r="C57" s="1">
        <v>0.6</v>
      </c>
      <c r="D57" s="1">
        <v>284.89999999999998</v>
      </c>
      <c r="E57" s="1">
        <v>0.6</v>
      </c>
      <c r="F57" s="1">
        <v>79.5</v>
      </c>
      <c r="G57" s="1">
        <v>0.5</v>
      </c>
      <c r="H57" s="1">
        <v>38.700000000000003</v>
      </c>
      <c r="I57" s="1">
        <v>79.8</v>
      </c>
      <c r="J57" s="1">
        <v>17.600000000000001</v>
      </c>
      <c r="K57" s="1">
        <v>107.1</v>
      </c>
      <c r="L57" s="1">
        <v>24.9</v>
      </c>
      <c r="M57" s="1">
        <v>19.100000000000001</v>
      </c>
      <c r="N57" s="1">
        <v>779.7</v>
      </c>
      <c r="O57" s="1">
        <v>471</v>
      </c>
      <c r="P57" s="1">
        <v>581.1</v>
      </c>
      <c r="Q57" s="1">
        <v>5603.7</v>
      </c>
      <c r="R57" s="1">
        <v>2296</v>
      </c>
      <c r="S57" s="1">
        <v>326.8</v>
      </c>
      <c r="T57" s="1">
        <v>2487.9</v>
      </c>
      <c r="U57" s="1">
        <v>18143.099999999999</v>
      </c>
      <c r="V57" s="1">
        <v>2215.9</v>
      </c>
      <c r="W57" s="1">
        <v>439.7</v>
      </c>
      <c r="X57" s="1">
        <v>4882.3999999999996</v>
      </c>
      <c r="Y57" s="1">
        <v>212.6</v>
      </c>
      <c r="Z57" s="1">
        <v>492.7</v>
      </c>
      <c r="AA57" s="1">
        <v>660.9</v>
      </c>
      <c r="AB57" s="1">
        <v>31.5</v>
      </c>
    </row>
    <row r="58" spans="1:28" x14ac:dyDescent="0.3">
      <c r="A58" s="1" t="s">
        <v>166</v>
      </c>
      <c r="B58" s="1">
        <v>11.6</v>
      </c>
      <c r="C58" s="1">
        <v>0.3</v>
      </c>
      <c r="D58" s="1">
        <v>265.60000000000002</v>
      </c>
      <c r="E58" s="1">
        <v>0.4</v>
      </c>
      <c r="F58" s="1">
        <v>70.5</v>
      </c>
      <c r="G58" s="1">
        <v>0.1</v>
      </c>
      <c r="H58" s="1">
        <v>32.799999999999997</v>
      </c>
      <c r="I58" s="1">
        <v>64</v>
      </c>
      <c r="J58" s="1">
        <v>12</v>
      </c>
      <c r="K58" s="1">
        <v>107.8</v>
      </c>
      <c r="L58" s="1">
        <v>28.4</v>
      </c>
      <c r="M58" s="1">
        <v>30</v>
      </c>
      <c r="N58" s="1">
        <v>671</v>
      </c>
      <c r="O58" s="1">
        <v>401.9</v>
      </c>
      <c r="P58" s="1">
        <v>504.7</v>
      </c>
      <c r="Q58" s="1">
        <v>4845.3</v>
      </c>
      <c r="R58" s="1">
        <v>2001.7</v>
      </c>
      <c r="S58" s="1">
        <v>280</v>
      </c>
      <c r="T58" s="1">
        <v>2182.4</v>
      </c>
      <c r="U58" s="1">
        <v>15941.5</v>
      </c>
      <c r="V58" s="1">
        <v>1898.1</v>
      </c>
      <c r="W58" s="1">
        <v>517.9</v>
      </c>
      <c r="X58" s="1">
        <v>4222.3999999999996</v>
      </c>
      <c r="Y58" s="1">
        <v>184.7</v>
      </c>
      <c r="Z58" s="1">
        <v>395.1</v>
      </c>
      <c r="AA58" s="1">
        <v>489.5</v>
      </c>
      <c r="AB58" s="1">
        <v>25.2</v>
      </c>
    </row>
    <row r="59" spans="1:28" x14ac:dyDescent="0.3">
      <c r="A59" s="1" t="s">
        <v>168</v>
      </c>
      <c r="B59" s="1">
        <v>45.9</v>
      </c>
      <c r="C59" s="1">
        <v>1.4</v>
      </c>
      <c r="D59" s="1">
        <v>129.80000000000001</v>
      </c>
      <c r="E59" s="1">
        <v>0.1</v>
      </c>
      <c r="F59" s="1">
        <v>350.7</v>
      </c>
      <c r="G59" s="1">
        <v>0.2</v>
      </c>
      <c r="H59" s="1">
        <v>18.8</v>
      </c>
      <c r="I59" s="1">
        <v>8.6999999999999993</v>
      </c>
      <c r="J59" s="1">
        <v>24.8</v>
      </c>
      <c r="K59" s="1">
        <v>520.29999999999995</v>
      </c>
      <c r="L59" s="1">
        <v>24.7</v>
      </c>
      <c r="M59" s="1">
        <v>18.899999999999999</v>
      </c>
      <c r="N59" s="1">
        <v>358.9</v>
      </c>
      <c r="O59" s="1">
        <v>29.3</v>
      </c>
      <c r="P59" s="1">
        <v>22.6</v>
      </c>
      <c r="Q59" s="1">
        <v>745.8</v>
      </c>
      <c r="R59" s="1">
        <v>1908.3</v>
      </c>
      <c r="S59" s="1">
        <v>73.3</v>
      </c>
      <c r="T59" s="1">
        <v>3038.4</v>
      </c>
      <c r="U59" s="1">
        <v>18594</v>
      </c>
      <c r="V59" s="1">
        <v>1520.8</v>
      </c>
      <c r="W59" s="1">
        <v>982.6</v>
      </c>
      <c r="X59" s="1">
        <v>942.4</v>
      </c>
      <c r="Y59" s="1">
        <v>27.9</v>
      </c>
      <c r="Z59" s="1">
        <v>69.5</v>
      </c>
      <c r="AA59" s="1">
        <v>391.3</v>
      </c>
      <c r="AB59" s="1">
        <v>27.5</v>
      </c>
    </row>
    <row r="60" spans="1:28" x14ac:dyDescent="0.3">
      <c r="A60" s="1" t="s">
        <v>170</v>
      </c>
      <c r="B60" s="1">
        <v>42.8</v>
      </c>
      <c r="C60" s="1">
        <v>2</v>
      </c>
      <c r="D60" s="1">
        <v>144.4</v>
      </c>
      <c r="E60" s="1">
        <v>0.7</v>
      </c>
      <c r="F60" s="1">
        <v>327.5</v>
      </c>
      <c r="G60" s="1">
        <v>2.8</v>
      </c>
      <c r="H60" s="1">
        <v>22</v>
      </c>
      <c r="I60" s="1">
        <v>22.2</v>
      </c>
      <c r="J60" s="1">
        <v>30.3</v>
      </c>
      <c r="K60" s="1">
        <v>429.4</v>
      </c>
      <c r="L60" s="1">
        <v>41.8</v>
      </c>
      <c r="M60" s="1">
        <v>40.200000000000003</v>
      </c>
      <c r="N60" s="1">
        <v>328.4</v>
      </c>
      <c r="O60" s="1">
        <v>57.1</v>
      </c>
      <c r="P60" s="1">
        <v>63.6</v>
      </c>
      <c r="Q60" s="1">
        <v>967.3</v>
      </c>
      <c r="R60" s="1">
        <v>1663.4</v>
      </c>
      <c r="S60" s="1">
        <v>111.8</v>
      </c>
      <c r="T60" s="1">
        <v>2305.6999999999998</v>
      </c>
      <c r="U60" s="1">
        <v>14276.6</v>
      </c>
      <c r="V60" s="1">
        <v>1390</v>
      </c>
      <c r="W60" s="1">
        <v>827.6</v>
      </c>
      <c r="X60" s="1">
        <v>1188.4000000000001</v>
      </c>
      <c r="Y60" s="1">
        <v>61.4</v>
      </c>
      <c r="Z60" s="1">
        <v>153.1</v>
      </c>
      <c r="AA60" s="1">
        <v>439</v>
      </c>
      <c r="AB60" s="1">
        <v>33.6</v>
      </c>
    </row>
    <row r="61" spans="1:28" x14ac:dyDescent="0.3">
      <c r="A61" s="1" t="s">
        <v>172</v>
      </c>
      <c r="B61" s="1">
        <v>28.4</v>
      </c>
      <c r="C61" s="1">
        <v>1</v>
      </c>
      <c r="D61" s="1">
        <v>83.4</v>
      </c>
      <c r="E61" s="1">
        <v>0.1</v>
      </c>
      <c r="F61" s="1">
        <v>208.7</v>
      </c>
      <c r="G61" s="1">
        <v>0.2</v>
      </c>
      <c r="H61" s="1">
        <v>12.7</v>
      </c>
      <c r="I61" s="1">
        <v>5.8</v>
      </c>
      <c r="J61" s="1">
        <v>17</v>
      </c>
      <c r="K61" s="1">
        <v>311.39999999999998</v>
      </c>
      <c r="L61" s="1">
        <v>16.7</v>
      </c>
      <c r="M61" s="1">
        <v>14.2</v>
      </c>
      <c r="N61" s="1">
        <v>208.7</v>
      </c>
      <c r="O61" s="1">
        <v>19.2</v>
      </c>
      <c r="P61" s="1">
        <v>17.8</v>
      </c>
      <c r="Q61" s="1">
        <v>463.3</v>
      </c>
      <c r="R61" s="1">
        <v>1140.5999999999999</v>
      </c>
      <c r="S61" s="1">
        <v>55.5</v>
      </c>
      <c r="T61" s="1">
        <v>1783.3</v>
      </c>
      <c r="U61" s="1">
        <v>10719.7</v>
      </c>
      <c r="V61" s="1">
        <v>907.5</v>
      </c>
      <c r="W61" s="1">
        <v>597.4</v>
      </c>
      <c r="X61" s="1">
        <v>588.29999999999995</v>
      </c>
      <c r="Y61" s="1">
        <v>19.7</v>
      </c>
      <c r="Z61" s="1">
        <v>45.3</v>
      </c>
      <c r="AA61" s="1">
        <v>205.6</v>
      </c>
      <c r="AB61" s="1">
        <v>20.6</v>
      </c>
    </row>
    <row r="62" spans="1:28" x14ac:dyDescent="0.3">
      <c r="A62" s="1" t="s">
        <v>174</v>
      </c>
      <c r="B62" s="1">
        <v>28</v>
      </c>
      <c r="C62" s="1">
        <v>2.8</v>
      </c>
      <c r="D62" s="1">
        <v>195.5</v>
      </c>
      <c r="E62" s="1">
        <v>1.3</v>
      </c>
      <c r="F62" s="1">
        <v>233.6</v>
      </c>
      <c r="G62" s="1">
        <v>7.4</v>
      </c>
      <c r="H62" s="1">
        <v>6.5</v>
      </c>
      <c r="I62" s="1">
        <v>210.7</v>
      </c>
      <c r="J62" s="1">
        <v>43</v>
      </c>
      <c r="K62" s="1">
        <v>185.9</v>
      </c>
      <c r="L62" s="1">
        <v>103.8</v>
      </c>
      <c r="M62" s="1">
        <v>75.3</v>
      </c>
      <c r="N62" s="1">
        <v>1110.0999999999999</v>
      </c>
      <c r="O62" s="1">
        <v>53.7</v>
      </c>
      <c r="P62" s="1">
        <v>80.400000000000006</v>
      </c>
      <c r="Q62" s="1">
        <v>749.9</v>
      </c>
      <c r="R62" s="1">
        <v>1949</v>
      </c>
      <c r="S62" s="1">
        <v>148.6</v>
      </c>
      <c r="T62" s="1">
        <v>2075.9</v>
      </c>
      <c r="U62" s="1">
        <v>24974.2</v>
      </c>
      <c r="V62" s="1">
        <v>1737.4</v>
      </c>
      <c r="W62" s="1">
        <v>414.5</v>
      </c>
      <c r="X62" s="1">
        <v>977.6</v>
      </c>
      <c r="Y62" s="1">
        <v>33.6</v>
      </c>
      <c r="Z62" s="1">
        <v>77.8</v>
      </c>
      <c r="AA62" s="1">
        <v>1753.7</v>
      </c>
      <c r="AB62" s="1">
        <v>13.8</v>
      </c>
    </row>
    <row r="63" spans="1:28" x14ac:dyDescent="0.3">
      <c r="A63" s="1" t="s">
        <v>176</v>
      </c>
      <c r="B63" s="1">
        <v>54.5</v>
      </c>
      <c r="C63" s="1">
        <v>15</v>
      </c>
      <c r="D63" s="1">
        <v>99.6</v>
      </c>
      <c r="E63" s="1">
        <v>10.199999999999999</v>
      </c>
      <c r="F63" s="1">
        <v>143.5</v>
      </c>
      <c r="G63" s="1">
        <v>14.7</v>
      </c>
      <c r="H63" s="1">
        <v>29.4</v>
      </c>
      <c r="I63" s="1">
        <v>91.5</v>
      </c>
      <c r="J63" s="1">
        <v>133.30000000000001</v>
      </c>
      <c r="K63" s="1">
        <v>530.79999999999995</v>
      </c>
      <c r="L63" s="1">
        <v>64.400000000000006</v>
      </c>
      <c r="M63" s="1">
        <v>63.4</v>
      </c>
      <c r="N63" s="1">
        <v>414.3</v>
      </c>
      <c r="O63" s="1">
        <v>51.8</v>
      </c>
      <c r="P63" s="1">
        <v>42.1</v>
      </c>
      <c r="Q63" s="1">
        <v>416.2</v>
      </c>
      <c r="R63" s="1">
        <v>4015.4</v>
      </c>
      <c r="S63" s="1">
        <v>144.9</v>
      </c>
      <c r="T63" s="1">
        <v>6003.2</v>
      </c>
      <c r="U63" s="1">
        <v>41841.9</v>
      </c>
      <c r="V63" s="1">
        <v>1940.2</v>
      </c>
      <c r="W63" s="1">
        <v>1137.5999999999999</v>
      </c>
      <c r="X63" s="1">
        <v>1229.2</v>
      </c>
      <c r="Y63" s="1">
        <v>91.9</v>
      </c>
      <c r="Z63" s="1">
        <v>149.19999999999999</v>
      </c>
      <c r="AA63" s="1">
        <v>2968.7</v>
      </c>
      <c r="AB63" s="1">
        <v>476.9</v>
      </c>
    </row>
    <row r="64" spans="1:28" x14ac:dyDescent="0.3">
      <c r="A64" s="1" t="s">
        <v>178</v>
      </c>
      <c r="B64" s="1">
        <v>21.8</v>
      </c>
      <c r="C64" s="1">
        <v>6</v>
      </c>
      <c r="D64" s="1">
        <v>828.1</v>
      </c>
      <c r="E64" s="1">
        <v>0.5</v>
      </c>
      <c r="F64" s="1">
        <v>59.6</v>
      </c>
      <c r="G64" s="1">
        <v>1</v>
      </c>
      <c r="H64" s="1">
        <v>19.7</v>
      </c>
      <c r="I64" s="1">
        <v>28.6</v>
      </c>
      <c r="J64" s="1">
        <v>39.4</v>
      </c>
      <c r="K64" s="1">
        <v>174.4</v>
      </c>
      <c r="L64" s="1">
        <v>75.099999999999994</v>
      </c>
      <c r="M64" s="1">
        <v>191.1</v>
      </c>
      <c r="N64" s="1">
        <v>480.8</v>
      </c>
      <c r="O64" s="1">
        <v>70.2</v>
      </c>
      <c r="P64" s="1">
        <v>38.200000000000003</v>
      </c>
      <c r="Q64" s="1">
        <v>1182.8</v>
      </c>
      <c r="R64" s="1">
        <v>1240.7</v>
      </c>
      <c r="S64" s="1">
        <v>353.2</v>
      </c>
      <c r="T64" s="1">
        <v>1067.7</v>
      </c>
      <c r="U64" s="1">
        <v>12532.2</v>
      </c>
      <c r="V64" s="1">
        <v>1308.3</v>
      </c>
      <c r="W64" s="1">
        <v>1754.9</v>
      </c>
      <c r="X64" s="1">
        <v>2295.9</v>
      </c>
      <c r="Y64" s="1">
        <v>143.19999999999999</v>
      </c>
      <c r="Z64" s="1">
        <v>134.1</v>
      </c>
      <c r="AA64" s="1">
        <v>358.1</v>
      </c>
      <c r="AB64" s="1">
        <v>18.399999999999999</v>
      </c>
    </row>
    <row r="65" spans="1:28" x14ac:dyDescent="0.3">
      <c r="A65" s="1" t="s">
        <v>180</v>
      </c>
      <c r="B65" s="1">
        <v>69.2</v>
      </c>
      <c r="C65" s="1">
        <v>18.7</v>
      </c>
      <c r="D65" s="1">
        <v>2480.3000000000002</v>
      </c>
      <c r="E65" s="1">
        <v>2</v>
      </c>
      <c r="F65" s="1">
        <v>202.7</v>
      </c>
      <c r="G65" s="1">
        <v>4.2</v>
      </c>
      <c r="H65" s="1">
        <v>60.4</v>
      </c>
      <c r="I65" s="1">
        <v>95.8</v>
      </c>
      <c r="J65" s="1">
        <v>122.6</v>
      </c>
      <c r="K65" s="1">
        <v>529.6</v>
      </c>
      <c r="L65" s="1">
        <v>233.1</v>
      </c>
      <c r="M65" s="1">
        <v>568.1</v>
      </c>
      <c r="N65" s="1">
        <v>1452.1</v>
      </c>
      <c r="O65" s="1">
        <v>214.4</v>
      </c>
      <c r="P65" s="1">
        <v>130.4</v>
      </c>
      <c r="Q65" s="1">
        <v>3588.8</v>
      </c>
      <c r="R65" s="1">
        <v>3757.9</v>
      </c>
      <c r="S65" s="1">
        <v>1084.3</v>
      </c>
      <c r="T65" s="1">
        <v>3209.5</v>
      </c>
      <c r="U65" s="1">
        <v>37245.4</v>
      </c>
      <c r="V65" s="1">
        <v>4023</v>
      </c>
      <c r="W65" s="1">
        <v>5281.4</v>
      </c>
      <c r="X65" s="1">
        <v>6864.7</v>
      </c>
      <c r="Y65" s="1">
        <v>451.4</v>
      </c>
      <c r="Z65" s="1">
        <v>417.1</v>
      </c>
      <c r="AA65" s="1">
        <v>1095.9000000000001</v>
      </c>
      <c r="AB65" s="1">
        <v>67.8</v>
      </c>
    </row>
    <row r="66" spans="1:28" x14ac:dyDescent="0.3">
      <c r="A66" s="1" t="s">
        <v>182</v>
      </c>
      <c r="B66" s="1">
        <v>86.8</v>
      </c>
      <c r="C66" s="1">
        <v>12</v>
      </c>
      <c r="D66" s="1">
        <v>213.4</v>
      </c>
      <c r="E66" s="1">
        <v>5.0999999999999996</v>
      </c>
      <c r="F66" s="1">
        <v>158.9</v>
      </c>
      <c r="G66" s="1">
        <v>7.9</v>
      </c>
      <c r="H66" s="1">
        <v>96.6</v>
      </c>
      <c r="I66" s="1">
        <v>208.1</v>
      </c>
      <c r="J66" s="1">
        <v>192.2</v>
      </c>
      <c r="K66" s="1">
        <v>311.39999999999998</v>
      </c>
      <c r="L66" s="1">
        <v>200.7</v>
      </c>
      <c r="M66" s="1">
        <v>245.1</v>
      </c>
      <c r="N66" s="1">
        <v>521.4</v>
      </c>
      <c r="O66" s="1">
        <v>46.1</v>
      </c>
      <c r="P66" s="1">
        <v>211.9</v>
      </c>
      <c r="Q66" s="1">
        <v>473.6</v>
      </c>
      <c r="R66" s="1">
        <v>2229.9</v>
      </c>
      <c r="S66" s="1">
        <v>820.8</v>
      </c>
      <c r="T66" s="1">
        <v>775.3</v>
      </c>
      <c r="U66" s="1">
        <v>5321.8</v>
      </c>
      <c r="V66" s="1">
        <v>1034.0999999999999</v>
      </c>
      <c r="W66" s="1">
        <v>1104.5</v>
      </c>
      <c r="X66" s="1">
        <v>985.4</v>
      </c>
      <c r="Y66" s="1">
        <v>164.1</v>
      </c>
      <c r="Z66" s="1">
        <v>180.6</v>
      </c>
      <c r="AA66" s="1">
        <v>404.5</v>
      </c>
      <c r="AB66" s="1">
        <v>370.8</v>
      </c>
    </row>
    <row r="67" spans="1:28" x14ac:dyDescent="0.3">
      <c r="A67" s="1" t="s">
        <v>184</v>
      </c>
      <c r="B67" s="1">
        <v>127.1</v>
      </c>
      <c r="C67" s="1">
        <v>18</v>
      </c>
      <c r="D67" s="1">
        <v>327.60000000000002</v>
      </c>
      <c r="E67" s="1">
        <v>7.3</v>
      </c>
      <c r="F67" s="1">
        <v>239</v>
      </c>
      <c r="G67" s="1">
        <v>12.2</v>
      </c>
      <c r="H67" s="1">
        <v>141.1</v>
      </c>
      <c r="I67" s="1">
        <v>305.89999999999998</v>
      </c>
      <c r="J67" s="1">
        <v>279.10000000000002</v>
      </c>
      <c r="K67" s="1">
        <v>458.4</v>
      </c>
      <c r="L67" s="1">
        <v>287.3</v>
      </c>
      <c r="M67" s="1">
        <v>358.2</v>
      </c>
      <c r="N67" s="1">
        <v>764.9</v>
      </c>
      <c r="O67" s="1">
        <v>68.8</v>
      </c>
      <c r="P67" s="1">
        <v>308.60000000000002</v>
      </c>
      <c r="Q67" s="1">
        <v>697.3</v>
      </c>
      <c r="R67" s="1">
        <v>3258.7</v>
      </c>
      <c r="S67" s="1">
        <v>1193.3</v>
      </c>
      <c r="T67" s="1">
        <v>1161.8</v>
      </c>
      <c r="U67" s="1">
        <v>7892.1</v>
      </c>
      <c r="V67" s="1">
        <v>1536.2</v>
      </c>
      <c r="W67" s="1">
        <v>1617.7</v>
      </c>
      <c r="X67" s="1">
        <v>1471.6</v>
      </c>
      <c r="Y67" s="1">
        <v>242.4</v>
      </c>
      <c r="Z67" s="1">
        <v>266.60000000000002</v>
      </c>
      <c r="AA67" s="1">
        <v>586.9</v>
      </c>
      <c r="AB67" s="1">
        <v>543</v>
      </c>
    </row>
    <row r="68" spans="1:28" x14ac:dyDescent="0.3">
      <c r="A68" s="1" t="s">
        <v>186</v>
      </c>
      <c r="B68" s="1">
        <v>243.7</v>
      </c>
      <c r="C68" s="1">
        <v>33.6</v>
      </c>
      <c r="D68" s="1">
        <v>619.4</v>
      </c>
      <c r="E68" s="1">
        <v>14.6</v>
      </c>
      <c r="F68" s="1">
        <v>449.1</v>
      </c>
      <c r="G68" s="1">
        <v>22.1</v>
      </c>
      <c r="H68" s="1">
        <v>269.60000000000002</v>
      </c>
      <c r="I68" s="1">
        <v>581.1</v>
      </c>
      <c r="J68" s="1">
        <v>537.20000000000005</v>
      </c>
      <c r="K68" s="1">
        <v>875.4</v>
      </c>
      <c r="L68" s="1">
        <v>563.9</v>
      </c>
      <c r="M68" s="1">
        <v>685.2</v>
      </c>
      <c r="N68" s="1">
        <v>1464.7</v>
      </c>
      <c r="O68" s="1">
        <v>129.80000000000001</v>
      </c>
      <c r="P68" s="1">
        <v>592.9</v>
      </c>
      <c r="Q68" s="1">
        <v>1348.6</v>
      </c>
      <c r="R68" s="1">
        <v>6299.3</v>
      </c>
      <c r="S68" s="1">
        <v>2295</v>
      </c>
      <c r="T68" s="1">
        <v>2202.8000000000002</v>
      </c>
      <c r="U68" s="1">
        <v>15267.9</v>
      </c>
      <c r="V68" s="1">
        <v>2950.3</v>
      </c>
      <c r="W68" s="1">
        <v>3128.6</v>
      </c>
      <c r="X68" s="1">
        <v>2840.2</v>
      </c>
      <c r="Y68" s="1">
        <v>461</v>
      </c>
      <c r="Z68" s="1">
        <v>507.5</v>
      </c>
      <c r="AA68" s="1">
        <v>1142.2</v>
      </c>
      <c r="AB68" s="1">
        <v>1034.3</v>
      </c>
    </row>
    <row r="69" spans="1:28" x14ac:dyDescent="0.3">
      <c r="A69" s="1" t="s">
        <v>188</v>
      </c>
      <c r="B69" s="1">
        <v>3</v>
      </c>
      <c r="C69" s="1">
        <v>0.7</v>
      </c>
      <c r="D69" s="1">
        <v>17.3</v>
      </c>
      <c r="E69" s="1">
        <v>0.1</v>
      </c>
      <c r="F69" s="1">
        <v>276.3</v>
      </c>
      <c r="G69" s="1">
        <v>0</v>
      </c>
      <c r="H69" s="1">
        <v>0.6</v>
      </c>
      <c r="I69" s="1">
        <v>170.7</v>
      </c>
      <c r="J69" s="1">
        <v>3.2</v>
      </c>
      <c r="K69" s="1">
        <v>109.8</v>
      </c>
      <c r="L69" s="1">
        <v>0.2</v>
      </c>
      <c r="M69" s="1">
        <v>0.5</v>
      </c>
      <c r="N69" s="1">
        <v>117.9</v>
      </c>
      <c r="O69" s="1">
        <v>1.9</v>
      </c>
      <c r="P69" s="1">
        <v>1.3</v>
      </c>
      <c r="Q69" s="1">
        <v>224</v>
      </c>
      <c r="R69" s="1">
        <v>4001.8</v>
      </c>
      <c r="S69" s="1">
        <v>1022.2</v>
      </c>
      <c r="T69" s="1">
        <v>1879.3</v>
      </c>
      <c r="U69" s="1">
        <v>2429.9</v>
      </c>
      <c r="V69" s="1">
        <v>265.7</v>
      </c>
      <c r="W69" s="1">
        <v>467.2</v>
      </c>
      <c r="X69" s="1">
        <v>449.5</v>
      </c>
      <c r="Y69" s="1">
        <v>79.7</v>
      </c>
      <c r="Z69" s="1">
        <v>33.9</v>
      </c>
      <c r="AA69" s="1">
        <v>117.7</v>
      </c>
      <c r="AB69" s="1">
        <v>0.6</v>
      </c>
    </row>
    <row r="70" spans="1:28" x14ac:dyDescent="0.3">
      <c r="A70" s="1" t="s">
        <v>190</v>
      </c>
      <c r="B70" s="1">
        <v>23.2</v>
      </c>
      <c r="C70" s="1">
        <v>4.9000000000000004</v>
      </c>
      <c r="D70" s="1">
        <v>219.5</v>
      </c>
      <c r="E70" s="1">
        <v>0.6</v>
      </c>
      <c r="F70" s="1">
        <v>1975.6</v>
      </c>
      <c r="G70" s="1">
        <v>0.4</v>
      </c>
      <c r="H70" s="1">
        <v>4.5999999999999996</v>
      </c>
      <c r="I70" s="1">
        <v>1217.5</v>
      </c>
      <c r="J70" s="1">
        <v>23.9</v>
      </c>
      <c r="K70" s="1">
        <v>790.3</v>
      </c>
      <c r="L70" s="1">
        <v>3.5</v>
      </c>
      <c r="M70" s="1">
        <v>9.5</v>
      </c>
      <c r="N70" s="1">
        <v>867</v>
      </c>
      <c r="O70" s="1">
        <v>8.4</v>
      </c>
      <c r="P70" s="1">
        <v>6.4</v>
      </c>
      <c r="Q70" s="1">
        <v>1548.3</v>
      </c>
      <c r="R70" s="1">
        <v>28636.799999999999</v>
      </c>
      <c r="S70" s="1">
        <v>7288.5</v>
      </c>
      <c r="T70" s="1">
        <v>13408.6</v>
      </c>
      <c r="U70" s="1">
        <v>18035.8</v>
      </c>
      <c r="V70" s="1">
        <v>1998.1</v>
      </c>
      <c r="W70" s="1">
        <v>3463.1</v>
      </c>
      <c r="X70" s="1">
        <v>3422.2</v>
      </c>
      <c r="Y70" s="1">
        <v>585</v>
      </c>
      <c r="Z70" s="1">
        <v>246.7</v>
      </c>
      <c r="AA70" s="1">
        <v>868.5</v>
      </c>
      <c r="AB70" s="1">
        <v>9.9</v>
      </c>
    </row>
    <row r="71" spans="1:28" x14ac:dyDescent="0.3">
      <c r="A71" s="1" t="s">
        <v>192</v>
      </c>
      <c r="B71" s="1">
        <v>176.8</v>
      </c>
      <c r="C71" s="1">
        <v>0.5</v>
      </c>
      <c r="D71" s="1">
        <v>532.70000000000005</v>
      </c>
      <c r="E71" s="1">
        <v>0.3</v>
      </c>
      <c r="F71" s="1">
        <v>5627.7</v>
      </c>
      <c r="G71" s="1">
        <v>5.5</v>
      </c>
      <c r="H71" s="1">
        <v>7.4</v>
      </c>
      <c r="I71" s="1">
        <v>2865.6</v>
      </c>
      <c r="J71" s="1">
        <v>8.5</v>
      </c>
      <c r="K71" s="1">
        <v>71.900000000000006</v>
      </c>
      <c r="L71" s="1">
        <v>8</v>
      </c>
      <c r="M71" s="1">
        <v>50</v>
      </c>
      <c r="N71" s="1">
        <v>847.1</v>
      </c>
      <c r="O71" s="1">
        <v>13</v>
      </c>
      <c r="P71" s="1">
        <v>12.2</v>
      </c>
      <c r="Q71" s="1">
        <v>3731.9</v>
      </c>
      <c r="R71" s="1">
        <v>9885.5</v>
      </c>
      <c r="S71" s="1">
        <v>52</v>
      </c>
      <c r="T71" s="1">
        <v>896.3</v>
      </c>
      <c r="U71" s="1">
        <v>19710.900000000001</v>
      </c>
      <c r="V71" s="1">
        <v>1026.5999999999999</v>
      </c>
      <c r="W71" s="1">
        <v>1362.3</v>
      </c>
      <c r="X71" s="1">
        <v>1173.3</v>
      </c>
      <c r="Y71" s="1">
        <v>115.3</v>
      </c>
      <c r="Z71" s="1">
        <v>534.20000000000005</v>
      </c>
      <c r="AA71" s="1">
        <v>964.5</v>
      </c>
      <c r="AB71" s="1">
        <v>17.2</v>
      </c>
    </row>
    <row r="72" spans="1:28" x14ac:dyDescent="0.3">
      <c r="A72" s="1" t="s">
        <v>194</v>
      </c>
      <c r="B72" s="1">
        <v>15.8</v>
      </c>
      <c r="C72" s="1">
        <v>0</v>
      </c>
      <c r="D72" s="1">
        <v>58.1</v>
      </c>
      <c r="E72" s="1">
        <v>0</v>
      </c>
      <c r="F72" s="1">
        <v>517.5</v>
      </c>
      <c r="G72" s="1">
        <v>0</v>
      </c>
      <c r="H72" s="1">
        <v>0.2</v>
      </c>
      <c r="I72" s="1">
        <v>271.7</v>
      </c>
      <c r="J72" s="1">
        <v>1</v>
      </c>
      <c r="K72" s="1">
        <v>6.7</v>
      </c>
      <c r="L72" s="1">
        <v>0.9</v>
      </c>
      <c r="M72" s="1">
        <v>3.8</v>
      </c>
      <c r="N72" s="1">
        <v>79.8</v>
      </c>
      <c r="O72" s="1">
        <v>0.8</v>
      </c>
      <c r="P72" s="1">
        <v>0.7</v>
      </c>
      <c r="Q72" s="1">
        <v>346.4</v>
      </c>
      <c r="R72" s="1">
        <v>932.5</v>
      </c>
      <c r="S72" s="1">
        <v>3</v>
      </c>
      <c r="T72" s="1">
        <v>81.3</v>
      </c>
      <c r="U72" s="1">
        <v>1895</v>
      </c>
      <c r="V72" s="1">
        <v>105.1</v>
      </c>
      <c r="W72" s="1">
        <v>129.30000000000001</v>
      </c>
      <c r="X72" s="1">
        <v>126.7</v>
      </c>
      <c r="Y72" s="1">
        <v>9.8000000000000007</v>
      </c>
      <c r="Z72" s="1">
        <v>49.5</v>
      </c>
      <c r="AA72" s="1">
        <v>87.8</v>
      </c>
      <c r="AB72" s="1">
        <v>1.4</v>
      </c>
    </row>
    <row r="73" spans="1:28" x14ac:dyDescent="0.3">
      <c r="A73" s="1" t="s">
        <v>196</v>
      </c>
      <c r="B73" s="1">
        <v>72.7</v>
      </c>
      <c r="C73" s="1">
        <v>9.6999999999999993</v>
      </c>
      <c r="D73" s="1">
        <v>3853.3</v>
      </c>
      <c r="E73" s="1">
        <v>2.4</v>
      </c>
      <c r="F73" s="1">
        <v>665.4</v>
      </c>
      <c r="G73" s="1">
        <v>6.1</v>
      </c>
      <c r="H73" s="1">
        <v>43.3</v>
      </c>
      <c r="I73" s="1">
        <v>174.5</v>
      </c>
      <c r="J73" s="1">
        <v>66.099999999999994</v>
      </c>
      <c r="K73" s="1">
        <v>746.8</v>
      </c>
      <c r="L73" s="1">
        <v>96.8</v>
      </c>
      <c r="M73" s="1">
        <v>269.7</v>
      </c>
      <c r="N73" s="1">
        <v>1665.4</v>
      </c>
      <c r="O73" s="1">
        <v>40.700000000000003</v>
      </c>
      <c r="P73" s="1">
        <v>207.3</v>
      </c>
      <c r="Q73" s="1">
        <v>1452.3</v>
      </c>
      <c r="R73" s="1">
        <v>10103.799999999999</v>
      </c>
      <c r="S73" s="1">
        <v>1372.8</v>
      </c>
      <c r="T73" s="1">
        <v>5433.3</v>
      </c>
      <c r="U73" s="1">
        <v>43506.400000000001</v>
      </c>
      <c r="V73" s="1">
        <v>5181.7</v>
      </c>
      <c r="W73" s="1">
        <v>5341.5</v>
      </c>
      <c r="X73" s="1">
        <v>10820.5</v>
      </c>
      <c r="Y73" s="1">
        <v>891.8</v>
      </c>
      <c r="Z73" s="1">
        <v>504.3</v>
      </c>
      <c r="AA73" s="1">
        <v>1839.4</v>
      </c>
      <c r="AB73" s="1">
        <v>269.8</v>
      </c>
    </row>
    <row r="74" spans="1:28" x14ac:dyDescent="0.3">
      <c r="A74" s="1" t="s">
        <v>198</v>
      </c>
      <c r="B74" s="1">
        <v>0.3</v>
      </c>
      <c r="C74" s="1">
        <v>0</v>
      </c>
      <c r="D74" s="1">
        <v>904.6</v>
      </c>
      <c r="E74" s="1">
        <v>0.1</v>
      </c>
      <c r="F74" s="1">
        <v>1</v>
      </c>
      <c r="G74" s="1">
        <v>0.1</v>
      </c>
      <c r="H74" s="1">
        <v>0.6</v>
      </c>
      <c r="I74" s="1">
        <v>2.4</v>
      </c>
      <c r="J74" s="1">
        <v>1.3</v>
      </c>
      <c r="K74" s="1">
        <v>23.2</v>
      </c>
      <c r="L74" s="1">
        <v>1.3</v>
      </c>
      <c r="M74" s="1">
        <v>7</v>
      </c>
      <c r="N74" s="1">
        <v>13.4</v>
      </c>
      <c r="O74" s="1">
        <v>0.6</v>
      </c>
      <c r="P74" s="1">
        <v>3.7</v>
      </c>
      <c r="Q74" s="1">
        <v>64.2</v>
      </c>
      <c r="R74" s="1">
        <v>186.9</v>
      </c>
      <c r="S74" s="1">
        <v>8.5</v>
      </c>
      <c r="T74" s="1">
        <v>56.2</v>
      </c>
      <c r="U74" s="1">
        <v>2110</v>
      </c>
      <c r="V74" s="1">
        <v>297.10000000000002</v>
      </c>
      <c r="W74" s="1">
        <v>170.9</v>
      </c>
      <c r="X74" s="1">
        <v>172.8</v>
      </c>
      <c r="Y74" s="1">
        <v>6.1</v>
      </c>
      <c r="Z74" s="1">
        <v>1.4</v>
      </c>
      <c r="AA74" s="1">
        <v>7.2</v>
      </c>
      <c r="AB74" s="1">
        <v>9</v>
      </c>
    </row>
    <row r="75" spans="1:28" x14ac:dyDescent="0.3">
      <c r="A75" s="1" t="s">
        <v>200</v>
      </c>
      <c r="B75" s="1">
        <v>7.6</v>
      </c>
      <c r="C75" s="1">
        <v>2</v>
      </c>
      <c r="D75" s="1">
        <v>5260.9</v>
      </c>
      <c r="E75" s="1">
        <v>1.6</v>
      </c>
      <c r="F75" s="1">
        <v>21.1</v>
      </c>
      <c r="G75" s="1">
        <v>2.2000000000000002</v>
      </c>
      <c r="H75" s="1">
        <v>6.7</v>
      </c>
      <c r="I75" s="1">
        <v>23.4</v>
      </c>
      <c r="J75" s="1">
        <v>10.9</v>
      </c>
      <c r="K75" s="1">
        <v>145.19999999999999</v>
      </c>
      <c r="L75" s="1">
        <v>13.6</v>
      </c>
      <c r="M75" s="1">
        <v>43.2</v>
      </c>
      <c r="N75" s="1">
        <v>79.2</v>
      </c>
      <c r="O75" s="1">
        <v>9.1999999999999993</v>
      </c>
      <c r="P75" s="1">
        <v>25.1</v>
      </c>
      <c r="Q75" s="1">
        <v>398.4</v>
      </c>
      <c r="R75" s="1">
        <v>1108.9000000000001</v>
      </c>
      <c r="S75" s="1">
        <v>60.7</v>
      </c>
      <c r="T75" s="1">
        <v>318.2</v>
      </c>
      <c r="U75" s="1">
        <v>12168.5</v>
      </c>
      <c r="V75" s="1">
        <v>1733.7</v>
      </c>
      <c r="W75" s="1">
        <v>935.2</v>
      </c>
      <c r="X75" s="1">
        <v>1031.5</v>
      </c>
      <c r="Y75" s="1">
        <v>35</v>
      </c>
      <c r="Z75" s="1">
        <v>24.6</v>
      </c>
      <c r="AA75" s="1">
        <v>61.4</v>
      </c>
      <c r="AB75" s="1">
        <v>64.7</v>
      </c>
    </row>
    <row r="76" spans="1:28" x14ac:dyDescent="0.3">
      <c r="A76" s="1" t="s">
        <v>202</v>
      </c>
      <c r="B76" s="1">
        <v>2.1</v>
      </c>
      <c r="C76" s="1">
        <v>0.4</v>
      </c>
      <c r="D76" s="1">
        <v>10021.700000000001</v>
      </c>
      <c r="E76" s="1">
        <v>0.9</v>
      </c>
      <c r="F76" s="1">
        <v>8.5</v>
      </c>
      <c r="G76" s="1">
        <v>1</v>
      </c>
      <c r="H76" s="1">
        <v>6.4</v>
      </c>
      <c r="I76" s="1">
        <v>24</v>
      </c>
      <c r="J76" s="1">
        <v>10.3</v>
      </c>
      <c r="K76" s="1">
        <v>242.4</v>
      </c>
      <c r="L76" s="1">
        <v>11.8</v>
      </c>
      <c r="M76" s="1">
        <v>69.099999999999994</v>
      </c>
      <c r="N76" s="1">
        <v>111.2</v>
      </c>
      <c r="O76" s="1">
        <v>6.5</v>
      </c>
      <c r="P76" s="1">
        <v>39.700000000000003</v>
      </c>
      <c r="Q76" s="1">
        <v>704.3</v>
      </c>
      <c r="R76" s="1">
        <v>1989.4</v>
      </c>
      <c r="S76" s="1">
        <v>84.5</v>
      </c>
      <c r="T76" s="1">
        <v>438.6</v>
      </c>
      <c r="U76" s="1">
        <v>22661.8</v>
      </c>
      <c r="V76" s="1">
        <v>3200.1</v>
      </c>
      <c r="W76" s="1">
        <v>1736.6</v>
      </c>
      <c r="X76" s="1">
        <v>1855.2</v>
      </c>
      <c r="Y76" s="1">
        <v>49</v>
      </c>
      <c r="Z76" s="1">
        <v>14.9</v>
      </c>
      <c r="AA76" s="1">
        <v>72.900000000000006</v>
      </c>
      <c r="AB76" s="1">
        <v>89.7</v>
      </c>
    </row>
    <row r="77" spans="1:28" x14ac:dyDescent="0.3">
      <c r="A77" s="1" t="s">
        <v>204</v>
      </c>
      <c r="B77" s="1">
        <v>4.0999999999999996</v>
      </c>
      <c r="C77" s="1">
        <v>0.9</v>
      </c>
      <c r="D77" s="1">
        <v>2006.2</v>
      </c>
      <c r="E77" s="1">
        <v>0.7</v>
      </c>
      <c r="F77" s="1">
        <v>12.1</v>
      </c>
      <c r="G77" s="1">
        <v>1</v>
      </c>
      <c r="H77" s="1">
        <v>3.1</v>
      </c>
      <c r="I77" s="1">
        <v>10.9</v>
      </c>
      <c r="J77" s="1">
        <v>5.8</v>
      </c>
      <c r="K77" s="1">
        <v>62.3</v>
      </c>
      <c r="L77" s="1">
        <v>7.3</v>
      </c>
      <c r="M77" s="1">
        <v>18.100000000000001</v>
      </c>
      <c r="N77" s="1">
        <v>46.5</v>
      </c>
      <c r="O77" s="1">
        <v>4.7</v>
      </c>
      <c r="P77" s="1">
        <v>11.3</v>
      </c>
      <c r="Q77" s="1">
        <v>170.6</v>
      </c>
      <c r="R77" s="1">
        <v>507.6</v>
      </c>
      <c r="S77" s="1">
        <v>33.700000000000003</v>
      </c>
      <c r="T77" s="1">
        <v>162.4</v>
      </c>
      <c r="U77" s="1">
        <v>5076.6000000000004</v>
      </c>
      <c r="V77" s="1">
        <v>737</v>
      </c>
      <c r="W77" s="1">
        <v>434.2</v>
      </c>
      <c r="X77" s="1">
        <v>504</v>
      </c>
      <c r="Y77" s="1">
        <v>20.3</v>
      </c>
      <c r="Z77" s="1">
        <v>12.9</v>
      </c>
      <c r="AA77" s="1">
        <v>34.1</v>
      </c>
      <c r="AB77" s="1">
        <v>25.5</v>
      </c>
    </row>
    <row r="78" spans="1:28" x14ac:dyDescent="0.3">
      <c r="A78" s="1" t="s">
        <v>206</v>
      </c>
      <c r="B78" s="1">
        <v>38.6</v>
      </c>
      <c r="C78" s="1">
        <v>3.2</v>
      </c>
      <c r="D78" s="1">
        <v>2271.4</v>
      </c>
      <c r="E78" s="1">
        <v>0.4</v>
      </c>
      <c r="F78" s="1">
        <v>203.5</v>
      </c>
      <c r="G78" s="1">
        <v>0.1</v>
      </c>
      <c r="H78" s="1">
        <v>5.3</v>
      </c>
      <c r="I78" s="1">
        <v>35.700000000000003</v>
      </c>
      <c r="J78" s="1">
        <v>39</v>
      </c>
      <c r="K78" s="1">
        <v>547.4</v>
      </c>
      <c r="L78" s="1">
        <v>28.4</v>
      </c>
      <c r="M78" s="1">
        <v>27.1</v>
      </c>
      <c r="N78" s="1">
        <v>1195.5999999999999</v>
      </c>
      <c r="O78" s="1">
        <v>10.8</v>
      </c>
      <c r="P78" s="1">
        <v>79.5</v>
      </c>
      <c r="Q78" s="1">
        <v>996.1</v>
      </c>
      <c r="R78" s="1">
        <v>4172.7</v>
      </c>
      <c r="S78" s="1">
        <v>422.8</v>
      </c>
      <c r="T78" s="1">
        <v>882.7</v>
      </c>
      <c r="U78" s="1">
        <v>29356.9</v>
      </c>
      <c r="V78" s="1">
        <v>4385.2</v>
      </c>
      <c r="W78" s="1">
        <v>7294.7</v>
      </c>
      <c r="X78" s="1">
        <v>3157.6</v>
      </c>
      <c r="Y78" s="1">
        <v>783.1</v>
      </c>
      <c r="Z78" s="1">
        <v>81.400000000000006</v>
      </c>
      <c r="AA78" s="1">
        <v>208.7</v>
      </c>
      <c r="AB78" s="1">
        <v>84.1</v>
      </c>
    </row>
    <row r="79" spans="1:28" x14ac:dyDescent="0.3">
      <c r="A79" s="1" t="s">
        <v>208</v>
      </c>
      <c r="B79" s="1">
        <v>17.399999999999999</v>
      </c>
      <c r="C79" s="1">
        <v>2.4</v>
      </c>
      <c r="D79" s="1">
        <v>680.9</v>
      </c>
      <c r="E79" s="1">
        <v>1</v>
      </c>
      <c r="F79" s="1">
        <v>62.3</v>
      </c>
      <c r="G79" s="1">
        <v>1.3</v>
      </c>
      <c r="H79" s="1">
        <v>4.4000000000000004</v>
      </c>
      <c r="I79" s="1">
        <v>13.1</v>
      </c>
      <c r="J79" s="1">
        <v>17.100000000000001</v>
      </c>
      <c r="K79" s="1">
        <v>183.2</v>
      </c>
      <c r="L79" s="1">
        <v>14.7</v>
      </c>
      <c r="M79" s="1">
        <v>15.5</v>
      </c>
      <c r="N79" s="1">
        <v>392.5</v>
      </c>
      <c r="O79" s="1">
        <v>7.9</v>
      </c>
      <c r="P79" s="1">
        <v>28.5</v>
      </c>
      <c r="Q79" s="1">
        <v>307.60000000000002</v>
      </c>
      <c r="R79" s="1">
        <v>1239.0999999999999</v>
      </c>
      <c r="S79" s="1">
        <v>138.5</v>
      </c>
      <c r="T79" s="1">
        <v>264.5</v>
      </c>
      <c r="U79" s="1">
        <v>9261.7000000000007</v>
      </c>
      <c r="V79" s="1">
        <v>1368.2</v>
      </c>
      <c r="W79" s="1">
        <v>2318</v>
      </c>
      <c r="X79" s="1">
        <v>1042.8</v>
      </c>
      <c r="Y79" s="1">
        <v>251.3</v>
      </c>
      <c r="Z79" s="1">
        <v>38.4</v>
      </c>
      <c r="AA79" s="1">
        <v>75.400000000000006</v>
      </c>
      <c r="AB79" s="1">
        <v>36.5</v>
      </c>
    </row>
    <row r="80" spans="1:28" x14ac:dyDescent="0.3">
      <c r="A80" s="1" t="s">
        <v>210</v>
      </c>
      <c r="B80" s="1">
        <v>29.4</v>
      </c>
      <c r="C80" s="1">
        <v>0.7</v>
      </c>
      <c r="D80" s="1">
        <v>224.1</v>
      </c>
      <c r="E80" s="1">
        <v>0.2</v>
      </c>
      <c r="F80" s="1">
        <v>51.9</v>
      </c>
      <c r="G80" s="1">
        <v>0.5</v>
      </c>
      <c r="H80" s="1">
        <v>2.2999999999999998</v>
      </c>
      <c r="I80" s="1">
        <v>40.1</v>
      </c>
      <c r="J80" s="1">
        <v>5.6</v>
      </c>
      <c r="K80" s="1">
        <v>78.400000000000006</v>
      </c>
      <c r="L80" s="1">
        <v>21.9</v>
      </c>
      <c r="M80" s="1">
        <v>14.8</v>
      </c>
      <c r="N80" s="1">
        <v>290.7</v>
      </c>
      <c r="O80" s="1">
        <v>24</v>
      </c>
      <c r="P80" s="1">
        <v>12.9</v>
      </c>
      <c r="Q80" s="1">
        <v>207.6</v>
      </c>
      <c r="R80" s="1">
        <v>1356.5</v>
      </c>
      <c r="S80" s="1">
        <v>115.9</v>
      </c>
      <c r="T80" s="1">
        <v>571.9</v>
      </c>
      <c r="U80" s="1">
        <v>11670.8</v>
      </c>
      <c r="V80" s="1">
        <v>1522.4</v>
      </c>
      <c r="W80" s="1">
        <v>1380.5</v>
      </c>
      <c r="X80" s="1">
        <v>3364</v>
      </c>
      <c r="Y80" s="1">
        <v>42.1</v>
      </c>
      <c r="Z80" s="1">
        <v>51</v>
      </c>
      <c r="AA80" s="1">
        <v>232.3</v>
      </c>
      <c r="AB80" s="1">
        <v>23.6</v>
      </c>
    </row>
    <row r="81" spans="1:28" x14ac:dyDescent="0.3">
      <c r="A81" s="1" t="s">
        <v>212</v>
      </c>
      <c r="B81" s="1">
        <v>24.9</v>
      </c>
      <c r="C81" s="1">
        <v>0.6</v>
      </c>
      <c r="D81" s="1">
        <v>208.1</v>
      </c>
      <c r="E81" s="1">
        <v>0.2</v>
      </c>
      <c r="F81" s="1">
        <v>41.6</v>
      </c>
      <c r="G81" s="1">
        <v>0.4</v>
      </c>
      <c r="H81" s="1">
        <v>1.8</v>
      </c>
      <c r="I81" s="1">
        <v>32</v>
      </c>
      <c r="J81" s="1">
        <v>4.2</v>
      </c>
      <c r="K81" s="1">
        <v>64.900000000000006</v>
      </c>
      <c r="L81" s="1">
        <v>17.7</v>
      </c>
      <c r="M81" s="1">
        <v>11.3</v>
      </c>
      <c r="N81" s="1">
        <v>241.7</v>
      </c>
      <c r="O81" s="1">
        <v>19.899999999999999</v>
      </c>
      <c r="P81" s="1">
        <v>10.4</v>
      </c>
      <c r="Q81" s="1">
        <v>160</v>
      </c>
      <c r="R81" s="1">
        <v>1105.3</v>
      </c>
      <c r="S81" s="1">
        <v>98.9</v>
      </c>
      <c r="T81" s="1">
        <v>478.1</v>
      </c>
      <c r="U81" s="1">
        <v>9610.2999999999993</v>
      </c>
      <c r="V81" s="1">
        <v>1235.2</v>
      </c>
      <c r="W81" s="1">
        <v>1144.8</v>
      </c>
      <c r="X81" s="1">
        <v>2782.1</v>
      </c>
      <c r="Y81" s="1">
        <v>35.6</v>
      </c>
      <c r="Z81" s="1">
        <v>41.5</v>
      </c>
      <c r="AA81" s="1">
        <v>189.1</v>
      </c>
      <c r="AB81" s="1">
        <v>19.399999999999999</v>
      </c>
    </row>
    <row r="82" spans="1:28" x14ac:dyDescent="0.3">
      <c r="A82" s="1" t="s">
        <v>214</v>
      </c>
      <c r="B82" s="1">
        <v>114.7</v>
      </c>
      <c r="C82" s="1">
        <v>5.2</v>
      </c>
      <c r="D82" s="1">
        <v>1792.6</v>
      </c>
      <c r="E82" s="1">
        <v>2.9</v>
      </c>
      <c r="F82" s="1">
        <v>274.39999999999998</v>
      </c>
      <c r="G82" s="1">
        <v>5.4</v>
      </c>
      <c r="H82" s="1">
        <v>15.8</v>
      </c>
      <c r="I82" s="1">
        <v>168.3</v>
      </c>
      <c r="J82" s="1">
        <v>31.6</v>
      </c>
      <c r="K82" s="1">
        <v>356.8</v>
      </c>
      <c r="L82" s="1">
        <v>93.8</v>
      </c>
      <c r="M82" s="1">
        <v>81.3</v>
      </c>
      <c r="N82" s="1">
        <v>1159.4000000000001</v>
      </c>
      <c r="O82" s="1">
        <v>129.30000000000001</v>
      </c>
      <c r="P82" s="1">
        <v>65.7</v>
      </c>
      <c r="Q82" s="1">
        <v>973.9</v>
      </c>
      <c r="R82" s="1">
        <v>5417.6</v>
      </c>
      <c r="S82" s="1">
        <v>520</v>
      </c>
      <c r="T82" s="1">
        <v>2415.1999999999998</v>
      </c>
      <c r="U82" s="1">
        <v>44715.3</v>
      </c>
      <c r="V82" s="1">
        <v>5861.9</v>
      </c>
      <c r="W82" s="1">
        <v>5340.9</v>
      </c>
      <c r="X82" s="1">
        <v>12156</v>
      </c>
      <c r="Y82" s="1">
        <v>232.8</v>
      </c>
      <c r="Z82" s="1">
        <v>225.5</v>
      </c>
      <c r="AA82" s="1">
        <v>911.2</v>
      </c>
      <c r="AB82" s="1">
        <v>136.30000000000001</v>
      </c>
    </row>
    <row r="83" spans="1:28" x14ac:dyDescent="0.3">
      <c r="A83" s="1" t="s">
        <v>216</v>
      </c>
      <c r="B83" s="1">
        <v>18.2</v>
      </c>
      <c r="C83" s="1">
        <v>1.3</v>
      </c>
      <c r="D83" s="1">
        <v>73.5</v>
      </c>
      <c r="E83" s="1">
        <v>0.2</v>
      </c>
      <c r="F83" s="1">
        <v>11.9</v>
      </c>
      <c r="G83" s="1">
        <v>0</v>
      </c>
      <c r="H83" s="1">
        <v>6.3</v>
      </c>
      <c r="I83" s="1">
        <v>14.7</v>
      </c>
      <c r="J83" s="1">
        <v>16.3</v>
      </c>
      <c r="K83" s="1">
        <v>248.9</v>
      </c>
      <c r="L83" s="1">
        <v>18.600000000000001</v>
      </c>
      <c r="M83" s="1">
        <v>3.3</v>
      </c>
      <c r="N83" s="1">
        <v>437.6</v>
      </c>
      <c r="O83" s="1">
        <v>5.0999999999999996</v>
      </c>
      <c r="P83" s="1">
        <v>11.9</v>
      </c>
      <c r="Q83" s="1">
        <v>6327.8</v>
      </c>
      <c r="R83" s="1">
        <v>17072.2</v>
      </c>
      <c r="S83" s="1">
        <v>42.5</v>
      </c>
      <c r="T83" s="1">
        <v>7278</v>
      </c>
      <c r="U83" s="1">
        <v>45732.5</v>
      </c>
      <c r="V83" s="1">
        <v>16137</v>
      </c>
      <c r="W83" s="1">
        <v>621.6</v>
      </c>
      <c r="X83" s="1">
        <v>8383.4</v>
      </c>
      <c r="Y83" s="1">
        <v>62</v>
      </c>
      <c r="Z83" s="1">
        <v>13.8</v>
      </c>
      <c r="AA83" s="1">
        <v>3250</v>
      </c>
      <c r="AB83" s="1">
        <v>216.7</v>
      </c>
    </row>
    <row r="84" spans="1:28" x14ac:dyDescent="0.3">
      <c r="A84" s="1" t="s">
        <v>218</v>
      </c>
      <c r="B84" s="1">
        <v>7.3</v>
      </c>
      <c r="C84" s="1">
        <v>0.7</v>
      </c>
      <c r="D84" s="1">
        <v>49.3</v>
      </c>
      <c r="E84" s="1">
        <v>0.1</v>
      </c>
      <c r="F84" s="1">
        <v>9.1999999999999993</v>
      </c>
      <c r="G84" s="1">
        <v>0.2</v>
      </c>
      <c r="H84" s="1">
        <v>3.2</v>
      </c>
      <c r="I84" s="1">
        <v>8.1</v>
      </c>
      <c r="J84" s="1">
        <v>7.5</v>
      </c>
      <c r="K84" s="1">
        <v>86.2</v>
      </c>
      <c r="L84" s="1">
        <v>9.5</v>
      </c>
      <c r="M84" s="1">
        <v>6.3</v>
      </c>
      <c r="N84" s="1">
        <v>155</v>
      </c>
      <c r="O84" s="1">
        <v>3.5</v>
      </c>
      <c r="P84" s="1">
        <v>6.9</v>
      </c>
      <c r="Q84" s="1">
        <v>2004.8</v>
      </c>
      <c r="R84" s="1">
        <v>5429.4</v>
      </c>
      <c r="S84" s="1">
        <v>30.3</v>
      </c>
      <c r="T84" s="1">
        <v>2325.1999999999998</v>
      </c>
      <c r="U84" s="1">
        <v>14780.5</v>
      </c>
      <c r="V84" s="1">
        <v>5106.6000000000004</v>
      </c>
      <c r="W84" s="1">
        <v>254.5</v>
      </c>
      <c r="X84" s="1">
        <v>2723.7</v>
      </c>
      <c r="Y84" s="1">
        <v>25.1</v>
      </c>
      <c r="Z84" s="1">
        <v>9.1999999999999993</v>
      </c>
      <c r="AA84" s="1">
        <v>1030.0999999999999</v>
      </c>
      <c r="AB84" s="1">
        <v>72.599999999999994</v>
      </c>
    </row>
    <row r="85" spans="1:28" x14ac:dyDescent="0.3">
      <c r="A85" s="1" t="s">
        <v>220</v>
      </c>
      <c r="B85" s="1">
        <v>10.6</v>
      </c>
      <c r="C85" s="1">
        <v>2.5</v>
      </c>
      <c r="D85" s="1">
        <v>2828.9</v>
      </c>
      <c r="E85" s="1">
        <v>2.2000000000000002</v>
      </c>
      <c r="F85" s="1">
        <v>38.4</v>
      </c>
      <c r="G85" s="1">
        <v>1.9</v>
      </c>
      <c r="H85" s="1">
        <v>6</v>
      </c>
      <c r="I85" s="1">
        <v>27.7</v>
      </c>
      <c r="J85" s="1">
        <v>10.5</v>
      </c>
      <c r="K85" s="1">
        <v>147.6</v>
      </c>
      <c r="L85" s="1">
        <v>19.100000000000001</v>
      </c>
      <c r="M85" s="1">
        <v>22.1</v>
      </c>
      <c r="N85" s="1">
        <v>350.8</v>
      </c>
      <c r="O85" s="1">
        <v>12</v>
      </c>
      <c r="P85" s="1">
        <v>11.6</v>
      </c>
      <c r="Q85" s="1">
        <v>893.3</v>
      </c>
      <c r="R85" s="1">
        <v>9334.9</v>
      </c>
      <c r="S85" s="1">
        <v>84.1</v>
      </c>
      <c r="T85" s="1">
        <v>1313.4</v>
      </c>
      <c r="U85" s="1">
        <v>39802.5</v>
      </c>
      <c r="V85" s="1">
        <v>5030.7</v>
      </c>
      <c r="W85" s="1">
        <v>2576.8000000000002</v>
      </c>
      <c r="X85" s="1">
        <v>6480.6</v>
      </c>
      <c r="Y85" s="1">
        <v>30.2</v>
      </c>
      <c r="Z85" s="1">
        <v>41.3</v>
      </c>
      <c r="AA85" s="1">
        <v>173.1</v>
      </c>
      <c r="AB85" s="1">
        <v>32.1</v>
      </c>
    </row>
    <row r="86" spans="1:28" x14ac:dyDescent="0.3">
      <c r="A86" s="1" t="s">
        <v>222</v>
      </c>
      <c r="B86" s="1">
        <v>46.9</v>
      </c>
      <c r="C86" s="1">
        <v>0.1</v>
      </c>
      <c r="D86" s="1">
        <v>22052.6</v>
      </c>
      <c r="E86" s="1">
        <v>0</v>
      </c>
      <c r="F86" s="1">
        <v>121.6</v>
      </c>
      <c r="G86" s="1">
        <v>0.1</v>
      </c>
      <c r="H86" s="1">
        <v>0.7</v>
      </c>
      <c r="I86" s="1">
        <v>17.7</v>
      </c>
      <c r="J86" s="1">
        <v>1.4</v>
      </c>
      <c r="K86" s="1">
        <v>372.8</v>
      </c>
      <c r="L86" s="1">
        <v>3.7</v>
      </c>
      <c r="M86" s="1">
        <v>2.5</v>
      </c>
      <c r="N86" s="1">
        <v>454</v>
      </c>
      <c r="O86" s="1">
        <v>8</v>
      </c>
      <c r="P86" s="1">
        <v>2</v>
      </c>
      <c r="Q86" s="1">
        <v>146</v>
      </c>
      <c r="R86" s="1">
        <v>1624.9</v>
      </c>
      <c r="S86" s="1">
        <v>162.9</v>
      </c>
      <c r="T86" s="1">
        <v>3501.4</v>
      </c>
      <c r="U86" s="1">
        <v>18759.3</v>
      </c>
      <c r="V86" s="1">
        <v>361.2</v>
      </c>
      <c r="W86" s="1">
        <v>1156.4000000000001</v>
      </c>
      <c r="X86" s="1">
        <v>2254.1999999999998</v>
      </c>
      <c r="Y86" s="1">
        <v>15.5</v>
      </c>
      <c r="Z86" s="1">
        <v>12.9</v>
      </c>
      <c r="AA86" s="1">
        <v>72.400000000000006</v>
      </c>
      <c r="AB86" s="1">
        <v>4.9000000000000004</v>
      </c>
    </row>
    <row r="87" spans="1:28" x14ac:dyDescent="0.3">
      <c r="A87" s="1" t="s">
        <v>224</v>
      </c>
      <c r="B87" s="1">
        <v>44.7</v>
      </c>
      <c r="C87" s="1">
        <v>5.0999999999999996</v>
      </c>
      <c r="D87" s="1">
        <v>1919.2</v>
      </c>
      <c r="E87" s="1">
        <v>2.2999999999999998</v>
      </c>
      <c r="F87" s="1">
        <v>188.5</v>
      </c>
      <c r="G87" s="1">
        <v>5.5</v>
      </c>
      <c r="H87" s="1">
        <v>22.1</v>
      </c>
      <c r="I87" s="1">
        <v>125.4</v>
      </c>
      <c r="J87" s="1">
        <v>169.5</v>
      </c>
      <c r="K87" s="1">
        <v>394.5</v>
      </c>
      <c r="L87" s="1">
        <v>182</v>
      </c>
      <c r="M87" s="1">
        <v>153.1</v>
      </c>
      <c r="N87" s="1">
        <v>508</v>
      </c>
      <c r="O87" s="1">
        <v>28</v>
      </c>
      <c r="P87" s="1">
        <v>150.5</v>
      </c>
      <c r="Q87" s="1">
        <v>836.5</v>
      </c>
      <c r="R87" s="1">
        <v>3211</v>
      </c>
      <c r="S87" s="1">
        <v>512.20000000000005</v>
      </c>
      <c r="T87" s="1">
        <v>1238.2</v>
      </c>
      <c r="U87" s="1">
        <v>13245.6</v>
      </c>
      <c r="V87" s="1">
        <v>4620.3</v>
      </c>
      <c r="W87" s="1">
        <v>2146.1999999999998</v>
      </c>
      <c r="X87" s="1">
        <v>6646.7</v>
      </c>
      <c r="Y87" s="1">
        <v>123.4</v>
      </c>
      <c r="Z87" s="1">
        <v>249</v>
      </c>
      <c r="AA87" s="1">
        <v>864.3</v>
      </c>
      <c r="AB87" s="1">
        <v>91.9</v>
      </c>
    </row>
    <row r="88" spans="1:28" x14ac:dyDescent="0.3">
      <c r="A88" s="1" t="s">
        <v>226</v>
      </c>
      <c r="B88" s="1">
        <v>34.700000000000003</v>
      </c>
      <c r="C88" s="1">
        <v>3.5</v>
      </c>
      <c r="D88" s="1">
        <v>1676.6</v>
      </c>
      <c r="E88" s="1">
        <v>1.5</v>
      </c>
      <c r="F88" s="1">
        <v>159.30000000000001</v>
      </c>
      <c r="G88" s="1">
        <v>3.9</v>
      </c>
      <c r="H88" s="1">
        <v>18.399999999999999</v>
      </c>
      <c r="I88" s="1">
        <v>110.9</v>
      </c>
      <c r="J88" s="1">
        <v>142.80000000000001</v>
      </c>
      <c r="K88" s="1">
        <v>345.1</v>
      </c>
      <c r="L88" s="1">
        <v>156.69999999999999</v>
      </c>
      <c r="M88" s="1">
        <v>137.19999999999999</v>
      </c>
      <c r="N88" s="1">
        <v>447.3</v>
      </c>
      <c r="O88" s="1">
        <v>22.9</v>
      </c>
      <c r="P88" s="1">
        <v>129</v>
      </c>
      <c r="Q88" s="1">
        <v>731.6</v>
      </c>
      <c r="R88" s="1">
        <v>2735.6</v>
      </c>
      <c r="S88" s="1">
        <v>438.1</v>
      </c>
      <c r="T88" s="1">
        <v>1095.9000000000001</v>
      </c>
      <c r="U88" s="1">
        <v>11759</v>
      </c>
      <c r="V88" s="1">
        <v>3876.8</v>
      </c>
      <c r="W88" s="1">
        <v>1837.7</v>
      </c>
      <c r="X88" s="1">
        <v>5550.7</v>
      </c>
      <c r="Y88" s="1">
        <v>106.4</v>
      </c>
      <c r="Z88" s="1">
        <v>201.8</v>
      </c>
      <c r="AA88" s="1">
        <v>754.9</v>
      </c>
      <c r="AB88" s="1">
        <v>76.8</v>
      </c>
    </row>
    <row r="89" spans="1:28" x14ac:dyDescent="0.3">
      <c r="A89" s="1" t="s">
        <v>228</v>
      </c>
      <c r="B89" s="1">
        <v>88.2</v>
      </c>
      <c r="C89" s="1">
        <v>18.3</v>
      </c>
      <c r="D89" s="1">
        <v>958.2</v>
      </c>
      <c r="E89" s="1">
        <v>10.9</v>
      </c>
      <c r="F89" s="1">
        <v>791.3</v>
      </c>
      <c r="G89" s="1">
        <v>19.399999999999999</v>
      </c>
      <c r="H89" s="1">
        <v>63.7</v>
      </c>
      <c r="I89" s="1">
        <v>283</v>
      </c>
      <c r="J89" s="1">
        <v>66.8</v>
      </c>
      <c r="K89" s="1">
        <v>596.79999999999995</v>
      </c>
      <c r="L89" s="1">
        <v>308</v>
      </c>
      <c r="M89" s="1">
        <v>104.9</v>
      </c>
      <c r="N89" s="1">
        <v>980.1</v>
      </c>
      <c r="O89" s="1">
        <v>312</v>
      </c>
      <c r="P89" s="1">
        <v>78.900000000000006</v>
      </c>
      <c r="Q89" s="1">
        <v>3502.4</v>
      </c>
      <c r="R89" s="1">
        <v>7953.1</v>
      </c>
      <c r="S89" s="1">
        <v>1998.4</v>
      </c>
      <c r="T89" s="1">
        <v>15447.8</v>
      </c>
      <c r="U89" s="1">
        <v>22864</v>
      </c>
      <c r="V89" s="1">
        <v>4834.1000000000004</v>
      </c>
      <c r="W89" s="1">
        <v>2228.9</v>
      </c>
      <c r="X89" s="1">
        <v>5504.7</v>
      </c>
      <c r="Y89" s="1">
        <v>507.8</v>
      </c>
      <c r="Z89" s="1">
        <v>297.89999999999998</v>
      </c>
      <c r="AA89" s="1">
        <v>1054.5999999999999</v>
      </c>
      <c r="AB89" s="1">
        <v>288.8</v>
      </c>
    </row>
    <row r="90" spans="1:28" x14ac:dyDescent="0.3">
      <c r="A90" s="1" t="s">
        <v>230</v>
      </c>
      <c r="B90" s="1">
        <v>1359</v>
      </c>
      <c r="C90" s="1">
        <v>343.1</v>
      </c>
      <c r="D90" s="1">
        <v>7531.2</v>
      </c>
      <c r="E90" s="1">
        <v>430.3</v>
      </c>
      <c r="F90" s="1">
        <v>8949.2000000000007</v>
      </c>
      <c r="G90" s="1">
        <v>376.2</v>
      </c>
      <c r="H90" s="1">
        <v>2638.6</v>
      </c>
      <c r="I90" s="1">
        <v>2735.7</v>
      </c>
      <c r="J90" s="1">
        <v>1454.9</v>
      </c>
      <c r="K90" s="1">
        <v>5812.8</v>
      </c>
      <c r="L90" s="1">
        <v>2166.6999999999998</v>
      </c>
      <c r="M90" s="1">
        <v>1876.3</v>
      </c>
      <c r="N90" s="1">
        <v>6913.8</v>
      </c>
      <c r="O90" s="1">
        <v>2090.6</v>
      </c>
      <c r="P90" s="1">
        <v>4801.5</v>
      </c>
      <c r="Q90" s="1">
        <v>17092.900000000001</v>
      </c>
      <c r="R90" s="1">
        <v>30068.400000000001</v>
      </c>
      <c r="S90" s="1">
        <v>5380.9</v>
      </c>
      <c r="T90" s="1">
        <v>27197.9</v>
      </c>
      <c r="U90" s="1">
        <v>55735</v>
      </c>
      <c r="V90" s="1">
        <v>23897.9</v>
      </c>
      <c r="W90" s="1">
        <v>11359.3</v>
      </c>
      <c r="X90" s="1">
        <v>15145.7</v>
      </c>
      <c r="Y90" s="1">
        <v>5651.2</v>
      </c>
      <c r="Z90" s="1">
        <v>4701.5</v>
      </c>
      <c r="AA90" s="1">
        <v>9882.6</v>
      </c>
      <c r="AB90" s="1">
        <v>1790.5</v>
      </c>
    </row>
    <row r="91" spans="1:28" x14ac:dyDescent="0.3">
      <c r="A91" s="1" t="s">
        <v>232</v>
      </c>
      <c r="B91" s="1">
        <v>224.4</v>
      </c>
      <c r="C91" s="1">
        <v>108.4</v>
      </c>
      <c r="D91" s="1">
        <v>316.60000000000002</v>
      </c>
      <c r="E91" s="1">
        <v>150.69999999999999</v>
      </c>
      <c r="F91" s="1">
        <v>569.4</v>
      </c>
      <c r="G91" s="1">
        <v>67.099999999999994</v>
      </c>
      <c r="H91" s="1">
        <v>192.7</v>
      </c>
      <c r="I91" s="1">
        <v>705.9</v>
      </c>
      <c r="J91" s="1">
        <v>596.79999999999995</v>
      </c>
      <c r="K91" s="1">
        <v>2072.4</v>
      </c>
      <c r="L91" s="1">
        <v>518.9</v>
      </c>
      <c r="M91" s="1">
        <v>1214.3</v>
      </c>
      <c r="N91" s="1">
        <v>2452.4</v>
      </c>
      <c r="O91" s="1">
        <v>145.5</v>
      </c>
      <c r="P91" s="1">
        <v>442.6</v>
      </c>
      <c r="Q91" s="1">
        <v>1072.3</v>
      </c>
      <c r="R91" s="1">
        <v>7225.6</v>
      </c>
      <c r="S91" s="1">
        <v>549.70000000000005</v>
      </c>
      <c r="T91" s="1">
        <v>9063.7000000000007</v>
      </c>
      <c r="U91" s="1">
        <v>22182.9</v>
      </c>
      <c r="V91" s="1">
        <v>2307</v>
      </c>
      <c r="W91" s="1">
        <v>2314.3000000000002</v>
      </c>
      <c r="X91" s="1">
        <v>4227.7</v>
      </c>
      <c r="Y91" s="1">
        <v>663.7</v>
      </c>
      <c r="Z91" s="1">
        <v>433.7</v>
      </c>
      <c r="AA91" s="1">
        <v>2266.4</v>
      </c>
      <c r="AB91" s="1">
        <v>2327.8000000000002</v>
      </c>
    </row>
    <row r="92" spans="1:28" x14ac:dyDescent="0.3">
      <c r="A92" s="1" t="s">
        <v>234</v>
      </c>
      <c r="B92" s="1">
        <v>6450.1</v>
      </c>
      <c r="C92" s="1">
        <v>1068.4000000000001</v>
      </c>
      <c r="D92" s="1">
        <v>5390.6</v>
      </c>
      <c r="E92" s="1">
        <v>810</v>
      </c>
      <c r="F92" s="1">
        <v>9898.1</v>
      </c>
      <c r="G92" s="1">
        <v>802.8</v>
      </c>
      <c r="H92" s="1">
        <v>1906.3</v>
      </c>
      <c r="I92" s="1">
        <v>6171.8</v>
      </c>
      <c r="J92" s="1">
        <v>2944.1</v>
      </c>
      <c r="K92" s="1">
        <v>8491.1</v>
      </c>
      <c r="L92" s="1">
        <v>4658.8</v>
      </c>
      <c r="M92" s="1">
        <v>3158.5</v>
      </c>
      <c r="N92" s="1">
        <v>14055.5</v>
      </c>
      <c r="O92" s="1">
        <v>3535.5</v>
      </c>
      <c r="P92" s="1">
        <v>2922.3</v>
      </c>
      <c r="Q92" s="1">
        <v>18520.8</v>
      </c>
      <c r="R92" s="1">
        <v>37260.9</v>
      </c>
      <c r="S92" s="1">
        <v>7702.5</v>
      </c>
      <c r="T92" s="1">
        <v>37314</v>
      </c>
      <c r="U92" s="1">
        <v>103363.5</v>
      </c>
      <c r="V92" s="1">
        <v>21014.799999999999</v>
      </c>
      <c r="W92" s="1">
        <v>16261.9</v>
      </c>
      <c r="X92" s="1">
        <v>19620.7</v>
      </c>
      <c r="Y92" s="1">
        <v>5092.2</v>
      </c>
      <c r="Z92" s="1">
        <v>5835.7</v>
      </c>
      <c r="AA92" s="1">
        <v>12628.1</v>
      </c>
      <c r="AB92" s="1">
        <v>9010.2000000000007</v>
      </c>
    </row>
    <row r="93" spans="1:28" x14ac:dyDescent="0.3">
      <c r="A93" s="1" t="s">
        <v>236</v>
      </c>
      <c r="B93" s="1">
        <v>2246.6</v>
      </c>
      <c r="C93" s="1">
        <v>371.6</v>
      </c>
      <c r="D93" s="1">
        <v>2087.8000000000002</v>
      </c>
      <c r="E93" s="1">
        <v>282.7</v>
      </c>
      <c r="F93" s="1">
        <v>3444.1</v>
      </c>
      <c r="G93" s="1">
        <v>280.2</v>
      </c>
      <c r="H93" s="1">
        <v>660.1</v>
      </c>
      <c r="I93" s="1">
        <v>2148</v>
      </c>
      <c r="J93" s="1">
        <v>1025.4000000000001</v>
      </c>
      <c r="K93" s="1">
        <v>2984.1</v>
      </c>
      <c r="L93" s="1">
        <v>1871.3</v>
      </c>
      <c r="M93" s="1">
        <v>1099.5999999999999</v>
      </c>
      <c r="N93" s="1">
        <v>4904.2</v>
      </c>
      <c r="O93" s="1">
        <v>1275.0999999999999</v>
      </c>
      <c r="P93" s="1">
        <v>1186.5999999999999</v>
      </c>
      <c r="Q93" s="1">
        <v>6745.2</v>
      </c>
      <c r="R93" s="1">
        <v>12961.5</v>
      </c>
      <c r="S93" s="1">
        <v>3974.5</v>
      </c>
      <c r="T93" s="1">
        <v>18958.8</v>
      </c>
      <c r="U93" s="1">
        <v>36276.800000000003</v>
      </c>
      <c r="V93" s="1">
        <v>7300.5</v>
      </c>
      <c r="W93" s="1">
        <v>5658.7</v>
      </c>
      <c r="X93" s="1">
        <v>6813.1</v>
      </c>
      <c r="Y93" s="1">
        <v>1755.9</v>
      </c>
      <c r="Z93" s="1">
        <v>2001.6</v>
      </c>
      <c r="AA93" s="1">
        <v>4381.2</v>
      </c>
      <c r="AB93" s="1">
        <v>3147.8</v>
      </c>
    </row>
    <row r="94" spans="1:28" x14ac:dyDescent="0.3">
      <c r="A94" s="1" t="s">
        <v>238</v>
      </c>
      <c r="B94" s="1">
        <v>2526.5</v>
      </c>
      <c r="C94" s="1">
        <v>422.7</v>
      </c>
      <c r="D94" s="1">
        <v>2093.6999999999998</v>
      </c>
      <c r="E94" s="1">
        <v>311.7</v>
      </c>
      <c r="F94" s="1">
        <v>3899.7</v>
      </c>
      <c r="G94" s="1">
        <v>307.89999999999998</v>
      </c>
      <c r="H94" s="1">
        <v>779.2</v>
      </c>
      <c r="I94" s="1">
        <v>2426.6999999999998</v>
      </c>
      <c r="J94" s="1">
        <v>1151.7</v>
      </c>
      <c r="K94" s="1">
        <v>3306.4</v>
      </c>
      <c r="L94" s="1">
        <v>1795.4</v>
      </c>
      <c r="M94" s="1">
        <v>1238.3</v>
      </c>
      <c r="N94" s="1">
        <v>5420.5</v>
      </c>
      <c r="O94" s="1">
        <v>1388</v>
      </c>
      <c r="P94" s="1">
        <v>1133.7</v>
      </c>
      <c r="Q94" s="1">
        <v>7243.7</v>
      </c>
      <c r="R94" s="1">
        <v>14706.7</v>
      </c>
      <c r="S94" s="1">
        <v>2981.1</v>
      </c>
      <c r="T94" s="1">
        <v>14208.3</v>
      </c>
      <c r="U94" s="1">
        <v>39671.800000000003</v>
      </c>
      <c r="V94" s="1">
        <v>8375.1</v>
      </c>
      <c r="W94" s="1">
        <v>6400.5</v>
      </c>
      <c r="X94" s="1">
        <v>7842.9</v>
      </c>
      <c r="Y94" s="1">
        <v>2147.1</v>
      </c>
      <c r="Z94" s="1">
        <v>2551.9</v>
      </c>
      <c r="AA94" s="1">
        <v>5087.3</v>
      </c>
      <c r="AB94" s="1">
        <v>3432.3</v>
      </c>
    </row>
    <row r="95" spans="1:28" x14ac:dyDescent="0.3">
      <c r="A95" s="1" t="s">
        <v>240</v>
      </c>
      <c r="B95" s="1">
        <v>1063.8</v>
      </c>
      <c r="C95" s="1">
        <v>428.8</v>
      </c>
      <c r="D95" s="1">
        <v>1657.9</v>
      </c>
      <c r="E95" s="1">
        <v>385.6</v>
      </c>
      <c r="F95" s="1">
        <v>1945.3</v>
      </c>
      <c r="G95" s="1">
        <v>391.3</v>
      </c>
      <c r="H95" s="1">
        <v>761.7</v>
      </c>
      <c r="I95" s="1">
        <v>2458.1</v>
      </c>
      <c r="J95" s="1">
        <v>1533.1</v>
      </c>
      <c r="K95" s="1">
        <v>4779.8999999999996</v>
      </c>
      <c r="L95" s="1">
        <v>1633.2</v>
      </c>
      <c r="M95" s="1">
        <v>1609.3</v>
      </c>
      <c r="N95" s="1">
        <v>3335.9</v>
      </c>
      <c r="O95" s="1">
        <v>1447.9</v>
      </c>
      <c r="P95" s="1">
        <v>933.8</v>
      </c>
      <c r="Q95" s="1">
        <v>5397.9</v>
      </c>
      <c r="R95" s="1">
        <v>13177.7</v>
      </c>
      <c r="S95" s="1">
        <v>6415.2</v>
      </c>
      <c r="T95" s="1">
        <v>8013.9</v>
      </c>
      <c r="U95" s="1">
        <v>42401.2</v>
      </c>
      <c r="V95" s="1">
        <v>12460.1</v>
      </c>
      <c r="W95" s="1">
        <v>7172.8</v>
      </c>
      <c r="X95" s="1">
        <v>9328.2999999999993</v>
      </c>
      <c r="Y95" s="1">
        <v>2292.5</v>
      </c>
      <c r="Z95" s="1">
        <v>5177.6000000000004</v>
      </c>
      <c r="AA95" s="1">
        <v>6986.8</v>
      </c>
      <c r="AB95" s="1">
        <v>4356.3</v>
      </c>
    </row>
    <row r="96" spans="1:28" x14ac:dyDescent="0.3">
      <c r="A96" s="1" t="s">
        <v>242</v>
      </c>
      <c r="B96" s="1">
        <v>6818.7</v>
      </c>
      <c r="C96" s="1">
        <v>1841.7</v>
      </c>
      <c r="D96" s="1">
        <v>10675.2</v>
      </c>
      <c r="E96" s="1">
        <v>1182.0999999999999</v>
      </c>
      <c r="F96" s="1">
        <v>17279.099999999999</v>
      </c>
      <c r="G96" s="1">
        <v>1756.2</v>
      </c>
      <c r="H96" s="1">
        <v>3570.3</v>
      </c>
      <c r="I96" s="1">
        <v>11180.1</v>
      </c>
      <c r="J96" s="1">
        <v>5961.7</v>
      </c>
      <c r="K96" s="1">
        <v>19127.900000000001</v>
      </c>
      <c r="L96" s="1">
        <v>7679.7</v>
      </c>
      <c r="M96" s="1">
        <v>7490.1</v>
      </c>
      <c r="N96" s="1">
        <v>23825.1</v>
      </c>
      <c r="O96" s="1">
        <v>6136.9</v>
      </c>
      <c r="P96" s="1">
        <v>4581.8</v>
      </c>
      <c r="Q96" s="1">
        <v>34400.1</v>
      </c>
      <c r="R96" s="1">
        <v>75397.8</v>
      </c>
      <c r="S96" s="1">
        <v>17424.599999999999</v>
      </c>
      <c r="T96" s="1">
        <v>84447</v>
      </c>
      <c r="U96" s="1">
        <v>311706.3</v>
      </c>
      <c r="V96" s="1">
        <v>65740.899999999994</v>
      </c>
      <c r="W96" s="1">
        <v>39846.5</v>
      </c>
      <c r="X96" s="1">
        <v>62418</v>
      </c>
      <c r="Y96" s="1">
        <v>11304.8</v>
      </c>
      <c r="Z96" s="1">
        <v>18042.5</v>
      </c>
      <c r="AA96" s="1">
        <v>24932.400000000001</v>
      </c>
      <c r="AB96" s="1">
        <v>14690.5</v>
      </c>
    </row>
    <row r="97" spans="1:28" x14ac:dyDescent="0.3">
      <c r="A97" s="1" t="s">
        <v>244</v>
      </c>
      <c r="B97" s="1">
        <v>916</v>
      </c>
      <c r="C97" s="1">
        <v>153.5</v>
      </c>
      <c r="D97" s="1">
        <v>1914.2</v>
      </c>
      <c r="E97" s="1">
        <v>101.2</v>
      </c>
      <c r="F97" s="1">
        <v>3572.8</v>
      </c>
      <c r="G97" s="1">
        <v>263</v>
      </c>
      <c r="H97" s="1">
        <v>601.70000000000005</v>
      </c>
      <c r="I97" s="1">
        <v>5801.5</v>
      </c>
      <c r="J97" s="1">
        <v>918.6</v>
      </c>
      <c r="K97" s="1">
        <v>4022.5</v>
      </c>
      <c r="L97" s="1">
        <v>1468</v>
      </c>
      <c r="M97" s="1">
        <v>1211.3</v>
      </c>
      <c r="N97" s="1">
        <v>4890.6000000000004</v>
      </c>
      <c r="O97" s="1">
        <v>1333.7</v>
      </c>
      <c r="P97" s="1">
        <v>1466</v>
      </c>
      <c r="Q97" s="1">
        <v>9425.1</v>
      </c>
      <c r="R97" s="1">
        <v>26299.1</v>
      </c>
      <c r="S97" s="1">
        <v>8846.1</v>
      </c>
      <c r="T97" s="1">
        <v>24928</v>
      </c>
      <c r="U97" s="1">
        <v>65925.8</v>
      </c>
      <c r="V97" s="1">
        <v>18852.099999999999</v>
      </c>
      <c r="W97" s="1">
        <v>9426.7999999999993</v>
      </c>
      <c r="X97" s="1">
        <v>17033</v>
      </c>
      <c r="Y97" s="1">
        <v>2381</v>
      </c>
      <c r="Z97" s="1">
        <v>4581.2</v>
      </c>
      <c r="AA97" s="1">
        <v>6274.5</v>
      </c>
      <c r="AB97" s="1">
        <v>4621.7</v>
      </c>
    </row>
    <row r="98" spans="1:28" x14ac:dyDescent="0.3">
      <c r="A98" s="1" t="s">
        <v>246</v>
      </c>
      <c r="B98" s="1">
        <v>385.3</v>
      </c>
      <c r="C98" s="1">
        <v>70.599999999999994</v>
      </c>
      <c r="D98" s="1">
        <v>792.6</v>
      </c>
      <c r="E98" s="1">
        <v>52.7</v>
      </c>
      <c r="F98" s="1">
        <v>1479.3</v>
      </c>
      <c r="G98" s="1">
        <v>118</v>
      </c>
      <c r="H98" s="1">
        <v>254.8</v>
      </c>
      <c r="I98" s="1">
        <v>2347</v>
      </c>
      <c r="J98" s="1">
        <v>391.6</v>
      </c>
      <c r="K98" s="1">
        <v>1652.9</v>
      </c>
      <c r="L98" s="1">
        <v>614.79999999999995</v>
      </c>
      <c r="M98" s="1">
        <v>521</v>
      </c>
      <c r="N98" s="1">
        <v>2015.9</v>
      </c>
      <c r="O98" s="1">
        <v>556.29999999999995</v>
      </c>
      <c r="P98" s="1">
        <v>606.4</v>
      </c>
      <c r="Q98" s="1">
        <v>3845.7</v>
      </c>
      <c r="R98" s="1">
        <v>10591</v>
      </c>
      <c r="S98" s="1">
        <v>3546.9</v>
      </c>
      <c r="T98" s="1">
        <v>10237</v>
      </c>
      <c r="U98" s="1">
        <v>26439.599999999999</v>
      </c>
      <c r="V98" s="1">
        <v>7547.8</v>
      </c>
      <c r="W98" s="1">
        <v>3790.7</v>
      </c>
      <c r="X98" s="1">
        <v>6829.9</v>
      </c>
      <c r="Y98" s="1">
        <v>974.5</v>
      </c>
      <c r="Z98" s="1">
        <v>1848.3</v>
      </c>
      <c r="AA98" s="1">
        <v>2548.9</v>
      </c>
      <c r="AB98" s="1">
        <v>2201.6999999999998</v>
      </c>
    </row>
    <row r="99" spans="1:28" x14ac:dyDescent="0.3">
      <c r="A99" s="1" t="s">
        <v>248</v>
      </c>
      <c r="B99" s="1">
        <v>490.4</v>
      </c>
      <c r="C99" s="1">
        <v>60</v>
      </c>
      <c r="D99" s="1">
        <v>4581.6000000000004</v>
      </c>
      <c r="E99" s="1">
        <v>10.7</v>
      </c>
      <c r="F99" s="1">
        <v>3289</v>
      </c>
      <c r="G99" s="1">
        <v>292.3</v>
      </c>
      <c r="H99" s="1">
        <v>52.9</v>
      </c>
      <c r="I99" s="1">
        <v>52.2</v>
      </c>
      <c r="J99" s="1">
        <v>19.600000000000001</v>
      </c>
      <c r="K99" s="1">
        <v>59.4</v>
      </c>
      <c r="L99" s="1">
        <v>23.3</v>
      </c>
      <c r="M99" s="1">
        <v>19.7</v>
      </c>
      <c r="N99" s="1">
        <v>94.8</v>
      </c>
      <c r="O99" s="1">
        <v>24.5</v>
      </c>
      <c r="P99" s="1">
        <v>231.1</v>
      </c>
      <c r="Q99" s="1">
        <v>949.4</v>
      </c>
      <c r="R99" s="1">
        <v>335.6</v>
      </c>
      <c r="S99" s="1">
        <v>107.1</v>
      </c>
      <c r="T99" s="1">
        <v>2618.6999999999998</v>
      </c>
      <c r="U99" s="1">
        <v>2179.1999999999998</v>
      </c>
      <c r="V99" s="1">
        <v>437.2</v>
      </c>
      <c r="W99" s="1">
        <v>1113.5</v>
      </c>
      <c r="X99" s="1">
        <v>2232.3000000000002</v>
      </c>
      <c r="Y99" s="1">
        <v>861.2</v>
      </c>
      <c r="Z99" s="1">
        <v>2122.6999999999998</v>
      </c>
      <c r="AA99" s="1">
        <v>796</v>
      </c>
      <c r="AB99" s="1">
        <v>75.400000000000006</v>
      </c>
    </row>
    <row r="100" spans="1:28" x14ac:dyDescent="0.3">
      <c r="A100" s="1" t="s">
        <v>250</v>
      </c>
      <c r="B100" s="1">
        <v>42.9</v>
      </c>
      <c r="C100" s="1">
        <v>25.9</v>
      </c>
      <c r="D100" s="1">
        <v>335.3</v>
      </c>
      <c r="E100" s="1">
        <v>52.7</v>
      </c>
      <c r="F100" s="1">
        <v>112.9</v>
      </c>
      <c r="G100" s="1">
        <v>26.3</v>
      </c>
      <c r="H100" s="1">
        <v>51.4</v>
      </c>
      <c r="I100" s="1">
        <v>65.599999999999994</v>
      </c>
      <c r="J100" s="1">
        <v>81.099999999999994</v>
      </c>
      <c r="K100" s="1">
        <v>298.5</v>
      </c>
      <c r="L100" s="1">
        <v>98.5</v>
      </c>
      <c r="M100" s="1">
        <v>70.400000000000006</v>
      </c>
      <c r="N100" s="1">
        <v>327.2</v>
      </c>
      <c r="O100" s="1">
        <v>111</v>
      </c>
      <c r="P100" s="1">
        <v>74.3</v>
      </c>
      <c r="Q100" s="1">
        <v>498.2</v>
      </c>
      <c r="R100" s="1">
        <v>2022.9</v>
      </c>
      <c r="S100" s="1">
        <v>75.8</v>
      </c>
      <c r="T100" s="1">
        <v>4600</v>
      </c>
      <c r="U100" s="1">
        <v>23318.9</v>
      </c>
      <c r="V100" s="1">
        <v>1475.7</v>
      </c>
      <c r="W100" s="1">
        <v>210.9</v>
      </c>
      <c r="X100" s="1">
        <v>746.2</v>
      </c>
      <c r="Y100" s="1">
        <v>79</v>
      </c>
      <c r="Z100" s="1">
        <v>157.5</v>
      </c>
      <c r="AA100" s="1">
        <v>245.9</v>
      </c>
      <c r="AB100" s="1">
        <v>1680.1</v>
      </c>
    </row>
    <row r="101" spans="1:28" x14ac:dyDescent="0.3">
      <c r="A101" s="1" t="s">
        <v>252</v>
      </c>
      <c r="B101" s="1">
        <v>240.4</v>
      </c>
      <c r="C101" s="1">
        <v>152.5</v>
      </c>
      <c r="D101" s="1">
        <v>1064.4000000000001</v>
      </c>
      <c r="E101" s="1">
        <v>52.4</v>
      </c>
      <c r="F101" s="1">
        <v>679.2</v>
      </c>
      <c r="G101" s="1">
        <v>66.8</v>
      </c>
      <c r="H101" s="1">
        <v>228.1</v>
      </c>
      <c r="I101" s="1">
        <v>521.29999999999995</v>
      </c>
      <c r="J101" s="1">
        <v>470.3</v>
      </c>
      <c r="K101" s="1">
        <v>1433.4</v>
      </c>
      <c r="L101" s="1">
        <v>543.70000000000005</v>
      </c>
      <c r="M101" s="1">
        <v>589.79999999999995</v>
      </c>
      <c r="N101" s="1">
        <v>2556.1</v>
      </c>
      <c r="O101" s="1">
        <v>404</v>
      </c>
      <c r="P101" s="1">
        <v>571.5</v>
      </c>
      <c r="Q101" s="1">
        <v>4258.7</v>
      </c>
      <c r="R101" s="1">
        <v>7041.8</v>
      </c>
      <c r="S101" s="1">
        <v>1943.7</v>
      </c>
      <c r="T101" s="1">
        <v>13018.8</v>
      </c>
      <c r="U101" s="1">
        <v>41090.400000000001</v>
      </c>
      <c r="V101" s="1">
        <v>6091.4</v>
      </c>
      <c r="W101" s="1">
        <v>3589.4</v>
      </c>
      <c r="X101" s="1">
        <v>4510.1000000000004</v>
      </c>
      <c r="Y101" s="1">
        <v>739.2</v>
      </c>
      <c r="Z101" s="1">
        <v>1423.9</v>
      </c>
      <c r="AA101" s="1">
        <v>2085.5</v>
      </c>
      <c r="AB101" s="1">
        <v>2398.5</v>
      </c>
    </row>
    <row r="102" spans="1:28" x14ac:dyDescent="0.3">
      <c r="A102" s="1" t="s">
        <v>254</v>
      </c>
      <c r="B102" s="1">
        <v>44</v>
      </c>
      <c r="C102" s="1">
        <v>31.9</v>
      </c>
      <c r="D102" s="1">
        <v>236.4</v>
      </c>
      <c r="E102" s="1">
        <v>6.9</v>
      </c>
      <c r="F102" s="1">
        <v>124.4</v>
      </c>
      <c r="G102" s="1">
        <v>9.4</v>
      </c>
      <c r="H102" s="1">
        <v>45.9</v>
      </c>
      <c r="I102" s="1">
        <v>90.9</v>
      </c>
      <c r="J102" s="1">
        <v>98.2</v>
      </c>
      <c r="K102" s="1">
        <v>306</v>
      </c>
      <c r="L102" s="1">
        <v>112.1</v>
      </c>
      <c r="M102" s="1">
        <v>121</v>
      </c>
      <c r="N102" s="1">
        <v>569.5</v>
      </c>
      <c r="O102" s="1">
        <v>81.3</v>
      </c>
      <c r="P102" s="1">
        <v>124</v>
      </c>
      <c r="Q102" s="1">
        <v>957.2</v>
      </c>
      <c r="R102" s="1">
        <v>1555</v>
      </c>
      <c r="S102" s="1">
        <v>428.2</v>
      </c>
      <c r="T102" s="1">
        <v>2942.7</v>
      </c>
      <c r="U102" s="1">
        <v>9576.1</v>
      </c>
      <c r="V102" s="1">
        <v>1376.9</v>
      </c>
      <c r="W102" s="1">
        <v>810</v>
      </c>
      <c r="X102" s="1">
        <v>997.7</v>
      </c>
      <c r="Y102" s="1">
        <v>156.4</v>
      </c>
      <c r="Z102" s="1">
        <v>312.8</v>
      </c>
      <c r="AA102" s="1">
        <v>455</v>
      </c>
      <c r="AB102" s="1">
        <v>428.1</v>
      </c>
    </row>
    <row r="103" spans="1:28" x14ac:dyDescent="0.3">
      <c r="A103" s="1" t="s">
        <v>256</v>
      </c>
      <c r="B103" s="1">
        <v>123.5</v>
      </c>
      <c r="C103" s="1">
        <v>43</v>
      </c>
      <c r="D103" s="1">
        <v>342.4</v>
      </c>
      <c r="E103" s="1">
        <v>30.7</v>
      </c>
      <c r="F103" s="1">
        <v>628.9</v>
      </c>
      <c r="G103" s="1">
        <v>91.1</v>
      </c>
      <c r="H103" s="1">
        <v>75.599999999999994</v>
      </c>
      <c r="I103" s="1">
        <v>559.79999999999995</v>
      </c>
      <c r="J103" s="1">
        <v>199.1</v>
      </c>
      <c r="K103" s="1">
        <v>763.4</v>
      </c>
      <c r="L103" s="1">
        <v>555.6</v>
      </c>
      <c r="M103" s="1">
        <v>251.4</v>
      </c>
      <c r="N103" s="1">
        <v>956.8</v>
      </c>
      <c r="O103" s="1">
        <v>337.4</v>
      </c>
      <c r="P103" s="1">
        <v>196.8</v>
      </c>
      <c r="Q103" s="1">
        <v>2891.6</v>
      </c>
      <c r="R103" s="1">
        <v>1930.1</v>
      </c>
      <c r="S103" s="1">
        <v>378.8</v>
      </c>
      <c r="T103" s="1">
        <v>2928.8</v>
      </c>
      <c r="U103" s="1">
        <v>5480</v>
      </c>
      <c r="V103" s="1">
        <v>1129.0999999999999</v>
      </c>
      <c r="W103" s="1">
        <v>991</v>
      </c>
      <c r="X103" s="1">
        <v>1385.1</v>
      </c>
      <c r="Y103" s="1">
        <v>225</v>
      </c>
      <c r="Z103" s="1">
        <v>388.5</v>
      </c>
      <c r="AA103" s="1">
        <v>1068.5</v>
      </c>
      <c r="AB103" s="1">
        <v>400.6</v>
      </c>
    </row>
    <row r="104" spans="1:28" x14ac:dyDescent="0.3">
      <c r="A104" s="1" t="s">
        <v>258</v>
      </c>
      <c r="B104" s="1">
        <v>844.8</v>
      </c>
      <c r="C104" s="1">
        <v>313.2</v>
      </c>
      <c r="D104" s="1">
        <v>3237.6</v>
      </c>
      <c r="E104" s="1">
        <v>222.5</v>
      </c>
      <c r="F104" s="1">
        <v>3888.6</v>
      </c>
      <c r="G104" s="1">
        <v>568.20000000000005</v>
      </c>
      <c r="H104" s="1">
        <v>502.7</v>
      </c>
      <c r="I104" s="1">
        <v>2935.4</v>
      </c>
      <c r="J104" s="1">
        <v>1224.9000000000001</v>
      </c>
      <c r="K104" s="1">
        <v>5706.1</v>
      </c>
      <c r="L104" s="1">
        <v>2391.6</v>
      </c>
      <c r="M104" s="1">
        <v>1810.5</v>
      </c>
      <c r="N104" s="1">
        <v>6234.8</v>
      </c>
      <c r="O104" s="1">
        <v>1556.6</v>
      </c>
      <c r="P104" s="1">
        <v>1515.1</v>
      </c>
      <c r="Q104" s="1">
        <v>13137.1</v>
      </c>
      <c r="R104" s="1">
        <v>19001.599999999999</v>
      </c>
      <c r="S104" s="1">
        <v>4662.1000000000004</v>
      </c>
      <c r="T104" s="1">
        <v>28390.799999999999</v>
      </c>
      <c r="U104" s="1">
        <v>80026</v>
      </c>
      <c r="V104" s="1">
        <v>10636.1</v>
      </c>
      <c r="W104" s="1">
        <v>7994</v>
      </c>
      <c r="X104" s="1">
        <v>12755.4</v>
      </c>
      <c r="Y104" s="1">
        <v>1658.2</v>
      </c>
      <c r="Z104" s="1">
        <v>2372.3000000000002</v>
      </c>
      <c r="AA104" s="1">
        <v>5502.7</v>
      </c>
      <c r="AB104" s="1">
        <v>6215.3</v>
      </c>
    </row>
    <row r="105" spans="1:28" x14ac:dyDescent="0.3">
      <c r="A105" s="1" t="s">
        <v>260</v>
      </c>
      <c r="B105" s="1">
        <v>35.5</v>
      </c>
      <c r="C105" s="1">
        <v>10.1</v>
      </c>
      <c r="D105" s="1">
        <v>148.30000000000001</v>
      </c>
      <c r="E105" s="1">
        <v>10.7</v>
      </c>
      <c r="F105" s="1">
        <v>172.6</v>
      </c>
      <c r="G105" s="1">
        <v>5.4</v>
      </c>
      <c r="H105" s="1">
        <v>33.299999999999997</v>
      </c>
      <c r="I105" s="1">
        <v>76</v>
      </c>
      <c r="J105" s="1">
        <v>65.5</v>
      </c>
      <c r="K105" s="1">
        <v>324.3</v>
      </c>
      <c r="L105" s="1">
        <v>77.8</v>
      </c>
      <c r="M105" s="1">
        <v>109.2</v>
      </c>
      <c r="N105" s="1">
        <v>535.29999999999995</v>
      </c>
      <c r="O105" s="1">
        <v>82.1</v>
      </c>
      <c r="P105" s="1">
        <v>68.2</v>
      </c>
      <c r="Q105" s="1">
        <v>275.89999999999998</v>
      </c>
      <c r="R105" s="1">
        <v>1082.5999999999999</v>
      </c>
      <c r="S105" s="1">
        <v>235.7</v>
      </c>
      <c r="T105" s="1">
        <v>2445.5</v>
      </c>
      <c r="U105" s="1">
        <v>10578.3</v>
      </c>
      <c r="V105" s="1">
        <v>883.2</v>
      </c>
      <c r="W105" s="1">
        <v>438.3</v>
      </c>
      <c r="X105" s="1">
        <v>1377</v>
      </c>
      <c r="Y105" s="1">
        <v>181.9</v>
      </c>
      <c r="Z105" s="1">
        <v>86.8</v>
      </c>
      <c r="AA105" s="1">
        <v>287</v>
      </c>
      <c r="AB105" s="1">
        <v>384.4</v>
      </c>
    </row>
    <row r="106" spans="1:28" x14ac:dyDescent="0.3">
      <c r="A106" s="1" t="s">
        <v>262</v>
      </c>
      <c r="B106" s="1">
        <v>214.8</v>
      </c>
      <c r="C106" s="1">
        <v>66.3</v>
      </c>
      <c r="D106" s="1">
        <v>430.4</v>
      </c>
      <c r="E106" s="1">
        <v>77.2</v>
      </c>
      <c r="F106" s="1">
        <v>456.3</v>
      </c>
      <c r="G106" s="1">
        <v>105.2</v>
      </c>
      <c r="H106" s="1">
        <v>124.6</v>
      </c>
      <c r="I106" s="1">
        <v>521.1</v>
      </c>
      <c r="J106" s="1">
        <v>225</v>
      </c>
      <c r="K106" s="1">
        <v>705.6</v>
      </c>
      <c r="L106" s="1">
        <v>201</v>
      </c>
      <c r="M106" s="1">
        <v>339.2</v>
      </c>
      <c r="N106" s="1">
        <v>840.3</v>
      </c>
      <c r="O106" s="1">
        <v>298.10000000000002</v>
      </c>
      <c r="P106" s="1">
        <v>224.5</v>
      </c>
      <c r="Q106" s="1">
        <v>923.5</v>
      </c>
      <c r="R106" s="1">
        <v>2001.9</v>
      </c>
      <c r="S106" s="1">
        <v>438.2</v>
      </c>
      <c r="T106" s="1">
        <v>13426.6</v>
      </c>
      <c r="U106" s="1">
        <v>13825.1</v>
      </c>
      <c r="V106" s="1">
        <v>1290.4000000000001</v>
      </c>
      <c r="W106" s="1">
        <v>929.4</v>
      </c>
      <c r="X106" s="1">
        <v>2111.1999999999998</v>
      </c>
      <c r="Y106" s="1">
        <v>711.9</v>
      </c>
      <c r="Z106" s="1">
        <v>499</v>
      </c>
      <c r="AA106" s="1">
        <v>794.5</v>
      </c>
      <c r="AB106" s="1">
        <v>1536.4</v>
      </c>
    </row>
    <row r="107" spans="1:28" x14ac:dyDescent="0.3">
      <c r="A107" s="1" t="s">
        <v>264</v>
      </c>
      <c r="B107" s="1">
        <v>270</v>
      </c>
      <c r="C107" s="1">
        <v>157.1</v>
      </c>
      <c r="D107" s="1">
        <v>670.9</v>
      </c>
      <c r="E107" s="1">
        <v>89.6</v>
      </c>
      <c r="F107" s="1">
        <v>1482</v>
      </c>
      <c r="G107" s="1">
        <v>201.5</v>
      </c>
      <c r="H107" s="1">
        <v>251.9</v>
      </c>
      <c r="I107" s="1">
        <v>859.5</v>
      </c>
      <c r="J107" s="1">
        <v>405.3</v>
      </c>
      <c r="K107" s="1">
        <v>1697.7</v>
      </c>
      <c r="L107" s="1">
        <v>613.29999999999995</v>
      </c>
      <c r="M107" s="1">
        <v>610.20000000000005</v>
      </c>
      <c r="N107" s="1">
        <v>3478.2</v>
      </c>
      <c r="O107" s="1">
        <v>582</v>
      </c>
      <c r="P107" s="1">
        <v>245</v>
      </c>
      <c r="Q107" s="1">
        <v>3899.2</v>
      </c>
      <c r="R107" s="1">
        <v>9192.6</v>
      </c>
      <c r="S107" s="1">
        <v>983.6</v>
      </c>
      <c r="T107" s="1">
        <v>34127.800000000003</v>
      </c>
      <c r="U107" s="1">
        <v>73826.399999999994</v>
      </c>
      <c r="V107" s="1">
        <v>8157.2</v>
      </c>
      <c r="W107" s="1">
        <v>2010.8</v>
      </c>
      <c r="X107" s="1">
        <v>5157.1000000000004</v>
      </c>
      <c r="Y107" s="1">
        <v>1492.2</v>
      </c>
      <c r="Z107" s="1">
        <v>1059.7</v>
      </c>
      <c r="AA107" s="1">
        <v>2133.5</v>
      </c>
      <c r="AB107" s="1">
        <v>5643.6</v>
      </c>
    </row>
    <row r="108" spans="1:28" x14ac:dyDescent="0.3">
      <c r="A108" s="1" t="s">
        <v>266</v>
      </c>
      <c r="B108" s="1">
        <v>167.4</v>
      </c>
      <c r="C108" s="1">
        <v>69.400000000000006</v>
      </c>
      <c r="D108" s="1">
        <v>455.4</v>
      </c>
      <c r="E108" s="1">
        <v>21.4</v>
      </c>
      <c r="F108" s="1">
        <v>731.9</v>
      </c>
      <c r="G108" s="1">
        <v>29.7</v>
      </c>
      <c r="H108" s="1">
        <v>64.3</v>
      </c>
      <c r="I108" s="1">
        <v>332</v>
      </c>
      <c r="J108" s="1">
        <v>170.9</v>
      </c>
      <c r="K108" s="1">
        <v>1810.5</v>
      </c>
      <c r="L108" s="1">
        <v>482.8</v>
      </c>
      <c r="M108" s="1">
        <v>645.20000000000005</v>
      </c>
      <c r="N108" s="1">
        <v>2327.6999999999998</v>
      </c>
      <c r="O108" s="1">
        <v>228.3</v>
      </c>
      <c r="P108" s="1">
        <v>277.89999999999998</v>
      </c>
      <c r="Q108" s="1">
        <v>2234</v>
      </c>
      <c r="R108" s="1">
        <v>7350.4</v>
      </c>
      <c r="S108" s="1">
        <v>1454.1</v>
      </c>
      <c r="T108" s="1">
        <v>14539.3</v>
      </c>
      <c r="U108" s="1">
        <v>71441.399999999994</v>
      </c>
      <c r="V108" s="1">
        <v>3281.1</v>
      </c>
      <c r="W108" s="1">
        <v>4865.8</v>
      </c>
      <c r="X108" s="1">
        <v>5799.9</v>
      </c>
      <c r="Y108" s="1">
        <v>903.9</v>
      </c>
      <c r="Z108" s="1">
        <v>504.4</v>
      </c>
      <c r="AA108" s="1">
        <v>1380</v>
      </c>
      <c r="AB108" s="1">
        <v>4863.1000000000004</v>
      </c>
    </row>
    <row r="109" spans="1:28" x14ac:dyDescent="0.3">
      <c r="A109" s="1" t="s">
        <v>268</v>
      </c>
      <c r="B109" s="1">
        <v>1114.0999999999999</v>
      </c>
      <c r="C109" s="1">
        <v>360</v>
      </c>
      <c r="D109" s="1">
        <v>2153.6999999999998</v>
      </c>
      <c r="E109" s="1">
        <v>347.2</v>
      </c>
      <c r="F109" s="1">
        <v>3520.5</v>
      </c>
      <c r="G109" s="1">
        <v>294.2</v>
      </c>
      <c r="H109" s="1">
        <v>804.6</v>
      </c>
      <c r="I109" s="1">
        <v>2007.2</v>
      </c>
      <c r="J109" s="1">
        <v>1272.3</v>
      </c>
      <c r="K109" s="1">
        <v>6955.5</v>
      </c>
      <c r="L109" s="1">
        <v>1915.2</v>
      </c>
      <c r="M109" s="1">
        <v>2033.7</v>
      </c>
      <c r="N109" s="1">
        <v>8911.1</v>
      </c>
      <c r="O109" s="1">
        <v>1574.7</v>
      </c>
      <c r="P109" s="1">
        <v>1548.7</v>
      </c>
      <c r="Q109" s="1">
        <v>10234.799999999999</v>
      </c>
      <c r="R109" s="1">
        <v>28797</v>
      </c>
      <c r="S109" s="1">
        <v>4628.1000000000004</v>
      </c>
      <c r="T109" s="1">
        <v>41868.5</v>
      </c>
      <c r="U109" s="1">
        <v>326719.2</v>
      </c>
      <c r="V109" s="1">
        <v>25819</v>
      </c>
      <c r="W109" s="1">
        <v>11412.9</v>
      </c>
      <c r="X109" s="1">
        <v>24603.8</v>
      </c>
      <c r="Y109" s="1">
        <v>3069.4</v>
      </c>
      <c r="Z109" s="1">
        <v>3652.8</v>
      </c>
      <c r="AA109" s="1">
        <v>8172.4</v>
      </c>
      <c r="AB109" s="1">
        <v>40224.5</v>
      </c>
    </row>
    <row r="110" spans="1:28" x14ac:dyDescent="0.3">
      <c r="A110" s="1" t="s">
        <v>270</v>
      </c>
      <c r="B110" s="1">
        <v>1074.2</v>
      </c>
      <c r="C110" s="1">
        <v>404.9</v>
      </c>
      <c r="D110" s="1">
        <v>2825.8</v>
      </c>
      <c r="E110" s="1">
        <v>270.39999999999998</v>
      </c>
      <c r="F110" s="1">
        <v>4348.8999999999996</v>
      </c>
      <c r="G110" s="1">
        <v>447.5</v>
      </c>
      <c r="H110" s="1">
        <v>863.8</v>
      </c>
      <c r="I110" s="1">
        <v>2555.1</v>
      </c>
      <c r="J110" s="1">
        <v>970.8</v>
      </c>
      <c r="K110" s="1">
        <v>3782.3</v>
      </c>
      <c r="L110" s="1">
        <v>1767</v>
      </c>
      <c r="M110" s="1">
        <v>1706.9</v>
      </c>
      <c r="N110" s="1">
        <v>5128</v>
      </c>
      <c r="O110" s="1">
        <v>1183.2</v>
      </c>
      <c r="P110" s="1">
        <v>1182.2</v>
      </c>
      <c r="Q110" s="1">
        <v>8242.1</v>
      </c>
      <c r="R110" s="1">
        <v>18356.8</v>
      </c>
      <c r="S110" s="1">
        <v>3540.5</v>
      </c>
      <c r="T110" s="1">
        <v>21852.6</v>
      </c>
      <c r="U110" s="1">
        <v>67453.8</v>
      </c>
      <c r="V110" s="1">
        <v>11354</v>
      </c>
      <c r="W110" s="1">
        <v>8581.1</v>
      </c>
      <c r="X110" s="1">
        <v>12144.3</v>
      </c>
      <c r="Y110" s="1">
        <v>2381.1</v>
      </c>
      <c r="Z110" s="1">
        <v>2738.2</v>
      </c>
      <c r="AA110" s="1">
        <v>5524.7</v>
      </c>
      <c r="AB110" s="1">
        <v>5679.9</v>
      </c>
    </row>
    <row r="111" spans="1:28" x14ac:dyDescent="0.3">
      <c r="A111" s="1" t="s">
        <v>272</v>
      </c>
      <c r="B111" s="1">
        <v>2446.4</v>
      </c>
      <c r="C111" s="1">
        <v>984.4</v>
      </c>
      <c r="D111" s="1">
        <v>5173.3</v>
      </c>
      <c r="E111" s="1">
        <v>639.29999999999995</v>
      </c>
      <c r="F111" s="1">
        <v>9119.9</v>
      </c>
      <c r="G111" s="1">
        <v>1076.8</v>
      </c>
      <c r="H111" s="1">
        <v>2048.8000000000002</v>
      </c>
      <c r="I111" s="1">
        <v>5645.8</v>
      </c>
      <c r="J111" s="1">
        <v>2205.8000000000002</v>
      </c>
      <c r="K111" s="1">
        <v>8408.6</v>
      </c>
      <c r="L111" s="1">
        <v>4101</v>
      </c>
      <c r="M111" s="1">
        <v>3969.1</v>
      </c>
      <c r="N111" s="1">
        <v>11209.5</v>
      </c>
      <c r="O111" s="1">
        <v>2649</v>
      </c>
      <c r="P111" s="1">
        <v>2473.3000000000002</v>
      </c>
      <c r="Q111" s="1">
        <v>16797.7</v>
      </c>
      <c r="R111" s="1">
        <v>37369</v>
      </c>
      <c r="S111" s="1">
        <v>7067.9</v>
      </c>
      <c r="T111" s="1">
        <v>46057.3</v>
      </c>
      <c r="U111" s="1">
        <v>129402.2</v>
      </c>
      <c r="V111" s="1">
        <v>22894.5</v>
      </c>
      <c r="W111" s="1">
        <v>18074.5</v>
      </c>
      <c r="X111" s="1">
        <v>25071.8</v>
      </c>
      <c r="Y111" s="1">
        <v>5194.5</v>
      </c>
      <c r="Z111" s="1">
        <v>5918.8</v>
      </c>
      <c r="AA111" s="1">
        <v>12235.3</v>
      </c>
      <c r="AB111" s="1">
        <v>12002.6</v>
      </c>
    </row>
    <row r="112" spans="1:28" x14ac:dyDescent="0.3">
      <c r="A112" s="1" t="s">
        <v>274</v>
      </c>
      <c r="B112" s="1">
        <v>605.70000000000005</v>
      </c>
      <c r="C112" s="1">
        <v>167.1</v>
      </c>
      <c r="D112" s="1">
        <v>692.6</v>
      </c>
      <c r="E112" s="1">
        <v>90.4</v>
      </c>
      <c r="F112" s="1">
        <v>1304.5</v>
      </c>
      <c r="G112" s="1">
        <v>100.9</v>
      </c>
      <c r="H112" s="1">
        <v>535.79999999999995</v>
      </c>
      <c r="I112" s="1">
        <v>831.9</v>
      </c>
      <c r="J112" s="1">
        <v>442.3</v>
      </c>
      <c r="K112" s="1">
        <v>2167.3000000000002</v>
      </c>
      <c r="L112" s="1">
        <v>878.6</v>
      </c>
      <c r="M112" s="1">
        <v>812.4</v>
      </c>
      <c r="N112" s="1">
        <v>3087.1</v>
      </c>
      <c r="O112" s="1">
        <v>663.1</v>
      </c>
      <c r="P112" s="1">
        <v>446.5</v>
      </c>
      <c r="Q112" s="1">
        <v>3904.5</v>
      </c>
      <c r="R112" s="1">
        <v>13357.8</v>
      </c>
      <c r="S112" s="1">
        <v>2562.9</v>
      </c>
      <c r="T112" s="1">
        <v>27513.9</v>
      </c>
      <c r="U112" s="1">
        <v>93744.6</v>
      </c>
      <c r="V112" s="1">
        <v>11583.9</v>
      </c>
      <c r="W112" s="1">
        <v>6370.6</v>
      </c>
      <c r="X112" s="1">
        <v>12826.8</v>
      </c>
      <c r="Y112" s="1">
        <v>1338.7</v>
      </c>
      <c r="Z112" s="1">
        <v>2230.4</v>
      </c>
      <c r="AA112" s="1">
        <v>3289.4</v>
      </c>
      <c r="AB112" s="1">
        <v>3453.2</v>
      </c>
    </row>
    <row r="113" spans="1:28" x14ac:dyDescent="0.3">
      <c r="A113" s="1" t="s">
        <v>276</v>
      </c>
      <c r="B113" s="1">
        <v>332.7</v>
      </c>
      <c r="C113" s="1">
        <v>164.2</v>
      </c>
      <c r="D113" s="1">
        <v>1078.8</v>
      </c>
      <c r="E113" s="1">
        <v>165.9</v>
      </c>
      <c r="F113" s="1">
        <v>985.4</v>
      </c>
      <c r="G113" s="1">
        <v>200.2</v>
      </c>
      <c r="H113" s="1">
        <v>272.5</v>
      </c>
      <c r="I113" s="1">
        <v>740.9</v>
      </c>
      <c r="J113" s="1">
        <v>396</v>
      </c>
      <c r="K113" s="1">
        <v>1145.4000000000001</v>
      </c>
      <c r="L113" s="1">
        <v>564</v>
      </c>
      <c r="M113" s="1">
        <v>586.70000000000005</v>
      </c>
      <c r="N113" s="1">
        <v>1366.4</v>
      </c>
      <c r="O113" s="1">
        <v>406.5</v>
      </c>
      <c r="P113" s="1">
        <v>378.6</v>
      </c>
      <c r="Q113" s="1">
        <v>2057.1</v>
      </c>
      <c r="R113" s="1">
        <v>4701.8999999999996</v>
      </c>
      <c r="S113" s="1">
        <v>792.4</v>
      </c>
      <c r="T113" s="1">
        <v>5437.9</v>
      </c>
      <c r="U113" s="1">
        <v>14726.3</v>
      </c>
      <c r="V113" s="1">
        <v>2790.1</v>
      </c>
      <c r="W113" s="1">
        <v>1800.3</v>
      </c>
      <c r="X113" s="1">
        <v>3445.1</v>
      </c>
      <c r="Y113" s="1">
        <v>624.1</v>
      </c>
      <c r="Z113" s="1">
        <v>657.7</v>
      </c>
      <c r="AA113" s="1">
        <v>1193.7</v>
      </c>
      <c r="AB113" s="1">
        <v>3664.3</v>
      </c>
    </row>
    <row r="114" spans="1:28" x14ac:dyDescent="0.3">
      <c r="A114" s="1" t="s">
        <v>278</v>
      </c>
      <c r="B114" s="1">
        <v>227</v>
      </c>
      <c r="C114" s="1">
        <v>110.7</v>
      </c>
      <c r="D114" s="1">
        <v>825.2</v>
      </c>
      <c r="E114" s="1">
        <v>104.9</v>
      </c>
      <c r="F114" s="1">
        <v>1145</v>
      </c>
      <c r="G114" s="1">
        <v>134.80000000000001</v>
      </c>
      <c r="H114" s="1">
        <v>116.4</v>
      </c>
      <c r="I114" s="1">
        <v>522.79999999999995</v>
      </c>
      <c r="J114" s="1">
        <v>237.2</v>
      </c>
      <c r="K114" s="1">
        <v>890.9</v>
      </c>
      <c r="L114" s="1">
        <v>199.3</v>
      </c>
      <c r="M114" s="1">
        <v>367.2</v>
      </c>
      <c r="N114" s="1">
        <v>1676.2</v>
      </c>
      <c r="O114" s="1">
        <v>241.1</v>
      </c>
      <c r="P114" s="1">
        <v>286.2</v>
      </c>
      <c r="Q114" s="1">
        <v>2762.8</v>
      </c>
      <c r="R114" s="1">
        <v>8857</v>
      </c>
      <c r="S114" s="1">
        <v>708.4</v>
      </c>
      <c r="T114" s="1">
        <v>14516</v>
      </c>
      <c r="U114" s="1">
        <v>19223.599999999999</v>
      </c>
      <c r="V114" s="1">
        <v>2925.6</v>
      </c>
      <c r="W114" s="1">
        <v>2255.6</v>
      </c>
      <c r="X114" s="1">
        <v>3622</v>
      </c>
      <c r="Y114" s="1">
        <v>724.7</v>
      </c>
      <c r="Z114" s="1">
        <v>537.5</v>
      </c>
      <c r="AA114" s="1">
        <v>1040.3</v>
      </c>
      <c r="AB114" s="1">
        <v>2444.8000000000002</v>
      </c>
    </row>
    <row r="115" spans="1:28" x14ac:dyDescent="0.3">
      <c r="A115" s="1" t="s">
        <v>280</v>
      </c>
      <c r="B115" s="1">
        <v>224.8</v>
      </c>
      <c r="C115" s="1">
        <v>71.2</v>
      </c>
      <c r="D115" s="1">
        <v>806.8</v>
      </c>
      <c r="E115" s="1">
        <v>68.2</v>
      </c>
      <c r="F115" s="1">
        <v>917.4</v>
      </c>
      <c r="G115" s="1">
        <v>113.2</v>
      </c>
      <c r="H115" s="1">
        <v>167.1</v>
      </c>
      <c r="I115" s="1">
        <v>921.6</v>
      </c>
      <c r="J115" s="1">
        <v>786.6</v>
      </c>
      <c r="K115" s="1">
        <v>2383.9</v>
      </c>
      <c r="L115" s="1">
        <v>1073.0999999999999</v>
      </c>
      <c r="M115" s="1">
        <v>497.4</v>
      </c>
      <c r="N115" s="1">
        <v>3046.5</v>
      </c>
      <c r="O115" s="1">
        <v>379.3</v>
      </c>
      <c r="P115" s="1">
        <v>818.1</v>
      </c>
      <c r="Q115" s="1">
        <v>3606.4</v>
      </c>
      <c r="R115" s="1">
        <v>7834.6</v>
      </c>
      <c r="S115" s="1">
        <v>1407.3</v>
      </c>
      <c r="T115" s="1">
        <v>20194.2</v>
      </c>
      <c r="U115" s="1">
        <v>51909.599999999999</v>
      </c>
      <c r="V115" s="1">
        <v>4669.8999999999996</v>
      </c>
      <c r="W115" s="1">
        <v>2307.3000000000002</v>
      </c>
      <c r="X115" s="1">
        <v>5232.5</v>
      </c>
      <c r="Y115" s="1">
        <v>633.20000000000005</v>
      </c>
      <c r="Z115" s="1">
        <v>937.1</v>
      </c>
      <c r="AA115" s="1">
        <v>1598.7</v>
      </c>
      <c r="AB115" s="1">
        <v>4004.1</v>
      </c>
    </row>
    <row r="116" spans="1:28" x14ac:dyDescent="0.3">
      <c r="A116" s="1" t="s">
        <v>282</v>
      </c>
      <c r="B116" s="1">
        <v>198.8</v>
      </c>
      <c r="C116" s="1">
        <v>56.3</v>
      </c>
      <c r="D116" s="1">
        <v>356.7</v>
      </c>
      <c r="E116" s="1">
        <v>22.4</v>
      </c>
      <c r="F116" s="1">
        <v>1443.1</v>
      </c>
      <c r="G116" s="1">
        <v>69.099999999999994</v>
      </c>
      <c r="H116" s="1">
        <v>81.8</v>
      </c>
      <c r="I116" s="1">
        <v>634.29999999999995</v>
      </c>
      <c r="J116" s="1">
        <v>128.19999999999999</v>
      </c>
      <c r="K116" s="1">
        <v>841.4</v>
      </c>
      <c r="L116" s="1">
        <v>401.4</v>
      </c>
      <c r="M116" s="1">
        <v>191.1</v>
      </c>
      <c r="N116" s="1">
        <v>1421.7</v>
      </c>
      <c r="O116" s="1">
        <v>252</v>
      </c>
      <c r="P116" s="1">
        <v>231.4</v>
      </c>
      <c r="Q116" s="1">
        <v>2160.4</v>
      </c>
      <c r="R116" s="1">
        <v>5272</v>
      </c>
      <c r="S116" s="1">
        <v>1495.9</v>
      </c>
      <c r="T116" s="1">
        <v>7155.4</v>
      </c>
      <c r="U116" s="1">
        <v>15301.1</v>
      </c>
      <c r="V116" s="1">
        <v>2334.1</v>
      </c>
      <c r="W116" s="1">
        <v>979.8</v>
      </c>
      <c r="X116" s="1">
        <v>2041.7</v>
      </c>
      <c r="Y116" s="1">
        <v>411.3</v>
      </c>
      <c r="Z116" s="1">
        <v>439.7</v>
      </c>
      <c r="AA116" s="1">
        <v>906.8</v>
      </c>
      <c r="AB116" s="1">
        <v>567.4</v>
      </c>
    </row>
    <row r="117" spans="1:28" x14ac:dyDescent="0.3">
      <c r="A117" s="1" t="s">
        <v>284</v>
      </c>
      <c r="B117" s="1">
        <v>107.5</v>
      </c>
      <c r="C117" s="1">
        <v>45.9</v>
      </c>
      <c r="D117" s="1">
        <v>662.3</v>
      </c>
      <c r="E117" s="1">
        <v>80.400000000000006</v>
      </c>
      <c r="F117" s="1">
        <v>862</v>
      </c>
      <c r="G117" s="1">
        <v>62.7</v>
      </c>
      <c r="H117" s="1">
        <v>52.3</v>
      </c>
      <c r="I117" s="1">
        <v>622.1</v>
      </c>
      <c r="J117" s="1">
        <v>263.3</v>
      </c>
      <c r="K117" s="1">
        <v>2039.8</v>
      </c>
      <c r="L117" s="1">
        <v>519</v>
      </c>
      <c r="M117" s="1">
        <v>334.7</v>
      </c>
      <c r="N117" s="1">
        <v>1892.8</v>
      </c>
      <c r="O117" s="1">
        <v>306.39999999999998</v>
      </c>
      <c r="P117" s="1">
        <v>303.10000000000002</v>
      </c>
      <c r="Q117" s="1">
        <v>2944.8</v>
      </c>
      <c r="R117" s="1">
        <v>6270</v>
      </c>
      <c r="S117" s="1">
        <v>1186</v>
      </c>
      <c r="T117" s="1">
        <v>13388.1</v>
      </c>
      <c r="U117" s="1">
        <v>40234.800000000003</v>
      </c>
      <c r="V117" s="1">
        <v>3915.8</v>
      </c>
      <c r="W117" s="1">
        <v>2546.9</v>
      </c>
      <c r="X117" s="1">
        <v>4515.7</v>
      </c>
      <c r="Y117" s="1">
        <v>497.4</v>
      </c>
      <c r="Z117" s="1">
        <v>684.1</v>
      </c>
      <c r="AA117" s="1">
        <v>1995</v>
      </c>
      <c r="AB117" s="1">
        <v>2969.2</v>
      </c>
    </row>
    <row r="118" spans="1:28" x14ac:dyDescent="0.3">
      <c r="A118" s="1" t="s">
        <v>286</v>
      </c>
      <c r="B118" s="1">
        <v>151.69999999999999</v>
      </c>
      <c r="C118" s="1">
        <v>64.7</v>
      </c>
      <c r="D118" s="1">
        <v>889.2</v>
      </c>
      <c r="E118" s="1">
        <v>110.4</v>
      </c>
      <c r="F118" s="1">
        <v>1163.4000000000001</v>
      </c>
      <c r="G118" s="1">
        <v>87.8</v>
      </c>
      <c r="H118" s="1">
        <v>75.900000000000006</v>
      </c>
      <c r="I118" s="1">
        <v>841.2</v>
      </c>
      <c r="J118" s="1">
        <v>358.4</v>
      </c>
      <c r="K118" s="1">
        <v>2720.4</v>
      </c>
      <c r="L118" s="1">
        <v>699.6</v>
      </c>
      <c r="M118" s="1">
        <v>457.2</v>
      </c>
      <c r="N118" s="1">
        <v>2532.3000000000002</v>
      </c>
      <c r="O118" s="1">
        <v>415.4</v>
      </c>
      <c r="P118" s="1">
        <v>409.6</v>
      </c>
      <c r="Q118" s="1">
        <v>3935.2</v>
      </c>
      <c r="R118" s="1">
        <v>8369.2999999999993</v>
      </c>
      <c r="S118" s="1">
        <v>1586.2</v>
      </c>
      <c r="T118" s="1">
        <v>17799.099999999999</v>
      </c>
      <c r="U118" s="1">
        <v>53367.8</v>
      </c>
      <c r="V118" s="1">
        <v>5230.8</v>
      </c>
      <c r="W118" s="1">
        <v>3399.9</v>
      </c>
      <c r="X118" s="1">
        <v>6025.7</v>
      </c>
      <c r="Y118" s="1">
        <v>672</v>
      </c>
      <c r="Z118" s="1">
        <v>922.4</v>
      </c>
      <c r="AA118" s="1">
        <v>2663.4</v>
      </c>
      <c r="AB118" s="1">
        <v>4018.9</v>
      </c>
    </row>
    <row r="119" spans="1:28" x14ac:dyDescent="0.3">
      <c r="A119" s="1" t="s">
        <v>288</v>
      </c>
      <c r="B119" s="1">
        <v>277.3</v>
      </c>
      <c r="C119" s="1">
        <v>60.6</v>
      </c>
      <c r="D119" s="1">
        <v>744.2</v>
      </c>
      <c r="E119" s="1">
        <v>31.7</v>
      </c>
      <c r="F119" s="1">
        <v>853.2</v>
      </c>
      <c r="G119" s="1">
        <v>160.69999999999999</v>
      </c>
      <c r="H119" s="1">
        <v>109.6</v>
      </c>
      <c r="I119" s="1">
        <v>779.8</v>
      </c>
      <c r="J119" s="1">
        <v>182.1</v>
      </c>
      <c r="K119" s="1">
        <v>863.4</v>
      </c>
      <c r="L119" s="1">
        <v>358.9</v>
      </c>
      <c r="M119" s="1">
        <v>332.6</v>
      </c>
      <c r="N119" s="1">
        <v>928.9</v>
      </c>
      <c r="O119" s="1">
        <v>345.7</v>
      </c>
      <c r="P119" s="1">
        <v>236.7</v>
      </c>
      <c r="Q119" s="1">
        <v>1604.8</v>
      </c>
      <c r="R119" s="1">
        <v>2374</v>
      </c>
      <c r="S119" s="1">
        <v>996.2</v>
      </c>
      <c r="T119" s="1">
        <v>4391.3999999999996</v>
      </c>
      <c r="U119" s="1">
        <v>14365.6</v>
      </c>
      <c r="V119" s="1">
        <v>2173.5</v>
      </c>
      <c r="W119" s="1">
        <v>1449.1</v>
      </c>
      <c r="X119" s="1">
        <v>3110.6</v>
      </c>
      <c r="Y119" s="1">
        <v>361</v>
      </c>
      <c r="Z119" s="1">
        <v>475</v>
      </c>
      <c r="AA119" s="1">
        <v>927.5</v>
      </c>
      <c r="AB119" s="1">
        <v>1321.9</v>
      </c>
    </row>
    <row r="120" spans="1:28" x14ac:dyDescent="0.3">
      <c r="A120" s="1" t="s">
        <v>290</v>
      </c>
      <c r="B120" s="1">
        <v>6618.7</v>
      </c>
      <c r="C120" s="1">
        <v>2788.5</v>
      </c>
      <c r="D120" s="1">
        <v>9952.7999999999993</v>
      </c>
      <c r="E120" s="1">
        <v>3455.6</v>
      </c>
      <c r="F120" s="1">
        <v>18342.400000000001</v>
      </c>
      <c r="G120" s="1">
        <v>3803.4</v>
      </c>
      <c r="H120" s="1">
        <v>4663.7</v>
      </c>
      <c r="I120" s="1">
        <v>12944</v>
      </c>
      <c r="J120" s="1">
        <v>7890.1</v>
      </c>
      <c r="K120" s="1">
        <v>17334.7</v>
      </c>
      <c r="L120" s="1">
        <v>9450.2999999999993</v>
      </c>
      <c r="M120" s="1">
        <v>11564.7</v>
      </c>
      <c r="N120" s="1">
        <v>22810.7</v>
      </c>
      <c r="O120" s="1">
        <v>7842.6</v>
      </c>
      <c r="P120" s="1">
        <v>7005.2</v>
      </c>
      <c r="Q120" s="1">
        <v>31857.200000000001</v>
      </c>
      <c r="R120" s="1">
        <v>49651.1</v>
      </c>
      <c r="S120" s="1">
        <v>11442.4</v>
      </c>
      <c r="T120" s="1">
        <v>100979.4</v>
      </c>
      <c r="U120" s="1">
        <v>113045.5</v>
      </c>
      <c r="V120" s="1">
        <v>25452.6</v>
      </c>
      <c r="W120" s="1">
        <v>18079.3</v>
      </c>
      <c r="X120" s="1">
        <v>26188.799999999999</v>
      </c>
      <c r="Y120" s="1">
        <v>9214.6</v>
      </c>
      <c r="Z120" s="1">
        <v>10143.4</v>
      </c>
      <c r="AA120" s="1">
        <v>18559</v>
      </c>
      <c r="AB120" s="1">
        <v>98057.4</v>
      </c>
    </row>
    <row r="121" spans="1:28" x14ac:dyDescent="0.3">
      <c r="A121" s="1" t="s">
        <v>292</v>
      </c>
      <c r="B121" s="1">
        <v>132.9</v>
      </c>
      <c r="C121" s="1">
        <v>56</v>
      </c>
      <c r="D121" s="1">
        <v>199.8</v>
      </c>
      <c r="E121" s="1">
        <v>69.400000000000006</v>
      </c>
      <c r="F121" s="1">
        <v>368.3</v>
      </c>
      <c r="G121" s="1">
        <v>76.400000000000006</v>
      </c>
      <c r="H121" s="1">
        <v>93.6</v>
      </c>
      <c r="I121" s="1">
        <v>259.89999999999998</v>
      </c>
      <c r="J121" s="1">
        <v>158.4</v>
      </c>
      <c r="K121" s="1">
        <v>348</v>
      </c>
      <c r="L121" s="1">
        <v>189.7</v>
      </c>
      <c r="M121" s="1">
        <v>232.2</v>
      </c>
      <c r="N121" s="1">
        <v>458</v>
      </c>
      <c r="O121" s="1">
        <v>157.5</v>
      </c>
      <c r="P121" s="1">
        <v>140.6</v>
      </c>
      <c r="Q121" s="1">
        <v>639.6</v>
      </c>
      <c r="R121" s="1">
        <v>996.9</v>
      </c>
      <c r="S121" s="1">
        <v>229.7</v>
      </c>
      <c r="T121" s="1">
        <v>2027.4</v>
      </c>
      <c r="U121" s="1">
        <v>2269.6999999999998</v>
      </c>
      <c r="V121" s="1">
        <v>511</v>
      </c>
      <c r="W121" s="1">
        <v>363</v>
      </c>
      <c r="X121" s="1">
        <v>525.79999999999995</v>
      </c>
      <c r="Y121" s="1">
        <v>185</v>
      </c>
      <c r="Z121" s="1">
        <v>203.7</v>
      </c>
      <c r="AA121" s="1">
        <v>372.6</v>
      </c>
      <c r="AB121" s="1">
        <v>1968.8</v>
      </c>
    </row>
    <row r="122" spans="1:28" x14ac:dyDescent="0.3">
      <c r="A122" s="1" t="s">
        <v>294</v>
      </c>
      <c r="B122" s="1">
        <v>2403.6</v>
      </c>
      <c r="C122" s="1">
        <v>1358.3</v>
      </c>
      <c r="D122" s="1">
        <v>4067.5</v>
      </c>
      <c r="E122" s="1">
        <v>1331.8</v>
      </c>
      <c r="F122" s="1">
        <v>5743.6</v>
      </c>
      <c r="G122" s="1">
        <v>1700.8</v>
      </c>
      <c r="H122" s="1">
        <v>2213.3000000000002</v>
      </c>
      <c r="I122" s="1">
        <v>6174.4</v>
      </c>
      <c r="J122" s="1">
        <v>3012.3</v>
      </c>
      <c r="K122" s="1">
        <v>8612.7000000000007</v>
      </c>
      <c r="L122" s="1">
        <v>4938.6000000000004</v>
      </c>
      <c r="M122" s="1">
        <v>4407.8999999999996</v>
      </c>
      <c r="N122" s="1">
        <v>8534.6</v>
      </c>
      <c r="O122" s="1">
        <v>3079.6</v>
      </c>
      <c r="P122" s="1">
        <v>2653.6</v>
      </c>
      <c r="Q122" s="1">
        <v>12255.8</v>
      </c>
      <c r="R122" s="1">
        <v>28158.400000000001</v>
      </c>
      <c r="S122" s="1">
        <v>5078.6000000000004</v>
      </c>
      <c r="T122" s="1">
        <v>23816.799999999999</v>
      </c>
      <c r="U122" s="1">
        <v>65988.2</v>
      </c>
      <c r="V122" s="1">
        <v>18131.400000000001</v>
      </c>
      <c r="W122" s="1">
        <v>9834</v>
      </c>
      <c r="X122" s="1">
        <v>22907.200000000001</v>
      </c>
      <c r="Y122" s="1">
        <v>4553.6000000000004</v>
      </c>
      <c r="Z122" s="1">
        <v>5090.1000000000004</v>
      </c>
      <c r="AA122" s="1">
        <v>7449.1</v>
      </c>
      <c r="AB122" s="1">
        <v>25048.1</v>
      </c>
    </row>
    <row r="123" spans="1:28" x14ac:dyDescent="0.3">
      <c r="A123" s="1" t="s">
        <v>296</v>
      </c>
      <c r="B123" s="1">
        <v>504.7</v>
      </c>
      <c r="C123" s="1">
        <v>469</v>
      </c>
      <c r="D123" s="1">
        <v>303.3</v>
      </c>
      <c r="E123" s="1">
        <v>120.6</v>
      </c>
      <c r="F123" s="1">
        <v>1852.4</v>
      </c>
      <c r="G123" s="1">
        <v>227.4</v>
      </c>
      <c r="H123" s="1">
        <v>582.20000000000005</v>
      </c>
      <c r="I123" s="1">
        <v>1335</v>
      </c>
      <c r="J123" s="1">
        <v>901.2</v>
      </c>
      <c r="K123" s="1">
        <v>2079.8000000000002</v>
      </c>
      <c r="L123" s="1">
        <v>858.8</v>
      </c>
      <c r="M123" s="1">
        <v>977.6</v>
      </c>
      <c r="N123" s="1">
        <v>2964.3</v>
      </c>
      <c r="O123" s="1">
        <v>843.2</v>
      </c>
      <c r="P123" s="1">
        <v>1454.7</v>
      </c>
      <c r="Q123" s="1">
        <v>5178.8999999999996</v>
      </c>
      <c r="R123" s="1">
        <v>9519.5</v>
      </c>
      <c r="S123" s="1">
        <v>890.9</v>
      </c>
      <c r="T123" s="1">
        <v>12488.5</v>
      </c>
      <c r="U123" s="1">
        <v>40676.699999999997</v>
      </c>
      <c r="V123" s="1">
        <v>4989.7</v>
      </c>
      <c r="W123" s="1">
        <v>3968</v>
      </c>
      <c r="X123" s="1">
        <v>10524</v>
      </c>
      <c r="Y123" s="1">
        <v>1026.9000000000001</v>
      </c>
      <c r="Z123" s="1">
        <v>731.1</v>
      </c>
      <c r="AA123" s="1">
        <v>3686.8</v>
      </c>
      <c r="AB123" s="1">
        <v>4115.7</v>
      </c>
    </row>
    <row r="124" spans="1:28" x14ac:dyDescent="0.3">
      <c r="A124" s="1" t="s">
        <v>298</v>
      </c>
      <c r="B124" s="1">
        <v>1694.7</v>
      </c>
      <c r="C124" s="1">
        <v>1247.8</v>
      </c>
      <c r="D124" s="1">
        <v>4991.7</v>
      </c>
      <c r="E124" s="1">
        <v>1064.0999999999999</v>
      </c>
      <c r="F124" s="1">
        <v>4120.8999999999996</v>
      </c>
      <c r="G124" s="1">
        <v>861.6</v>
      </c>
      <c r="H124" s="1">
        <v>2266.4</v>
      </c>
      <c r="I124" s="1">
        <v>2747.6</v>
      </c>
      <c r="J124" s="1">
        <v>2369.6</v>
      </c>
      <c r="K124" s="1">
        <v>6608.3</v>
      </c>
      <c r="L124" s="1">
        <v>3166.9</v>
      </c>
      <c r="M124" s="1">
        <v>2752.7</v>
      </c>
      <c r="N124" s="1">
        <v>9532</v>
      </c>
      <c r="O124" s="1">
        <v>2294.6999999999998</v>
      </c>
      <c r="P124" s="1">
        <v>2226</v>
      </c>
      <c r="Q124" s="1">
        <v>11159.4</v>
      </c>
      <c r="R124" s="1">
        <v>13735</v>
      </c>
      <c r="S124" s="1">
        <v>4721.8</v>
      </c>
      <c r="T124" s="1">
        <v>16616.8</v>
      </c>
      <c r="U124" s="1">
        <v>40752.300000000003</v>
      </c>
      <c r="V124" s="1">
        <v>6664.9</v>
      </c>
      <c r="W124" s="1">
        <v>5973.4</v>
      </c>
      <c r="X124" s="1">
        <v>10296.9</v>
      </c>
      <c r="Y124" s="1">
        <v>2597.1999999999998</v>
      </c>
      <c r="Z124" s="1">
        <v>2767.7</v>
      </c>
      <c r="AA124" s="1">
        <v>2629.5</v>
      </c>
      <c r="AB124" s="1">
        <v>9418</v>
      </c>
    </row>
    <row r="125" spans="1:28" x14ac:dyDescent="0.3">
      <c r="A125" s="1" t="s">
        <v>300</v>
      </c>
      <c r="B125" s="1">
        <v>670</v>
      </c>
      <c r="C125" s="1">
        <v>414.6</v>
      </c>
      <c r="D125" s="1">
        <v>2148.6</v>
      </c>
      <c r="E125" s="1">
        <v>277.7</v>
      </c>
      <c r="F125" s="1">
        <v>2645.2</v>
      </c>
      <c r="G125" s="1">
        <v>270.10000000000002</v>
      </c>
      <c r="H125" s="1">
        <v>506.2</v>
      </c>
      <c r="I125" s="1">
        <v>1536.7</v>
      </c>
      <c r="J125" s="1">
        <v>783</v>
      </c>
      <c r="K125" s="1">
        <v>4398.7</v>
      </c>
      <c r="L125" s="1">
        <v>1897.3</v>
      </c>
      <c r="M125" s="1">
        <v>1109.5</v>
      </c>
      <c r="N125" s="1">
        <v>5186.7</v>
      </c>
      <c r="O125" s="1">
        <v>1636.6</v>
      </c>
      <c r="P125" s="1">
        <v>1610.2</v>
      </c>
      <c r="Q125" s="1">
        <v>7976</v>
      </c>
      <c r="R125" s="1">
        <v>20877.5</v>
      </c>
      <c r="S125" s="1">
        <v>3782.4</v>
      </c>
      <c r="T125" s="1">
        <v>24848.799999999999</v>
      </c>
      <c r="U125" s="1">
        <v>89638.3</v>
      </c>
      <c r="V125" s="1">
        <v>13382.6</v>
      </c>
      <c r="W125" s="1">
        <v>6783</v>
      </c>
      <c r="X125" s="1">
        <v>18287.2</v>
      </c>
      <c r="Y125" s="1">
        <v>1948.7</v>
      </c>
      <c r="Z125" s="1">
        <v>2107.1</v>
      </c>
      <c r="AA125" s="1">
        <v>4249.2</v>
      </c>
      <c r="AB125" s="1">
        <v>5983.1</v>
      </c>
    </row>
    <row r="126" spans="1:28" x14ac:dyDescent="0.3">
      <c r="A126" s="1" t="s">
        <v>302</v>
      </c>
      <c r="B126" s="1">
        <v>49.4</v>
      </c>
      <c r="C126" s="1">
        <v>45.7</v>
      </c>
      <c r="D126" s="1">
        <v>272</v>
      </c>
      <c r="E126" s="1">
        <v>17.5</v>
      </c>
      <c r="F126" s="1">
        <v>310.5</v>
      </c>
      <c r="G126" s="1">
        <v>26.9</v>
      </c>
      <c r="H126" s="1">
        <v>37.799999999999997</v>
      </c>
      <c r="I126" s="1">
        <v>161.1</v>
      </c>
      <c r="J126" s="1">
        <v>95.8</v>
      </c>
      <c r="K126" s="1">
        <v>716.2</v>
      </c>
      <c r="L126" s="1">
        <v>399.1</v>
      </c>
      <c r="M126" s="1">
        <v>286.10000000000002</v>
      </c>
      <c r="N126" s="1">
        <v>685.2</v>
      </c>
      <c r="O126" s="1">
        <v>88.9</v>
      </c>
      <c r="P126" s="1">
        <v>222.2</v>
      </c>
      <c r="Q126" s="1">
        <v>1437.7</v>
      </c>
      <c r="R126" s="1">
        <v>2078.3000000000002</v>
      </c>
      <c r="S126" s="1">
        <v>322.89999999999998</v>
      </c>
      <c r="T126" s="1">
        <v>5650.6</v>
      </c>
      <c r="U126" s="1">
        <v>14161.2</v>
      </c>
      <c r="V126" s="1">
        <v>1092.5999999999999</v>
      </c>
      <c r="W126" s="1">
        <v>1429.5</v>
      </c>
      <c r="X126" s="1">
        <v>1905.7</v>
      </c>
      <c r="Y126" s="1">
        <v>163.6</v>
      </c>
      <c r="Z126" s="1">
        <v>179.8</v>
      </c>
      <c r="AA126" s="1">
        <v>815</v>
      </c>
      <c r="AB126" s="1">
        <v>1144.9000000000001</v>
      </c>
    </row>
    <row r="127" spans="1:28" x14ac:dyDescent="0.3">
      <c r="A127" s="1" t="s">
        <v>304</v>
      </c>
      <c r="B127" s="1">
        <v>401.8</v>
      </c>
      <c r="C127" s="1">
        <v>108.5</v>
      </c>
      <c r="D127" s="1">
        <v>792.9</v>
      </c>
      <c r="E127" s="1">
        <v>72.2</v>
      </c>
      <c r="F127" s="1">
        <v>1287.5999999999999</v>
      </c>
      <c r="G127" s="1">
        <v>186.3</v>
      </c>
      <c r="H127" s="1">
        <v>230.7</v>
      </c>
      <c r="I127" s="1">
        <v>819.7</v>
      </c>
      <c r="J127" s="1">
        <v>460.5</v>
      </c>
      <c r="K127" s="1">
        <v>1755.9</v>
      </c>
      <c r="L127" s="1">
        <v>840.8</v>
      </c>
      <c r="M127" s="1">
        <v>646.29999999999995</v>
      </c>
      <c r="N127" s="1">
        <v>2161.1999999999998</v>
      </c>
      <c r="O127" s="1">
        <v>461.4</v>
      </c>
      <c r="P127" s="1">
        <v>445.1</v>
      </c>
      <c r="Q127" s="1">
        <v>2952.9</v>
      </c>
      <c r="R127" s="1">
        <v>7876.1</v>
      </c>
      <c r="S127" s="1">
        <v>1621.6</v>
      </c>
      <c r="T127" s="1">
        <v>10343.200000000001</v>
      </c>
      <c r="U127" s="1">
        <v>26781.3</v>
      </c>
      <c r="V127" s="1">
        <v>5416.7</v>
      </c>
      <c r="W127" s="1">
        <v>3189.6</v>
      </c>
      <c r="X127" s="1">
        <v>5740.8</v>
      </c>
      <c r="Y127" s="1">
        <v>1361.4</v>
      </c>
      <c r="Z127" s="1">
        <v>1110.0999999999999</v>
      </c>
      <c r="AA127" s="1">
        <v>2654.3</v>
      </c>
      <c r="AB127" s="1">
        <v>3615.1</v>
      </c>
    </row>
    <row r="128" spans="1:28" x14ac:dyDescent="0.3">
      <c r="A128" s="1" t="s">
        <v>306</v>
      </c>
      <c r="B128" s="1">
        <v>144.5</v>
      </c>
      <c r="C128" s="1">
        <v>39.1</v>
      </c>
      <c r="D128" s="1">
        <v>419.2</v>
      </c>
      <c r="E128" s="1">
        <v>25.7</v>
      </c>
      <c r="F128" s="1">
        <v>427.2</v>
      </c>
      <c r="G128" s="1">
        <v>55.9</v>
      </c>
      <c r="H128" s="1">
        <v>80.3</v>
      </c>
      <c r="I128" s="1">
        <v>273.7</v>
      </c>
      <c r="J128" s="1">
        <v>151</v>
      </c>
      <c r="K128" s="1">
        <v>549.4</v>
      </c>
      <c r="L128" s="1">
        <v>250.1</v>
      </c>
      <c r="M128" s="1">
        <v>205.6</v>
      </c>
      <c r="N128" s="1">
        <v>675.9</v>
      </c>
      <c r="O128" s="1">
        <v>152.19999999999999</v>
      </c>
      <c r="P128" s="1">
        <v>136.9</v>
      </c>
      <c r="Q128" s="1">
        <v>946.3</v>
      </c>
      <c r="R128" s="1">
        <v>2397.6</v>
      </c>
      <c r="S128" s="1">
        <v>504.3</v>
      </c>
      <c r="T128" s="1">
        <v>3004.3</v>
      </c>
      <c r="U128" s="1">
        <v>8828.7000000000007</v>
      </c>
      <c r="V128" s="1">
        <v>1785.8</v>
      </c>
      <c r="W128" s="1">
        <v>1057</v>
      </c>
      <c r="X128" s="1">
        <v>1807.3</v>
      </c>
      <c r="Y128" s="1">
        <v>396</v>
      </c>
      <c r="Z128" s="1">
        <v>391.4</v>
      </c>
      <c r="AA128" s="1">
        <v>792.3</v>
      </c>
      <c r="AB128" s="1">
        <v>931.4</v>
      </c>
    </row>
    <row r="129" spans="1:28" x14ac:dyDescent="0.3">
      <c r="A129" s="1" t="s">
        <v>308</v>
      </c>
      <c r="B129" s="1">
        <v>204.8</v>
      </c>
      <c r="C129" s="1">
        <v>55.3</v>
      </c>
      <c r="D129" s="1">
        <v>403.5</v>
      </c>
      <c r="E129" s="1">
        <v>36.799999999999997</v>
      </c>
      <c r="F129" s="1">
        <v>655.4</v>
      </c>
      <c r="G129" s="1">
        <v>94.6</v>
      </c>
      <c r="H129" s="1">
        <v>117.5</v>
      </c>
      <c r="I129" s="1">
        <v>417.2</v>
      </c>
      <c r="J129" s="1">
        <v>234.3</v>
      </c>
      <c r="K129" s="1">
        <v>892.8</v>
      </c>
      <c r="L129" s="1">
        <v>427.2</v>
      </c>
      <c r="M129" s="1">
        <v>328.7</v>
      </c>
      <c r="N129" s="1">
        <v>1098.9000000000001</v>
      </c>
      <c r="O129" s="1">
        <v>234.8</v>
      </c>
      <c r="P129" s="1">
        <v>226.3</v>
      </c>
      <c r="Q129" s="1">
        <v>1501.8</v>
      </c>
      <c r="R129" s="1">
        <v>4002.4</v>
      </c>
      <c r="S129" s="1">
        <v>824.5</v>
      </c>
      <c r="T129" s="1">
        <v>5253.2</v>
      </c>
      <c r="U129" s="1">
        <v>13620.4</v>
      </c>
      <c r="V129" s="1">
        <v>2755.4</v>
      </c>
      <c r="W129" s="1">
        <v>1622.7</v>
      </c>
      <c r="X129" s="1">
        <v>2918.7</v>
      </c>
      <c r="Y129" s="1">
        <v>691.5</v>
      </c>
      <c r="Z129" s="1">
        <v>565.6</v>
      </c>
      <c r="AA129" s="1">
        <v>1348.7</v>
      </c>
      <c r="AB129" s="1">
        <v>1833.1</v>
      </c>
    </row>
    <row r="130" spans="1:28" x14ac:dyDescent="0.3">
      <c r="A130" s="1" t="s">
        <v>310</v>
      </c>
      <c r="B130" s="1">
        <v>397.6</v>
      </c>
      <c r="C130" s="1">
        <v>148.19999999999999</v>
      </c>
      <c r="D130" s="1">
        <v>696.8</v>
      </c>
      <c r="E130" s="1">
        <v>111.1</v>
      </c>
      <c r="F130" s="1">
        <v>1492.3</v>
      </c>
      <c r="G130" s="1">
        <v>160.4</v>
      </c>
      <c r="H130" s="1">
        <v>331.7</v>
      </c>
      <c r="I130" s="1">
        <v>698</v>
      </c>
      <c r="J130" s="1">
        <v>420.7</v>
      </c>
      <c r="K130" s="1">
        <v>1460.2</v>
      </c>
      <c r="L130" s="1">
        <v>718.1</v>
      </c>
      <c r="M130" s="1">
        <v>514.70000000000005</v>
      </c>
      <c r="N130" s="1">
        <v>1536.5</v>
      </c>
      <c r="O130" s="1">
        <v>503.6</v>
      </c>
      <c r="P130" s="1">
        <v>395.2</v>
      </c>
      <c r="Q130" s="1">
        <v>2775.3</v>
      </c>
      <c r="R130" s="1">
        <v>6738.9</v>
      </c>
      <c r="S130" s="1">
        <v>1038.5999999999999</v>
      </c>
      <c r="T130" s="1">
        <v>7656.3</v>
      </c>
      <c r="U130" s="1">
        <v>19259.3</v>
      </c>
      <c r="V130" s="1">
        <v>3499.7</v>
      </c>
      <c r="W130" s="1">
        <v>1739.2</v>
      </c>
      <c r="X130" s="1">
        <v>4042.7</v>
      </c>
      <c r="Y130" s="1">
        <v>1018.1</v>
      </c>
      <c r="Z130" s="1">
        <v>952.3</v>
      </c>
      <c r="AA130" s="1">
        <v>2461.1</v>
      </c>
      <c r="AB130" s="1">
        <v>1229.5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30DA2-D00C-45E1-8058-7952ACA8C3D1}">
  <sheetPr>
    <tabColor theme="2" tint="-9.9978637043366805E-2"/>
  </sheetPr>
  <dimension ref="A1:AH130"/>
  <sheetViews>
    <sheetView zoomScale="70" zoomScaleNormal="70" workbookViewId="0">
      <pane xSplit="1" ySplit="2" topLeftCell="B3" activePane="bottomRight" state="frozen"/>
      <selection activeCell="C3" sqref="C3"/>
      <selection pane="topRight" activeCell="C3" sqref="C3"/>
      <selection pane="bottomLeft" activeCell="C3" sqref="C3"/>
      <selection pane="bottomRight"/>
    </sheetView>
  </sheetViews>
  <sheetFormatPr defaultColWidth="9.109375" defaultRowHeight="14.4" x14ac:dyDescent="0.3"/>
  <cols>
    <col min="1" max="1" width="9.44140625" style="1" customWidth="1"/>
    <col min="2" max="2" width="9.5546875" style="1" bestFit="1" customWidth="1"/>
    <col min="3" max="3" width="9.33203125" style="1" customWidth="1"/>
    <col min="4" max="16" width="9.5546875" style="1" bestFit="1" customWidth="1"/>
    <col min="17" max="18" width="10.5546875" style="1" bestFit="1" customWidth="1"/>
    <col min="19" max="19" width="9.5546875" style="1" bestFit="1" customWidth="1"/>
    <col min="20" max="24" width="10.5546875" style="1" bestFit="1" customWidth="1"/>
    <col min="25" max="27" width="9.5546875" style="1" bestFit="1" customWidth="1"/>
    <col min="28" max="28" width="10.5546875" style="1" bestFit="1" customWidth="1"/>
    <col min="29" max="16384" width="9.109375" style="1"/>
  </cols>
  <sheetData>
    <row r="1" spans="1:34" x14ac:dyDescent="0.3">
      <c r="A1" s="3" t="s">
        <v>325</v>
      </c>
      <c r="C1" s="7">
        <v>3.3315000000000001</v>
      </c>
    </row>
    <row r="2" spans="1:34" x14ac:dyDescent="0.3"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D2" s="1" t="s">
        <v>313</v>
      </c>
      <c r="AE2" s="1" t="s">
        <v>314</v>
      </c>
      <c r="AF2" s="1" t="s">
        <v>315</v>
      </c>
      <c r="AG2" s="1" t="s">
        <v>316</v>
      </c>
      <c r="AH2" s="1" t="s">
        <v>317</v>
      </c>
    </row>
    <row r="3" spans="1:34" x14ac:dyDescent="0.3">
      <c r="A3" s="1" t="s">
        <v>56</v>
      </c>
      <c r="B3" s="6">
        <f>X00!B3/'X01'!$C$1</f>
        <v>14.19780879483716</v>
      </c>
      <c r="C3" s="6">
        <f>X00!C3/'X01'!$C$1</f>
        <v>8.464655560558306</v>
      </c>
      <c r="D3" s="6">
        <f>X00!D3/'X01'!$C$1</f>
        <v>39.921957076392012</v>
      </c>
      <c r="E3" s="6">
        <f>X00!E3/'X01'!$C$1</f>
        <v>2.0111061083595976</v>
      </c>
      <c r="F3" s="6">
        <f>X00!F3/'X01'!$C$1</f>
        <v>84.946720696383011</v>
      </c>
      <c r="G3" s="6">
        <f>X00!G3/'X01'!$C$1</f>
        <v>1.5608584721596879</v>
      </c>
      <c r="H3" s="6">
        <f>X00!H3/'X01'!$C$1</f>
        <v>29.236079843914155</v>
      </c>
      <c r="I3" s="6">
        <f>X00!I3/'X01'!$C$1</f>
        <v>67.417079393666512</v>
      </c>
      <c r="J3" s="6">
        <f>X00!J3/'X01'!$C$1</f>
        <v>35.269398168992943</v>
      </c>
      <c r="K3" s="6">
        <f>X00!K3/'X01'!$C$1</f>
        <v>65.916253939666817</v>
      </c>
      <c r="L3" s="6">
        <f>X00!L3/'X01'!$C$1</f>
        <v>13.177247486117363</v>
      </c>
      <c r="M3" s="6">
        <f>X00!M3/'X01'!$C$1</f>
        <v>18.820351193156235</v>
      </c>
      <c r="N3" s="6">
        <f>X00!N3/'X01'!$C$1</f>
        <v>57.87182950622843</v>
      </c>
      <c r="O3" s="6">
        <f>X00!O3/'X01'!$C$1</f>
        <v>69.998499174545998</v>
      </c>
      <c r="P3" s="6">
        <f>X00!P3/'X01'!$C$1</f>
        <v>20.44124268347591</v>
      </c>
      <c r="Q3" s="6">
        <f>X00!Q3/'X01'!$C$1</f>
        <v>210.17559657811796</v>
      </c>
      <c r="R3" s="6">
        <f>X00!R3/'X01'!$C$1</f>
        <v>416.71919555755665</v>
      </c>
      <c r="S3" s="6">
        <f>X00!S3/'X01'!$C$1</f>
        <v>50.067537145429988</v>
      </c>
      <c r="T3" s="6">
        <f>X00!T3/'X01'!$C$1</f>
        <v>30.796938316073838</v>
      </c>
      <c r="U3" s="6">
        <f>X00!U3/'X01'!$C$1</f>
        <v>536.84526489569259</v>
      </c>
      <c r="V3" s="6">
        <f>X00!V3/'X01'!$C$1</f>
        <v>379.04847666216415</v>
      </c>
      <c r="W3" s="6">
        <f>X00!W3/'X01'!$C$1</f>
        <v>109.07999399669818</v>
      </c>
      <c r="X3" s="6">
        <f>X00!X3/'X01'!$C$1</f>
        <v>336.51508329581264</v>
      </c>
      <c r="Y3" s="6">
        <f>X00!Y3/'X01'!$C$1</f>
        <v>133.90364700585323</v>
      </c>
      <c r="Z3" s="6">
        <f>X00!Z3/'X01'!$C$1</f>
        <v>360.07804292360794</v>
      </c>
      <c r="AA3" s="6">
        <f>X00!AA3/'X01'!$C$1</f>
        <v>201.08059432687978</v>
      </c>
      <c r="AB3" s="6">
        <f>X00!AB3/'X01'!$C$1</f>
        <v>19.030466756716194</v>
      </c>
      <c r="AD3" s="6">
        <f>AVERAGE(B3:H3)</f>
        <v>25.762740936086278</v>
      </c>
      <c r="AE3" s="6">
        <f>AVERAGE(I3:Q3)</f>
        <v>62.120833124885344</v>
      </c>
      <c r="AF3" s="6">
        <f>AVERAGE(R3:U3)</f>
        <v>258.60723397868827</v>
      </c>
      <c r="AG3" s="6">
        <f>AVERAGE(V3:X3)</f>
        <v>274.88118465155833</v>
      </c>
      <c r="AH3" s="6">
        <f>AVERAGE(Y3:AB3)</f>
        <v>178.5231877532643</v>
      </c>
    </row>
    <row r="4" spans="1:34" x14ac:dyDescent="0.3">
      <c r="A4" s="1" t="s">
        <v>58</v>
      </c>
      <c r="B4" s="6">
        <f>X00!B4/'X01'!$C$1</f>
        <v>43.884136274951217</v>
      </c>
      <c r="C4" s="6">
        <f>X00!C4/'X01'!$C$1</f>
        <v>23.472910100555307</v>
      </c>
      <c r="D4" s="6">
        <f>X00!D4/'X01'!$C$1</f>
        <v>107.57916854269847</v>
      </c>
      <c r="E4" s="6">
        <f>X00!E4/'X01'!$C$1</f>
        <v>5.2228725799189544</v>
      </c>
      <c r="F4" s="6">
        <f>X00!F4/'X01'!$C$1</f>
        <v>233.97868827855319</v>
      </c>
      <c r="G4" s="6">
        <f>X00!G4/'X01'!$C$1</f>
        <v>3.8120966531592373</v>
      </c>
      <c r="H4" s="6">
        <f>X00!H4/'X01'!$C$1</f>
        <v>81.61488818850367</v>
      </c>
      <c r="I4" s="6">
        <f>X00!I4/'X01'!$C$1</f>
        <v>183.37085396968331</v>
      </c>
      <c r="J4" s="6">
        <f>X00!J4/'X01'!$C$1</f>
        <v>94.88218520186102</v>
      </c>
      <c r="K4" s="6">
        <f>X00!K4/'X01'!$C$1</f>
        <v>178.80834458952424</v>
      </c>
      <c r="L4" s="6">
        <f>X00!L4/'X01'!$C$1</f>
        <v>35.779678823352846</v>
      </c>
      <c r="M4" s="6">
        <f>X00!M4/'X01'!$C$1</f>
        <v>51.688428635749659</v>
      </c>
      <c r="N4" s="6">
        <f>X00!N4/'X01'!$C$1</f>
        <v>157.13642503376857</v>
      </c>
      <c r="O4" s="6">
        <f>X00!O4/'X01'!$C$1</f>
        <v>187.39306618640251</v>
      </c>
      <c r="P4" s="6">
        <f>X00!P4/'X01'!$C$1</f>
        <v>55.110310670868977</v>
      </c>
      <c r="Q4" s="6">
        <f>X00!Q4/'X01'!$C$1</f>
        <v>568.36259942968627</v>
      </c>
      <c r="R4" s="6">
        <f>X00!R4/'X01'!$C$1</f>
        <v>1142.4883686027315</v>
      </c>
      <c r="S4" s="6">
        <f>X00!S4/'X01'!$C$1</f>
        <v>135.52453849617288</v>
      </c>
      <c r="T4" s="6">
        <f>X00!T4/'X01'!$C$1</f>
        <v>71.049076992345789</v>
      </c>
      <c r="U4" s="6">
        <f>X00!U4/'X01'!$C$1</f>
        <v>1437.5506528590724</v>
      </c>
      <c r="V4" s="6">
        <f>X00!V4/'X01'!$C$1</f>
        <v>1031.5173345339936</v>
      </c>
      <c r="W4" s="6">
        <f>X00!W4/'X01'!$C$1</f>
        <v>305.74816148881882</v>
      </c>
      <c r="X4" s="6">
        <f>X00!X4/'X01'!$C$1</f>
        <v>919.34564010205611</v>
      </c>
      <c r="Y4" s="6">
        <f>X00!Y4/'X01'!$C$1</f>
        <v>371.30421731952572</v>
      </c>
      <c r="Z4" s="6">
        <f>X00!Z4/'X01'!$C$1</f>
        <v>978.35809695332432</v>
      </c>
      <c r="AA4" s="6">
        <f>X00!AA4/'X01'!$C$1</f>
        <v>554.76512081644898</v>
      </c>
      <c r="AB4" s="6">
        <f>X00!AB4/'X01'!$C$1</f>
        <v>37.760768422632445</v>
      </c>
      <c r="AD4" s="6">
        <f t="shared" ref="AD4:AD67" si="0">AVERAGE(B4:H4)</f>
        <v>71.366394374048582</v>
      </c>
      <c r="AE4" s="6">
        <f t="shared" ref="AE4:AE67" si="1">AVERAGE(I4:Q4)</f>
        <v>168.05909917121082</v>
      </c>
      <c r="AF4" s="6">
        <f t="shared" ref="AF4:AF67" si="2">AVERAGE(R4:U4)</f>
        <v>696.65315923758067</v>
      </c>
      <c r="AG4" s="6">
        <f t="shared" ref="AG4:AG67" si="3">AVERAGE(V4:X4)</f>
        <v>752.20371204162291</v>
      </c>
      <c r="AH4" s="6">
        <f t="shared" ref="AH4:AH67" si="4">AVERAGE(Y4:AB4)</f>
        <v>485.54705087798283</v>
      </c>
    </row>
    <row r="5" spans="1:34" x14ac:dyDescent="0.3">
      <c r="A5" s="1" t="s">
        <v>60</v>
      </c>
      <c r="B5" s="6">
        <f>X00!B5/'X01'!$C$1</f>
        <v>9.3651508329581272</v>
      </c>
      <c r="C5" s="6">
        <f>X00!C5/'X01'!$C$1</f>
        <v>6.5736154885186844</v>
      </c>
      <c r="D5" s="6">
        <f>X00!D5/'X01'!$C$1</f>
        <v>32.507879333633497</v>
      </c>
      <c r="E5" s="6">
        <f>X00!E5/'X01'!$C$1</f>
        <v>1.3807594176797238</v>
      </c>
      <c r="F5" s="6">
        <f>X00!F5/'X01'!$C$1</f>
        <v>67.657211466306464</v>
      </c>
      <c r="G5" s="6">
        <f>X00!G5/'X01'!$C$1</f>
        <v>1.0205613087197958</v>
      </c>
      <c r="H5" s="6">
        <f>X00!H5/'X01'!$C$1</f>
        <v>23.052678973435388</v>
      </c>
      <c r="I5" s="6">
        <f>X00!I5/'X01'!$C$1</f>
        <v>54.600030016509081</v>
      </c>
      <c r="J5" s="6">
        <f>X00!J5/'X01'!$C$1</f>
        <v>28.785832207714243</v>
      </c>
      <c r="K5" s="6">
        <f>X00!K5/'X01'!$C$1</f>
        <v>53.069188053429386</v>
      </c>
      <c r="L5" s="6">
        <f>X00!L5/'X01'!$C$1</f>
        <v>9.995497523637999</v>
      </c>
      <c r="M5" s="6">
        <f>X00!M5/'X01'!$C$1</f>
        <v>14.257841812997148</v>
      </c>
      <c r="N5" s="6">
        <f>X00!N5/'X01'!$C$1</f>
        <v>45.715143328830855</v>
      </c>
      <c r="O5" s="6">
        <f>X00!O5/'X01'!$C$1</f>
        <v>58.292060633348335</v>
      </c>
      <c r="P5" s="6">
        <f>X00!P5/'X01'!$C$1</f>
        <v>16.38901395767672</v>
      </c>
      <c r="Q5" s="6">
        <f>X00!Q5/'X01'!$C$1</f>
        <v>172.26474561008553</v>
      </c>
      <c r="R5" s="6">
        <f>X00!R5/'X01'!$C$1</f>
        <v>337.68572714993246</v>
      </c>
      <c r="S5" s="6">
        <f>X00!S5/'X01'!$C$1</f>
        <v>40.582320276151876</v>
      </c>
      <c r="T5" s="6">
        <f>X00!T5/'X01'!$C$1</f>
        <v>19.090499774876182</v>
      </c>
      <c r="U5" s="6">
        <f>X00!U5/'X01'!$C$1</f>
        <v>441.15263394867179</v>
      </c>
      <c r="V5" s="6">
        <f>X00!V5/'X01'!$C$1</f>
        <v>311.78147981389765</v>
      </c>
      <c r="W5" s="6">
        <f>X00!W5/'X01'!$C$1</f>
        <v>85.697133423382851</v>
      </c>
      <c r="X5" s="6">
        <f>X00!X5/'X01'!$C$1</f>
        <v>275.19135524538495</v>
      </c>
      <c r="Y5" s="6">
        <f>X00!Y5/'X01'!$C$1</f>
        <v>107.81930061533843</v>
      </c>
      <c r="Z5" s="6">
        <f>X00!Z5/'X01'!$C$1</f>
        <v>298.12396818250039</v>
      </c>
      <c r="AA5" s="6">
        <f>X00!AA5/'X01'!$C$1</f>
        <v>162.3292811046075</v>
      </c>
      <c r="AB5" s="6">
        <f>X00!AB5/'X01'!$C$1</f>
        <v>10.055530541797989</v>
      </c>
      <c r="AD5" s="6">
        <f t="shared" si="0"/>
        <v>20.222550974464525</v>
      </c>
      <c r="AE5" s="6">
        <f t="shared" si="1"/>
        <v>50.374372571581034</v>
      </c>
      <c r="AF5" s="6">
        <f t="shared" si="2"/>
        <v>209.62779528740808</v>
      </c>
      <c r="AG5" s="6">
        <f t="shared" si="3"/>
        <v>224.22332282755517</v>
      </c>
      <c r="AH5" s="6">
        <f t="shared" si="4"/>
        <v>144.5820201110611</v>
      </c>
    </row>
    <row r="6" spans="1:34" x14ac:dyDescent="0.3">
      <c r="A6" s="1" t="s">
        <v>62</v>
      </c>
      <c r="B6" s="6">
        <f>X00!B6/'X01'!$C$1</f>
        <v>49.587273000150077</v>
      </c>
      <c r="C6" s="6">
        <f>X00!C6/'X01'!$C$1</f>
        <v>34.008704787633199</v>
      </c>
      <c r="D6" s="6">
        <f>X00!D6/'X01'!$C$1</f>
        <v>167.19195557556657</v>
      </c>
      <c r="E6" s="6">
        <f>X00!E6/'X01'!$C$1</f>
        <v>7.2339786882785537</v>
      </c>
      <c r="F6" s="6">
        <f>X00!F6/'X01'!$C$1</f>
        <v>349.39216569113012</v>
      </c>
      <c r="G6" s="6">
        <f>X00!G6/'X01'!$C$1</f>
        <v>5.2829055980789432</v>
      </c>
      <c r="H6" s="6">
        <f>X00!H6/'X01'!$C$1</f>
        <v>119.34564010205614</v>
      </c>
      <c r="I6" s="6">
        <f>X00!I6/'X01'!$C$1</f>
        <v>281.40477262494369</v>
      </c>
      <c r="J6" s="6">
        <f>X00!J6/'X01'!$C$1</f>
        <v>148.13147230977037</v>
      </c>
      <c r="K6" s="6">
        <f>X00!K6/'X01'!$C$1</f>
        <v>273.48041422782529</v>
      </c>
      <c r="L6" s="6">
        <f>X00!L6/'X01'!$C$1</f>
        <v>51.628395617589675</v>
      </c>
      <c r="M6" s="6">
        <f>X00!M6/'X01'!$C$1</f>
        <v>73.840612336785227</v>
      </c>
      <c r="N6" s="6">
        <f>X00!N6/'X01'!$C$1</f>
        <v>235.89974485967281</v>
      </c>
      <c r="O6" s="6">
        <f>X00!O6/'X01'!$C$1</f>
        <v>299.50472760018005</v>
      </c>
      <c r="P6" s="6">
        <f>X00!P6/'X01'!$C$1</f>
        <v>84.406423532943109</v>
      </c>
      <c r="Q6" s="6">
        <f>X00!Q6/'X01'!$C$1</f>
        <v>886.5676121867026</v>
      </c>
      <c r="R6" s="6">
        <f>X00!R6/'X01'!$C$1</f>
        <v>1741.4377907849318</v>
      </c>
      <c r="S6" s="6">
        <f>X00!S6/'X01'!$C$1</f>
        <v>209.00495272399817</v>
      </c>
      <c r="T6" s="6">
        <f>X00!T6/'X01'!$C$1</f>
        <v>98.394116764220314</v>
      </c>
      <c r="U6" s="6">
        <f>X00!U6/'X01'!$C$1</f>
        <v>2268.4376407023865</v>
      </c>
      <c r="V6" s="6">
        <f>X00!V6/'X01'!$C$1</f>
        <v>1605.4029716343987</v>
      </c>
      <c r="W6" s="6">
        <f>X00!W6/'X01'!$C$1</f>
        <v>443.55395467507128</v>
      </c>
      <c r="X6" s="6">
        <f>X00!X6/'X01'!$C$1</f>
        <v>1417.9798889389162</v>
      </c>
      <c r="Y6" s="6">
        <f>X00!Y6/'X01'!$C$1</f>
        <v>556.83625994296858</v>
      </c>
      <c r="Z6" s="6">
        <f>X00!Z6/'X01'!$C$1</f>
        <v>1534.3238781329733</v>
      </c>
      <c r="AA6" s="6">
        <f>X00!AA6/'X01'!$C$1</f>
        <v>837.88083445895245</v>
      </c>
      <c r="AB6" s="6">
        <f>X00!AB6/'X01'!$C$1</f>
        <v>51.4783130721897</v>
      </c>
      <c r="AD6" s="6">
        <f t="shared" si="0"/>
        <v>104.57751763469909</v>
      </c>
      <c r="AE6" s="6">
        <f t="shared" si="1"/>
        <v>259.42935281071254</v>
      </c>
      <c r="AF6" s="6">
        <f t="shared" si="2"/>
        <v>1079.3186252438841</v>
      </c>
      <c r="AG6" s="6">
        <f t="shared" si="3"/>
        <v>1155.6456050827953</v>
      </c>
      <c r="AH6" s="6">
        <f t="shared" si="4"/>
        <v>745.1298214017711</v>
      </c>
    </row>
    <row r="7" spans="1:34" x14ac:dyDescent="0.3">
      <c r="A7" s="1" t="s">
        <v>64</v>
      </c>
      <c r="B7" s="6">
        <f>X00!B7/'X01'!$C$1</f>
        <v>134.38391115113311</v>
      </c>
      <c r="C7" s="6">
        <f>X00!C7/'X01'!$C$1</f>
        <v>82.455350442743509</v>
      </c>
      <c r="D7" s="6">
        <f>X00!D7/'X01'!$C$1</f>
        <v>393.4864175296413</v>
      </c>
      <c r="E7" s="6">
        <f>X00!E7/'X01'!$C$1</f>
        <v>17.649707339036468</v>
      </c>
      <c r="F7" s="6">
        <f>X00!F7/'X01'!$C$1</f>
        <v>836.89028965931254</v>
      </c>
      <c r="G7" s="6">
        <f>X00!G7/'X01'!$C$1</f>
        <v>12.726999849917453</v>
      </c>
      <c r="H7" s="6">
        <f>X00!H7/'X01'!$C$1</f>
        <v>288.78883385862224</v>
      </c>
      <c r="I7" s="6">
        <f>X00!I7/'X01'!$C$1</f>
        <v>666.99684826654652</v>
      </c>
      <c r="J7" s="6">
        <f>X00!J7/'X01'!$C$1</f>
        <v>348.70178598229023</v>
      </c>
      <c r="K7" s="6">
        <f>X00!K7/'X01'!$C$1</f>
        <v>648.83686027315014</v>
      </c>
      <c r="L7" s="6">
        <f>X00!L7/'X01'!$C$1</f>
        <v>124.86867777277502</v>
      </c>
      <c r="M7" s="6">
        <f>X00!M7/'X01'!$C$1</f>
        <v>179.73885637100403</v>
      </c>
      <c r="N7" s="6">
        <f>X00!N7/'X01'!$C$1</f>
        <v>563.55995797688729</v>
      </c>
      <c r="O7" s="6">
        <f>X00!O7/'X01'!$C$1</f>
        <v>699.0844964730602</v>
      </c>
      <c r="P7" s="6">
        <f>X00!P7/'X01'!$C$1</f>
        <v>200.09004952723998</v>
      </c>
      <c r="Q7" s="6">
        <f>X00!Q7/'X01'!$C$1</f>
        <v>2088.4886687678222</v>
      </c>
      <c r="R7" s="6">
        <f>X00!R7/'X01'!$C$1</f>
        <v>4142.3082695482517</v>
      </c>
      <c r="S7" s="6">
        <f>X00!S7/'X01'!$C$1</f>
        <v>494.43193756566109</v>
      </c>
      <c r="T7" s="6">
        <f>X00!T7/'X01'!$C$1</f>
        <v>236.31997598679271</v>
      </c>
      <c r="U7" s="6">
        <f>X00!U7/'X01'!$C$1</f>
        <v>5318.1749962479362</v>
      </c>
      <c r="V7" s="6">
        <f>X00!V7/'X01'!$C$1</f>
        <v>3788.5637100405224</v>
      </c>
      <c r="W7" s="6">
        <f>X00!W7/'X01'!$C$1</f>
        <v>1076.0618340087049</v>
      </c>
      <c r="X7" s="6">
        <f>X00!X7/'X01'!$C$1</f>
        <v>3358.3070688878884</v>
      </c>
      <c r="Y7" s="6">
        <f>X00!Y7/'X01'!$C$1</f>
        <v>1333.8736304967733</v>
      </c>
      <c r="Z7" s="6">
        <f>X00!Z7/'X01'!$C$1</f>
        <v>3611.3762569413175</v>
      </c>
      <c r="AA7" s="6">
        <f>X00!AA7/'X01'!$C$1</f>
        <v>2001.6208914903195</v>
      </c>
      <c r="AB7" s="6">
        <f>X00!AB7/'X01'!$C$1</f>
        <v>121.20666366501575</v>
      </c>
      <c r="AD7" s="6">
        <f t="shared" si="0"/>
        <v>252.3402156900581</v>
      </c>
      <c r="AE7" s="6">
        <f t="shared" si="1"/>
        <v>613.37402237897504</v>
      </c>
      <c r="AF7" s="6">
        <f t="shared" si="2"/>
        <v>2547.8087948371603</v>
      </c>
      <c r="AG7" s="6">
        <f t="shared" si="3"/>
        <v>2740.9775376457055</v>
      </c>
      <c r="AH7" s="6">
        <f t="shared" si="4"/>
        <v>1767.0193606483567</v>
      </c>
    </row>
    <row r="8" spans="1:34" x14ac:dyDescent="0.3">
      <c r="A8" s="1" t="s">
        <v>66</v>
      </c>
      <c r="B8" s="6">
        <f>X00!B8/'X01'!$C$1</f>
        <v>71.829506228425629</v>
      </c>
      <c r="C8" s="6">
        <f>X00!C8/'X01'!$C$1</f>
        <v>41.332733003151731</v>
      </c>
      <c r="D8" s="6">
        <f>X00!D8/'X01'!$C$1</f>
        <v>194.71709440192106</v>
      </c>
      <c r="E8" s="6">
        <f>X00!E8/'X01'!$C$1</f>
        <v>9.1250187603181736</v>
      </c>
      <c r="F8" s="6">
        <f>X00!F8/'X01'!$C$1</f>
        <v>416.47906348491671</v>
      </c>
      <c r="G8" s="6">
        <f>X00!G8/'X01'!$C$1</f>
        <v>6.7837310520786431</v>
      </c>
      <c r="H8" s="6">
        <f>X00!H8/'X01'!$C$1</f>
        <v>143.80909500225124</v>
      </c>
      <c r="I8" s="6">
        <f>X00!I8/'X01'!$C$1</f>
        <v>328.77082395317422</v>
      </c>
      <c r="J8" s="6">
        <f>X00!J8/'X01'!$C$1</f>
        <v>171.00405222872581</v>
      </c>
      <c r="K8" s="6">
        <f>X00!K8/'X01'!$C$1</f>
        <v>320.27615188353593</v>
      </c>
      <c r="L8" s="6">
        <f>X00!L8/'X01'!$C$1</f>
        <v>63.274801140627346</v>
      </c>
      <c r="M8" s="6">
        <f>X00!M8/'X01'!$C$1</f>
        <v>90.739906948821854</v>
      </c>
      <c r="N8" s="6">
        <f>X00!N8/'X01'!$C$1</f>
        <v>279.60378208014407</v>
      </c>
      <c r="O8" s="6">
        <f>X00!O8/'X01'!$C$1</f>
        <v>340.11706438541194</v>
      </c>
      <c r="P8" s="6">
        <f>X00!P8/'X01'!$C$1</f>
        <v>98.72429836410025</v>
      </c>
      <c r="Q8" s="6">
        <f>X00!Q8/'X01'!$C$1</f>
        <v>1024.0132072639951</v>
      </c>
      <c r="R8" s="6">
        <f>X00!R8/'X01'!$C$1</f>
        <v>2041.7829806393515</v>
      </c>
      <c r="S8" s="6">
        <f>X00!S8/'X01'!$C$1</f>
        <v>243.19375656611138</v>
      </c>
      <c r="T8" s="6">
        <f>X00!T8/'X01'!$C$1</f>
        <v>125.73915653609484</v>
      </c>
      <c r="U8" s="6">
        <f>X00!U8/'X01'!$C$1</f>
        <v>2598.7993396368001</v>
      </c>
      <c r="V8" s="6">
        <f>X00!V8/'X01'!$C$1</f>
        <v>1854.8701785982289</v>
      </c>
      <c r="W8" s="6">
        <f>X00!W8/'X01'!$C$1</f>
        <v>538.55620591325226</v>
      </c>
      <c r="X8" s="6">
        <f>X00!X8/'X01'!$C$1</f>
        <v>1648.2365300915503</v>
      </c>
      <c r="Y8" s="6">
        <f>X00!Y8/'X01'!$C$1</f>
        <v>659.94296863274792</v>
      </c>
      <c r="Z8" s="6">
        <f>X00!Z8/'X01'!$C$1</f>
        <v>1762.5393966681672</v>
      </c>
      <c r="AA8" s="6">
        <f>X00!AA8/'X01'!$C$1</f>
        <v>987.30301665916249</v>
      </c>
      <c r="AB8" s="6">
        <f>X00!AB8/'X01'!$C$1</f>
        <v>67.537145429986495</v>
      </c>
      <c r="AD8" s="6">
        <f t="shared" si="0"/>
        <v>126.29660599043758</v>
      </c>
      <c r="AE8" s="6">
        <f t="shared" si="1"/>
        <v>301.83600980539291</v>
      </c>
      <c r="AF8" s="6">
        <f t="shared" si="2"/>
        <v>1252.3788083445895</v>
      </c>
      <c r="AG8" s="6">
        <f t="shared" si="3"/>
        <v>1347.2209715343438</v>
      </c>
      <c r="AH8" s="6">
        <f t="shared" si="4"/>
        <v>869.33063184751609</v>
      </c>
    </row>
    <row r="9" spans="1:34" x14ac:dyDescent="0.3">
      <c r="A9" s="1" t="s">
        <v>68</v>
      </c>
      <c r="B9" s="6">
        <f>X00!B9/'X01'!$C$1</f>
        <v>6.5135824703586964</v>
      </c>
      <c r="C9" s="6">
        <f>X00!C9/'X01'!$C$1</f>
        <v>4.3824103256791229</v>
      </c>
      <c r="D9" s="6">
        <f>X00!D9/'X01'!$C$1</f>
        <v>21.341737955875729</v>
      </c>
      <c r="E9" s="6">
        <f>X00!E9/'X01'!$C$1</f>
        <v>0.93051178147981384</v>
      </c>
      <c r="F9" s="6">
        <f>X00!F9/'X01'!$C$1</f>
        <v>44.78463154735104</v>
      </c>
      <c r="G9" s="6">
        <f>X00!G9/'X01'!$C$1</f>
        <v>0.69037970883986188</v>
      </c>
      <c r="H9" s="6">
        <f>X00!H9/'X01'!$C$1</f>
        <v>15.338436139876933</v>
      </c>
      <c r="I9" s="6">
        <f>X00!I9/'X01'!$C$1</f>
        <v>35.989794386912806</v>
      </c>
      <c r="J9" s="6">
        <f>X00!J9/'X01'!$C$1</f>
        <v>18.910400720396218</v>
      </c>
      <c r="K9" s="6">
        <f>X00!K9/'X01'!$C$1</f>
        <v>34.999249587272999</v>
      </c>
      <c r="L9" s="6">
        <f>X00!L9/'X01'!$C$1</f>
        <v>6.6336485066786732</v>
      </c>
      <c r="M9" s="6">
        <f>X00!M9/'X01'!$C$1</f>
        <v>9.4852168692781031</v>
      </c>
      <c r="N9" s="6">
        <f>X00!N9/'X01'!$C$1</f>
        <v>30.226624643553954</v>
      </c>
      <c r="O9" s="6">
        <f>X00!O9/'X01'!$C$1</f>
        <v>38.211016058832357</v>
      </c>
      <c r="P9" s="6">
        <f>X00!P9/'X01'!$C$1</f>
        <v>10.805943268797838</v>
      </c>
      <c r="Q9" s="6">
        <f>X00!Q9/'X01'!$C$1</f>
        <v>113.28230526789733</v>
      </c>
      <c r="R9" s="6">
        <f>X00!R9/'X01'!$C$1</f>
        <v>222.90259642803542</v>
      </c>
      <c r="S9" s="6">
        <f>X00!S9/'X01'!$C$1</f>
        <v>26.714693081194657</v>
      </c>
      <c r="T9" s="6">
        <f>X00!T9/'X01'!$C$1</f>
        <v>12.606933813597479</v>
      </c>
      <c r="U9" s="6">
        <f>X00!U9/'X01'!$C$1</f>
        <v>289.56926309470208</v>
      </c>
      <c r="V9" s="6">
        <f>X00!V9/'X01'!$C$1</f>
        <v>205.19285607083896</v>
      </c>
      <c r="W9" s="6">
        <f>X00!W9/'X01'!$C$1</f>
        <v>57.001350742908599</v>
      </c>
      <c r="X9" s="6">
        <f>X00!X9/'X01'!$C$1</f>
        <v>181.35974786132374</v>
      </c>
      <c r="Y9" s="6">
        <f>X00!Y9/'X01'!$C$1</f>
        <v>71.379258592225725</v>
      </c>
      <c r="Z9" s="6">
        <f>X00!Z9/'X01'!$C$1</f>
        <v>196.00780429236079</v>
      </c>
      <c r="AA9" s="6">
        <f>X00!AA9/'X01'!$C$1</f>
        <v>107.36905297913852</v>
      </c>
      <c r="AB9" s="6">
        <f>X00!AB9/'X01'!$C$1</f>
        <v>6.5736154885186844</v>
      </c>
      <c r="AD9" s="6">
        <f t="shared" si="0"/>
        <v>13.425955704208743</v>
      </c>
      <c r="AE9" s="6">
        <f t="shared" si="1"/>
        <v>33.171577701068919</v>
      </c>
      <c r="AF9" s="6">
        <f t="shared" si="2"/>
        <v>137.94837160438243</v>
      </c>
      <c r="AG9" s="6">
        <f t="shared" si="3"/>
        <v>147.85131822502376</v>
      </c>
      <c r="AH9" s="6">
        <f t="shared" si="4"/>
        <v>95.332432838060924</v>
      </c>
    </row>
    <row r="10" spans="1:34" x14ac:dyDescent="0.3">
      <c r="A10" s="1" t="s">
        <v>70</v>
      </c>
      <c r="B10" s="6">
        <f>X00!B10/'X01'!$C$1</f>
        <v>21.251688428635749</v>
      </c>
      <c r="C10" s="6">
        <f>X00!C10/'X01'!$C$1</f>
        <v>12.516884286357497</v>
      </c>
      <c r="D10" s="6">
        <f>X00!D10/'X01'!$C$1</f>
        <v>59.102506378508181</v>
      </c>
      <c r="E10" s="6">
        <f>X00!E10/'X01'!$C$1</f>
        <v>2.8815848716794235</v>
      </c>
      <c r="F10" s="6">
        <f>X00!F10/'X01'!$C$1</f>
        <v>126.03932162689478</v>
      </c>
      <c r="G10" s="6">
        <f>X00!G10/'X01'!$C$1</f>
        <v>2.1611886537595679</v>
      </c>
      <c r="H10" s="6">
        <f>X00!H10/'X01'!$C$1</f>
        <v>43.463905147831312</v>
      </c>
      <c r="I10" s="6">
        <f>X00!I10/'X01'!$C$1</f>
        <v>99.864925709140024</v>
      </c>
      <c r="J10" s="6">
        <f>X00!J10/'X01'!$C$1</f>
        <v>52.138676271949564</v>
      </c>
      <c r="K10" s="6">
        <f>X00!K10/'X01'!$C$1</f>
        <v>97.463604982740506</v>
      </c>
      <c r="L10" s="6">
        <f>X00!L10/'X01'!$C$1</f>
        <v>19.330631847516134</v>
      </c>
      <c r="M10" s="6">
        <f>X00!M10/'X01'!$C$1</f>
        <v>27.675221371754464</v>
      </c>
      <c r="N10" s="6">
        <f>X00!N10/'X01'!$C$1</f>
        <v>85.306918805342931</v>
      </c>
      <c r="O10" s="6">
        <f>X00!O10/'X01'!$C$1</f>
        <v>103.67702236229925</v>
      </c>
      <c r="P10" s="6">
        <f>X00!P10/'X01'!$C$1</f>
        <v>30.136575116313974</v>
      </c>
      <c r="Q10" s="6">
        <f>X00!Q10/'X01'!$C$1</f>
        <v>311.42128170493771</v>
      </c>
      <c r="R10" s="6">
        <f>X00!R10/'X01'!$C$1</f>
        <v>618.79033468407624</v>
      </c>
      <c r="S10" s="6">
        <f>X00!S10/'X01'!$C$1</f>
        <v>74.05072790034518</v>
      </c>
      <c r="T10" s="6">
        <f>X00!T10/'X01'!$C$1</f>
        <v>41.782980639351635</v>
      </c>
      <c r="U10" s="6">
        <f>X00!U10/'X01'!$C$1</f>
        <v>793.30631847516133</v>
      </c>
      <c r="V10" s="6">
        <f>X00!V10/'X01'!$C$1</f>
        <v>562.92961128620743</v>
      </c>
      <c r="W10" s="6">
        <f>X00!W10/'X01'!$C$1</f>
        <v>162.29926459552755</v>
      </c>
      <c r="X10" s="6">
        <f>X00!X10/'X01'!$C$1</f>
        <v>499.86492570913998</v>
      </c>
      <c r="Y10" s="6">
        <f>X00!Y10/'X01'!$C$1</f>
        <v>199.30962029116014</v>
      </c>
      <c r="Z10" s="6">
        <f>X00!Z10/'X01'!$C$1</f>
        <v>535.04427435089292</v>
      </c>
      <c r="AA10" s="6">
        <f>X00!AA10/'X01'!$C$1</f>
        <v>298.93441392766022</v>
      </c>
      <c r="AB10" s="6">
        <f>X00!AB10/'X01'!$C$1</f>
        <v>24.283355845715143</v>
      </c>
      <c r="AD10" s="6">
        <f t="shared" si="0"/>
        <v>38.202439913380935</v>
      </c>
      <c r="AE10" s="6">
        <f t="shared" si="1"/>
        <v>91.890539796888277</v>
      </c>
      <c r="AF10" s="6">
        <f t="shared" si="2"/>
        <v>381.98259042473364</v>
      </c>
      <c r="AG10" s="6">
        <f t="shared" si="3"/>
        <v>408.36460053029168</v>
      </c>
      <c r="AH10" s="6">
        <f t="shared" si="4"/>
        <v>264.39291610385709</v>
      </c>
    </row>
    <row r="11" spans="1:34" x14ac:dyDescent="0.3">
      <c r="A11" s="1" t="s">
        <v>72</v>
      </c>
      <c r="B11" s="6">
        <f>X00!B11/'X01'!$C$1</f>
        <v>26.144379408674769</v>
      </c>
      <c r="C11" s="6">
        <f>X00!C11/'X01'!$C$1</f>
        <v>15.998799339636799</v>
      </c>
      <c r="D11" s="6">
        <f>X00!D11/'X01'!$C$1</f>
        <v>78.072940117064391</v>
      </c>
      <c r="E11" s="6">
        <f>X00!E11/'X01'!$C$1</f>
        <v>3.4819150532793035</v>
      </c>
      <c r="F11" s="6">
        <f>X00!F11/'X01'!$C$1</f>
        <v>163.55995797688726</v>
      </c>
      <c r="G11" s="6">
        <f>X00!G11/'X01'!$C$1</f>
        <v>2.7014858171994596</v>
      </c>
      <c r="H11" s="6">
        <f>X00!H11/'X01'!$C$1</f>
        <v>55.590574816148873</v>
      </c>
      <c r="I11" s="6">
        <f>X00!I11/'X01'!$C$1</f>
        <v>129.34113762569413</v>
      </c>
      <c r="J11" s="6">
        <f>X00!J11/'X01'!$C$1</f>
        <v>67.387062884586527</v>
      </c>
      <c r="K11" s="6">
        <f>X00!K11/'X01'!$C$1</f>
        <v>126.03932162689478</v>
      </c>
      <c r="L11" s="6">
        <f>X00!L11/'X01'!$C$1</f>
        <v>24.853669518235026</v>
      </c>
      <c r="M11" s="6">
        <f>X00!M11/'X01'!$C$1</f>
        <v>35.059282605432983</v>
      </c>
      <c r="N11" s="6">
        <f>X00!N11/'X01'!$C$1</f>
        <v>109.32012606933813</v>
      </c>
      <c r="O11" s="6">
        <f>X00!O11/'X01'!$C$1</f>
        <v>134.68407624193304</v>
      </c>
      <c r="P11" s="6">
        <f>X00!P11/'X01'!$C$1</f>
        <v>38.69128020411226</v>
      </c>
      <c r="Q11" s="6">
        <f>X00!Q11/'X01'!$C$1</f>
        <v>404.29236079843918</v>
      </c>
      <c r="R11" s="6">
        <f>X00!R11/'X01'!$C$1</f>
        <v>801.20066036319963</v>
      </c>
      <c r="S11" s="6">
        <f>X00!S11/'X01'!$C$1</f>
        <v>95.872730001500813</v>
      </c>
      <c r="T11" s="6">
        <f>X00!T11/'X01'!$C$1</f>
        <v>49.91745460003002</v>
      </c>
      <c r="U11" s="6">
        <f>X00!U11/'X01'!$C$1</f>
        <v>1036.1398769323127</v>
      </c>
      <c r="V11" s="6">
        <f>X00!V11/'X01'!$C$1</f>
        <v>731.11211166141368</v>
      </c>
      <c r="W11" s="6">
        <f>X00!W11/'X01'!$C$1</f>
        <v>210.26564610535794</v>
      </c>
      <c r="X11" s="6">
        <f>X00!X11/'X01'!$C$1</f>
        <v>648.14648056431042</v>
      </c>
      <c r="Y11" s="6">
        <f>X00!Y11/'X01'!$C$1</f>
        <v>257.48161488818846</v>
      </c>
      <c r="Z11" s="6">
        <f>X00!Z11/'X01'!$C$1</f>
        <v>693.38135974786132</v>
      </c>
      <c r="AA11" s="6">
        <f>X00!AA11/'X01'!$C$1</f>
        <v>384.87167942368302</v>
      </c>
      <c r="AB11" s="6">
        <f>X00!AB11/'X01'!$C$1</f>
        <v>24.283355845715143</v>
      </c>
      <c r="AD11" s="6">
        <f t="shared" si="0"/>
        <v>49.364293218412982</v>
      </c>
      <c r="AE11" s="6">
        <f t="shared" si="1"/>
        <v>118.85203528607401</v>
      </c>
      <c r="AF11" s="6">
        <f t="shared" si="2"/>
        <v>495.78268047426081</v>
      </c>
      <c r="AG11" s="6">
        <f t="shared" si="3"/>
        <v>529.84141277702736</v>
      </c>
      <c r="AH11" s="6">
        <f t="shared" si="4"/>
        <v>340.00450247636195</v>
      </c>
    </row>
    <row r="12" spans="1:34" x14ac:dyDescent="0.3">
      <c r="A12" s="1" t="s">
        <v>74</v>
      </c>
      <c r="B12" s="6">
        <f>X00!B12/'X01'!$C$1</f>
        <v>577.87783280804445</v>
      </c>
      <c r="C12" s="6">
        <f>X00!C12/'X01'!$C$1</f>
        <v>108.08944919705839</v>
      </c>
      <c r="D12" s="6">
        <f>X00!D12/'X01'!$C$1</f>
        <v>160.76842263244785</v>
      </c>
      <c r="E12" s="6">
        <f>X00!E12/'X01'!$C$1</f>
        <v>27.254990244634548</v>
      </c>
      <c r="F12" s="6">
        <f>X00!F12/'X01'!$C$1</f>
        <v>789.91445294912194</v>
      </c>
      <c r="G12" s="6">
        <f>X00!G12/'X01'!$C$1</f>
        <v>13.507429085997298</v>
      </c>
      <c r="H12" s="6">
        <f>X00!H12/'X01'!$C$1</f>
        <v>362.4493471409275</v>
      </c>
      <c r="I12" s="6">
        <f>X00!I12/'X01'!$C$1</f>
        <v>437.52063634999246</v>
      </c>
      <c r="J12" s="6">
        <f>X00!J12/'X01'!$C$1</f>
        <v>162.35929761368752</v>
      </c>
      <c r="K12" s="6">
        <f>X00!K12/'X01'!$C$1</f>
        <v>444.93471409275099</v>
      </c>
      <c r="L12" s="6">
        <f>X00!L12/'X01'!$C$1</f>
        <v>150.53279303616989</v>
      </c>
      <c r="M12" s="6">
        <f>X00!M12/'X01'!$C$1</f>
        <v>253.36935314422934</v>
      </c>
      <c r="N12" s="6">
        <f>X00!N12/'X01'!$C$1</f>
        <v>505.92826054329879</v>
      </c>
      <c r="O12" s="6">
        <f>X00!O12/'X01'!$C$1</f>
        <v>151.16313972684978</v>
      </c>
      <c r="P12" s="6">
        <f>X00!P12/'X01'!$C$1</f>
        <v>133.06318475161339</v>
      </c>
      <c r="Q12" s="6">
        <f>X00!Q12/'X01'!$C$1</f>
        <v>1002.2512381809995</v>
      </c>
      <c r="R12" s="6">
        <f>X00!R12/'X01'!$C$1</f>
        <v>3161.0385712141679</v>
      </c>
      <c r="S12" s="6">
        <f>X00!S12/'X01'!$C$1</f>
        <v>302.05613087197958</v>
      </c>
      <c r="T12" s="6">
        <f>X00!T12/'X01'!$C$1</f>
        <v>246.70568812847065</v>
      </c>
      <c r="U12" s="6">
        <f>X00!U12/'X01'!$C$1</f>
        <v>1852.7390064535493</v>
      </c>
      <c r="V12" s="6">
        <f>X00!V12/'X01'!$C$1</f>
        <v>2038.541197658712</v>
      </c>
      <c r="W12" s="6">
        <f>X00!W12/'X01'!$C$1</f>
        <v>1414.6780729401171</v>
      </c>
      <c r="X12" s="6">
        <f>X00!X12/'X01'!$C$1</f>
        <v>2156.9263094702087</v>
      </c>
      <c r="Y12" s="6">
        <f>X00!Y12/'X01'!$C$1</f>
        <v>1285.006753714543</v>
      </c>
      <c r="Z12" s="6">
        <f>X00!Z12/'X01'!$C$1</f>
        <v>1681.5248386612636</v>
      </c>
      <c r="AA12" s="6">
        <f>X00!AA12/'X01'!$C$1</f>
        <v>1792.7660213117215</v>
      </c>
      <c r="AB12" s="6">
        <f>X00!AB12/'X01'!$C$1</f>
        <v>58.562209215068286</v>
      </c>
      <c r="AD12" s="6">
        <f t="shared" si="0"/>
        <v>291.40884629403314</v>
      </c>
      <c r="AE12" s="6">
        <f t="shared" si="1"/>
        <v>360.12473527106573</v>
      </c>
      <c r="AF12" s="6">
        <f t="shared" si="2"/>
        <v>1390.6348491670419</v>
      </c>
      <c r="AG12" s="6">
        <f t="shared" si="3"/>
        <v>1870.0485266896794</v>
      </c>
      <c r="AH12" s="6">
        <f t="shared" si="4"/>
        <v>1204.4649557256489</v>
      </c>
    </row>
    <row r="13" spans="1:34" x14ac:dyDescent="0.3">
      <c r="A13" s="1" t="s">
        <v>76</v>
      </c>
      <c r="B13" s="6">
        <f>X00!B13/'X01'!$C$1</f>
        <v>200.57031367251989</v>
      </c>
      <c r="C13" s="6">
        <f>X00!C13/'X01'!$C$1</f>
        <v>37.940867477112413</v>
      </c>
      <c r="D13" s="6">
        <f>X00!D13/'X01'!$C$1</f>
        <v>58.141978087948367</v>
      </c>
      <c r="E13" s="6">
        <f>X00!E13/'X01'!$C$1</f>
        <v>9.5452498874380911</v>
      </c>
      <c r="F13" s="6">
        <f>X00!F13/'X01'!$C$1</f>
        <v>278.85336935314422</v>
      </c>
      <c r="G13" s="6">
        <f>X00!G13/'X01'!$C$1</f>
        <v>4.7125919255590567</v>
      </c>
      <c r="H13" s="6">
        <f>X00!H13/'X01'!$C$1</f>
        <v>127.39006453549452</v>
      </c>
      <c r="I13" s="6">
        <f>X00!I13/'X01'!$C$1</f>
        <v>156.05583070688877</v>
      </c>
      <c r="J13" s="6">
        <f>X00!J13/'X01'!$C$1</f>
        <v>58.682275251388262</v>
      </c>
      <c r="K13" s="6">
        <f>X00!K13/'X01'!$C$1</f>
        <v>158.39711841512832</v>
      </c>
      <c r="L13" s="6">
        <f>X00!L13/'X01'!$C$1</f>
        <v>52.76902296262945</v>
      </c>
      <c r="M13" s="6">
        <f>X00!M13/'X01'!$C$1</f>
        <v>88.78883385862224</v>
      </c>
      <c r="N13" s="6">
        <f>X00!N13/'X01'!$C$1</f>
        <v>178.83836109860422</v>
      </c>
      <c r="O13" s="6">
        <f>X00!O13/'X01'!$C$1</f>
        <v>57.541647906348487</v>
      </c>
      <c r="P13" s="6">
        <f>X00!P13/'X01'!$C$1</f>
        <v>47.456100855470503</v>
      </c>
      <c r="Q13" s="6">
        <f>X00!Q13/'X01'!$C$1</f>
        <v>361.7889839411676</v>
      </c>
      <c r="R13" s="6">
        <f>X00!R13/'X01'!$C$1</f>
        <v>1122.8875881734955</v>
      </c>
      <c r="S13" s="6">
        <f>X00!S13/'X01'!$C$1</f>
        <v>107.93936665165842</v>
      </c>
      <c r="T13" s="6">
        <f>X00!T13/'X01'!$C$1</f>
        <v>85.81719945970282</v>
      </c>
      <c r="U13" s="6">
        <f>X00!U13/'X01'!$C$1</f>
        <v>677.41257691730459</v>
      </c>
      <c r="V13" s="6">
        <f>X00!V13/'X01'!$C$1</f>
        <v>732.76301966081337</v>
      </c>
      <c r="W13" s="6">
        <f>X00!W13/'X01'!$C$1</f>
        <v>496.29296112862073</v>
      </c>
      <c r="X13" s="6">
        <f>X00!X13/'X01'!$C$1</f>
        <v>770.3737055380459</v>
      </c>
      <c r="Y13" s="6">
        <f>X00!Y13/'X01'!$C$1</f>
        <v>454.02971634398915</v>
      </c>
      <c r="Z13" s="6">
        <f>X00!Z13/'X01'!$C$1</f>
        <v>608.8848866876782</v>
      </c>
      <c r="AA13" s="6">
        <f>X00!AA13/'X01'!$C$1</f>
        <v>634.63905147831315</v>
      </c>
      <c r="AB13" s="6">
        <f>X00!AB13/'X01'!$C$1</f>
        <v>20.831457301515833</v>
      </c>
      <c r="AD13" s="6">
        <f t="shared" si="0"/>
        <v>102.45063356274522</v>
      </c>
      <c r="AE13" s="6">
        <f t="shared" si="1"/>
        <v>128.92424166624974</v>
      </c>
      <c r="AF13" s="6">
        <f t="shared" si="2"/>
        <v>498.51418280054031</v>
      </c>
      <c r="AG13" s="6">
        <f t="shared" si="3"/>
        <v>666.47656210916</v>
      </c>
      <c r="AH13" s="6">
        <f t="shared" si="4"/>
        <v>429.59627795287412</v>
      </c>
    </row>
    <row r="14" spans="1:34" x14ac:dyDescent="0.3">
      <c r="A14" s="1" t="s">
        <v>78</v>
      </c>
      <c r="B14" s="6">
        <f>X00!B14/'X01'!$C$1</f>
        <v>71.079093501425788</v>
      </c>
      <c r="C14" s="6">
        <f>X00!C14/'X01'!$C$1</f>
        <v>13.207263995197358</v>
      </c>
      <c r="D14" s="6">
        <f>X00!D14/'X01'!$C$1</f>
        <v>18.760318174996247</v>
      </c>
      <c r="E14" s="6">
        <f>X00!E14/'X01'!$C$1</f>
        <v>3.3318325078793336</v>
      </c>
      <c r="F14" s="6">
        <f>X00!F14/'X01'!$C$1</f>
        <v>95.902746510580812</v>
      </c>
      <c r="G14" s="6">
        <f>X00!G14/'X01'!$C$1</f>
        <v>1.5908749812396816</v>
      </c>
      <c r="H14" s="6">
        <f>X00!H14/'X01'!$C$1</f>
        <v>44.424433438391112</v>
      </c>
      <c r="I14" s="6">
        <f>X00!I14/'X01'!$C$1</f>
        <v>53.069188053429386</v>
      </c>
      <c r="J14" s="6">
        <f>X00!J14/'X01'!$C$1</f>
        <v>19.630796938316074</v>
      </c>
      <c r="K14" s="6">
        <f>X00!K14/'X01'!$C$1</f>
        <v>53.999699834909201</v>
      </c>
      <c r="L14" s="6">
        <f>X00!L14/'X01'!$C$1</f>
        <v>18.250037520636347</v>
      </c>
      <c r="M14" s="6">
        <f>X00!M14/'X01'!$C$1</f>
        <v>30.977037370553806</v>
      </c>
      <c r="N14" s="6">
        <f>X00!N14/'X01'!$C$1</f>
        <v>61.773975686627644</v>
      </c>
      <c r="O14" s="6">
        <f>X00!O14/'X01'!$C$1</f>
        <v>17.949872429836407</v>
      </c>
      <c r="P14" s="6">
        <f>X00!P14/'X01'!$C$1</f>
        <v>16.178898394116764</v>
      </c>
      <c r="Q14" s="6">
        <f>X00!Q14/'X01'!$C$1</f>
        <v>121.02656461053579</v>
      </c>
      <c r="R14" s="6">
        <f>X00!R14/'X01'!$C$1</f>
        <v>384.901695932763</v>
      </c>
      <c r="S14" s="6">
        <f>X00!S14/'X01'!$C$1</f>
        <v>36.680174095752662</v>
      </c>
      <c r="T14" s="6">
        <f>X00!T14/'X01'!$C$1</f>
        <v>29.656310971034067</v>
      </c>
      <c r="U14" s="6">
        <f>X00!U14/'X01'!$C$1</f>
        <v>222.09215068287557</v>
      </c>
      <c r="V14" s="6">
        <f>X00!V14/'X01'!$C$1</f>
        <v>247.4260843463905</v>
      </c>
      <c r="W14" s="6">
        <f>X00!W14/'X01'!$C$1</f>
        <v>172.68497673720543</v>
      </c>
      <c r="X14" s="6">
        <f>X00!X14/'X01'!$C$1</f>
        <v>262.46435539546746</v>
      </c>
      <c r="Y14" s="6">
        <f>X00!Y14/'X01'!$C$1</f>
        <v>156.89629296112864</v>
      </c>
      <c r="Z14" s="6">
        <f>X00!Z14/'X01'!$C$1</f>
        <v>204.26234428935913</v>
      </c>
      <c r="AA14" s="6">
        <f>X00!AA14/'X01'!$C$1</f>
        <v>219.30061533843613</v>
      </c>
      <c r="AB14" s="6">
        <f>X00!AB14/'X01'!$C$1</f>
        <v>6.963830106558607</v>
      </c>
      <c r="AD14" s="6">
        <f t="shared" si="0"/>
        <v>35.470937587101474</v>
      </c>
      <c r="AE14" s="6">
        <f t="shared" si="1"/>
        <v>43.650674537662375</v>
      </c>
      <c r="AF14" s="6">
        <f t="shared" si="2"/>
        <v>168.33258292060634</v>
      </c>
      <c r="AG14" s="6">
        <f t="shared" si="3"/>
        <v>227.52513882635446</v>
      </c>
      <c r="AH14" s="6">
        <f t="shared" si="4"/>
        <v>146.85577067387064</v>
      </c>
    </row>
    <row r="15" spans="1:34" x14ac:dyDescent="0.3">
      <c r="A15" s="1" t="s">
        <v>80</v>
      </c>
      <c r="B15" s="6">
        <f>X00!B15/'X01'!$C$1</f>
        <v>206.60363199759865</v>
      </c>
      <c r="C15" s="6">
        <f>X00!C15/'X01'!$C$1</f>
        <v>37.880834458952421</v>
      </c>
      <c r="D15" s="6">
        <f>X00!D15/'X01'!$C$1</f>
        <v>51.508329581269692</v>
      </c>
      <c r="E15" s="6">
        <f>X00!E15/'X01'!$C$1</f>
        <v>9.5752663965180833</v>
      </c>
      <c r="F15" s="6">
        <f>X00!F15/'X01'!$C$1</f>
        <v>272.88008404622542</v>
      </c>
      <c r="G15" s="6">
        <f>X00!G15/'X01'!$C$1</f>
        <v>4.5625093801590868</v>
      </c>
      <c r="H15" s="6">
        <f>X00!H15/'X01'!$C$1</f>
        <v>127.14993246285457</v>
      </c>
      <c r="I15" s="6">
        <f>X00!I15/'X01'!$C$1</f>
        <v>149.0019510730902</v>
      </c>
      <c r="J15" s="6">
        <f>X00!J15/'X01'!$C$1</f>
        <v>54.149782380309169</v>
      </c>
      <c r="K15" s="6">
        <f>X00!K15/'X01'!$C$1</f>
        <v>151.9135524538496</v>
      </c>
      <c r="L15" s="6">
        <f>X00!L15/'X01'!$C$1</f>
        <v>52.258742308269547</v>
      </c>
      <c r="M15" s="6">
        <f>X00!M15/'X01'!$C$1</f>
        <v>88.938916404022208</v>
      </c>
      <c r="N15" s="6">
        <f>X00!N15/'X01'!$C$1</f>
        <v>175.32642953624494</v>
      </c>
      <c r="O15" s="6">
        <f>X00!O15/'X01'!$C$1</f>
        <v>45.895242383310823</v>
      </c>
      <c r="P15" s="6">
        <f>X00!P15/'X01'!$C$1</f>
        <v>45.475011256190903</v>
      </c>
      <c r="Q15" s="6">
        <f>X00!Q15/'X01'!$C$1</f>
        <v>334.50397718745313</v>
      </c>
      <c r="R15" s="6">
        <f>X00!R15/'X01'!$C$1</f>
        <v>1086.9878433138226</v>
      </c>
      <c r="S15" s="6">
        <f>X00!S15/'X01'!$C$1</f>
        <v>102.62644454449946</v>
      </c>
      <c r="T15" s="6">
        <f>X00!T15/'X01'!$C$1</f>
        <v>84.556506078343077</v>
      </c>
      <c r="U15" s="6">
        <f>X00!U15/'X01'!$C$1</f>
        <v>599.60978538196002</v>
      </c>
      <c r="V15" s="6">
        <f>X00!V15/'X01'!$C$1</f>
        <v>688.06843764070243</v>
      </c>
      <c r="W15" s="6">
        <f>X00!W15/'X01'!$C$1</f>
        <v>495.12231727450097</v>
      </c>
      <c r="X15" s="6">
        <f>X00!X15/'X01'!$C$1</f>
        <v>736.06483565961275</v>
      </c>
      <c r="Y15" s="6">
        <f>X00!Y15/'X01'!$C$1</f>
        <v>446.4355395467507</v>
      </c>
      <c r="Z15" s="6">
        <f>X00!Z15/'X01'!$C$1</f>
        <v>563.28980939516725</v>
      </c>
      <c r="AA15" s="6">
        <f>X00!AA15/'X01'!$C$1</f>
        <v>622.39231577367548</v>
      </c>
      <c r="AB15" s="6">
        <f>X00!AB15/'X01'!$C$1</f>
        <v>19.24058232027615</v>
      </c>
      <c r="AD15" s="6">
        <f t="shared" si="0"/>
        <v>101.45151261765399</v>
      </c>
      <c r="AE15" s="6">
        <f t="shared" si="1"/>
        <v>121.94040055363783</v>
      </c>
      <c r="AF15" s="6">
        <f t="shared" si="2"/>
        <v>468.44514482965633</v>
      </c>
      <c r="AG15" s="6">
        <f t="shared" si="3"/>
        <v>639.7518635249387</v>
      </c>
      <c r="AH15" s="6">
        <f t="shared" si="4"/>
        <v>412.83956175896742</v>
      </c>
    </row>
    <row r="16" spans="1:34" x14ac:dyDescent="0.3">
      <c r="A16" s="1" t="s">
        <v>82</v>
      </c>
      <c r="B16" s="6">
        <f>X00!B16/'X01'!$C$1</f>
        <v>40.192105658111963</v>
      </c>
      <c r="C16" s="6">
        <f>X00!C16/'X01'!$C$1</f>
        <v>29.686327480114063</v>
      </c>
      <c r="D16" s="6">
        <f>X00!D16/'X01'!$C$1</f>
        <v>475.37145429986492</v>
      </c>
      <c r="E16" s="6">
        <f>X00!E16/'X01'!$C$1</f>
        <v>5.4029716343989191</v>
      </c>
      <c r="F16" s="6">
        <f>X00!F16/'X01'!$C$1</f>
        <v>538.19600780429232</v>
      </c>
      <c r="G16" s="6">
        <f>X00!G16/'X01'!$C$1</f>
        <v>36.289959477712742</v>
      </c>
      <c r="H16" s="6">
        <f>X00!H16/'X01'!$C$1</f>
        <v>34.068737805793184</v>
      </c>
      <c r="I16" s="6">
        <f>X00!I16/'X01'!$C$1</f>
        <v>225.84421431787482</v>
      </c>
      <c r="J16" s="6">
        <f>X00!J16/'X01'!$C$1</f>
        <v>61.984091250187603</v>
      </c>
      <c r="K16" s="6">
        <f>X00!K16/'X01'!$C$1</f>
        <v>186.34248836860272</v>
      </c>
      <c r="L16" s="6">
        <f>X00!L16/'X01'!$C$1</f>
        <v>125.73915653609484</v>
      </c>
      <c r="M16" s="6">
        <f>X00!M16/'X01'!$C$1</f>
        <v>62.764520486267443</v>
      </c>
      <c r="N16" s="6">
        <f>X00!N16/'X01'!$C$1</f>
        <v>53.639501725949266</v>
      </c>
      <c r="O16" s="6">
        <f>X00!O16/'X01'!$C$1</f>
        <v>94.311871529341133</v>
      </c>
      <c r="P16" s="6">
        <f>X00!P16/'X01'!$C$1</f>
        <v>28.365601080594327</v>
      </c>
      <c r="Q16" s="6">
        <f>X00!Q16/'X01'!$C$1</f>
        <v>557.19645805192852</v>
      </c>
      <c r="R16" s="6">
        <f>X00!R16/'X01'!$C$1</f>
        <v>968.27254990244637</v>
      </c>
      <c r="S16" s="6">
        <f>X00!S16/'X01'!$C$1</f>
        <v>77.352543899144521</v>
      </c>
      <c r="T16" s="6">
        <f>X00!T16/'X01'!$C$1</f>
        <v>97.91385261894041</v>
      </c>
      <c r="U16" s="6">
        <f>X00!U16/'X01'!$C$1</f>
        <v>604.50247636199913</v>
      </c>
      <c r="V16" s="6">
        <f>X00!V16/'X01'!$C$1</f>
        <v>529.40117064385413</v>
      </c>
      <c r="W16" s="6">
        <f>X00!W16/'X01'!$C$1</f>
        <v>537.98589224073237</v>
      </c>
      <c r="X16" s="6">
        <f>X00!X16/'X01'!$C$1</f>
        <v>460.03301815998793</v>
      </c>
      <c r="Y16" s="6">
        <f>X00!Y16/'X01'!$C$1</f>
        <v>345.30992045625095</v>
      </c>
      <c r="Z16" s="6">
        <f>X00!Z16/'X01'!$C$1</f>
        <v>176.5571064085247</v>
      </c>
      <c r="AA16" s="6">
        <f>X00!AA16/'X01'!$C$1</f>
        <v>111.36124868677773</v>
      </c>
      <c r="AB16" s="6">
        <f>X00!AB16/'X01'!$C$1</f>
        <v>8.3145730151583361</v>
      </c>
      <c r="AD16" s="6">
        <f t="shared" si="0"/>
        <v>165.6010805943269</v>
      </c>
      <c r="AE16" s="6">
        <f t="shared" si="1"/>
        <v>155.13198926076007</v>
      </c>
      <c r="AF16" s="6">
        <f t="shared" si="2"/>
        <v>437.0103556956326</v>
      </c>
      <c r="AG16" s="6">
        <f t="shared" si="3"/>
        <v>509.14002701485816</v>
      </c>
      <c r="AH16" s="6">
        <f t="shared" si="4"/>
        <v>160.38571214167791</v>
      </c>
    </row>
    <row r="17" spans="1:34" x14ac:dyDescent="0.3">
      <c r="A17" s="1" t="s">
        <v>84</v>
      </c>
      <c r="B17" s="6">
        <f>X00!B17/'X01'!$C$1</f>
        <v>22.062134173795588</v>
      </c>
      <c r="C17" s="6">
        <f>X00!C17/'X01'!$C$1</f>
        <v>17.379558757316524</v>
      </c>
      <c r="D17" s="6">
        <f>X00!D17/'X01'!$C$1</f>
        <v>285.54705087798288</v>
      </c>
      <c r="E17" s="6">
        <f>X00!E17/'X01'!$C$1</f>
        <v>3.1517334533993697</v>
      </c>
      <c r="F17" s="6">
        <f>X00!F17/'X01'!$C$1</f>
        <v>320.42623442893591</v>
      </c>
      <c r="G17" s="6">
        <f>X00!G17/'X01'!$C$1</f>
        <v>21.822002101155636</v>
      </c>
      <c r="H17" s="6">
        <f>X00!H17/'X01'!$C$1</f>
        <v>18.760318174996247</v>
      </c>
      <c r="I17" s="6">
        <f>X00!I17/'X01'!$C$1</f>
        <v>133.33333333333331</v>
      </c>
      <c r="J17" s="6">
        <f>X00!J17/'X01'!$C$1</f>
        <v>36.139876932312774</v>
      </c>
      <c r="K17" s="6">
        <f>X00!K17/'X01'!$C$1</f>
        <v>109.56025814197808</v>
      </c>
      <c r="L17" s="6">
        <f>X00!L17/'X01'!$C$1</f>
        <v>75.101305718144971</v>
      </c>
      <c r="M17" s="6">
        <f>X00!M17/'X01'!$C$1</f>
        <v>36.65015758667267</v>
      </c>
      <c r="N17" s="6">
        <f>X00!N17/'X01'!$C$1</f>
        <v>29.416178898394115</v>
      </c>
      <c r="O17" s="6">
        <f>X00!O17/'X01'!$C$1</f>
        <v>54.990244634548993</v>
      </c>
      <c r="P17" s="6">
        <f>X00!P17/'X01'!$C$1</f>
        <v>16.238931412276752</v>
      </c>
      <c r="Q17" s="6">
        <f>X00!Q17/'X01'!$C$1</f>
        <v>328.53069188053428</v>
      </c>
      <c r="R17" s="6">
        <f>X00!R17/'X01'!$C$1</f>
        <v>564.85066786732705</v>
      </c>
      <c r="S17" s="6">
        <f>X00!S17/'X01'!$C$1</f>
        <v>44.39441692931112</v>
      </c>
      <c r="T17" s="6">
        <f>X00!T17/'X01'!$C$1</f>
        <v>57.001350742908599</v>
      </c>
      <c r="U17" s="6">
        <f>X00!U17/'X01'!$C$1</f>
        <v>345.97028365601079</v>
      </c>
      <c r="V17" s="6">
        <f>X00!V17/'X01'!$C$1</f>
        <v>304.60753414377905</v>
      </c>
      <c r="W17" s="6">
        <f>X00!W17/'X01'!$C$1</f>
        <v>317.57466606633648</v>
      </c>
      <c r="X17" s="6">
        <f>X00!X17/'X01'!$C$1</f>
        <v>263.27480114062735</v>
      </c>
      <c r="Y17" s="6">
        <f>X00!Y17/'X01'!$C$1</f>
        <v>201.44079243583971</v>
      </c>
      <c r="Z17" s="6">
        <f>X00!Z17/'X01'!$C$1</f>
        <v>93.651508329581262</v>
      </c>
      <c r="AA17" s="6">
        <f>X00!AA17/'X01'!$C$1</f>
        <v>57.121416779228575</v>
      </c>
      <c r="AB17" s="6">
        <f>X00!AB17/'X01'!$C$1</f>
        <v>4.4424433438391118</v>
      </c>
      <c r="AD17" s="6">
        <f t="shared" si="0"/>
        <v>98.449861709654584</v>
      </c>
      <c r="AE17" s="6">
        <f t="shared" si="1"/>
        <v>91.106775393132878</v>
      </c>
      <c r="AF17" s="6">
        <f t="shared" si="2"/>
        <v>253.05417979888938</v>
      </c>
      <c r="AG17" s="6">
        <f t="shared" si="3"/>
        <v>295.15233378358096</v>
      </c>
      <c r="AH17" s="6">
        <f t="shared" si="4"/>
        <v>89.164040222122168</v>
      </c>
    </row>
    <row r="18" spans="1:34" x14ac:dyDescent="0.3">
      <c r="A18" s="1" t="s">
        <v>86</v>
      </c>
      <c r="B18" s="6">
        <f>X00!B18/'X01'!$C$1</f>
        <v>6.3034669067987394</v>
      </c>
      <c r="C18" s="6">
        <f>X00!C18/'X01'!$C$1</f>
        <v>0.57031367251988585</v>
      </c>
      <c r="D18" s="6">
        <f>X00!D18/'X01'!$C$1</f>
        <v>0.93051178147981384</v>
      </c>
      <c r="E18" s="6">
        <f>X00!E18/'X01'!$C$1</f>
        <v>2.0411226174395916</v>
      </c>
      <c r="F18" s="6">
        <f>X00!F18/'X01'!$C$1</f>
        <v>2.2212216719195559</v>
      </c>
      <c r="G18" s="6">
        <f>X00!G18/'X01'!$C$1</f>
        <v>6.0033018159987996E-2</v>
      </c>
      <c r="H18" s="6">
        <f>X00!H18/'X01'!$C$1</f>
        <v>0.81044574515983792</v>
      </c>
      <c r="I18" s="6">
        <f>X00!I18/'X01'!$C$1</f>
        <v>1.8009905447996397</v>
      </c>
      <c r="J18" s="6">
        <f>X00!J18/'X01'!$C$1</f>
        <v>5.8832357796788237</v>
      </c>
      <c r="K18" s="6">
        <f>X00!K18/'X01'!$C$1</f>
        <v>5.673120216118865</v>
      </c>
      <c r="L18" s="6">
        <f>X00!L18/'X01'!$C$1</f>
        <v>22.09215068287558</v>
      </c>
      <c r="M18" s="6">
        <f>X00!M18/'X01'!$C$1</f>
        <v>0.51028065435989789</v>
      </c>
      <c r="N18" s="6">
        <f>X00!N18/'X01'!$C$1</f>
        <v>8.2545399969983482</v>
      </c>
      <c r="O18" s="6">
        <f>X00!O18/'X01'!$C$1</f>
        <v>2.0111061083595976</v>
      </c>
      <c r="P18" s="6">
        <f>X00!P18/'X01'!$C$1</f>
        <v>0.69037970883986188</v>
      </c>
      <c r="Q18" s="6">
        <f>X00!Q18/'X01'!$C$1</f>
        <v>22.482365300915504</v>
      </c>
      <c r="R18" s="6">
        <f>X00!R18/'X01'!$C$1</f>
        <v>64.235329431187154</v>
      </c>
      <c r="S18" s="6">
        <f>X00!S18/'X01'!$C$1</f>
        <v>15.818700285156837</v>
      </c>
      <c r="T18" s="6">
        <f>X00!T18/'X01'!$C$1</f>
        <v>26.594627044874677</v>
      </c>
      <c r="U18" s="6">
        <f>X00!U18/'X01'!$C$1</f>
        <v>93.981689929461211</v>
      </c>
      <c r="V18" s="6">
        <f>X00!V18/'X01'!$C$1</f>
        <v>20.531292210715893</v>
      </c>
      <c r="W18" s="6">
        <f>X00!W18/'X01'!$C$1</f>
        <v>32.147681224673569</v>
      </c>
      <c r="X18" s="6">
        <f>X00!X18/'X01'!$C$1</f>
        <v>22.39231577367552</v>
      </c>
      <c r="Y18" s="6">
        <f>X00!Y18/'X01'!$C$1</f>
        <v>3.0316674170793934</v>
      </c>
      <c r="Z18" s="6">
        <f>X00!Z18/'X01'!$C$1</f>
        <v>11.706438541197658</v>
      </c>
      <c r="AA18" s="6">
        <f>X00!AA18/'X01'!$C$1</f>
        <v>37.790784931712444</v>
      </c>
      <c r="AB18" s="6">
        <f>X00!AB18/'X01'!$C$1</f>
        <v>9.0049527239981983E-2</v>
      </c>
      <c r="AD18" s="6">
        <f t="shared" si="0"/>
        <v>1.8481593447824873</v>
      </c>
      <c r="AE18" s="6">
        <f t="shared" si="1"/>
        <v>7.7109076658829032</v>
      </c>
      <c r="AF18" s="6">
        <f t="shared" si="2"/>
        <v>50.157586672669964</v>
      </c>
      <c r="AG18" s="6">
        <f t="shared" si="3"/>
        <v>25.023763069688329</v>
      </c>
      <c r="AH18" s="6">
        <f t="shared" si="4"/>
        <v>13.15473510430737</v>
      </c>
    </row>
    <row r="19" spans="1:34" x14ac:dyDescent="0.3">
      <c r="A19" s="1" t="s">
        <v>88</v>
      </c>
      <c r="B19" s="6">
        <f>X00!B19/'X01'!$C$1</f>
        <v>84.556506078343077</v>
      </c>
      <c r="C19" s="6">
        <f>X00!C19/'X01'!$C$1</f>
        <v>7.8343088698784333</v>
      </c>
      <c r="D19" s="6">
        <f>X00!D19/'X01'!$C$1</f>
        <v>16.59912952123668</v>
      </c>
      <c r="E19" s="6">
        <f>X00!E19/'X01'!$C$1</f>
        <v>26.534594026714693</v>
      </c>
      <c r="F19" s="6">
        <f>X00!F19/'X01'!$C$1</f>
        <v>39.5017259492721</v>
      </c>
      <c r="G19" s="6">
        <f>X00!G19/'X01'!$C$1</f>
        <v>0.90049527239981986</v>
      </c>
      <c r="H19" s="6">
        <f>X00!H19/'X01'!$C$1</f>
        <v>13.537445595077292</v>
      </c>
      <c r="I19" s="6">
        <f>X00!I19/'X01'!$C$1</f>
        <v>28.605733153234276</v>
      </c>
      <c r="J19" s="6">
        <f>X00!J19/'X01'!$C$1</f>
        <v>79.36365000750412</v>
      </c>
      <c r="K19" s="6">
        <f>X00!K19/'X01'!$C$1</f>
        <v>80.08404622542399</v>
      </c>
      <c r="L19" s="6">
        <f>X00!L19/'X01'!$C$1</f>
        <v>288.63875131322226</v>
      </c>
      <c r="M19" s="6">
        <f>X00!M19/'X01'!$C$1</f>
        <v>11.466306468557708</v>
      </c>
      <c r="N19" s="6">
        <f>X00!N19/'X01'!$C$1</f>
        <v>117.9348641752964</v>
      </c>
      <c r="O19" s="6">
        <f>X00!O19/'X01'!$C$1</f>
        <v>28.935914753114215</v>
      </c>
      <c r="P19" s="6">
        <f>X00!P19/'X01'!$C$1</f>
        <v>13.567462104157286</v>
      </c>
      <c r="Q19" s="6">
        <f>X00!Q19/'X01'!$C$1</f>
        <v>317.39456701185651</v>
      </c>
      <c r="R19" s="6">
        <f>X00!R19/'X01'!$C$1</f>
        <v>880.38421131622385</v>
      </c>
      <c r="S19" s="6">
        <f>X00!S19/'X01'!$C$1</f>
        <v>217.01936064835658</v>
      </c>
      <c r="T19" s="6">
        <f>X00!T19/'X01'!$C$1</f>
        <v>364.25033768572712</v>
      </c>
      <c r="U19" s="6">
        <f>X00!U19/'X01'!$C$1</f>
        <v>1332.5829206063333</v>
      </c>
      <c r="V19" s="6">
        <f>X00!V19/'X01'!$C$1</f>
        <v>280.86447546150384</v>
      </c>
      <c r="W19" s="6">
        <f>X00!W19/'X01'!$C$1</f>
        <v>430.13657511631396</v>
      </c>
      <c r="X19" s="6">
        <f>X00!X19/'X01'!$C$1</f>
        <v>320.75641602881581</v>
      </c>
      <c r="Y19" s="6">
        <f>X00!Y19/'X01'!$C$1</f>
        <v>47.84631547351043</v>
      </c>
      <c r="Z19" s="6">
        <f>X00!Z19/'X01'!$C$1</f>
        <v>161.00855470508779</v>
      </c>
      <c r="AA19" s="6">
        <f>X00!AA19/'X01'!$C$1</f>
        <v>505.20786432537892</v>
      </c>
      <c r="AB19" s="6">
        <f>X00!AB19/'X01'!$C$1</f>
        <v>6.7236980339186543</v>
      </c>
      <c r="AD19" s="6">
        <f t="shared" si="0"/>
        <v>27.066315044703153</v>
      </c>
      <c r="AE19" s="6">
        <f t="shared" si="1"/>
        <v>107.3323661347074</v>
      </c>
      <c r="AF19" s="6">
        <f t="shared" si="2"/>
        <v>698.55920756416026</v>
      </c>
      <c r="AG19" s="6">
        <f t="shared" si="3"/>
        <v>343.91915553554446</v>
      </c>
      <c r="AH19" s="6">
        <f t="shared" si="4"/>
        <v>180.19660813447396</v>
      </c>
    </row>
    <row r="20" spans="1:34" x14ac:dyDescent="0.3">
      <c r="A20" s="1" t="s">
        <v>90</v>
      </c>
      <c r="B20" s="6">
        <f>X00!B20/'X01'!$C$1</f>
        <v>0.93051178147981384</v>
      </c>
      <c r="C20" s="6">
        <f>X00!C20/'X01'!$C$1</f>
        <v>0.24013207263995198</v>
      </c>
      <c r="D20" s="6">
        <f>X00!D20/'X01'!$C$1</f>
        <v>1208.0744409425183</v>
      </c>
      <c r="E20" s="6">
        <f>X00!E20/'X01'!$C$1</f>
        <v>0.15008254539996999</v>
      </c>
      <c r="F20" s="6">
        <f>X00!F20/'X01'!$C$1</f>
        <v>2.2512381809995499</v>
      </c>
      <c r="G20" s="6">
        <f>X00!G20/'X01'!$C$1</f>
        <v>0.21011556355995795</v>
      </c>
      <c r="H20" s="6">
        <f>X00!H20/'X01'!$C$1</f>
        <v>0.45024763619990993</v>
      </c>
      <c r="I20" s="6">
        <f>X00!I20/'X01'!$C$1</f>
        <v>1.4708089449197059</v>
      </c>
      <c r="J20" s="6">
        <f>X00!J20/'X01'!$C$1</f>
        <v>0.75041272699984984</v>
      </c>
      <c r="K20" s="6">
        <f>X00!K20/'X01'!$C$1</f>
        <v>148.91190154585021</v>
      </c>
      <c r="L20" s="6">
        <f>X00!L20/'X01'!$C$1</f>
        <v>1420.0510280654357</v>
      </c>
      <c r="M20" s="6">
        <f>X00!M20/'X01'!$C$1</f>
        <v>0.96052829055980793</v>
      </c>
      <c r="N20" s="6">
        <f>X00!N20/'X01'!$C$1</f>
        <v>3.9621791985592072</v>
      </c>
      <c r="O20" s="6">
        <f>X00!O20/'X01'!$C$1</f>
        <v>256.94131772474861</v>
      </c>
      <c r="P20" s="6">
        <f>X00!P20/'X01'!$C$1</f>
        <v>969.53324328380609</v>
      </c>
      <c r="Q20" s="6">
        <f>X00!Q20/'X01'!$C$1</f>
        <v>1710.6408524688577</v>
      </c>
      <c r="R20" s="6">
        <f>X00!R20/'X01'!$C$1</f>
        <v>14.678072940117064</v>
      </c>
      <c r="S20" s="6">
        <f>X00!S20/'X01'!$C$1</f>
        <v>7440.8824853669512</v>
      </c>
      <c r="T20" s="6">
        <f>X00!T20/'X01'!$C$1</f>
        <v>34203.301815998799</v>
      </c>
      <c r="U20" s="6">
        <f>X00!U20/'X01'!$C$1</f>
        <v>1227.7352543899144</v>
      </c>
      <c r="V20" s="6">
        <f>X00!V20/'X01'!$C$1</f>
        <v>14.678072940117064</v>
      </c>
      <c r="W20" s="6">
        <f>X00!W20/'X01'!$C$1</f>
        <v>9.3651508329581272</v>
      </c>
      <c r="X20" s="6">
        <f>X00!X20/'X01'!$C$1</f>
        <v>19.930962029116014</v>
      </c>
      <c r="Y20" s="6">
        <f>X00!Y20/'X01'!$C$1</f>
        <v>1.5608584721596879</v>
      </c>
      <c r="Z20" s="6">
        <f>X00!Z20/'X01'!$C$1</f>
        <v>2.4013207263995198</v>
      </c>
      <c r="AA20" s="6">
        <f>X00!AA20/'X01'!$C$1</f>
        <v>3.8421131622392317</v>
      </c>
      <c r="AB20" s="6">
        <f>X00!AB20/'X01'!$C$1</f>
        <v>1.8610235629596277</v>
      </c>
      <c r="AD20" s="6">
        <f t="shared" si="0"/>
        <v>173.18668124611395</v>
      </c>
      <c r="AE20" s="6">
        <f t="shared" si="1"/>
        <v>501.46914136108194</v>
      </c>
      <c r="AF20" s="6">
        <f t="shared" si="2"/>
        <v>10721.649407173947</v>
      </c>
      <c r="AG20" s="6">
        <f t="shared" si="3"/>
        <v>14.658061934063733</v>
      </c>
      <c r="AH20" s="6">
        <f t="shared" si="4"/>
        <v>2.4163289809395168</v>
      </c>
    </row>
    <row r="21" spans="1:34" x14ac:dyDescent="0.3">
      <c r="A21" s="1" t="s">
        <v>92</v>
      </c>
      <c r="B21" s="6">
        <f>X00!B21/'X01'!$C$1</f>
        <v>6.0033018159987996E-2</v>
      </c>
      <c r="C21" s="6">
        <f>X00!C21/'X01'!$C$1</f>
        <v>0</v>
      </c>
      <c r="D21" s="6">
        <f>X00!D21/'X01'!$C$1</f>
        <v>0.27014858171994599</v>
      </c>
      <c r="E21" s="6">
        <f>X00!E21/'X01'!$C$1</f>
        <v>0</v>
      </c>
      <c r="F21" s="6">
        <f>X00!F21/'X01'!$C$1</f>
        <v>4448.6867777277503</v>
      </c>
      <c r="G21" s="6">
        <f>X00!G21/'X01'!$C$1</f>
        <v>155.21536845264896</v>
      </c>
      <c r="H21" s="6">
        <f>X00!H21/'X01'!$C$1</f>
        <v>0</v>
      </c>
      <c r="I21" s="6">
        <f>X00!I21/'X01'!$C$1</f>
        <v>321.17664715593577</v>
      </c>
      <c r="J21" s="6">
        <f>X00!J21/'X01'!$C$1</f>
        <v>6.0033018159987996E-2</v>
      </c>
      <c r="K21" s="6">
        <f>X00!K21/'X01'!$C$1</f>
        <v>7.3840612336785236</v>
      </c>
      <c r="L21" s="6">
        <f>X00!L21/'X01'!$C$1</f>
        <v>0.9905447996398018</v>
      </c>
      <c r="M21" s="6">
        <f>X00!M21/'X01'!$C$1</f>
        <v>0</v>
      </c>
      <c r="N21" s="6">
        <f>X00!N21/'X01'!$C$1</f>
        <v>1.9510730901996096</v>
      </c>
      <c r="O21" s="6">
        <f>X00!O21/'X01'!$C$1</f>
        <v>3.0016509079993998E-2</v>
      </c>
      <c r="P21" s="6">
        <f>X00!P21/'X01'!$C$1</f>
        <v>0</v>
      </c>
      <c r="Q21" s="6">
        <f>X00!Q21/'X01'!$C$1</f>
        <v>3.5719645805192854</v>
      </c>
      <c r="R21" s="6">
        <f>X00!R21/'X01'!$C$1</f>
        <v>7856.0708389614283</v>
      </c>
      <c r="S21" s="6">
        <f>X00!S21/'X01'!$C$1</f>
        <v>2756.5661113612487</v>
      </c>
      <c r="T21" s="6">
        <f>X00!T21/'X01'!$C$1</f>
        <v>32.868077442593425</v>
      </c>
      <c r="U21" s="6">
        <f>X00!U21/'X01'!$C$1</f>
        <v>39.741858021912051</v>
      </c>
      <c r="V21" s="6">
        <f>X00!V21/'X01'!$C$1</f>
        <v>4.3523938165991289</v>
      </c>
      <c r="W21" s="6">
        <f>X00!W21/'X01'!$C$1</f>
        <v>7.8042923607984385</v>
      </c>
      <c r="X21" s="6">
        <f>X00!X21/'X01'!$C$1</f>
        <v>7.3840612336785236</v>
      </c>
      <c r="Y21" s="6">
        <f>X00!Y21/'X01'!$C$1</f>
        <v>156.08584721596878</v>
      </c>
      <c r="Z21" s="6">
        <f>X00!Z21/'X01'!$C$1</f>
        <v>0.57031367251988585</v>
      </c>
      <c r="AA21" s="6">
        <f>X00!AA21/'X01'!$C$1</f>
        <v>1.9510730901996096</v>
      </c>
      <c r="AB21" s="6">
        <f>X00!AB21/'X01'!$C$1</f>
        <v>0</v>
      </c>
      <c r="AD21" s="6">
        <f t="shared" si="0"/>
        <v>657.74747539718282</v>
      </c>
      <c r="AE21" s="6">
        <f t="shared" si="1"/>
        <v>37.240482265245888</v>
      </c>
      <c r="AF21" s="6">
        <f t="shared" si="2"/>
        <v>2671.3117214467961</v>
      </c>
      <c r="AG21" s="6">
        <f t="shared" si="3"/>
        <v>6.5135824703586964</v>
      </c>
      <c r="AH21" s="6">
        <f t="shared" si="4"/>
        <v>39.651808494672068</v>
      </c>
    </row>
    <row r="22" spans="1:34" x14ac:dyDescent="0.3">
      <c r="A22" s="1" t="s">
        <v>94</v>
      </c>
      <c r="B22" s="6">
        <f>X00!B22/'X01'!$C$1</f>
        <v>129.16103857121416</v>
      </c>
      <c r="C22" s="6">
        <f>X00!C22/'X01'!$C$1</f>
        <v>3.0016509079993998E-2</v>
      </c>
      <c r="D22" s="6">
        <f>X00!D22/'X01'!$C$1</f>
        <v>0.72039621791985586</v>
      </c>
      <c r="E22" s="6">
        <f>X00!E22/'X01'!$C$1</f>
        <v>3.0016509079993998E-2</v>
      </c>
      <c r="F22" s="6">
        <f>X00!F22/'X01'!$C$1</f>
        <v>2169.2030616839261</v>
      </c>
      <c r="G22" s="6">
        <f>X00!G22/'X01'!$C$1</f>
        <v>63.75506528590725</v>
      </c>
      <c r="H22" s="6">
        <f>X00!H22/'X01'!$C$1</f>
        <v>55.710640852468856</v>
      </c>
      <c r="I22" s="6">
        <f>X00!I22/'X01'!$C$1</f>
        <v>43.854119765871225</v>
      </c>
      <c r="J22" s="6">
        <f>X00!J22/'X01'!$C$1</f>
        <v>0.24013207263995198</v>
      </c>
      <c r="K22" s="6">
        <f>X00!K22/'X01'!$C$1</f>
        <v>2.4613537445595073</v>
      </c>
      <c r="L22" s="6">
        <f>X00!L22/'X01'!$C$1</f>
        <v>10.715893741557858</v>
      </c>
      <c r="M22" s="6">
        <f>X00!M22/'X01'!$C$1</f>
        <v>141.91805493021161</v>
      </c>
      <c r="N22" s="6">
        <f>X00!N22/'X01'!$C$1</f>
        <v>7.9843914152784032</v>
      </c>
      <c r="O22" s="6">
        <f>X00!O22/'X01'!$C$1</f>
        <v>1.8610235629596277</v>
      </c>
      <c r="P22" s="6">
        <f>X00!P22/'X01'!$C$1</f>
        <v>0.24013207263995198</v>
      </c>
      <c r="Q22" s="6">
        <f>X00!Q22/'X01'!$C$1</f>
        <v>451.95857721746961</v>
      </c>
      <c r="R22" s="6">
        <f>X00!R22/'X01'!$C$1</f>
        <v>904.54750112561908</v>
      </c>
      <c r="S22" s="6">
        <f>X00!S22/'X01'!$C$1</f>
        <v>44.244334383911152</v>
      </c>
      <c r="T22" s="6">
        <f>X00!T22/'X01'!$C$1</f>
        <v>62.974636049827403</v>
      </c>
      <c r="U22" s="6">
        <f>X00!U22/'X01'!$C$1</f>
        <v>94.341888038421132</v>
      </c>
      <c r="V22" s="6">
        <f>X00!V22/'X01'!$C$1</f>
        <v>10.565811196157886</v>
      </c>
      <c r="W22" s="6">
        <f>X00!W22/'X01'!$C$1</f>
        <v>10.385712141677923</v>
      </c>
      <c r="X22" s="6">
        <f>X00!X22/'X01'!$C$1</f>
        <v>8.3746060333183241</v>
      </c>
      <c r="Y22" s="6">
        <f>X00!Y22/'X01'!$C$1</f>
        <v>16.208914903196757</v>
      </c>
      <c r="Z22" s="6">
        <f>X00!Z22/'X01'!$C$1</f>
        <v>116.31397268497673</v>
      </c>
      <c r="AA22" s="6">
        <f>X00!AA22/'X01'!$C$1</f>
        <v>615.60858472159691</v>
      </c>
      <c r="AB22" s="6">
        <f>X00!AB22/'X01'!$C$1</f>
        <v>17.859822902596427</v>
      </c>
      <c r="AD22" s="6">
        <f t="shared" si="0"/>
        <v>345.51574794708512</v>
      </c>
      <c r="AE22" s="6">
        <f t="shared" si="1"/>
        <v>73.470408724798645</v>
      </c>
      <c r="AF22" s="6">
        <f t="shared" si="2"/>
        <v>276.52708989944466</v>
      </c>
      <c r="AG22" s="6">
        <f t="shared" si="3"/>
        <v>9.7753764570513777</v>
      </c>
      <c r="AH22" s="6">
        <f t="shared" si="4"/>
        <v>191.49782380309171</v>
      </c>
    </row>
    <row r="23" spans="1:34" x14ac:dyDescent="0.3">
      <c r="A23" s="1" t="s">
        <v>96</v>
      </c>
      <c r="B23" s="6">
        <f>X00!B23/'X01'!$C$1</f>
        <v>1064.0852468857872</v>
      </c>
      <c r="C23" s="6">
        <f>X00!C23/'X01'!$C$1</f>
        <v>93.381359747861325</v>
      </c>
      <c r="D23" s="6">
        <f>X00!D23/'X01'!$C$1</f>
        <v>84.64655560558306</v>
      </c>
      <c r="E23" s="6">
        <f>X00!E23/'X01'!$C$1</f>
        <v>21.071589374155785</v>
      </c>
      <c r="F23" s="6">
        <f>X00!F23/'X01'!$C$1</f>
        <v>1262.8545700135073</v>
      </c>
      <c r="G23" s="6">
        <f>X00!G23/'X01'!$C$1</f>
        <v>8.554705087798288</v>
      </c>
      <c r="H23" s="6">
        <f>X00!H23/'X01'!$C$1</f>
        <v>443.61398769323131</v>
      </c>
      <c r="I23" s="6">
        <f>X00!I23/'X01'!$C$1</f>
        <v>148.88188503677023</v>
      </c>
      <c r="J23" s="6">
        <f>X00!J23/'X01'!$C$1</f>
        <v>58.382110160588319</v>
      </c>
      <c r="K23" s="6">
        <f>X00!K23/'X01'!$C$1</f>
        <v>180.54930211616389</v>
      </c>
      <c r="L23" s="6">
        <f>X00!L23/'X01'!$C$1</f>
        <v>118.23502926609635</v>
      </c>
      <c r="M23" s="6">
        <f>X00!M23/'X01'!$C$1</f>
        <v>103.22677472609935</v>
      </c>
      <c r="N23" s="6">
        <f>X00!N23/'X01'!$C$1</f>
        <v>367.58217019360643</v>
      </c>
      <c r="O23" s="6">
        <f>X00!O23/'X01'!$C$1</f>
        <v>78.102956626144376</v>
      </c>
      <c r="P23" s="6">
        <f>X00!P23/'X01'!$C$1</f>
        <v>44.814648056431039</v>
      </c>
      <c r="Q23" s="6">
        <f>X00!Q23/'X01'!$C$1</f>
        <v>655.50052528890888</v>
      </c>
      <c r="R23" s="6">
        <f>X00!R23/'X01'!$C$1</f>
        <v>4713.4323878132973</v>
      </c>
      <c r="S23" s="6">
        <f>X00!S23/'X01'!$C$1</f>
        <v>485.09680324178294</v>
      </c>
      <c r="T23" s="6">
        <f>X00!T23/'X01'!$C$1</f>
        <v>448.05643103707041</v>
      </c>
      <c r="U23" s="6">
        <f>X00!U23/'X01'!$C$1</f>
        <v>7291.4302866576618</v>
      </c>
      <c r="V23" s="6">
        <f>X00!V23/'X01'!$C$1</f>
        <v>3896.7432087648203</v>
      </c>
      <c r="W23" s="6">
        <f>X00!W23/'X01'!$C$1</f>
        <v>3694.6120366201412</v>
      </c>
      <c r="X23" s="6">
        <f>X00!X23/'X01'!$C$1</f>
        <v>4142.038120966532</v>
      </c>
      <c r="Y23" s="6">
        <f>X00!Y23/'X01'!$C$1</f>
        <v>1950.6228425634099</v>
      </c>
      <c r="Z23" s="6">
        <f>X00!Z23/'X01'!$C$1</f>
        <v>2652.7390064535493</v>
      </c>
      <c r="AA23" s="6">
        <f>X00!AA23/'X01'!$C$1</f>
        <v>2933.183250787933</v>
      </c>
      <c r="AB23" s="6">
        <f>X00!AB23/'X01'!$C$1</f>
        <v>161.66891790484766</v>
      </c>
      <c r="AD23" s="6">
        <f t="shared" si="0"/>
        <v>425.4582877725606</v>
      </c>
      <c r="AE23" s="6">
        <f t="shared" si="1"/>
        <v>195.0306001634232</v>
      </c>
      <c r="AF23" s="6">
        <f t="shared" si="2"/>
        <v>3234.5039771874531</v>
      </c>
      <c r="AG23" s="6">
        <f t="shared" si="3"/>
        <v>3911.131122117165</v>
      </c>
      <c r="AH23" s="6">
        <f t="shared" si="4"/>
        <v>1924.5535044274352</v>
      </c>
    </row>
    <row r="24" spans="1:34" x14ac:dyDescent="0.3">
      <c r="A24" s="1" t="s">
        <v>98</v>
      </c>
      <c r="B24" s="6">
        <f>X00!B24/'X01'!$C$1</f>
        <v>122.76752213717545</v>
      </c>
      <c r="C24" s="6">
        <f>X00!C24/'X01'!$C$1</f>
        <v>10.74591025063785</v>
      </c>
      <c r="D24" s="6">
        <f>X00!D24/'X01'!$C$1</f>
        <v>10.085547050877983</v>
      </c>
      <c r="E24" s="6">
        <f>X00!E24/'X01'!$C$1</f>
        <v>2.4013207263995198</v>
      </c>
      <c r="F24" s="6">
        <f>X00!F24/'X01'!$C$1</f>
        <v>145.88023412877081</v>
      </c>
      <c r="G24" s="6">
        <f>X00!G24/'X01'!$C$1</f>
        <v>0.96052829055980793</v>
      </c>
      <c r="H24" s="6">
        <f>X00!H24/'X01'!$C$1</f>
        <v>51.268197508629747</v>
      </c>
      <c r="I24" s="6">
        <f>X00!I24/'X01'!$C$1</f>
        <v>17.259492720996548</v>
      </c>
      <c r="J24" s="6">
        <f>X00!J24/'X01'!$C$1</f>
        <v>7.1739456701185649</v>
      </c>
      <c r="K24" s="6">
        <f>X00!K24/'X01'!$C$1</f>
        <v>22.90259642803542</v>
      </c>
      <c r="L24" s="6">
        <f>X00!L24/'X01'!$C$1</f>
        <v>14.227825303917154</v>
      </c>
      <c r="M24" s="6">
        <f>X00!M24/'X01'!$C$1</f>
        <v>11.916554104757617</v>
      </c>
      <c r="N24" s="6">
        <f>X00!N24/'X01'!$C$1</f>
        <v>43.734053729551249</v>
      </c>
      <c r="O24" s="6">
        <f>X00!O24/'X01'!$C$1</f>
        <v>9.4251838511181134</v>
      </c>
      <c r="P24" s="6">
        <f>X00!P24/'X01'!$C$1</f>
        <v>5.4630046525589071</v>
      </c>
      <c r="Q24" s="6">
        <f>X00!Q24/'X01'!$C$1</f>
        <v>77.232477862824553</v>
      </c>
      <c r="R24" s="6">
        <f>X00!R24/'X01'!$C$1</f>
        <v>548.91190154585024</v>
      </c>
      <c r="S24" s="6">
        <f>X00!S24/'X01'!$C$1</f>
        <v>56.731202161188655</v>
      </c>
      <c r="T24" s="6">
        <f>X00!T24/'X01'!$C$1</f>
        <v>49.587273000150077</v>
      </c>
      <c r="U24" s="6">
        <f>X00!U24/'X01'!$C$1</f>
        <v>859.13252288758804</v>
      </c>
      <c r="V24" s="6">
        <f>X00!V24/'X01'!$C$1</f>
        <v>459.01245685126821</v>
      </c>
      <c r="W24" s="6">
        <f>X00!W24/'X01'!$C$1</f>
        <v>429.38616238931411</v>
      </c>
      <c r="X24" s="6">
        <f>X00!X24/'X01'!$C$1</f>
        <v>484.55650607834303</v>
      </c>
      <c r="Y24" s="6">
        <f>X00!Y24/'X01'!$C$1</f>
        <v>226.29446195407473</v>
      </c>
      <c r="Z24" s="6">
        <f>X00!Z24/'X01'!$C$1</f>
        <v>310.97103406873782</v>
      </c>
      <c r="AA24" s="6">
        <f>X00!AA24/'X01'!$C$1</f>
        <v>347.77127420081041</v>
      </c>
      <c r="AB24" s="6">
        <f>X00!AB24/'X01'!$C$1</f>
        <v>18.460153084196307</v>
      </c>
      <c r="AD24" s="6">
        <f t="shared" si="0"/>
        <v>49.158465727578736</v>
      </c>
      <c r="AE24" s="6">
        <f t="shared" si="1"/>
        <v>23.259459369319796</v>
      </c>
      <c r="AF24" s="6">
        <f t="shared" si="2"/>
        <v>378.59072489869425</v>
      </c>
      <c r="AG24" s="6">
        <f t="shared" si="3"/>
        <v>457.65170843964182</v>
      </c>
      <c r="AH24" s="6">
        <f t="shared" si="4"/>
        <v>225.87423082695486</v>
      </c>
    </row>
    <row r="25" spans="1:34" x14ac:dyDescent="0.3">
      <c r="A25" s="1" t="s">
        <v>100</v>
      </c>
      <c r="B25" s="6">
        <f>X00!B25/'X01'!$C$1</f>
        <v>433.04817649707337</v>
      </c>
      <c r="C25" s="6">
        <f>X00!C25/'X01'!$C$1</f>
        <v>38.811346240432236</v>
      </c>
      <c r="D25" s="6">
        <f>X00!D25/'X01'!$C$1</f>
        <v>43.223773075191353</v>
      </c>
      <c r="E25" s="6">
        <f>X00!E25/'X01'!$C$1</f>
        <v>9.3351343238781332</v>
      </c>
      <c r="F25" s="6">
        <f>X00!F25/'X01'!$C$1</f>
        <v>521.53684526489565</v>
      </c>
      <c r="G25" s="6">
        <f>X00!G25/'X01'!$C$1</f>
        <v>4.8326579618790335</v>
      </c>
      <c r="H25" s="6">
        <f>X00!H25/'X01'!$C$1</f>
        <v>181.0595827705238</v>
      </c>
      <c r="I25" s="6">
        <f>X00!I25/'X01'!$C$1</f>
        <v>68.317574666066335</v>
      </c>
      <c r="J25" s="6">
        <f>X00!J25/'X01'!$C$1</f>
        <v>29.686327480114063</v>
      </c>
      <c r="K25" s="6">
        <f>X00!K25/'X01'!$C$1</f>
        <v>96.022812546900781</v>
      </c>
      <c r="L25" s="6">
        <f>X00!L25/'X01'!$C$1</f>
        <v>56.040822452348785</v>
      </c>
      <c r="M25" s="6">
        <f>X00!M25/'X01'!$C$1</f>
        <v>47.456100855470503</v>
      </c>
      <c r="N25" s="6">
        <f>X00!N25/'X01'!$C$1</f>
        <v>171.93456401020561</v>
      </c>
      <c r="O25" s="6">
        <f>X00!O25/'X01'!$C$1</f>
        <v>37.340537295512533</v>
      </c>
      <c r="P25" s="6">
        <f>X00!P25/'X01'!$C$1</f>
        <v>22.722497373555456</v>
      </c>
      <c r="Q25" s="6">
        <f>X00!Q25/'X01'!$C$1</f>
        <v>295.87273000150083</v>
      </c>
      <c r="R25" s="6">
        <f>X00!R25/'X01'!$C$1</f>
        <v>1972.1446795737654</v>
      </c>
      <c r="S25" s="6">
        <f>X00!S25/'X01'!$C$1</f>
        <v>212.06663665015759</v>
      </c>
      <c r="T25" s="6">
        <f>X00!T25/'X01'!$C$1</f>
        <v>242.86357496623143</v>
      </c>
      <c r="U25" s="6">
        <f>X00!U25/'X01'!$C$1</f>
        <v>3261.8640252138675</v>
      </c>
      <c r="V25" s="6">
        <f>X00!V25/'X01'!$C$1</f>
        <v>1654.7801290709888</v>
      </c>
      <c r="W25" s="6">
        <f>X00!W25/'X01'!$C$1</f>
        <v>1529.941467807294</v>
      </c>
      <c r="X25" s="6">
        <f>X00!X25/'X01'!$C$1</f>
        <v>1740.9875431487319</v>
      </c>
      <c r="Y25" s="6">
        <f>X00!Y25/'X01'!$C$1</f>
        <v>796.24793636500067</v>
      </c>
      <c r="Z25" s="6">
        <f>X00!Z25/'X01'!$C$1</f>
        <v>1096.4730601831006</v>
      </c>
      <c r="AA25" s="6">
        <f>X00!AA25/'X01'!$C$1</f>
        <v>1234.0087047876332</v>
      </c>
      <c r="AB25" s="6">
        <f>X00!AB25/'X01'!$C$1</f>
        <v>76.482065135824698</v>
      </c>
      <c r="AD25" s="6">
        <f t="shared" si="0"/>
        <v>175.97821659055336</v>
      </c>
      <c r="AE25" s="6">
        <f t="shared" si="1"/>
        <v>91.710440742408323</v>
      </c>
      <c r="AF25" s="6">
        <f t="shared" si="2"/>
        <v>1422.2347291010055</v>
      </c>
      <c r="AG25" s="6">
        <f t="shared" si="3"/>
        <v>1641.9030466756715</v>
      </c>
      <c r="AH25" s="6">
        <f t="shared" si="4"/>
        <v>800.80294161788981</v>
      </c>
    </row>
    <row r="26" spans="1:34" x14ac:dyDescent="0.3">
      <c r="A26" s="1" t="s">
        <v>102</v>
      </c>
      <c r="B26" s="6">
        <f>X00!B26/'X01'!$C$1</f>
        <v>36.289959477712742</v>
      </c>
      <c r="C26" s="6">
        <f>X00!C26/'X01'!$C$1</f>
        <v>3.1517334533993697</v>
      </c>
      <c r="D26" s="6">
        <f>X00!D26/'X01'!$C$1</f>
        <v>2.8515683625994295</v>
      </c>
      <c r="E26" s="6">
        <f>X00!E26/'X01'!$C$1</f>
        <v>0.69037970883986188</v>
      </c>
      <c r="F26" s="6">
        <f>X00!F26/'X01'!$C$1</f>
        <v>43.043674020711393</v>
      </c>
      <c r="G26" s="6">
        <f>X00!G26/'X01'!$C$1</f>
        <v>0.27014858171994599</v>
      </c>
      <c r="H26" s="6">
        <f>X00!H26/'X01'!$C$1</f>
        <v>15.098304067236979</v>
      </c>
      <c r="I26" s="6">
        <f>X00!I26/'X01'!$C$1</f>
        <v>4.9227074891190146</v>
      </c>
      <c r="J26" s="6">
        <f>X00!J26/'X01'!$C$1</f>
        <v>1.8610235629596277</v>
      </c>
      <c r="K26" s="6">
        <f>X00!K26/'X01'!$C$1</f>
        <v>5.4029716343989191</v>
      </c>
      <c r="L26" s="6">
        <f>X00!L26/'X01'!$C$1</f>
        <v>3.9021461803992192</v>
      </c>
      <c r="M26" s="6">
        <f>X00!M26/'X01'!$C$1</f>
        <v>3.2117664715593572</v>
      </c>
      <c r="N26" s="6">
        <f>X00!N26/'X01'!$C$1</f>
        <v>12.036620141077593</v>
      </c>
      <c r="O26" s="6">
        <f>X00!O26/'X01'!$C$1</f>
        <v>2.5514032717994897</v>
      </c>
      <c r="P26" s="6">
        <f>X00!P26/'X01'!$C$1</f>
        <v>1.4107759267597177</v>
      </c>
      <c r="Q26" s="6">
        <f>X00!Q26/'X01'!$C$1</f>
        <v>21.551853519435689</v>
      </c>
      <c r="R26" s="6">
        <f>X00!R26/'X01'!$C$1</f>
        <v>159.65781179648806</v>
      </c>
      <c r="S26" s="6">
        <f>X00!S26/'X01'!$C$1</f>
        <v>16.268947921356748</v>
      </c>
      <c r="T26" s="6">
        <f>X00!T26/'X01'!$C$1</f>
        <v>14.227825303917154</v>
      </c>
      <c r="U26" s="6">
        <f>X00!U26/'X01'!$C$1</f>
        <v>243.16374005703136</v>
      </c>
      <c r="V26" s="6">
        <f>X00!V26/'X01'!$C$1</f>
        <v>131.68242533393365</v>
      </c>
      <c r="W26" s="6">
        <f>X00!W26/'X01'!$C$1</f>
        <v>125.73915653609484</v>
      </c>
      <c r="X26" s="6">
        <f>X00!X26/'X01'!$C$1</f>
        <v>139.24658562209214</v>
      </c>
      <c r="Y26" s="6">
        <f>X00!Y26/'X01'!$C$1</f>
        <v>66.456551103106705</v>
      </c>
      <c r="Z26" s="6">
        <f>X00!Z26/'X01'!$C$1</f>
        <v>90.019510730901985</v>
      </c>
      <c r="AA26" s="6">
        <f>X00!AA26/'X01'!$C$1</f>
        <v>99.204562509380153</v>
      </c>
      <c r="AB26" s="6">
        <f>X00!AB26/'X01'!$C$1</f>
        <v>5.3429386162389312</v>
      </c>
      <c r="AD26" s="6">
        <f t="shared" si="0"/>
        <v>14.485109667459962</v>
      </c>
      <c r="AE26" s="6">
        <f t="shared" si="1"/>
        <v>6.316807577500958</v>
      </c>
      <c r="AF26" s="6">
        <f t="shared" si="2"/>
        <v>108.32958126969834</v>
      </c>
      <c r="AG26" s="6">
        <f t="shared" si="3"/>
        <v>132.22272249737355</v>
      </c>
      <c r="AH26" s="6">
        <f t="shared" si="4"/>
        <v>65.255890739906945</v>
      </c>
    </row>
    <row r="27" spans="1:34" x14ac:dyDescent="0.3">
      <c r="A27" s="1" t="s">
        <v>104</v>
      </c>
      <c r="B27" s="6">
        <f>X00!B27/'X01'!$C$1</f>
        <v>153.32432838060933</v>
      </c>
      <c r="C27" s="6">
        <f>X00!C27/'X01'!$C$1</f>
        <v>14.4979738856371</v>
      </c>
      <c r="D27" s="6">
        <f>X00!D27/'X01'!$C$1</f>
        <v>20.531292210715893</v>
      </c>
      <c r="E27" s="6">
        <f>X00!E27/'X01'!$C$1</f>
        <v>3.9621791985592072</v>
      </c>
      <c r="F27" s="6">
        <f>X00!F27/'X01'!$C$1</f>
        <v>189.85441993096202</v>
      </c>
      <c r="G27" s="6">
        <f>X00!G27/'X01'!$C$1</f>
        <v>2.7315023262794536</v>
      </c>
      <c r="H27" s="6">
        <f>X00!H27/'X01'!$C$1</f>
        <v>64.415428485667107</v>
      </c>
      <c r="I27" s="6">
        <f>X00!I27/'X01'!$C$1</f>
        <v>30.136575116313974</v>
      </c>
      <c r="J27" s="6">
        <f>X00!J27/'X01'!$C$1</f>
        <v>13.147230977037369</v>
      </c>
      <c r="K27" s="6">
        <f>X00!K27/'X01'!$C$1</f>
        <v>40.012006603632003</v>
      </c>
      <c r="L27" s="6">
        <f>X00!L27/'X01'!$C$1</f>
        <v>22.9926459552754</v>
      </c>
      <c r="M27" s="6">
        <f>X00!M27/'X01'!$C$1</f>
        <v>20.021011556355997</v>
      </c>
      <c r="N27" s="6">
        <f>X00!N27/'X01'!$C$1</f>
        <v>71.259192555905742</v>
      </c>
      <c r="O27" s="6">
        <f>X00!O27/'X01'!$C$1</f>
        <v>15.998799339636799</v>
      </c>
      <c r="P27" s="6">
        <f>X00!P27/'X01'!$C$1</f>
        <v>9.9654810145580068</v>
      </c>
      <c r="Q27" s="6">
        <f>X00!Q27/'X01'!$C$1</f>
        <v>118.9554254840162</v>
      </c>
      <c r="R27" s="6">
        <f>X00!R27/'X01'!$C$1</f>
        <v>716.5240882485366</v>
      </c>
      <c r="S27" s="6">
        <f>X00!S27/'X01'!$C$1</f>
        <v>82.33528440642354</v>
      </c>
      <c r="T27" s="6">
        <f>X00!T27/'X01'!$C$1</f>
        <v>136.36500075041272</v>
      </c>
      <c r="U27" s="6">
        <f>X00!U27/'X01'!$C$1</f>
        <v>1277.5026264445444</v>
      </c>
      <c r="V27" s="6">
        <f>X00!V27/'X01'!$C$1</f>
        <v>595.49752363800087</v>
      </c>
      <c r="W27" s="6">
        <f>X00!W27/'X01'!$C$1</f>
        <v>546.0603331832508</v>
      </c>
      <c r="X27" s="6">
        <f>X00!X27/'X01'!$C$1</f>
        <v>622.78253039171545</v>
      </c>
      <c r="Y27" s="6">
        <f>X00!Y27/'X01'!$C$1</f>
        <v>279.39366651658412</v>
      </c>
      <c r="Z27" s="6">
        <f>X00!Z27/'X01'!$C$1</f>
        <v>381.99009455200354</v>
      </c>
      <c r="AA27" s="6">
        <f>X00!AA27/'X01'!$C$1</f>
        <v>426.38451148131469</v>
      </c>
      <c r="AB27" s="6">
        <f>X00!AB27/'X01'!$C$1</f>
        <v>35.359447696232927</v>
      </c>
      <c r="AD27" s="6">
        <f t="shared" si="0"/>
        <v>64.188160631204298</v>
      </c>
      <c r="AE27" s="6">
        <f t="shared" si="1"/>
        <v>38.054263178081278</v>
      </c>
      <c r="AF27" s="6">
        <f t="shared" si="2"/>
        <v>553.18174996247933</v>
      </c>
      <c r="AG27" s="6">
        <f t="shared" si="3"/>
        <v>588.11346240432238</v>
      </c>
      <c r="AH27" s="6">
        <f t="shared" si="4"/>
        <v>280.78193006153384</v>
      </c>
    </row>
    <row r="28" spans="1:34" x14ac:dyDescent="0.3">
      <c r="A28" s="1" t="s">
        <v>106</v>
      </c>
      <c r="B28" s="6">
        <f>X00!B28/'X01'!$C$1</f>
        <v>391.77547651208164</v>
      </c>
      <c r="C28" s="6">
        <f>X00!C28/'X01'!$C$1</f>
        <v>35.119315623592975</v>
      </c>
      <c r="D28" s="6">
        <f>X00!D28/'X01'!$C$1</f>
        <v>32.507879333633497</v>
      </c>
      <c r="E28" s="6">
        <f>X00!E28/'X01'!$C$1</f>
        <v>7.8943418880384213</v>
      </c>
      <c r="F28" s="6">
        <f>X00!F28/'X01'!$C$1</f>
        <v>465.94627044874676</v>
      </c>
      <c r="G28" s="6">
        <f>X00!G28/'X01'!$C$1</f>
        <v>3.1217169443193757</v>
      </c>
      <c r="H28" s="6">
        <f>X00!H28/'X01'!$C$1</f>
        <v>165.18084946720694</v>
      </c>
      <c r="I28" s="6">
        <f>X00!I28/'X01'!$C$1</f>
        <v>59.492720996548094</v>
      </c>
      <c r="J28" s="6">
        <f>X00!J28/'X01'!$C$1</f>
        <v>23.592976136875279</v>
      </c>
      <c r="K28" s="6">
        <f>X00!K28/'X01'!$C$1</f>
        <v>71.199159537745757</v>
      </c>
      <c r="L28" s="6">
        <f>X00!L28/'X01'!$C$1</f>
        <v>45.054780129070984</v>
      </c>
      <c r="M28" s="6">
        <f>X00!M28/'X01'!$C$1</f>
        <v>39.5017259492721</v>
      </c>
      <c r="N28" s="6">
        <f>X00!N28/'X01'!$C$1</f>
        <v>139.84691580369201</v>
      </c>
      <c r="O28" s="6">
        <f>X00!O28/'X01'!$C$1</f>
        <v>30.466756716193906</v>
      </c>
      <c r="P28" s="6">
        <f>X00!P28/'X01'!$C$1</f>
        <v>18.039921957076391</v>
      </c>
      <c r="Q28" s="6">
        <f>X00!Q28/'X01'!$C$1</f>
        <v>249.34714092751014</v>
      </c>
      <c r="R28" s="6">
        <f>X00!R28/'X01'!$C$1</f>
        <v>1746.3604982740508</v>
      </c>
      <c r="S28" s="6">
        <f>X00!S28/'X01'!$C$1</f>
        <v>179.01846015308419</v>
      </c>
      <c r="T28" s="6">
        <f>X00!T28/'X01'!$C$1</f>
        <v>156.02581419780878</v>
      </c>
      <c r="U28" s="6">
        <f>X00!U28/'X01'!$C$1</f>
        <v>2650.6078343088698</v>
      </c>
      <c r="V28" s="6">
        <f>X00!V28/'X01'!$C$1</f>
        <v>1441.7529641302715</v>
      </c>
      <c r="W28" s="6">
        <f>X00!W28/'X01'!$C$1</f>
        <v>1353.5944769623293</v>
      </c>
      <c r="X28" s="6">
        <f>X00!X28/'X01'!$C$1</f>
        <v>1523.4879183550952</v>
      </c>
      <c r="Y28" s="6">
        <f>X00!Y28/'X01'!$C$1</f>
        <v>722.94762119165534</v>
      </c>
      <c r="Z28" s="6">
        <f>X00!Z28/'X01'!$C$1</f>
        <v>986.22242233228269</v>
      </c>
      <c r="AA28" s="6">
        <f>X00!AA28/'X01'!$C$1</f>
        <v>1093.981689929461</v>
      </c>
      <c r="AB28" s="6">
        <f>X00!AB28/'X01'!$C$1</f>
        <v>57.811796488068431</v>
      </c>
      <c r="AD28" s="6">
        <f t="shared" si="0"/>
        <v>157.36369288823136</v>
      </c>
      <c r="AE28" s="6">
        <f t="shared" si="1"/>
        <v>75.171344239331631</v>
      </c>
      <c r="AF28" s="6">
        <f t="shared" si="2"/>
        <v>1183.0031517334533</v>
      </c>
      <c r="AG28" s="6">
        <f t="shared" si="3"/>
        <v>1439.6117864825653</v>
      </c>
      <c r="AH28" s="6">
        <f t="shared" si="4"/>
        <v>715.24088248536691</v>
      </c>
    </row>
    <row r="29" spans="1:34" x14ac:dyDescent="0.3">
      <c r="A29" s="1" t="s">
        <v>108</v>
      </c>
      <c r="B29" s="6">
        <f>X00!B29/'X01'!$C$1</f>
        <v>2.3412877082395318</v>
      </c>
      <c r="C29" s="6">
        <f>X00!C29/'X01'!$C$1</f>
        <v>0.39021461803992197</v>
      </c>
      <c r="D29" s="6">
        <f>X00!D29/'X01'!$C$1</f>
        <v>2.1912051628395615</v>
      </c>
      <c r="E29" s="6">
        <f>X00!E29/'X01'!$C$1</f>
        <v>0.12006603631997599</v>
      </c>
      <c r="F29" s="6">
        <f>X00!F29/'X01'!$C$1</f>
        <v>5.9132522887588168</v>
      </c>
      <c r="G29" s="6">
        <f>X00!G29/'X01'!$C$1</f>
        <v>0.24013207263995198</v>
      </c>
      <c r="H29" s="6">
        <f>X00!H29/'X01'!$C$1</f>
        <v>27.555155335434488</v>
      </c>
      <c r="I29" s="6">
        <f>X00!I29/'X01'!$C$1</f>
        <v>13.087197958877383</v>
      </c>
      <c r="J29" s="6">
        <f>X00!J29/'X01'!$C$1</f>
        <v>8.1945069788383602</v>
      </c>
      <c r="K29" s="6">
        <f>X00!K29/'X01'!$C$1</f>
        <v>13.537445595077292</v>
      </c>
      <c r="L29" s="6">
        <f>X00!L29/'X01'!$C$1</f>
        <v>31.487318024913701</v>
      </c>
      <c r="M29" s="6">
        <f>X00!M29/'X01'!$C$1</f>
        <v>101.4558006903797</v>
      </c>
      <c r="N29" s="6">
        <f>X00!N29/'X01'!$C$1</f>
        <v>542.4883686027315</v>
      </c>
      <c r="O29" s="6">
        <f>X00!O29/'X01'!$C$1</f>
        <v>726.66966831757463</v>
      </c>
      <c r="P29" s="6">
        <f>X00!P29/'X01'!$C$1</f>
        <v>19.360648356596126</v>
      </c>
      <c r="Q29" s="6">
        <f>X00!Q29/'X01'!$C$1</f>
        <v>87.047876331982593</v>
      </c>
      <c r="R29" s="6">
        <f>X00!R29/'X01'!$C$1</f>
        <v>939.93696533093203</v>
      </c>
      <c r="S29" s="6">
        <f>X00!S29/'X01'!$C$1</f>
        <v>23.382860573315323</v>
      </c>
      <c r="T29" s="6">
        <f>X00!T29/'X01'!$C$1</f>
        <v>66.336485066786736</v>
      </c>
      <c r="U29" s="6">
        <f>X00!U29/'X01'!$C$1</f>
        <v>6282.3653009155032</v>
      </c>
      <c r="V29" s="6">
        <f>X00!V29/'X01'!$C$1</f>
        <v>718.98544199309617</v>
      </c>
      <c r="W29" s="6">
        <f>X00!W29/'X01'!$C$1</f>
        <v>17.949872429836407</v>
      </c>
      <c r="X29" s="6">
        <f>X00!X29/'X01'!$C$1</f>
        <v>190.63484916704186</v>
      </c>
      <c r="Y29" s="6">
        <f>X00!Y29/'X01'!$C$1</f>
        <v>245.89524238331083</v>
      </c>
      <c r="Z29" s="6">
        <f>X00!Z29/'X01'!$C$1</f>
        <v>154.61503827104909</v>
      </c>
      <c r="AA29" s="6">
        <f>X00!AA29/'X01'!$C$1</f>
        <v>506.04832657961879</v>
      </c>
      <c r="AB29" s="6">
        <f>X00!AB29/'X01'!$C$1</f>
        <v>0.87047876331982588</v>
      </c>
      <c r="AD29" s="6">
        <f t="shared" si="0"/>
        <v>5.535901888896035</v>
      </c>
      <c r="AE29" s="6">
        <f t="shared" si="1"/>
        <v>171.48098120633014</v>
      </c>
      <c r="AF29" s="6">
        <f t="shared" si="2"/>
        <v>1828.0054029716343</v>
      </c>
      <c r="AG29" s="6">
        <f t="shared" si="3"/>
        <v>309.19005452999153</v>
      </c>
      <c r="AH29" s="6">
        <f t="shared" si="4"/>
        <v>226.85727149932464</v>
      </c>
    </row>
    <row r="30" spans="1:34" x14ac:dyDescent="0.3">
      <c r="A30" s="1" t="s">
        <v>110</v>
      </c>
      <c r="B30" s="6">
        <f>X00!B30/'X01'!$C$1</f>
        <v>21.101605883235777</v>
      </c>
      <c r="C30" s="6">
        <f>X00!C30/'X01'!$C$1</f>
        <v>3.5119315623592975</v>
      </c>
      <c r="D30" s="6">
        <f>X00!D30/'X01'!$C$1</f>
        <v>71.589374155785677</v>
      </c>
      <c r="E30" s="6">
        <f>X00!E30/'X01'!$C$1</f>
        <v>1.6809245084796636</v>
      </c>
      <c r="F30" s="6">
        <f>X00!F30/'X01'!$C$1</f>
        <v>57.571664415428486</v>
      </c>
      <c r="G30" s="6">
        <f>X00!G30/'X01'!$C$1</f>
        <v>3.4518985441993095</v>
      </c>
      <c r="H30" s="6">
        <f>X00!H30/'X01'!$C$1</f>
        <v>15.128320576316973</v>
      </c>
      <c r="I30" s="6">
        <f>X00!I30/'X01'!$C$1</f>
        <v>32.868077442593425</v>
      </c>
      <c r="J30" s="6">
        <f>X00!J30/'X01'!$C$1</f>
        <v>43.764070238631248</v>
      </c>
      <c r="K30" s="6">
        <f>X00!K30/'X01'!$C$1</f>
        <v>247.27600180099051</v>
      </c>
      <c r="L30" s="6">
        <f>X00!L30/'X01'!$C$1</f>
        <v>59.852919105508029</v>
      </c>
      <c r="M30" s="6">
        <f>X00!M30/'X01'!$C$1</f>
        <v>53.489419180549298</v>
      </c>
      <c r="N30" s="6">
        <f>X00!N30/'X01'!$C$1</f>
        <v>162.02911601380757</v>
      </c>
      <c r="O30" s="6">
        <f>X00!O30/'X01'!$C$1</f>
        <v>39.051478313072188</v>
      </c>
      <c r="P30" s="6">
        <f>X00!P30/'X01'!$C$1</f>
        <v>37.700735404472454</v>
      </c>
      <c r="Q30" s="6">
        <f>X00!Q30/'X01'!$C$1</f>
        <v>238.66126369503226</v>
      </c>
      <c r="R30" s="6">
        <f>X00!R30/'X01'!$C$1</f>
        <v>560.61834008704784</v>
      </c>
      <c r="S30" s="6">
        <f>X00!S30/'X01'!$C$1</f>
        <v>95.002251238180989</v>
      </c>
      <c r="T30" s="6">
        <f>X00!T30/'X01'!$C$1</f>
        <v>113.52243734053729</v>
      </c>
      <c r="U30" s="6">
        <f>X00!U30/'X01'!$C$1</f>
        <v>2199.63980189104</v>
      </c>
      <c r="V30" s="6">
        <f>X00!V30/'X01'!$C$1</f>
        <v>797.11841512832052</v>
      </c>
      <c r="W30" s="6">
        <f>X00!W30/'X01'!$C$1</f>
        <v>328.29055980789434</v>
      </c>
      <c r="X30" s="6">
        <f>X00!X30/'X01'!$C$1</f>
        <v>801.77097403571963</v>
      </c>
      <c r="Y30" s="6">
        <f>X00!Y30/'X01'!$C$1</f>
        <v>112.02161188653758</v>
      </c>
      <c r="Z30" s="6">
        <f>X00!Z30/'X01'!$C$1</f>
        <v>353.26429536244939</v>
      </c>
      <c r="AA30" s="6">
        <f>X00!AA30/'X01'!$C$1</f>
        <v>682.45535044274345</v>
      </c>
      <c r="AB30" s="6">
        <f>X00!AB30/'X01'!$C$1</f>
        <v>25.904247336034818</v>
      </c>
      <c r="AD30" s="6">
        <f t="shared" si="0"/>
        <v>24.862245663686455</v>
      </c>
      <c r="AE30" s="6">
        <f t="shared" si="1"/>
        <v>101.63256457718411</v>
      </c>
      <c r="AF30" s="6">
        <f t="shared" si="2"/>
        <v>742.19570763920149</v>
      </c>
      <c r="AG30" s="6">
        <f t="shared" si="3"/>
        <v>642.39331632397818</v>
      </c>
      <c r="AH30" s="6">
        <f t="shared" si="4"/>
        <v>293.41137625694131</v>
      </c>
    </row>
    <row r="31" spans="1:34" x14ac:dyDescent="0.3">
      <c r="A31" s="1" t="s">
        <v>112</v>
      </c>
      <c r="B31" s="6">
        <f>X00!B31/'X01'!$C$1</f>
        <v>55.440492270748905</v>
      </c>
      <c r="C31" s="6">
        <f>X00!C31/'X01'!$C$1</f>
        <v>10.205613087197959</v>
      </c>
      <c r="D31" s="6">
        <f>X00!D31/'X01'!$C$1</f>
        <v>120.63634999249587</v>
      </c>
      <c r="E31" s="6">
        <f>X00!E31/'X01'!$C$1</f>
        <v>5.7031367251988589</v>
      </c>
      <c r="F31" s="6">
        <f>X00!F31/'X01'!$C$1</f>
        <v>152.9641302716494</v>
      </c>
      <c r="G31" s="6">
        <f>X00!G31/'X01'!$C$1</f>
        <v>10.235629596277953</v>
      </c>
      <c r="H31" s="6">
        <f>X00!H31/'X01'!$C$1</f>
        <v>41.482815548551699</v>
      </c>
      <c r="I31" s="6">
        <f>X00!I31/'X01'!$C$1</f>
        <v>89.179048476662174</v>
      </c>
      <c r="J31" s="6">
        <f>X00!J31/'X01'!$C$1</f>
        <v>111.00105057781779</v>
      </c>
      <c r="K31" s="6">
        <f>X00!K31/'X01'!$C$1</f>
        <v>619.78087948371603</v>
      </c>
      <c r="L31" s="6">
        <f>X00!L31/'X01'!$C$1</f>
        <v>153.71454299864925</v>
      </c>
      <c r="M31" s="6">
        <f>X00!M31/'X01'!$C$1</f>
        <v>137.50562809545249</v>
      </c>
      <c r="N31" s="6">
        <f>X00!N31/'X01'!$C$1</f>
        <v>407.41407774275848</v>
      </c>
      <c r="O31" s="6">
        <f>X00!O31/'X01'!$C$1</f>
        <v>103.4669067987393</v>
      </c>
      <c r="P31" s="6">
        <f>X00!P31/'X01'!$C$1</f>
        <v>96.653159237580667</v>
      </c>
      <c r="Q31" s="6">
        <f>X00!Q31/'X01'!$C$1</f>
        <v>618.46015308419635</v>
      </c>
      <c r="R31" s="6">
        <f>X00!R31/'X01'!$C$1</f>
        <v>1429.6262944619541</v>
      </c>
      <c r="S31" s="6">
        <f>X00!S31/'X01'!$C$1</f>
        <v>254.08974936214918</v>
      </c>
      <c r="T31" s="6">
        <f>X00!T31/'X01'!$C$1</f>
        <v>354.34488968932914</v>
      </c>
      <c r="U31" s="6">
        <f>X00!U31/'X01'!$C$1</f>
        <v>5741.8280054029719</v>
      </c>
      <c r="V31" s="6">
        <f>X00!V31/'X01'!$C$1</f>
        <v>2010.9560258141978</v>
      </c>
      <c r="W31" s="6">
        <f>X00!W31/'X01'!$C$1</f>
        <v>834.15878733303316</v>
      </c>
      <c r="X31" s="6">
        <f>X00!X31/'X01'!$C$1</f>
        <v>2010.2356295962779</v>
      </c>
      <c r="Y31" s="6">
        <f>X00!Y31/'X01'!$C$1</f>
        <v>285.45700135074287</v>
      </c>
      <c r="Z31" s="6">
        <f>X00!Z31/'X01'!$C$1</f>
        <v>871.7094401921056</v>
      </c>
      <c r="AA31" s="6">
        <f>X00!AA31/'X01'!$C$1</f>
        <v>1698.2140177097403</v>
      </c>
      <c r="AB31" s="6">
        <f>X00!AB31/'X01'!$C$1</f>
        <v>79.36365000750412</v>
      </c>
      <c r="AD31" s="6">
        <f t="shared" si="0"/>
        <v>56.666881070302942</v>
      </c>
      <c r="AE31" s="6">
        <f t="shared" si="1"/>
        <v>259.68616072173029</v>
      </c>
      <c r="AF31" s="6">
        <f t="shared" si="2"/>
        <v>1944.972234729101</v>
      </c>
      <c r="AG31" s="6">
        <f t="shared" si="3"/>
        <v>1618.4501475811696</v>
      </c>
      <c r="AH31" s="6">
        <f t="shared" si="4"/>
        <v>733.68602731502324</v>
      </c>
    </row>
    <row r="32" spans="1:34" x14ac:dyDescent="0.3">
      <c r="A32" s="1" t="s">
        <v>114</v>
      </c>
      <c r="B32" s="6">
        <f>X00!B32/'X01'!$C$1</f>
        <v>9.0049527239981995</v>
      </c>
      <c r="C32" s="6">
        <f>X00!C32/'X01'!$C$1</f>
        <v>1.5908749812396816</v>
      </c>
      <c r="D32" s="6">
        <f>X00!D32/'X01'!$C$1</f>
        <v>21.551853519435689</v>
      </c>
      <c r="E32" s="6">
        <f>X00!E32/'X01'!$C$1</f>
        <v>0.84046225423983179</v>
      </c>
      <c r="F32" s="6">
        <f>X00!F32/'X01'!$C$1</f>
        <v>26.054329881434786</v>
      </c>
      <c r="G32" s="6">
        <f>X00!G32/'X01'!$C$1</f>
        <v>1.5908749812396816</v>
      </c>
      <c r="H32" s="6">
        <f>X00!H32/'X01'!$C$1</f>
        <v>7.1139126519585769</v>
      </c>
      <c r="I32" s="6">
        <f>X00!I32/'X01'!$C$1</f>
        <v>15.188353594476963</v>
      </c>
      <c r="J32" s="6">
        <f>X00!J32/'X01'!$C$1</f>
        <v>20.771424283355845</v>
      </c>
      <c r="K32" s="6">
        <f>X00!K32/'X01'!$C$1</f>
        <v>118.89539246585622</v>
      </c>
      <c r="L32" s="6">
        <f>X00!L32/'X01'!$C$1</f>
        <v>28.635749662314275</v>
      </c>
      <c r="M32" s="6">
        <f>X00!M32/'X01'!$C$1</f>
        <v>25.363950172594926</v>
      </c>
      <c r="N32" s="6">
        <f>X00!N32/'X01'!$C$1</f>
        <v>75.071289209064986</v>
      </c>
      <c r="O32" s="6">
        <f>X00!O32/'X01'!$C$1</f>
        <v>19.360648356596126</v>
      </c>
      <c r="P32" s="6">
        <f>X00!P32/'X01'!$C$1</f>
        <v>18.069938466156387</v>
      </c>
      <c r="Q32" s="6">
        <f>X00!Q32/'X01'!$C$1</f>
        <v>114.4229326129371</v>
      </c>
      <c r="R32" s="6">
        <f>X00!R32/'X01'!$C$1</f>
        <v>264.86567612186701</v>
      </c>
      <c r="S32" s="6">
        <f>X00!S32/'X01'!$C$1</f>
        <v>46.045324928710791</v>
      </c>
      <c r="T32" s="6">
        <f>X00!T32/'X01'!$C$1</f>
        <v>47.366051328230526</v>
      </c>
      <c r="U32" s="6">
        <f>X00!U32/'X01'!$C$1</f>
        <v>1050.2476361999099</v>
      </c>
      <c r="V32" s="6">
        <f>X00!V32/'X01'!$C$1</f>
        <v>383.55095302416328</v>
      </c>
      <c r="W32" s="6">
        <f>X00!W32/'X01'!$C$1</f>
        <v>155.06528590724898</v>
      </c>
      <c r="X32" s="6">
        <f>X00!X32/'X01'!$C$1</f>
        <v>382.65045775176344</v>
      </c>
      <c r="Y32" s="6">
        <f>X00!Y32/'X01'!$C$1</f>
        <v>53.039171544349387</v>
      </c>
      <c r="Z32" s="6">
        <f>X00!Z32/'X01'!$C$1</f>
        <v>169.26309470208614</v>
      </c>
      <c r="AA32" s="6">
        <f>X00!AA32/'X01'!$C$1</f>
        <v>329.13102206213415</v>
      </c>
      <c r="AB32" s="6">
        <f>X00!AB32/'X01'!$C$1</f>
        <v>11.94657061383761</v>
      </c>
      <c r="AD32" s="6">
        <f t="shared" si="0"/>
        <v>9.6781801419352043</v>
      </c>
      <c r="AE32" s="6">
        <f t="shared" si="1"/>
        <v>48.419964313705869</v>
      </c>
      <c r="AF32" s="6">
        <f t="shared" si="2"/>
        <v>352.13117214467957</v>
      </c>
      <c r="AG32" s="6">
        <f t="shared" si="3"/>
        <v>307.08889889439189</v>
      </c>
      <c r="AH32" s="6">
        <f t="shared" si="4"/>
        <v>140.84496473060182</v>
      </c>
    </row>
    <row r="33" spans="1:34" x14ac:dyDescent="0.3">
      <c r="A33" s="1" t="s">
        <v>116</v>
      </c>
      <c r="B33" s="6">
        <f>X00!B33/'X01'!$C$1</f>
        <v>11.19615788683776</v>
      </c>
      <c r="C33" s="6">
        <f>X00!C33/'X01'!$C$1</f>
        <v>2.4313372354795137</v>
      </c>
      <c r="D33" s="6">
        <f>X00!D33/'X01'!$C$1</f>
        <v>27.615188353594476</v>
      </c>
      <c r="E33" s="6">
        <f>X00!E33/'X01'!$C$1</f>
        <v>1.2006603631997599</v>
      </c>
      <c r="F33" s="6">
        <f>X00!F33/'X01'!$C$1</f>
        <v>35.179348641752966</v>
      </c>
      <c r="G33" s="6">
        <f>X00!G33/'X01'!$C$1</f>
        <v>2.1311721446795735</v>
      </c>
      <c r="H33" s="6">
        <f>X00!H33/'X01'!$C$1</f>
        <v>9.5452498874380911</v>
      </c>
      <c r="I33" s="6">
        <f>X00!I33/'X01'!$C$1</f>
        <v>21.79198559207564</v>
      </c>
      <c r="J33" s="6">
        <f>X00!J33/'X01'!$C$1</f>
        <v>25.634098754314874</v>
      </c>
      <c r="K33" s="6">
        <f>X00!K33/'X01'!$C$1</f>
        <v>137.95587573165241</v>
      </c>
      <c r="L33" s="6">
        <f>X00!L33/'X01'!$C$1</f>
        <v>33.618490169593272</v>
      </c>
      <c r="M33" s="6">
        <f>X00!M33/'X01'!$C$1</f>
        <v>30.136575116313974</v>
      </c>
      <c r="N33" s="6">
        <f>X00!N33/'X01'!$C$1</f>
        <v>89.479213567462111</v>
      </c>
      <c r="O33" s="6">
        <f>X00!O33/'X01'!$C$1</f>
        <v>25.303917154434938</v>
      </c>
      <c r="P33" s="6">
        <f>X00!P33/'X01'!$C$1</f>
        <v>21.731952573915656</v>
      </c>
      <c r="Q33" s="6">
        <f>X00!Q33/'X01'!$C$1</f>
        <v>142.03812096653158</v>
      </c>
      <c r="R33" s="6">
        <f>X00!R33/'X01'!$C$1</f>
        <v>322.67747260993548</v>
      </c>
      <c r="S33" s="6">
        <f>X00!S33/'X01'!$C$1</f>
        <v>56.16088848866876</v>
      </c>
      <c r="T33" s="6">
        <f>X00!T33/'X01'!$C$1</f>
        <v>68.947921356746207</v>
      </c>
      <c r="U33" s="6">
        <f>X00!U33/'X01'!$C$1</f>
        <v>1237.4305868227525</v>
      </c>
      <c r="V33" s="6">
        <f>X00!V33/'X01'!$C$1</f>
        <v>451.35824703586974</v>
      </c>
      <c r="W33" s="6">
        <f>X00!W33/'X01'!$C$1</f>
        <v>181.90004502476361</v>
      </c>
      <c r="X33" s="6">
        <f>X00!X33/'X01'!$C$1</f>
        <v>447.87633198259039</v>
      </c>
      <c r="Y33" s="6">
        <f>X00!Y33/'X01'!$C$1</f>
        <v>65.616088848866866</v>
      </c>
      <c r="Z33" s="6">
        <f>X00!Z33/'X01'!$C$1</f>
        <v>205.37295512531892</v>
      </c>
      <c r="AA33" s="6">
        <f>X00!AA33/'X01'!$C$1</f>
        <v>376.04682575416479</v>
      </c>
      <c r="AB33" s="6">
        <f>X00!AB33/'X01'!$C$1</f>
        <v>16.419030466756716</v>
      </c>
      <c r="AD33" s="6">
        <f t="shared" si="0"/>
        <v>12.757016358997447</v>
      </c>
      <c r="AE33" s="6">
        <f t="shared" si="1"/>
        <v>58.632247736254939</v>
      </c>
      <c r="AF33" s="6">
        <f t="shared" si="2"/>
        <v>421.30421731952572</v>
      </c>
      <c r="AG33" s="6">
        <f t="shared" si="3"/>
        <v>360.3782080144079</v>
      </c>
      <c r="AH33" s="6">
        <f t="shared" si="4"/>
        <v>165.86372504877681</v>
      </c>
    </row>
    <row r="34" spans="1:34" x14ac:dyDescent="0.3">
      <c r="A34" s="1" t="s">
        <v>118</v>
      </c>
      <c r="B34" s="6">
        <f>X00!B34/'X01'!$C$1</f>
        <v>34.248836860273144</v>
      </c>
      <c r="C34" s="6">
        <f>X00!C34/'X01'!$C$1</f>
        <v>7.4741107609185047</v>
      </c>
      <c r="D34" s="6">
        <f>X00!D34/'X01'!$C$1</f>
        <v>77.772775026264455</v>
      </c>
      <c r="E34" s="6">
        <f>X00!E34/'X01'!$C$1</f>
        <v>3.1517334533993697</v>
      </c>
      <c r="F34" s="6">
        <f>X00!F34/'X01'!$C$1</f>
        <v>102.77652708989943</v>
      </c>
      <c r="G34" s="6">
        <f>X00!G34/'X01'!$C$1</f>
        <v>5.5830706888788839</v>
      </c>
      <c r="H34" s="6">
        <f>X00!H34/'X01'!$C$1</f>
        <v>28.335584571514332</v>
      </c>
      <c r="I34" s="6">
        <f>X00!I34/'X01'!$C$1</f>
        <v>61.323728050427739</v>
      </c>
      <c r="J34" s="6">
        <f>X00!J34/'X01'!$C$1</f>
        <v>65.135824703586977</v>
      </c>
      <c r="K34" s="6">
        <f>X00!K34/'X01'!$C$1</f>
        <v>340.71739456701181</v>
      </c>
      <c r="L34" s="6">
        <f>X00!L34/'X01'!$C$1</f>
        <v>84.136274951223172</v>
      </c>
      <c r="M34" s="6">
        <f>X00!M34/'X01'!$C$1</f>
        <v>76.452048626744698</v>
      </c>
      <c r="N34" s="6">
        <f>X00!N34/'X01'!$C$1</f>
        <v>224.91370253639499</v>
      </c>
      <c r="O34" s="6">
        <f>X00!O34/'X01'!$C$1</f>
        <v>69.81840012006603</v>
      </c>
      <c r="P34" s="6">
        <f>X00!P34/'X01'!$C$1</f>
        <v>54.690079543749057</v>
      </c>
      <c r="Q34" s="6">
        <f>X00!Q34/'X01'!$C$1</f>
        <v>367.79228575716644</v>
      </c>
      <c r="R34" s="6">
        <f>X00!R34/'X01'!$C$1</f>
        <v>842.41332733003151</v>
      </c>
      <c r="S34" s="6">
        <f>X00!S34/'X01'!$C$1</f>
        <v>139.996998349092</v>
      </c>
      <c r="T34" s="6">
        <f>X00!T34/'X01'!$C$1</f>
        <v>160.64835659612788</v>
      </c>
      <c r="U34" s="6">
        <f>X00!U34/'X01'!$C$1</f>
        <v>3044.6345490019512</v>
      </c>
      <c r="V34" s="6">
        <f>X00!V34/'X01'!$C$1</f>
        <v>1134.774125769173</v>
      </c>
      <c r="W34" s="6">
        <f>X00!W34/'X01'!$C$1</f>
        <v>465.16584121266698</v>
      </c>
      <c r="X34" s="6">
        <f>X00!X34/'X01'!$C$1</f>
        <v>1123.9381659912951</v>
      </c>
      <c r="Y34" s="6">
        <f>X00!Y34/'X01'!$C$1</f>
        <v>183.49092000600328</v>
      </c>
      <c r="Z34" s="6">
        <f>X00!Z34/'X01'!$C$1</f>
        <v>532.55290409725353</v>
      </c>
      <c r="AA34" s="6">
        <f>X00!AA34/'X01'!$C$1</f>
        <v>939.69683325829203</v>
      </c>
      <c r="AB34" s="6">
        <f>X00!AB34/'X01'!$C$1</f>
        <v>38.781329731352237</v>
      </c>
      <c r="AD34" s="6">
        <f t="shared" si="0"/>
        <v>37.048948350164018</v>
      </c>
      <c r="AE34" s="6">
        <f t="shared" si="1"/>
        <v>149.44219320626345</v>
      </c>
      <c r="AF34" s="6">
        <f t="shared" si="2"/>
        <v>1046.9233078193006</v>
      </c>
      <c r="AG34" s="6">
        <f t="shared" si="3"/>
        <v>907.95937765771168</v>
      </c>
      <c r="AH34" s="6">
        <f t="shared" si="4"/>
        <v>423.63049677322533</v>
      </c>
    </row>
    <row r="35" spans="1:34" x14ac:dyDescent="0.3">
      <c r="A35" s="1" t="s">
        <v>120</v>
      </c>
      <c r="B35" s="6">
        <f>X00!B35/'X01'!$C$1</f>
        <v>39.531742458352092</v>
      </c>
      <c r="C35" s="6">
        <f>X00!C35/'X01'!$C$1</f>
        <v>5.4029716343989191</v>
      </c>
      <c r="D35" s="6">
        <f>X00!D35/'X01'!$C$1</f>
        <v>60.063034669067981</v>
      </c>
      <c r="E35" s="6">
        <f>X00!E35/'X01'!$C$1</f>
        <v>2.4913702536395017</v>
      </c>
      <c r="F35" s="6">
        <f>X00!F35/'X01'!$C$1</f>
        <v>88.008404622542386</v>
      </c>
      <c r="G35" s="6">
        <f>X00!G35/'X01'!$C$1</f>
        <v>4.3824103256791229</v>
      </c>
      <c r="H35" s="6">
        <f>X00!H35/'X01'!$C$1</f>
        <v>25.183851118114966</v>
      </c>
      <c r="I35" s="6">
        <f>X00!I35/'X01'!$C$1</f>
        <v>42.083145730151578</v>
      </c>
      <c r="J35" s="6">
        <f>X00!J35/'X01'!$C$1</f>
        <v>57.87182950622843</v>
      </c>
      <c r="K35" s="6">
        <f>X00!K35/'X01'!$C$1</f>
        <v>333.06318475161333</v>
      </c>
      <c r="L35" s="6">
        <f>X00!L35/'X01'!$C$1</f>
        <v>81.134624043223766</v>
      </c>
      <c r="M35" s="6">
        <f>X00!M35/'X01'!$C$1</f>
        <v>71.169143028665758</v>
      </c>
      <c r="N35" s="6">
        <f>X00!N35/'X01'!$C$1</f>
        <v>212.09665315923758</v>
      </c>
      <c r="O35" s="6">
        <f>X00!O35/'X01'!$C$1</f>
        <v>52.618940417229474</v>
      </c>
      <c r="P35" s="6">
        <f>X00!P35/'X01'!$C$1</f>
        <v>50.547801290709891</v>
      </c>
      <c r="Q35" s="6">
        <f>X00!Q35/'X01'!$C$1</f>
        <v>324.62854570013508</v>
      </c>
      <c r="R35" s="6">
        <f>X00!R35/'X01'!$C$1</f>
        <v>797.95887738256044</v>
      </c>
      <c r="S35" s="6">
        <f>X00!S35/'X01'!$C$1</f>
        <v>133.84361398769323</v>
      </c>
      <c r="T35" s="6">
        <f>X00!T35/'X01'!$C$1</f>
        <v>139.51673420381209</v>
      </c>
      <c r="U35" s="6">
        <f>X00!U35/'X01'!$C$1</f>
        <v>3054.2398319075492</v>
      </c>
      <c r="V35" s="6">
        <f>X00!V35/'X01'!$C$1</f>
        <v>1119.2555905748161</v>
      </c>
      <c r="W35" s="6">
        <f>X00!W35/'X01'!$C$1</f>
        <v>483.77607684226325</v>
      </c>
      <c r="X35" s="6">
        <f>X00!X35/'X01'!$C$1</f>
        <v>1121.4167792285757</v>
      </c>
      <c r="Y35" s="6">
        <f>X00!Y35/'X01'!$C$1</f>
        <v>172.23472910100554</v>
      </c>
      <c r="Z35" s="6">
        <f>X00!Z35/'X01'!$C$1</f>
        <v>503.19675821701935</v>
      </c>
      <c r="AA35" s="6">
        <f>X00!AA35/'X01'!$C$1</f>
        <v>959.53774576016804</v>
      </c>
      <c r="AB35" s="6">
        <f>X00!AB35/'X01'!$C$1</f>
        <v>34.699084496473056</v>
      </c>
      <c r="AD35" s="6">
        <f t="shared" si="0"/>
        <v>32.151969297399283</v>
      </c>
      <c r="AE35" s="6">
        <f t="shared" si="1"/>
        <v>136.13487418079944</v>
      </c>
      <c r="AF35" s="6">
        <f t="shared" si="2"/>
        <v>1031.3897643704038</v>
      </c>
      <c r="AG35" s="6">
        <f t="shared" si="3"/>
        <v>908.14948221521843</v>
      </c>
      <c r="AH35" s="6">
        <f t="shared" si="4"/>
        <v>417.41707939366648</v>
      </c>
    </row>
    <row r="36" spans="1:34" x14ac:dyDescent="0.3">
      <c r="A36" s="1" t="s">
        <v>122</v>
      </c>
      <c r="B36" s="6">
        <f>X00!B36/'X01'!$C$1</f>
        <v>124.20831457301516</v>
      </c>
      <c r="C36" s="6">
        <f>X00!C36/'X01'!$C$1</f>
        <v>24.583520936515082</v>
      </c>
      <c r="D36" s="6">
        <f>X00!D36/'X01'!$C$1</f>
        <v>223.59297613687528</v>
      </c>
      <c r="E36" s="6">
        <f>X00!E36/'X01'!$C$1</f>
        <v>14.19780879483716</v>
      </c>
      <c r="F36" s="6">
        <f>X00!F36/'X01'!$C$1</f>
        <v>313.22227224973733</v>
      </c>
      <c r="G36" s="6">
        <f>X00!G36/'X01'!$C$1</f>
        <v>23.082695482515383</v>
      </c>
      <c r="H36" s="6">
        <f>X00!H36/'X01'!$C$1</f>
        <v>77.922857571664423</v>
      </c>
      <c r="I36" s="6">
        <f>X00!I36/'X01'!$C$1</f>
        <v>179.46870778928408</v>
      </c>
      <c r="J36" s="6">
        <f>X00!J36/'X01'!$C$1</f>
        <v>181.14963229776376</v>
      </c>
      <c r="K36" s="6">
        <f>X00!K36/'X01'!$C$1</f>
        <v>934.41392766021306</v>
      </c>
      <c r="L36" s="6">
        <f>X00!L36/'X01'!$C$1</f>
        <v>248.35659612787032</v>
      </c>
      <c r="M36" s="6">
        <f>X00!M36/'X01'!$C$1</f>
        <v>223.14272850067536</v>
      </c>
      <c r="N36" s="6">
        <f>X00!N36/'X01'!$C$1</f>
        <v>676.42203211766468</v>
      </c>
      <c r="O36" s="6">
        <f>X00!O36/'X01'!$C$1</f>
        <v>169.53324328380609</v>
      </c>
      <c r="P36" s="6">
        <f>X00!P36/'X01'!$C$1</f>
        <v>153.41437790784931</v>
      </c>
      <c r="Q36" s="6">
        <f>X00!Q36/'X01'!$C$1</f>
        <v>1015.7886837760768</v>
      </c>
      <c r="R36" s="6">
        <f>X00!R36/'X01'!$C$1</f>
        <v>2374.2158187002851</v>
      </c>
      <c r="S36" s="6">
        <f>X00!S36/'X01'!$C$1</f>
        <v>437.28050427735252</v>
      </c>
      <c r="T36" s="6">
        <f>X00!T36/'X01'!$C$1</f>
        <v>946.21041572865079</v>
      </c>
      <c r="U36" s="6">
        <f>X00!U36/'X01'!$C$1</f>
        <v>9483.8060933513425</v>
      </c>
      <c r="V36" s="6">
        <f>X00!V36/'X01'!$C$1</f>
        <v>3085.3369353144226</v>
      </c>
      <c r="W36" s="6">
        <f>X00!W36/'X01'!$C$1</f>
        <v>1377.6377007354045</v>
      </c>
      <c r="X36" s="6">
        <f>X00!X36/'X01'!$C$1</f>
        <v>3059.3426384511481</v>
      </c>
      <c r="Y36" s="6">
        <f>X00!Y36/'X01'!$C$1</f>
        <v>457.48161488818846</v>
      </c>
      <c r="Z36" s="6">
        <f>X00!Z36/'X01'!$C$1</f>
        <v>1286.3574966231427</v>
      </c>
      <c r="AA36" s="6">
        <f>X00!AA36/'X01'!$C$1</f>
        <v>2424.9137025363952</v>
      </c>
      <c r="AB36" s="6">
        <f>X00!AB36/'X01'!$C$1</f>
        <v>185.71214167792286</v>
      </c>
      <c r="AD36" s="6">
        <f t="shared" si="0"/>
        <v>114.40149224930856</v>
      </c>
      <c r="AE36" s="6">
        <f t="shared" si="1"/>
        <v>420.18776994013376</v>
      </c>
      <c r="AF36" s="6">
        <f t="shared" si="2"/>
        <v>3310.3782080144078</v>
      </c>
      <c r="AG36" s="6">
        <f t="shared" si="3"/>
        <v>2507.4390915003246</v>
      </c>
      <c r="AH36" s="6">
        <f t="shared" si="4"/>
        <v>1088.6162389314122</v>
      </c>
    </row>
    <row r="37" spans="1:34" x14ac:dyDescent="0.3">
      <c r="A37" s="1" t="s">
        <v>124</v>
      </c>
      <c r="B37" s="6">
        <f>X00!B37/'X01'!$C$1</f>
        <v>100.22512381809995</v>
      </c>
      <c r="C37" s="6">
        <f>X00!C37/'X01'!$C$1</f>
        <v>28.245535044274348</v>
      </c>
      <c r="D37" s="6">
        <f>X00!D37/'X01'!$C$1</f>
        <v>3363.169743358847</v>
      </c>
      <c r="E37" s="6">
        <f>X00!E37/'X01'!$C$1</f>
        <v>3.4218820351193155</v>
      </c>
      <c r="F37" s="6">
        <f>X00!F37/'X01'!$C$1</f>
        <v>324.05823202761513</v>
      </c>
      <c r="G37" s="6">
        <f>X00!G37/'X01'!$C$1</f>
        <v>32.717994897193456</v>
      </c>
      <c r="H37" s="6">
        <f>X00!H37/'X01'!$C$1</f>
        <v>12.666966831757467</v>
      </c>
      <c r="I37" s="6">
        <f>X00!I37/'X01'!$C$1</f>
        <v>322.64745610085549</v>
      </c>
      <c r="J37" s="6">
        <f>X00!J37/'X01'!$C$1</f>
        <v>212.21671919555754</v>
      </c>
      <c r="K37" s="6">
        <f>X00!K37/'X01'!$C$1</f>
        <v>606.3935164340387</v>
      </c>
      <c r="L37" s="6">
        <f>X00!L37/'X01'!$C$1</f>
        <v>180.57931862524387</v>
      </c>
      <c r="M37" s="6">
        <f>X00!M37/'X01'!$C$1</f>
        <v>248.11646405523038</v>
      </c>
      <c r="N37" s="6">
        <f>X00!N37/'X01'!$C$1</f>
        <v>1195.7076392015608</v>
      </c>
      <c r="O37" s="6">
        <f>X00!O37/'X01'!$C$1</f>
        <v>106.9788383610986</v>
      </c>
      <c r="P37" s="6">
        <f>X00!P37/'X01'!$C$1</f>
        <v>128.86087348041423</v>
      </c>
      <c r="Q37" s="6">
        <f>X00!Q37/'X01'!$C$1</f>
        <v>767.73225273900641</v>
      </c>
      <c r="R37" s="6">
        <f>X00!R37/'X01'!$C$1</f>
        <v>1896.0228125469009</v>
      </c>
      <c r="S37" s="6">
        <f>X00!S37/'X01'!$C$1</f>
        <v>120.33618490169592</v>
      </c>
      <c r="T37" s="6">
        <f>X00!T37/'X01'!$C$1</f>
        <v>2224.9737355545549</v>
      </c>
      <c r="U37" s="6">
        <f>X00!U37/'X01'!$C$1</f>
        <v>6130.9920456250939</v>
      </c>
      <c r="V37" s="6">
        <f>X00!V37/'X01'!$C$1</f>
        <v>1238.2110160588325</v>
      </c>
      <c r="W37" s="6">
        <f>X00!W37/'X01'!$C$1</f>
        <v>597.08839861924059</v>
      </c>
      <c r="X37" s="6">
        <f>X00!X37/'X01'!$C$1</f>
        <v>1873.2702986642653</v>
      </c>
      <c r="Y37" s="6">
        <f>X00!Y37/'X01'!$C$1</f>
        <v>134.68407624193304</v>
      </c>
      <c r="Z37" s="6">
        <f>X00!Z37/'X01'!$C$1</f>
        <v>660.06303466906797</v>
      </c>
      <c r="AA37" s="6">
        <f>X00!AA37/'X01'!$C$1</f>
        <v>738.97643704037216</v>
      </c>
      <c r="AB37" s="6">
        <f>X00!AB37/'X01'!$C$1</f>
        <v>230.04652558907398</v>
      </c>
      <c r="AD37" s="6">
        <f t="shared" si="0"/>
        <v>552.07221114470099</v>
      </c>
      <c r="AE37" s="6">
        <f t="shared" si="1"/>
        <v>418.80367535477842</v>
      </c>
      <c r="AF37" s="6">
        <f t="shared" si="2"/>
        <v>2593.0811946570611</v>
      </c>
      <c r="AG37" s="6">
        <f t="shared" si="3"/>
        <v>1236.189904447446</v>
      </c>
      <c r="AH37" s="6">
        <f t="shared" si="4"/>
        <v>440.94251838511184</v>
      </c>
    </row>
    <row r="38" spans="1:34" x14ac:dyDescent="0.3">
      <c r="A38" s="1" t="s">
        <v>126</v>
      </c>
      <c r="B38" s="6">
        <f>X00!B38/'X01'!$C$1</f>
        <v>0.6603631997598679</v>
      </c>
      <c r="C38" s="6">
        <f>X00!C38/'X01'!$C$1</f>
        <v>0.18009905447996397</v>
      </c>
      <c r="D38" s="6">
        <f>X00!D38/'X01'!$C$1</f>
        <v>0.57031367251988585</v>
      </c>
      <c r="E38" s="6">
        <f>X00!E38/'X01'!$C$1</f>
        <v>6.0033018159987996E-2</v>
      </c>
      <c r="F38" s="6">
        <f>X00!F38/'X01'!$C$1</f>
        <v>2.1912051628395615</v>
      </c>
      <c r="G38" s="6">
        <f>X00!G38/'X01'!$C$1</f>
        <v>3.0016509079993998E-2</v>
      </c>
      <c r="H38" s="6">
        <f>X00!H38/'X01'!$C$1</f>
        <v>0.63034669067987392</v>
      </c>
      <c r="I38" s="6">
        <f>X00!I38/'X01'!$C$1</f>
        <v>1.0505778177997898</v>
      </c>
      <c r="J38" s="6">
        <f>X00!J38/'X01'!$C$1</f>
        <v>0.51028065435989789</v>
      </c>
      <c r="K38" s="6">
        <f>X00!K38/'X01'!$C$1</f>
        <v>1.2306768722797536</v>
      </c>
      <c r="L38" s="6">
        <f>X00!L38/'X01'!$C$1</f>
        <v>0.27014858171994599</v>
      </c>
      <c r="M38" s="6">
        <f>X00!M38/'X01'!$C$1</f>
        <v>7.4741107609185047</v>
      </c>
      <c r="N38" s="6">
        <f>X00!N38/'X01'!$C$1</f>
        <v>1.0205613087197958</v>
      </c>
      <c r="O38" s="6">
        <f>X00!O38/'X01'!$C$1</f>
        <v>6.0033018159987988</v>
      </c>
      <c r="P38" s="6">
        <f>X00!P38/'X01'!$C$1</f>
        <v>11.916554104757617</v>
      </c>
      <c r="Q38" s="6">
        <f>X00!Q38/'X01'!$C$1</f>
        <v>43.133723547951369</v>
      </c>
      <c r="R38" s="6">
        <f>X00!R38/'X01'!$C$1</f>
        <v>940.9275101305717</v>
      </c>
      <c r="S38" s="6">
        <f>X00!S38/'X01'!$C$1</f>
        <v>0.78042923607984394</v>
      </c>
      <c r="T38" s="6">
        <f>X00!T38/'X01'!$C$1</f>
        <v>54.810145580069033</v>
      </c>
      <c r="U38" s="6">
        <f>X00!U38/'X01'!$C$1</f>
        <v>66.876782230226624</v>
      </c>
      <c r="V38" s="6">
        <f>X00!V38/'X01'!$C$1</f>
        <v>147.41107609185053</v>
      </c>
      <c r="W38" s="6">
        <f>X00!W38/'X01'!$C$1</f>
        <v>527.63019660813438</v>
      </c>
      <c r="X38" s="6">
        <f>X00!X38/'X01'!$C$1</f>
        <v>2704.1272699984988</v>
      </c>
      <c r="Y38" s="6">
        <f>X00!Y38/'X01'!$C$1</f>
        <v>2.4913702536395017</v>
      </c>
      <c r="Z38" s="6">
        <f>X00!Z38/'X01'!$C$1</f>
        <v>5.0727900345189845</v>
      </c>
      <c r="AA38" s="6">
        <f>X00!AA38/'X01'!$C$1</f>
        <v>4.4124268347591169</v>
      </c>
      <c r="AB38" s="6">
        <f>X00!AB38/'X01'!$C$1</f>
        <v>0.18009905447996397</v>
      </c>
      <c r="AD38" s="6">
        <f t="shared" si="0"/>
        <v>0.61748247250273358</v>
      </c>
      <c r="AE38" s="6">
        <f t="shared" si="1"/>
        <v>8.0677706071672741</v>
      </c>
      <c r="AF38" s="6">
        <f t="shared" si="2"/>
        <v>265.84871679423679</v>
      </c>
      <c r="AG38" s="6">
        <f t="shared" si="3"/>
        <v>1126.3895142328279</v>
      </c>
      <c r="AH38" s="6">
        <f t="shared" si="4"/>
        <v>3.0391715443493919</v>
      </c>
    </row>
    <row r="39" spans="1:34" x14ac:dyDescent="0.3">
      <c r="A39" s="1" t="s">
        <v>128</v>
      </c>
      <c r="B39" s="6">
        <f>X00!B39/'X01'!$C$1</f>
        <v>4.3223773075191358</v>
      </c>
      <c r="C39" s="6">
        <f>X00!C39/'X01'!$C$1</f>
        <v>1.5008254539996997</v>
      </c>
      <c r="D39" s="6">
        <f>X00!D39/'X01'!$C$1</f>
        <v>7.2940117064385408</v>
      </c>
      <c r="E39" s="6">
        <f>X00!E39/'X01'!$C$1</f>
        <v>0.33018159987993395</v>
      </c>
      <c r="F39" s="6">
        <f>X00!F39/'X01'!$C$1</f>
        <v>18.760318174996247</v>
      </c>
      <c r="G39" s="6">
        <f>X00!G39/'X01'!$C$1</f>
        <v>0.27014858171994599</v>
      </c>
      <c r="H39" s="6">
        <f>X00!H39/'X01'!$C$1</f>
        <v>5.3429386162389312</v>
      </c>
      <c r="I39" s="6">
        <f>X00!I39/'X01'!$C$1</f>
        <v>10.445745159837909</v>
      </c>
      <c r="J39" s="6">
        <f>X00!J39/'X01'!$C$1</f>
        <v>5.643103707038871</v>
      </c>
      <c r="K39" s="6">
        <f>X00!K39/'X01'!$C$1</f>
        <v>118.74530992045625</v>
      </c>
      <c r="L39" s="6">
        <f>X00!L39/'X01'!$C$1</f>
        <v>51.388263544949716</v>
      </c>
      <c r="M39" s="6">
        <f>X00!M39/'X01'!$C$1</f>
        <v>58.352093651508326</v>
      </c>
      <c r="N39" s="6">
        <f>X00!N39/'X01'!$C$1</f>
        <v>43.043674020711393</v>
      </c>
      <c r="O39" s="6">
        <f>X00!O39/'X01'!$C$1</f>
        <v>12.246735704637549</v>
      </c>
      <c r="P39" s="6">
        <f>X00!P39/'X01'!$C$1</f>
        <v>33.498424133273296</v>
      </c>
      <c r="Q39" s="6">
        <f>X00!Q39/'X01'!$C$1</f>
        <v>93.261293711541342</v>
      </c>
      <c r="R39" s="6">
        <f>X00!R39/'X01'!$C$1</f>
        <v>276.75221371754463</v>
      </c>
      <c r="S39" s="6">
        <f>X00!S39/'X01'!$C$1</f>
        <v>18.880384211316223</v>
      </c>
      <c r="T39" s="6">
        <f>X00!T39/'X01'!$C$1</f>
        <v>42.32327780279153</v>
      </c>
      <c r="U39" s="6">
        <f>X00!U39/'X01'!$C$1</f>
        <v>988.08344589524245</v>
      </c>
      <c r="V39" s="6">
        <f>X00!V39/'X01'!$C$1</f>
        <v>169.08299564760617</v>
      </c>
      <c r="W39" s="6">
        <f>X00!W39/'X01'!$C$1</f>
        <v>459.16253939666814</v>
      </c>
      <c r="X39" s="6">
        <f>X00!X39/'X01'!$C$1</f>
        <v>144.10926009305118</v>
      </c>
      <c r="Y39" s="6">
        <f>X00!Y39/'X01'!$C$1</f>
        <v>60.243133723547949</v>
      </c>
      <c r="Z39" s="6">
        <f>X00!Z39/'X01'!$C$1</f>
        <v>71.199159537745757</v>
      </c>
      <c r="AA39" s="6">
        <f>X00!AA39/'X01'!$C$1</f>
        <v>50.337685727149925</v>
      </c>
      <c r="AB39" s="6">
        <f>X00!AB39/'X01'!$C$1</f>
        <v>1.8310070538796337</v>
      </c>
      <c r="AD39" s="6">
        <f t="shared" si="0"/>
        <v>5.4029716343989191</v>
      </c>
      <c r="AE39" s="6">
        <f t="shared" si="1"/>
        <v>47.402738172661628</v>
      </c>
      <c r="AF39" s="6">
        <f t="shared" si="2"/>
        <v>331.50983040672372</v>
      </c>
      <c r="AG39" s="6">
        <f t="shared" si="3"/>
        <v>257.45159837910848</v>
      </c>
      <c r="AH39" s="6">
        <f t="shared" si="4"/>
        <v>45.902746510580819</v>
      </c>
    </row>
    <row r="40" spans="1:34" x14ac:dyDescent="0.3">
      <c r="A40" s="1" t="s">
        <v>130</v>
      </c>
      <c r="B40" s="6">
        <f>X00!B40/'X01'!$C$1</f>
        <v>0.6603631997598679</v>
      </c>
      <c r="C40" s="6">
        <f>X00!C40/'X01'!$C$1</f>
        <v>9.0049527239981983E-2</v>
      </c>
      <c r="D40" s="6">
        <f>X00!D40/'X01'!$C$1</f>
        <v>6.0933513432387816</v>
      </c>
      <c r="E40" s="6">
        <f>X00!E40/'X01'!$C$1</f>
        <v>0</v>
      </c>
      <c r="F40" s="6">
        <f>X00!F40/'X01'!$C$1</f>
        <v>11.316223923157738</v>
      </c>
      <c r="G40" s="6">
        <f>X00!G40/'X01'!$C$1</f>
        <v>0.12006603631997599</v>
      </c>
      <c r="H40" s="6">
        <f>X00!H40/'X01'!$C$1</f>
        <v>0.72039621791985586</v>
      </c>
      <c r="I40" s="6">
        <f>X00!I40/'X01'!$C$1</f>
        <v>1.0505778177997898</v>
      </c>
      <c r="J40" s="6">
        <f>X00!J40/'X01'!$C$1</f>
        <v>1.9210565811196159</v>
      </c>
      <c r="K40" s="6">
        <f>X00!K40/'X01'!$C$1</f>
        <v>241.78298063935162</v>
      </c>
      <c r="L40" s="6">
        <f>X00!L40/'X01'!$C$1</f>
        <v>108.89989494221822</v>
      </c>
      <c r="M40" s="6">
        <f>X00!M40/'X01'!$C$1</f>
        <v>121.5068287558157</v>
      </c>
      <c r="N40" s="6">
        <f>X00!N40/'X01'!$C$1</f>
        <v>76.33198259042473</v>
      </c>
      <c r="O40" s="6">
        <f>X00!O40/'X01'!$C$1</f>
        <v>6.5135824703586964</v>
      </c>
      <c r="P40" s="6">
        <f>X00!P40/'X01'!$C$1</f>
        <v>66.816749212066625</v>
      </c>
      <c r="Q40" s="6">
        <f>X00!Q40/'X01'!$C$1</f>
        <v>139.84691580369201</v>
      </c>
      <c r="R40" s="6">
        <f>X00!R40/'X01'!$C$1</f>
        <v>471.49932462854565</v>
      </c>
      <c r="S40" s="6">
        <f>X00!S40/'X01'!$C$1</f>
        <v>27.675221371754464</v>
      </c>
      <c r="T40" s="6">
        <f>X00!T40/'X01'!$C$1</f>
        <v>90.289659312621936</v>
      </c>
      <c r="U40" s="6">
        <f>X00!U40/'X01'!$C$1</f>
        <v>2047.0959027465103</v>
      </c>
      <c r="V40" s="6">
        <f>X00!V40/'X01'!$C$1</f>
        <v>255.77067387062885</v>
      </c>
      <c r="W40" s="6">
        <f>X00!W40/'X01'!$C$1</f>
        <v>978.41812997148429</v>
      </c>
      <c r="X40" s="6">
        <f>X00!X40/'X01'!$C$1</f>
        <v>212.21671919555754</v>
      </c>
      <c r="Y40" s="6">
        <f>X00!Y40/'X01'!$C$1</f>
        <v>85.096803241782979</v>
      </c>
      <c r="Z40" s="6">
        <f>X00!Z40/'X01'!$C$1</f>
        <v>43.103707038871377</v>
      </c>
      <c r="AA40" s="6">
        <f>X00!AA40/'X01'!$C$1</f>
        <v>42.053129221071586</v>
      </c>
      <c r="AB40" s="6">
        <f>X00!AB40/'X01'!$C$1</f>
        <v>0.75041272699984984</v>
      </c>
      <c r="AD40" s="6">
        <f t="shared" si="0"/>
        <v>2.7143500353766004</v>
      </c>
      <c r="AE40" s="6">
        <f t="shared" si="1"/>
        <v>84.963396534760776</v>
      </c>
      <c r="AF40" s="6">
        <f t="shared" si="2"/>
        <v>659.14002701485811</v>
      </c>
      <c r="AG40" s="6">
        <f t="shared" si="3"/>
        <v>482.13517434589022</v>
      </c>
      <c r="AH40" s="6">
        <f t="shared" si="4"/>
        <v>42.751013057181453</v>
      </c>
    </row>
    <row r="41" spans="1:34" x14ac:dyDescent="0.3">
      <c r="A41" s="1" t="s">
        <v>132</v>
      </c>
      <c r="B41" s="6">
        <f>X00!B41/'X01'!$C$1</f>
        <v>1.1706438541197659</v>
      </c>
      <c r="C41" s="6">
        <f>X00!C41/'X01'!$C$1</f>
        <v>0.21011556355995795</v>
      </c>
      <c r="D41" s="6">
        <f>X00!D41/'X01'!$C$1</f>
        <v>20.561308719795885</v>
      </c>
      <c r="E41" s="6">
        <f>X00!E41/'X01'!$C$1</f>
        <v>6.0033018159987996E-2</v>
      </c>
      <c r="F41" s="6">
        <f>X00!F41/'X01'!$C$1</f>
        <v>15.938766321476812</v>
      </c>
      <c r="G41" s="6">
        <f>X00!G41/'X01'!$C$1</f>
        <v>0.21011556355995795</v>
      </c>
      <c r="H41" s="6">
        <f>X00!H41/'X01'!$C$1</f>
        <v>1.1706438541197659</v>
      </c>
      <c r="I41" s="6">
        <f>X00!I41/'X01'!$C$1</f>
        <v>2.2812546900795434</v>
      </c>
      <c r="J41" s="6">
        <f>X00!J41/'X01'!$C$1</f>
        <v>3.0016509079993994</v>
      </c>
      <c r="K41" s="6">
        <f>X00!K41/'X01'!$C$1</f>
        <v>301.96608134473962</v>
      </c>
      <c r="L41" s="6">
        <f>X00!L41/'X01'!$C$1</f>
        <v>135.64460453249285</v>
      </c>
      <c r="M41" s="6">
        <f>X00!M41/'X01'!$C$1</f>
        <v>152.93411376256941</v>
      </c>
      <c r="N41" s="6">
        <f>X00!N41/'X01'!$C$1</f>
        <v>101.18565210865977</v>
      </c>
      <c r="O41" s="6">
        <f>X00!O41/'X01'!$C$1</f>
        <v>9.9054479963980189</v>
      </c>
      <c r="P41" s="6">
        <f>X00!P41/'X01'!$C$1</f>
        <v>85.276902296262946</v>
      </c>
      <c r="Q41" s="6">
        <f>X00!Q41/'X01'!$C$1</f>
        <v>198.49917454600029</v>
      </c>
      <c r="R41" s="6">
        <f>X00!R41/'X01'!$C$1</f>
        <v>616.89929461203656</v>
      </c>
      <c r="S41" s="6">
        <f>X00!S41/'X01'!$C$1</f>
        <v>38.841362749512228</v>
      </c>
      <c r="T41" s="6">
        <f>X00!T41/'X01'!$C$1</f>
        <v>129.881434789134</v>
      </c>
      <c r="U41" s="6">
        <f>X00!U41/'X01'!$C$1</f>
        <v>2721.4768122467358</v>
      </c>
      <c r="V41" s="6">
        <f>X00!V41/'X01'!$C$1</f>
        <v>347.23097703737051</v>
      </c>
      <c r="W41" s="6">
        <f>X00!W41/'X01'!$C$1</f>
        <v>1225.4840162089149</v>
      </c>
      <c r="X41" s="6">
        <f>X00!X41/'X01'!$C$1</f>
        <v>314.78313072189707</v>
      </c>
      <c r="Y41" s="6">
        <f>X00!Y41/'X01'!$C$1</f>
        <v>107.39906948821852</v>
      </c>
      <c r="Z41" s="6">
        <f>X00!Z41/'X01'!$C$1</f>
        <v>56.551103106708688</v>
      </c>
      <c r="AA41" s="6">
        <f>X00!AA41/'X01'!$C$1</f>
        <v>57.511631397268495</v>
      </c>
      <c r="AB41" s="6">
        <f>X00!AB41/'X01'!$C$1</f>
        <v>1.6509079993996698</v>
      </c>
      <c r="AD41" s="6">
        <f t="shared" si="0"/>
        <v>5.6173752706845903</v>
      </c>
      <c r="AE41" s="6">
        <f t="shared" si="1"/>
        <v>110.0772091316891</v>
      </c>
      <c r="AF41" s="6">
        <f t="shared" si="2"/>
        <v>876.77472609935467</v>
      </c>
      <c r="AG41" s="6">
        <f t="shared" si="3"/>
        <v>629.16604132272744</v>
      </c>
      <c r="AH41" s="6">
        <f t="shared" si="4"/>
        <v>55.778177997898844</v>
      </c>
    </row>
    <row r="42" spans="1:34" x14ac:dyDescent="0.3">
      <c r="A42" s="1" t="s">
        <v>134</v>
      </c>
      <c r="B42" s="6">
        <f>X00!B42/'X01'!$C$1</f>
        <v>14.107759267597178</v>
      </c>
      <c r="C42" s="6">
        <f>X00!C42/'X01'!$C$1</f>
        <v>1.8009905447996397</v>
      </c>
      <c r="D42" s="6">
        <f>X00!D42/'X01'!$C$1</f>
        <v>44.57451598379108</v>
      </c>
      <c r="E42" s="6">
        <f>X00!E42/'X01'!$C$1</f>
        <v>0.87047876331982588</v>
      </c>
      <c r="F42" s="6">
        <f>X00!F42/'X01'!$C$1</f>
        <v>25.754164790634846</v>
      </c>
      <c r="G42" s="6">
        <f>X00!G42/'X01'!$C$1</f>
        <v>1.9210565811196159</v>
      </c>
      <c r="H42" s="6">
        <f>X00!H42/'X01'!$C$1</f>
        <v>7.2639951973585468</v>
      </c>
      <c r="I42" s="6">
        <f>X00!I42/'X01'!$C$1</f>
        <v>25.964280354194806</v>
      </c>
      <c r="J42" s="6">
        <f>X00!J42/'X01'!$C$1</f>
        <v>53.909650307669217</v>
      </c>
      <c r="K42" s="6">
        <f>X00!K42/'X01'!$C$1</f>
        <v>948.55170343689019</v>
      </c>
      <c r="L42" s="6">
        <f>X00!L42/'X01'!$C$1</f>
        <v>344.13927660213113</v>
      </c>
      <c r="M42" s="6">
        <f>X00!M42/'X01'!$C$1</f>
        <v>69.518235029266094</v>
      </c>
      <c r="N42" s="6">
        <f>X00!N42/'X01'!$C$1</f>
        <v>260.81344739606783</v>
      </c>
      <c r="O42" s="6">
        <f>X00!O42/'X01'!$C$1</f>
        <v>8.134473960678374</v>
      </c>
      <c r="P42" s="6">
        <f>X00!P42/'X01'!$C$1</f>
        <v>79.543749061984087</v>
      </c>
      <c r="Q42" s="6">
        <f>X00!Q42/'X01'!$C$1</f>
        <v>466.93681524838655</v>
      </c>
      <c r="R42" s="6">
        <f>X00!R42/'X01'!$C$1</f>
        <v>977.21746960828455</v>
      </c>
      <c r="S42" s="6">
        <f>X00!S42/'X01'!$C$1</f>
        <v>205.46300465255891</v>
      </c>
      <c r="T42" s="6">
        <f>X00!T42/'X01'!$C$1</f>
        <v>1139.4867176947321</v>
      </c>
      <c r="U42" s="6">
        <f>X00!U42/'X01'!$C$1</f>
        <v>7048.4466456551108</v>
      </c>
      <c r="V42" s="6">
        <f>X00!V42/'X01'!$C$1</f>
        <v>1294.582020111061</v>
      </c>
      <c r="W42" s="6">
        <f>X00!W42/'X01'!$C$1</f>
        <v>3845.174846165391</v>
      </c>
      <c r="X42" s="6">
        <f>X00!X42/'X01'!$C$1</f>
        <v>820.44124268347593</v>
      </c>
      <c r="Y42" s="6">
        <f>X00!Y42/'X01'!$C$1</f>
        <v>307.57916854269848</v>
      </c>
      <c r="Z42" s="6">
        <f>X00!Z42/'X01'!$C$1</f>
        <v>23.112711991595376</v>
      </c>
      <c r="AA42" s="6">
        <f>X00!AA42/'X01'!$C$1</f>
        <v>554.55500525288903</v>
      </c>
      <c r="AB42" s="6">
        <f>X00!AB42/'X01'!$C$1</f>
        <v>16.59912952123668</v>
      </c>
      <c r="AD42" s="6">
        <f t="shared" si="0"/>
        <v>13.756137304088677</v>
      </c>
      <c r="AE42" s="6">
        <f t="shared" si="1"/>
        <v>250.83462571080761</v>
      </c>
      <c r="AF42" s="6">
        <f t="shared" si="2"/>
        <v>2342.6534594026716</v>
      </c>
      <c r="AG42" s="6">
        <f t="shared" si="3"/>
        <v>1986.7327029866426</v>
      </c>
      <c r="AH42" s="6">
        <f t="shared" si="4"/>
        <v>225.46150382710491</v>
      </c>
    </row>
    <row r="43" spans="1:34" x14ac:dyDescent="0.3">
      <c r="A43" s="1" t="s">
        <v>136</v>
      </c>
      <c r="B43" s="6">
        <f>X00!B43/'X01'!$C$1</f>
        <v>10.74591025063785</v>
      </c>
      <c r="C43" s="6">
        <f>X00!C43/'X01'!$C$1</f>
        <v>0.12006603631997599</v>
      </c>
      <c r="D43" s="6">
        <f>X00!D43/'X01'!$C$1</f>
        <v>5.4630046525589071</v>
      </c>
      <c r="E43" s="6">
        <f>X00!E43/'X01'!$C$1</f>
        <v>6.0033018159987996E-2</v>
      </c>
      <c r="F43" s="6">
        <f>X00!F43/'X01'!$C$1</f>
        <v>64.865676121867025</v>
      </c>
      <c r="G43" s="6">
        <f>X00!G43/'X01'!$C$1</f>
        <v>9.0049527239981983E-2</v>
      </c>
      <c r="H43" s="6">
        <f>X00!H43/'X01'!$C$1</f>
        <v>29.266096352994147</v>
      </c>
      <c r="I43" s="6">
        <f>X00!I43/'X01'!$C$1</f>
        <v>20.891490319675817</v>
      </c>
      <c r="J43" s="6">
        <f>X00!J43/'X01'!$C$1</f>
        <v>22.212216719195556</v>
      </c>
      <c r="K43" s="6">
        <f>X00!K43/'X01'!$C$1</f>
        <v>1383.8211016058831</v>
      </c>
      <c r="L43" s="6">
        <f>X00!L43/'X01'!$C$1</f>
        <v>3.9321626894792132</v>
      </c>
      <c r="M43" s="6">
        <f>X00!M43/'X01'!$C$1</f>
        <v>736.81524838661255</v>
      </c>
      <c r="N43" s="6">
        <f>X00!N43/'X01'!$C$1</f>
        <v>89.929461203662015</v>
      </c>
      <c r="O43" s="6">
        <f>X00!O43/'X01'!$C$1</f>
        <v>1.5308419630796937</v>
      </c>
      <c r="P43" s="6">
        <f>X00!P43/'X01'!$C$1</f>
        <v>95.482515383460907</v>
      </c>
      <c r="Q43" s="6">
        <f>X00!Q43/'X01'!$C$1</f>
        <v>813.4473960678373</v>
      </c>
      <c r="R43" s="6">
        <f>X00!R43/'X01'!$C$1</f>
        <v>714.60303166741699</v>
      </c>
      <c r="S43" s="6">
        <f>X00!S43/'X01'!$C$1</f>
        <v>41.843013657511634</v>
      </c>
      <c r="T43" s="6">
        <f>X00!T43/'X01'!$C$1</f>
        <v>86.777727750262642</v>
      </c>
      <c r="U43" s="6">
        <f>X00!U43/'X01'!$C$1</f>
        <v>2256.1909049977485</v>
      </c>
      <c r="V43" s="6">
        <f>X00!V43/'X01'!$C$1</f>
        <v>374.60603331832505</v>
      </c>
      <c r="W43" s="6">
        <f>X00!W43/'X01'!$C$1</f>
        <v>290.40972534894189</v>
      </c>
      <c r="X43" s="6">
        <f>X00!X43/'X01'!$C$1</f>
        <v>4275.971784481465</v>
      </c>
      <c r="Y43" s="6">
        <f>X00!Y43/'X01'!$C$1</f>
        <v>173.49542248236529</v>
      </c>
      <c r="Z43" s="6">
        <f>X00!Z43/'X01'!$C$1</f>
        <v>132.07263995197357</v>
      </c>
      <c r="AA43" s="6">
        <f>X00!AA43/'X01'!$C$1</f>
        <v>191.41527840312173</v>
      </c>
      <c r="AB43" s="6">
        <f>X00!AB43/'X01'!$C$1</f>
        <v>7.0838961428785829</v>
      </c>
      <c r="AD43" s="6">
        <f t="shared" si="0"/>
        <v>15.801547994253983</v>
      </c>
      <c r="AE43" s="6">
        <f t="shared" si="1"/>
        <v>352.00693714876508</v>
      </c>
      <c r="AF43" s="6">
        <f t="shared" si="2"/>
        <v>774.85366951823494</v>
      </c>
      <c r="AG43" s="6">
        <f t="shared" si="3"/>
        <v>1646.9958477162438</v>
      </c>
      <c r="AH43" s="6">
        <f t="shared" si="4"/>
        <v>126.01680924508479</v>
      </c>
    </row>
    <row r="44" spans="1:34" x14ac:dyDescent="0.3">
      <c r="A44" s="1" t="s">
        <v>138</v>
      </c>
      <c r="B44" s="6">
        <f>X00!B44/'X01'!$C$1</f>
        <v>151.52333783580968</v>
      </c>
      <c r="C44" s="6">
        <f>X00!C44/'X01'!$C$1</f>
        <v>20.111061083595978</v>
      </c>
      <c r="D44" s="6">
        <f>X00!D44/'X01'!$C$1</f>
        <v>50.577817799789884</v>
      </c>
      <c r="E44" s="6">
        <f>X00!E44/'X01'!$C$1</f>
        <v>4.4724598529191057</v>
      </c>
      <c r="F44" s="6">
        <f>X00!F44/'X01'!$C$1</f>
        <v>625.3939666816749</v>
      </c>
      <c r="G44" s="6">
        <f>X00!G44/'X01'!$C$1</f>
        <v>30.376707188953926</v>
      </c>
      <c r="H44" s="6">
        <f>X00!H44/'X01'!$C$1</f>
        <v>2.0111061083595976</v>
      </c>
      <c r="I44" s="6">
        <f>X00!I44/'X01'!$C$1</f>
        <v>21.371754464955725</v>
      </c>
      <c r="J44" s="6">
        <f>X00!J44/'X01'!$C$1</f>
        <v>4.1122617439591771</v>
      </c>
      <c r="K44" s="6">
        <f>X00!K44/'X01'!$C$1</f>
        <v>18.730301665916254</v>
      </c>
      <c r="L44" s="6">
        <f>X00!L44/'X01'!$C$1</f>
        <v>6.3334834158787334</v>
      </c>
      <c r="M44" s="6">
        <f>X00!M44/'X01'!$C$1</f>
        <v>7.2940117064385408</v>
      </c>
      <c r="N44" s="6">
        <f>X00!N44/'X01'!$C$1</f>
        <v>31.517334533993694</v>
      </c>
      <c r="O44" s="6">
        <f>X00!O44/'X01'!$C$1</f>
        <v>3.5419480714392915</v>
      </c>
      <c r="P44" s="6">
        <f>X00!P44/'X01'!$C$1</f>
        <v>4.4124268347591169</v>
      </c>
      <c r="Q44" s="6">
        <f>X00!Q44/'X01'!$C$1</f>
        <v>93.441392766021309</v>
      </c>
      <c r="R44" s="6">
        <f>X00!R44/'X01'!$C$1</f>
        <v>482.69548251538339</v>
      </c>
      <c r="S44" s="6">
        <f>X00!S44/'X01'!$C$1</f>
        <v>57.211466306468552</v>
      </c>
      <c r="T44" s="6">
        <f>X00!T44/'X01'!$C$1</f>
        <v>39.561758967432091</v>
      </c>
      <c r="U44" s="6">
        <f>X00!U44/'X01'!$C$1</f>
        <v>1803.5119315623592</v>
      </c>
      <c r="V44" s="6">
        <f>X00!V44/'X01'!$C$1</f>
        <v>2096.5030766921805</v>
      </c>
      <c r="W44" s="6">
        <f>X00!W44/'X01'!$C$1</f>
        <v>1078.1329731352243</v>
      </c>
      <c r="X44" s="6">
        <f>X00!X44/'X01'!$C$1</f>
        <v>699.92495872730001</v>
      </c>
      <c r="Y44" s="6">
        <f>X00!Y44/'X01'!$C$1</f>
        <v>41.36274951223173</v>
      </c>
      <c r="Z44" s="6">
        <f>X00!Z44/'X01'!$C$1</f>
        <v>371.24418430136575</v>
      </c>
      <c r="AA44" s="6">
        <f>X00!AA44/'X01'!$C$1</f>
        <v>91.760468257541646</v>
      </c>
      <c r="AB44" s="6">
        <f>X00!AB44/'X01'!$C$1</f>
        <v>14.588023412877082</v>
      </c>
      <c r="AD44" s="6">
        <f t="shared" si="0"/>
        <v>126.35235093587187</v>
      </c>
      <c r="AE44" s="6">
        <f t="shared" si="1"/>
        <v>21.194990578151316</v>
      </c>
      <c r="AF44" s="6">
        <f t="shared" si="2"/>
        <v>595.74515983791082</v>
      </c>
      <c r="AG44" s="6">
        <f t="shared" si="3"/>
        <v>1291.5203361849017</v>
      </c>
      <c r="AH44" s="6">
        <f t="shared" si="4"/>
        <v>129.73885637100406</v>
      </c>
    </row>
    <row r="45" spans="1:34" x14ac:dyDescent="0.3">
      <c r="A45" s="1" t="s">
        <v>140</v>
      </c>
      <c r="B45" s="6">
        <f>X00!B45/'X01'!$C$1</f>
        <v>1.7409575266396518</v>
      </c>
      <c r="C45" s="6">
        <f>X00!C45/'X01'!$C$1</f>
        <v>0.27014858171994599</v>
      </c>
      <c r="D45" s="6">
        <f>X00!D45/'X01'!$C$1</f>
        <v>72.339786882785532</v>
      </c>
      <c r="E45" s="6">
        <f>X00!E45/'X01'!$C$1</f>
        <v>3.0016509079993998E-2</v>
      </c>
      <c r="F45" s="6">
        <f>X00!F45/'X01'!$C$1</f>
        <v>100.61533843613987</v>
      </c>
      <c r="G45" s="6">
        <f>X00!G45/'X01'!$C$1</f>
        <v>0.12006603631997599</v>
      </c>
      <c r="H45" s="6">
        <f>X00!H45/'X01'!$C$1</f>
        <v>0.27014858171994599</v>
      </c>
      <c r="I45" s="6">
        <f>X00!I45/'X01'!$C$1</f>
        <v>10.205613087197959</v>
      </c>
      <c r="J45" s="6">
        <f>X00!J45/'X01'!$C$1</f>
        <v>1.2907098904397418</v>
      </c>
      <c r="K45" s="6">
        <f>X00!K45/'X01'!$C$1</f>
        <v>36.349992495872726</v>
      </c>
      <c r="L45" s="6">
        <f>X00!L45/'X01'!$C$1</f>
        <v>5.2528890889989492</v>
      </c>
      <c r="M45" s="6">
        <f>X00!M45/'X01'!$C$1</f>
        <v>18.129971484316371</v>
      </c>
      <c r="N45" s="6">
        <f>X00!N45/'X01'!$C$1</f>
        <v>114.993246285457</v>
      </c>
      <c r="O45" s="6">
        <f>X00!O45/'X01'!$C$1</f>
        <v>1.4407924358397117</v>
      </c>
      <c r="P45" s="6">
        <f>X00!P45/'X01'!$C$1</f>
        <v>5.0127570163589974</v>
      </c>
      <c r="Q45" s="6">
        <f>X00!Q45/'X01'!$C$1</f>
        <v>462.37430586822751</v>
      </c>
      <c r="R45" s="6">
        <f>X00!R45/'X01'!$C$1</f>
        <v>313.16223923157736</v>
      </c>
      <c r="S45" s="6">
        <f>X00!S45/'X01'!$C$1</f>
        <v>270.59882935614587</v>
      </c>
      <c r="T45" s="6">
        <f>X00!T45/'X01'!$C$1</f>
        <v>130.57181449797389</v>
      </c>
      <c r="U45" s="6">
        <f>X00!U45/'X01'!$C$1</f>
        <v>2976.5871229176046</v>
      </c>
      <c r="V45" s="6">
        <f>X00!V45/'X01'!$C$1</f>
        <v>825.4840162089148</v>
      </c>
      <c r="W45" s="6">
        <f>X00!W45/'X01'!$C$1</f>
        <v>507.24898694281853</v>
      </c>
      <c r="X45" s="6">
        <f>X00!X45/'X01'!$C$1</f>
        <v>296.68317574666065</v>
      </c>
      <c r="Y45" s="6">
        <f>X00!Y45/'X01'!$C$1</f>
        <v>190.42473360348191</v>
      </c>
      <c r="Z45" s="6">
        <f>X00!Z45/'X01'!$C$1</f>
        <v>3.6319975986792734</v>
      </c>
      <c r="AA45" s="6">
        <f>X00!AA45/'X01'!$C$1</f>
        <v>89.419180549302112</v>
      </c>
      <c r="AB45" s="6">
        <f>X00!AB45/'X01'!$C$1</f>
        <v>6.0933513432387816</v>
      </c>
      <c r="AD45" s="6">
        <f t="shared" si="0"/>
        <v>25.055208936343558</v>
      </c>
      <c r="AE45" s="6">
        <f t="shared" si="1"/>
        <v>72.783364183634319</v>
      </c>
      <c r="AF45" s="6">
        <f t="shared" si="2"/>
        <v>922.73000150082544</v>
      </c>
      <c r="AG45" s="6">
        <f t="shared" si="3"/>
        <v>543.13872629946468</v>
      </c>
      <c r="AH45" s="6">
        <f t="shared" si="4"/>
        <v>72.39231577367552</v>
      </c>
    </row>
    <row r="46" spans="1:34" x14ac:dyDescent="0.3">
      <c r="A46" s="1" t="s">
        <v>142</v>
      </c>
      <c r="B46" s="6">
        <f>X00!B46/'X01'!$C$1</f>
        <v>5.2528890889989492</v>
      </c>
      <c r="C46" s="6">
        <f>X00!C46/'X01'!$C$1</f>
        <v>0.84046225423983179</v>
      </c>
      <c r="D46" s="6">
        <f>X00!D46/'X01'!$C$1</f>
        <v>204.3824103256791</v>
      </c>
      <c r="E46" s="6">
        <f>X00!E46/'X01'!$C$1</f>
        <v>0.15008254539996999</v>
      </c>
      <c r="F46" s="6">
        <f>X00!F46/'X01'!$C$1</f>
        <v>262.04412426834756</v>
      </c>
      <c r="G46" s="6">
        <f>X00!G46/'X01'!$C$1</f>
        <v>0.51028065435989789</v>
      </c>
      <c r="H46" s="6">
        <f>X00!H46/'X01'!$C$1</f>
        <v>1.1106108359597779</v>
      </c>
      <c r="I46" s="6">
        <f>X00!I46/'X01'!$C$1</f>
        <v>29.206063334834155</v>
      </c>
      <c r="J46" s="6">
        <f>X00!J46/'X01'!$C$1</f>
        <v>4.8026414527990395</v>
      </c>
      <c r="K46" s="6">
        <f>X00!K46/'X01'!$C$1</f>
        <v>98.33408374606033</v>
      </c>
      <c r="L46" s="6">
        <f>X00!L46/'X01'!$C$1</f>
        <v>15.608584721596877</v>
      </c>
      <c r="M46" s="6">
        <f>X00!M46/'X01'!$C$1</f>
        <v>49.947471109110012</v>
      </c>
      <c r="N46" s="6">
        <f>X00!N46/'X01'!$C$1</f>
        <v>310.07053879633798</v>
      </c>
      <c r="O46" s="6">
        <f>X00!O46/'X01'!$C$1</f>
        <v>4.7726249437190456</v>
      </c>
      <c r="P46" s="6">
        <f>X00!P46/'X01'!$C$1</f>
        <v>14.19780879483716</v>
      </c>
      <c r="Q46" s="6">
        <f>X00!Q46/'X01'!$C$1</f>
        <v>1203.6620141077592</v>
      </c>
      <c r="R46" s="6">
        <f>X00!R46/'X01'!$C$1</f>
        <v>839.95197358547205</v>
      </c>
      <c r="S46" s="6">
        <f>X00!S46/'X01'!$C$1</f>
        <v>701.48581719945969</v>
      </c>
      <c r="T46" s="6">
        <f>X00!T46/'X01'!$C$1</f>
        <v>383.10070538796333</v>
      </c>
      <c r="U46" s="6">
        <f>X00!U46/'X01'!$C$1</f>
        <v>7984.4814648056426</v>
      </c>
      <c r="V46" s="6">
        <f>X00!V46/'X01'!$C$1</f>
        <v>2153.8045925258889</v>
      </c>
      <c r="W46" s="6">
        <f>X00!W46/'X01'!$C$1</f>
        <v>1324.808644754615</v>
      </c>
      <c r="X46" s="6">
        <f>X00!X46/'X01'!$C$1</f>
        <v>793.75656611136128</v>
      </c>
      <c r="Y46" s="6">
        <f>X00!Y46/'X01'!$C$1</f>
        <v>492.00060033018156</v>
      </c>
      <c r="Z46" s="6">
        <f>X00!Z46/'X01'!$C$1</f>
        <v>11.526339486717694</v>
      </c>
      <c r="AA46" s="6">
        <f>X00!AA46/'X01'!$C$1</f>
        <v>246.91580369203061</v>
      </c>
      <c r="AB46" s="6">
        <f>X00!AB46/'X01'!$C$1</f>
        <v>17.769773375356447</v>
      </c>
      <c r="AD46" s="6">
        <f t="shared" si="0"/>
        <v>67.755837138997876</v>
      </c>
      <c r="AE46" s="6">
        <f t="shared" si="1"/>
        <v>192.2890923341171</v>
      </c>
      <c r="AF46" s="6">
        <f t="shared" si="2"/>
        <v>2477.2549902446344</v>
      </c>
      <c r="AG46" s="6">
        <f t="shared" si="3"/>
        <v>1424.1232677972885</v>
      </c>
      <c r="AH46" s="6">
        <f t="shared" si="4"/>
        <v>192.05312922107157</v>
      </c>
    </row>
    <row r="47" spans="1:34" x14ac:dyDescent="0.3">
      <c r="A47" s="1" t="s">
        <v>144</v>
      </c>
      <c r="B47" s="6">
        <f>X00!B47/'X01'!$C$1</f>
        <v>7.9543749061984093</v>
      </c>
      <c r="C47" s="6">
        <f>X00!C47/'X01'!$C$1</f>
        <v>1.6809245084796636</v>
      </c>
      <c r="D47" s="6">
        <f>X00!D47/'X01'!$C$1</f>
        <v>503.07669218069935</v>
      </c>
      <c r="E47" s="6">
        <f>X00!E47/'X01'!$C$1</f>
        <v>0.6603631997598679</v>
      </c>
      <c r="F47" s="6">
        <f>X00!F47/'X01'!$C$1</f>
        <v>17.019360648356596</v>
      </c>
      <c r="G47" s="6">
        <f>X00!G47/'X01'!$C$1</f>
        <v>4.5324928710790928</v>
      </c>
      <c r="H47" s="6">
        <f>X00!H47/'X01'!$C$1</f>
        <v>3.4819150532793035</v>
      </c>
      <c r="I47" s="6">
        <f>X00!I47/'X01'!$C$1</f>
        <v>21.671919555755665</v>
      </c>
      <c r="J47" s="6">
        <f>X00!J47/'X01'!$C$1</f>
        <v>20.471259192555905</v>
      </c>
      <c r="K47" s="6">
        <f>X00!K47/'X01'!$C$1</f>
        <v>53.33933663514933</v>
      </c>
      <c r="L47" s="6">
        <f>X00!L47/'X01'!$C$1</f>
        <v>16.929311121116612</v>
      </c>
      <c r="M47" s="6">
        <f>X00!M47/'X01'!$C$1</f>
        <v>52.018610235629595</v>
      </c>
      <c r="N47" s="6">
        <f>X00!N47/'X01'!$C$1</f>
        <v>101.96608134473959</v>
      </c>
      <c r="O47" s="6">
        <f>X00!O47/'X01'!$C$1</f>
        <v>6.1233678523187747</v>
      </c>
      <c r="P47" s="6">
        <f>X00!P47/'X01'!$C$1</f>
        <v>8.524688578718294</v>
      </c>
      <c r="Q47" s="6">
        <f>X00!Q47/'X01'!$C$1</f>
        <v>66.216419030466753</v>
      </c>
      <c r="R47" s="6">
        <f>X00!R47/'X01'!$C$1</f>
        <v>289.56926309470208</v>
      </c>
      <c r="S47" s="6">
        <f>X00!S47/'X01'!$C$1</f>
        <v>42.743508929911449</v>
      </c>
      <c r="T47" s="6">
        <f>X00!T47/'X01'!$C$1</f>
        <v>925.37895842713488</v>
      </c>
      <c r="U47" s="6">
        <f>X00!U47/'X01'!$C$1</f>
        <v>2603.2417829806395</v>
      </c>
      <c r="V47" s="6">
        <f>X00!V47/'X01'!$C$1</f>
        <v>336.87528140477258</v>
      </c>
      <c r="W47" s="6">
        <f>X00!W47/'X01'!$C$1</f>
        <v>198.10895992796037</v>
      </c>
      <c r="X47" s="6">
        <f>X00!X47/'X01'!$C$1</f>
        <v>236.62014107759265</v>
      </c>
      <c r="Y47" s="6">
        <f>X00!Y47/'X01'!$C$1</f>
        <v>28.455650607834308</v>
      </c>
      <c r="Z47" s="6">
        <f>X00!Z47/'X01'!$C$1</f>
        <v>18.340087047876331</v>
      </c>
      <c r="AA47" s="6">
        <f>X00!AA47/'X01'!$C$1</f>
        <v>60.033018159987989</v>
      </c>
      <c r="AB47" s="6">
        <f>X00!AB47/'X01'!$C$1</f>
        <v>43.313822602431337</v>
      </c>
      <c r="AD47" s="6">
        <f t="shared" si="0"/>
        <v>76.91516048112176</v>
      </c>
      <c r="AE47" s="6">
        <f t="shared" si="1"/>
        <v>38.584554838494498</v>
      </c>
      <c r="AF47" s="6">
        <f t="shared" si="2"/>
        <v>965.23337835809696</v>
      </c>
      <c r="AG47" s="6">
        <f t="shared" si="3"/>
        <v>257.20146080344188</v>
      </c>
      <c r="AH47" s="6">
        <f t="shared" si="4"/>
        <v>37.535644604532493</v>
      </c>
    </row>
    <row r="48" spans="1:34" x14ac:dyDescent="0.3">
      <c r="A48" s="1" t="s">
        <v>146</v>
      </c>
      <c r="B48" s="6">
        <f>X00!B48/'X01'!$C$1</f>
        <v>0</v>
      </c>
      <c r="C48" s="6">
        <f>X00!C48/'X01'!$C$1</f>
        <v>0</v>
      </c>
      <c r="D48" s="6">
        <f>X00!D48/'X01'!$C$1</f>
        <v>84.226324478463155</v>
      </c>
      <c r="E48" s="6">
        <f>X00!E48/'X01'!$C$1</f>
        <v>0</v>
      </c>
      <c r="F48" s="6">
        <f>X00!F48/'X01'!$C$1</f>
        <v>0</v>
      </c>
      <c r="G48" s="6">
        <f>X00!G48/'X01'!$C$1</f>
        <v>0</v>
      </c>
      <c r="H48" s="6">
        <f>X00!H48/'X01'!$C$1</f>
        <v>0</v>
      </c>
      <c r="I48" s="6">
        <f>X00!I48/'X01'!$C$1</f>
        <v>0</v>
      </c>
      <c r="J48" s="6">
        <f>X00!J48/'X01'!$C$1</f>
        <v>0</v>
      </c>
      <c r="K48" s="6">
        <f>X00!K48/'X01'!$C$1</f>
        <v>9.3951673420381212</v>
      </c>
      <c r="L48" s="6">
        <f>X00!L48/'X01'!$C$1</f>
        <v>57.001350742908599</v>
      </c>
      <c r="M48" s="6">
        <f>X00!M48/'X01'!$C$1</f>
        <v>0</v>
      </c>
      <c r="N48" s="6">
        <f>X00!N48/'X01'!$C$1</f>
        <v>0</v>
      </c>
      <c r="O48" s="6">
        <f>X00!O48/'X01'!$C$1</f>
        <v>0</v>
      </c>
      <c r="P48" s="6">
        <f>X00!P48/'X01'!$C$1</f>
        <v>0</v>
      </c>
      <c r="Q48" s="6">
        <f>X00!Q48/'X01'!$C$1</f>
        <v>408.55470508779825</v>
      </c>
      <c r="R48" s="6">
        <f>X00!R48/'X01'!$C$1</f>
        <v>185.02176196908297</v>
      </c>
      <c r="S48" s="6">
        <f>X00!S48/'X01'!$C$1</f>
        <v>0</v>
      </c>
      <c r="T48" s="6">
        <f>X00!T48/'X01'!$C$1</f>
        <v>626.26444544499475</v>
      </c>
      <c r="U48" s="6">
        <f>X00!U48/'X01'!$C$1</f>
        <v>1188.8938916404022</v>
      </c>
      <c r="V48" s="6">
        <f>X00!V48/'X01'!$C$1</f>
        <v>368.27254990244637</v>
      </c>
      <c r="W48" s="6">
        <f>X00!W48/'X01'!$C$1</f>
        <v>2.791535344439442</v>
      </c>
      <c r="X48" s="6">
        <f>X00!X48/'X01'!$C$1</f>
        <v>174.78613237280501</v>
      </c>
      <c r="Y48" s="6">
        <f>X00!Y48/'X01'!$C$1</f>
        <v>0</v>
      </c>
      <c r="Z48" s="6">
        <f>X00!Z48/'X01'!$C$1</f>
        <v>0</v>
      </c>
      <c r="AA48" s="6">
        <f>X00!AA48/'X01'!$C$1</f>
        <v>0</v>
      </c>
      <c r="AB48" s="6">
        <f>X00!AB48/'X01'!$C$1</f>
        <v>0</v>
      </c>
      <c r="AD48" s="6">
        <f t="shared" si="0"/>
        <v>12.032332068351879</v>
      </c>
      <c r="AE48" s="6">
        <f t="shared" si="1"/>
        <v>52.772358130304994</v>
      </c>
      <c r="AF48" s="6">
        <f t="shared" si="2"/>
        <v>500.04502476361995</v>
      </c>
      <c r="AG48" s="6">
        <f t="shared" si="3"/>
        <v>181.95007253989695</v>
      </c>
      <c r="AH48" s="6">
        <f t="shared" si="4"/>
        <v>0</v>
      </c>
    </row>
    <row r="49" spans="1:34" x14ac:dyDescent="0.3">
      <c r="A49" s="1" t="s">
        <v>148</v>
      </c>
      <c r="B49" s="6">
        <f>X00!B49/'X01'!$C$1</f>
        <v>0</v>
      </c>
      <c r="C49" s="6">
        <f>X00!C49/'X01'!$C$1</f>
        <v>0</v>
      </c>
      <c r="D49" s="6">
        <f>X00!D49/'X01'!$C$1</f>
        <v>662.52438841362743</v>
      </c>
      <c r="E49" s="6">
        <f>X00!E49/'X01'!$C$1</f>
        <v>0</v>
      </c>
      <c r="F49" s="6">
        <f>X00!F49/'X01'!$C$1</f>
        <v>0</v>
      </c>
      <c r="G49" s="6">
        <f>X00!G49/'X01'!$C$1</f>
        <v>0</v>
      </c>
      <c r="H49" s="6">
        <f>X00!H49/'X01'!$C$1</f>
        <v>0</v>
      </c>
      <c r="I49" s="6">
        <f>X00!I49/'X01'!$C$1</f>
        <v>0</v>
      </c>
      <c r="J49" s="6">
        <f>X00!J49/'X01'!$C$1</f>
        <v>0</v>
      </c>
      <c r="K49" s="6">
        <f>X00!K49/'X01'!$C$1</f>
        <v>73.810595827705242</v>
      </c>
      <c r="L49" s="6">
        <f>X00!L49/'X01'!$C$1</f>
        <v>448.32657961879028</v>
      </c>
      <c r="M49" s="6">
        <f>X00!M49/'X01'!$C$1</f>
        <v>0</v>
      </c>
      <c r="N49" s="6">
        <f>X00!N49/'X01'!$C$1</f>
        <v>0</v>
      </c>
      <c r="O49" s="6">
        <f>X00!O49/'X01'!$C$1</f>
        <v>0</v>
      </c>
      <c r="P49" s="6">
        <f>X00!P49/'X01'!$C$1</f>
        <v>0</v>
      </c>
      <c r="Q49" s="6">
        <f>X00!Q49/'X01'!$C$1</f>
        <v>3214.2278253039171</v>
      </c>
      <c r="R49" s="6">
        <f>X00!R49/'X01'!$C$1</f>
        <v>1455.6205913252288</v>
      </c>
      <c r="S49" s="6">
        <f>X00!S49/'X01'!$C$1</f>
        <v>0</v>
      </c>
      <c r="T49" s="6">
        <f>X00!T49/'X01'!$C$1</f>
        <v>4926.7897343538943</v>
      </c>
      <c r="U49" s="6">
        <f>X00!U49/'X01'!$C$1</f>
        <v>9353.2342788533679</v>
      </c>
      <c r="V49" s="6">
        <f>X00!V49/'X01'!$C$1</f>
        <v>2897.2835059282602</v>
      </c>
      <c r="W49" s="6">
        <f>X00!W49/'X01'!$C$1</f>
        <v>22.002101155635597</v>
      </c>
      <c r="X49" s="6">
        <f>X00!X49/'X01'!$C$1</f>
        <v>1375.0562809545249</v>
      </c>
      <c r="Y49" s="6">
        <f>X00!Y49/'X01'!$C$1</f>
        <v>0</v>
      </c>
      <c r="Z49" s="6">
        <f>X00!Z49/'X01'!$C$1</f>
        <v>0</v>
      </c>
      <c r="AA49" s="6">
        <f>X00!AA49/'X01'!$C$1</f>
        <v>0</v>
      </c>
      <c r="AB49" s="6">
        <f>X00!AB49/'X01'!$C$1</f>
        <v>0</v>
      </c>
      <c r="AD49" s="6">
        <f t="shared" si="0"/>
        <v>94.646341201946782</v>
      </c>
      <c r="AE49" s="6">
        <f t="shared" si="1"/>
        <v>415.15166675004588</v>
      </c>
      <c r="AF49" s="6">
        <f t="shared" si="2"/>
        <v>3933.911151133123</v>
      </c>
      <c r="AG49" s="6">
        <f t="shared" si="3"/>
        <v>1431.4472960128069</v>
      </c>
      <c r="AH49" s="6">
        <f t="shared" si="4"/>
        <v>0</v>
      </c>
    </row>
    <row r="50" spans="1:34" x14ac:dyDescent="0.3">
      <c r="A50" s="1" t="s">
        <v>150</v>
      </c>
      <c r="B50" s="6">
        <f>X00!B50/'X01'!$C$1</f>
        <v>0</v>
      </c>
      <c r="C50" s="6">
        <f>X00!C50/'X01'!$C$1</f>
        <v>0</v>
      </c>
      <c r="D50" s="6">
        <f>X00!D50/'X01'!$C$1</f>
        <v>66.906798739306623</v>
      </c>
      <c r="E50" s="6">
        <f>X00!E50/'X01'!$C$1</f>
        <v>0</v>
      </c>
      <c r="F50" s="6">
        <f>X00!F50/'X01'!$C$1</f>
        <v>0</v>
      </c>
      <c r="G50" s="6">
        <f>X00!G50/'X01'!$C$1</f>
        <v>0</v>
      </c>
      <c r="H50" s="6">
        <f>X00!H50/'X01'!$C$1</f>
        <v>0</v>
      </c>
      <c r="I50" s="6">
        <f>X00!I50/'X01'!$C$1</f>
        <v>0</v>
      </c>
      <c r="J50" s="6">
        <f>X00!J50/'X01'!$C$1</f>
        <v>0</v>
      </c>
      <c r="K50" s="6">
        <f>X00!K50/'X01'!$C$1</f>
        <v>7.4440942518385107</v>
      </c>
      <c r="L50" s="6">
        <f>X00!L50/'X01'!$C$1</f>
        <v>45.264895692630951</v>
      </c>
      <c r="M50" s="6">
        <f>X00!M50/'X01'!$C$1</f>
        <v>0</v>
      </c>
      <c r="N50" s="6">
        <f>X00!N50/'X01'!$C$1</f>
        <v>0</v>
      </c>
      <c r="O50" s="6">
        <f>X00!O50/'X01'!$C$1</f>
        <v>0</v>
      </c>
      <c r="P50" s="6">
        <f>X00!P50/'X01'!$C$1</f>
        <v>0</v>
      </c>
      <c r="Q50" s="6">
        <f>X00!Q50/'X01'!$C$1</f>
        <v>324.56851268197505</v>
      </c>
      <c r="R50" s="6">
        <f>X00!R50/'X01'!$C$1</f>
        <v>146.9908449647306</v>
      </c>
      <c r="S50" s="6">
        <f>X00!S50/'X01'!$C$1</f>
        <v>0</v>
      </c>
      <c r="T50" s="6">
        <f>X00!T50/'X01'!$C$1</f>
        <v>497.49362149182053</v>
      </c>
      <c r="U50" s="6">
        <f>X00!U50/'X01'!$C$1</f>
        <v>944.46945820201108</v>
      </c>
      <c r="V50" s="6">
        <f>X00!V50/'X01'!$C$1</f>
        <v>292.5709140027015</v>
      </c>
      <c r="W50" s="6">
        <f>X00!W50/'X01'!$C$1</f>
        <v>2.2212216719195559</v>
      </c>
      <c r="X50" s="6">
        <f>X00!X50/'X01'!$C$1</f>
        <v>138.85637100405222</v>
      </c>
      <c r="Y50" s="6">
        <f>X00!Y50/'X01'!$C$1</f>
        <v>0</v>
      </c>
      <c r="Z50" s="6">
        <f>X00!Z50/'X01'!$C$1</f>
        <v>0</v>
      </c>
      <c r="AA50" s="6">
        <f>X00!AA50/'X01'!$C$1</f>
        <v>0</v>
      </c>
      <c r="AB50" s="6">
        <f>X00!AB50/'X01'!$C$1</f>
        <v>0</v>
      </c>
      <c r="AD50" s="6">
        <f t="shared" si="0"/>
        <v>9.5581141056152319</v>
      </c>
      <c r="AE50" s="6">
        <f t="shared" si="1"/>
        <v>41.91972251404939</v>
      </c>
      <c r="AF50" s="6">
        <f t="shared" si="2"/>
        <v>397.23848116464058</v>
      </c>
      <c r="AG50" s="6">
        <f t="shared" si="3"/>
        <v>144.54950222622443</v>
      </c>
      <c r="AH50" s="6">
        <f t="shared" si="4"/>
        <v>0</v>
      </c>
    </row>
    <row r="51" spans="1:34" x14ac:dyDescent="0.3">
      <c r="A51" s="1" t="s">
        <v>152</v>
      </c>
      <c r="B51" s="6">
        <f>X00!B51/'X01'!$C$1</f>
        <v>3.0016509079993998E-2</v>
      </c>
      <c r="C51" s="6">
        <f>X00!C51/'X01'!$C$1</f>
        <v>0</v>
      </c>
      <c r="D51" s="6">
        <f>X00!D51/'X01'!$C$1</f>
        <v>133.4834158787333</v>
      </c>
      <c r="E51" s="6">
        <f>X00!E51/'X01'!$C$1</f>
        <v>0</v>
      </c>
      <c r="F51" s="6">
        <f>X00!F51/'X01'!$C$1</f>
        <v>6.0033018159987996E-2</v>
      </c>
      <c r="G51" s="6">
        <f>X00!G51/'X01'!$C$1</f>
        <v>0</v>
      </c>
      <c r="H51" s="6">
        <f>X00!H51/'X01'!$C$1</f>
        <v>3.0016509079993998E-2</v>
      </c>
      <c r="I51" s="6">
        <f>X00!I51/'X01'!$C$1</f>
        <v>9.0049527239981983E-2</v>
      </c>
      <c r="J51" s="6">
        <f>X00!J51/'X01'!$C$1</f>
        <v>6.0033018159987996E-2</v>
      </c>
      <c r="K51" s="6">
        <f>X00!K51/'X01'!$C$1</f>
        <v>15.008254539996997</v>
      </c>
      <c r="L51" s="6">
        <f>X00!L51/'X01'!$C$1</f>
        <v>90.319675821701921</v>
      </c>
      <c r="M51" s="6">
        <f>X00!M51/'X01'!$C$1</f>
        <v>9.0049527239981983E-2</v>
      </c>
      <c r="N51" s="6">
        <f>X00!N51/'X01'!$C$1</f>
        <v>0.30016509079993997</v>
      </c>
      <c r="O51" s="6">
        <f>X00!O51/'X01'!$C$1</f>
        <v>3.0016509079993998E-2</v>
      </c>
      <c r="P51" s="6">
        <f>X00!P51/'X01'!$C$1</f>
        <v>9.0049527239981983E-2</v>
      </c>
      <c r="Q51" s="6">
        <f>X00!Q51/'X01'!$C$1</f>
        <v>647.09590274651066</v>
      </c>
      <c r="R51" s="6">
        <f>X00!R51/'X01'!$C$1</f>
        <v>294.19180549302115</v>
      </c>
      <c r="S51" s="6">
        <f>X00!S51/'X01'!$C$1</f>
        <v>0.33018159987993395</v>
      </c>
      <c r="T51" s="6">
        <f>X00!T51/'X01'!$C$1</f>
        <v>991.98559207564165</v>
      </c>
      <c r="U51" s="6">
        <f>X00!U51/'X01'!$C$1</f>
        <v>1888.1284706588624</v>
      </c>
      <c r="V51" s="6">
        <f>X00!V51/'X01'!$C$1</f>
        <v>583.97118415128318</v>
      </c>
      <c r="W51" s="6">
        <f>X00!W51/'X01'!$C$1</f>
        <v>5.2829055980789432</v>
      </c>
      <c r="X51" s="6">
        <f>X00!X51/'X01'!$C$1</f>
        <v>278.22302266246436</v>
      </c>
      <c r="Y51" s="6">
        <f>X00!Y51/'X01'!$C$1</f>
        <v>6.0033018159987996E-2</v>
      </c>
      <c r="Z51" s="6">
        <f>X00!Z51/'X01'!$C$1</f>
        <v>9.0049527239981983E-2</v>
      </c>
      <c r="AA51" s="6">
        <f>X00!AA51/'X01'!$C$1</f>
        <v>0.21011556355995795</v>
      </c>
      <c r="AB51" s="6">
        <f>X00!AB51/'X01'!$C$1</f>
        <v>0.15008254539996999</v>
      </c>
      <c r="AD51" s="6">
        <f t="shared" si="0"/>
        <v>19.086211702150468</v>
      </c>
      <c r="AE51" s="6">
        <f t="shared" si="1"/>
        <v>83.676021811996605</v>
      </c>
      <c r="AF51" s="6">
        <f t="shared" si="2"/>
        <v>793.65901245685131</v>
      </c>
      <c r="AG51" s="6">
        <f t="shared" si="3"/>
        <v>289.15903747060884</v>
      </c>
      <c r="AH51" s="6">
        <f t="shared" si="4"/>
        <v>0.12757016358997447</v>
      </c>
    </row>
    <row r="52" spans="1:34" x14ac:dyDescent="0.3">
      <c r="A52" s="1" t="s">
        <v>154</v>
      </c>
      <c r="B52" s="6">
        <f>X00!B52/'X01'!$C$1</f>
        <v>0</v>
      </c>
      <c r="C52" s="6">
        <f>X00!C52/'X01'!$C$1</f>
        <v>0</v>
      </c>
      <c r="D52" s="6">
        <f>X00!D52/'X01'!$C$1</f>
        <v>915.23337835809684</v>
      </c>
      <c r="E52" s="6">
        <f>X00!E52/'X01'!$C$1</f>
        <v>0</v>
      </c>
      <c r="F52" s="6">
        <f>X00!F52/'X01'!$C$1</f>
        <v>0</v>
      </c>
      <c r="G52" s="6">
        <f>X00!G52/'X01'!$C$1</f>
        <v>0</v>
      </c>
      <c r="H52" s="6">
        <f>X00!H52/'X01'!$C$1</f>
        <v>0</v>
      </c>
      <c r="I52" s="6">
        <f>X00!I52/'X01'!$C$1</f>
        <v>0</v>
      </c>
      <c r="J52" s="6">
        <f>X00!J52/'X01'!$C$1</f>
        <v>0</v>
      </c>
      <c r="K52" s="6">
        <f>X00!K52/'X01'!$C$1</f>
        <v>101.99609785381961</v>
      </c>
      <c r="L52" s="6">
        <f>X00!L52/'X01'!$C$1</f>
        <v>619.36064835659613</v>
      </c>
      <c r="M52" s="6">
        <f>X00!M52/'X01'!$C$1</f>
        <v>0</v>
      </c>
      <c r="N52" s="6">
        <f>X00!N52/'X01'!$C$1</f>
        <v>0</v>
      </c>
      <c r="O52" s="6">
        <f>X00!O52/'X01'!$C$1</f>
        <v>0</v>
      </c>
      <c r="P52" s="6">
        <f>X00!P52/'X01'!$C$1</f>
        <v>0</v>
      </c>
      <c r="Q52" s="6">
        <f>X00!Q52/'X01'!$C$1</f>
        <v>4440.2221221671916</v>
      </c>
      <c r="R52" s="6">
        <f>X00!R52/'X01'!$C$1</f>
        <v>2010.8359597778779</v>
      </c>
      <c r="S52" s="6">
        <f>X00!S52/'X01'!$C$1</f>
        <v>0</v>
      </c>
      <c r="T52" s="6">
        <f>X00!T52/'X01'!$C$1</f>
        <v>6806.0633348341589</v>
      </c>
      <c r="U52" s="6">
        <f>X00!U52/'X01'!$C$1</f>
        <v>12920.876482065136</v>
      </c>
      <c r="V52" s="6">
        <f>X00!V52/'X01'!$C$1</f>
        <v>4002.4313372354795</v>
      </c>
      <c r="W52" s="6">
        <f>X00!W52/'X01'!$C$1</f>
        <v>30.406723698033918</v>
      </c>
      <c r="X52" s="6">
        <f>X00!X52/'X01'!$C$1</f>
        <v>1899.5347441092601</v>
      </c>
      <c r="Y52" s="6">
        <f>X00!Y52/'X01'!$C$1</f>
        <v>0</v>
      </c>
      <c r="Z52" s="6">
        <f>X00!Z52/'X01'!$C$1</f>
        <v>0</v>
      </c>
      <c r="AA52" s="6">
        <f>X00!AA52/'X01'!$C$1</f>
        <v>0</v>
      </c>
      <c r="AB52" s="6">
        <f>X00!AB52/'X01'!$C$1</f>
        <v>0</v>
      </c>
      <c r="AD52" s="6">
        <f t="shared" si="0"/>
        <v>130.74762547972813</v>
      </c>
      <c r="AE52" s="6">
        <f t="shared" si="1"/>
        <v>573.50876315306743</v>
      </c>
      <c r="AF52" s="6">
        <f t="shared" si="2"/>
        <v>5434.443944169293</v>
      </c>
      <c r="AG52" s="6">
        <f t="shared" si="3"/>
        <v>1977.4576016809244</v>
      </c>
      <c r="AH52" s="6">
        <f t="shared" si="4"/>
        <v>0</v>
      </c>
    </row>
    <row r="53" spans="1:34" x14ac:dyDescent="0.3">
      <c r="A53" s="1" t="s">
        <v>156</v>
      </c>
      <c r="B53" s="6">
        <f>X00!B53/'X01'!$C$1</f>
        <v>6.7537145429986492</v>
      </c>
      <c r="C53" s="6">
        <f>X00!C53/'X01'!$C$1</f>
        <v>1.6809245084796636</v>
      </c>
      <c r="D53" s="6">
        <f>X00!D53/'X01'!$C$1</f>
        <v>1198.8593726549602</v>
      </c>
      <c r="E53" s="6">
        <f>X00!E53/'X01'!$C$1</f>
        <v>1.1106108359597779</v>
      </c>
      <c r="F53" s="6">
        <f>X00!F53/'X01'!$C$1</f>
        <v>18.099954975236379</v>
      </c>
      <c r="G53" s="6">
        <f>X00!G53/'X01'!$C$1</f>
        <v>1.5608584721596879</v>
      </c>
      <c r="H53" s="6">
        <f>X00!H53/'X01'!$C$1</f>
        <v>4.232327780279153</v>
      </c>
      <c r="I53" s="6">
        <f>X00!I53/'X01'!$C$1</f>
        <v>12.156686177397567</v>
      </c>
      <c r="J53" s="6">
        <f>X00!J53/'X01'!$C$1</f>
        <v>6.4235329431187145</v>
      </c>
      <c r="K53" s="6">
        <f>X00!K53/'X01'!$C$1</f>
        <v>152.72399819900946</v>
      </c>
      <c r="L53" s="6">
        <f>X00!L53/'X01'!$C$1</f>
        <v>815.18835359447701</v>
      </c>
      <c r="M53" s="6">
        <f>X00!M53/'X01'!$C$1</f>
        <v>7.8343088698784333</v>
      </c>
      <c r="N53" s="6">
        <f>X00!N53/'X01'!$C$1</f>
        <v>38.331082095152333</v>
      </c>
      <c r="O53" s="6">
        <f>X00!O53/'X01'!$C$1</f>
        <v>16.449046975836708</v>
      </c>
      <c r="P53" s="6">
        <f>X00!P53/'X01'!$C$1</f>
        <v>24.883686027315026</v>
      </c>
      <c r="Q53" s="6">
        <f>X00!Q53/'X01'!$C$1</f>
        <v>5834.9092000600331</v>
      </c>
      <c r="R53" s="6">
        <f>X00!R53/'X01'!$C$1</f>
        <v>2695.7826804742608</v>
      </c>
      <c r="S53" s="6">
        <f>X00!S53/'X01'!$C$1</f>
        <v>98.093951673420378</v>
      </c>
      <c r="T53" s="6">
        <f>X00!T53/'X01'!$C$1</f>
        <v>9179.1985592075634</v>
      </c>
      <c r="U53" s="6">
        <f>X00!U53/'X01'!$C$1</f>
        <v>17229.236079843911</v>
      </c>
      <c r="V53" s="6">
        <f>X00!V53/'X01'!$C$1</f>
        <v>5228.1254690079541</v>
      </c>
      <c r="W53" s="6">
        <f>X00!W53/'X01'!$C$1</f>
        <v>88.638751313222272</v>
      </c>
      <c r="X53" s="6">
        <f>X00!X53/'X01'!$C$1</f>
        <v>2578.8383610986039</v>
      </c>
      <c r="Y53" s="6">
        <f>X00!Y53/'X01'!$C$1</f>
        <v>14.077742758517184</v>
      </c>
      <c r="Z53" s="6">
        <f>X00!Z53/'X01'!$C$1</f>
        <v>24.703586972835058</v>
      </c>
      <c r="AA53" s="6">
        <f>X00!AA53/'X01'!$C$1</f>
        <v>36.139876932312774</v>
      </c>
      <c r="AB53" s="6">
        <f>X00!AB53/'X01'!$C$1</f>
        <v>14.798138976437039</v>
      </c>
      <c r="AD53" s="6">
        <f t="shared" si="0"/>
        <v>176.04253768143909</v>
      </c>
      <c r="AE53" s="6">
        <f t="shared" si="1"/>
        <v>767.65554388246869</v>
      </c>
      <c r="AF53" s="6">
        <f t="shared" si="2"/>
        <v>7300.577817799789</v>
      </c>
      <c r="AG53" s="6">
        <f t="shared" si="3"/>
        <v>2631.8675271399266</v>
      </c>
      <c r="AH53" s="6">
        <f t="shared" si="4"/>
        <v>22.429836410025516</v>
      </c>
    </row>
    <row r="54" spans="1:34" x14ac:dyDescent="0.3">
      <c r="A54" s="1" t="s">
        <v>158</v>
      </c>
      <c r="B54" s="6">
        <f>X00!B54/'X01'!$C$1</f>
        <v>10.355695632597929</v>
      </c>
      <c r="C54" s="6">
        <f>X00!C54/'X01'!$C$1</f>
        <v>1.5608584721596879</v>
      </c>
      <c r="D54" s="6">
        <f>X00!D54/'X01'!$C$1</f>
        <v>17.559657811796487</v>
      </c>
      <c r="E54" s="6">
        <f>X00!E54/'X01'!$C$1</f>
        <v>0.48026414527990396</v>
      </c>
      <c r="F54" s="6">
        <f>X00!F54/'X01'!$C$1</f>
        <v>25.874230826954825</v>
      </c>
      <c r="G54" s="6">
        <f>X00!G54/'X01'!$C$1</f>
        <v>1.0205613087197958</v>
      </c>
      <c r="H54" s="6">
        <f>X00!H54/'X01'!$C$1</f>
        <v>155.9957976887288</v>
      </c>
      <c r="I54" s="6">
        <f>X00!I54/'X01'!$C$1</f>
        <v>72.459852919105501</v>
      </c>
      <c r="J54" s="6">
        <f>X00!J54/'X01'!$C$1</f>
        <v>27.285006753714544</v>
      </c>
      <c r="K54" s="6">
        <f>X00!K54/'X01'!$C$1</f>
        <v>96.38301065586073</v>
      </c>
      <c r="L54" s="6">
        <f>X00!L54/'X01'!$C$1</f>
        <v>60.393216268947917</v>
      </c>
      <c r="M54" s="6">
        <f>X00!M54/'X01'!$C$1</f>
        <v>182.41032567912353</v>
      </c>
      <c r="N54" s="6">
        <f>X00!N54/'X01'!$C$1</f>
        <v>494.97223472910099</v>
      </c>
      <c r="O54" s="6">
        <f>X00!O54/'X01'!$C$1</f>
        <v>631.81749962479364</v>
      </c>
      <c r="P54" s="6">
        <f>X00!P54/'X01'!$C$1</f>
        <v>44.334383911151129</v>
      </c>
      <c r="Q54" s="6">
        <f>X00!Q54/'X01'!$C$1</f>
        <v>268.10745910250637</v>
      </c>
      <c r="R54" s="6">
        <f>X00!R54/'X01'!$C$1</f>
        <v>1395.3774576016808</v>
      </c>
      <c r="S54" s="6">
        <f>X00!S54/'X01'!$C$1</f>
        <v>95.422482365300908</v>
      </c>
      <c r="T54" s="6">
        <f>X00!T54/'X01'!$C$1</f>
        <v>101.51583370853969</v>
      </c>
      <c r="U54" s="6">
        <f>X00!U54/'X01'!$C$1</f>
        <v>8208.794837160438</v>
      </c>
      <c r="V54" s="6">
        <f>X00!V54/'X01'!$C$1</f>
        <v>1112.2017109410176</v>
      </c>
      <c r="W54" s="6">
        <f>X00!W54/'X01'!$C$1</f>
        <v>69.158036920306174</v>
      </c>
      <c r="X54" s="6">
        <f>X00!X54/'X01'!$C$1</f>
        <v>1135.6746210415729</v>
      </c>
      <c r="Y54" s="6">
        <f>X00!Y54/'X01'!$C$1</f>
        <v>738.91640402221208</v>
      </c>
      <c r="Z54" s="6">
        <f>X00!Z54/'X01'!$C$1</f>
        <v>781.44979738856375</v>
      </c>
      <c r="AA54" s="6">
        <f>X00!AA54/'X01'!$C$1</f>
        <v>1903.8271049076993</v>
      </c>
      <c r="AB54" s="6">
        <f>X00!AB54/'X01'!$C$1</f>
        <v>7.2339786882785537</v>
      </c>
      <c r="AD54" s="6">
        <f t="shared" si="0"/>
        <v>30.406723698033918</v>
      </c>
      <c r="AE54" s="6">
        <f t="shared" si="1"/>
        <v>208.68477662714491</v>
      </c>
      <c r="AF54" s="6">
        <f t="shared" si="2"/>
        <v>2450.27765270899</v>
      </c>
      <c r="AG54" s="6">
        <f t="shared" si="3"/>
        <v>772.34478963429899</v>
      </c>
      <c r="AH54" s="6">
        <f t="shared" si="4"/>
        <v>857.85682125168842</v>
      </c>
    </row>
    <row r="55" spans="1:34" x14ac:dyDescent="0.3">
      <c r="A55" s="1" t="s">
        <v>160</v>
      </c>
      <c r="B55" s="6">
        <f>X00!B55/'X01'!$C$1</f>
        <v>6.1834008704787635</v>
      </c>
      <c r="C55" s="6">
        <f>X00!C55/'X01'!$C$1</f>
        <v>0.72039621791985586</v>
      </c>
      <c r="D55" s="6">
        <f>X00!D55/'X01'!$C$1</f>
        <v>70.388713792585918</v>
      </c>
      <c r="E55" s="6">
        <f>X00!E55/'X01'!$C$1</f>
        <v>1.0505778177997898</v>
      </c>
      <c r="F55" s="6">
        <f>X00!F55/'X01'!$C$1</f>
        <v>60.423232778027916</v>
      </c>
      <c r="G55" s="6">
        <f>X00!G55/'X01'!$C$1</f>
        <v>0.9905447996398018</v>
      </c>
      <c r="H55" s="6">
        <f>X00!H55/'X01'!$C$1</f>
        <v>9.9054479963980189</v>
      </c>
      <c r="I55" s="6">
        <f>X00!I55/'X01'!$C$1</f>
        <v>39.801891040072036</v>
      </c>
      <c r="J55" s="6">
        <f>X00!J55/'X01'!$C$1</f>
        <v>5.673120216118865</v>
      </c>
      <c r="K55" s="6">
        <f>X00!K55/'X01'!$C$1</f>
        <v>19.900945520036018</v>
      </c>
      <c r="L55" s="6">
        <f>X00!L55/'X01'!$C$1</f>
        <v>9.2751013057181435</v>
      </c>
      <c r="M55" s="6">
        <f>X00!M55/'X01'!$C$1</f>
        <v>6.4835659612787033</v>
      </c>
      <c r="N55" s="6">
        <f>X00!N55/'X01'!$C$1</f>
        <v>183.52093651508329</v>
      </c>
      <c r="O55" s="6">
        <f>X00!O55/'X01'!$C$1</f>
        <v>108.14948221521837</v>
      </c>
      <c r="P55" s="6">
        <f>X00!P55/'X01'!$C$1</f>
        <v>134.14377907849317</v>
      </c>
      <c r="Q55" s="6">
        <f>X00!Q55/'X01'!$C$1</f>
        <v>1309.0499774876182</v>
      </c>
      <c r="R55" s="6">
        <f>X00!R55/'X01'!$C$1</f>
        <v>585.41197658712292</v>
      </c>
      <c r="S55" s="6">
        <f>X00!S55/'X01'!$C$1</f>
        <v>78.493171244184296</v>
      </c>
      <c r="T55" s="6">
        <f>X00!T55/'X01'!$C$1</f>
        <v>577.33753564460449</v>
      </c>
      <c r="U55" s="6">
        <f>X00!U55/'X01'!$C$1</f>
        <v>4113.1322227224973</v>
      </c>
      <c r="V55" s="6">
        <f>X00!V55/'X01'!$C$1</f>
        <v>493.95167342038116</v>
      </c>
      <c r="W55" s="6">
        <f>X00!W55/'X01'!$C$1</f>
        <v>105.4780129070989</v>
      </c>
      <c r="X55" s="6">
        <f>X00!X55/'X01'!$C$1</f>
        <v>1109.2000600330182</v>
      </c>
      <c r="Y55" s="6">
        <f>X00!Y55/'X01'!$C$1</f>
        <v>48.836860273150229</v>
      </c>
      <c r="Z55" s="6">
        <f>X00!Z55/'X01'!$C$1</f>
        <v>110.28065435989794</v>
      </c>
      <c r="AA55" s="6">
        <f>X00!AA55/'X01'!$C$1</f>
        <v>142.39831907549151</v>
      </c>
      <c r="AB55" s="6">
        <f>X00!AB55/'X01'!$C$1</f>
        <v>27.795287408074437</v>
      </c>
      <c r="AD55" s="6">
        <f t="shared" si="0"/>
        <v>21.38033061040715</v>
      </c>
      <c r="AE55" s="6">
        <f t="shared" si="1"/>
        <v>201.77764437107075</v>
      </c>
      <c r="AF55" s="6">
        <f t="shared" si="2"/>
        <v>1338.5937265496023</v>
      </c>
      <c r="AG55" s="6">
        <f t="shared" si="3"/>
        <v>569.54324878683281</v>
      </c>
      <c r="AH55" s="6">
        <f t="shared" si="4"/>
        <v>82.327780279153529</v>
      </c>
    </row>
    <row r="56" spans="1:34" x14ac:dyDescent="0.3">
      <c r="A56" s="1" t="s">
        <v>162</v>
      </c>
      <c r="B56" s="6">
        <f>X00!B56/'X01'!$C$1</f>
        <v>4.142278253039172</v>
      </c>
      <c r="C56" s="6">
        <f>X00!C56/'X01'!$C$1</f>
        <v>0.33018159987993395</v>
      </c>
      <c r="D56" s="6">
        <f>X00!D56/'X01'!$C$1</f>
        <v>83.295812696983333</v>
      </c>
      <c r="E56" s="6">
        <f>X00!E56/'X01'!$C$1</f>
        <v>0.45024763619990993</v>
      </c>
      <c r="F56" s="6">
        <f>X00!F56/'X01'!$C$1</f>
        <v>17.769773375356447</v>
      </c>
      <c r="G56" s="6">
        <f>X00!G56/'X01'!$C$1</f>
        <v>0.27014858171994599</v>
      </c>
      <c r="H56" s="6">
        <f>X00!H56/'X01'!$C$1</f>
        <v>11.556355995797688</v>
      </c>
      <c r="I56" s="6">
        <f>X00!I56/'X01'!$C$1</f>
        <v>23.893141227675219</v>
      </c>
      <c r="J56" s="6">
        <f>X00!J56/'X01'!$C$1</f>
        <v>4.5324928710790928</v>
      </c>
      <c r="K56" s="6">
        <f>X00!K56/'X01'!$C$1</f>
        <v>17.439591775476512</v>
      </c>
      <c r="L56" s="6">
        <f>X00!L56/'X01'!$C$1</f>
        <v>7.3540447245985288</v>
      </c>
      <c r="M56" s="6">
        <f>X00!M56/'X01'!$C$1</f>
        <v>4.232327780279153</v>
      </c>
      <c r="N56" s="6">
        <f>X00!N56/'X01'!$C$1</f>
        <v>226.50457751763469</v>
      </c>
      <c r="O56" s="6">
        <f>X00!O56/'X01'!$C$1</f>
        <v>142.90859972985143</v>
      </c>
      <c r="P56" s="6">
        <f>X00!P56/'X01'!$C$1</f>
        <v>176.8872880084046</v>
      </c>
      <c r="Q56" s="6">
        <f>X00!Q56/'X01'!$C$1</f>
        <v>1698.3641002551403</v>
      </c>
      <c r="R56" s="6">
        <f>X00!R56/'X01'!$C$1</f>
        <v>647.27600180099057</v>
      </c>
      <c r="S56" s="6">
        <f>X00!S56/'X01'!$C$1</f>
        <v>96.653159237580667</v>
      </c>
      <c r="T56" s="6">
        <f>X00!T56/'X01'!$C$1</f>
        <v>698.81434789134016</v>
      </c>
      <c r="U56" s="6">
        <f>X00!U56/'X01'!$C$1</f>
        <v>5054.2698484166285</v>
      </c>
      <c r="V56" s="6">
        <f>X00!V56/'X01'!$C$1</f>
        <v>627.04487468107459</v>
      </c>
      <c r="W56" s="6">
        <f>X00!W56/'X01'!$C$1</f>
        <v>110.55080294161789</v>
      </c>
      <c r="X56" s="6">
        <f>X00!X56/'X01'!$C$1</f>
        <v>1457.3015158337084</v>
      </c>
      <c r="Y56" s="6">
        <f>X00!Y56/'X01'!$C$1</f>
        <v>62.584421431787483</v>
      </c>
      <c r="Z56" s="6">
        <f>X00!Z56/'X01'!$C$1</f>
        <v>142.21822002101155</v>
      </c>
      <c r="AA56" s="6">
        <f>X00!AA56/'X01'!$C$1</f>
        <v>170.76392015608585</v>
      </c>
      <c r="AB56" s="6">
        <f>X00!AB56/'X01'!$C$1</f>
        <v>9.8454149782380291</v>
      </c>
      <c r="AD56" s="6">
        <f t="shared" si="0"/>
        <v>16.830685448425204</v>
      </c>
      <c r="AE56" s="6">
        <f t="shared" si="1"/>
        <v>255.79068487668215</v>
      </c>
      <c r="AF56" s="6">
        <f t="shared" si="2"/>
        <v>1624.253339336635</v>
      </c>
      <c r="AG56" s="6">
        <f t="shared" si="3"/>
        <v>731.63239781880031</v>
      </c>
      <c r="AH56" s="6">
        <f t="shared" si="4"/>
        <v>96.352994146780716</v>
      </c>
    </row>
    <row r="57" spans="1:34" x14ac:dyDescent="0.3">
      <c r="A57" s="1" t="s">
        <v>164</v>
      </c>
      <c r="B57" s="6">
        <f>X00!B57/'X01'!$C$1</f>
        <v>4.1122617439591771</v>
      </c>
      <c r="C57" s="6">
        <f>X00!C57/'X01'!$C$1</f>
        <v>0.18009905447996397</v>
      </c>
      <c r="D57" s="6">
        <f>X00!D57/'X01'!$C$1</f>
        <v>85.517034368902884</v>
      </c>
      <c r="E57" s="6">
        <f>X00!E57/'X01'!$C$1</f>
        <v>0.18009905447996397</v>
      </c>
      <c r="F57" s="6">
        <f>X00!F57/'X01'!$C$1</f>
        <v>23.863124718595227</v>
      </c>
      <c r="G57" s="6">
        <f>X00!G57/'X01'!$C$1</f>
        <v>0.15008254539996999</v>
      </c>
      <c r="H57" s="6">
        <f>X00!H57/'X01'!$C$1</f>
        <v>11.616389013957678</v>
      </c>
      <c r="I57" s="6">
        <f>X00!I57/'X01'!$C$1</f>
        <v>23.953174245835207</v>
      </c>
      <c r="J57" s="6">
        <f>X00!J57/'X01'!$C$1</f>
        <v>5.2829055980789432</v>
      </c>
      <c r="K57" s="6">
        <f>X00!K57/'X01'!$C$1</f>
        <v>32.147681224673569</v>
      </c>
      <c r="L57" s="6">
        <f>X00!L57/'X01'!$C$1</f>
        <v>7.4741107609185047</v>
      </c>
      <c r="M57" s="6">
        <f>X00!M57/'X01'!$C$1</f>
        <v>5.7331532342788538</v>
      </c>
      <c r="N57" s="6">
        <f>X00!N57/'X01'!$C$1</f>
        <v>234.03872129671319</v>
      </c>
      <c r="O57" s="6">
        <f>X00!O57/'X01'!$C$1</f>
        <v>141.37775776677171</v>
      </c>
      <c r="P57" s="6">
        <f>X00!P57/'X01'!$C$1</f>
        <v>174.42593426384511</v>
      </c>
      <c r="Q57" s="6">
        <f>X00!Q57/'X01'!$C$1</f>
        <v>1682.0351193156234</v>
      </c>
      <c r="R57" s="6">
        <f>X00!R57/'X01'!$C$1</f>
        <v>689.17904847666216</v>
      </c>
      <c r="S57" s="6">
        <f>X00!S57/'X01'!$C$1</f>
        <v>98.093951673420378</v>
      </c>
      <c r="T57" s="6">
        <f>X00!T57/'X01'!$C$1</f>
        <v>746.78072940117067</v>
      </c>
      <c r="U57" s="6">
        <f>X00!U57/'X01'!$C$1</f>
        <v>5445.92525889239</v>
      </c>
      <c r="V57" s="6">
        <f>X00!V57/'X01'!$C$1</f>
        <v>665.13582470358699</v>
      </c>
      <c r="W57" s="6">
        <f>X00!W57/'X01'!$C$1</f>
        <v>131.98259042473359</v>
      </c>
      <c r="X57" s="6">
        <f>X00!X57/'X01'!$C$1</f>
        <v>1465.5260393216267</v>
      </c>
      <c r="Y57" s="6">
        <f>X00!Y57/'X01'!$C$1</f>
        <v>63.815098304067234</v>
      </c>
      <c r="Z57" s="6">
        <f>X00!Z57/'X01'!$C$1</f>
        <v>147.89134023713041</v>
      </c>
      <c r="AA57" s="6">
        <f>X00!AA57/'X01'!$C$1</f>
        <v>198.37910850968032</v>
      </c>
      <c r="AB57" s="6">
        <f>X00!AB57/'X01'!$C$1</f>
        <v>9.4552003601981092</v>
      </c>
      <c r="AD57" s="6">
        <f t="shared" si="0"/>
        <v>17.945584357110693</v>
      </c>
      <c r="AE57" s="6">
        <f t="shared" si="1"/>
        <v>256.27428418963763</v>
      </c>
      <c r="AF57" s="6">
        <f t="shared" si="2"/>
        <v>1744.9947471109108</v>
      </c>
      <c r="AG57" s="6">
        <f t="shared" si="3"/>
        <v>754.21481814998242</v>
      </c>
      <c r="AH57" s="6">
        <f t="shared" si="4"/>
        <v>104.88518685276901</v>
      </c>
    </row>
    <row r="58" spans="1:34" x14ac:dyDescent="0.3">
      <c r="A58" s="1" t="s">
        <v>166</v>
      </c>
      <c r="B58" s="6">
        <f>X00!B58/'X01'!$C$1</f>
        <v>3.4819150532793035</v>
      </c>
      <c r="C58" s="6">
        <f>X00!C58/'X01'!$C$1</f>
        <v>9.0049527239981983E-2</v>
      </c>
      <c r="D58" s="6">
        <f>X00!D58/'X01'!$C$1</f>
        <v>79.723848116464055</v>
      </c>
      <c r="E58" s="6">
        <f>X00!E58/'X01'!$C$1</f>
        <v>0.12006603631997599</v>
      </c>
      <c r="F58" s="6">
        <f>X00!F58/'X01'!$C$1</f>
        <v>21.161638901395765</v>
      </c>
      <c r="G58" s="6">
        <f>X00!G58/'X01'!$C$1</f>
        <v>3.0016509079993998E-2</v>
      </c>
      <c r="H58" s="6">
        <f>X00!H58/'X01'!$C$1</f>
        <v>9.8454149782380291</v>
      </c>
      <c r="I58" s="6">
        <f>X00!I58/'X01'!$C$1</f>
        <v>19.210565811196158</v>
      </c>
      <c r="J58" s="6">
        <f>X00!J58/'X01'!$C$1</f>
        <v>3.6019810895992794</v>
      </c>
      <c r="K58" s="6">
        <f>X00!K58/'X01'!$C$1</f>
        <v>32.357796788233529</v>
      </c>
      <c r="L58" s="6">
        <f>X00!L58/'X01'!$C$1</f>
        <v>8.524688578718294</v>
      </c>
      <c r="M58" s="6">
        <f>X00!M58/'X01'!$C$1</f>
        <v>9.0049527239981995</v>
      </c>
      <c r="N58" s="6">
        <f>X00!N58/'X01'!$C$1</f>
        <v>201.4107759267597</v>
      </c>
      <c r="O58" s="6">
        <f>X00!O58/'X01'!$C$1</f>
        <v>120.63634999249587</v>
      </c>
      <c r="P58" s="6">
        <f>X00!P58/'X01'!$C$1</f>
        <v>151.4933213267297</v>
      </c>
      <c r="Q58" s="6">
        <f>X00!Q58/'X01'!$C$1</f>
        <v>1454.3899144529491</v>
      </c>
      <c r="R58" s="6">
        <f>X00!R58/'X01'!$C$1</f>
        <v>600.84046225423981</v>
      </c>
      <c r="S58" s="6">
        <f>X00!S58/'X01'!$C$1</f>
        <v>84.046225423983188</v>
      </c>
      <c r="T58" s="6">
        <f>X00!T58/'X01'!$C$1</f>
        <v>655.08029416178897</v>
      </c>
      <c r="U58" s="6">
        <f>X00!U58/'X01'!$C$1</f>
        <v>4785.0817949872426</v>
      </c>
      <c r="V58" s="6">
        <f>X00!V58/'X01'!$C$1</f>
        <v>569.74335884736604</v>
      </c>
      <c r="W58" s="6">
        <f>X00!W58/'X01'!$C$1</f>
        <v>155.4555005252889</v>
      </c>
      <c r="X58" s="6">
        <f>X00!X58/'X01'!$C$1</f>
        <v>1267.4170793936664</v>
      </c>
      <c r="Y58" s="6">
        <f>X00!Y58/'X01'!$C$1</f>
        <v>55.440492270748905</v>
      </c>
      <c r="Z58" s="6">
        <f>X00!Z58/'X01'!$C$1</f>
        <v>118.59522737505628</v>
      </c>
      <c r="AA58" s="6">
        <f>X00!AA58/'X01'!$C$1</f>
        <v>146.9308119465706</v>
      </c>
      <c r="AB58" s="6">
        <f>X00!AB58/'X01'!$C$1</f>
        <v>7.5641602881584866</v>
      </c>
      <c r="AD58" s="6">
        <f t="shared" si="0"/>
        <v>16.350421303145303</v>
      </c>
      <c r="AE58" s="6">
        <f t="shared" si="1"/>
        <v>222.29226074340886</v>
      </c>
      <c r="AF58" s="6">
        <f t="shared" si="2"/>
        <v>1531.2621942068135</v>
      </c>
      <c r="AG58" s="6">
        <f t="shared" si="3"/>
        <v>664.20531292210717</v>
      </c>
      <c r="AH58" s="6">
        <f t="shared" si="4"/>
        <v>82.132672970133555</v>
      </c>
    </row>
    <row r="59" spans="1:34" x14ac:dyDescent="0.3">
      <c r="A59" s="1" t="s">
        <v>168</v>
      </c>
      <c r="B59" s="6">
        <f>X00!B59/'X01'!$C$1</f>
        <v>13.777577667717244</v>
      </c>
      <c r="C59" s="6">
        <f>X00!C59/'X01'!$C$1</f>
        <v>0.42023112711991589</v>
      </c>
      <c r="D59" s="6">
        <f>X00!D59/'X01'!$C$1</f>
        <v>38.961428785832211</v>
      </c>
      <c r="E59" s="6">
        <f>X00!E59/'X01'!$C$1</f>
        <v>3.0016509079993998E-2</v>
      </c>
      <c r="F59" s="6">
        <f>X00!F59/'X01'!$C$1</f>
        <v>105.26789734353893</v>
      </c>
      <c r="G59" s="6">
        <f>X00!G59/'X01'!$C$1</f>
        <v>6.0033018159987996E-2</v>
      </c>
      <c r="H59" s="6">
        <f>X00!H59/'X01'!$C$1</f>
        <v>5.643103707038871</v>
      </c>
      <c r="I59" s="6">
        <f>X00!I59/'X01'!$C$1</f>
        <v>2.6114362899594772</v>
      </c>
      <c r="J59" s="6">
        <f>X00!J59/'X01'!$C$1</f>
        <v>7.4440942518385107</v>
      </c>
      <c r="K59" s="6">
        <f>X00!K59/'X01'!$C$1</f>
        <v>156.17589674320874</v>
      </c>
      <c r="L59" s="6">
        <f>X00!L59/'X01'!$C$1</f>
        <v>7.4140777427585167</v>
      </c>
      <c r="M59" s="6">
        <f>X00!M59/'X01'!$C$1</f>
        <v>5.673120216118865</v>
      </c>
      <c r="N59" s="6">
        <f>X00!N59/'X01'!$C$1</f>
        <v>107.72925108809844</v>
      </c>
      <c r="O59" s="6">
        <f>X00!O59/'X01'!$C$1</f>
        <v>8.7948371604382416</v>
      </c>
      <c r="P59" s="6">
        <f>X00!P59/'X01'!$C$1</f>
        <v>6.7837310520786431</v>
      </c>
      <c r="Q59" s="6">
        <f>X00!Q59/'X01'!$C$1</f>
        <v>223.8631247185952</v>
      </c>
      <c r="R59" s="6">
        <f>X00!R59/'X01'!$C$1</f>
        <v>572.80504277352543</v>
      </c>
      <c r="S59" s="6">
        <f>X00!S59/'X01'!$C$1</f>
        <v>22.002101155635597</v>
      </c>
      <c r="T59" s="6">
        <f>X00!T59/'X01'!$C$1</f>
        <v>912.02161188653758</v>
      </c>
      <c r="U59" s="6">
        <f>X00!U59/'X01'!$C$1</f>
        <v>5581.2696983340838</v>
      </c>
      <c r="V59" s="6">
        <f>X00!V59/'X01'!$C$1</f>
        <v>456.49107008854867</v>
      </c>
      <c r="W59" s="6">
        <f>X00!W59/'X01'!$C$1</f>
        <v>294.942218220021</v>
      </c>
      <c r="X59" s="6">
        <f>X00!X59/'X01'!$C$1</f>
        <v>282.87558156986341</v>
      </c>
      <c r="Y59" s="6">
        <f>X00!Y59/'X01'!$C$1</f>
        <v>8.3746060333183241</v>
      </c>
      <c r="Z59" s="6">
        <f>X00!Z59/'X01'!$C$1</f>
        <v>20.861473810595825</v>
      </c>
      <c r="AA59" s="6">
        <f>X00!AA59/'X01'!$C$1</f>
        <v>117.45460003001651</v>
      </c>
      <c r="AB59" s="6">
        <f>X00!AB59/'X01'!$C$1</f>
        <v>8.2545399969983482</v>
      </c>
      <c r="AD59" s="6">
        <f t="shared" si="0"/>
        <v>23.451469736926736</v>
      </c>
      <c r="AE59" s="6">
        <f t="shared" si="1"/>
        <v>58.498841029232736</v>
      </c>
      <c r="AF59" s="6">
        <f t="shared" si="2"/>
        <v>1772.0246135374455</v>
      </c>
      <c r="AG59" s="6">
        <f t="shared" si="3"/>
        <v>344.76962329281105</v>
      </c>
      <c r="AH59" s="6">
        <f t="shared" si="4"/>
        <v>38.736304967732252</v>
      </c>
    </row>
    <row r="60" spans="1:34" x14ac:dyDescent="0.3">
      <c r="A60" s="1" t="s">
        <v>170</v>
      </c>
      <c r="B60" s="6">
        <f>X00!B60/'X01'!$C$1</f>
        <v>12.847065886237429</v>
      </c>
      <c r="C60" s="6">
        <f>X00!C60/'X01'!$C$1</f>
        <v>0.60033018159987994</v>
      </c>
      <c r="D60" s="6">
        <f>X00!D60/'X01'!$C$1</f>
        <v>43.343839111511329</v>
      </c>
      <c r="E60" s="6">
        <f>X00!E60/'X01'!$C$1</f>
        <v>0.21011556355995795</v>
      </c>
      <c r="F60" s="6">
        <f>X00!F60/'X01'!$C$1</f>
        <v>98.30406723698033</v>
      </c>
      <c r="G60" s="6">
        <f>X00!G60/'X01'!$C$1</f>
        <v>0.84046225423983179</v>
      </c>
      <c r="H60" s="6">
        <f>X00!H60/'X01'!$C$1</f>
        <v>6.6036319975986792</v>
      </c>
      <c r="I60" s="6">
        <f>X00!I60/'X01'!$C$1</f>
        <v>6.6636650157586672</v>
      </c>
      <c r="J60" s="6">
        <f>X00!J60/'X01'!$C$1</f>
        <v>9.0950022512381814</v>
      </c>
      <c r="K60" s="6">
        <f>X00!K60/'X01'!$C$1</f>
        <v>128.89088998949421</v>
      </c>
      <c r="L60" s="6">
        <f>X00!L60/'X01'!$C$1</f>
        <v>12.546900795437489</v>
      </c>
      <c r="M60" s="6">
        <f>X00!M60/'X01'!$C$1</f>
        <v>12.066636650157587</v>
      </c>
      <c r="N60" s="6">
        <f>X00!N60/'X01'!$C$1</f>
        <v>98.574215818700281</v>
      </c>
      <c r="O60" s="6">
        <f>X00!O60/'X01'!$C$1</f>
        <v>17.139426684676572</v>
      </c>
      <c r="P60" s="6">
        <f>X00!P60/'X01'!$C$1</f>
        <v>19.090499774876182</v>
      </c>
      <c r="Q60" s="6">
        <f>X00!Q60/'X01'!$C$1</f>
        <v>290.34969233078192</v>
      </c>
      <c r="R60" s="6">
        <f>X00!R60/'X01'!$C$1</f>
        <v>499.29461203662015</v>
      </c>
      <c r="S60" s="6">
        <f>X00!S60/'X01'!$C$1</f>
        <v>33.558457151433288</v>
      </c>
      <c r="T60" s="6">
        <f>X00!T60/'X01'!$C$1</f>
        <v>692.09064985742145</v>
      </c>
      <c r="U60" s="6">
        <f>X00!U60/'X01'!$C$1</f>
        <v>4285.3369353144226</v>
      </c>
      <c r="V60" s="6">
        <f>X00!V60/'X01'!$C$1</f>
        <v>417.22947621191656</v>
      </c>
      <c r="W60" s="6">
        <f>X00!W60/'X01'!$C$1</f>
        <v>248.41662914603032</v>
      </c>
      <c r="X60" s="6">
        <f>X00!X60/'X01'!$C$1</f>
        <v>356.7161939066487</v>
      </c>
      <c r="Y60" s="6">
        <f>X00!Y60/'X01'!$C$1</f>
        <v>18.430136575116311</v>
      </c>
      <c r="Z60" s="6">
        <f>X00!Z60/'X01'!$C$1</f>
        <v>45.955275401470807</v>
      </c>
      <c r="AA60" s="6">
        <f>X00!AA60/'X01'!$C$1</f>
        <v>131.77247486117363</v>
      </c>
      <c r="AB60" s="6">
        <f>X00!AB60/'X01'!$C$1</f>
        <v>10.085547050877983</v>
      </c>
      <c r="AD60" s="6">
        <f t="shared" si="0"/>
        <v>23.249930318818208</v>
      </c>
      <c r="AE60" s="6">
        <f t="shared" si="1"/>
        <v>66.046325479013447</v>
      </c>
      <c r="AF60" s="6">
        <f t="shared" si="2"/>
        <v>1377.5701635899745</v>
      </c>
      <c r="AG60" s="6">
        <f t="shared" si="3"/>
        <v>340.7874330881985</v>
      </c>
      <c r="AH60" s="6">
        <f t="shared" si="4"/>
        <v>51.560858472159687</v>
      </c>
    </row>
    <row r="61" spans="1:34" x14ac:dyDescent="0.3">
      <c r="A61" s="1" t="s">
        <v>172</v>
      </c>
      <c r="B61" s="6">
        <f>X00!B61/'X01'!$C$1</f>
        <v>8.524688578718294</v>
      </c>
      <c r="C61" s="6">
        <f>X00!C61/'X01'!$C$1</f>
        <v>0.30016509079993997</v>
      </c>
      <c r="D61" s="6">
        <f>X00!D61/'X01'!$C$1</f>
        <v>25.033768572714994</v>
      </c>
      <c r="E61" s="6">
        <f>X00!E61/'X01'!$C$1</f>
        <v>3.0016509079993998E-2</v>
      </c>
      <c r="F61" s="6">
        <f>X00!F61/'X01'!$C$1</f>
        <v>62.644454449947467</v>
      </c>
      <c r="G61" s="6">
        <f>X00!G61/'X01'!$C$1</f>
        <v>6.0033018159987996E-2</v>
      </c>
      <c r="H61" s="6">
        <f>X00!H61/'X01'!$C$1</f>
        <v>3.8120966531592373</v>
      </c>
      <c r="I61" s="6">
        <f>X00!I61/'X01'!$C$1</f>
        <v>1.7409575266396518</v>
      </c>
      <c r="J61" s="6">
        <f>X00!J61/'X01'!$C$1</f>
        <v>5.1028065435989793</v>
      </c>
      <c r="K61" s="6">
        <f>X00!K61/'X01'!$C$1</f>
        <v>93.471409275101294</v>
      </c>
      <c r="L61" s="6">
        <f>X00!L61/'X01'!$C$1</f>
        <v>5.0127570163589974</v>
      </c>
      <c r="M61" s="6">
        <f>X00!M61/'X01'!$C$1</f>
        <v>4.262344289359147</v>
      </c>
      <c r="N61" s="6">
        <f>X00!N61/'X01'!$C$1</f>
        <v>62.644454449947467</v>
      </c>
      <c r="O61" s="6">
        <f>X00!O61/'X01'!$C$1</f>
        <v>5.7631697433588469</v>
      </c>
      <c r="P61" s="6">
        <f>X00!P61/'X01'!$C$1</f>
        <v>5.3429386162389312</v>
      </c>
      <c r="Q61" s="6">
        <f>X00!Q61/'X01'!$C$1</f>
        <v>139.06648656761217</v>
      </c>
      <c r="R61" s="6">
        <f>X00!R61/'X01'!$C$1</f>
        <v>342.3683025664115</v>
      </c>
      <c r="S61" s="6">
        <f>X00!S61/'X01'!$C$1</f>
        <v>16.659162539396668</v>
      </c>
      <c r="T61" s="6">
        <f>X00!T61/'X01'!$C$1</f>
        <v>535.28440642353291</v>
      </c>
      <c r="U61" s="6">
        <f>X00!U61/'X01'!$C$1</f>
        <v>3217.6797238481167</v>
      </c>
      <c r="V61" s="6">
        <f>X00!V61/'X01'!$C$1</f>
        <v>272.39981990094549</v>
      </c>
      <c r="W61" s="6">
        <f>X00!W61/'X01'!$C$1</f>
        <v>179.31862524388413</v>
      </c>
      <c r="X61" s="6">
        <f>X00!X61/'X01'!$C$1</f>
        <v>176.58712291760466</v>
      </c>
      <c r="Y61" s="6">
        <f>X00!Y61/'X01'!$C$1</f>
        <v>5.9132522887588168</v>
      </c>
      <c r="Z61" s="6">
        <f>X00!Z61/'X01'!$C$1</f>
        <v>13.597478613237278</v>
      </c>
      <c r="AA61" s="6">
        <f>X00!AA61/'X01'!$C$1</f>
        <v>61.713942668467652</v>
      </c>
      <c r="AB61" s="6">
        <f>X00!AB61/'X01'!$C$1</f>
        <v>6.1834008704787635</v>
      </c>
      <c r="AD61" s="6">
        <f t="shared" si="0"/>
        <v>14.343603267511416</v>
      </c>
      <c r="AE61" s="6">
        <f t="shared" si="1"/>
        <v>35.823036003135059</v>
      </c>
      <c r="AF61" s="6">
        <f t="shared" si="2"/>
        <v>1027.9978988443645</v>
      </c>
      <c r="AG61" s="6">
        <f t="shared" si="3"/>
        <v>209.43518935414477</v>
      </c>
      <c r="AH61" s="6">
        <f t="shared" si="4"/>
        <v>21.852018610235628</v>
      </c>
    </row>
    <row r="62" spans="1:34" x14ac:dyDescent="0.3">
      <c r="A62" s="1" t="s">
        <v>174</v>
      </c>
      <c r="B62" s="6">
        <f>X00!B62/'X01'!$C$1</f>
        <v>8.4046225423983181</v>
      </c>
      <c r="C62" s="6">
        <f>X00!C62/'X01'!$C$1</f>
        <v>0.84046225423983179</v>
      </c>
      <c r="D62" s="6">
        <f>X00!D62/'X01'!$C$1</f>
        <v>58.682275251388262</v>
      </c>
      <c r="E62" s="6">
        <f>X00!E62/'X01'!$C$1</f>
        <v>0.39021461803992197</v>
      </c>
      <c r="F62" s="6">
        <f>X00!F62/'X01'!$C$1</f>
        <v>70.118565210865967</v>
      </c>
      <c r="G62" s="6">
        <f>X00!G62/'X01'!$C$1</f>
        <v>2.2212216719195559</v>
      </c>
      <c r="H62" s="6">
        <f>X00!H62/'X01'!$C$1</f>
        <v>1.9510730901996096</v>
      </c>
      <c r="I62" s="6">
        <f>X00!I62/'X01'!$C$1</f>
        <v>63.244784631547347</v>
      </c>
      <c r="J62" s="6">
        <f>X00!J62/'X01'!$C$1</f>
        <v>12.907098904397419</v>
      </c>
      <c r="K62" s="6">
        <f>X00!K62/'X01'!$C$1</f>
        <v>55.80069037970884</v>
      </c>
      <c r="L62" s="6">
        <f>X00!L62/'X01'!$C$1</f>
        <v>31.157136425033766</v>
      </c>
      <c r="M62" s="6">
        <f>X00!M62/'X01'!$C$1</f>
        <v>22.602431337235476</v>
      </c>
      <c r="N62" s="6">
        <f>X00!N62/'X01'!$C$1</f>
        <v>333.21326729701332</v>
      </c>
      <c r="O62" s="6">
        <f>X00!O62/'X01'!$C$1</f>
        <v>16.118865375956776</v>
      </c>
      <c r="P62" s="6">
        <f>X00!P62/'X01'!$C$1</f>
        <v>24.133273300315174</v>
      </c>
      <c r="Q62" s="6">
        <f>X00!Q62/'X01'!$C$1</f>
        <v>225.09380159087496</v>
      </c>
      <c r="R62" s="6">
        <f>X00!R62/'X01'!$C$1</f>
        <v>585.02176196908295</v>
      </c>
      <c r="S62" s="6">
        <f>X00!S62/'X01'!$C$1</f>
        <v>44.604532492871073</v>
      </c>
      <c r="T62" s="6">
        <f>X00!T62/'X01'!$C$1</f>
        <v>623.11271199159535</v>
      </c>
      <c r="U62" s="6">
        <f>X00!U62/'X01'!$C$1</f>
        <v>7496.3830106558607</v>
      </c>
      <c r="V62" s="6">
        <f>X00!V62/'X01'!$C$1</f>
        <v>521.50682875581572</v>
      </c>
      <c r="W62" s="6">
        <f>X00!W62/'X01'!$C$1</f>
        <v>124.41843013657511</v>
      </c>
      <c r="X62" s="6">
        <f>X00!X62/'X01'!$C$1</f>
        <v>293.44139276602129</v>
      </c>
      <c r="Y62" s="6">
        <f>X00!Y62/'X01'!$C$1</f>
        <v>10.085547050877983</v>
      </c>
      <c r="Z62" s="6">
        <f>X00!Z62/'X01'!$C$1</f>
        <v>23.352844064235327</v>
      </c>
      <c r="AA62" s="6">
        <f>X00!AA62/'X01'!$C$1</f>
        <v>526.39951973585471</v>
      </c>
      <c r="AB62" s="6">
        <f>X00!AB62/'X01'!$C$1</f>
        <v>4.142278253039172</v>
      </c>
      <c r="AD62" s="6">
        <f t="shared" si="0"/>
        <v>20.372633519864497</v>
      </c>
      <c r="AE62" s="6">
        <f t="shared" si="1"/>
        <v>87.141261026898121</v>
      </c>
      <c r="AF62" s="6">
        <f t="shared" si="2"/>
        <v>2187.2805042773525</v>
      </c>
      <c r="AG62" s="6">
        <f t="shared" si="3"/>
        <v>313.12221721947071</v>
      </c>
      <c r="AH62" s="6">
        <f t="shared" si="4"/>
        <v>140.9950472760018</v>
      </c>
    </row>
    <row r="63" spans="1:34" x14ac:dyDescent="0.3">
      <c r="A63" s="1" t="s">
        <v>176</v>
      </c>
      <c r="B63" s="6">
        <f>X00!B63/'X01'!$C$1</f>
        <v>16.358997448596728</v>
      </c>
      <c r="C63" s="6">
        <f>X00!C63/'X01'!$C$1</f>
        <v>4.5024763619990997</v>
      </c>
      <c r="D63" s="6">
        <f>X00!D63/'X01'!$C$1</f>
        <v>29.896443043674019</v>
      </c>
      <c r="E63" s="6">
        <f>X00!E63/'X01'!$C$1</f>
        <v>3.0616839261593873</v>
      </c>
      <c r="F63" s="6">
        <f>X00!F63/'X01'!$C$1</f>
        <v>43.073690529791385</v>
      </c>
      <c r="G63" s="6">
        <f>X00!G63/'X01'!$C$1</f>
        <v>4.4124268347591169</v>
      </c>
      <c r="H63" s="6">
        <f>X00!H63/'X01'!$C$1</f>
        <v>8.8248536695182338</v>
      </c>
      <c r="I63" s="6">
        <f>X00!I63/'X01'!$C$1</f>
        <v>27.465105808194505</v>
      </c>
      <c r="J63" s="6">
        <f>X00!J63/'X01'!$C$1</f>
        <v>40.012006603632003</v>
      </c>
      <c r="K63" s="6">
        <f>X00!K63/'X01'!$C$1</f>
        <v>159.32763019660811</v>
      </c>
      <c r="L63" s="6">
        <f>X00!L63/'X01'!$C$1</f>
        <v>19.330631847516134</v>
      </c>
      <c r="M63" s="6">
        <f>X00!M63/'X01'!$C$1</f>
        <v>19.030466756716194</v>
      </c>
      <c r="N63" s="6">
        <f>X00!N63/'X01'!$C$1</f>
        <v>124.35839711841513</v>
      </c>
      <c r="O63" s="6">
        <f>X00!O63/'X01'!$C$1</f>
        <v>15.548551703436889</v>
      </c>
      <c r="P63" s="6">
        <f>X00!P63/'X01'!$C$1</f>
        <v>12.636950322677473</v>
      </c>
      <c r="Q63" s="6">
        <f>X00!Q63/'X01'!$C$1</f>
        <v>124.928710790935</v>
      </c>
      <c r="R63" s="6">
        <f>X00!R63/'X01'!$C$1</f>
        <v>1205.282905598079</v>
      </c>
      <c r="S63" s="6">
        <f>X00!S63/'X01'!$C$1</f>
        <v>43.493921656911304</v>
      </c>
      <c r="T63" s="6">
        <f>X00!T63/'X01'!$C$1</f>
        <v>1801.9510730901995</v>
      </c>
      <c r="U63" s="6">
        <f>X00!U63/'X01'!$C$1</f>
        <v>12559.477712742007</v>
      </c>
      <c r="V63" s="6">
        <f>X00!V63/'X01'!$C$1</f>
        <v>582.38030917004346</v>
      </c>
      <c r="W63" s="6">
        <f>X00!W63/'X01'!$C$1</f>
        <v>341.46780729401166</v>
      </c>
      <c r="X63" s="6">
        <f>X00!X63/'X01'!$C$1</f>
        <v>368.9629296112862</v>
      </c>
      <c r="Y63" s="6">
        <f>X00!Y63/'X01'!$C$1</f>
        <v>27.585171844514484</v>
      </c>
      <c r="Z63" s="6">
        <f>X00!Z63/'X01'!$C$1</f>
        <v>44.78463154735104</v>
      </c>
      <c r="AA63" s="6">
        <f>X00!AA63/'X01'!$C$1</f>
        <v>891.10010505778166</v>
      </c>
      <c r="AB63" s="6">
        <f>X00!AB63/'X01'!$C$1</f>
        <v>143.14873180249137</v>
      </c>
      <c r="AD63" s="6">
        <f t="shared" si="0"/>
        <v>15.732938830642569</v>
      </c>
      <c r="AE63" s="6">
        <f t="shared" si="1"/>
        <v>60.293161238681279</v>
      </c>
      <c r="AF63" s="6">
        <f t="shared" si="2"/>
        <v>3902.5514032717992</v>
      </c>
      <c r="AG63" s="6">
        <f t="shared" si="3"/>
        <v>430.93701535844713</v>
      </c>
      <c r="AH63" s="6">
        <f t="shared" si="4"/>
        <v>276.65466006303461</v>
      </c>
    </row>
    <row r="64" spans="1:34" x14ac:dyDescent="0.3">
      <c r="A64" s="1" t="s">
        <v>178</v>
      </c>
      <c r="B64" s="6">
        <f>X00!B64/'X01'!$C$1</f>
        <v>6.5435989794386913</v>
      </c>
      <c r="C64" s="6">
        <f>X00!C64/'X01'!$C$1</f>
        <v>1.8009905447996397</v>
      </c>
      <c r="D64" s="6">
        <f>X00!D64/'X01'!$C$1</f>
        <v>248.56671169143027</v>
      </c>
      <c r="E64" s="6">
        <f>X00!E64/'X01'!$C$1</f>
        <v>0.15008254539996999</v>
      </c>
      <c r="F64" s="6">
        <f>X00!F64/'X01'!$C$1</f>
        <v>17.889839411676423</v>
      </c>
      <c r="G64" s="6">
        <f>X00!G64/'X01'!$C$1</f>
        <v>0.30016509079993997</v>
      </c>
      <c r="H64" s="6">
        <f>X00!H64/'X01'!$C$1</f>
        <v>5.9132522887588168</v>
      </c>
      <c r="I64" s="6">
        <f>X00!I64/'X01'!$C$1</f>
        <v>8.5847215968782837</v>
      </c>
      <c r="J64" s="6">
        <f>X00!J64/'X01'!$C$1</f>
        <v>11.826504577517634</v>
      </c>
      <c r="K64" s="6">
        <f>X00!K64/'X01'!$C$1</f>
        <v>52.34879183550953</v>
      </c>
      <c r="L64" s="6">
        <f>X00!L64/'X01'!$C$1</f>
        <v>22.542398319075488</v>
      </c>
      <c r="M64" s="6">
        <f>X00!M64/'X01'!$C$1</f>
        <v>57.361548851868527</v>
      </c>
      <c r="N64" s="6">
        <f>X00!N64/'X01'!$C$1</f>
        <v>144.31937565661113</v>
      </c>
      <c r="O64" s="6">
        <f>X00!O64/'X01'!$C$1</f>
        <v>21.071589374155785</v>
      </c>
      <c r="P64" s="6">
        <f>X00!P64/'X01'!$C$1</f>
        <v>11.466306468557708</v>
      </c>
      <c r="Q64" s="6">
        <f>X00!Q64/'X01'!$C$1</f>
        <v>355.03526939816896</v>
      </c>
      <c r="R64" s="6">
        <f>X00!R64/'X01'!$C$1</f>
        <v>372.41482815548551</v>
      </c>
      <c r="S64" s="6">
        <f>X00!S64/'X01'!$C$1</f>
        <v>106.01831007053879</v>
      </c>
      <c r="T64" s="6">
        <f>X00!T64/'X01'!$C$1</f>
        <v>320.48626744709588</v>
      </c>
      <c r="U64" s="6">
        <f>X00!U64/'X01'!$C$1</f>
        <v>3761.7289509230077</v>
      </c>
      <c r="V64" s="6">
        <f>X00!V64/'X01'!$C$1</f>
        <v>392.7059882935614</v>
      </c>
      <c r="W64" s="6">
        <f>X00!W64/'X01'!$C$1</f>
        <v>526.75971784481465</v>
      </c>
      <c r="X64" s="6">
        <f>X00!X64/'X01'!$C$1</f>
        <v>689.14903196758212</v>
      </c>
      <c r="Y64" s="6">
        <f>X00!Y64/'X01'!$C$1</f>
        <v>42.983641002551401</v>
      </c>
      <c r="Z64" s="6">
        <f>X00!Z64/'X01'!$C$1</f>
        <v>40.252138676271947</v>
      </c>
      <c r="AA64" s="6">
        <f>X00!AA64/'X01'!$C$1</f>
        <v>107.4891190154585</v>
      </c>
      <c r="AB64" s="6">
        <f>X00!AB64/'X01'!$C$1</f>
        <v>5.5230376707188951</v>
      </c>
      <c r="AD64" s="6">
        <f t="shared" si="0"/>
        <v>40.166377221757678</v>
      </c>
      <c r="AE64" s="6">
        <f t="shared" si="1"/>
        <v>76.061834008704793</v>
      </c>
      <c r="AF64" s="6">
        <f t="shared" si="2"/>
        <v>1140.162089149032</v>
      </c>
      <c r="AG64" s="6">
        <f t="shared" si="3"/>
        <v>536.20491270198602</v>
      </c>
      <c r="AH64" s="6">
        <f t="shared" si="4"/>
        <v>49.061984091250189</v>
      </c>
    </row>
    <row r="65" spans="1:34" x14ac:dyDescent="0.3">
      <c r="A65" s="1" t="s">
        <v>180</v>
      </c>
      <c r="B65" s="6">
        <f>X00!B65/'X01'!$C$1</f>
        <v>20.771424283355845</v>
      </c>
      <c r="C65" s="6">
        <f>X00!C65/'X01'!$C$1</f>
        <v>5.613087197958877</v>
      </c>
      <c r="D65" s="6">
        <f>X00!D65/'X01'!$C$1</f>
        <v>744.49947471109112</v>
      </c>
      <c r="E65" s="6">
        <f>X00!E65/'X01'!$C$1</f>
        <v>0.60033018159987994</v>
      </c>
      <c r="F65" s="6">
        <f>X00!F65/'X01'!$C$1</f>
        <v>60.843463905147829</v>
      </c>
      <c r="G65" s="6">
        <f>X00!G65/'X01'!$C$1</f>
        <v>1.2606933813597478</v>
      </c>
      <c r="H65" s="6">
        <f>X00!H65/'X01'!$C$1</f>
        <v>18.129971484316371</v>
      </c>
      <c r="I65" s="6">
        <f>X00!I65/'X01'!$C$1</f>
        <v>28.755815698634247</v>
      </c>
      <c r="J65" s="6">
        <f>X00!J65/'X01'!$C$1</f>
        <v>36.800240132072638</v>
      </c>
      <c r="K65" s="6">
        <f>X00!K65/'X01'!$C$1</f>
        <v>158.96743208764821</v>
      </c>
      <c r="L65" s="6">
        <f>X00!L65/'X01'!$C$1</f>
        <v>69.968482665465999</v>
      </c>
      <c r="M65" s="6">
        <f>X00!M65/'X01'!$C$1</f>
        <v>170.52378808344591</v>
      </c>
      <c r="N65" s="6">
        <f>X00!N65/'X01'!$C$1</f>
        <v>435.86972835059277</v>
      </c>
      <c r="O65" s="6">
        <f>X00!O65/'X01'!$C$1</f>
        <v>64.355395467507122</v>
      </c>
      <c r="P65" s="6">
        <f>X00!P65/'X01'!$C$1</f>
        <v>39.141527840312172</v>
      </c>
      <c r="Q65" s="6">
        <f>X00!Q65/'X01'!$C$1</f>
        <v>1077.2324778628245</v>
      </c>
      <c r="R65" s="6">
        <f>X00!R65/'X01'!$C$1</f>
        <v>1127.9903947170944</v>
      </c>
      <c r="S65" s="6">
        <f>X00!S65/'X01'!$C$1</f>
        <v>325.46900795437489</v>
      </c>
      <c r="T65" s="6">
        <f>X00!T65/'X01'!$C$1</f>
        <v>963.37985892240727</v>
      </c>
      <c r="U65" s="6">
        <f>X00!U65/'X01'!$C$1</f>
        <v>11179.768872880084</v>
      </c>
      <c r="V65" s="6">
        <f>X00!V65/'X01'!$C$1</f>
        <v>1207.5641602881585</v>
      </c>
      <c r="W65" s="6">
        <f>X00!W65/'X01'!$C$1</f>
        <v>1585.2919105508029</v>
      </c>
      <c r="X65" s="6">
        <f>X00!X65/'X01'!$C$1</f>
        <v>2060.543298814348</v>
      </c>
      <c r="Y65" s="6">
        <f>X00!Y65/'X01'!$C$1</f>
        <v>135.4945219870929</v>
      </c>
      <c r="Z65" s="6">
        <f>X00!Z65/'X01'!$C$1</f>
        <v>125.19885937265497</v>
      </c>
      <c r="AA65" s="6">
        <f>X00!AA65/'X01'!$C$1</f>
        <v>328.95092300765424</v>
      </c>
      <c r="AB65" s="6">
        <f>X00!AB65/'X01'!$C$1</f>
        <v>20.351193156235929</v>
      </c>
      <c r="AD65" s="6">
        <f t="shared" si="0"/>
        <v>121.67406359211851</v>
      </c>
      <c r="AE65" s="6">
        <f t="shared" si="1"/>
        <v>231.29054313205597</v>
      </c>
      <c r="AF65" s="6">
        <f t="shared" si="2"/>
        <v>3399.1520336184903</v>
      </c>
      <c r="AG65" s="6">
        <f t="shared" si="3"/>
        <v>1617.7997898844362</v>
      </c>
      <c r="AH65" s="6">
        <f t="shared" si="4"/>
        <v>152.49887438090951</v>
      </c>
    </row>
    <row r="66" spans="1:34" x14ac:dyDescent="0.3">
      <c r="A66" s="1" t="s">
        <v>182</v>
      </c>
      <c r="B66" s="6">
        <f>X00!B66/'X01'!$C$1</f>
        <v>26.054329881434786</v>
      </c>
      <c r="C66" s="6">
        <f>X00!C66/'X01'!$C$1</f>
        <v>3.6019810895992794</v>
      </c>
      <c r="D66" s="6">
        <f>X00!D66/'X01'!$C$1</f>
        <v>64.055230376707186</v>
      </c>
      <c r="E66" s="6">
        <f>X00!E66/'X01'!$C$1</f>
        <v>1.5308419630796937</v>
      </c>
      <c r="F66" s="6">
        <f>X00!F66/'X01'!$C$1</f>
        <v>47.696232928110462</v>
      </c>
      <c r="G66" s="6">
        <f>X00!G66/'X01'!$C$1</f>
        <v>2.3713042173195258</v>
      </c>
      <c r="H66" s="6">
        <f>X00!H66/'X01'!$C$1</f>
        <v>28.995947771274199</v>
      </c>
      <c r="I66" s="6">
        <f>X00!I66/'X01'!$C$1</f>
        <v>62.4643553954675</v>
      </c>
      <c r="J66" s="6">
        <f>X00!J66/'X01'!$C$1</f>
        <v>57.691730451748455</v>
      </c>
      <c r="K66" s="6">
        <f>X00!K66/'X01'!$C$1</f>
        <v>93.471409275101294</v>
      </c>
      <c r="L66" s="6">
        <f>X00!L66/'X01'!$C$1</f>
        <v>60.243133723547949</v>
      </c>
      <c r="M66" s="6">
        <f>X00!M66/'X01'!$C$1</f>
        <v>73.570463755065276</v>
      </c>
      <c r="N66" s="6">
        <f>X00!N66/'X01'!$C$1</f>
        <v>156.50607834308869</v>
      </c>
      <c r="O66" s="6">
        <f>X00!O66/'X01'!$C$1</f>
        <v>13.837610685877232</v>
      </c>
      <c r="P66" s="6">
        <f>X00!P66/'X01'!$C$1</f>
        <v>63.604982740507275</v>
      </c>
      <c r="Q66" s="6">
        <f>X00!Q66/'X01'!$C$1</f>
        <v>142.15818700285158</v>
      </c>
      <c r="R66" s="6">
        <f>X00!R66/'X01'!$C$1</f>
        <v>669.33813597478616</v>
      </c>
      <c r="S66" s="6">
        <f>X00!S66/'X01'!$C$1</f>
        <v>246.37550652859071</v>
      </c>
      <c r="T66" s="6">
        <f>X00!T66/'X01'!$C$1</f>
        <v>232.71799489719342</v>
      </c>
      <c r="U66" s="6">
        <f>X00!U66/'X01'!$C$1</f>
        <v>1597.4185802191205</v>
      </c>
      <c r="V66" s="6">
        <f>X00!V66/'X01'!$C$1</f>
        <v>310.40072039621788</v>
      </c>
      <c r="W66" s="6">
        <f>X00!W66/'X01'!$C$1</f>
        <v>331.5323427885337</v>
      </c>
      <c r="X66" s="6">
        <f>X00!X66/'X01'!$C$1</f>
        <v>295.78268047426081</v>
      </c>
      <c r="Y66" s="6">
        <f>X00!Y66/'X01'!$C$1</f>
        <v>49.257091400270141</v>
      </c>
      <c r="Z66" s="6">
        <f>X00!Z66/'X01'!$C$1</f>
        <v>54.209815398469154</v>
      </c>
      <c r="AA66" s="6">
        <f>X00!AA66/'X01'!$C$1</f>
        <v>121.41677922857571</v>
      </c>
      <c r="AB66" s="6">
        <f>X00!AB66/'X01'!$C$1</f>
        <v>111.30121566861774</v>
      </c>
      <c r="AD66" s="6">
        <f t="shared" si="0"/>
        <v>24.900838318217872</v>
      </c>
      <c r="AE66" s="6">
        <f t="shared" si="1"/>
        <v>80.394216819250587</v>
      </c>
      <c r="AF66" s="6">
        <f t="shared" si="2"/>
        <v>686.46255440492268</v>
      </c>
      <c r="AG66" s="6">
        <f t="shared" si="3"/>
        <v>312.57191455300409</v>
      </c>
      <c r="AH66" s="6">
        <f t="shared" si="4"/>
        <v>84.046225423983188</v>
      </c>
    </row>
    <row r="67" spans="1:34" x14ac:dyDescent="0.3">
      <c r="A67" s="1" t="s">
        <v>184</v>
      </c>
      <c r="B67" s="6">
        <f>X00!B67/'X01'!$C$1</f>
        <v>38.150983040672365</v>
      </c>
      <c r="C67" s="6">
        <f>X00!C67/'X01'!$C$1</f>
        <v>5.4029716343989191</v>
      </c>
      <c r="D67" s="6">
        <f>X00!D67/'X01'!$C$1</f>
        <v>98.33408374606033</v>
      </c>
      <c r="E67" s="6">
        <f>X00!E67/'X01'!$C$1</f>
        <v>2.1912051628395615</v>
      </c>
      <c r="F67" s="6">
        <f>X00!F67/'X01'!$C$1</f>
        <v>71.739456701185645</v>
      </c>
      <c r="G67" s="6">
        <f>X00!G67/'X01'!$C$1</f>
        <v>3.6620141077592674</v>
      </c>
      <c r="H67" s="6">
        <f>X00!H67/'X01'!$C$1</f>
        <v>42.353294311871529</v>
      </c>
      <c r="I67" s="6">
        <f>X00!I67/'X01'!$C$1</f>
        <v>91.820501275701631</v>
      </c>
      <c r="J67" s="6">
        <f>X00!J67/'X01'!$C$1</f>
        <v>83.776076842263251</v>
      </c>
      <c r="K67" s="6">
        <f>X00!K67/'X01'!$C$1</f>
        <v>137.59567762269248</v>
      </c>
      <c r="L67" s="6">
        <f>X00!L67/'X01'!$C$1</f>
        <v>86.237430586822754</v>
      </c>
      <c r="M67" s="6">
        <f>X00!M67/'X01'!$C$1</f>
        <v>107.51913552453848</v>
      </c>
      <c r="N67" s="6">
        <f>X00!N67/'X01'!$C$1</f>
        <v>229.59627795287406</v>
      </c>
      <c r="O67" s="6">
        <f>X00!O67/'X01'!$C$1</f>
        <v>20.651358247035869</v>
      </c>
      <c r="P67" s="6">
        <f>X00!P67/'X01'!$C$1</f>
        <v>92.630947020861484</v>
      </c>
      <c r="Q67" s="6">
        <f>X00!Q67/'X01'!$C$1</f>
        <v>209.30511781479811</v>
      </c>
      <c r="R67" s="6">
        <f>X00!R67/'X01'!$C$1</f>
        <v>978.14798138976425</v>
      </c>
      <c r="S67" s="6">
        <f>X00!S67/'X01'!$C$1</f>
        <v>358.18700285156831</v>
      </c>
      <c r="T67" s="6">
        <f>X00!T67/'X01'!$C$1</f>
        <v>348.73180249137022</v>
      </c>
      <c r="U67" s="6">
        <f>X00!U67/'X01'!$C$1</f>
        <v>2368.9329131022064</v>
      </c>
      <c r="V67" s="6">
        <f>X00!V67/'X01'!$C$1</f>
        <v>461.11361248686779</v>
      </c>
      <c r="W67" s="6">
        <f>X00!W67/'X01'!$C$1</f>
        <v>485.57706738706287</v>
      </c>
      <c r="X67" s="6">
        <f>X00!X67/'X01'!$C$1</f>
        <v>441.72294762119162</v>
      </c>
      <c r="Y67" s="6">
        <f>X00!Y67/'X01'!$C$1</f>
        <v>72.760018009905451</v>
      </c>
      <c r="Z67" s="6">
        <f>X00!Z67/'X01'!$C$1</f>
        <v>80.024013207264005</v>
      </c>
      <c r="AA67" s="6">
        <f>X00!AA67/'X01'!$C$1</f>
        <v>176.16689179048475</v>
      </c>
      <c r="AB67" s="6">
        <f>X00!AB67/'X01'!$C$1</f>
        <v>162.9896443043674</v>
      </c>
      <c r="AD67" s="6">
        <f t="shared" si="0"/>
        <v>37.404858386398232</v>
      </c>
      <c r="AE67" s="6">
        <f t="shared" si="1"/>
        <v>117.68139143195425</v>
      </c>
      <c r="AF67" s="6">
        <f t="shared" si="2"/>
        <v>1013.4999249587273</v>
      </c>
      <c r="AG67" s="6">
        <f t="shared" si="3"/>
        <v>462.80454249837408</v>
      </c>
      <c r="AH67" s="6">
        <f t="shared" si="4"/>
        <v>122.9851418280054</v>
      </c>
    </row>
    <row r="68" spans="1:34" x14ac:dyDescent="0.3">
      <c r="A68" s="1" t="s">
        <v>186</v>
      </c>
      <c r="B68" s="6">
        <f>X00!B68/'X01'!$C$1</f>
        <v>73.150232627945357</v>
      </c>
      <c r="C68" s="6">
        <f>X00!C68/'X01'!$C$1</f>
        <v>10.085547050877983</v>
      </c>
      <c r="D68" s="6">
        <f>X00!D68/'X01'!$C$1</f>
        <v>185.92225724148281</v>
      </c>
      <c r="E68" s="6">
        <f>X00!E68/'X01'!$C$1</f>
        <v>4.3824103256791229</v>
      </c>
      <c r="F68" s="6">
        <f>X00!F68/'X01'!$C$1</f>
        <v>134.80414227825304</v>
      </c>
      <c r="G68" s="6">
        <f>X00!G68/'X01'!$C$1</f>
        <v>6.6336485066786732</v>
      </c>
      <c r="H68" s="6">
        <f>X00!H68/'X01'!$C$1</f>
        <v>80.924508479663814</v>
      </c>
      <c r="I68" s="6">
        <f>X00!I68/'X01'!$C$1</f>
        <v>174.42593426384511</v>
      </c>
      <c r="J68" s="6">
        <f>X00!J68/'X01'!$C$1</f>
        <v>161.24868677772776</v>
      </c>
      <c r="K68" s="6">
        <f>X00!K68/'X01'!$C$1</f>
        <v>262.76452048626743</v>
      </c>
      <c r="L68" s="6">
        <f>X00!L68/'X01'!$C$1</f>
        <v>169.26309470208614</v>
      </c>
      <c r="M68" s="6">
        <f>X00!M68/'X01'!$C$1</f>
        <v>205.67312021611886</v>
      </c>
      <c r="N68" s="6">
        <f>X00!N68/'X01'!$C$1</f>
        <v>439.65180849467208</v>
      </c>
      <c r="O68" s="6">
        <f>X00!O68/'X01'!$C$1</f>
        <v>38.961428785832211</v>
      </c>
      <c r="P68" s="6">
        <f>X00!P68/'X01'!$C$1</f>
        <v>177.9678823352844</v>
      </c>
      <c r="Q68" s="6">
        <f>X00!Q68/'X01'!$C$1</f>
        <v>404.80264145279898</v>
      </c>
      <c r="R68" s="6">
        <f>X00!R68/'X01'!$C$1</f>
        <v>1890.8299564760619</v>
      </c>
      <c r="S68" s="6">
        <f>X00!S68/'X01'!$C$1</f>
        <v>688.8788833858622</v>
      </c>
      <c r="T68" s="6">
        <f>X00!T68/'X01'!$C$1</f>
        <v>661.20366201410775</v>
      </c>
      <c r="U68" s="6">
        <f>X00!U68/'X01'!$C$1</f>
        <v>4582.8905898244029</v>
      </c>
      <c r="V68" s="6">
        <f>X00!V68/'X01'!$C$1</f>
        <v>885.57706738706293</v>
      </c>
      <c r="W68" s="6">
        <f>X00!W68/'X01'!$C$1</f>
        <v>939.0965030766921</v>
      </c>
      <c r="X68" s="6">
        <f>X00!X68/'X01'!$C$1</f>
        <v>852.52889088998938</v>
      </c>
      <c r="Y68" s="6">
        <f>X00!Y68/'X01'!$C$1</f>
        <v>138.37610685877232</v>
      </c>
      <c r="Z68" s="6">
        <f>X00!Z68/'X01'!$C$1</f>
        <v>152.33378358096954</v>
      </c>
      <c r="AA68" s="6">
        <f>X00!AA68/'X01'!$C$1</f>
        <v>342.84856671169143</v>
      </c>
      <c r="AB68" s="6">
        <f>X00!AB68/'X01'!$C$1</f>
        <v>310.4607534143779</v>
      </c>
      <c r="AD68" s="6">
        <f t="shared" ref="AD68:AD130" si="5">AVERAGE(B68:H68)</f>
        <v>70.843249501511551</v>
      </c>
      <c r="AE68" s="6">
        <f t="shared" ref="AE68:AE130" si="6">AVERAGE(I68:Q68)</f>
        <v>226.08434639051475</v>
      </c>
      <c r="AF68" s="6">
        <f t="shared" ref="AF68:AF130" si="7">AVERAGE(R68:U68)</f>
        <v>1955.9507729251086</v>
      </c>
      <c r="AG68" s="6">
        <f t="shared" ref="AG68:AG130" si="8">AVERAGE(V68:X68)</f>
        <v>892.40082045124802</v>
      </c>
      <c r="AH68" s="6">
        <f t="shared" ref="AH68:AH130" si="9">AVERAGE(Y68:AB68)</f>
        <v>236.00480264145278</v>
      </c>
    </row>
    <row r="69" spans="1:34" x14ac:dyDescent="0.3">
      <c r="A69" s="1" t="s">
        <v>188</v>
      </c>
      <c r="B69" s="6">
        <f>X00!B69/'X01'!$C$1</f>
        <v>0.90049527239981986</v>
      </c>
      <c r="C69" s="6">
        <f>X00!C69/'X01'!$C$1</f>
        <v>0.21011556355995795</v>
      </c>
      <c r="D69" s="6">
        <f>X00!D69/'X01'!$C$1</f>
        <v>5.1928560708389613</v>
      </c>
      <c r="E69" s="6">
        <f>X00!E69/'X01'!$C$1</f>
        <v>3.0016509079993998E-2</v>
      </c>
      <c r="F69" s="6">
        <f>X00!F69/'X01'!$C$1</f>
        <v>82.935614588023412</v>
      </c>
      <c r="G69" s="6">
        <f>X00!G69/'X01'!$C$1</f>
        <v>0</v>
      </c>
      <c r="H69" s="6">
        <f>X00!H69/'X01'!$C$1</f>
        <v>0.18009905447996397</v>
      </c>
      <c r="I69" s="6">
        <f>X00!I69/'X01'!$C$1</f>
        <v>51.238180999549748</v>
      </c>
      <c r="J69" s="6">
        <f>X00!J69/'X01'!$C$1</f>
        <v>0.96052829055980793</v>
      </c>
      <c r="K69" s="6">
        <f>X00!K69/'X01'!$C$1</f>
        <v>32.958126969833408</v>
      </c>
      <c r="L69" s="6">
        <f>X00!L69/'X01'!$C$1</f>
        <v>6.0033018159987996E-2</v>
      </c>
      <c r="M69" s="6">
        <f>X00!M69/'X01'!$C$1</f>
        <v>0.15008254539996999</v>
      </c>
      <c r="N69" s="6">
        <f>X00!N69/'X01'!$C$1</f>
        <v>35.389464205312919</v>
      </c>
      <c r="O69" s="6">
        <f>X00!O69/'X01'!$C$1</f>
        <v>0.57031367251988585</v>
      </c>
      <c r="P69" s="6">
        <f>X00!P69/'X01'!$C$1</f>
        <v>0.39021461803992197</v>
      </c>
      <c r="Q69" s="6">
        <f>X00!Q69/'X01'!$C$1</f>
        <v>67.236980339186545</v>
      </c>
      <c r="R69" s="6">
        <f>X00!R69/'X01'!$C$1</f>
        <v>1201.2006603631999</v>
      </c>
      <c r="S69" s="6">
        <f>X00!S69/'X01'!$C$1</f>
        <v>306.82875581569863</v>
      </c>
      <c r="T69" s="6">
        <f>X00!T69/'X01'!$C$1</f>
        <v>564.10025514032714</v>
      </c>
      <c r="U69" s="6">
        <f>X00!U69/'X01'!$C$1</f>
        <v>729.37115413477409</v>
      </c>
      <c r="V69" s="6">
        <f>X00!V69/'X01'!$C$1</f>
        <v>79.75386462554404</v>
      </c>
      <c r="W69" s="6">
        <f>X00!W69/'X01'!$C$1</f>
        <v>140.23713042173193</v>
      </c>
      <c r="X69" s="6">
        <f>X00!X69/'X01'!$C$1</f>
        <v>134.92420831457301</v>
      </c>
      <c r="Y69" s="6">
        <f>X00!Y69/'X01'!$C$1</f>
        <v>23.923157736755215</v>
      </c>
      <c r="Z69" s="6">
        <f>X00!Z69/'X01'!$C$1</f>
        <v>10.175596578117965</v>
      </c>
      <c r="AA69" s="6">
        <f>X00!AA69/'X01'!$C$1</f>
        <v>35.329431187152935</v>
      </c>
      <c r="AB69" s="6">
        <f>X00!AB69/'X01'!$C$1</f>
        <v>0.18009905447996397</v>
      </c>
      <c r="AD69" s="6">
        <f t="shared" si="5"/>
        <v>12.778456722626016</v>
      </c>
      <c r="AE69" s="6">
        <f t="shared" si="6"/>
        <v>20.994880517618022</v>
      </c>
      <c r="AF69" s="6">
        <f t="shared" si="7"/>
        <v>700.37520636349996</v>
      </c>
      <c r="AG69" s="6">
        <f t="shared" si="8"/>
        <v>118.30506778728299</v>
      </c>
      <c r="AH69" s="6">
        <f t="shared" si="9"/>
        <v>17.402071139126519</v>
      </c>
    </row>
    <row r="70" spans="1:34" x14ac:dyDescent="0.3">
      <c r="A70" s="1" t="s">
        <v>190</v>
      </c>
      <c r="B70" s="6">
        <f>X00!B70/'X01'!$C$1</f>
        <v>6.963830106558607</v>
      </c>
      <c r="C70" s="6">
        <f>X00!C70/'X01'!$C$1</f>
        <v>1.4708089449197059</v>
      </c>
      <c r="D70" s="6">
        <f>X00!D70/'X01'!$C$1</f>
        <v>65.886237430586817</v>
      </c>
      <c r="E70" s="6">
        <f>X00!E70/'X01'!$C$1</f>
        <v>0.18009905447996397</v>
      </c>
      <c r="F70" s="6">
        <f>X00!F70/'X01'!$C$1</f>
        <v>593.00615338436137</v>
      </c>
      <c r="G70" s="6">
        <f>X00!G70/'X01'!$C$1</f>
        <v>0.12006603631997599</v>
      </c>
      <c r="H70" s="6">
        <f>X00!H70/'X01'!$C$1</f>
        <v>1.3807594176797238</v>
      </c>
      <c r="I70" s="6">
        <f>X00!I70/'X01'!$C$1</f>
        <v>365.45099804892692</v>
      </c>
      <c r="J70" s="6">
        <f>X00!J70/'X01'!$C$1</f>
        <v>7.1739456701185649</v>
      </c>
      <c r="K70" s="6">
        <f>X00!K70/'X01'!$C$1</f>
        <v>237.22047125919252</v>
      </c>
      <c r="L70" s="6">
        <f>X00!L70/'X01'!$C$1</f>
        <v>1.0505778177997898</v>
      </c>
      <c r="M70" s="6">
        <f>X00!M70/'X01'!$C$1</f>
        <v>2.8515683625994295</v>
      </c>
      <c r="N70" s="6">
        <f>X00!N70/'X01'!$C$1</f>
        <v>260.24313372354794</v>
      </c>
      <c r="O70" s="6">
        <f>X00!O70/'X01'!$C$1</f>
        <v>2.5213867627194957</v>
      </c>
      <c r="P70" s="6">
        <f>X00!P70/'X01'!$C$1</f>
        <v>1.9210565811196159</v>
      </c>
      <c r="Q70" s="6">
        <f>X00!Q70/'X01'!$C$1</f>
        <v>464.74561008554701</v>
      </c>
      <c r="R70" s="6">
        <f>X00!R70/'X01'!$C$1</f>
        <v>8595.7676722197211</v>
      </c>
      <c r="S70" s="6">
        <f>X00!S70/'X01'!$C$1</f>
        <v>2187.7532642953624</v>
      </c>
      <c r="T70" s="6">
        <f>X00!T70/'X01'!$C$1</f>
        <v>4024.7936365000751</v>
      </c>
      <c r="U70" s="6">
        <f>X00!U70/'X01'!$C$1</f>
        <v>5413.7175446495567</v>
      </c>
      <c r="V70" s="6">
        <f>X00!V70/'X01'!$C$1</f>
        <v>599.75986792736001</v>
      </c>
      <c r="W70" s="6">
        <f>X00!W70/'X01'!$C$1</f>
        <v>1039.501725949272</v>
      </c>
      <c r="X70" s="6">
        <f>X00!X70/'X01'!$C$1</f>
        <v>1027.2249737355544</v>
      </c>
      <c r="Y70" s="6">
        <f>X00!Y70/'X01'!$C$1</f>
        <v>175.59657811796487</v>
      </c>
      <c r="Z70" s="6">
        <f>X00!Z70/'X01'!$C$1</f>
        <v>74.05072790034518</v>
      </c>
      <c r="AA70" s="6">
        <f>X00!AA70/'X01'!$C$1</f>
        <v>260.69338135974783</v>
      </c>
      <c r="AB70" s="6">
        <f>X00!AB70/'X01'!$C$1</f>
        <v>2.9716343989194058</v>
      </c>
      <c r="AD70" s="6">
        <f t="shared" si="5"/>
        <v>95.572564910700876</v>
      </c>
      <c r="AE70" s="6">
        <f t="shared" si="6"/>
        <v>149.24208314573013</v>
      </c>
      <c r="AF70" s="6">
        <f t="shared" si="7"/>
        <v>5055.5080294161789</v>
      </c>
      <c r="AG70" s="6">
        <f t="shared" si="8"/>
        <v>888.82885587072872</v>
      </c>
      <c r="AH70" s="6">
        <f t="shared" si="9"/>
        <v>128.32808044424431</v>
      </c>
    </row>
    <row r="71" spans="1:34" x14ac:dyDescent="0.3">
      <c r="A71" s="1" t="s">
        <v>192</v>
      </c>
      <c r="B71" s="6">
        <f>X00!B71/'X01'!$C$1</f>
        <v>53.069188053429386</v>
      </c>
      <c r="C71" s="6">
        <f>X00!C71/'X01'!$C$1</f>
        <v>0.15008254539996999</v>
      </c>
      <c r="D71" s="6">
        <f>X00!D71/'X01'!$C$1</f>
        <v>159.89794386912803</v>
      </c>
      <c r="E71" s="6">
        <f>X00!E71/'X01'!$C$1</f>
        <v>9.0049527239981983E-2</v>
      </c>
      <c r="F71" s="6">
        <f>X00!F71/'X01'!$C$1</f>
        <v>1689.2390814948221</v>
      </c>
      <c r="G71" s="6">
        <f>X00!G71/'X01'!$C$1</f>
        <v>1.6509079993996698</v>
      </c>
      <c r="H71" s="6">
        <f>X00!H71/'X01'!$C$1</f>
        <v>2.2212216719195559</v>
      </c>
      <c r="I71" s="6">
        <f>X00!I71/'X01'!$C$1</f>
        <v>860.15308419630787</v>
      </c>
      <c r="J71" s="6">
        <f>X00!J71/'X01'!$C$1</f>
        <v>2.5514032717994897</v>
      </c>
      <c r="K71" s="6">
        <f>X00!K71/'X01'!$C$1</f>
        <v>21.581870028515684</v>
      </c>
      <c r="L71" s="6">
        <f>X00!L71/'X01'!$C$1</f>
        <v>2.4013207263995198</v>
      </c>
      <c r="M71" s="6">
        <f>X00!M71/'X01'!$C$1</f>
        <v>15.008254539996997</v>
      </c>
      <c r="N71" s="6">
        <f>X00!N71/'X01'!$C$1</f>
        <v>254.26984841662915</v>
      </c>
      <c r="O71" s="6">
        <f>X00!O71/'X01'!$C$1</f>
        <v>3.9021461803992192</v>
      </c>
      <c r="P71" s="6">
        <f>X00!P71/'X01'!$C$1</f>
        <v>3.6620141077592674</v>
      </c>
      <c r="Q71" s="6">
        <f>X00!Q71/'X01'!$C$1</f>
        <v>1120.186102356296</v>
      </c>
      <c r="R71" s="6">
        <f>X00!R71/'X01'!$C$1</f>
        <v>2967.2820051028066</v>
      </c>
      <c r="S71" s="6">
        <f>X00!S71/'X01'!$C$1</f>
        <v>15.608584721596877</v>
      </c>
      <c r="T71" s="6">
        <f>X00!T71/'X01'!$C$1</f>
        <v>269.03797088398619</v>
      </c>
      <c r="U71" s="6">
        <f>X00!U71/'X01'!$C$1</f>
        <v>5916.5240882485368</v>
      </c>
      <c r="V71" s="6">
        <f>X00!V71/'X01'!$C$1</f>
        <v>308.14948221521831</v>
      </c>
      <c r="W71" s="6">
        <f>X00!W71/'X01'!$C$1</f>
        <v>408.91490319675819</v>
      </c>
      <c r="X71" s="6">
        <f>X00!X71/'X01'!$C$1</f>
        <v>352.18370103556953</v>
      </c>
      <c r="Y71" s="6">
        <f>X00!Y71/'X01'!$C$1</f>
        <v>34.609034969233079</v>
      </c>
      <c r="Z71" s="6">
        <f>X00!Z71/'X01'!$C$1</f>
        <v>160.34819150532795</v>
      </c>
      <c r="AA71" s="6">
        <f>X00!AA71/'X01'!$C$1</f>
        <v>289.50923007654211</v>
      </c>
      <c r="AB71" s="6">
        <f>X00!AB71/'X01'!$C$1</f>
        <v>5.1628395617589673</v>
      </c>
      <c r="AD71" s="6">
        <f t="shared" si="5"/>
        <v>272.33121073733406</v>
      </c>
      <c r="AE71" s="6">
        <f t="shared" si="6"/>
        <v>253.74622709156705</v>
      </c>
      <c r="AF71" s="6">
        <f t="shared" si="7"/>
        <v>2292.1131622392313</v>
      </c>
      <c r="AG71" s="6">
        <f t="shared" si="8"/>
        <v>356.41602881584868</v>
      </c>
      <c r="AH71" s="6">
        <f t="shared" si="9"/>
        <v>122.40732402821553</v>
      </c>
    </row>
    <row r="72" spans="1:34" x14ac:dyDescent="0.3">
      <c r="A72" s="1" t="s">
        <v>194</v>
      </c>
      <c r="B72" s="6">
        <f>X00!B72/'X01'!$C$1</f>
        <v>4.7426084346390516</v>
      </c>
      <c r="C72" s="6">
        <f>X00!C72/'X01'!$C$1</f>
        <v>0</v>
      </c>
      <c r="D72" s="6">
        <f>X00!D72/'X01'!$C$1</f>
        <v>17.439591775476512</v>
      </c>
      <c r="E72" s="6">
        <f>X00!E72/'X01'!$C$1</f>
        <v>0</v>
      </c>
      <c r="F72" s="6">
        <f>X00!F72/'X01'!$C$1</f>
        <v>155.33543448896893</v>
      </c>
      <c r="G72" s="6">
        <f>X00!G72/'X01'!$C$1</f>
        <v>0</v>
      </c>
      <c r="H72" s="6">
        <f>X00!H72/'X01'!$C$1</f>
        <v>6.0033018159987996E-2</v>
      </c>
      <c r="I72" s="6">
        <f>X00!I72/'X01'!$C$1</f>
        <v>81.554855170343686</v>
      </c>
      <c r="J72" s="6">
        <f>X00!J72/'X01'!$C$1</f>
        <v>0.30016509079993997</v>
      </c>
      <c r="K72" s="6">
        <f>X00!K72/'X01'!$C$1</f>
        <v>2.0111061083595976</v>
      </c>
      <c r="L72" s="6">
        <f>X00!L72/'X01'!$C$1</f>
        <v>0.27014858171994599</v>
      </c>
      <c r="M72" s="6">
        <f>X00!M72/'X01'!$C$1</f>
        <v>1.1406273450397717</v>
      </c>
      <c r="N72" s="6">
        <f>X00!N72/'X01'!$C$1</f>
        <v>23.953174245835207</v>
      </c>
      <c r="O72" s="6">
        <f>X00!O72/'X01'!$C$1</f>
        <v>0.24013207263995198</v>
      </c>
      <c r="P72" s="6">
        <f>X00!P72/'X01'!$C$1</f>
        <v>0.21011556355995795</v>
      </c>
      <c r="Q72" s="6">
        <f>X00!Q72/'X01'!$C$1</f>
        <v>103.97718745309919</v>
      </c>
      <c r="R72" s="6">
        <f>X00!R72/'X01'!$C$1</f>
        <v>279.90394717094404</v>
      </c>
      <c r="S72" s="6">
        <f>X00!S72/'X01'!$C$1</f>
        <v>0.90049527239981986</v>
      </c>
      <c r="T72" s="6">
        <f>X00!T72/'X01'!$C$1</f>
        <v>24.403421882035119</v>
      </c>
      <c r="U72" s="6">
        <f>X00!U72/'X01'!$C$1</f>
        <v>568.81284706588622</v>
      </c>
      <c r="V72" s="6">
        <f>X00!V72/'X01'!$C$1</f>
        <v>31.547351043073686</v>
      </c>
      <c r="W72" s="6">
        <f>X00!W72/'X01'!$C$1</f>
        <v>38.811346240432236</v>
      </c>
      <c r="X72" s="6">
        <f>X00!X72/'X01'!$C$1</f>
        <v>38.030917004352396</v>
      </c>
      <c r="Y72" s="6">
        <f>X00!Y72/'X01'!$C$1</f>
        <v>2.9416178898394119</v>
      </c>
      <c r="Z72" s="6">
        <f>X00!Z72/'X01'!$C$1</f>
        <v>14.858171994597027</v>
      </c>
      <c r="AA72" s="6">
        <f>X00!AA72/'X01'!$C$1</f>
        <v>26.354494972234725</v>
      </c>
      <c r="AB72" s="6">
        <f>X00!AB72/'X01'!$C$1</f>
        <v>0.42023112711991589</v>
      </c>
      <c r="AD72" s="6">
        <f t="shared" si="5"/>
        <v>25.36823824532064</v>
      </c>
      <c r="AE72" s="6">
        <f t="shared" si="6"/>
        <v>23.739723514599696</v>
      </c>
      <c r="AF72" s="6">
        <f t="shared" si="7"/>
        <v>218.5051778478163</v>
      </c>
      <c r="AG72" s="6">
        <f t="shared" si="8"/>
        <v>36.129871429286105</v>
      </c>
      <c r="AH72" s="6">
        <f t="shared" si="9"/>
        <v>11.143628995947772</v>
      </c>
    </row>
    <row r="73" spans="1:34" x14ac:dyDescent="0.3">
      <c r="A73" s="1" t="s">
        <v>196</v>
      </c>
      <c r="B73" s="6">
        <f>X00!B73/'X01'!$C$1</f>
        <v>21.822002101155636</v>
      </c>
      <c r="C73" s="6">
        <f>X00!C73/'X01'!$C$1</f>
        <v>2.9116013807594174</v>
      </c>
      <c r="D73" s="6">
        <f>X00!D73/'X01'!$C$1</f>
        <v>1156.6261443794087</v>
      </c>
      <c r="E73" s="6">
        <f>X00!E73/'X01'!$C$1</f>
        <v>0.72039621791985586</v>
      </c>
      <c r="F73" s="6">
        <f>X00!F73/'X01'!$C$1</f>
        <v>199.72985141828005</v>
      </c>
      <c r="G73" s="6">
        <f>X00!G73/'X01'!$C$1</f>
        <v>1.8310070538796337</v>
      </c>
      <c r="H73" s="6">
        <f>X00!H73/'X01'!$C$1</f>
        <v>12.997148431637399</v>
      </c>
      <c r="I73" s="6">
        <f>X00!I73/'X01'!$C$1</f>
        <v>52.378808344589523</v>
      </c>
      <c r="J73" s="6">
        <f>X00!J73/'X01'!$C$1</f>
        <v>19.84091250187603</v>
      </c>
      <c r="K73" s="6">
        <f>X00!K73/'X01'!$C$1</f>
        <v>224.16328980939514</v>
      </c>
      <c r="L73" s="6">
        <f>X00!L73/'X01'!$C$1</f>
        <v>29.055980789434187</v>
      </c>
      <c r="M73" s="6">
        <f>X00!M73/'X01'!$C$1</f>
        <v>80.954524988743799</v>
      </c>
      <c r="N73" s="6">
        <f>X00!N73/'X01'!$C$1</f>
        <v>499.89494221822002</v>
      </c>
      <c r="O73" s="6">
        <f>X00!O73/'X01'!$C$1</f>
        <v>12.216719195557557</v>
      </c>
      <c r="P73" s="6">
        <f>X00!P73/'X01'!$C$1</f>
        <v>62.224223322827555</v>
      </c>
      <c r="Q73" s="6">
        <f>X00!Q73/'X01'!$C$1</f>
        <v>435.92976136875279</v>
      </c>
      <c r="R73" s="6">
        <f>X00!R73/'X01'!$C$1</f>
        <v>3032.8080444244333</v>
      </c>
      <c r="S73" s="6">
        <f>X00!S73/'X01'!$C$1</f>
        <v>412.06663665015753</v>
      </c>
      <c r="T73" s="6">
        <f>X00!T73/'X01'!$C$1</f>
        <v>1630.8869878433138</v>
      </c>
      <c r="U73" s="6">
        <f>X00!U73/'X01'!$C$1</f>
        <v>13059.102506378507</v>
      </c>
      <c r="V73" s="6">
        <f>X00!V73/'X01'!$C$1</f>
        <v>1555.3654509980488</v>
      </c>
      <c r="W73" s="6">
        <f>X00!W73/'X01'!$C$1</f>
        <v>1603.3318325078792</v>
      </c>
      <c r="X73" s="6">
        <f>X00!X73/'X01'!$C$1</f>
        <v>3247.9363650007504</v>
      </c>
      <c r="Y73" s="6">
        <f>X00!Y73/'X01'!$C$1</f>
        <v>267.68722797538646</v>
      </c>
      <c r="Z73" s="6">
        <f>X00!Z73/'X01'!$C$1</f>
        <v>151.37325529040973</v>
      </c>
      <c r="AA73" s="6">
        <f>X00!AA73/'X01'!$C$1</f>
        <v>552.12366801740961</v>
      </c>
      <c r="AB73" s="6">
        <f>X00!AB73/'X01'!$C$1</f>
        <v>80.984541497823798</v>
      </c>
      <c r="AD73" s="6">
        <f t="shared" si="5"/>
        <v>199.5197358547201</v>
      </c>
      <c r="AE73" s="6">
        <f t="shared" si="6"/>
        <v>157.40657361548853</v>
      </c>
      <c r="AF73" s="6">
        <f t="shared" si="7"/>
        <v>4533.7160438241026</v>
      </c>
      <c r="AG73" s="6">
        <f t="shared" si="8"/>
        <v>2135.5445495022263</v>
      </c>
      <c r="AH73" s="6">
        <f t="shared" si="9"/>
        <v>263.04217319525742</v>
      </c>
    </row>
    <row r="74" spans="1:34" x14ac:dyDescent="0.3">
      <c r="A74" s="1" t="s">
        <v>198</v>
      </c>
      <c r="B74" s="6">
        <f>X00!B74/'X01'!$C$1</f>
        <v>9.0049527239981983E-2</v>
      </c>
      <c r="C74" s="6">
        <f>X00!C74/'X01'!$C$1</f>
        <v>0</v>
      </c>
      <c r="D74" s="6">
        <f>X00!D74/'X01'!$C$1</f>
        <v>271.52934113762569</v>
      </c>
      <c r="E74" s="6">
        <f>X00!E74/'X01'!$C$1</f>
        <v>3.0016509079993998E-2</v>
      </c>
      <c r="F74" s="6">
        <f>X00!F74/'X01'!$C$1</f>
        <v>0.30016509079993997</v>
      </c>
      <c r="G74" s="6">
        <f>X00!G74/'X01'!$C$1</f>
        <v>3.0016509079993998E-2</v>
      </c>
      <c r="H74" s="6">
        <f>X00!H74/'X01'!$C$1</f>
        <v>0.18009905447996397</v>
      </c>
      <c r="I74" s="6">
        <f>X00!I74/'X01'!$C$1</f>
        <v>0.72039621791985586</v>
      </c>
      <c r="J74" s="6">
        <f>X00!J74/'X01'!$C$1</f>
        <v>0.39021461803992197</v>
      </c>
      <c r="K74" s="6">
        <f>X00!K74/'X01'!$C$1</f>
        <v>6.963830106558607</v>
      </c>
      <c r="L74" s="6">
        <f>X00!L74/'X01'!$C$1</f>
        <v>0.39021461803992197</v>
      </c>
      <c r="M74" s="6">
        <f>X00!M74/'X01'!$C$1</f>
        <v>2.1011556355995795</v>
      </c>
      <c r="N74" s="6">
        <f>X00!N74/'X01'!$C$1</f>
        <v>4.0222122167191952</v>
      </c>
      <c r="O74" s="6">
        <f>X00!O74/'X01'!$C$1</f>
        <v>0.18009905447996397</v>
      </c>
      <c r="P74" s="6">
        <f>X00!P74/'X01'!$C$1</f>
        <v>1.1106108359597779</v>
      </c>
      <c r="Q74" s="6">
        <f>X00!Q74/'X01'!$C$1</f>
        <v>19.270598829356146</v>
      </c>
      <c r="R74" s="6">
        <f>X00!R74/'X01'!$C$1</f>
        <v>56.100855470508776</v>
      </c>
      <c r="S74" s="6">
        <f>X00!S74/'X01'!$C$1</f>
        <v>2.5514032717994897</v>
      </c>
      <c r="T74" s="6">
        <f>X00!T74/'X01'!$C$1</f>
        <v>16.869278102956628</v>
      </c>
      <c r="U74" s="6">
        <f>X00!U74/'X01'!$C$1</f>
        <v>633.34834158787328</v>
      </c>
      <c r="V74" s="6">
        <f>X00!V74/'X01'!$C$1</f>
        <v>89.179048476662174</v>
      </c>
      <c r="W74" s="6">
        <f>X00!W74/'X01'!$C$1</f>
        <v>51.298214017709739</v>
      </c>
      <c r="X74" s="6">
        <f>X00!X74/'X01'!$C$1</f>
        <v>51.868527690229627</v>
      </c>
      <c r="Y74" s="6">
        <f>X00!Y74/'X01'!$C$1</f>
        <v>1.8310070538796337</v>
      </c>
      <c r="Z74" s="6">
        <f>X00!Z74/'X01'!$C$1</f>
        <v>0.42023112711991589</v>
      </c>
      <c r="AA74" s="6">
        <f>X00!AA74/'X01'!$C$1</f>
        <v>2.1611886537595679</v>
      </c>
      <c r="AB74" s="6">
        <f>X00!AB74/'X01'!$C$1</f>
        <v>2.7014858171994596</v>
      </c>
      <c r="AD74" s="6">
        <f t="shared" si="5"/>
        <v>38.879955404043649</v>
      </c>
      <c r="AE74" s="6">
        <f t="shared" si="6"/>
        <v>3.9054813480747743</v>
      </c>
      <c r="AF74" s="6">
        <f t="shared" si="7"/>
        <v>177.21746960828455</v>
      </c>
      <c r="AG74" s="6">
        <f t="shared" si="8"/>
        <v>64.115263394867185</v>
      </c>
      <c r="AH74" s="6">
        <f t="shared" si="9"/>
        <v>1.7784781629896442</v>
      </c>
    </row>
    <row r="75" spans="1:34" x14ac:dyDescent="0.3">
      <c r="A75" s="1" t="s">
        <v>200</v>
      </c>
      <c r="B75" s="6">
        <f>X00!B75/'X01'!$C$1</f>
        <v>2.2812546900795434</v>
      </c>
      <c r="C75" s="6">
        <f>X00!C75/'X01'!$C$1</f>
        <v>0.60033018159987994</v>
      </c>
      <c r="D75" s="6">
        <f>X00!D75/'X01'!$C$1</f>
        <v>1579.138526189404</v>
      </c>
      <c r="E75" s="6">
        <f>X00!E75/'X01'!$C$1</f>
        <v>0.48026414527990396</v>
      </c>
      <c r="F75" s="6">
        <f>X00!F75/'X01'!$C$1</f>
        <v>6.3334834158787334</v>
      </c>
      <c r="G75" s="6">
        <f>X00!G75/'X01'!$C$1</f>
        <v>0.6603631997598679</v>
      </c>
      <c r="H75" s="6">
        <f>X00!H75/'X01'!$C$1</f>
        <v>2.0111061083595976</v>
      </c>
      <c r="I75" s="6">
        <f>X00!I75/'X01'!$C$1</f>
        <v>7.023863124718595</v>
      </c>
      <c r="J75" s="6">
        <f>X00!J75/'X01'!$C$1</f>
        <v>3.2717994897193456</v>
      </c>
      <c r="K75" s="6">
        <f>X00!K75/'X01'!$C$1</f>
        <v>43.583971184151281</v>
      </c>
      <c r="L75" s="6">
        <f>X00!L75/'X01'!$C$1</f>
        <v>4.0822452348791831</v>
      </c>
      <c r="M75" s="6">
        <f>X00!M75/'X01'!$C$1</f>
        <v>12.967131922557407</v>
      </c>
      <c r="N75" s="6">
        <f>X00!N75/'X01'!$C$1</f>
        <v>23.773075191355247</v>
      </c>
      <c r="O75" s="6">
        <f>X00!O75/'X01'!$C$1</f>
        <v>2.7615188353594475</v>
      </c>
      <c r="P75" s="6">
        <f>X00!P75/'X01'!$C$1</f>
        <v>7.5341437790784935</v>
      </c>
      <c r="Q75" s="6">
        <f>X00!Q75/'X01'!$C$1</f>
        <v>119.58577217469607</v>
      </c>
      <c r="R75" s="6">
        <f>X00!R75/'X01'!$C$1</f>
        <v>332.85306918805344</v>
      </c>
      <c r="S75" s="6">
        <f>X00!S75/'X01'!$C$1</f>
        <v>18.220021011556355</v>
      </c>
      <c r="T75" s="6">
        <f>X00!T75/'X01'!$C$1</f>
        <v>95.512531892540892</v>
      </c>
      <c r="U75" s="6">
        <f>X00!U75/'X01'!$C$1</f>
        <v>3652.5589073990695</v>
      </c>
      <c r="V75" s="6">
        <f>X00!V75/'X01'!$C$1</f>
        <v>520.39621791985587</v>
      </c>
      <c r="W75" s="6">
        <f>X00!W75/'X01'!$C$1</f>
        <v>280.71439291610386</v>
      </c>
      <c r="X75" s="6">
        <f>X00!X75/'X01'!$C$1</f>
        <v>309.62029116013804</v>
      </c>
      <c r="Y75" s="6">
        <f>X00!Y75/'X01'!$C$1</f>
        <v>10.505778177997898</v>
      </c>
      <c r="Z75" s="6">
        <f>X00!Z75/'X01'!$C$1</f>
        <v>7.3840612336785236</v>
      </c>
      <c r="AA75" s="6">
        <f>X00!AA75/'X01'!$C$1</f>
        <v>18.430136575116311</v>
      </c>
      <c r="AB75" s="6">
        <f>X00!AB75/'X01'!$C$1</f>
        <v>19.420681374756114</v>
      </c>
      <c r="AD75" s="6">
        <f t="shared" si="5"/>
        <v>227.35790399005168</v>
      </c>
      <c r="AE75" s="6">
        <f t="shared" si="6"/>
        <v>24.953724548501675</v>
      </c>
      <c r="AF75" s="6">
        <f t="shared" si="7"/>
        <v>1024.786132372805</v>
      </c>
      <c r="AG75" s="6">
        <f t="shared" si="8"/>
        <v>370.24363399869929</v>
      </c>
      <c r="AH75" s="6">
        <f t="shared" si="9"/>
        <v>13.935164340387212</v>
      </c>
    </row>
    <row r="76" spans="1:34" x14ac:dyDescent="0.3">
      <c r="A76" s="1" t="s">
        <v>202</v>
      </c>
      <c r="B76" s="6">
        <f>X00!B76/'X01'!$C$1</f>
        <v>0.63034669067987392</v>
      </c>
      <c r="C76" s="6">
        <f>X00!C76/'X01'!$C$1</f>
        <v>0.12006603631997599</v>
      </c>
      <c r="D76" s="6">
        <f>X00!D76/'X01'!$C$1</f>
        <v>3008.1644904697587</v>
      </c>
      <c r="E76" s="6">
        <f>X00!E76/'X01'!$C$1</f>
        <v>0.27014858171994599</v>
      </c>
      <c r="F76" s="6">
        <f>X00!F76/'X01'!$C$1</f>
        <v>2.5514032717994897</v>
      </c>
      <c r="G76" s="6">
        <f>X00!G76/'X01'!$C$1</f>
        <v>0.30016509079993997</v>
      </c>
      <c r="H76" s="6">
        <f>X00!H76/'X01'!$C$1</f>
        <v>1.9210565811196159</v>
      </c>
      <c r="I76" s="6">
        <f>X00!I76/'X01'!$C$1</f>
        <v>7.2039621791985589</v>
      </c>
      <c r="J76" s="6">
        <f>X00!J76/'X01'!$C$1</f>
        <v>3.0917004352393818</v>
      </c>
      <c r="K76" s="6">
        <f>X00!K76/'X01'!$C$1</f>
        <v>72.760018009905451</v>
      </c>
      <c r="L76" s="6">
        <f>X00!L76/'X01'!$C$1</f>
        <v>3.5419480714392915</v>
      </c>
      <c r="M76" s="6">
        <f>X00!M76/'X01'!$C$1</f>
        <v>20.741407774275849</v>
      </c>
      <c r="N76" s="6">
        <f>X00!N76/'X01'!$C$1</f>
        <v>33.37835809695332</v>
      </c>
      <c r="O76" s="6">
        <f>X00!O76/'X01'!$C$1</f>
        <v>1.9510730901996096</v>
      </c>
      <c r="P76" s="6">
        <f>X00!P76/'X01'!$C$1</f>
        <v>11.916554104757617</v>
      </c>
      <c r="Q76" s="6">
        <f>X00!Q76/'X01'!$C$1</f>
        <v>211.40627345039769</v>
      </c>
      <c r="R76" s="6">
        <f>X00!R76/'X01'!$C$1</f>
        <v>597.14843163740056</v>
      </c>
      <c r="S76" s="6">
        <f>X00!S76/'X01'!$C$1</f>
        <v>25.363950172594926</v>
      </c>
      <c r="T76" s="6">
        <f>X00!T76/'X01'!$C$1</f>
        <v>131.65240882485367</v>
      </c>
      <c r="U76" s="6">
        <f>X00!U76/'X01'!$C$1</f>
        <v>6802.2812546900786</v>
      </c>
      <c r="V76" s="6">
        <f>X00!V76/'X01'!$C$1</f>
        <v>960.55830706888787</v>
      </c>
      <c r="W76" s="6">
        <f>X00!W76/'X01'!$C$1</f>
        <v>521.26669668317572</v>
      </c>
      <c r="X76" s="6">
        <f>X00!X76/'X01'!$C$1</f>
        <v>556.86627645204862</v>
      </c>
      <c r="Y76" s="6">
        <f>X00!Y76/'X01'!$C$1</f>
        <v>14.708089449197058</v>
      </c>
      <c r="Z76" s="6">
        <f>X00!Z76/'X01'!$C$1</f>
        <v>4.4724598529191057</v>
      </c>
      <c r="AA76" s="6">
        <f>X00!AA76/'X01'!$C$1</f>
        <v>21.882035119315624</v>
      </c>
      <c r="AB76" s="6">
        <f>X00!AB76/'X01'!$C$1</f>
        <v>26.924808644754616</v>
      </c>
      <c r="AD76" s="6">
        <f t="shared" si="5"/>
        <v>430.56538238888544</v>
      </c>
      <c r="AE76" s="6">
        <f t="shared" si="6"/>
        <v>40.665699468040749</v>
      </c>
      <c r="AF76" s="6">
        <f t="shared" si="7"/>
        <v>1889.1115113312319</v>
      </c>
      <c r="AG76" s="6">
        <f t="shared" si="8"/>
        <v>679.56376006803737</v>
      </c>
      <c r="AH76" s="6">
        <f t="shared" si="9"/>
        <v>16.9968482665466</v>
      </c>
    </row>
    <row r="77" spans="1:34" x14ac:dyDescent="0.3">
      <c r="A77" s="1" t="s">
        <v>204</v>
      </c>
      <c r="B77" s="6">
        <f>X00!B77/'X01'!$C$1</f>
        <v>1.2306768722797536</v>
      </c>
      <c r="C77" s="6">
        <f>X00!C77/'X01'!$C$1</f>
        <v>0.27014858171994599</v>
      </c>
      <c r="D77" s="6">
        <f>X00!D77/'X01'!$C$1</f>
        <v>602.19120516283954</v>
      </c>
      <c r="E77" s="6">
        <f>X00!E77/'X01'!$C$1</f>
        <v>0.21011556355995795</v>
      </c>
      <c r="F77" s="6">
        <f>X00!F77/'X01'!$C$1</f>
        <v>3.6319975986792734</v>
      </c>
      <c r="G77" s="6">
        <f>X00!G77/'X01'!$C$1</f>
        <v>0.30016509079993997</v>
      </c>
      <c r="H77" s="6">
        <f>X00!H77/'X01'!$C$1</f>
        <v>0.93051178147981384</v>
      </c>
      <c r="I77" s="6">
        <f>X00!I77/'X01'!$C$1</f>
        <v>3.2717994897193456</v>
      </c>
      <c r="J77" s="6">
        <f>X00!J77/'X01'!$C$1</f>
        <v>1.7409575266396518</v>
      </c>
      <c r="K77" s="6">
        <f>X00!K77/'X01'!$C$1</f>
        <v>18.700285156836259</v>
      </c>
      <c r="L77" s="6">
        <f>X00!L77/'X01'!$C$1</f>
        <v>2.1912051628395615</v>
      </c>
      <c r="M77" s="6">
        <f>X00!M77/'X01'!$C$1</f>
        <v>5.432988143478914</v>
      </c>
      <c r="N77" s="6">
        <f>X00!N77/'X01'!$C$1</f>
        <v>13.957676722197208</v>
      </c>
      <c r="O77" s="6">
        <f>X00!O77/'X01'!$C$1</f>
        <v>1.4107759267597177</v>
      </c>
      <c r="P77" s="6">
        <f>X00!P77/'X01'!$C$1</f>
        <v>3.3918655260393216</v>
      </c>
      <c r="Q77" s="6">
        <f>X00!Q77/'X01'!$C$1</f>
        <v>51.208164490469755</v>
      </c>
      <c r="R77" s="6">
        <f>X00!R77/'X01'!$C$1</f>
        <v>152.36380009004952</v>
      </c>
      <c r="S77" s="6">
        <f>X00!S77/'X01'!$C$1</f>
        <v>10.115563559957977</v>
      </c>
      <c r="T77" s="6">
        <f>X00!T77/'X01'!$C$1</f>
        <v>48.746810745910253</v>
      </c>
      <c r="U77" s="6">
        <f>X00!U77/'X01'!$C$1</f>
        <v>1523.8180999549752</v>
      </c>
      <c r="V77" s="6">
        <f>X00!V77/'X01'!$C$1</f>
        <v>221.22167191955575</v>
      </c>
      <c r="W77" s="6">
        <f>X00!W77/'X01'!$C$1</f>
        <v>130.33168242533392</v>
      </c>
      <c r="X77" s="6">
        <f>X00!X77/'X01'!$C$1</f>
        <v>151.28320576316975</v>
      </c>
      <c r="Y77" s="6">
        <f>X00!Y77/'X01'!$C$1</f>
        <v>6.0933513432387816</v>
      </c>
      <c r="Z77" s="6">
        <f>X00!Z77/'X01'!$C$1</f>
        <v>3.8721296713192257</v>
      </c>
      <c r="AA77" s="6">
        <f>X00!AA77/'X01'!$C$1</f>
        <v>10.235629596277953</v>
      </c>
      <c r="AB77" s="6">
        <f>X00!AB77/'X01'!$C$1</f>
        <v>7.6542098153984686</v>
      </c>
      <c r="AD77" s="6">
        <f t="shared" si="5"/>
        <v>86.966402950194038</v>
      </c>
      <c r="AE77" s="6">
        <f t="shared" si="6"/>
        <v>11.256190904997748</v>
      </c>
      <c r="AF77" s="6">
        <f t="shared" si="7"/>
        <v>433.76106858772323</v>
      </c>
      <c r="AG77" s="6">
        <f t="shared" si="8"/>
        <v>167.61218670268647</v>
      </c>
      <c r="AH77" s="6">
        <f t="shared" si="9"/>
        <v>6.963830106558607</v>
      </c>
    </row>
    <row r="78" spans="1:34" x14ac:dyDescent="0.3">
      <c r="A78" s="1" t="s">
        <v>206</v>
      </c>
      <c r="B78" s="6">
        <f>X00!B78/'X01'!$C$1</f>
        <v>11.586372504877684</v>
      </c>
      <c r="C78" s="6">
        <f>X00!C78/'X01'!$C$1</f>
        <v>0.96052829055980793</v>
      </c>
      <c r="D78" s="6">
        <f>X00!D78/'X01'!$C$1</f>
        <v>681.79498724298367</v>
      </c>
      <c r="E78" s="6">
        <f>X00!E78/'X01'!$C$1</f>
        <v>0.12006603631997599</v>
      </c>
      <c r="F78" s="6">
        <f>X00!F78/'X01'!$C$1</f>
        <v>61.08359597778778</v>
      </c>
      <c r="G78" s="6">
        <f>X00!G78/'X01'!$C$1</f>
        <v>3.0016509079993998E-2</v>
      </c>
      <c r="H78" s="6">
        <f>X00!H78/'X01'!$C$1</f>
        <v>1.5908749812396816</v>
      </c>
      <c r="I78" s="6">
        <f>X00!I78/'X01'!$C$1</f>
        <v>10.715893741557858</v>
      </c>
      <c r="J78" s="6">
        <f>X00!J78/'X01'!$C$1</f>
        <v>11.706438541197658</v>
      </c>
      <c r="K78" s="6">
        <f>X00!K78/'X01'!$C$1</f>
        <v>164.31037070388712</v>
      </c>
      <c r="L78" s="6">
        <f>X00!L78/'X01'!$C$1</f>
        <v>8.524688578718294</v>
      </c>
      <c r="M78" s="6">
        <f>X00!M78/'X01'!$C$1</f>
        <v>8.134473960678374</v>
      </c>
      <c r="N78" s="6">
        <f>X00!N78/'X01'!$C$1</f>
        <v>358.87738256040819</v>
      </c>
      <c r="O78" s="6">
        <f>X00!O78/'X01'!$C$1</f>
        <v>3.2417829806393517</v>
      </c>
      <c r="P78" s="6">
        <f>X00!P78/'X01'!$C$1</f>
        <v>23.863124718595227</v>
      </c>
      <c r="Q78" s="6">
        <f>X00!Q78/'X01'!$C$1</f>
        <v>298.99444694582019</v>
      </c>
      <c r="R78" s="6">
        <f>X00!R78/'X01'!$C$1</f>
        <v>1252.4988743809095</v>
      </c>
      <c r="S78" s="6">
        <f>X00!S78/'X01'!$C$1</f>
        <v>126.90980039021461</v>
      </c>
      <c r="T78" s="6">
        <f>X00!T78/'X01'!$C$1</f>
        <v>264.95572564910702</v>
      </c>
      <c r="U78" s="6">
        <f>X00!U78/'X01'!$C$1</f>
        <v>8811.9165541047569</v>
      </c>
      <c r="V78" s="6">
        <f>X00!V78/'X01'!$C$1</f>
        <v>1316.2839561758967</v>
      </c>
      <c r="W78" s="6">
        <f>X00!W78/'X01'!$C$1</f>
        <v>2189.6142878583219</v>
      </c>
      <c r="X78" s="6">
        <f>X00!X78/'X01'!$C$1</f>
        <v>947.8012907098904</v>
      </c>
      <c r="Y78" s="6">
        <f>X00!Y78/'X01'!$C$1</f>
        <v>235.059282605433</v>
      </c>
      <c r="Z78" s="6">
        <f>X00!Z78/'X01'!$C$1</f>
        <v>24.433438391115114</v>
      </c>
      <c r="AA78" s="6">
        <f>X00!AA78/'X01'!$C$1</f>
        <v>62.644454449947467</v>
      </c>
      <c r="AB78" s="6">
        <f>X00!AB78/'X01'!$C$1</f>
        <v>25.24388413627495</v>
      </c>
      <c r="AD78" s="6">
        <f t="shared" si="5"/>
        <v>108.16663450612124</v>
      </c>
      <c r="AE78" s="6">
        <f t="shared" si="6"/>
        <v>98.707622525722471</v>
      </c>
      <c r="AF78" s="6">
        <f t="shared" si="7"/>
        <v>2614.0702386312469</v>
      </c>
      <c r="AG78" s="6">
        <f t="shared" si="8"/>
        <v>1484.5665115813697</v>
      </c>
      <c r="AH78" s="6">
        <f t="shared" si="9"/>
        <v>86.845264895692637</v>
      </c>
    </row>
    <row r="79" spans="1:34" x14ac:dyDescent="0.3">
      <c r="A79" s="1" t="s">
        <v>208</v>
      </c>
      <c r="B79" s="6">
        <f>X00!B79/'X01'!$C$1</f>
        <v>5.2228725799189544</v>
      </c>
      <c r="C79" s="6">
        <f>X00!C79/'X01'!$C$1</f>
        <v>0.72039621791985586</v>
      </c>
      <c r="D79" s="6">
        <f>X00!D79/'X01'!$C$1</f>
        <v>204.3824103256791</v>
      </c>
      <c r="E79" s="6">
        <f>X00!E79/'X01'!$C$1</f>
        <v>0.30016509079993997</v>
      </c>
      <c r="F79" s="6">
        <f>X00!F79/'X01'!$C$1</f>
        <v>18.700285156836259</v>
      </c>
      <c r="G79" s="6">
        <f>X00!G79/'X01'!$C$1</f>
        <v>0.39021461803992197</v>
      </c>
      <c r="H79" s="6">
        <f>X00!H79/'X01'!$C$1</f>
        <v>1.3207263995197358</v>
      </c>
      <c r="I79" s="6">
        <f>X00!I79/'X01'!$C$1</f>
        <v>3.9321626894792132</v>
      </c>
      <c r="J79" s="6">
        <f>X00!J79/'X01'!$C$1</f>
        <v>5.1328230526789733</v>
      </c>
      <c r="K79" s="6">
        <f>X00!K79/'X01'!$C$1</f>
        <v>54.990244634548993</v>
      </c>
      <c r="L79" s="6">
        <f>X00!L79/'X01'!$C$1</f>
        <v>4.4124268347591169</v>
      </c>
      <c r="M79" s="6">
        <f>X00!M79/'X01'!$C$1</f>
        <v>4.6525589073990696</v>
      </c>
      <c r="N79" s="6">
        <f>X00!N79/'X01'!$C$1</f>
        <v>117.81479813897643</v>
      </c>
      <c r="O79" s="6">
        <f>X00!O79/'X01'!$C$1</f>
        <v>2.3713042173195258</v>
      </c>
      <c r="P79" s="6">
        <f>X00!P79/'X01'!$C$1</f>
        <v>8.554705087798288</v>
      </c>
      <c r="Q79" s="6">
        <f>X00!Q79/'X01'!$C$1</f>
        <v>92.330781930061534</v>
      </c>
      <c r="R79" s="6">
        <f>X00!R79/'X01'!$C$1</f>
        <v>371.93456401020558</v>
      </c>
      <c r="S79" s="6">
        <f>X00!S79/'X01'!$C$1</f>
        <v>41.572865075791682</v>
      </c>
      <c r="T79" s="6">
        <f>X00!T79/'X01'!$C$1</f>
        <v>79.393666516584119</v>
      </c>
      <c r="U79" s="6">
        <f>X00!U79/'X01'!$C$1</f>
        <v>2780.0390214618042</v>
      </c>
      <c r="V79" s="6">
        <f>X00!V79/'X01'!$C$1</f>
        <v>410.68587723247788</v>
      </c>
      <c r="W79" s="6">
        <f>X00!W79/'X01'!$C$1</f>
        <v>695.78268047426081</v>
      </c>
      <c r="X79" s="6">
        <f>X00!X79/'X01'!$C$1</f>
        <v>313.01215668617738</v>
      </c>
      <c r="Y79" s="6">
        <f>X00!Y79/'X01'!$C$1</f>
        <v>75.431487318024921</v>
      </c>
      <c r="Z79" s="6">
        <f>X00!Z79/'X01'!$C$1</f>
        <v>11.526339486717694</v>
      </c>
      <c r="AA79" s="6">
        <f>X00!AA79/'X01'!$C$1</f>
        <v>22.632447846315475</v>
      </c>
      <c r="AB79" s="6">
        <f>X00!AB79/'X01'!$C$1</f>
        <v>10.956025814197808</v>
      </c>
      <c r="AD79" s="6">
        <f t="shared" si="5"/>
        <v>33.00529576981625</v>
      </c>
      <c r="AE79" s="6">
        <f t="shared" si="6"/>
        <v>32.687978388113464</v>
      </c>
      <c r="AF79" s="6">
        <f t="shared" si="7"/>
        <v>818.23502926609638</v>
      </c>
      <c r="AG79" s="6">
        <f t="shared" si="8"/>
        <v>473.160238130972</v>
      </c>
      <c r="AH79" s="6">
        <f t="shared" si="9"/>
        <v>30.136575116313971</v>
      </c>
    </row>
    <row r="80" spans="1:34" x14ac:dyDescent="0.3">
      <c r="A80" s="1" t="s">
        <v>210</v>
      </c>
      <c r="B80" s="6">
        <f>X00!B80/'X01'!$C$1</f>
        <v>8.8248536695182338</v>
      </c>
      <c r="C80" s="6">
        <f>X00!C80/'X01'!$C$1</f>
        <v>0.21011556355995795</v>
      </c>
      <c r="D80" s="6">
        <f>X00!D80/'X01'!$C$1</f>
        <v>67.266996848266544</v>
      </c>
      <c r="E80" s="6">
        <f>X00!E80/'X01'!$C$1</f>
        <v>6.0033018159987996E-2</v>
      </c>
      <c r="F80" s="6">
        <f>X00!F80/'X01'!$C$1</f>
        <v>15.578568212516883</v>
      </c>
      <c r="G80" s="6">
        <f>X00!G80/'X01'!$C$1</f>
        <v>0.15008254539996999</v>
      </c>
      <c r="H80" s="6">
        <f>X00!H80/'X01'!$C$1</f>
        <v>0.69037970883986188</v>
      </c>
      <c r="I80" s="6">
        <f>X00!I80/'X01'!$C$1</f>
        <v>12.036620141077593</v>
      </c>
      <c r="J80" s="6">
        <f>X00!J80/'X01'!$C$1</f>
        <v>1.6809245084796636</v>
      </c>
      <c r="K80" s="6">
        <f>X00!K80/'X01'!$C$1</f>
        <v>23.532943118715295</v>
      </c>
      <c r="L80" s="6">
        <f>X00!L80/'X01'!$C$1</f>
        <v>6.5736154885186844</v>
      </c>
      <c r="M80" s="6">
        <f>X00!M80/'X01'!$C$1</f>
        <v>4.4424433438391118</v>
      </c>
      <c r="N80" s="6">
        <f>X00!N80/'X01'!$C$1</f>
        <v>87.257991895542546</v>
      </c>
      <c r="O80" s="6">
        <f>X00!O80/'X01'!$C$1</f>
        <v>7.2039621791985589</v>
      </c>
      <c r="P80" s="6">
        <f>X00!P80/'X01'!$C$1</f>
        <v>3.8721296713192257</v>
      </c>
      <c r="Q80" s="6">
        <f>X00!Q80/'X01'!$C$1</f>
        <v>62.314272850067532</v>
      </c>
      <c r="R80" s="6">
        <f>X00!R80/'X01'!$C$1</f>
        <v>407.17394567011854</v>
      </c>
      <c r="S80" s="6">
        <f>X00!S80/'X01'!$C$1</f>
        <v>34.789134023713039</v>
      </c>
      <c r="T80" s="6">
        <f>X00!T80/'X01'!$C$1</f>
        <v>171.66441542848565</v>
      </c>
      <c r="U80" s="6">
        <f>X00!U80/'X01'!$C$1</f>
        <v>3503.1667417079389</v>
      </c>
      <c r="V80" s="6">
        <f>X00!V80/'X01'!$C$1</f>
        <v>456.9713342338286</v>
      </c>
      <c r="W80" s="6">
        <f>X00!W80/'X01'!$C$1</f>
        <v>414.37790784931713</v>
      </c>
      <c r="X80" s="6">
        <f>X00!X80/'X01'!$C$1</f>
        <v>1009.7553654509981</v>
      </c>
      <c r="Y80" s="6">
        <f>X00!Y80/'X01'!$C$1</f>
        <v>12.636950322677473</v>
      </c>
      <c r="Z80" s="6">
        <f>X00!Z80/'X01'!$C$1</f>
        <v>15.308419630796937</v>
      </c>
      <c r="AA80" s="6">
        <f>X00!AA80/'X01'!$C$1</f>
        <v>69.728350592826061</v>
      </c>
      <c r="AB80" s="6">
        <f>X00!AB80/'X01'!$C$1</f>
        <v>7.0838961428785829</v>
      </c>
      <c r="AD80" s="6">
        <f t="shared" si="5"/>
        <v>13.254432795180204</v>
      </c>
      <c r="AE80" s="6">
        <f t="shared" si="6"/>
        <v>23.212767021862021</v>
      </c>
      <c r="AF80" s="6">
        <f t="shared" si="7"/>
        <v>1029.1985592075639</v>
      </c>
      <c r="AG80" s="6">
        <f t="shared" si="8"/>
        <v>627.03486917804787</v>
      </c>
      <c r="AH80" s="6">
        <f t="shared" si="9"/>
        <v>26.189404172294765</v>
      </c>
    </row>
    <row r="81" spans="1:34" x14ac:dyDescent="0.3">
      <c r="A81" s="1" t="s">
        <v>212</v>
      </c>
      <c r="B81" s="6">
        <f>X00!B81/'X01'!$C$1</f>
        <v>7.4741107609185047</v>
      </c>
      <c r="C81" s="6">
        <f>X00!C81/'X01'!$C$1</f>
        <v>0.18009905447996397</v>
      </c>
      <c r="D81" s="6">
        <f>X00!D81/'X01'!$C$1</f>
        <v>62.4643553954675</v>
      </c>
      <c r="E81" s="6">
        <f>X00!E81/'X01'!$C$1</f>
        <v>6.0033018159987996E-2</v>
      </c>
      <c r="F81" s="6">
        <f>X00!F81/'X01'!$C$1</f>
        <v>12.486867777277503</v>
      </c>
      <c r="G81" s="6">
        <f>X00!G81/'X01'!$C$1</f>
        <v>0.12006603631997599</v>
      </c>
      <c r="H81" s="6">
        <f>X00!H81/'X01'!$C$1</f>
        <v>0.54029716343989198</v>
      </c>
      <c r="I81" s="6">
        <f>X00!I81/'X01'!$C$1</f>
        <v>9.6052829055980791</v>
      </c>
      <c r="J81" s="6">
        <f>X00!J81/'X01'!$C$1</f>
        <v>1.2606933813597478</v>
      </c>
      <c r="K81" s="6">
        <f>X00!K81/'X01'!$C$1</f>
        <v>19.480714392916106</v>
      </c>
      <c r="L81" s="6">
        <f>X00!L81/'X01'!$C$1</f>
        <v>5.3129221071589372</v>
      </c>
      <c r="M81" s="6">
        <f>X00!M81/'X01'!$C$1</f>
        <v>3.3918655260393216</v>
      </c>
      <c r="N81" s="6">
        <f>X00!N81/'X01'!$C$1</f>
        <v>72.549902446345484</v>
      </c>
      <c r="O81" s="6">
        <f>X00!O81/'X01'!$C$1</f>
        <v>5.9732853069188048</v>
      </c>
      <c r="P81" s="6">
        <f>X00!P81/'X01'!$C$1</f>
        <v>3.1217169443193757</v>
      </c>
      <c r="Q81" s="6">
        <f>X00!Q81/'X01'!$C$1</f>
        <v>48.02641452799039</v>
      </c>
      <c r="R81" s="6">
        <f>X00!R81/'X01'!$C$1</f>
        <v>331.77247486117363</v>
      </c>
      <c r="S81" s="6">
        <f>X00!S81/'X01'!$C$1</f>
        <v>29.686327480114063</v>
      </c>
      <c r="T81" s="6">
        <f>X00!T81/'X01'!$C$1</f>
        <v>143.5089299114513</v>
      </c>
      <c r="U81" s="6">
        <f>X00!U81/'X01'!$C$1</f>
        <v>2884.6765721146626</v>
      </c>
      <c r="V81" s="6">
        <f>X00!V81/'X01'!$C$1</f>
        <v>370.76392015608587</v>
      </c>
      <c r="W81" s="6">
        <f>X00!W81/'X01'!$C$1</f>
        <v>343.62899594777127</v>
      </c>
      <c r="X81" s="6">
        <f>X00!X81/'X01'!$C$1</f>
        <v>835.08929911451287</v>
      </c>
      <c r="Y81" s="6">
        <f>X00!Y81/'X01'!$C$1</f>
        <v>10.685877232477862</v>
      </c>
      <c r="Z81" s="6">
        <f>X00!Z81/'X01'!$C$1</f>
        <v>12.456851268197509</v>
      </c>
      <c r="AA81" s="6">
        <f>X00!AA81/'X01'!$C$1</f>
        <v>56.761218670268647</v>
      </c>
      <c r="AB81" s="6">
        <f>X00!AB81/'X01'!$C$1</f>
        <v>5.8232027615188349</v>
      </c>
      <c r="AD81" s="6">
        <f t="shared" si="5"/>
        <v>11.903689886580477</v>
      </c>
      <c r="AE81" s="6">
        <f t="shared" si="6"/>
        <v>18.74697750429403</v>
      </c>
      <c r="AF81" s="6">
        <f t="shared" si="7"/>
        <v>847.41107609185042</v>
      </c>
      <c r="AG81" s="6">
        <f t="shared" si="8"/>
        <v>516.49407173945667</v>
      </c>
      <c r="AH81" s="6">
        <f t="shared" si="9"/>
        <v>21.431787483115713</v>
      </c>
    </row>
    <row r="82" spans="1:34" x14ac:dyDescent="0.3">
      <c r="A82" s="1" t="s">
        <v>214</v>
      </c>
      <c r="B82" s="6">
        <f>X00!B82/'X01'!$C$1</f>
        <v>34.428935914753112</v>
      </c>
      <c r="C82" s="6">
        <f>X00!C82/'X01'!$C$1</f>
        <v>1.5608584721596879</v>
      </c>
      <c r="D82" s="6">
        <f>X00!D82/'X01'!$C$1</f>
        <v>538.07594176797238</v>
      </c>
      <c r="E82" s="6">
        <f>X00!E82/'X01'!$C$1</f>
        <v>0.87047876331982588</v>
      </c>
      <c r="F82" s="6">
        <f>X00!F82/'X01'!$C$1</f>
        <v>82.365300915503511</v>
      </c>
      <c r="G82" s="6">
        <f>X00!G82/'X01'!$C$1</f>
        <v>1.6208914903196758</v>
      </c>
      <c r="H82" s="6">
        <f>X00!H82/'X01'!$C$1</f>
        <v>4.7426084346390516</v>
      </c>
      <c r="I82" s="6">
        <f>X00!I82/'X01'!$C$1</f>
        <v>50.517784781629899</v>
      </c>
      <c r="J82" s="6">
        <f>X00!J82/'X01'!$C$1</f>
        <v>9.4852168692781031</v>
      </c>
      <c r="K82" s="6">
        <f>X00!K82/'X01'!$C$1</f>
        <v>107.09890439741858</v>
      </c>
      <c r="L82" s="6">
        <f>X00!L82/'X01'!$C$1</f>
        <v>28.155485517034368</v>
      </c>
      <c r="M82" s="6">
        <f>X00!M82/'X01'!$C$1</f>
        <v>24.403421882035119</v>
      </c>
      <c r="N82" s="6">
        <f>X00!N82/'X01'!$C$1</f>
        <v>348.0114062734504</v>
      </c>
      <c r="O82" s="6">
        <f>X00!O82/'X01'!$C$1</f>
        <v>38.811346240432236</v>
      </c>
      <c r="P82" s="6">
        <f>X00!P82/'X01'!$C$1</f>
        <v>19.720846465556058</v>
      </c>
      <c r="Q82" s="6">
        <f>X00!Q82/'X01'!$C$1</f>
        <v>292.33078193006151</v>
      </c>
      <c r="R82" s="6">
        <f>X00!R82/'X01'!$C$1</f>
        <v>1626.1743959177547</v>
      </c>
      <c r="S82" s="6">
        <f>X00!S82/'X01'!$C$1</f>
        <v>156.08584721596878</v>
      </c>
      <c r="T82" s="6">
        <f>X00!T82/'X01'!$C$1</f>
        <v>724.95872730001497</v>
      </c>
      <c r="U82" s="6">
        <f>X00!U82/'X01'!$C$1</f>
        <v>13421.972084646555</v>
      </c>
      <c r="V82" s="6">
        <f>X00!V82/'X01'!$C$1</f>
        <v>1759.5377457601678</v>
      </c>
      <c r="W82" s="6">
        <f>X00!W82/'X01'!$C$1</f>
        <v>1603.1517334533992</v>
      </c>
      <c r="X82" s="6">
        <f>X00!X82/'X01'!$C$1</f>
        <v>3648.80684376407</v>
      </c>
      <c r="Y82" s="6">
        <f>X00!Y82/'X01'!$C$1</f>
        <v>69.878433138226029</v>
      </c>
      <c r="Z82" s="6">
        <f>X00!Z82/'X01'!$C$1</f>
        <v>67.687227975386463</v>
      </c>
      <c r="AA82" s="6">
        <f>X00!AA82/'X01'!$C$1</f>
        <v>273.51043073690528</v>
      </c>
      <c r="AB82" s="6">
        <f>X00!AB82/'X01'!$C$1</f>
        <v>40.912501876031818</v>
      </c>
      <c r="AD82" s="6">
        <f t="shared" si="5"/>
        <v>94.809287965523893</v>
      </c>
      <c r="AE82" s="6">
        <f t="shared" si="6"/>
        <v>102.05946603965513</v>
      </c>
      <c r="AF82" s="6">
        <f t="shared" si="7"/>
        <v>3982.2977637700733</v>
      </c>
      <c r="AG82" s="6">
        <f t="shared" si="8"/>
        <v>2337.1654409925454</v>
      </c>
      <c r="AH82" s="6">
        <f t="shared" si="9"/>
        <v>112.99714843163738</v>
      </c>
    </row>
    <row r="83" spans="1:34" x14ac:dyDescent="0.3">
      <c r="A83" s="1" t="s">
        <v>216</v>
      </c>
      <c r="B83" s="6">
        <f>X00!B83/'X01'!$C$1</f>
        <v>5.4630046525589071</v>
      </c>
      <c r="C83" s="6">
        <f>X00!C83/'X01'!$C$1</f>
        <v>0.39021461803992197</v>
      </c>
      <c r="D83" s="6">
        <f>X00!D83/'X01'!$C$1</f>
        <v>22.062134173795588</v>
      </c>
      <c r="E83" s="6">
        <f>X00!E83/'X01'!$C$1</f>
        <v>6.0033018159987996E-2</v>
      </c>
      <c r="F83" s="6">
        <f>X00!F83/'X01'!$C$1</f>
        <v>3.5719645805192854</v>
      </c>
      <c r="G83" s="6">
        <f>X00!G83/'X01'!$C$1</f>
        <v>0</v>
      </c>
      <c r="H83" s="6">
        <f>X00!H83/'X01'!$C$1</f>
        <v>1.8910400720396217</v>
      </c>
      <c r="I83" s="6">
        <f>X00!I83/'X01'!$C$1</f>
        <v>4.4124268347591169</v>
      </c>
      <c r="J83" s="6">
        <f>X00!J83/'X01'!$C$1</f>
        <v>4.8926909800390215</v>
      </c>
      <c r="K83" s="6">
        <f>X00!K83/'X01'!$C$1</f>
        <v>74.711091100105051</v>
      </c>
      <c r="L83" s="6">
        <f>X00!L83/'X01'!$C$1</f>
        <v>5.5830706888788839</v>
      </c>
      <c r="M83" s="6">
        <f>X00!M83/'X01'!$C$1</f>
        <v>0.9905447996398018</v>
      </c>
      <c r="N83" s="6">
        <f>X00!N83/'X01'!$C$1</f>
        <v>131.35224373405373</v>
      </c>
      <c r="O83" s="6">
        <f>X00!O83/'X01'!$C$1</f>
        <v>1.5308419630796937</v>
      </c>
      <c r="P83" s="6">
        <f>X00!P83/'X01'!$C$1</f>
        <v>3.5719645805192854</v>
      </c>
      <c r="Q83" s="6">
        <f>X00!Q83/'X01'!$C$1</f>
        <v>1899.3846615638602</v>
      </c>
      <c r="R83" s="6">
        <f>X00!R83/'X01'!$C$1</f>
        <v>5124.4784631547354</v>
      </c>
      <c r="S83" s="6">
        <f>X00!S83/'X01'!$C$1</f>
        <v>12.757016358997449</v>
      </c>
      <c r="T83" s="6">
        <f>X00!T83/'X01'!$C$1</f>
        <v>2184.6015308419628</v>
      </c>
      <c r="U83" s="6">
        <f>X00!U83/'X01'!$C$1</f>
        <v>13727.300015008253</v>
      </c>
      <c r="V83" s="6">
        <f>X00!V83/'X01'!$C$1</f>
        <v>4843.7640702386307</v>
      </c>
      <c r="W83" s="6">
        <f>X00!W83/'X01'!$C$1</f>
        <v>186.58262044124268</v>
      </c>
      <c r="X83" s="6">
        <f>X00!X83/'X01'!$C$1</f>
        <v>2516.4040222122167</v>
      </c>
      <c r="Y83" s="6">
        <f>X00!Y83/'X01'!$C$1</f>
        <v>18.610235629596279</v>
      </c>
      <c r="Z83" s="6">
        <f>X00!Z83/'X01'!$C$1</f>
        <v>4.142278253039172</v>
      </c>
      <c r="AA83" s="6">
        <f>X00!AA83/'X01'!$C$1</f>
        <v>975.53654509980481</v>
      </c>
      <c r="AB83" s="6">
        <f>X00!AB83/'X01'!$C$1</f>
        <v>65.045775176346979</v>
      </c>
      <c r="AD83" s="6">
        <f t="shared" si="5"/>
        <v>4.7769130164447589</v>
      </c>
      <c r="AE83" s="6">
        <f t="shared" si="6"/>
        <v>236.2699484716594</v>
      </c>
      <c r="AF83" s="6">
        <f t="shared" si="7"/>
        <v>5262.2842563409868</v>
      </c>
      <c r="AG83" s="6">
        <f t="shared" si="8"/>
        <v>2515.5835709640301</v>
      </c>
      <c r="AH83" s="6">
        <f t="shared" si="9"/>
        <v>265.83370853969677</v>
      </c>
    </row>
    <row r="84" spans="1:34" x14ac:dyDescent="0.3">
      <c r="A84" s="1" t="s">
        <v>218</v>
      </c>
      <c r="B84" s="6">
        <f>X00!B84/'X01'!$C$1</f>
        <v>2.1912051628395615</v>
      </c>
      <c r="C84" s="6">
        <f>X00!C84/'X01'!$C$1</f>
        <v>0.21011556355995795</v>
      </c>
      <c r="D84" s="6">
        <f>X00!D84/'X01'!$C$1</f>
        <v>14.798138976437039</v>
      </c>
      <c r="E84" s="6">
        <f>X00!E84/'X01'!$C$1</f>
        <v>3.0016509079993998E-2</v>
      </c>
      <c r="F84" s="6">
        <f>X00!F84/'X01'!$C$1</f>
        <v>2.7615188353594475</v>
      </c>
      <c r="G84" s="6">
        <f>X00!G84/'X01'!$C$1</f>
        <v>6.0033018159987996E-2</v>
      </c>
      <c r="H84" s="6">
        <f>X00!H84/'X01'!$C$1</f>
        <v>0.96052829055980793</v>
      </c>
      <c r="I84" s="6">
        <f>X00!I84/'X01'!$C$1</f>
        <v>2.4313372354795137</v>
      </c>
      <c r="J84" s="6">
        <f>X00!J84/'X01'!$C$1</f>
        <v>2.2512381809995499</v>
      </c>
      <c r="K84" s="6">
        <f>X00!K84/'X01'!$C$1</f>
        <v>25.874230826954825</v>
      </c>
      <c r="L84" s="6">
        <f>X00!L84/'X01'!$C$1</f>
        <v>2.8515683625994295</v>
      </c>
      <c r="M84" s="6">
        <f>X00!M84/'X01'!$C$1</f>
        <v>1.8910400720396217</v>
      </c>
      <c r="N84" s="6">
        <f>X00!N84/'X01'!$C$1</f>
        <v>46.525589073990695</v>
      </c>
      <c r="O84" s="6">
        <f>X00!O84/'X01'!$C$1</f>
        <v>1.0505778177997898</v>
      </c>
      <c r="P84" s="6">
        <f>X00!P84/'X01'!$C$1</f>
        <v>2.071139126519586</v>
      </c>
      <c r="Q84" s="6">
        <f>X00!Q84/'X01'!$C$1</f>
        <v>601.77097403571963</v>
      </c>
      <c r="R84" s="6">
        <f>X00!R84/'X01'!$C$1</f>
        <v>1629.7163439891938</v>
      </c>
      <c r="S84" s="6">
        <f>X00!S84/'X01'!$C$1</f>
        <v>9.0950022512381814</v>
      </c>
      <c r="T84" s="6">
        <f>X00!T84/'X01'!$C$1</f>
        <v>697.94386912802031</v>
      </c>
      <c r="U84" s="6">
        <f>X00!U84/'X01'!$C$1</f>
        <v>4436.5901245685127</v>
      </c>
      <c r="V84" s="6">
        <f>X00!V84/'X01'!$C$1</f>
        <v>1532.8230526789735</v>
      </c>
      <c r="W84" s="6">
        <f>X00!W84/'X01'!$C$1</f>
        <v>76.392015608584714</v>
      </c>
      <c r="X84" s="6">
        <f>X00!X84/'X01'!$C$1</f>
        <v>817.55965781179646</v>
      </c>
      <c r="Y84" s="6">
        <f>X00!Y84/'X01'!$C$1</f>
        <v>7.5341437790784935</v>
      </c>
      <c r="Z84" s="6">
        <f>X00!Z84/'X01'!$C$1</f>
        <v>2.7615188353594475</v>
      </c>
      <c r="AA84" s="6">
        <f>X00!AA84/'X01'!$C$1</f>
        <v>309.20006003301813</v>
      </c>
      <c r="AB84" s="6">
        <f>X00!AB84/'X01'!$C$1</f>
        <v>21.79198559207564</v>
      </c>
      <c r="AD84" s="6">
        <f t="shared" si="5"/>
        <v>3.0016509079993994</v>
      </c>
      <c r="AE84" s="6">
        <f t="shared" si="6"/>
        <v>76.301966081344744</v>
      </c>
      <c r="AF84" s="6">
        <f t="shared" si="7"/>
        <v>1693.3363349842411</v>
      </c>
      <c r="AG84" s="6">
        <f t="shared" si="8"/>
        <v>808.92490869978485</v>
      </c>
      <c r="AH84" s="6">
        <f t="shared" si="9"/>
        <v>85.321927059882938</v>
      </c>
    </row>
    <row r="85" spans="1:34" x14ac:dyDescent="0.3">
      <c r="A85" s="1" t="s">
        <v>220</v>
      </c>
      <c r="B85" s="6">
        <f>X00!B85/'X01'!$C$1</f>
        <v>3.1817499624793633</v>
      </c>
      <c r="C85" s="6">
        <f>X00!C85/'X01'!$C$1</f>
        <v>0.75041272699984984</v>
      </c>
      <c r="D85" s="6">
        <f>X00!D85/'X01'!$C$1</f>
        <v>849.13702536395022</v>
      </c>
      <c r="E85" s="6">
        <f>X00!E85/'X01'!$C$1</f>
        <v>0.6603631997598679</v>
      </c>
      <c r="F85" s="6">
        <f>X00!F85/'X01'!$C$1</f>
        <v>11.526339486717694</v>
      </c>
      <c r="G85" s="6">
        <f>X00!G85/'X01'!$C$1</f>
        <v>0.57031367251988585</v>
      </c>
      <c r="H85" s="6">
        <f>X00!H85/'X01'!$C$1</f>
        <v>1.8009905447996397</v>
      </c>
      <c r="I85" s="6">
        <f>X00!I85/'X01'!$C$1</f>
        <v>8.3145730151583361</v>
      </c>
      <c r="J85" s="6">
        <f>X00!J85/'X01'!$C$1</f>
        <v>3.1517334533993697</v>
      </c>
      <c r="K85" s="6">
        <f>X00!K85/'X01'!$C$1</f>
        <v>44.304367402071136</v>
      </c>
      <c r="L85" s="6">
        <f>X00!L85/'X01'!$C$1</f>
        <v>5.7331532342788538</v>
      </c>
      <c r="M85" s="6">
        <f>X00!M85/'X01'!$C$1</f>
        <v>6.6336485066786732</v>
      </c>
      <c r="N85" s="6">
        <f>X00!N85/'X01'!$C$1</f>
        <v>105.29791385261893</v>
      </c>
      <c r="O85" s="6">
        <f>X00!O85/'X01'!$C$1</f>
        <v>3.6019810895992794</v>
      </c>
      <c r="P85" s="6">
        <f>X00!P85/'X01'!$C$1</f>
        <v>3.4819150532793035</v>
      </c>
      <c r="Q85" s="6">
        <f>X00!Q85/'X01'!$C$1</f>
        <v>268.13747561158635</v>
      </c>
      <c r="R85" s="6">
        <f>X00!R85/'X01'!$C$1</f>
        <v>2802.0111061083594</v>
      </c>
      <c r="S85" s="6">
        <f>X00!S85/'X01'!$C$1</f>
        <v>25.24388413627495</v>
      </c>
      <c r="T85" s="6">
        <f>X00!T85/'X01'!$C$1</f>
        <v>394.23683025664116</v>
      </c>
      <c r="U85" s="6">
        <f>X00!U85/'X01'!$C$1</f>
        <v>11947.32102656461</v>
      </c>
      <c r="V85" s="6">
        <f>X00!V85/'X01'!$C$1</f>
        <v>1510.0405222872578</v>
      </c>
      <c r="W85" s="6">
        <f>X00!W85/'X01'!$C$1</f>
        <v>773.46540597328533</v>
      </c>
      <c r="X85" s="6">
        <f>X00!X85/'X01'!$C$1</f>
        <v>1945.249887438091</v>
      </c>
      <c r="Y85" s="6">
        <f>X00!Y85/'X01'!$C$1</f>
        <v>9.0649857421581856</v>
      </c>
      <c r="Z85" s="6">
        <f>X00!Z85/'X01'!$C$1</f>
        <v>12.396818250037519</v>
      </c>
      <c r="AA85" s="6">
        <f>X00!AA85/'X01'!$C$1</f>
        <v>51.958577217469603</v>
      </c>
      <c r="AB85" s="6">
        <f>X00!AB85/'X01'!$C$1</f>
        <v>9.635299414678073</v>
      </c>
      <c r="AD85" s="6">
        <f t="shared" si="5"/>
        <v>123.94674213674666</v>
      </c>
      <c r="AE85" s="6">
        <f t="shared" si="6"/>
        <v>49.850751246518911</v>
      </c>
      <c r="AF85" s="6">
        <f t="shared" si="7"/>
        <v>3792.2032117664712</v>
      </c>
      <c r="AG85" s="6">
        <f t="shared" si="8"/>
        <v>1409.5852718995448</v>
      </c>
      <c r="AH85" s="6">
        <f t="shared" si="9"/>
        <v>20.763920156085845</v>
      </c>
    </row>
    <row r="86" spans="1:34" x14ac:dyDescent="0.3">
      <c r="A86" s="1" t="s">
        <v>222</v>
      </c>
      <c r="B86" s="6">
        <f>X00!B86/'X01'!$C$1</f>
        <v>14.077742758517184</v>
      </c>
      <c r="C86" s="6">
        <f>X00!C86/'X01'!$C$1</f>
        <v>3.0016509079993998E-2</v>
      </c>
      <c r="D86" s="6">
        <f>X00!D86/'X01'!$C$1</f>
        <v>6619.4206813747551</v>
      </c>
      <c r="E86" s="6">
        <f>X00!E86/'X01'!$C$1</f>
        <v>0</v>
      </c>
      <c r="F86" s="6">
        <f>X00!F86/'X01'!$C$1</f>
        <v>36.500075041272694</v>
      </c>
      <c r="G86" s="6">
        <f>X00!G86/'X01'!$C$1</f>
        <v>3.0016509079993998E-2</v>
      </c>
      <c r="H86" s="6">
        <f>X00!H86/'X01'!$C$1</f>
        <v>0.21011556355995795</v>
      </c>
      <c r="I86" s="6">
        <f>X00!I86/'X01'!$C$1</f>
        <v>5.3129221071589372</v>
      </c>
      <c r="J86" s="6">
        <f>X00!J86/'X01'!$C$1</f>
        <v>0.42023112711991589</v>
      </c>
      <c r="K86" s="6">
        <f>X00!K86/'X01'!$C$1</f>
        <v>111.90154585021762</v>
      </c>
      <c r="L86" s="6">
        <f>X00!L86/'X01'!$C$1</f>
        <v>1.1106108359597779</v>
      </c>
      <c r="M86" s="6">
        <f>X00!M86/'X01'!$C$1</f>
        <v>0.75041272699984984</v>
      </c>
      <c r="N86" s="6">
        <f>X00!N86/'X01'!$C$1</f>
        <v>136.27495122317274</v>
      </c>
      <c r="O86" s="6">
        <f>X00!O86/'X01'!$C$1</f>
        <v>2.4013207263995198</v>
      </c>
      <c r="P86" s="6">
        <f>X00!P86/'X01'!$C$1</f>
        <v>0.60033018159987994</v>
      </c>
      <c r="Q86" s="6">
        <f>X00!Q86/'X01'!$C$1</f>
        <v>43.824103256791233</v>
      </c>
      <c r="R86" s="6">
        <f>X00!R86/'X01'!$C$1</f>
        <v>487.73825604082248</v>
      </c>
      <c r="S86" s="6">
        <f>X00!S86/'X01'!$C$1</f>
        <v>48.896893291310221</v>
      </c>
      <c r="T86" s="6">
        <f>X00!T86/'X01'!$C$1</f>
        <v>1050.9980489269099</v>
      </c>
      <c r="U86" s="6">
        <f>X00!U86/'X01'!$C$1</f>
        <v>5630.8869878433134</v>
      </c>
      <c r="V86" s="6">
        <f>X00!V86/'X01'!$C$1</f>
        <v>108.41963079693831</v>
      </c>
      <c r="W86" s="6">
        <f>X00!W86/'X01'!$C$1</f>
        <v>347.11091100105057</v>
      </c>
      <c r="X86" s="6">
        <f>X00!X86/'X01'!$C$1</f>
        <v>676.63214768122464</v>
      </c>
      <c r="Y86" s="6">
        <f>X00!Y86/'X01'!$C$1</f>
        <v>4.6525589073990696</v>
      </c>
      <c r="Z86" s="6">
        <f>X00!Z86/'X01'!$C$1</f>
        <v>3.8721296713192257</v>
      </c>
      <c r="AA86" s="6">
        <f>X00!AA86/'X01'!$C$1</f>
        <v>21.731952573915656</v>
      </c>
      <c r="AB86" s="6">
        <f>X00!AB86/'X01'!$C$1</f>
        <v>1.4708089449197059</v>
      </c>
      <c r="AD86" s="6">
        <f t="shared" si="5"/>
        <v>952.895521108038</v>
      </c>
      <c r="AE86" s="6">
        <f t="shared" si="6"/>
        <v>33.621825337268838</v>
      </c>
      <c r="AF86" s="6">
        <f t="shared" si="7"/>
        <v>1804.630046525589</v>
      </c>
      <c r="AG86" s="6">
        <f t="shared" si="8"/>
        <v>377.38756315973779</v>
      </c>
      <c r="AH86" s="6">
        <f t="shared" si="9"/>
        <v>7.9318625243884151</v>
      </c>
    </row>
    <row r="87" spans="1:34" x14ac:dyDescent="0.3">
      <c r="A87" s="1" t="s">
        <v>224</v>
      </c>
      <c r="B87" s="6">
        <f>X00!B87/'X01'!$C$1</f>
        <v>13.417379558757316</v>
      </c>
      <c r="C87" s="6">
        <f>X00!C87/'X01'!$C$1</f>
        <v>1.5308419630796937</v>
      </c>
      <c r="D87" s="6">
        <f>X00!D87/'X01'!$C$1</f>
        <v>576.07684226324477</v>
      </c>
      <c r="E87" s="6">
        <f>X00!E87/'X01'!$C$1</f>
        <v>0.69037970883986188</v>
      </c>
      <c r="F87" s="6">
        <f>X00!F87/'X01'!$C$1</f>
        <v>56.58111961578868</v>
      </c>
      <c r="G87" s="6">
        <f>X00!G87/'X01'!$C$1</f>
        <v>1.6509079993996698</v>
      </c>
      <c r="H87" s="6">
        <f>X00!H87/'X01'!$C$1</f>
        <v>6.6336485066786732</v>
      </c>
      <c r="I87" s="6">
        <f>X00!I87/'X01'!$C$1</f>
        <v>37.640702386312469</v>
      </c>
      <c r="J87" s="6">
        <f>X00!J87/'X01'!$C$1</f>
        <v>50.87798289058982</v>
      </c>
      <c r="K87" s="6">
        <f>X00!K87/'X01'!$C$1</f>
        <v>118.41512832057631</v>
      </c>
      <c r="L87" s="6">
        <f>X00!L87/'X01'!$C$1</f>
        <v>54.630046525589073</v>
      </c>
      <c r="M87" s="6">
        <f>X00!M87/'X01'!$C$1</f>
        <v>45.955275401470807</v>
      </c>
      <c r="N87" s="6">
        <f>X00!N87/'X01'!$C$1</f>
        <v>152.48386612636949</v>
      </c>
      <c r="O87" s="6">
        <f>X00!O87/'X01'!$C$1</f>
        <v>8.4046225423983181</v>
      </c>
      <c r="P87" s="6">
        <f>X00!P87/'X01'!$C$1</f>
        <v>45.17484616539096</v>
      </c>
      <c r="Q87" s="6">
        <f>X00!Q87/'X01'!$C$1</f>
        <v>251.08809845414979</v>
      </c>
      <c r="R87" s="6">
        <f>X00!R87/'X01'!$C$1</f>
        <v>963.83010655860721</v>
      </c>
      <c r="S87" s="6">
        <f>X00!S87/'X01'!$C$1</f>
        <v>153.74455950772926</v>
      </c>
      <c r="T87" s="6">
        <f>X00!T87/'X01'!$C$1</f>
        <v>371.66441542848565</v>
      </c>
      <c r="U87" s="6">
        <f>X00!U87/'X01'!$C$1</f>
        <v>3975.8667266996849</v>
      </c>
      <c r="V87" s="6">
        <f>X00!V87/'X01'!$C$1</f>
        <v>1386.8527690229625</v>
      </c>
      <c r="W87" s="6">
        <f>X00!W87/'X01'!$C$1</f>
        <v>644.21431787483107</v>
      </c>
      <c r="X87" s="6">
        <f>X00!X87/'X01'!$C$1</f>
        <v>1995.1073090199609</v>
      </c>
      <c r="Y87" s="6">
        <f>X00!Y87/'X01'!$C$1</f>
        <v>37.04037220471259</v>
      </c>
      <c r="Z87" s="6">
        <f>X00!Z87/'X01'!$C$1</f>
        <v>74.74110760918505</v>
      </c>
      <c r="AA87" s="6">
        <f>X00!AA87/'X01'!$C$1</f>
        <v>259.43268797838812</v>
      </c>
      <c r="AB87" s="6">
        <f>X00!AB87/'X01'!$C$1</f>
        <v>27.585171844514484</v>
      </c>
      <c r="AD87" s="6">
        <f t="shared" si="5"/>
        <v>93.79730280225553</v>
      </c>
      <c r="AE87" s="6">
        <f t="shared" si="6"/>
        <v>84.963396534760776</v>
      </c>
      <c r="AF87" s="6">
        <f t="shared" si="7"/>
        <v>1366.2764520486267</v>
      </c>
      <c r="AG87" s="6">
        <f t="shared" si="8"/>
        <v>1342.058131972585</v>
      </c>
      <c r="AH87" s="6">
        <f t="shared" si="9"/>
        <v>99.699834909200064</v>
      </c>
    </row>
    <row r="88" spans="1:34" x14ac:dyDescent="0.3">
      <c r="A88" s="1" t="s">
        <v>226</v>
      </c>
      <c r="B88" s="6">
        <f>X00!B88/'X01'!$C$1</f>
        <v>10.415728650757917</v>
      </c>
      <c r="C88" s="6">
        <f>X00!C88/'X01'!$C$1</f>
        <v>1.0505778177997898</v>
      </c>
      <c r="D88" s="6">
        <f>X00!D88/'X01'!$C$1</f>
        <v>503.25679123517932</v>
      </c>
      <c r="E88" s="6">
        <f>X00!E88/'X01'!$C$1</f>
        <v>0.45024763619990993</v>
      </c>
      <c r="F88" s="6">
        <f>X00!F88/'X01'!$C$1</f>
        <v>47.816298964430437</v>
      </c>
      <c r="G88" s="6">
        <f>X00!G88/'X01'!$C$1</f>
        <v>1.1706438541197659</v>
      </c>
      <c r="H88" s="6">
        <f>X00!H88/'X01'!$C$1</f>
        <v>5.5230376707188951</v>
      </c>
      <c r="I88" s="6">
        <f>X00!I88/'X01'!$C$1</f>
        <v>33.288308569713344</v>
      </c>
      <c r="J88" s="6">
        <f>X00!J88/'X01'!$C$1</f>
        <v>42.863574966231432</v>
      </c>
      <c r="K88" s="6">
        <f>X00!K88/'X01'!$C$1</f>
        <v>103.58697283505929</v>
      </c>
      <c r="L88" s="6">
        <f>X00!L88/'X01'!$C$1</f>
        <v>47.03586972835059</v>
      </c>
      <c r="M88" s="6">
        <f>X00!M88/'X01'!$C$1</f>
        <v>41.182650457751755</v>
      </c>
      <c r="N88" s="6">
        <f>X00!N88/'X01'!$C$1</f>
        <v>134.26384511481314</v>
      </c>
      <c r="O88" s="6">
        <f>X00!O88/'X01'!$C$1</f>
        <v>6.8737805793186242</v>
      </c>
      <c r="P88" s="6">
        <f>X00!P88/'X01'!$C$1</f>
        <v>38.721296713192253</v>
      </c>
      <c r="Q88" s="6">
        <f>X00!Q88/'X01'!$C$1</f>
        <v>219.60078042923607</v>
      </c>
      <c r="R88" s="6">
        <f>X00!R88/'X01'!$C$1</f>
        <v>821.13162239231576</v>
      </c>
      <c r="S88" s="6">
        <f>X00!S88/'X01'!$C$1</f>
        <v>131.50232627945371</v>
      </c>
      <c r="T88" s="6">
        <f>X00!T88/'X01'!$C$1</f>
        <v>328.95092300765424</v>
      </c>
      <c r="U88" s="6">
        <f>X00!U88/'X01'!$C$1</f>
        <v>3529.641302716494</v>
      </c>
      <c r="V88" s="6">
        <f>X00!V88/'X01'!$C$1</f>
        <v>1163.6800240132072</v>
      </c>
      <c r="W88" s="6">
        <f>X00!W88/'X01'!$C$1</f>
        <v>551.6133873630497</v>
      </c>
      <c r="X88" s="6">
        <f>X00!X88/'X01'!$C$1</f>
        <v>1666.1263695032267</v>
      </c>
      <c r="Y88" s="6">
        <f>X00!Y88/'X01'!$C$1</f>
        <v>31.937565661113613</v>
      </c>
      <c r="Z88" s="6">
        <f>X00!Z88/'X01'!$C$1</f>
        <v>60.573315323427884</v>
      </c>
      <c r="AA88" s="6">
        <f>X00!AA88/'X01'!$C$1</f>
        <v>226.59462704487467</v>
      </c>
      <c r="AB88" s="6">
        <f>X00!AB88/'X01'!$C$1</f>
        <v>23.052678973435388</v>
      </c>
      <c r="AD88" s="6">
        <f t="shared" si="5"/>
        <v>81.383332261315147</v>
      </c>
      <c r="AE88" s="6">
        <f t="shared" si="6"/>
        <v>74.157453265962943</v>
      </c>
      <c r="AF88" s="6">
        <f t="shared" si="7"/>
        <v>1202.8065435989795</v>
      </c>
      <c r="AG88" s="6">
        <f t="shared" si="8"/>
        <v>1127.1399269598278</v>
      </c>
      <c r="AH88" s="6">
        <f t="shared" si="9"/>
        <v>85.539546750712887</v>
      </c>
    </row>
    <row r="89" spans="1:34" x14ac:dyDescent="0.3">
      <c r="A89" s="1" t="s">
        <v>228</v>
      </c>
      <c r="B89" s="6">
        <f>X00!B89/'X01'!$C$1</f>
        <v>26.474561008554705</v>
      </c>
      <c r="C89" s="6">
        <f>X00!C89/'X01'!$C$1</f>
        <v>5.4930211616389011</v>
      </c>
      <c r="D89" s="6">
        <f>X00!D89/'X01'!$C$1</f>
        <v>287.61819000450248</v>
      </c>
      <c r="E89" s="6">
        <f>X00!E89/'X01'!$C$1</f>
        <v>3.2717994897193456</v>
      </c>
      <c r="F89" s="6">
        <f>X00!F89/'X01'!$C$1</f>
        <v>237.52063634999249</v>
      </c>
      <c r="G89" s="6">
        <f>X00!G89/'X01'!$C$1</f>
        <v>5.8232027615188349</v>
      </c>
      <c r="H89" s="6">
        <f>X00!H89/'X01'!$C$1</f>
        <v>19.120516283956174</v>
      </c>
      <c r="I89" s="6">
        <f>X00!I89/'X01'!$C$1</f>
        <v>84.946720696383011</v>
      </c>
      <c r="J89" s="6">
        <f>X00!J89/'X01'!$C$1</f>
        <v>20.05102806543599</v>
      </c>
      <c r="K89" s="6">
        <f>X00!K89/'X01'!$C$1</f>
        <v>179.13852618940416</v>
      </c>
      <c r="L89" s="6">
        <f>X00!L89/'X01'!$C$1</f>
        <v>92.450847966381502</v>
      </c>
      <c r="M89" s="6">
        <f>X00!M89/'X01'!$C$1</f>
        <v>31.487318024913701</v>
      </c>
      <c r="N89" s="6">
        <f>X00!N89/'X01'!$C$1</f>
        <v>294.19180549302115</v>
      </c>
      <c r="O89" s="6">
        <f>X00!O89/'X01'!$C$1</f>
        <v>93.651508329581262</v>
      </c>
      <c r="P89" s="6">
        <f>X00!P89/'X01'!$C$1</f>
        <v>23.683025664115263</v>
      </c>
      <c r="Q89" s="6">
        <f>X00!Q89/'X01'!$C$1</f>
        <v>1051.2982140177098</v>
      </c>
      <c r="R89" s="6">
        <f>X00!R89/'X01'!$C$1</f>
        <v>2387.2429836410024</v>
      </c>
      <c r="S89" s="6">
        <f>X00!S89/'X01'!$C$1</f>
        <v>599.84991745460002</v>
      </c>
      <c r="T89" s="6">
        <f>X00!T89/'X01'!$C$1</f>
        <v>4636.8902896593127</v>
      </c>
      <c r="U89" s="6">
        <f>X00!U89/'X01'!$C$1</f>
        <v>6862.9746360498275</v>
      </c>
      <c r="V89" s="6">
        <f>X00!V89/'X01'!$C$1</f>
        <v>1451.0280654359899</v>
      </c>
      <c r="W89" s="6">
        <f>X00!W89/'X01'!$C$1</f>
        <v>669.03797088398619</v>
      </c>
      <c r="X89" s="6">
        <f>X00!X89/'X01'!$C$1</f>
        <v>1652.3187753264294</v>
      </c>
      <c r="Y89" s="6">
        <f>X00!Y89/'X01'!$C$1</f>
        <v>152.42383310820952</v>
      </c>
      <c r="Z89" s="6">
        <f>X00!Z89/'X01'!$C$1</f>
        <v>89.419180549302112</v>
      </c>
      <c r="AA89" s="6">
        <f>X00!AA89/'X01'!$C$1</f>
        <v>316.55410475761664</v>
      </c>
      <c r="AB89" s="6">
        <f>X00!AB89/'X01'!$C$1</f>
        <v>86.687678223022658</v>
      </c>
      <c r="AD89" s="6">
        <f t="shared" si="5"/>
        <v>83.61741815141184</v>
      </c>
      <c r="AE89" s="6">
        <f t="shared" si="6"/>
        <v>207.87766604966066</v>
      </c>
      <c r="AF89" s="6">
        <f t="shared" si="7"/>
        <v>3621.7394567011856</v>
      </c>
      <c r="AG89" s="6">
        <f t="shared" si="8"/>
        <v>1257.461603882135</v>
      </c>
      <c r="AH89" s="6">
        <f t="shared" si="9"/>
        <v>161.27119915953773</v>
      </c>
    </row>
    <row r="90" spans="1:34" x14ac:dyDescent="0.3">
      <c r="A90" s="1" t="s">
        <v>230</v>
      </c>
      <c r="B90" s="6">
        <f>X00!B90/'X01'!$C$1</f>
        <v>407.9243583971184</v>
      </c>
      <c r="C90" s="6">
        <f>X00!C90/'X01'!$C$1</f>
        <v>102.98664265345941</v>
      </c>
      <c r="D90" s="6">
        <f>X00!D90/'X01'!$C$1</f>
        <v>2260.6033318325076</v>
      </c>
      <c r="E90" s="6">
        <f>X00!E90/'X01'!$C$1</f>
        <v>129.16103857121416</v>
      </c>
      <c r="F90" s="6">
        <f>X00!F90/'X01'!$C$1</f>
        <v>2686.2374305868229</v>
      </c>
      <c r="G90" s="6">
        <f>X00!G90/'X01'!$C$1</f>
        <v>112.92210715893741</v>
      </c>
      <c r="H90" s="6">
        <f>X00!H90/'X01'!$C$1</f>
        <v>792.01560858472158</v>
      </c>
      <c r="I90" s="6">
        <f>X00!I90/'X01'!$C$1</f>
        <v>821.16163890139569</v>
      </c>
      <c r="J90" s="6">
        <f>X00!J90/'X01'!$C$1</f>
        <v>436.71019060483269</v>
      </c>
      <c r="K90" s="6">
        <f>X00!K90/'X01'!$C$1</f>
        <v>1744.7996398018911</v>
      </c>
      <c r="L90" s="6">
        <f>X00!L90/'X01'!$C$1</f>
        <v>650.36770223622989</v>
      </c>
      <c r="M90" s="6">
        <f>X00!M90/'X01'!$C$1</f>
        <v>563.19975986792736</v>
      </c>
      <c r="N90" s="6">
        <f>X00!N90/'X01'!$C$1</f>
        <v>2075.2814047726251</v>
      </c>
      <c r="O90" s="6">
        <f>X00!O90/'X01'!$C$1</f>
        <v>627.52513882635446</v>
      </c>
      <c r="P90" s="6">
        <f>X00!P90/'X01'!$C$1</f>
        <v>1441.2426834759117</v>
      </c>
      <c r="Q90" s="6">
        <f>X00!Q90/'X01'!$C$1</f>
        <v>5130.6918805342939</v>
      </c>
      <c r="R90" s="6">
        <f>X00!R90/'X01'!$C$1</f>
        <v>9025.4840162089149</v>
      </c>
      <c r="S90" s="6">
        <f>X00!S90/'X01'!$C$1</f>
        <v>1615.1583370853969</v>
      </c>
      <c r="T90" s="6">
        <f>X00!T90/'X01'!$C$1</f>
        <v>8163.8601230676877</v>
      </c>
      <c r="U90" s="6">
        <f>X00!U90/'X01'!$C$1</f>
        <v>16729.701335734655</v>
      </c>
      <c r="V90" s="6">
        <f>X00!V90/'X01'!$C$1</f>
        <v>7173.3153234278852</v>
      </c>
      <c r="W90" s="6">
        <f>X00!W90/'X01'!$C$1</f>
        <v>3409.6653159237576</v>
      </c>
      <c r="X90" s="6">
        <f>X00!X90/'X01'!$C$1</f>
        <v>4546.2104157286512</v>
      </c>
      <c r="Y90" s="6">
        <f>X00!Y90/'X01'!$C$1</f>
        <v>1696.2929611286206</v>
      </c>
      <c r="Z90" s="6">
        <f>X00!Z90/'X01'!$C$1</f>
        <v>1411.2261743959177</v>
      </c>
      <c r="AA90" s="6">
        <f>X00!AA90/'X01'!$C$1</f>
        <v>2966.4115263394865</v>
      </c>
      <c r="AB90" s="6">
        <f>X00!AB90/'X01'!$C$1</f>
        <v>537.44559507729252</v>
      </c>
      <c r="AD90" s="6">
        <f t="shared" si="5"/>
        <v>927.40721682639742</v>
      </c>
      <c r="AE90" s="6">
        <f t="shared" si="6"/>
        <v>1498.9977821134958</v>
      </c>
      <c r="AF90" s="6">
        <f t="shared" si="7"/>
        <v>8883.5509530241634</v>
      </c>
      <c r="AG90" s="6">
        <f t="shared" si="8"/>
        <v>5043.0636850267647</v>
      </c>
      <c r="AH90" s="6">
        <f t="shared" si="9"/>
        <v>1652.8440642353294</v>
      </c>
    </row>
    <row r="91" spans="1:34" x14ac:dyDescent="0.3">
      <c r="A91" s="1" t="s">
        <v>232</v>
      </c>
      <c r="B91" s="6">
        <f>X00!B91/'X01'!$C$1</f>
        <v>67.357046375506528</v>
      </c>
      <c r="C91" s="6">
        <f>X00!C91/'X01'!$C$1</f>
        <v>32.537895842713496</v>
      </c>
      <c r="D91" s="6">
        <f>X00!D91/'X01'!$C$1</f>
        <v>95.032267747261002</v>
      </c>
      <c r="E91" s="6">
        <f>X00!E91/'X01'!$C$1</f>
        <v>45.234879183550945</v>
      </c>
      <c r="F91" s="6">
        <f>X00!F91/'X01'!$C$1</f>
        <v>170.9140027014858</v>
      </c>
      <c r="G91" s="6">
        <f>X00!G91/'X01'!$C$1</f>
        <v>20.14107759267597</v>
      </c>
      <c r="H91" s="6">
        <f>X00!H91/'X01'!$C$1</f>
        <v>57.841812997148423</v>
      </c>
      <c r="I91" s="6">
        <f>X00!I91/'X01'!$C$1</f>
        <v>211.88653759567759</v>
      </c>
      <c r="J91" s="6">
        <f>X00!J91/'X01'!$C$1</f>
        <v>179.13852618940416</v>
      </c>
      <c r="K91" s="6">
        <f>X00!K91/'X01'!$C$1</f>
        <v>622.06213417379558</v>
      </c>
      <c r="L91" s="6">
        <f>X00!L91/'X01'!$C$1</f>
        <v>155.75566561608883</v>
      </c>
      <c r="M91" s="6">
        <f>X00!M91/'X01'!$C$1</f>
        <v>364.49046975836706</v>
      </c>
      <c r="N91" s="6">
        <f>X00!N91/'X01'!$C$1</f>
        <v>736.12486867777272</v>
      </c>
      <c r="O91" s="6">
        <f>X00!O91/'X01'!$C$1</f>
        <v>43.674020711391265</v>
      </c>
      <c r="P91" s="6">
        <f>X00!P91/'X01'!$C$1</f>
        <v>132.85306918805344</v>
      </c>
      <c r="Q91" s="6">
        <f>X00!Q91/'X01'!$C$1</f>
        <v>321.8670268647756</v>
      </c>
      <c r="R91" s="6">
        <f>X00!R91/'X01'!$C$1</f>
        <v>2168.8728800840463</v>
      </c>
      <c r="S91" s="6">
        <f>X00!S91/'X01'!$C$1</f>
        <v>165.000750412727</v>
      </c>
      <c r="T91" s="6">
        <f>X00!T91/'X01'!$C$1</f>
        <v>2720.6063334834162</v>
      </c>
      <c r="U91" s="6">
        <f>X00!U91/'X01'!$C$1</f>
        <v>6658.5321927059886</v>
      </c>
      <c r="V91" s="6">
        <f>X00!V91/'X01'!$C$1</f>
        <v>692.48086447546143</v>
      </c>
      <c r="W91" s="6">
        <f>X00!W91/'X01'!$C$1</f>
        <v>694.67206963830108</v>
      </c>
      <c r="X91" s="6">
        <f>X00!X91/'X01'!$C$1</f>
        <v>1269.0079543749061</v>
      </c>
      <c r="Y91" s="6">
        <f>X00!Y91/'X01'!$C$1</f>
        <v>199.21957076392016</v>
      </c>
      <c r="Z91" s="6">
        <f>X00!Z91/'X01'!$C$1</f>
        <v>130.18159987993394</v>
      </c>
      <c r="AA91" s="6">
        <f>X00!AA91/'X01'!$C$1</f>
        <v>680.29416178898396</v>
      </c>
      <c r="AB91" s="6">
        <f>X00!AB91/'X01'!$C$1</f>
        <v>698.72429836410026</v>
      </c>
      <c r="AD91" s="6">
        <f t="shared" si="5"/>
        <v>69.865568920048887</v>
      </c>
      <c r="AE91" s="6">
        <f t="shared" si="6"/>
        <v>307.53914653059178</v>
      </c>
      <c r="AF91" s="6">
        <f t="shared" si="7"/>
        <v>2928.2530391715445</v>
      </c>
      <c r="AG91" s="6">
        <f t="shared" si="8"/>
        <v>885.38696282955618</v>
      </c>
      <c r="AH91" s="6">
        <f t="shared" si="9"/>
        <v>427.10490769923456</v>
      </c>
    </row>
    <row r="92" spans="1:34" x14ac:dyDescent="0.3">
      <c r="A92" s="1" t="s">
        <v>234</v>
      </c>
      <c r="B92" s="6">
        <f>X00!B92/'X01'!$C$1</f>
        <v>1936.0948521686928</v>
      </c>
      <c r="C92" s="6">
        <f>X00!C92/'X01'!$C$1</f>
        <v>320.69638301065589</v>
      </c>
      <c r="D92" s="6">
        <f>X00!D92/'X01'!$C$1</f>
        <v>1618.0699384661564</v>
      </c>
      <c r="E92" s="6">
        <f>X00!E92/'X01'!$C$1</f>
        <v>243.13372354795138</v>
      </c>
      <c r="F92" s="6">
        <f>X00!F92/'X01'!$C$1</f>
        <v>2971.064085246886</v>
      </c>
      <c r="G92" s="6">
        <f>X00!G92/'X01'!$C$1</f>
        <v>240.9725348941918</v>
      </c>
      <c r="H92" s="6">
        <f>X00!H92/'X01'!$C$1</f>
        <v>572.2047125919255</v>
      </c>
      <c r="I92" s="6">
        <f>X00!I92/'X01'!$C$1</f>
        <v>1852.5589073990695</v>
      </c>
      <c r="J92" s="6">
        <f>X00!J92/'X01'!$C$1</f>
        <v>883.71604382410317</v>
      </c>
      <c r="K92" s="6">
        <f>X00!K92/'X01'!$C$1</f>
        <v>2548.7318024913702</v>
      </c>
      <c r="L92" s="6">
        <f>X00!L92/'X01'!$C$1</f>
        <v>1398.4091250187603</v>
      </c>
      <c r="M92" s="6">
        <f>X00!M92/'X01'!$C$1</f>
        <v>948.07143929161032</v>
      </c>
      <c r="N92" s="6">
        <f>X00!N92/'X01'!$C$1</f>
        <v>4218.9704337385565</v>
      </c>
      <c r="O92" s="6">
        <f>X00!O92/'X01'!$C$1</f>
        <v>1061.2336785231878</v>
      </c>
      <c r="P92" s="6">
        <f>X00!P92/'X01'!$C$1</f>
        <v>877.1724448446646</v>
      </c>
      <c r="Q92" s="6">
        <f>X00!Q92/'X01'!$C$1</f>
        <v>5559.2976136875277</v>
      </c>
      <c r="R92" s="6">
        <f>X00!R92/'X01'!$C$1</f>
        <v>11184.421431787483</v>
      </c>
      <c r="S92" s="6">
        <f>X00!S92/'X01'!$C$1</f>
        <v>2312.0216118865374</v>
      </c>
      <c r="T92" s="6">
        <f>X00!T92/'X01'!$C$1</f>
        <v>11200.36019810896</v>
      </c>
      <c r="U92" s="6">
        <f>X00!U92/'X01'!$C$1</f>
        <v>31026.114362899592</v>
      </c>
      <c r="V92" s="6">
        <f>X00!V92/'X01'!$C$1</f>
        <v>6307.9093501425778</v>
      </c>
      <c r="W92" s="6">
        <f>X00!W92/'X01'!$C$1</f>
        <v>4881.2546900795433</v>
      </c>
      <c r="X92" s="6">
        <f>X00!X92/'X01'!$C$1</f>
        <v>5889.4491970583822</v>
      </c>
      <c r="Y92" s="6">
        <f>X00!Y92/'X01'!$C$1</f>
        <v>1528.5006753714542</v>
      </c>
      <c r="Z92" s="6">
        <f>X00!Z92/'X01'!$C$1</f>
        <v>1751.6734203812096</v>
      </c>
      <c r="AA92" s="6">
        <f>X00!AA92/'X01'!$C$1</f>
        <v>3790.5147831307218</v>
      </c>
      <c r="AB92" s="6">
        <f>X00!AB92/'X01'!$C$1</f>
        <v>2704.5475011256194</v>
      </c>
      <c r="AD92" s="6">
        <f t="shared" si="5"/>
        <v>1128.8908899894943</v>
      </c>
      <c r="AE92" s="6">
        <f t="shared" si="6"/>
        <v>2149.7957209798719</v>
      </c>
      <c r="AF92" s="6">
        <f t="shared" si="7"/>
        <v>13930.729401170644</v>
      </c>
      <c r="AG92" s="6">
        <f t="shared" si="8"/>
        <v>5692.8710790935002</v>
      </c>
      <c r="AH92" s="6">
        <f t="shared" si="9"/>
        <v>2443.8090950022515</v>
      </c>
    </row>
    <row r="93" spans="1:34" x14ac:dyDescent="0.3">
      <c r="A93" s="1" t="s">
        <v>236</v>
      </c>
      <c r="B93" s="6">
        <f>X00!B93/'X01'!$C$1</f>
        <v>674.35089299114509</v>
      </c>
      <c r="C93" s="6">
        <f>X00!C93/'X01'!$C$1</f>
        <v>111.5413477412577</v>
      </c>
      <c r="D93" s="6">
        <f>X00!D93/'X01'!$C$1</f>
        <v>626.68467657211465</v>
      </c>
      <c r="E93" s="6">
        <f>X00!E93/'X01'!$C$1</f>
        <v>84.856671169143027</v>
      </c>
      <c r="F93" s="6">
        <f>X00!F93/'X01'!$C$1</f>
        <v>1033.7985892240731</v>
      </c>
      <c r="G93" s="6">
        <f>X00!G93/'X01'!$C$1</f>
        <v>84.106258442143172</v>
      </c>
      <c r="H93" s="6">
        <f>X00!H93/'X01'!$C$1</f>
        <v>198.13897643704038</v>
      </c>
      <c r="I93" s="6">
        <f>X00!I93/'X01'!$C$1</f>
        <v>644.75461503827103</v>
      </c>
      <c r="J93" s="6">
        <f>X00!J93/'X01'!$C$1</f>
        <v>307.78928410625844</v>
      </c>
      <c r="K93" s="6">
        <f>X00!K93/'X01'!$C$1</f>
        <v>895.72264745610084</v>
      </c>
      <c r="L93" s="6">
        <f>X00!L93/'X01'!$C$1</f>
        <v>561.69893441392765</v>
      </c>
      <c r="M93" s="6">
        <f>X00!M93/'X01'!$C$1</f>
        <v>330.06153384361397</v>
      </c>
      <c r="N93" s="6">
        <f>X00!N93/'X01'!$C$1</f>
        <v>1472.0696383010654</v>
      </c>
      <c r="O93" s="6">
        <f>X00!O93/'X01'!$C$1</f>
        <v>382.7405072790034</v>
      </c>
      <c r="P93" s="6">
        <f>X00!P93/'X01'!$C$1</f>
        <v>356.17589674320874</v>
      </c>
      <c r="Q93" s="6">
        <f>X00!Q93/'X01'!$C$1</f>
        <v>2024.6735704637549</v>
      </c>
      <c r="R93" s="6">
        <f>X00!R93/'X01'!$C$1</f>
        <v>3890.5898244034215</v>
      </c>
      <c r="S93" s="6">
        <f>X00!S93/'X01'!$C$1</f>
        <v>1193.0061533843614</v>
      </c>
      <c r="T93" s="6">
        <f>X00!T93/'X01'!$C$1</f>
        <v>5690.7699234579013</v>
      </c>
      <c r="U93" s="6">
        <f>X00!U93/'X01'!$C$1</f>
        <v>10889.028965931262</v>
      </c>
      <c r="V93" s="6">
        <f>X00!V93/'X01'!$C$1</f>
        <v>2191.3552453849616</v>
      </c>
      <c r="W93" s="6">
        <f>X00!W93/'X01'!$C$1</f>
        <v>1698.5441993096201</v>
      </c>
      <c r="X93" s="6">
        <f>X00!X93/'X01'!$C$1</f>
        <v>2045.0547801290711</v>
      </c>
      <c r="Y93" s="6">
        <f>X00!Y93/'X01'!$C$1</f>
        <v>527.05988293561461</v>
      </c>
      <c r="Z93" s="6">
        <f>X00!Z93/'X01'!$C$1</f>
        <v>600.81044574515977</v>
      </c>
      <c r="AA93" s="6">
        <f>X00!AA93/'X01'!$C$1</f>
        <v>1315.0832958126969</v>
      </c>
      <c r="AB93" s="6">
        <f>X00!AB93/'X01'!$C$1</f>
        <v>944.85967282005106</v>
      </c>
      <c r="AD93" s="6">
        <f t="shared" si="5"/>
        <v>401.92534465384534</v>
      </c>
      <c r="AE93" s="6">
        <f t="shared" si="6"/>
        <v>775.07629196057815</v>
      </c>
      <c r="AF93" s="6">
        <f t="shared" si="7"/>
        <v>5415.8487167942367</v>
      </c>
      <c r="AG93" s="6">
        <f t="shared" si="8"/>
        <v>1978.3180749412177</v>
      </c>
      <c r="AH93" s="6">
        <f t="shared" si="9"/>
        <v>846.95332432838063</v>
      </c>
    </row>
    <row r="94" spans="1:34" x14ac:dyDescent="0.3">
      <c r="A94" s="1" t="s">
        <v>238</v>
      </c>
      <c r="B94" s="6">
        <f>X00!B94/'X01'!$C$1</f>
        <v>758.36710190604833</v>
      </c>
      <c r="C94" s="6">
        <f>X00!C94/'X01'!$C$1</f>
        <v>126.87978388113461</v>
      </c>
      <c r="D94" s="6">
        <f>X00!D94/'X01'!$C$1</f>
        <v>628.45565060783429</v>
      </c>
      <c r="E94" s="6">
        <f>X00!E94/'X01'!$C$1</f>
        <v>93.561458802341278</v>
      </c>
      <c r="F94" s="6">
        <f>X00!F94/'X01'!$C$1</f>
        <v>1170.5538045925257</v>
      </c>
      <c r="G94" s="6">
        <f>X00!G94/'X01'!$C$1</f>
        <v>92.420831457301503</v>
      </c>
      <c r="H94" s="6">
        <f>X00!H94/'X01'!$C$1</f>
        <v>233.88863875131324</v>
      </c>
      <c r="I94" s="6">
        <f>X00!I94/'X01'!$C$1</f>
        <v>728.41062584421422</v>
      </c>
      <c r="J94" s="6">
        <f>X00!J94/'X01'!$C$1</f>
        <v>345.70013507429087</v>
      </c>
      <c r="K94" s="6">
        <f>X00!K94/'X01'!$C$1</f>
        <v>992.46585622092152</v>
      </c>
      <c r="L94" s="6">
        <f>X00!L94/'X01'!$C$1</f>
        <v>538.91640402221219</v>
      </c>
      <c r="M94" s="6">
        <f>X00!M94/'X01'!$C$1</f>
        <v>371.69443193756564</v>
      </c>
      <c r="N94" s="6">
        <f>X00!N94/'X01'!$C$1</f>
        <v>1627.0448746810746</v>
      </c>
      <c r="O94" s="6">
        <f>X00!O94/'X01'!$C$1</f>
        <v>416.62914603031663</v>
      </c>
      <c r="P94" s="6">
        <f>X00!P94/'X01'!$C$1</f>
        <v>340.29716343989196</v>
      </c>
      <c r="Q94" s="6">
        <f>X00!Q94/'X01'!$C$1</f>
        <v>2174.305868227525</v>
      </c>
      <c r="R94" s="6">
        <f>X00!R94/'X01'!$C$1</f>
        <v>4414.4379408674768</v>
      </c>
      <c r="S94" s="6">
        <f>X00!S94/'X01'!$C$1</f>
        <v>894.82215218370095</v>
      </c>
      <c r="T94" s="6">
        <f>X00!T94/'X01'!$C$1</f>
        <v>4264.8356596127869</v>
      </c>
      <c r="U94" s="6">
        <f>X00!U94/'X01'!$C$1</f>
        <v>11908.089449197059</v>
      </c>
      <c r="V94" s="6">
        <f>X00!V94/'X01'!$C$1</f>
        <v>2513.912651958577</v>
      </c>
      <c r="W94" s="6">
        <f>X00!W94/'X01'!$C$1</f>
        <v>1921.2066636650156</v>
      </c>
      <c r="X94" s="6">
        <f>X00!X94/'X01'!$C$1</f>
        <v>2354.1647906348489</v>
      </c>
      <c r="Y94" s="6">
        <f>X00!Y94/'X01'!$C$1</f>
        <v>644.4844664565511</v>
      </c>
      <c r="Z94" s="6">
        <f>X00!Z94/'X01'!$C$1</f>
        <v>765.99129521236682</v>
      </c>
      <c r="AA94" s="6">
        <f>X00!AA94/'X01'!$C$1</f>
        <v>1527.0298664265347</v>
      </c>
      <c r="AB94" s="6">
        <f>X00!AB94/'X01'!$C$1</f>
        <v>1030.2566411526341</v>
      </c>
      <c r="AD94" s="6">
        <f t="shared" si="5"/>
        <v>443.44675285692847</v>
      </c>
      <c r="AE94" s="6">
        <f t="shared" si="6"/>
        <v>837.27383394200137</v>
      </c>
      <c r="AF94" s="6">
        <f t="shared" si="7"/>
        <v>5370.5463004652556</v>
      </c>
      <c r="AG94" s="6">
        <f t="shared" si="8"/>
        <v>2263.0947020861472</v>
      </c>
      <c r="AH94" s="6">
        <f t="shared" si="9"/>
        <v>991.9405673120217</v>
      </c>
    </row>
    <row r="95" spans="1:34" x14ac:dyDescent="0.3">
      <c r="A95" s="1" t="s">
        <v>240</v>
      </c>
      <c r="B95" s="6">
        <f>X00!B95/'X01'!$C$1</f>
        <v>319.31562359297612</v>
      </c>
      <c r="C95" s="6">
        <f>X00!C95/'X01'!$C$1</f>
        <v>128.71079093501424</v>
      </c>
      <c r="D95" s="6">
        <f>X00!D95/'X01'!$C$1</f>
        <v>497.64370403722046</v>
      </c>
      <c r="E95" s="6">
        <f>X00!E95/'X01'!$C$1</f>
        <v>115.74365901245686</v>
      </c>
      <c r="F95" s="6">
        <f>X00!F95/'X01'!$C$1</f>
        <v>583.91115113312321</v>
      </c>
      <c r="G95" s="6">
        <f>X00!G95/'X01'!$C$1</f>
        <v>117.45460003001651</v>
      </c>
      <c r="H95" s="6">
        <f>X00!H95/'X01'!$C$1</f>
        <v>228.63574966231428</v>
      </c>
      <c r="I95" s="6">
        <f>X00!I95/'X01'!$C$1</f>
        <v>737.83580969533239</v>
      </c>
      <c r="J95" s="6">
        <f>X00!J95/'X01'!$C$1</f>
        <v>460.18310070538791</v>
      </c>
      <c r="K95" s="6">
        <f>X00!K95/'X01'!$C$1</f>
        <v>1434.7591175146329</v>
      </c>
      <c r="L95" s="6">
        <f>X00!L95/'X01'!$C$1</f>
        <v>490.22962629446192</v>
      </c>
      <c r="M95" s="6">
        <f>X00!M95/'X01'!$C$1</f>
        <v>483.05568062434338</v>
      </c>
      <c r="N95" s="6">
        <f>X00!N95/'X01'!$C$1</f>
        <v>1001.3207263995197</v>
      </c>
      <c r="O95" s="6">
        <f>X00!O95/'X01'!$C$1</f>
        <v>434.60903496923311</v>
      </c>
      <c r="P95" s="6">
        <f>X00!P95/'X01'!$C$1</f>
        <v>280.2941617889839</v>
      </c>
      <c r="Q95" s="6">
        <f>X00!Q95/'X01'!$C$1</f>
        <v>1620.2611436289958</v>
      </c>
      <c r="R95" s="6">
        <f>X00!R95/'X01'!$C$1</f>
        <v>3955.485517034369</v>
      </c>
      <c r="S95" s="6">
        <f>X00!S95/'X01'!$C$1</f>
        <v>1925.6190904997748</v>
      </c>
      <c r="T95" s="6">
        <f>X00!T95/'X01'!$C$1</f>
        <v>2405.4930211616388</v>
      </c>
      <c r="U95" s="6">
        <f>X00!U95/'X01'!$C$1</f>
        <v>12727.360048026414</v>
      </c>
      <c r="V95" s="6">
        <f>X00!V95/'X01'!$C$1</f>
        <v>3740.0870478763318</v>
      </c>
      <c r="W95" s="6">
        <f>X00!W95/'X01'!$C$1</f>
        <v>2153.0241632898092</v>
      </c>
      <c r="X95" s="6">
        <f>X00!X95/'X01'!$C$1</f>
        <v>2800.0300165090798</v>
      </c>
      <c r="Y95" s="6">
        <f>X00!Y95/'X01'!$C$1</f>
        <v>688.1284706588624</v>
      </c>
      <c r="Z95" s="6">
        <f>X00!Z95/'X01'!$C$1</f>
        <v>1554.1347741257691</v>
      </c>
      <c r="AA95" s="6">
        <f>X00!AA95/'X01'!$C$1</f>
        <v>2097.1934564010207</v>
      </c>
      <c r="AB95" s="6">
        <f>X00!AB95/'X01'!$C$1</f>
        <v>1307.6091850517785</v>
      </c>
      <c r="AD95" s="6">
        <f t="shared" si="5"/>
        <v>284.48789691473166</v>
      </c>
      <c r="AE95" s="6">
        <f t="shared" si="6"/>
        <v>771.39426684676562</v>
      </c>
      <c r="AF95" s="6">
        <f t="shared" si="7"/>
        <v>5253.4894191805488</v>
      </c>
      <c r="AG95" s="6">
        <f t="shared" si="8"/>
        <v>2897.7137425584065</v>
      </c>
      <c r="AH95" s="6">
        <f t="shared" si="9"/>
        <v>1411.7664715593578</v>
      </c>
    </row>
    <row r="96" spans="1:34" x14ac:dyDescent="0.3">
      <c r="A96" s="1" t="s">
        <v>242</v>
      </c>
      <c r="B96" s="6">
        <f>X00!B96/'X01'!$C$1</f>
        <v>2046.7357046375505</v>
      </c>
      <c r="C96" s="6">
        <f>X00!C96/'X01'!$C$1</f>
        <v>552.81404772624944</v>
      </c>
      <c r="D96" s="6">
        <f>X00!D96/'X01'!$C$1</f>
        <v>3204.3223773075192</v>
      </c>
      <c r="E96" s="6">
        <f>X00!E96/'X01'!$C$1</f>
        <v>354.82515383460901</v>
      </c>
      <c r="F96" s="6">
        <f>X00!F96/'X01'!$C$1</f>
        <v>5186.5826204412424</v>
      </c>
      <c r="G96" s="6">
        <f>X00!G96/'X01'!$C$1</f>
        <v>527.14993246285451</v>
      </c>
      <c r="H96" s="6">
        <f>X00!H96/'X01'!$C$1</f>
        <v>1071.6794236830258</v>
      </c>
      <c r="I96" s="6">
        <f>X00!I96/'X01'!$C$1</f>
        <v>3355.8757316524088</v>
      </c>
      <c r="J96" s="6">
        <f>X00!J96/'X01'!$C$1</f>
        <v>1789.4942218220019</v>
      </c>
      <c r="K96" s="6">
        <f>X00!K96/'X01'!$C$1</f>
        <v>5741.527840312172</v>
      </c>
      <c r="L96" s="6">
        <f>X00!L96/'X01'!$C$1</f>
        <v>2305.1778478162987</v>
      </c>
      <c r="M96" s="6">
        <f>X00!M96/'X01'!$C$1</f>
        <v>2248.2665466006306</v>
      </c>
      <c r="N96" s="6">
        <f>X00!N96/'X01'!$C$1</f>
        <v>7151.4633048176493</v>
      </c>
      <c r="O96" s="6">
        <f>X00!O96/'X01'!$C$1</f>
        <v>1842.0831457301515</v>
      </c>
      <c r="P96" s="6">
        <f>X00!P96/'X01'!$C$1</f>
        <v>1375.296413027165</v>
      </c>
      <c r="Q96" s="6">
        <f>X00!Q96/'X01'!$C$1</f>
        <v>10325.709140027015</v>
      </c>
      <c r="R96" s="6">
        <f>X00!R96/'X01'!$C$1</f>
        <v>22631.787483115713</v>
      </c>
      <c r="S96" s="6">
        <f>X00!S96/'X01'!$C$1</f>
        <v>5230.2566411526332</v>
      </c>
      <c r="T96" s="6">
        <f>X00!T96/'X01'!$C$1</f>
        <v>25348.041422782528</v>
      </c>
      <c r="U96" s="6">
        <f>X00!U96/'X01'!$C$1</f>
        <v>93563.349842413314</v>
      </c>
      <c r="V96" s="6">
        <f>X00!V96/'X01'!$C$1</f>
        <v>19733.123217769771</v>
      </c>
      <c r="W96" s="6">
        <f>X00!W96/'X01'!$C$1</f>
        <v>11960.528290559807</v>
      </c>
      <c r="X96" s="6">
        <f>X00!X96/'X01'!$C$1</f>
        <v>18735.704637550651</v>
      </c>
      <c r="Y96" s="6">
        <f>X00!Y96/'X01'!$C$1</f>
        <v>3393.3063184751609</v>
      </c>
      <c r="Z96" s="6">
        <f>X00!Z96/'X01'!$C$1</f>
        <v>5415.7286507579165</v>
      </c>
      <c r="AA96" s="6">
        <f>X00!AA96/'X01'!$C$1</f>
        <v>7483.8361098604237</v>
      </c>
      <c r="AB96" s="6">
        <f>X00!AB96/'X01'!$C$1</f>
        <v>4409.5752663965177</v>
      </c>
      <c r="AD96" s="6">
        <f t="shared" si="5"/>
        <v>1849.1584657275791</v>
      </c>
      <c r="AE96" s="6">
        <f t="shared" si="6"/>
        <v>4014.9882435339437</v>
      </c>
      <c r="AF96" s="6">
        <f t="shared" si="7"/>
        <v>36693.358847366049</v>
      </c>
      <c r="AG96" s="6">
        <f t="shared" si="8"/>
        <v>16809.785381960075</v>
      </c>
      <c r="AH96" s="6">
        <f t="shared" si="9"/>
        <v>5175.6115863725045</v>
      </c>
    </row>
    <row r="97" spans="1:34" x14ac:dyDescent="0.3">
      <c r="A97" s="1" t="s">
        <v>244</v>
      </c>
      <c r="B97" s="6">
        <f>X00!B97/'X01'!$C$1</f>
        <v>274.95122317274502</v>
      </c>
      <c r="C97" s="6">
        <f>X00!C97/'X01'!$C$1</f>
        <v>46.075341437790783</v>
      </c>
      <c r="D97" s="6">
        <f>X00!D97/'X01'!$C$1</f>
        <v>574.57601680924506</v>
      </c>
      <c r="E97" s="6">
        <f>X00!E97/'X01'!$C$1</f>
        <v>30.376707188953926</v>
      </c>
      <c r="F97" s="6">
        <f>X00!F97/'X01'!$C$1</f>
        <v>1072.4298364100255</v>
      </c>
      <c r="G97" s="6">
        <f>X00!G97/'X01'!$C$1</f>
        <v>78.943418880384215</v>
      </c>
      <c r="H97" s="6">
        <f>X00!H97/'X01'!$C$1</f>
        <v>180.60933513432389</v>
      </c>
      <c r="I97" s="6">
        <f>X00!I97/'X01'!$C$1</f>
        <v>1741.4077742758516</v>
      </c>
      <c r="J97" s="6">
        <f>X00!J97/'X01'!$C$1</f>
        <v>275.73165240882486</v>
      </c>
      <c r="K97" s="6">
        <f>X00!K97/'X01'!$C$1</f>
        <v>1207.4140777427585</v>
      </c>
      <c r="L97" s="6">
        <f>X00!L97/'X01'!$C$1</f>
        <v>440.64235329431187</v>
      </c>
      <c r="M97" s="6">
        <f>X00!M97/'X01'!$C$1</f>
        <v>363.58997448596728</v>
      </c>
      <c r="N97" s="6">
        <f>X00!N97/'X01'!$C$1</f>
        <v>1467.9873930661865</v>
      </c>
      <c r="O97" s="6">
        <f>X00!O97/'X01'!$C$1</f>
        <v>400.33018159987995</v>
      </c>
      <c r="P97" s="6">
        <f>X00!P97/'X01'!$C$1</f>
        <v>440.042023112712</v>
      </c>
      <c r="Q97" s="6">
        <f>X00!Q97/'X01'!$C$1</f>
        <v>2829.085997298514</v>
      </c>
      <c r="R97" s="6">
        <f>X00!R97/'X01'!$C$1</f>
        <v>7894.0717394567</v>
      </c>
      <c r="S97" s="6">
        <f>X00!S97/'X01'!$C$1</f>
        <v>2655.290409725349</v>
      </c>
      <c r="T97" s="6">
        <f>X00!T97/'X01'!$C$1</f>
        <v>7482.5153834609036</v>
      </c>
      <c r="U97" s="6">
        <f>X00!U97/'X01'!$C$1</f>
        <v>19788.623743058681</v>
      </c>
      <c r="V97" s="6">
        <f>X00!V97/'X01'!$C$1</f>
        <v>5658.7423082695477</v>
      </c>
      <c r="W97" s="6">
        <f>X00!W97/'X01'!$C$1</f>
        <v>2829.5962779528736</v>
      </c>
      <c r="X97" s="6">
        <f>X00!X97/'X01'!$C$1</f>
        <v>5112.7119915953772</v>
      </c>
      <c r="Y97" s="6">
        <f>X00!Y97/'X01'!$C$1</f>
        <v>714.693081194657</v>
      </c>
      <c r="Z97" s="6">
        <f>X00!Z97/'X01'!$C$1</f>
        <v>1375.1163139726848</v>
      </c>
      <c r="AA97" s="6">
        <f>X00!AA97/'X01'!$C$1</f>
        <v>1883.3858622242233</v>
      </c>
      <c r="AB97" s="6">
        <f>X00!AB97/'X01'!$C$1</f>
        <v>1387.2730001500825</v>
      </c>
      <c r="AD97" s="6">
        <f t="shared" si="5"/>
        <v>322.56598271906694</v>
      </c>
      <c r="AE97" s="6">
        <f t="shared" si="6"/>
        <v>1018.4701585872231</v>
      </c>
      <c r="AF97" s="6">
        <f t="shared" si="7"/>
        <v>9455.1253189254094</v>
      </c>
      <c r="AG97" s="6">
        <f t="shared" si="8"/>
        <v>4533.6835259392656</v>
      </c>
      <c r="AH97" s="6">
        <f t="shared" si="9"/>
        <v>1340.1170643854118</v>
      </c>
    </row>
    <row r="98" spans="1:34" x14ac:dyDescent="0.3">
      <c r="A98" s="1" t="s">
        <v>246</v>
      </c>
      <c r="B98" s="6">
        <f>X00!B98/'X01'!$C$1</f>
        <v>115.65360948521686</v>
      </c>
      <c r="C98" s="6">
        <f>X00!C98/'X01'!$C$1</f>
        <v>21.191655410475761</v>
      </c>
      <c r="D98" s="6">
        <f>X00!D98/'X01'!$C$1</f>
        <v>237.91085096803241</v>
      </c>
      <c r="E98" s="6">
        <f>X00!E98/'X01'!$C$1</f>
        <v>15.818700285156837</v>
      </c>
      <c r="F98" s="6">
        <f>X00!F98/'X01'!$C$1</f>
        <v>444.03421882035116</v>
      </c>
      <c r="G98" s="6">
        <f>X00!G98/'X01'!$C$1</f>
        <v>35.419480714392918</v>
      </c>
      <c r="H98" s="6">
        <f>X00!H98/'X01'!$C$1</f>
        <v>76.482065135824698</v>
      </c>
      <c r="I98" s="6">
        <f>X00!I98/'X01'!$C$1</f>
        <v>704.48746810745911</v>
      </c>
      <c r="J98" s="6">
        <f>X00!J98/'X01'!$C$1</f>
        <v>117.54464955725649</v>
      </c>
      <c r="K98" s="6">
        <f>X00!K98/'X01'!$C$1</f>
        <v>496.14287858322081</v>
      </c>
      <c r="L98" s="6">
        <f>X00!L98/'X01'!$C$1</f>
        <v>184.54149782380307</v>
      </c>
      <c r="M98" s="6">
        <f>X00!M98/'X01'!$C$1</f>
        <v>156.38601230676872</v>
      </c>
      <c r="N98" s="6">
        <f>X00!N98/'X01'!$C$1</f>
        <v>605.10280654359894</v>
      </c>
      <c r="O98" s="6">
        <f>X00!O98/'X01'!$C$1</f>
        <v>166.98184001200659</v>
      </c>
      <c r="P98" s="6">
        <f>X00!P98/'X01'!$C$1</f>
        <v>182.02011106108358</v>
      </c>
      <c r="Q98" s="6">
        <f>X00!Q98/'X01'!$C$1</f>
        <v>1154.344889689329</v>
      </c>
      <c r="R98" s="6">
        <f>X00!R98/'X01'!$C$1</f>
        <v>3179.0484766621639</v>
      </c>
      <c r="S98" s="6">
        <f>X00!S98/'X01'!$C$1</f>
        <v>1064.6555605583071</v>
      </c>
      <c r="T98" s="6">
        <f>X00!T98/'X01'!$C$1</f>
        <v>3072.7900345189855</v>
      </c>
      <c r="U98" s="6">
        <f>X00!U98/'X01'!$C$1</f>
        <v>7936.2449347140919</v>
      </c>
      <c r="V98" s="6">
        <f>X00!V98/'X01'!$C$1</f>
        <v>2265.5860723397868</v>
      </c>
      <c r="W98" s="6">
        <f>X00!W98/'X01'!$C$1</f>
        <v>1137.8358096953323</v>
      </c>
      <c r="X98" s="6">
        <f>X00!X98/'X01'!$C$1</f>
        <v>2050.0975536545097</v>
      </c>
      <c r="Y98" s="6">
        <f>X00!Y98/'X01'!$C$1</f>
        <v>292.51088098454147</v>
      </c>
      <c r="Z98" s="6">
        <f>X00!Z98/'X01'!$C$1</f>
        <v>554.79513732552903</v>
      </c>
      <c r="AA98" s="6">
        <f>X00!AA98/'X01'!$C$1</f>
        <v>765.09079993996693</v>
      </c>
      <c r="AB98" s="6">
        <f>X00!AB98/'X01'!$C$1</f>
        <v>660.87348041422774</v>
      </c>
      <c r="AD98" s="6">
        <f t="shared" si="5"/>
        <v>135.21579725992152</v>
      </c>
      <c r="AE98" s="6">
        <f t="shared" si="6"/>
        <v>418.61690596494736</v>
      </c>
      <c r="AF98" s="6">
        <f t="shared" si="7"/>
        <v>3813.1847516133871</v>
      </c>
      <c r="AG98" s="6">
        <f t="shared" si="8"/>
        <v>1817.8398118965426</v>
      </c>
      <c r="AH98" s="6">
        <f t="shared" si="9"/>
        <v>568.31757466606632</v>
      </c>
    </row>
    <row r="99" spans="1:34" x14ac:dyDescent="0.3">
      <c r="A99" s="1" t="s">
        <v>248</v>
      </c>
      <c r="B99" s="6">
        <f>X00!B99/'X01'!$C$1</f>
        <v>147.20096052829055</v>
      </c>
      <c r="C99" s="6">
        <f>X00!C99/'X01'!$C$1</f>
        <v>18.009905447996399</v>
      </c>
      <c r="D99" s="6">
        <f>X00!D99/'X01'!$C$1</f>
        <v>1375.236380009005</v>
      </c>
      <c r="E99" s="6">
        <f>X00!E99/'X01'!$C$1</f>
        <v>3.2117664715593572</v>
      </c>
      <c r="F99" s="6">
        <f>X00!F99/'X01'!$C$1</f>
        <v>987.24298364100252</v>
      </c>
      <c r="G99" s="6">
        <f>X00!G99/'X01'!$C$1</f>
        <v>87.738256040822449</v>
      </c>
      <c r="H99" s="6">
        <f>X00!H99/'X01'!$C$1</f>
        <v>15.878733303316823</v>
      </c>
      <c r="I99" s="6">
        <f>X00!I99/'X01'!$C$1</f>
        <v>15.668617739756867</v>
      </c>
      <c r="J99" s="6">
        <f>X00!J99/'X01'!$C$1</f>
        <v>5.8832357796788237</v>
      </c>
      <c r="K99" s="6">
        <f>X00!K99/'X01'!$C$1</f>
        <v>17.829806393516431</v>
      </c>
      <c r="L99" s="6">
        <f>X00!L99/'X01'!$C$1</f>
        <v>6.993846615638601</v>
      </c>
      <c r="M99" s="6">
        <f>X00!M99/'X01'!$C$1</f>
        <v>5.9132522887588168</v>
      </c>
      <c r="N99" s="6">
        <f>X00!N99/'X01'!$C$1</f>
        <v>28.455650607834308</v>
      </c>
      <c r="O99" s="6">
        <f>X00!O99/'X01'!$C$1</f>
        <v>7.3540447245985288</v>
      </c>
      <c r="P99" s="6">
        <f>X00!P99/'X01'!$C$1</f>
        <v>69.368152483866126</v>
      </c>
      <c r="Q99" s="6">
        <f>X00!Q99/'X01'!$C$1</f>
        <v>284.976737205463</v>
      </c>
      <c r="R99" s="6">
        <f>X00!R99/'X01'!$C$1</f>
        <v>100.73540447245986</v>
      </c>
      <c r="S99" s="6">
        <f>X00!S99/'X01'!$C$1</f>
        <v>32.147681224673569</v>
      </c>
      <c r="T99" s="6">
        <f>X00!T99/'X01'!$C$1</f>
        <v>786.04232327780267</v>
      </c>
      <c r="U99" s="6">
        <f>X00!U99/'X01'!$C$1</f>
        <v>654.11976587122911</v>
      </c>
      <c r="V99" s="6">
        <f>X00!V99/'X01'!$C$1</f>
        <v>131.23217769773373</v>
      </c>
      <c r="W99" s="6">
        <f>X00!W99/'X01'!$C$1</f>
        <v>334.23382860573315</v>
      </c>
      <c r="X99" s="6">
        <f>X00!X99/'X01'!$C$1</f>
        <v>670.05853219270602</v>
      </c>
      <c r="Y99" s="6">
        <f>X00!Y99/'X01'!$C$1</f>
        <v>258.50217619690829</v>
      </c>
      <c r="Z99" s="6">
        <f>X00!Z99/'X01'!$C$1</f>
        <v>637.16043824103247</v>
      </c>
      <c r="AA99" s="6">
        <f>X00!AA99/'X01'!$C$1</f>
        <v>238.93141227675221</v>
      </c>
      <c r="AB99" s="6">
        <f>X00!AB99/'X01'!$C$1</f>
        <v>22.632447846315475</v>
      </c>
      <c r="AD99" s="6">
        <f t="shared" si="5"/>
        <v>376.35985506314182</v>
      </c>
      <c r="AE99" s="6">
        <f t="shared" si="6"/>
        <v>49.160371537679055</v>
      </c>
      <c r="AF99" s="6">
        <f t="shared" si="7"/>
        <v>393.26129371154127</v>
      </c>
      <c r="AG99" s="6">
        <f t="shared" si="8"/>
        <v>378.5081794987243</v>
      </c>
      <c r="AH99" s="6">
        <f t="shared" si="9"/>
        <v>289.30661864025211</v>
      </c>
    </row>
    <row r="100" spans="1:34" x14ac:dyDescent="0.3">
      <c r="A100" s="1" t="s">
        <v>250</v>
      </c>
      <c r="B100" s="6">
        <f>X00!B100/'X01'!$C$1</f>
        <v>12.877082395317423</v>
      </c>
      <c r="C100" s="6">
        <f>X00!C100/'X01'!$C$1</f>
        <v>7.7742758517184445</v>
      </c>
      <c r="D100" s="6">
        <f>X00!D100/'X01'!$C$1</f>
        <v>100.64535494521986</v>
      </c>
      <c r="E100" s="6">
        <f>X00!E100/'X01'!$C$1</f>
        <v>15.818700285156837</v>
      </c>
      <c r="F100" s="6">
        <f>X00!F100/'X01'!$C$1</f>
        <v>33.888638751313223</v>
      </c>
      <c r="G100" s="6">
        <f>X00!G100/'X01'!$C$1</f>
        <v>7.8943418880384213</v>
      </c>
      <c r="H100" s="6">
        <f>X00!H100/'X01'!$C$1</f>
        <v>15.428485667116913</v>
      </c>
      <c r="I100" s="6">
        <f>X00!I100/'X01'!$C$1</f>
        <v>19.690829956476058</v>
      </c>
      <c r="J100" s="6">
        <f>X00!J100/'X01'!$C$1</f>
        <v>24.343388863875127</v>
      </c>
      <c r="K100" s="6">
        <f>X00!K100/'X01'!$C$1</f>
        <v>89.59927960378208</v>
      </c>
      <c r="L100" s="6">
        <f>X00!L100/'X01'!$C$1</f>
        <v>29.566261443794087</v>
      </c>
      <c r="M100" s="6">
        <f>X00!M100/'X01'!$C$1</f>
        <v>21.131622392315773</v>
      </c>
      <c r="N100" s="6">
        <f>X00!N100/'X01'!$C$1</f>
        <v>98.214017709740347</v>
      </c>
      <c r="O100" s="6">
        <f>X00!O100/'X01'!$C$1</f>
        <v>33.318325078793336</v>
      </c>
      <c r="P100" s="6">
        <f>X00!P100/'X01'!$C$1</f>
        <v>22.302266246435536</v>
      </c>
      <c r="Q100" s="6">
        <f>X00!Q100/'X01'!$C$1</f>
        <v>149.54224823653007</v>
      </c>
      <c r="R100" s="6">
        <f>X00!R100/'X01'!$C$1</f>
        <v>607.20396217919858</v>
      </c>
      <c r="S100" s="6">
        <f>X00!S100/'X01'!$C$1</f>
        <v>22.752513882635448</v>
      </c>
      <c r="T100" s="6">
        <f>X00!T100/'X01'!$C$1</f>
        <v>1380.7594176797238</v>
      </c>
      <c r="U100" s="6">
        <f>X00!U100/'X01'!$C$1</f>
        <v>6999.5197358547202</v>
      </c>
      <c r="V100" s="6">
        <f>X00!V100/'X01'!$C$1</f>
        <v>442.95362449347141</v>
      </c>
      <c r="W100" s="6">
        <f>X00!W100/'X01'!$C$1</f>
        <v>63.304817649707338</v>
      </c>
      <c r="X100" s="6">
        <f>X00!X100/'X01'!$C$1</f>
        <v>223.9831907549152</v>
      </c>
      <c r="Y100" s="6">
        <f>X00!Y100/'X01'!$C$1</f>
        <v>23.713042173195255</v>
      </c>
      <c r="Z100" s="6">
        <f>X00!Z100/'X01'!$C$1</f>
        <v>47.276001800990542</v>
      </c>
      <c r="AA100" s="6">
        <f>X00!AA100/'X01'!$C$1</f>
        <v>73.810595827705242</v>
      </c>
      <c r="AB100" s="6">
        <f>X00!AB100/'X01'!$C$1</f>
        <v>504.30736905297908</v>
      </c>
      <c r="AD100" s="6">
        <f t="shared" si="5"/>
        <v>27.760982826268734</v>
      </c>
      <c r="AE100" s="6">
        <f t="shared" si="6"/>
        <v>54.189804392415823</v>
      </c>
      <c r="AF100" s="6">
        <f t="shared" si="7"/>
        <v>2252.5589073990695</v>
      </c>
      <c r="AG100" s="6">
        <f t="shared" si="8"/>
        <v>243.41387763269799</v>
      </c>
      <c r="AH100" s="6">
        <f t="shared" si="9"/>
        <v>162.27675221371754</v>
      </c>
    </row>
    <row r="101" spans="1:34" x14ac:dyDescent="0.3">
      <c r="A101" s="1" t="s">
        <v>252</v>
      </c>
      <c r="B101" s="6">
        <f>X00!B101/'X01'!$C$1</f>
        <v>72.159687828305564</v>
      </c>
      <c r="C101" s="6">
        <f>X00!C101/'X01'!$C$1</f>
        <v>45.77517634699084</v>
      </c>
      <c r="D101" s="6">
        <f>X00!D101/'X01'!$C$1</f>
        <v>319.49572264745609</v>
      </c>
      <c r="E101" s="6">
        <f>X00!E101/'X01'!$C$1</f>
        <v>15.728650757916853</v>
      </c>
      <c r="F101" s="6">
        <f>X00!F101/'X01'!$C$1</f>
        <v>203.87212967131924</v>
      </c>
      <c r="G101" s="6">
        <f>X00!G101/'X01'!$C$1</f>
        <v>20.05102806543599</v>
      </c>
      <c r="H101" s="6">
        <f>X00!H101/'X01'!$C$1</f>
        <v>68.467657211466303</v>
      </c>
      <c r="I101" s="6">
        <f>X00!I101/'X01'!$C$1</f>
        <v>156.47606183400868</v>
      </c>
      <c r="J101" s="6">
        <f>X00!J101/'X01'!$C$1</f>
        <v>141.16764220321176</v>
      </c>
      <c r="K101" s="6">
        <f>X00!K101/'X01'!$C$1</f>
        <v>430.25664115263396</v>
      </c>
      <c r="L101" s="6">
        <f>X00!L101/'X01'!$C$1</f>
        <v>163.19975986792736</v>
      </c>
      <c r="M101" s="6">
        <f>X00!M101/'X01'!$C$1</f>
        <v>177.03737055380458</v>
      </c>
      <c r="N101" s="6">
        <f>X00!N101/'X01'!$C$1</f>
        <v>767.25198859372654</v>
      </c>
      <c r="O101" s="6">
        <f>X00!O101/'X01'!$C$1</f>
        <v>121.26669668317574</v>
      </c>
      <c r="P101" s="6">
        <f>X00!P101/'X01'!$C$1</f>
        <v>171.54434939216569</v>
      </c>
      <c r="Q101" s="6">
        <f>X00!Q101/'X01'!$C$1</f>
        <v>1278.3130721897041</v>
      </c>
      <c r="R101" s="6">
        <f>X00!R101/'X01'!$C$1</f>
        <v>2113.7025363950174</v>
      </c>
      <c r="S101" s="6">
        <f>X00!S101/'X01'!$C$1</f>
        <v>583.43088698784334</v>
      </c>
      <c r="T101" s="6">
        <f>X00!T101/'X01'!$C$1</f>
        <v>3907.789284106258</v>
      </c>
      <c r="U101" s="6">
        <f>X00!U101/'X01'!$C$1</f>
        <v>12333.903647005853</v>
      </c>
      <c r="V101" s="6">
        <f>X00!V101/'X01'!$C$1</f>
        <v>1828.4256340987542</v>
      </c>
      <c r="W101" s="6">
        <f>X00!W101/'X01'!$C$1</f>
        <v>1077.4125769173045</v>
      </c>
      <c r="X101" s="6">
        <f>X00!X101/'X01'!$C$1</f>
        <v>1353.7745760168093</v>
      </c>
      <c r="Y101" s="6">
        <f>X00!Y101/'X01'!$C$1</f>
        <v>221.88203511931562</v>
      </c>
      <c r="Z101" s="6">
        <f>X00!Z101/'X01'!$C$1</f>
        <v>427.40507279003452</v>
      </c>
      <c r="AA101" s="6">
        <f>X00!AA101/'X01'!$C$1</f>
        <v>625.99429686327483</v>
      </c>
      <c r="AB101" s="6">
        <f>X00!AB101/'X01'!$C$1</f>
        <v>719.94597028365604</v>
      </c>
      <c r="AD101" s="6">
        <f t="shared" si="5"/>
        <v>106.50715036127012</v>
      </c>
      <c r="AE101" s="6">
        <f t="shared" si="6"/>
        <v>378.50150916337316</v>
      </c>
      <c r="AF101" s="6">
        <f t="shared" si="7"/>
        <v>4734.7065886237433</v>
      </c>
      <c r="AG101" s="6">
        <f t="shared" si="8"/>
        <v>1419.8709290109562</v>
      </c>
      <c r="AH101" s="6">
        <f t="shared" si="9"/>
        <v>498.80684376407032</v>
      </c>
    </row>
    <row r="102" spans="1:34" x14ac:dyDescent="0.3">
      <c r="A102" s="1" t="s">
        <v>254</v>
      </c>
      <c r="B102" s="6">
        <f>X00!B102/'X01'!$C$1</f>
        <v>13.207263995197358</v>
      </c>
      <c r="C102" s="6">
        <f>X00!C102/'X01'!$C$1</f>
        <v>9.5752663965180833</v>
      </c>
      <c r="D102" s="6">
        <f>X00!D102/'X01'!$C$1</f>
        <v>70.959027465105805</v>
      </c>
      <c r="E102" s="6">
        <f>X00!E102/'X01'!$C$1</f>
        <v>2.071139126519586</v>
      </c>
      <c r="F102" s="6">
        <f>X00!F102/'X01'!$C$1</f>
        <v>37.340537295512533</v>
      </c>
      <c r="G102" s="6">
        <f>X00!G102/'X01'!$C$1</f>
        <v>2.8215518535194355</v>
      </c>
      <c r="H102" s="6">
        <f>X00!H102/'X01'!$C$1</f>
        <v>13.777577667717244</v>
      </c>
      <c r="I102" s="6">
        <f>X00!I102/'X01'!$C$1</f>
        <v>27.285006753714544</v>
      </c>
      <c r="J102" s="6">
        <f>X00!J102/'X01'!$C$1</f>
        <v>29.476211916554103</v>
      </c>
      <c r="K102" s="6">
        <f>X00!K102/'X01'!$C$1</f>
        <v>91.85051778478163</v>
      </c>
      <c r="L102" s="6">
        <f>X00!L102/'X01'!$C$1</f>
        <v>33.648506678673265</v>
      </c>
      <c r="M102" s="6">
        <f>X00!M102/'X01'!$C$1</f>
        <v>36.319975986792734</v>
      </c>
      <c r="N102" s="6">
        <f>X00!N102/'X01'!$C$1</f>
        <v>170.94401921056581</v>
      </c>
      <c r="O102" s="6">
        <f>X00!O102/'X01'!$C$1</f>
        <v>24.403421882035119</v>
      </c>
      <c r="P102" s="6">
        <f>X00!P102/'X01'!$C$1</f>
        <v>37.220471259192557</v>
      </c>
      <c r="Q102" s="6">
        <f>X00!Q102/'X01'!$C$1</f>
        <v>287.31802491370252</v>
      </c>
      <c r="R102" s="6">
        <f>X00!R102/'X01'!$C$1</f>
        <v>466.75671619390664</v>
      </c>
      <c r="S102" s="6">
        <f>X00!S102/'X01'!$C$1</f>
        <v>128.53069188053428</v>
      </c>
      <c r="T102" s="6">
        <f>X00!T102/'X01'!$C$1</f>
        <v>883.29581269698326</v>
      </c>
      <c r="U102" s="6">
        <f>X00!U102/'X01'!$C$1</f>
        <v>2874.4109260093051</v>
      </c>
      <c r="V102" s="6">
        <f>X00!V102/'X01'!$C$1</f>
        <v>413.29731352243738</v>
      </c>
      <c r="W102" s="6">
        <f>X00!W102/'X01'!$C$1</f>
        <v>243.13372354795138</v>
      </c>
      <c r="X102" s="6">
        <f>X00!X102/'X01'!$C$1</f>
        <v>299.47471109110012</v>
      </c>
      <c r="Y102" s="6">
        <f>X00!Y102/'X01'!$C$1</f>
        <v>46.945820201110614</v>
      </c>
      <c r="Z102" s="6">
        <f>X00!Z102/'X01'!$C$1</f>
        <v>93.891640402221228</v>
      </c>
      <c r="AA102" s="6">
        <f>X00!AA102/'X01'!$C$1</f>
        <v>136.57511631397267</v>
      </c>
      <c r="AB102" s="6">
        <f>X00!AB102/'X01'!$C$1</f>
        <v>128.50067537145429</v>
      </c>
      <c r="AD102" s="6">
        <f t="shared" si="5"/>
        <v>21.393194828584289</v>
      </c>
      <c r="AE102" s="6">
        <f t="shared" si="6"/>
        <v>82.051795154001354</v>
      </c>
      <c r="AF102" s="6">
        <f t="shared" si="7"/>
        <v>1088.2485366951823</v>
      </c>
      <c r="AG102" s="6">
        <f t="shared" si="8"/>
        <v>318.63524938716296</v>
      </c>
      <c r="AH102" s="6">
        <f t="shared" si="9"/>
        <v>101.47831307218969</v>
      </c>
    </row>
    <row r="103" spans="1:34" x14ac:dyDescent="0.3">
      <c r="A103" s="1" t="s">
        <v>256</v>
      </c>
      <c r="B103" s="6">
        <f>X00!B103/'X01'!$C$1</f>
        <v>37.070388713792582</v>
      </c>
      <c r="C103" s="6">
        <f>X00!C103/'X01'!$C$1</f>
        <v>12.907098904397419</v>
      </c>
      <c r="D103" s="6">
        <f>X00!D103/'X01'!$C$1</f>
        <v>102.77652708989943</v>
      </c>
      <c r="E103" s="6">
        <f>X00!E103/'X01'!$C$1</f>
        <v>9.2150682875581555</v>
      </c>
      <c r="F103" s="6">
        <f>X00!F103/'X01'!$C$1</f>
        <v>188.77382560408222</v>
      </c>
      <c r="G103" s="6">
        <f>X00!G103/'X01'!$C$1</f>
        <v>27.345039771874529</v>
      </c>
      <c r="H103" s="6">
        <f>X00!H103/'X01'!$C$1</f>
        <v>22.69248086447546</v>
      </c>
      <c r="I103" s="6">
        <f>X00!I103/'X01'!$C$1</f>
        <v>168.03241782980638</v>
      </c>
      <c r="J103" s="6">
        <f>X00!J103/'X01'!$C$1</f>
        <v>59.762869578268045</v>
      </c>
      <c r="K103" s="6">
        <f>X00!K103/'X01'!$C$1</f>
        <v>229.14603031667414</v>
      </c>
      <c r="L103" s="6">
        <f>X00!L103/'X01'!$C$1</f>
        <v>166.77172444844663</v>
      </c>
      <c r="M103" s="6">
        <f>X00!M103/'X01'!$C$1</f>
        <v>75.461503827104906</v>
      </c>
      <c r="N103" s="6">
        <f>X00!N103/'X01'!$C$1</f>
        <v>287.19795887738252</v>
      </c>
      <c r="O103" s="6">
        <f>X00!O103/'X01'!$C$1</f>
        <v>101.27570163589974</v>
      </c>
      <c r="P103" s="6">
        <f>X00!P103/'X01'!$C$1</f>
        <v>59.072489869428189</v>
      </c>
      <c r="Q103" s="6">
        <f>X00!Q103/'X01'!$C$1</f>
        <v>867.95737655710639</v>
      </c>
      <c r="R103" s="6">
        <f>X00!R103/'X01'!$C$1</f>
        <v>579.34864175296411</v>
      </c>
      <c r="S103" s="6">
        <f>X00!S103/'X01'!$C$1</f>
        <v>113.70253639501726</v>
      </c>
      <c r="T103" s="6">
        <f>X00!T103/'X01'!$C$1</f>
        <v>879.12351793486414</v>
      </c>
      <c r="U103" s="6">
        <f>X00!U103/'X01'!$C$1</f>
        <v>1644.9046975836709</v>
      </c>
      <c r="V103" s="6">
        <f>X00!V103/'X01'!$C$1</f>
        <v>338.91640402221219</v>
      </c>
      <c r="W103" s="6">
        <f>X00!W103/'X01'!$C$1</f>
        <v>297.46360498274049</v>
      </c>
      <c r="X103" s="6">
        <f>X00!X103/'X01'!$C$1</f>
        <v>415.75866726699678</v>
      </c>
      <c r="Y103" s="6">
        <f>X00!Y103/'X01'!$C$1</f>
        <v>67.537145429986495</v>
      </c>
      <c r="Z103" s="6">
        <f>X00!Z103/'X01'!$C$1</f>
        <v>116.61413777577667</v>
      </c>
      <c r="AA103" s="6">
        <f>X00!AA103/'X01'!$C$1</f>
        <v>320.72639951973582</v>
      </c>
      <c r="AB103" s="6">
        <f>X00!AB103/'X01'!$C$1</f>
        <v>120.24613537445595</v>
      </c>
      <c r="AD103" s="6">
        <f t="shared" si="5"/>
        <v>57.254347033725686</v>
      </c>
      <c r="AE103" s="6">
        <f t="shared" si="6"/>
        <v>223.85311921556857</v>
      </c>
      <c r="AF103" s="6">
        <f t="shared" si="7"/>
        <v>804.26984841662909</v>
      </c>
      <c r="AG103" s="6">
        <f t="shared" si="8"/>
        <v>350.7128920906498</v>
      </c>
      <c r="AH103" s="6">
        <f t="shared" si="9"/>
        <v>156.28095452498872</v>
      </c>
    </row>
    <row r="104" spans="1:34" x14ac:dyDescent="0.3">
      <c r="A104" s="1" t="s">
        <v>258</v>
      </c>
      <c r="B104" s="6">
        <f>X00!B104/'X01'!$C$1</f>
        <v>253.57946870778926</v>
      </c>
      <c r="C104" s="6">
        <f>X00!C104/'X01'!$C$1</f>
        <v>94.011706438541196</v>
      </c>
      <c r="D104" s="6">
        <f>X00!D104/'X01'!$C$1</f>
        <v>971.81449797388552</v>
      </c>
      <c r="E104" s="6">
        <f>X00!E104/'X01'!$C$1</f>
        <v>66.78673270298664</v>
      </c>
      <c r="F104" s="6">
        <f>X00!F104/'X01'!$C$1</f>
        <v>1167.2219720846465</v>
      </c>
      <c r="G104" s="6">
        <f>X00!G104/'X01'!$C$1</f>
        <v>170.55380459252589</v>
      </c>
      <c r="H104" s="6">
        <f>X00!H104/'X01'!$C$1</f>
        <v>150.8929911451298</v>
      </c>
      <c r="I104" s="6">
        <f>X00!I104/'X01'!$C$1</f>
        <v>881.10460753414372</v>
      </c>
      <c r="J104" s="6">
        <f>X00!J104/'X01'!$C$1</f>
        <v>367.6722197208465</v>
      </c>
      <c r="K104" s="6">
        <f>X00!K104/'X01'!$C$1</f>
        <v>1712.7720246135375</v>
      </c>
      <c r="L104" s="6">
        <f>X00!L104/'X01'!$C$1</f>
        <v>717.87483115713633</v>
      </c>
      <c r="M104" s="6">
        <f>X00!M104/'X01'!$C$1</f>
        <v>543.44889689329125</v>
      </c>
      <c r="N104" s="6">
        <f>X00!N104/'X01'!$C$1</f>
        <v>1871.4693081194657</v>
      </c>
      <c r="O104" s="6">
        <f>X00!O104/'X01'!$C$1</f>
        <v>467.23698033918652</v>
      </c>
      <c r="P104" s="6">
        <f>X00!P104/'X01'!$C$1</f>
        <v>454.78012907098901</v>
      </c>
      <c r="Q104" s="6">
        <f>X00!Q104/'X01'!$C$1</f>
        <v>3943.2988143478915</v>
      </c>
      <c r="R104" s="6">
        <f>X00!R104/'X01'!$C$1</f>
        <v>5703.6169893441383</v>
      </c>
      <c r="S104" s="6">
        <f>X00!S104/'X01'!$C$1</f>
        <v>1399.3996698184001</v>
      </c>
      <c r="T104" s="6">
        <f>X00!T104/'X01'!$C$1</f>
        <v>8521.9270598829353</v>
      </c>
      <c r="U104" s="6">
        <f>X00!U104/'X01'!$C$1</f>
        <v>24021.011556355996</v>
      </c>
      <c r="V104" s="6">
        <f>X00!V104/'X01'!$C$1</f>
        <v>3192.5859222572417</v>
      </c>
      <c r="W104" s="6">
        <f>X00!W104/'X01'!$C$1</f>
        <v>2399.5197358547198</v>
      </c>
      <c r="X104" s="6">
        <f>X00!X104/'X01'!$C$1</f>
        <v>3828.725799189554</v>
      </c>
      <c r="Y104" s="6">
        <f>X00!Y104/'X01'!$C$1</f>
        <v>497.73375356446047</v>
      </c>
      <c r="Z104" s="6">
        <f>X00!Z104/'X01'!$C$1</f>
        <v>712.08164490469755</v>
      </c>
      <c r="AA104" s="6">
        <f>X00!AA104/'X01'!$C$1</f>
        <v>1651.7184451448295</v>
      </c>
      <c r="AB104" s="6">
        <f>X00!AB104/'X01'!$C$1</f>
        <v>1865.6160888488669</v>
      </c>
      <c r="AD104" s="6">
        <f t="shared" si="5"/>
        <v>410.69445337792922</v>
      </c>
      <c r="AE104" s="6">
        <f t="shared" si="6"/>
        <v>1217.7397568662766</v>
      </c>
      <c r="AF104" s="6">
        <f t="shared" si="7"/>
        <v>9911.4888188503683</v>
      </c>
      <c r="AG104" s="6">
        <f t="shared" si="8"/>
        <v>3140.2771524338386</v>
      </c>
      <c r="AH104" s="6">
        <f t="shared" si="9"/>
        <v>1181.7874831157135</v>
      </c>
    </row>
    <row r="105" spans="1:34" x14ac:dyDescent="0.3">
      <c r="A105" s="1" t="s">
        <v>260</v>
      </c>
      <c r="B105" s="6">
        <f>X00!B105/'X01'!$C$1</f>
        <v>10.655860723397868</v>
      </c>
      <c r="C105" s="6">
        <f>X00!C105/'X01'!$C$1</f>
        <v>3.0316674170793934</v>
      </c>
      <c r="D105" s="6">
        <f>X00!D105/'X01'!$C$1</f>
        <v>44.514482965631096</v>
      </c>
      <c r="E105" s="6">
        <f>X00!E105/'X01'!$C$1</f>
        <v>3.2117664715593572</v>
      </c>
      <c r="F105" s="6">
        <f>X00!F105/'X01'!$C$1</f>
        <v>51.808494672069635</v>
      </c>
      <c r="G105" s="6">
        <f>X00!G105/'X01'!$C$1</f>
        <v>1.6208914903196758</v>
      </c>
      <c r="H105" s="6">
        <f>X00!H105/'X01'!$C$1</f>
        <v>9.995497523637999</v>
      </c>
      <c r="I105" s="6">
        <f>X00!I105/'X01'!$C$1</f>
        <v>22.812546900795436</v>
      </c>
      <c r="J105" s="6">
        <f>X00!J105/'X01'!$C$1</f>
        <v>19.660813447396066</v>
      </c>
      <c r="K105" s="6">
        <f>X00!K105/'X01'!$C$1</f>
        <v>97.343538946420537</v>
      </c>
      <c r="L105" s="6">
        <f>X00!L105/'X01'!$C$1</f>
        <v>23.352844064235327</v>
      </c>
      <c r="M105" s="6">
        <f>X00!M105/'X01'!$C$1</f>
        <v>32.778027915353441</v>
      </c>
      <c r="N105" s="6">
        <f>X00!N105/'X01'!$C$1</f>
        <v>160.67837310520784</v>
      </c>
      <c r="O105" s="6">
        <f>X00!O105/'X01'!$C$1</f>
        <v>24.64355395467507</v>
      </c>
      <c r="P105" s="6">
        <f>X00!P105/'X01'!$C$1</f>
        <v>20.471259192555905</v>
      </c>
      <c r="Q105" s="6">
        <f>X00!Q105/'X01'!$C$1</f>
        <v>82.815548551703429</v>
      </c>
      <c r="R105" s="6">
        <f>X00!R105/'X01'!$C$1</f>
        <v>324.95872730001497</v>
      </c>
      <c r="S105" s="6">
        <f>X00!S105/'X01'!$C$1</f>
        <v>70.748911901545839</v>
      </c>
      <c r="T105" s="6">
        <f>X00!T105/'X01'!$C$1</f>
        <v>734.05372955125313</v>
      </c>
      <c r="U105" s="6">
        <f>X00!U105/'X01'!$C$1</f>
        <v>3175.2363800090047</v>
      </c>
      <c r="V105" s="6">
        <f>X00!V105/'X01'!$C$1</f>
        <v>265.10580819450701</v>
      </c>
      <c r="W105" s="6">
        <f>X00!W105/'X01'!$C$1</f>
        <v>131.56235929761368</v>
      </c>
      <c r="X105" s="6">
        <f>X00!X105/'X01'!$C$1</f>
        <v>413.32733003151731</v>
      </c>
      <c r="Y105" s="6">
        <f>X00!Y105/'X01'!$C$1</f>
        <v>54.600030016509081</v>
      </c>
      <c r="Z105" s="6">
        <f>X00!Z105/'X01'!$C$1</f>
        <v>26.054329881434786</v>
      </c>
      <c r="AA105" s="6">
        <f>X00!AA105/'X01'!$C$1</f>
        <v>86.14738105958277</v>
      </c>
      <c r="AB105" s="6">
        <f>X00!AB105/'X01'!$C$1</f>
        <v>115.38346090349691</v>
      </c>
      <c r="AD105" s="6">
        <f t="shared" si="5"/>
        <v>17.834094466242146</v>
      </c>
      <c r="AE105" s="6">
        <f t="shared" si="6"/>
        <v>53.839611786482564</v>
      </c>
      <c r="AF105" s="6">
        <f t="shared" si="7"/>
        <v>1076.2494371904547</v>
      </c>
      <c r="AG105" s="6">
        <f t="shared" si="8"/>
        <v>269.998499174546</v>
      </c>
      <c r="AH105" s="6">
        <f t="shared" si="9"/>
        <v>70.546300465255882</v>
      </c>
    </row>
    <row r="106" spans="1:34" x14ac:dyDescent="0.3">
      <c r="A106" s="1" t="s">
        <v>262</v>
      </c>
      <c r="B106" s="6">
        <f>X00!B106/'X01'!$C$1</f>
        <v>64.475461503827106</v>
      </c>
      <c r="C106" s="6">
        <f>X00!C106/'X01'!$C$1</f>
        <v>19.900945520036018</v>
      </c>
      <c r="D106" s="6">
        <f>X00!D106/'X01'!$C$1</f>
        <v>129.19105508029415</v>
      </c>
      <c r="E106" s="6">
        <f>X00!E106/'X01'!$C$1</f>
        <v>23.172745009755367</v>
      </c>
      <c r="F106" s="6">
        <f>X00!F106/'X01'!$C$1</f>
        <v>136.96533093201259</v>
      </c>
      <c r="G106" s="6">
        <f>X00!G106/'X01'!$C$1</f>
        <v>31.577367552153685</v>
      </c>
      <c r="H106" s="6">
        <f>X00!H106/'X01'!$C$1</f>
        <v>37.400570313672517</v>
      </c>
      <c r="I106" s="6">
        <f>X00!I106/'X01'!$C$1</f>
        <v>156.4160288158487</v>
      </c>
      <c r="J106" s="6">
        <f>X00!J106/'X01'!$C$1</f>
        <v>67.537145429986495</v>
      </c>
      <c r="K106" s="6">
        <f>X00!K106/'X01'!$C$1</f>
        <v>211.79648806843764</v>
      </c>
      <c r="L106" s="6">
        <f>X00!L106/'X01'!$C$1</f>
        <v>60.333183250787933</v>
      </c>
      <c r="M106" s="6">
        <f>X00!M106/'X01'!$C$1</f>
        <v>101.81599879933962</v>
      </c>
      <c r="N106" s="6">
        <f>X00!N106/'X01'!$C$1</f>
        <v>252.22872579918953</v>
      </c>
      <c r="O106" s="6">
        <f>X00!O106/'X01'!$C$1</f>
        <v>89.479213567462111</v>
      </c>
      <c r="P106" s="6">
        <f>X00!P106/'X01'!$C$1</f>
        <v>67.387062884586527</v>
      </c>
      <c r="Q106" s="6">
        <f>X00!Q106/'X01'!$C$1</f>
        <v>277.20246135374452</v>
      </c>
      <c r="R106" s="6">
        <f>X00!R106/'X01'!$C$1</f>
        <v>600.90049527239978</v>
      </c>
      <c r="S106" s="6">
        <f>X00!S106/'X01'!$C$1</f>
        <v>131.5323427885337</v>
      </c>
      <c r="T106" s="6">
        <f>X00!T106/'X01'!$C$1</f>
        <v>4030.196608134474</v>
      </c>
      <c r="U106" s="6">
        <f>X00!U106/'X01'!$C$1</f>
        <v>4149.8123968182499</v>
      </c>
      <c r="V106" s="6">
        <f>X00!V106/'X01'!$C$1</f>
        <v>387.33303316824254</v>
      </c>
      <c r="W106" s="6">
        <f>X00!W106/'X01'!$C$1</f>
        <v>278.97343538946421</v>
      </c>
      <c r="X106" s="6">
        <f>X00!X106/'X01'!$C$1</f>
        <v>633.70853969683321</v>
      </c>
      <c r="Y106" s="6">
        <f>X00!Y106/'X01'!$C$1</f>
        <v>213.68752814047724</v>
      </c>
      <c r="Z106" s="6">
        <f>X00!Z106/'X01'!$C$1</f>
        <v>149.78238030917004</v>
      </c>
      <c r="AA106" s="6">
        <f>X00!AA106/'X01'!$C$1</f>
        <v>238.48116464055229</v>
      </c>
      <c r="AB106" s="6">
        <f>X00!AB106/'X01'!$C$1</f>
        <v>461.17364550502776</v>
      </c>
      <c r="AD106" s="6">
        <f t="shared" si="5"/>
        <v>63.240496558821633</v>
      </c>
      <c r="AE106" s="6">
        <f t="shared" si="6"/>
        <v>142.68847866326482</v>
      </c>
      <c r="AF106" s="6">
        <f t="shared" si="7"/>
        <v>2228.1104607534144</v>
      </c>
      <c r="AG106" s="6">
        <f t="shared" si="8"/>
        <v>433.33833608484662</v>
      </c>
      <c r="AH106" s="6">
        <f t="shared" si="9"/>
        <v>265.78117964880681</v>
      </c>
    </row>
    <row r="107" spans="1:34" x14ac:dyDescent="0.3">
      <c r="A107" s="1" t="s">
        <v>264</v>
      </c>
      <c r="B107" s="6">
        <f>X00!B107/'X01'!$C$1</f>
        <v>81.044574515983783</v>
      </c>
      <c r="C107" s="6">
        <f>X00!C107/'X01'!$C$1</f>
        <v>47.155935764670566</v>
      </c>
      <c r="D107" s="6">
        <f>X00!D107/'X01'!$C$1</f>
        <v>201.38075941767971</v>
      </c>
      <c r="E107" s="6">
        <f>X00!E107/'X01'!$C$1</f>
        <v>26.894792135674617</v>
      </c>
      <c r="F107" s="6">
        <f>X00!F107/'X01'!$C$1</f>
        <v>444.84466456551104</v>
      </c>
      <c r="G107" s="6">
        <f>X00!G107/'X01'!$C$1</f>
        <v>60.483265796187901</v>
      </c>
      <c r="H107" s="6">
        <f>X00!H107/'X01'!$C$1</f>
        <v>75.611586372504874</v>
      </c>
      <c r="I107" s="6">
        <f>X00!I107/'X01'!$C$1</f>
        <v>257.99189554254838</v>
      </c>
      <c r="J107" s="6">
        <f>X00!J107/'X01'!$C$1</f>
        <v>121.65691130121567</v>
      </c>
      <c r="K107" s="6">
        <f>X00!K107/'X01'!$C$1</f>
        <v>509.59027465105805</v>
      </c>
      <c r="L107" s="6">
        <f>X00!L107/'X01'!$C$1</f>
        <v>184.09125018760315</v>
      </c>
      <c r="M107" s="6">
        <f>X00!M107/'X01'!$C$1</f>
        <v>183.16073840612339</v>
      </c>
      <c r="N107" s="6">
        <f>X00!N107/'X01'!$C$1</f>
        <v>1044.034218820351</v>
      </c>
      <c r="O107" s="6">
        <f>X00!O107/'X01'!$C$1</f>
        <v>174.69608284556506</v>
      </c>
      <c r="P107" s="6">
        <f>X00!P107/'X01'!$C$1</f>
        <v>73.540447245985291</v>
      </c>
      <c r="Q107" s="6">
        <f>X00!Q107/'X01'!$C$1</f>
        <v>1170.4037220471257</v>
      </c>
      <c r="R107" s="6">
        <f>X00!R107/'X01'!$C$1</f>
        <v>2759.2976136875282</v>
      </c>
      <c r="S107" s="6">
        <f>X00!S107/'X01'!$C$1</f>
        <v>295.24238331082097</v>
      </c>
      <c r="T107" s="6">
        <f>X00!T107/'X01'!$C$1</f>
        <v>10243.974185802192</v>
      </c>
      <c r="U107" s="6">
        <f>X00!U107/'X01'!$C$1</f>
        <v>22160.108059432685</v>
      </c>
      <c r="V107" s="6">
        <f>X00!V107/'X01'!$C$1</f>
        <v>2448.50667867327</v>
      </c>
      <c r="W107" s="6">
        <f>X00!W107/'X01'!$C$1</f>
        <v>603.57196458051919</v>
      </c>
      <c r="X107" s="6">
        <f>X00!X107/'X01'!$C$1</f>
        <v>1547.9813897643705</v>
      </c>
      <c r="Y107" s="6">
        <f>X00!Y107/'X01'!$C$1</f>
        <v>447.90634849167043</v>
      </c>
      <c r="Z107" s="6">
        <f>X00!Z107/'X01'!$C$1</f>
        <v>318.08494672069639</v>
      </c>
      <c r="AA107" s="6">
        <f>X00!AA107/'X01'!$C$1</f>
        <v>640.40222122167188</v>
      </c>
      <c r="AB107" s="6">
        <f>X00!AB107/'X01'!$C$1</f>
        <v>1694.0117064385413</v>
      </c>
      <c r="AD107" s="6">
        <f t="shared" si="5"/>
        <v>133.91651122403036</v>
      </c>
      <c r="AE107" s="6">
        <f t="shared" si="6"/>
        <v>413.24061567195287</v>
      </c>
      <c r="AF107" s="6">
        <f t="shared" si="7"/>
        <v>8864.6555605583053</v>
      </c>
      <c r="AG107" s="6">
        <f t="shared" si="8"/>
        <v>1533.3533443393865</v>
      </c>
      <c r="AH107" s="6">
        <f t="shared" si="9"/>
        <v>775.101305718145</v>
      </c>
    </row>
    <row r="108" spans="1:34" x14ac:dyDescent="0.3">
      <c r="A108" s="1" t="s">
        <v>266</v>
      </c>
      <c r="B108" s="6">
        <f>X00!B108/'X01'!$C$1</f>
        <v>50.247636199909948</v>
      </c>
      <c r="C108" s="6">
        <f>X00!C108/'X01'!$C$1</f>
        <v>20.831457301515833</v>
      </c>
      <c r="D108" s="6">
        <f>X00!D108/'X01'!$C$1</f>
        <v>136.69518235029264</v>
      </c>
      <c r="E108" s="6">
        <f>X00!E108/'X01'!$C$1</f>
        <v>6.4235329431187145</v>
      </c>
      <c r="F108" s="6">
        <f>X00!F108/'X01'!$C$1</f>
        <v>219.69082995647605</v>
      </c>
      <c r="G108" s="6">
        <f>X00!G108/'X01'!$C$1</f>
        <v>8.9149031967582157</v>
      </c>
      <c r="H108" s="6">
        <f>X00!H108/'X01'!$C$1</f>
        <v>19.300615338436138</v>
      </c>
      <c r="I108" s="6">
        <f>X00!I108/'X01'!$C$1</f>
        <v>99.654810145580072</v>
      </c>
      <c r="J108" s="6">
        <f>X00!J108/'X01'!$C$1</f>
        <v>51.298214017709739</v>
      </c>
      <c r="K108" s="6">
        <f>X00!K108/'X01'!$C$1</f>
        <v>543.44889689329125</v>
      </c>
      <c r="L108" s="6">
        <f>X00!L108/'X01'!$C$1</f>
        <v>144.919705838211</v>
      </c>
      <c r="M108" s="6">
        <f>X00!M108/'X01'!$C$1</f>
        <v>193.66651658412127</v>
      </c>
      <c r="N108" s="6">
        <f>X00!N108/'X01'!$C$1</f>
        <v>698.69428185502022</v>
      </c>
      <c r="O108" s="6">
        <f>X00!O108/'X01'!$C$1</f>
        <v>68.527690229626302</v>
      </c>
      <c r="P108" s="6">
        <f>X00!P108/'X01'!$C$1</f>
        <v>83.415878733303302</v>
      </c>
      <c r="Q108" s="6">
        <f>X00!Q108/'X01'!$C$1</f>
        <v>670.56881284706583</v>
      </c>
      <c r="R108" s="6">
        <f>X00!R108/'X01'!$C$1</f>
        <v>2206.3334834158786</v>
      </c>
      <c r="S108" s="6">
        <f>X00!S108/'X01'!$C$1</f>
        <v>436.47005853219264</v>
      </c>
      <c r="T108" s="6">
        <f>X00!T108/'X01'!$C$1</f>
        <v>4364.190304667567</v>
      </c>
      <c r="U108" s="6">
        <f>X00!U108/'X01'!$C$1</f>
        <v>21444.21431787483</v>
      </c>
      <c r="V108" s="6">
        <f>X00!V108/'X01'!$C$1</f>
        <v>984.87167942368296</v>
      </c>
      <c r="W108" s="6">
        <f>X00!W108/'X01'!$C$1</f>
        <v>1460.543298814348</v>
      </c>
      <c r="X108" s="6">
        <f>X00!X108/'X01'!$C$1</f>
        <v>1740.9275101305716</v>
      </c>
      <c r="Y108" s="6">
        <f>X00!Y108/'X01'!$C$1</f>
        <v>271.31922557406574</v>
      </c>
      <c r="Z108" s="6">
        <f>X00!Z108/'X01'!$C$1</f>
        <v>151.40327179948972</v>
      </c>
      <c r="AA108" s="6">
        <f>X00!AA108/'X01'!$C$1</f>
        <v>414.22782530391714</v>
      </c>
      <c r="AB108" s="6">
        <f>X00!AB108/'X01'!$C$1</f>
        <v>1459.7328530691882</v>
      </c>
      <c r="AD108" s="6">
        <f t="shared" si="5"/>
        <v>66.014879612358214</v>
      </c>
      <c r="AE108" s="6">
        <f t="shared" si="6"/>
        <v>283.79942301599215</v>
      </c>
      <c r="AF108" s="6">
        <f t="shared" si="7"/>
        <v>7112.8020411226171</v>
      </c>
      <c r="AG108" s="6">
        <f t="shared" si="8"/>
        <v>1395.4474961228673</v>
      </c>
      <c r="AH108" s="6">
        <f t="shared" si="9"/>
        <v>574.17079393666518</v>
      </c>
    </row>
    <row r="109" spans="1:34" x14ac:dyDescent="0.3">
      <c r="A109" s="1" t="s">
        <v>268</v>
      </c>
      <c r="B109" s="6">
        <f>X00!B109/'X01'!$C$1</f>
        <v>334.41392766021306</v>
      </c>
      <c r="C109" s="6">
        <f>X00!C109/'X01'!$C$1</f>
        <v>108.05943268797839</v>
      </c>
      <c r="D109" s="6">
        <f>X00!D109/'X01'!$C$1</f>
        <v>646.46555605583058</v>
      </c>
      <c r="E109" s="6">
        <f>X00!E109/'X01'!$C$1</f>
        <v>104.21731952573914</v>
      </c>
      <c r="F109" s="6">
        <f>X00!F109/'X01'!$C$1</f>
        <v>1056.7312021611885</v>
      </c>
      <c r="G109" s="6">
        <f>X00!G109/'X01'!$C$1</f>
        <v>88.308569713342337</v>
      </c>
      <c r="H109" s="6">
        <f>X00!H109/'X01'!$C$1</f>
        <v>241.5128320576317</v>
      </c>
      <c r="I109" s="6">
        <f>X00!I109/'X01'!$C$1</f>
        <v>602.4913702536395</v>
      </c>
      <c r="J109" s="6">
        <f>X00!J109/'X01'!$C$1</f>
        <v>381.90004502476359</v>
      </c>
      <c r="K109" s="6">
        <f>X00!K109/'X01'!$C$1</f>
        <v>2087.7982890589824</v>
      </c>
      <c r="L109" s="6">
        <f>X00!L109/'X01'!$C$1</f>
        <v>574.87618190004503</v>
      </c>
      <c r="M109" s="6">
        <f>X00!M109/'X01'!$C$1</f>
        <v>610.44574515983788</v>
      </c>
      <c r="N109" s="6">
        <f>X00!N109/'X01'!$C$1</f>
        <v>2674.8011406273449</v>
      </c>
      <c r="O109" s="6">
        <f>X00!O109/'X01'!$C$1</f>
        <v>472.66996848266547</v>
      </c>
      <c r="P109" s="6">
        <f>X00!P109/'X01'!$C$1</f>
        <v>464.86567612186701</v>
      </c>
      <c r="Q109" s="6">
        <f>X00!Q109/'X01'!$C$1</f>
        <v>3072.1296713192251</v>
      </c>
      <c r="R109" s="6">
        <f>X00!R109/'X01'!$C$1</f>
        <v>8643.8541197658706</v>
      </c>
      <c r="S109" s="6">
        <f>X00!S109/'X01'!$C$1</f>
        <v>1389.1940567312022</v>
      </c>
      <c r="T109" s="6">
        <f>X00!T109/'X01'!$C$1</f>
        <v>12567.462104157286</v>
      </c>
      <c r="U109" s="6">
        <f>X00!U109/'X01'!$C$1</f>
        <v>98069.698334083747</v>
      </c>
      <c r="V109" s="6">
        <f>X00!V109/'X01'!$C$1</f>
        <v>7749.9624793636494</v>
      </c>
      <c r="W109" s="6">
        <f>X00!W109/'X01'!$C$1</f>
        <v>3425.7541647906346</v>
      </c>
      <c r="X109" s="6">
        <f>X00!X109/'X01'!$C$1</f>
        <v>7385.2018610235627</v>
      </c>
      <c r="Y109" s="6">
        <f>X00!Y109/'X01'!$C$1</f>
        <v>921.32672970133569</v>
      </c>
      <c r="Z109" s="6">
        <f>X00!Z109/'X01'!$C$1</f>
        <v>1096.4430436740208</v>
      </c>
      <c r="AA109" s="6">
        <f>X00!AA109/'X01'!$C$1</f>
        <v>2453.0691880534291</v>
      </c>
      <c r="AB109" s="6">
        <f>X00!AB109/'X01'!$C$1</f>
        <v>12073.990694882184</v>
      </c>
      <c r="AD109" s="6">
        <f t="shared" si="5"/>
        <v>368.52983426598922</v>
      </c>
      <c r="AE109" s="6">
        <f t="shared" si="6"/>
        <v>1215.7753431053745</v>
      </c>
      <c r="AF109" s="6">
        <f t="shared" si="7"/>
        <v>30167.552153684526</v>
      </c>
      <c r="AG109" s="6">
        <f t="shared" si="8"/>
        <v>6186.9728350592823</v>
      </c>
      <c r="AH109" s="6">
        <f t="shared" si="9"/>
        <v>4136.2074140777422</v>
      </c>
    </row>
    <row r="110" spans="1:34" x14ac:dyDescent="0.3">
      <c r="A110" s="1" t="s">
        <v>270</v>
      </c>
      <c r="B110" s="6">
        <f>X00!B110/'X01'!$C$1</f>
        <v>322.43734053729554</v>
      </c>
      <c r="C110" s="6">
        <f>X00!C110/'X01'!$C$1</f>
        <v>121.53684526489567</v>
      </c>
      <c r="D110" s="6">
        <f>X00!D110/'X01'!$C$1</f>
        <v>848.20651358247039</v>
      </c>
      <c r="E110" s="6">
        <f>X00!E110/'X01'!$C$1</f>
        <v>81.164640552303752</v>
      </c>
      <c r="F110" s="6">
        <f>X00!F110/'X01'!$C$1</f>
        <v>1305.3879633798588</v>
      </c>
      <c r="G110" s="6">
        <f>X00!G110/'X01'!$C$1</f>
        <v>134.32387813297314</v>
      </c>
      <c r="H110" s="6">
        <f>X00!H110/'X01'!$C$1</f>
        <v>259.28260543298813</v>
      </c>
      <c r="I110" s="6">
        <f>X00!I110/'X01'!$C$1</f>
        <v>766.95182350292657</v>
      </c>
      <c r="J110" s="6">
        <f>X00!J110/'X01'!$C$1</f>
        <v>291.40027014858168</v>
      </c>
      <c r="K110" s="6">
        <f>X00!K110/'X01'!$C$1</f>
        <v>1135.3144229326128</v>
      </c>
      <c r="L110" s="6">
        <f>X00!L110/'X01'!$C$1</f>
        <v>530.39171544349392</v>
      </c>
      <c r="M110" s="6">
        <f>X00!M110/'X01'!$C$1</f>
        <v>512.35179348641759</v>
      </c>
      <c r="N110" s="6">
        <f>X00!N110/'X01'!$C$1</f>
        <v>1539.2465856220922</v>
      </c>
      <c r="O110" s="6">
        <f>X00!O110/'X01'!$C$1</f>
        <v>355.15533543448896</v>
      </c>
      <c r="P110" s="6">
        <f>X00!P110/'X01'!$C$1</f>
        <v>354.85517034368905</v>
      </c>
      <c r="Q110" s="6">
        <f>X00!Q110/'X01'!$C$1</f>
        <v>2473.9906948821854</v>
      </c>
      <c r="R110" s="6">
        <f>X00!R110/'X01'!$C$1</f>
        <v>5510.0705387963371</v>
      </c>
      <c r="S110" s="6">
        <f>X00!S110/'X01'!$C$1</f>
        <v>1062.7345039771874</v>
      </c>
      <c r="T110" s="6">
        <f>X00!T110/'X01'!$C$1</f>
        <v>6559.3876632147676</v>
      </c>
      <c r="U110" s="6">
        <f>X00!U110/'X01'!$C$1</f>
        <v>20247.27600180099</v>
      </c>
      <c r="V110" s="6">
        <f>X00!V110/'X01'!$C$1</f>
        <v>3408.0744409425183</v>
      </c>
      <c r="W110" s="6">
        <f>X00!W110/'X01'!$C$1</f>
        <v>2575.7466606633648</v>
      </c>
      <c r="X110" s="6">
        <f>X00!X110/'X01'!$C$1</f>
        <v>3645.2949122017108</v>
      </c>
      <c r="Y110" s="6">
        <f>X00!Y110/'X01'!$C$1</f>
        <v>714.72309770373704</v>
      </c>
      <c r="Z110" s="6">
        <f>X00!Z110/'X01'!$C$1</f>
        <v>821.91205162839549</v>
      </c>
      <c r="AA110" s="6">
        <f>X00!AA110/'X01'!$C$1</f>
        <v>1658.3220771424283</v>
      </c>
      <c r="AB110" s="6">
        <f>X00!AB110/'X01'!$C$1</f>
        <v>1704.9076992345788</v>
      </c>
      <c r="AD110" s="6">
        <f t="shared" si="5"/>
        <v>438.90568384039796</v>
      </c>
      <c r="AE110" s="6">
        <f t="shared" si="6"/>
        <v>884.40642353294311</v>
      </c>
      <c r="AF110" s="6">
        <f t="shared" si="7"/>
        <v>8344.8671769473203</v>
      </c>
      <c r="AG110" s="6">
        <f t="shared" si="8"/>
        <v>3209.7053379358645</v>
      </c>
      <c r="AH110" s="6">
        <f t="shared" si="9"/>
        <v>1224.966231427285</v>
      </c>
    </row>
    <row r="111" spans="1:34" x14ac:dyDescent="0.3">
      <c r="A111" s="1" t="s">
        <v>272</v>
      </c>
      <c r="B111" s="6">
        <f>X00!B111/'X01'!$C$1</f>
        <v>734.32387813297316</v>
      </c>
      <c r="C111" s="6">
        <f>X00!C111/'X01'!$C$1</f>
        <v>295.48251538346091</v>
      </c>
      <c r="D111" s="6">
        <f>X00!D111/'X01'!$C$1</f>
        <v>1552.8440642353294</v>
      </c>
      <c r="E111" s="6">
        <f>X00!E111/'X01'!$C$1</f>
        <v>191.89554254840161</v>
      </c>
      <c r="F111" s="6">
        <f>X00!F111/'X01'!$C$1</f>
        <v>2737.4756115863725</v>
      </c>
      <c r="G111" s="6">
        <f>X00!G111/'X01'!$C$1</f>
        <v>323.21776977337532</v>
      </c>
      <c r="H111" s="6">
        <f>X00!H111/'X01'!$C$1</f>
        <v>614.97823803091705</v>
      </c>
      <c r="I111" s="6">
        <f>X00!I111/'X01'!$C$1</f>
        <v>1694.6720696383011</v>
      </c>
      <c r="J111" s="6">
        <f>X00!J111/'X01'!$C$1</f>
        <v>662.10415728650764</v>
      </c>
      <c r="K111" s="6">
        <f>X00!K111/'X01'!$C$1</f>
        <v>2523.9681825003754</v>
      </c>
      <c r="L111" s="6">
        <f>X00!L111/'X01'!$C$1</f>
        <v>1230.9770373705537</v>
      </c>
      <c r="M111" s="6">
        <f>X00!M111/'X01'!$C$1</f>
        <v>1191.3852618940416</v>
      </c>
      <c r="N111" s="6">
        <f>X00!N111/'X01'!$C$1</f>
        <v>3364.7005853219271</v>
      </c>
      <c r="O111" s="6">
        <f>X00!O111/'X01'!$C$1</f>
        <v>795.13732552904094</v>
      </c>
      <c r="P111" s="6">
        <f>X00!P111/'X01'!$C$1</f>
        <v>742.3983190754916</v>
      </c>
      <c r="Q111" s="6">
        <f>X00!Q111/'X01'!$C$1</f>
        <v>5042.083145730152</v>
      </c>
      <c r="R111" s="6">
        <f>X00!R111/'X01'!$C$1</f>
        <v>11216.869278102957</v>
      </c>
      <c r="S111" s="6">
        <f>X00!S111/'X01'!$C$1</f>
        <v>2121.5368452648954</v>
      </c>
      <c r="T111" s="6">
        <f>X00!T111/'X01'!$C$1</f>
        <v>13824.793636500075</v>
      </c>
      <c r="U111" s="6">
        <f>X00!U111/'X01'!$C$1</f>
        <v>38842.023112711991</v>
      </c>
      <c r="V111" s="6">
        <f>X00!V111/'X01'!$C$1</f>
        <v>6872.1296713192251</v>
      </c>
      <c r="W111" s="6">
        <f>X00!W111/'X01'!$C$1</f>
        <v>5425.3339336635145</v>
      </c>
      <c r="X111" s="6">
        <f>X00!X111/'X01'!$C$1</f>
        <v>7525.6791235179344</v>
      </c>
      <c r="Y111" s="6">
        <f>X00!Y111/'X01'!$C$1</f>
        <v>1559.207564160288</v>
      </c>
      <c r="Z111" s="6">
        <f>X00!Z111/'X01'!$C$1</f>
        <v>1776.6171394266846</v>
      </c>
      <c r="AA111" s="6">
        <f>X00!AA111/'X01'!$C$1</f>
        <v>3672.6099354645053</v>
      </c>
      <c r="AB111" s="6">
        <f>X00!AB111/'X01'!$C$1</f>
        <v>3602.7615188353593</v>
      </c>
      <c r="AD111" s="6">
        <f t="shared" si="5"/>
        <v>921.45965995583276</v>
      </c>
      <c r="AE111" s="6">
        <f t="shared" si="6"/>
        <v>1916.380676038488</v>
      </c>
      <c r="AF111" s="6">
        <f t="shared" si="7"/>
        <v>16501.30571814498</v>
      </c>
      <c r="AG111" s="6">
        <f t="shared" si="8"/>
        <v>6607.7142428335574</v>
      </c>
      <c r="AH111" s="6">
        <f t="shared" si="9"/>
        <v>2652.7990394717094</v>
      </c>
    </row>
    <row r="112" spans="1:34" x14ac:dyDescent="0.3">
      <c r="A112" s="1" t="s">
        <v>274</v>
      </c>
      <c r="B112" s="6">
        <f>X00!B112/'X01'!$C$1</f>
        <v>181.80999549752366</v>
      </c>
      <c r="C112" s="6">
        <f>X00!C112/'X01'!$C$1</f>
        <v>50.157586672669964</v>
      </c>
      <c r="D112" s="6">
        <f>X00!D112/'X01'!$C$1</f>
        <v>207.89434188803841</v>
      </c>
      <c r="E112" s="6">
        <f>X00!E112/'X01'!$C$1</f>
        <v>27.134924208314573</v>
      </c>
      <c r="F112" s="6">
        <f>X00!F112/'X01'!$C$1</f>
        <v>391.56536094852169</v>
      </c>
      <c r="G112" s="6">
        <f>X00!G112/'X01'!$C$1</f>
        <v>30.286657661713942</v>
      </c>
      <c r="H112" s="6">
        <f>X00!H112/'X01'!$C$1</f>
        <v>160.82845565060782</v>
      </c>
      <c r="I112" s="6">
        <f>X00!I112/'X01'!$C$1</f>
        <v>249.70733903647005</v>
      </c>
      <c r="J112" s="6">
        <f>X00!J112/'X01'!$C$1</f>
        <v>132.76301966081346</v>
      </c>
      <c r="K112" s="6">
        <f>X00!K112/'X01'!$C$1</f>
        <v>650.54780129070991</v>
      </c>
      <c r="L112" s="6">
        <f>X00!L112/'X01'!$C$1</f>
        <v>263.72504877682724</v>
      </c>
      <c r="M112" s="6">
        <f>X00!M112/'X01'!$C$1</f>
        <v>243.85411976587122</v>
      </c>
      <c r="N112" s="6">
        <f>X00!N112/'X01'!$C$1</f>
        <v>926.63965180849459</v>
      </c>
      <c r="O112" s="6">
        <f>X00!O112/'X01'!$C$1</f>
        <v>199.03947170944019</v>
      </c>
      <c r="P112" s="6">
        <f>X00!P112/'X01'!$C$1</f>
        <v>134.0237130421732</v>
      </c>
      <c r="Q112" s="6">
        <f>X00!Q112/'X01'!$C$1</f>
        <v>1171.9945970283657</v>
      </c>
      <c r="R112" s="6">
        <f>X00!R112/'X01'!$C$1</f>
        <v>4009.5452498874379</v>
      </c>
      <c r="S112" s="6">
        <f>X00!S112/'X01'!$C$1</f>
        <v>769.29311121116609</v>
      </c>
      <c r="T112" s="6">
        <f>X00!T112/'X01'!$C$1</f>
        <v>8258.7122917604684</v>
      </c>
      <c r="U112" s="6">
        <f>X00!U112/'X01'!$C$1</f>
        <v>28138.856371004054</v>
      </c>
      <c r="V112" s="6">
        <f>X00!V112/'X01'!$C$1</f>
        <v>3477.0823953174245</v>
      </c>
      <c r="W112" s="6">
        <f>X00!W112/'X01'!$C$1</f>
        <v>1912.2317274500977</v>
      </c>
      <c r="X112" s="6">
        <f>X00!X112/'X01'!$C$1</f>
        <v>3850.1575866726698</v>
      </c>
      <c r="Y112" s="6">
        <f>X00!Y112/'X01'!$C$1</f>
        <v>401.83100705387966</v>
      </c>
      <c r="Z112" s="6">
        <f>X00!Z112/'X01'!$C$1</f>
        <v>669.48821852018614</v>
      </c>
      <c r="AA112" s="6">
        <f>X00!AA112/'X01'!$C$1</f>
        <v>987.36304967732246</v>
      </c>
      <c r="AB112" s="6">
        <f>X00!AB112/'X01'!$C$1</f>
        <v>1036.5300915503526</v>
      </c>
      <c r="AD112" s="6">
        <f t="shared" si="5"/>
        <v>149.95390321819858</v>
      </c>
      <c r="AE112" s="6">
        <f t="shared" si="6"/>
        <v>441.36608467990732</v>
      </c>
      <c r="AF112" s="6">
        <f t="shared" si="7"/>
        <v>10294.101755965781</v>
      </c>
      <c r="AG112" s="6">
        <f t="shared" si="8"/>
        <v>3079.823903146731</v>
      </c>
      <c r="AH112" s="6">
        <f t="shared" si="9"/>
        <v>773.80309170043517</v>
      </c>
    </row>
    <row r="113" spans="1:34" x14ac:dyDescent="0.3">
      <c r="A113" s="1" t="s">
        <v>276</v>
      </c>
      <c r="B113" s="6">
        <f>X00!B113/'X01'!$C$1</f>
        <v>99.864925709140024</v>
      </c>
      <c r="C113" s="6">
        <f>X00!C113/'X01'!$C$1</f>
        <v>49.287107909350141</v>
      </c>
      <c r="D113" s="6">
        <f>X00!D113/'X01'!$C$1</f>
        <v>323.8180999549752</v>
      </c>
      <c r="E113" s="6">
        <f>X00!E113/'X01'!$C$1</f>
        <v>49.797388563710044</v>
      </c>
      <c r="F113" s="6">
        <f>X00!F113/'X01'!$C$1</f>
        <v>295.78268047426081</v>
      </c>
      <c r="G113" s="6">
        <f>X00!G113/'X01'!$C$1</f>
        <v>60.093051178147974</v>
      </c>
      <c r="H113" s="6">
        <f>X00!H113/'X01'!$C$1</f>
        <v>81.794987242983638</v>
      </c>
      <c r="I113" s="6">
        <f>X00!I113/'X01'!$C$1</f>
        <v>222.39231577367551</v>
      </c>
      <c r="J113" s="6">
        <f>X00!J113/'X01'!$C$1</f>
        <v>118.86537595677622</v>
      </c>
      <c r="K113" s="6">
        <f>X00!K113/'X01'!$C$1</f>
        <v>343.80909500225124</v>
      </c>
      <c r="L113" s="6">
        <f>X00!L113/'X01'!$C$1</f>
        <v>169.29311121116612</v>
      </c>
      <c r="M113" s="6">
        <f>X00!M113/'X01'!$C$1</f>
        <v>176.10685877232478</v>
      </c>
      <c r="N113" s="6">
        <f>X00!N113/'X01'!$C$1</f>
        <v>410.14558006903798</v>
      </c>
      <c r="O113" s="6">
        <f>X00!O113/'X01'!$C$1</f>
        <v>122.01710941017559</v>
      </c>
      <c r="P113" s="6">
        <f>X00!P113/'X01'!$C$1</f>
        <v>113.64250337685728</v>
      </c>
      <c r="Q113" s="6">
        <f>X00!Q113/'X01'!$C$1</f>
        <v>617.46960828455644</v>
      </c>
      <c r="R113" s="6">
        <f>X00!R113/'X01'!$C$1</f>
        <v>1411.3462404322377</v>
      </c>
      <c r="S113" s="6">
        <f>X00!S113/'X01'!$C$1</f>
        <v>237.85081794987241</v>
      </c>
      <c r="T113" s="6">
        <f>X00!T113/'X01'!$C$1</f>
        <v>1632.2677472609935</v>
      </c>
      <c r="U113" s="6">
        <f>X00!U113/'X01'!$C$1</f>
        <v>4420.3211766471559</v>
      </c>
      <c r="V113" s="6">
        <f>X00!V113/'X01'!$C$1</f>
        <v>837.49061984091247</v>
      </c>
      <c r="W113" s="6">
        <f>X00!W113/'X01'!$C$1</f>
        <v>540.38721296713186</v>
      </c>
      <c r="X113" s="6">
        <f>X00!X113/'X01'!$C$1</f>
        <v>1034.0987543148731</v>
      </c>
      <c r="Y113" s="6">
        <f>X00!Y113/'X01'!$C$1</f>
        <v>187.33303316824254</v>
      </c>
      <c r="Z113" s="6">
        <f>X00!Z113/'X01'!$C$1</f>
        <v>197.41858021912051</v>
      </c>
      <c r="AA113" s="6">
        <f>X00!AA113/'X01'!$C$1</f>
        <v>358.30706888788836</v>
      </c>
      <c r="AB113" s="6">
        <f>X00!AB113/'X01'!$C$1</f>
        <v>1099.89494221822</v>
      </c>
      <c r="AD113" s="6">
        <f t="shared" si="5"/>
        <v>137.20546300465256</v>
      </c>
      <c r="AE113" s="6">
        <f t="shared" si="6"/>
        <v>254.86017309520236</v>
      </c>
      <c r="AF113" s="6">
        <f t="shared" si="7"/>
        <v>1925.4464955725648</v>
      </c>
      <c r="AG113" s="6">
        <f t="shared" si="8"/>
        <v>803.9921957076391</v>
      </c>
      <c r="AH113" s="6">
        <f t="shared" si="9"/>
        <v>460.73840612336784</v>
      </c>
    </row>
    <row r="114" spans="1:34" x14ac:dyDescent="0.3">
      <c r="A114" s="1" t="s">
        <v>278</v>
      </c>
      <c r="B114" s="6">
        <f>X00!B114/'X01'!$C$1</f>
        <v>68.137475611586368</v>
      </c>
      <c r="C114" s="6">
        <f>X00!C114/'X01'!$C$1</f>
        <v>33.228275551553352</v>
      </c>
      <c r="D114" s="6">
        <f>X00!D114/'X01'!$C$1</f>
        <v>247.69623292811048</v>
      </c>
      <c r="E114" s="6">
        <f>X00!E114/'X01'!$C$1</f>
        <v>31.487318024913701</v>
      </c>
      <c r="F114" s="6">
        <f>X00!F114/'X01'!$C$1</f>
        <v>343.68902896593124</v>
      </c>
      <c r="G114" s="6">
        <f>X00!G114/'X01'!$C$1</f>
        <v>40.462254239831907</v>
      </c>
      <c r="H114" s="6">
        <f>X00!H114/'X01'!$C$1</f>
        <v>34.939216569113015</v>
      </c>
      <c r="I114" s="6">
        <f>X00!I114/'X01'!$C$1</f>
        <v>156.92630947020859</v>
      </c>
      <c r="J114" s="6">
        <f>X00!J114/'X01'!$C$1</f>
        <v>71.199159537745757</v>
      </c>
      <c r="K114" s="6">
        <f>X00!K114/'X01'!$C$1</f>
        <v>267.41707939366648</v>
      </c>
      <c r="L114" s="6">
        <f>X00!L114/'X01'!$C$1</f>
        <v>59.822902596428037</v>
      </c>
      <c r="M114" s="6">
        <f>X00!M114/'X01'!$C$1</f>
        <v>110.22062134173795</v>
      </c>
      <c r="N114" s="6">
        <f>X00!N114/'X01'!$C$1</f>
        <v>503.13672519885938</v>
      </c>
      <c r="O114" s="6">
        <f>X00!O114/'X01'!$C$1</f>
        <v>72.369803391865517</v>
      </c>
      <c r="P114" s="6">
        <f>X00!P114/'X01'!$C$1</f>
        <v>85.907248986942818</v>
      </c>
      <c r="Q114" s="6">
        <f>X00!Q114/'X01'!$C$1</f>
        <v>829.29611286207421</v>
      </c>
      <c r="R114" s="6">
        <f>X00!R114/'X01'!$C$1</f>
        <v>2658.5622092150684</v>
      </c>
      <c r="S114" s="6">
        <f>X00!S114/'X01'!$C$1</f>
        <v>212.63695032267745</v>
      </c>
      <c r="T114" s="6">
        <f>X00!T114/'X01'!$C$1</f>
        <v>4357.1964580519279</v>
      </c>
      <c r="U114" s="6">
        <f>X00!U114/'X01'!$C$1</f>
        <v>5770.253639501725</v>
      </c>
      <c r="V114" s="6">
        <f>X00!V114/'X01'!$C$1</f>
        <v>878.16298964430428</v>
      </c>
      <c r="W114" s="6">
        <f>X00!W114/'X01'!$C$1</f>
        <v>677.05237880834454</v>
      </c>
      <c r="X114" s="6">
        <f>X00!X114/'X01'!$C$1</f>
        <v>1087.1979588773825</v>
      </c>
      <c r="Y114" s="6">
        <f>X00!Y114/'X01'!$C$1</f>
        <v>217.5296413027165</v>
      </c>
      <c r="Z114" s="6">
        <f>X00!Z114/'X01'!$C$1</f>
        <v>161.33873630496774</v>
      </c>
      <c r="AA114" s="6">
        <f>X00!AA114/'X01'!$C$1</f>
        <v>312.26174395917752</v>
      </c>
      <c r="AB114" s="6">
        <f>X00!AB114/'X01'!$C$1</f>
        <v>733.84361398769329</v>
      </c>
      <c r="AD114" s="6">
        <f t="shared" si="5"/>
        <v>114.23425741300572</v>
      </c>
      <c r="AE114" s="6">
        <f t="shared" si="6"/>
        <v>239.58844030883651</v>
      </c>
      <c r="AF114" s="6">
        <f t="shared" si="7"/>
        <v>3249.6623142728495</v>
      </c>
      <c r="AG114" s="6">
        <f t="shared" si="8"/>
        <v>880.80444244334376</v>
      </c>
      <c r="AH114" s="6">
        <f t="shared" si="9"/>
        <v>356.24343388863878</v>
      </c>
    </row>
    <row r="115" spans="1:34" x14ac:dyDescent="0.3">
      <c r="A115" s="1" t="s">
        <v>280</v>
      </c>
      <c r="B115" s="6">
        <f>X00!B115/'X01'!$C$1</f>
        <v>67.477112411826511</v>
      </c>
      <c r="C115" s="6">
        <f>X00!C115/'X01'!$C$1</f>
        <v>21.371754464955725</v>
      </c>
      <c r="D115" s="6">
        <f>X00!D115/'X01'!$C$1</f>
        <v>242.17319525739154</v>
      </c>
      <c r="E115" s="6">
        <f>X00!E115/'X01'!$C$1</f>
        <v>20.471259192555905</v>
      </c>
      <c r="F115" s="6">
        <f>X00!F115/'X01'!$C$1</f>
        <v>275.37145429986492</v>
      </c>
      <c r="G115" s="6">
        <f>X00!G115/'X01'!$C$1</f>
        <v>33.978688278553207</v>
      </c>
      <c r="H115" s="6">
        <f>X00!H115/'X01'!$C$1</f>
        <v>50.157586672669964</v>
      </c>
      <c r="I115" s="6">
        <f>X00!I115/'X01'!$C$1</f>
        <v>276.63214768122469</v>
      </c>
      <c r="J115" s="6">
        <f>X00!J115/'X01'!$C$1</f>
        <v>236.10986042323279</v>
      </c>
      <c r="K115" s="6">
        <f>X00!K115/'X01'!$C$1</f>
        <v>715.56355995797685</v>
      </c>
      <c r="L115" s="6">
        <f>X00!L115/'X01'!$C$1</f>
        <v>322.10715893741553</v>
      </c>
      <c r="M115" s="6">
        <f>X00!M115/'X01'!$C$1</f>
        <v>149.30211616389013</v>
      </c>
      <c r="N115" s="6">
        <f>X00!N115/'X01'!$C$1</f>
        <v>914.45294912201712</v>
      </c>
      <c r="O115" s="6">
        <f>X00!O115/'X01'!$C$1</f>
        <v>113.85261894041723</v>
      </c>
      <c r="P115" s="6">
        <f>X00!P115/'X01'!$C$1</f>
        <v>245.56506078343088</v>
      </c>
      <c r="Q115" s="6">
        <f>X00!Q115/'X01'!$C$1</f>
        <v>1082.5153834609034</v>
      </c>
      <c r="R115" s="6">
        <f>X00!R115/'X01'!$C$1</f>
        <v>2351.6734203812098</v>
      </c>
      <c r="S115" s="6">
        <f>X00!S115/'X01'!$C$1</f>
        <v>422.42233228275546</v>
      </c>
      <c r="T115" s="6">
        <f>X00!T115/'X01'!$C$1</f>
        <v>6061.5938766321478</v>
      </c>
      <c r="U115" s="6">
        <f>X00!U115/'X01'!$C$1</f>
        <v>15581.449797388563</v>
      </c>
      <c r="V115" s="6">
        <f>X00!V115/'X01'!$C$1</f>
        <v>1401.7409575266395</v>
      </c>
      <c r="W115" s="6">
        <f>X00!W115/'X01'!$C$1</f>
        <v>692.57091400270156</v>
      </c>
      <c r="X115" s="6">
        <f>X00!X115/'X01'!$C$1</f>
        <v>1570.6138376106858</v>
      </c>
      <c r="Y115" s="6">
        <f>X00!Y115/'X01'!$C$1</f>
        <v>190.064535494522</v>
      </c>
      <c r="Z115" s="6">
        <f>X00!Z115/'X01'!$C$1</f>
        <v>281.28470658862375</v>
      </c>
      <c r="AA115" s="6">
        <f>X00!AA115/'X01'!$C$1</f>
        <v>479.87393066186399</v>
      </c>
      <c r="AB115" s="6">
        <f>X00!AB115/'X01'!$C$1</f>
        <v>1201.8910400720395</v>
      </c>
      <c r="AD115" s="6">
        <f t="shared" si="5"/>
        <v>101.57157865397396</v>
      </c>
      <c r="AE115" s="6">
        <f t="shared" si="6"/>
        <v>450.67787283005651</v>
      </c>
      <c r="AF115" s="6">
        <f t="shared" si="7"/>
        <v>6104.2848566711691</v>
      </c>
      <c r="AG115" s="6">
        <f t="shared" si="8"/>
        <v>1221.6419030466757</v>
      </c>
      <c r="AH115" s="6">
        <f t="shared" si="9"/>
        <v>538.27855320426238</v>
      </c>
    </row>
    <row r="116" spans="1:34" x14ac:dyDescent="0.3">
      <c r="A116" s="1" t="s">
        <v>282</v>
      </c>
      <c r="B116" s="6">
        <f>X00!B116/'X01'!$C$1</f>
        <v>59.672820051028069</v>
      </c>
      <c r="C116" s="6">
        <f>X00!C116/'X01'!$C$1</f>
        <v>16.89929461203662</v>
      </c>
      <c r="D116" s="6">
        <f>X00!D116/'X01'!$C$1</f>
        <v>107.06888788833858</v>
      </c>
      <c r="E116" s="6">
        <f>X00!E116/'X01'!$C$1</f>
        <v>6.7236980339186543</v>
      </c>
      <c r="F116" s="6">
        <f>X00!F116/'X01'!$C$1</f>
        <v>433.16824253339331</v>
      </c>
      <c r="G116" s="6">
        <f>X00!G116/'X01'!$C$1</f>
        <v>20.741407774275849</v>
      </c>
      <c r="H116" s="6">
        <f>X00!H116/'X01'!$C$1</f>
        <v>24.553504427435087</v>
      </c>
      <c r="I116" s="6">
        <f>X00!I116/'X01'!$C$1</f>
        <v>190.3947170944019</v>
      </c>
      <c r="J116" s="6">
        <f>X00!J116/'X01'!$C$1</f>
        <v>38.481164640552301</v>
      </c>
      <c r="K116" s="6">
        <f>X00!K116/'X01'!$C$1</f>
        <v>252.55890739906948</v>
      </c>
      <c r="L116" s="6">
        <f>X00!L116/'X01'!$C$1</f>
        <v>120.4862674470959</v>
      </c>
      <c r="M116" s="6">
        <f>X00!M116/'X01'!$C$1</f>
        <v>57.361548851868527</v>
      </c>
      <c r="N116" s="6">
        <f>X00!N116/'X01'!$C$1</f>
        <v>426.74470959027462</v>
      </c>
      <c r="O116" s="6">
        <f>X00!O116/'X01'!$C$1</f>
        <v>75.641602881584873</v>
      </c>
      <c r="P116" s="6">
        <f>X00!P116/'X01'!$C$1</f>
        <v>69.45820201110611</v>
      </c>
      <c r="Q116" s="6">
        <f>X00!Q116/'X01'!$C$1</f>
        <v>648.47666216419032</v>
      </c>
      <c r="R116" s="6">
        <f>X00!R116/'X01'!$C$1</f>
        <v>1582.4703586972835</v>
      </c>
      <c r="S116" s="6">
        <f>X00!S116/'X01'!$C$1</f>
        <v>449.01695932763022</v>
      </c>
      <c r="T116" s="6">
        <f>X00!T116/'X01'!$C$1</f>
        <v>2147.8012907098901</v>
      </c>
      <c r="U116" s="6">
        <f>X00!U116/'X01'!$C$1</f>
        <v>4592.8560708389614</v>
      </c>
      <c r="V116" s="6">
        <f>X00!V116/'X01'!$C$1</f>
        <v>700.61533843613984</v>
      </c>
      <c r="W116" s="6">
        <f>X00!W116/'X01'!$C$1</f>
        <v>294.10175596578114</v>
      </c>
      <c r="X116" s="6">
        <f>X00!X116/'X01'!$C$1</f>
        <v>612.84706588623737</v>
      </c>
      <c r="Y116" s="6">
        <f>X00!Y116/'X01'!$C$1</f>
        <v>123.4579018460153</v>
      </c>
      <c r="Z116" s="6">
        <f>X00!Z116/'X01'!$C$1</f>
        <v>131.98259042473359</v>
      </c>
      <c r="AA116" s="6">
        <f>X00!AA116/'X01'!$C$1</f>
        <v>272.18970433738554</v>
      </c>
      <c r="AB116" s="6">
        <f>X00!AB116/'X01'!$C$1</f>
        <v>170.31367251988593</v>
      </c>
      <c r="AD116" s="6">
        <f t="shared" si="5"/>
        <v>95.546836474346605</v>
      </c>
      <c r="AE116" s="6">
        <f t="shared" si="6"/>
        <v>208.84486467557159</v>
      </c>
      <c r="AF116" s="6">
        <f t="shared" si="7"/>
        <v>2193.0361698934412</v>
      </c>
      <c r="AG116" s="6">
        <f t="shared" si="8"/>
        <v>535.8547200960528</v>
      </c>
      <c r="AH116" s="6">
        <f t="shared" si="9"/>
        <v>174.48596728200508</v>
      </c>
    </row>
    <row r="117" spans="1:34" x14ac:dyDescent="0.3">
      <c r="A117" s="1" t="s">
        <v>284</v>
      </c>
      <c r="B117" s="6">
        <f>X00!B117/'X01'!$C$1</f>
        <v>32.267747260993545</v>
      </c>
      <c r="C117" s="6">
        <f>X00!C117/'X01'!$C$1</f>
        <v>13.777577667717244</v>
      </c>
      <c r="D117" s="6">
        <f>X00!D117/'X01'!$C$1</f>
        <v>198.79933963680023</v>
      </c>
      <c r="E117" s="6">
        <f>X00!E117/'X01'!$C$1</f>
        <v>24.133273300315174</v>
      </c>
      <c r="F117" s="6">
        <f>X00!F117/'X01'!$C$1</f>
        <v>258.74230826954823</v>
      </c>
      <c r="G117" s="6">
        <f>X00!G117/'X01'!$C$1</f>
        <v>18.820351193156235</v>
      </c>
      <c r="H117" s="6">
        <f>X00!H117/'X01'!$C$1</f>
        <v>15.698634248836859</v>
      </c>
      <c r="I117" s="6">
        <f>X00!I117/'X01'!$C$1</f>
        <v>186.73270298664266</v>
      </c>
      <c r="J117" s="6">
        <f>X00!J117/'X01'!$C$1</f>
        <v>79.033468407624198</v>
      </c>
      <c r="K117" s="6">
        <f>X00!K117/'X01'!$C$1</f>
        <v>612.27675221371749</v>
      </c>
      <c r="L117" s="6">
        <f>X00!L117/'X01'!$C$1</f>
        <v>155.78568212516885</v>
      </c>
      <c r="M117" s="6">
        <f>X00!M117/'X01'!$C$1</f>
        <v>100.4652558907399</v>
      </c>
      <c r="N117" s="6">
        <f>X00!N117/'X01'!$C$1</f>
        <v>568.15248386612632</v>
      </c>
      <c r="O117" s="6">
        <f>X00!O117/'X01'!$C$1</f>
        <v>91.970583821101599</v>
      </c>
      <c r="P117" s="6">
        <f>X00!P117/'X01'!$C$1</f>
        <v>90.980039021461806</v>
      </c>
      <c r="Q117" s="6">
        <f>X00!Q117/'X01'!$C$1</f>
        <v>883.92615938766323</v>
      </c>
      <c r="R117" s="6">
        <f>X00!R117/'X01'!$C$1</f>
        <v>1882.0351193156234</v>
      </c>
      <c r="S117" s="6">
        <f>X00!S117/'X01'!$C$1</f>
        <v>355.99579768872877</v>
      </c>
      <c r="T117" s="6">
        <f>X00!T117/'X01'!$C$1</f>
        <v>4018.6402521386763</v>
      </c>
      <c r="U117" s="6">
        <f>X00!U117/'X01'!$C$1</f>
        <v>12077.082395317426</v>
      </c>
      <c r="V117" s="6">
        <f>X00!V117/'X01'!$C$1</f>
        <v>1175.3864625544049</v>
      </c>
      <c r="W117" s="6">
        <f>X00!W117/'X01'!$C$1</f>
        <v>764.49046975836711</v>
      </c>
      <c r="X117" s="6">
        <f>X00!X117/'X01'!$C$1</f>
        <v>1355.4555005252887</v>
      </c>
      <c r="Y117" s="6">
        <f>X00!Y117/'X01'!$C$1</f>
        <v>149.30211616389013</v>
      </c>
      <c r="Z117" s="6">
        <f>X00!Z117/'X01'!$C$1</f>
        <v>205.34293861623894</v>
      </c>
      <c r="AA117" s="6">
        <f>X00!AA117/'X01'!$C$1</f>
        <v>598.82935614588018</v>
      </c>
      <c r="AB117" s="6">
        <f>X00!AB117/'X01'!$C$1</f>
        <v>891.25018760318164</v>
      </c>
      <c r="AD117" s="6">
        <f t="shared" si="5"/>
        <v>80.319890225338213</v>
      </c>
      <c r="AE117" s="6">
        <f t="shared" si="6"/>
        <v>307.702569746694</v>
      </c>
      <c r="AF117" s="6">
        <f t="shared" si="7"/>
        <v>4583.4383911151135</v>
      </c>
      <c r="AG117" s="6">
        <f t="shared" si="8"/>
        <v>1098.4441442793536</v>
      </c>
      <c r="AH117" s="6">
        <f t="shared" si="9"/>
        <v>461.18114963229772</v>
      </c>
    </row>
    <row r="118" spans="1:34" x14ac:dyDescent="0.3">
      <c r="A118" s="1" t="s">
        <v>286</v>
      </c>
      <c r="B118" s="6">
        <f>X00!B118/'X01'!$C$1</f>
        <v>45.535044274350888</v>
      </c>
      <c r="C118" s="6">
        <f>X00!C118/'X01'!$C$1</f>
        <v>19.420681374756114</v>
      </c>
      <c r="D118" s="6">
        <f>X00!D118/'X01'!$C$1</f>
        <v>266.90679873930662</v>
      </c>
      <c r="E118" s="6">
        <f>X00!E118/'X01'!$C$1</f>
        <v>33.138226024313376</v>
      </c>
      <c r="F118" s="6">
        <f>X00!F118/'X01'!$C$1</f>
        <v>349.21206663665015</v>
      </c>
      <c r="G118" s="6">
        <f>X00!G118/'X01'!$C$1</f>
        <v>26.354494972234725</v>
      </c>
      <c r="H118" s="6">
        <f>X00!H118/'X01'!$C$1</f>
        <v>22.782530391715444</v>
      </c>
      <c r="I118" s="6">
        <f>X00!I118/'X01'!$C$1</f>
        <v>252.49887438090951</v>
      </c>
      <c r="J118" s="6">
        <f>X00!J118/'X01'!$C$1</f>
        <v>107.57916854269847</v>
      </c>
      <c r="K118" s="6">
        <f>X00!K118/'X01'!$C$1</f>
        <v>816.56911301215666</v>
      </c>
      <c r="L118" s="6">
        <f>X00!L118/'X01'!$C$1</f>
        <v>209.99549752363799</v>
      </c>
      <c r="M118" s="6">
        <f>X00!M118/'X01'!$C$1</f>
        <v>137.23547951373254</v>
      </c>
      <c r="N118" s="6">
        <f>X00!N118/'X01'!$C$1</f>
        <v>760.10805943268804</v>
      </c>
      <c r="O118" s="6">
        <f>X00!O118/'X01'!$C$1</f>
        <v>124.68857871829505</v>
      </c>
      <c r="P118" s="6">
        <f>X00!P118/'X01'!$C$1</f>
        <v>122.94762119165541</v>
      </c>
      <c r="Q118" s="6">
        <f>X00!Q118/'X01'!$C$1</f>
        <v>1181.2096653159238</v>
      </c>
      <c r="R118" s="6">
        <f>X00!R118/'X01'!$C$1</f>
        <v>2512.1716944319373</v>
      </c>
      <c r="S118" s="6">
        <f>X00!S118/'X01'!$C$1</f>
        <v>476.12186702686478</v>
      </c>
      <c r="T118" s="6">
        <f>X00!T118/'X01'!$C$1</f>
        <v>5342.6684676572104</v>
      </c>
      <c r="U118" s="6">
        <f>X00!U118/'X01'!$C$1</f>
        <v>16019.150532793037</v>
      </c>
      <c r="V118" s="6">
        <f>X00!V118/'X01'!$C$1</f>
        <v>1570.103556956326</v>
      </c>
      <c r="W118" s="6">
        <f>X00!W118/'X01'!$C$1</f>
        <v>1020.5312922107158</v>
      </c>
      <c r="X118" s="6">
        <f>X00!X118/'X01'!$C$1</f>
        <v>1808.7047876331981</v>
      </c>
      <c r="Y118" s="6">
        <f>X00!Y118/'X01'!$C$1</f>
        <v>201.71094101755966</v>
      </c>
      <c r="Z118" s="6">
        <f>X00!Z118/'X01'!$C$1</f>
        <v>276.87227975386463</v>
      </c>
      <c r="AA118" s="6">
        <f>X00!AA118/'X01'!$C$1</f>
        <v>799.45970283656015</v>
      </c>
      <c r="AB118" s="6">
        <f>X00!AB118/'X01'!$C$1</f>
        <v>1206.3334834158786</v>
      </c>
      <c r="AD118" s="6">
        <f t="shared" si="5"/>
        <v>109.04997748761819</v>
      </c>
      <c r="AE118" s="6">
        <f t="shared" si="6"/>
        <v>412.5368952924108</v>
      </c>
      <c r="AF118" s="6">
        <f t="shared" si="7"/>
        <v>6087.5281404772632</v>
      </c>
      <c r="AG118" s="6">
        <f t="shared" si="8"/>
        <v>1466.4465456000798</v>
      </c>
      <c r="AH118" s="6">
        <f t="shared" si="9"/>
        <v>621.09410175596577</v>
      </c>
    </row>
    <row r="119" spans="1:34" x14ac:dyDescent="0.3">
      <c r="A119" s="1" t="s">
        <v>288</v>
      </c>
      <c r="B119" s="6">
        <f>X00!B119/'X01'!$C$1</f>
        <v>83.235779678823349</v>
      </c>
      <c r="C119" s="6">
        <f>X00!C119/'X01'!$C$1</f>
        <v>18.190004502476363</v>
      </c>
      <c r="D119" s="6">
        <f>X00!D119/'X01'!$C$1</f>
        <v>223.38286057331533</v>
      </c>
      <c r="E119" s="6">
        <f>X00!E119/'X01'!$C$1</f>
        <v>9.5152333783580971</v>
      </c>
      <c r="F119" s="6">
        <f>X00!F119/'X01'!$C$1</f>
        <v>256.1008554705088</v>
      </c>
      <c r="G119" s="6">
        <f>X00!G119/'X01'!$C$1</f>
        <v>48.23653009155035</v>
      </c>
      <c r="H119" s="6">
        <f>X00!H119/'X01'!$C$1</f>
        <v>32.898093951673417</v>
      </c>
      <c r="I119" s="6">
        <f>X00!I119/'X01'!$C$1</f>
        <v>234.06873780579318</v>
      </c>
      <c r="J119" s="6">
        <f>X00!J119/'X01'!$C$1</f>
        <v>54.660063034669065</v>
      </c>
      <c r="K119" s="6">
        <f>X00!K119/'X01'!$C$1</f>
        <v>259.16253939666814</v>
      </c>
      <c r="L119" s="6">
        <f>X00!L119/'X01'!$C$1</f>
        <v>107.72925108809844</v>
      </c>
      <c r="M119" s="6">
        <f>X00!M119/'X01'!$C$1</f>
        <v>99.834909200060039</v>
      </c>
      <c r="N119" s="6">
        <f>X00!N119/'X01'!$C$1</f>
        <v>278.82335284406423</v>
      </c>
      <c r="O119" s="6">
        <f>X00!O119/'X01'!$C$1</f>
        <v>103.76707188953924</v>
      </c>
      <c r="P119" s="6">
        <f>X00!P119/'X01'!$C$1</f>
        <v>71.049076992345789</v>
      </c>
      <c r="Q119" s="6">
        <f>X00!Q119/'X01'!$C$1</f>
        <v>481.70493771574365</v>
      </c>
      <c r="R119" s="6">
        <f>X00!R119/'X01'!$C$1</f>
        <v>712.59192555905747</v>
      </c>
      <c r="S119" s="6">
        <f>X00!S119/'X01'!$C$1</f>
        <v>299.02446345490017</v>
      </c>
      <c r="T119" s="6">
        <f>X00!T119/'X01'!$C$1</f>
        <v>1318.1449797388561</v>
      </c>
      <c r="U119" s="6">
        <f>X00!U119/'X01'!$C$1</f>
        <v>4312.0516283956176</v>
      </c>
      <c r="V119" s="6">
        <f>X00!V119/'X01'!$C$1</f>
        <v>652.40882485366944</v>
      </c>
      <c r="W119" s="6">
        <f>X00!W119/'X01'!$C$1</f>
        <v>434.96923307819299</v>
      </c>
      <c r="X119" s="6">
        <f>X00!X119/'X01'!$C$1</f>
        <v>933.69353144229319</v>
      </c>
      <c r="Y119" s="6">
        <f>X00!Y119/'X01'!$C$1</f>
        <v>108.35959777877832</v>
      </c>
      <c r="Z119" s="6">
        <f>X00!Z119/'X01'!$C$1</f>
        <v>142.57841812997148</v>
      </c>
      <c r="AA119" s="6">
        <f>X00!AA119/'X01'!$C$1</f>
        <v>278.40312171694433</v>
      </c>
      <c r="AB119" s="6">
        <f>X00!AB119/'X01'!$C$1</f>
        <v>396.78823352844063</v>
      </c>
      <c r="AD119" s="6">
        <f t="shared" si="5"/>
        <v>95.93705109238654</v>
      </c>
      <c r="AE119" s="6">
        <f t="shared" si="6"/>
        <v>187.86665999633132</v>
      </c>
      <c r="AF119" s="6">
        <f t="shared" si="7"/>
        <v>1660.4532492871078</v>
      </c>
      <c r="AG119" s="6">
        <f t="shared" si="8"/>
        <v>673.6905297913853</v>
      </c>
      <c r="AH119" s="6">
        <f t="shared" si="9"/>
        <v>231.5323427885337</v>
      </c>
    </row>
    <row r="120" spans="1:34" x14ac:dyDescent="0.3">
      <c r="A120" s="1" t="s">
        <v>290</v>
      </c>
      <c r="B120" s="6">
        <f>X00!B120/'X01'!$C$1</f>
        <v>1986.7026864775626</v>
      </c>
      <c r="C120" s="6">
        <f>X00!C120/'X01'!$C$1</f>
        <v>837.0103556956326</v>
      </c>
      <c r="D120" s="6">
        <f>X00!D120/'X01'!$C$1</f>
        <v>2987.4831157136423</v>
      </c>
      <c r="E120" s="6">
        <f>X00!E120/'X01'!$C$1</f>
        <v>1037.2504877682725</v>
      </c>
      <c r="F120" s="6">
        <f>X00!F120/'X01'!$C$1</f>
        <v>5505.7481614888193</v>
      </c>
      <c r="G120" s="6">
        <f>X00!G120/'X01'!$C$1</f>
        <v>1141.6479063484917</v>
      </c>
      <c r="H120" s="6">
        <f>X00!H120/'X01'!$C$1</f>
        <v>1399.8799339636798</v>
      </c>
      <c r="I120" s="6">
        <f>X00!I120/'X01'!$C$1</f>
        <v>3885.3369353144226</v>
      </c>
      <c r="J120" s="6">
        <f>X00!J120/'X01'!$C$1</f>
        <v>2368.3325829206065</v>
      </c>
      <c r="K120" s="6">
        <f>X00!K120/'X01'!$C$1</f>
        <v>5203.2717994897193</v>
      </c>
      <c r="L120" s="6">
        <f>X00!L120/'X01'!$C$1</f>
        <v>2836.6501575866723</v>
      </c>
      <c r="M120" s="6">
        <f>X00!M120/'X01'!$C$1</f>
        <v>3471.319225574066</v>
      </c>
      <c r="N120" s="6">
        <f>X00!N120/'X01'!$C$1</f>
        <v>6846.9758367101904</v>
      </c>
      <c r="O120" s="6">
        <f>X00!O120/'X01'!$C$1</f>
        <v>2354.074741107609</v>
      </c>
      <c r="P120" s="6">
        <f>X00!P120/'X01'!$C$1</f>
        <v>2102.7164940717394</v>
      </c>
      <c r="Q120" s="6">
        <f>X00!Q120/'X01'!$C$1</f>
        <v>9562.4193306318466</v>
      </c>
      <c r="R120" s="6">
        <f>X00!R120/'X01'!$C$1</f>
        <v>14903.526939816898</v>
      </c>
      <c r="S120" s="6">
        <f>X00!S120/'X01'!$C$1</f>
        <v>3434.6090349692327</v>
      </c>
      <c r="T120" s="6">
        <f>X00!T120/'X01'!$C$1</f>
        <v>30310.490769923454</v>
      </c>
      <c r="U120" s="6">
        <f>X00!U120/'X01'!$C$1</f>
        <v>33932.312772024612</v>
      </c>
      <c r="V120" s="6">
        <f>X00!V120/'X01'!$C$1</f>
        <v>7639.9819900945513</v>
      </c>
      <c r="W120" s="6">
        <f>X00!W120/'X01'!$C$1</f>
        <v>5426.7747260993547</v>
      </c>
      <c r="X120" s="6">
        <f>X00!X120/'X01'!$C$1</f>
        <v>7860.9635299414676</v>
      </c>
      <c r="Y120" s="6">
        <f>X00!Y120/'X01'!$C$1</f>
        <v>2765.9012456851269</v>
      </c>
      <c r="Z120" s="6">
        <f>X00!Z120/'X01'!$C$1</f>
        <v>3044.6945820201108</v>
      </c>
      <c r="AA120" s="6">
        <f>X00!AA120/'X01'!$C$1</f>
        <v>5570.763920156086</v>
      </c>
      <c r="AB120" s="6">
        <f>X00!AB120/'X01'!$C$1</f>
        <v>29433.408374606031</v>
      </c>
      <c r="AD120" s="6">
        <f t="shared" si="5"/>
        <v>2127.9603782080144</v>
      </c>
      <c r="AE120" s="6">
        <f t="shared" si="6"/>
        <v>4292.3441226007635</v>
      </c>
      <c r="AF120" s="6">
        <f t="shared" si="7"/>
        <v>20645.23487918355</v>
      </c>
      <c r="AG120" s="6">
        <f t="shared" si="8"/>
        <v>6975.9067487117909</v>
      </c>
      <c r="AH120" s="6">
        <f t="shared" si="9"/>
        <v>10203.692030616839</v>
      </c>
    </row>
    <row r="121" spans="1:34" x14ac:dyDescent="0.3">
      <c r="A121" s="1" t="s">
        <v>292</v>
      </c>
      <c r="B121" s="6">
        <f>X00!B121/'X01'!$C$1</f>
        <v>39.89194056731202</v>
      </c>
      <c r="C121" s="6">
        <f>X00!C121/'X01'!$C$1</f>
        <v>16.809245084796636</v>
      </c>
      <c r="D121" s="6">
        <f>X00!D121/'X01'!$C$1</f>
        <v>59.972985141828005</v>
      </c>
      <c r="E121" s="6">
        <f>X00!E121/'X01'!$C$1</f>
        <v>20.831457301515833</v>
      </c>
      <c r="F121" s="6">
        <f>X00!F121/'X01'!$C$1</f>
        <v>110.55080294161789</v>
      </c>
      <c r="G121" s="6">
        <f>X00!G121/'X01'!$C$1</f>
        <v>22.932612937115415</v>
      </c>
      <c r="H121" s="6">
        <f>X00!H121/'X01'!$C$1</f>
        <v>28.09545249887438</v>
      </c>
      <c r="I121" s="6">
        <f>X00!I121/'X01'!$C$1</f>
        <v>78.012907098904392</v>
      </c>
      <c r="J121" s="6">
        <f>X00!J121/'X01'!$C$1</f>
        <v>47.546150382710493</v>
      </c>
      <c r="K121" s="6">
        <f>X00!K121/'X01'!$C$1</f>
        <v>104.45745159837911</v>
      </c>
      <c r="L121" s="6">
        <f>X00!L121/'X01'!$C$1</f>
        <v>56.941317724748608</v>
      </c>
      <c r="M121" s="6">
        <f>X00!M121/'X01'!$C$1</f>
        <v>69.698334083746047</v>
      </c>
      <c r="N121" s="6">
        <f>X00!N121/'X01'!$C$1</f>
        <v>137.47561158637251</v>
      </c>
      <c r="O121" s="6">
        <f>X00!O121/'X01'!$C$1</f>
        <v>47.276001800990542</v>
      </c>
      <c r="P121" s="6">
        <f>X00!P121/'X01'!$C$1</f>
        <v>42.203211766471554</v>
      </c>
      <c r="Q121" s="6">
        <f>X00!Q121/'X01'!$C$1</f>
        <v>191.98559207564159</v>
      </c>
      <c r="R121" s="6">
        <f>X00!R121/'X01'!$C$1</f>
        <v>299.23457901846012</v>
      </c>
      <c r="S121" s="6">
        <f>X00!S121/'X01'!$C$1</f>
        <v>68.947921356746207</v>
      </c>
      <c r="T121" s="6">
        <f>X00!T121/'X01'!$C$1</f>
        <v>608.55470508779831</v>
      </c>
      <c r="U121" s="6">
        <f>X00!U121/'X01'!$C$1</f>
        <v>681.28470658862364</v>
      </c>
      <c r="V121" s="6">
        <f>X00!V121/'X01'!$C$1</f>
        <v>153.38436139876933</v>
      </c>
      <c r="W121" s="6">
        <f>X00!W121/'X01'!$C$1</f>
        <v>108.95992796037821</v>
      </c>
      <c r="X121" s="6">
        <f>X00!X121/'X01'!$C$1</f>
        <v>157.8268047426084</v>
      </c>
      <c r="Y121" s="6">
        <f>X00!Y121/'X01'!$C$1</f>
        <v>55.530541797988889</v>
      </c>
      <c r="Z121" s="6">
        <f>X00!Z121/'X01'!$C$1</f>
        <v>61.143628995947765</v>
      </c>
      <c r="AA121" s="6">
        <f>X00!AA121/'X01'!$C$1</f>
        <v>111.84151283205763</v>
      </c>
      <c r="AB121" s="6">
        <f>X00!AB121/'X01'!$C$1</f>
        <v>590.96503076692181</v>
      </c>
      <c r="AD121" s="6">
        <f t="shared" si="5"/>
        <v>42.7263566390086</v>
      </c>
      <c r="AE121" s="6">
        <f t="shared" si="6"/>
        <v>86.177397568662755</v>
      </c>
      <c r="AF121" s="6">
        <f t="shared" si="7"/>
        <v>414.50547801290708</v>
      </c>
      <c r="AG121" s="6">
        <f t="shared" si="8"/>
        <v>140.05703136725197</v>
      </c>
      <c r="AH121" s="6">
        <f t="shared" si="9"/>
        <v>204.87017859822902</v>
      </c>
    </row>
    <row r="122" spans="1:34" x14ac:dyDescent="0.3">
      <c r="A122" s="1" t="s">
        <v>294</v>
      </c>
      <c r="B122" s="6">
        <f>X00!B122/'X01'!$C$1</f>
        <v>721.47681224673568</v>
      </c>
      <c r="C122" s="6">
        <f>X00!C122/'X01'!$C$1</f>
        <v>407.71424283355844</v>
      </c>
      <c r="D122" s="6">
        <f>X00!D122/'X01'!$C$1</f>
        <v>1220.9215068287558</v>
      </c>
      <c r="E122" s="6">
        <f>X00!E122/'X01'!$C$1</f>
        <v>399.75986792736001</v>
      </c>
      <c r="F122" s="6">
        <f>X00!F122/'X01'!$C$1</f>
        <v>1724.0282155185353</v>
      </c>
      <c r="G122" s="6">
        <f>X00!G122/'X01'!$C$1</f>
        <v>510.52078643253788</v>
      </c>
      <c r="H122" s="6">
        <f>X00!H122/'X01'!$C$1</f>
        <v>664.35539546750715</v>
      </c>
      <c r="I122" s="6">
        <f>X00!I122/'X01'!$C$1</f>
        <v>1853.339336635149</v>
      </c>
      <c r="J122" s="6">
        <f>X00!J122/'X01'!$C$1</f>
        <v>904.18730301665914</v>
      </c>
      <c r="K122" s="6">
        <f>X00!K122/'X01'!$C$1</f>
        <v>2585.231877532643</v>
      </c>
      <c r="L122" s="6">
        <f>X00!L122/'X01'!$C$1</f>
        <v>1482.3953174245835</v>
      </c>
      <c r="M122" s="6">
        <f>X00!M122/'X01'!$C$1</f>
        <v>1323.0977037370553</v>
      </c>
      <c r="N122" s="6">
        <f>X00!N122/'X01'!$C$1</f>
        <v>2561.7889839411678</v>
      </c>
      <c r="O122" s="6">
        <f>X00!O122/'X01'!$C$1</f>
        <v>924.38841362749508</v>
      </c>
      <c r="P122" s="6">
        <f>X00!P122/'X01'!$C$1</f>
        <v>796.51808494672059</v>
      </c>
      <c r="Q122" s="6">
        <f>X00!Q122/'X01'!$C$1</f>
        <v>3678.7633198259041</v>
      </c>
      <c r="R122" s="6">
        <f>X00!R122/'X01'!$C$1</f>
        <v>8452.1686927810297</v>
      </c>
      <c r="S122" s="6">
        <f>X00!S122/'X01'!$C$1</f>
        <v>1524.4184301365751</v>
      </c>
      <c r="T122" s="6">
        <f>X00!T122/'X01'!$C$1</f>
        <v>7148.9719345640096</v>
      </c>
      <c r="U122" s="6">
        <f>X00!U122/'X01'!$C$1</f>
        <v>19807.354044724598</v>
      </c>
      <c r="V122" s="6">
        <f>X00!V122/'X01'!$C$1</f>
        <v>5442.4133273300322</v>
      </c>
      <c r="W122" s="6">
        <f>X00!W122/'X01'!$C$1</f>
        <v>2951.8235029266093</v>
      </c>
      <c r="X122" s="6">
        <f>X00!X122/'X01'!$C$1</f>
        <v>6875.9417679723847</v>
      </c>
      <c r="Y122" s="6">
        <f>X00!Y122/'X01'!$C$1</f>
        <v>1366.8317574666066</v>
      </c>
      <c r="Z122" s="6">
        <f>X00!Z122/'X01'!$C$1</f>
        <v>1527.8703286807745</v>
      </c>
      <c r="AA122" s="6">
        <f>X00!AA122/'X01'!$C$1</f>
        <v>2235.9597778778329</v>
      </c>
      <c r="AB122" s="6">
        <f>X00!AB122/'X01'!$C$1</f>
        <v>7518.5652108659751</v>
      </c>
      <c r="AD122" s="6">
        <f t="shared" si="5"/>
        <v>806.96811817928426</v>
      </c>
      <c r="AE122" s="6">
        <f t="shared" si="6"/>
        <v>1789.9678156319308</v>
      </c>
      <c r="AF122" s="6">
        <f t="shared" si="7"/>
        <v>9233.2282755515535</v>
      </c>
      <c r="AG122" s="6">
        <f t="shared" si="8"/>
        <v>5090.0595327430083</v>
      </c>
      <c r="AH122" s="6">
        <f t="shared" si="9"/>
        <v>3162.3067687227976</v>
      </c>
    </row>
    <row r="123" spans="1:34" x14ac:dyDescent="0.3">
      <c r="A123" s="1" t="s">
        <v>296</v>
      </c>
      <c r="B123" s="6">
        <f>X00!B123/'X01'!$C$1</f>
        <v>151.4933213267297</v>
      </c>
      <c r="C123" s="6">
        <f>X00!C123/'X01'!$C$1</f>
        <v>140.77742758517184</v>
      </c>
      <c r="D123" s="6">
        <f>X00!D123/'X01'!$C$1</f>
        <v>91.040072039621791</v>
      </c>
      <c r="E123" s="6">
        <f>X00!E123/'X01'!$C$1</f>
        <v>36.199909950472758</v>
      </c>
      <c r="F123" s="6">
        <f>X00!F123/'X01'!$C$1</f>
        <v>556.02581419780881</v>
      </c>
      <c r="G123" s="6">
        <f>X00!G123/'X01'!$C$1</f>
        <v>68.257541647906351</v>
      </c>
      <c r="H123" s="6">
        <f>X00!H123/'X01'!$C$1</f>
        <v>174.75611586372506</v>
      </c>
      <c r="I123" s="6">
        <f>X00!I123/'X01'!$C$1</f>
        <v>400.72039621791981</v>
      </c>
      <c r="J123" s="6">
        <f>X00!J123/'X01'!$C$1</f>
        <v>270.50877982890592</v>
      </c>
      <c r="K123" s="6">
        <f>X00!K123/'X01'!$C$1</f>
        <v>624.28335584571516</v>
      </c>
      <c r="L123" s="6">
        <f>X00!L123/'X01'!$C$1</f>
        <v>257.78177997898842</v>
      </c>
      <c r="M123" s="6">
        <f>X00!M123/'X01'!$C$1</f>
        <v>293.44139276602129</v>
      </c>
      <c r="N123" s="6">
        <f>X00!N123/'X01'!$C$1</f>
        <v>889.77937865826209</v>
      </c>
      <c r="O123" s="6">
        <f>X00!O123/'X01'!$C$1</f>
        <v>253.09920456250939</v>
      </c>
      <c r="P123" s="6">
        <f>X00!P123/'X01'!$C$1</f>
        <v>436.65015758667266</v>
      </c>
      <c r="Q123" s="6">
        <f>X00!Q123/'X01'!$C$1</f>
        <v>1554.524988743809</v>
      </c>
      <c r="R123" s="6">
        <f>X00!R123/'X01'!$C$1</f>
        <v>2857.4215818700286</v>
      </c>
      <c r="S123" s="6">
        <f>X00!S123/'X01'!$C$1</f>
        <v>267.41707939366648</v>
      </c>
      <c r="T123" s="6">
        <f>X00!T123/'X01'!$C$1</f>
        <v>3748.61173645505</v>
      </c>
      <c r="U123" s="6">
        <f>X00!U123/'X01'!$C$1</f>
        <v>12209.725348941916</v>
      </c>
      <c r="V123" s="6">
        <f>X00!V123/'X01'!$C$1</f>
        <v>1497.7337535644604</v>
      </c>
      <c r="W123" s="6">
        <f>X00!W123/'X01'!$C$1</f>
        <v>1191.0550802941618</v>
      </c>
      <c r="X123" s="6">
        <f>X00!X123/'X01'!$C$1</f>
        <v>3158.9374155785681</v>
      </c>
      <c r="Y123" s="6">
        <f>X00!Y123/'X01'!$C$1</f>
        <v>308.23953174245838</v>
      </c>
      <c r="Z123" s="6">
        <f>X00!Z123/'X01'!$C$1</f>
        <v>219.45069788383611</v>
      </c>
      <c r="AA123" s="6">
        <f>X00!AA123/'X01'!$C$1</f>
        <v>1106.6486567612187</v>
      </c>
      <c r="AB123" s="6">
        <f>X00!AB123/'X01'!$C$1</f>
        <v>1235.3894642053128</v>
      </c>
      <c r="AD123" s="6">
        <f t="shared" si="5"/>
        <v>174.07860037306233</v>
      </c>
      <c r="AE123" s="6">
        <f t="shared" si="6"/>
        <v>553.4210482432004</v>
      </c>
      <c r="AF123" s="6">
        <f t="shared" si="7"/>
        <v>4770.7939366651653</v>
      </c>
      <c r="AG123" s="6">
        <f t="shared" si="8"/>
        <v>1949.24208314573</v>
      </c>
      <c r="AH123" s="6">
        <f t="shared" si="9"/>
        <v>717.43208764820656</v>
      </c>
    </row>
    <row r="124" spans="1:34" x14ac:dyDescent="0.3">
      <c r="A124" s="1" t="s">
        <v>298</v>
      </c>
      <c r="B124" s="6">
        <f>X00!B124/'X01'!$C$1</f>
        <v>508.68977937865827</v>
      </c>
      <c r="C124" s="6">
        <f>X00!C124/'X01'!$C$1</f>
        <v>374.54600030016508</v>
      </c>
      <c r="D124" s="6">
        <f>X00!D124/'X01'!$C$1</f>
        <v>1498.3340837460603</v>
      </c>
      <c r="E124" s="6">
        <f>X00!E124/'X01'!$C$1</f>
        <v>319.40567312021608</v>
      </c>
      <c r="F124" s="6">
        <f>X00!F124/'X01'!$C$1</f>
        <v>1236.9503226774725</v>
      </c>
      <c r="G124" s="6">
        <f>X00!G124/'X01'!$C$1</f>
        <v>258.62224223322829</v>
      </c>
      <c r="H124" s="6">
        <f>X00!H124/'X01'!$C$1</f>
        <v>680.29416178898396</v>
      </c>
      <c r="I124" s="6">
        <f>X00!I124/'X01'!$C$1</f>
        <v>824.733603481915</v>
      </c>
      <c r="J124" s="6">
        <f>X00!J124/'X01'!$C$1</f>
        <v>711.27119915953767</v>
      </c>
      <c r="K124" s="6">
        <f>X00!K124/'X01'!$C$1</f>
        <v>1983.5809695332432</v>
      </c>
      <c r="L124" s="6">
        <f>X00!L124/'X01'!$C$1</f>
        <v>950.59282605432986</v>
      </c>
      <c r="M124" s="6">
        <f>X00!M124/'X01'!$C$1</f>
        <v>826.26444544499464</v>
      </c>
      <c r="N124" s="6">
        <f>X00!N124/'X01'!$C$1</f>
        <v>2861.1736455050277</v>
      </c>
      <c r="O124" s="6">
        <f>X00!O124/'X01'!$C$1</f>
        <v>688.78883385862218</v>
      </c>
      <c r="P124" s="6">
        <f>X00!P124/'X01'!$C$1</f>
        <v>668.16749212066634</v>
      </c>
      <c r="Q124" s="6">
        <f>X00!Q124/'X01'!$C$1</f>
        <v>3349.6623142728499</v>
      </c>
      <c r="R124" s="6">
        <f>X00!R124/'X01'!$C$1</f>
        <v>4122.7675221371755</v>
      </c>
      <c r="S124" s="6">
        <f>X00!S124/'X01'!$C$1</f>
        <v>1417.3195257391565</v>
      </c>
      <c r="T124" s="6">
        <f>X00!T124/'X01'!$C$1</f>
        <v>4987.7832808044423</v>
      </c>
      <c r="U124" s="6">
        <f>X00!U124/'X01'!$C$1</f>
        <v>12232.417829806394</v>
      </c>
      <c r="V124" s="6">
        <f>X00!V124/'X01'!$C$1</f>
        <v>2000.5703136725197</v>
      </c>
      <c r="W124" s="6">
        <f>X00!W124/'X01'!$C$1</f>
        <v>1793.0061533843611</v>
      </c>
      <c r="X124" s="6">
        <f>X00!X124/'X01'!$C$1</f>
        <v>3090.7699234579018</v>
      </c>
      <c r="Y124" s="6">
        <f>X00!Y124/'X01'!$C$1</f>
        <v>779.58877382560399</v>
      </c>
      <c r="Z124" s="6">
        <f>X00!Z124/'X01'!$C$1</f>
        <v>830.76692180699376</v>
      </c>
      <c r="AA124" s="6">
        <f>X00!AA124/'X01'!$C$1</f>
        <v>789.28410625844208</v>
      </c>
      <c r="AB124" s="6">
        <f>X00!AB124/'X01'!$C$1</f>
        <v>2826.9548251538345</v>
      </c>
      <c r="AD124" s="6">
        <f t="shared" si="5"/>
        <v>696.69175189211205</v>
      </c>
      <c r="AE124" s="6">
        <f t="shared" si="6"/>
        <v>1429.3594810479096</v>
      </c>
      <c r="AF124" s="6">
        <f t="shared" si="7"/>
        <v>5690.0720396217921</v>
      </c>
      <c r="AG124" s="6">
        <f t="shared" si="8"/>
        <v>2294.782130171594</v>
      </c>
      <c r="AH124" s="6">
        <f t="shared" si="9"/>
        <v>1306.6486567612187</v>
      </c>
    </row>
    <row r="125" spans="1:34" x14ac:dyDescent="0.3">
      <c r="A125" s="1" t="s">
        <v>300</v>
      </c>
      <c r="B125" s="6">
        <f>X00!B125/'X01'!$C$1</f>
        <v>201.11061083595976</v>
      </c>
      <c r="C125" s="6">
        <f>X00!C125/'X01'!$C$1</f>
        <v>124.44844664565511</v>
      </c>
      <c r="D125" s="6">
        <f>X00!D125/'X01'!$C$1</f>
        <v>644.93471409275094</v>
      </c>
      <c r="E125" s="6">
        <f>X00!E125/'X01'!$C$1</f>
        <v>83.355845715143317</v>
      </c>
      <c r="F125" s="6">
        <f>X00!F125/'X01'!$C$1</f>
        <v>793.99669818400116</v>
      </c>
      <c r="G125" s="6">
        <f>X00!G125/'X01'!$C$1</f>
        <v>81.074591025063782</v>
      </c>
      <c r="H125" s="6">
        <f>X00!H125/'X01'!$C$1</f>
        <v>151.94356896292959</v>
      </c>
      <c r="I125" s="6">
        <f>X00!I125/'X01'!$C$1</f>
        <v>461.26369503226772</v>
      </c>
      <c r="J125" s="6">
        <f>X00!J125/'X01'!$C$1</f>
        <v>235.02926609635298</v>
      </c>
      <c r="K125" s="6">
        <f>X00!K125/'X01'!$C$1</f>
        <v>1320.3361849016958</v>
      </c>
      <c r="L125" s="6">
        <f>X00!L125/'X01'!$C$1</f>
        <v>569.50322677472604</v>
      </c>
      <c r="M125" s="6">
        <f>X00!M125/'X01'!$C$1</f>
        <v>333.03316824253341</v>
      </c>
      <c r="N125" s="6">
        <f>X00!N125/'X01'!$C$1</f>
        <v>1556.8662764520486</v>
      </c>
      <c r="O125" s="6">
        <f>X00!O125/'X01'!$C$1</f>
        <v>491.2501876031817</v>
      </c>
      <c r="P125" s="6">
        <f>X00!P125/'X01'!$C$1</f>
        <v>483.3258292060633</v>
      </c>
      <c r="Q125" s="6">
        <f>X00!Q125/'X01'!$C$1</f>
        <v>2394.1167642203209</v>
      </c>
      <c r="R125" s="6">
        <f>X00!R125/'X01'!$C$1</f>
        <v>6266.6966831757463</v>
      </c>
      <c r="S125" s="6">
        <f>X00!S125/'X01'!$C$1</f>
        <v>1135.3444394416929</v>
      </c>
      <c r="T125" s="6">
        <f>X00!T125/'X01'!$C$1</f>
        <v>7458.7423082695477</v>
      </c>
      <c r="U125" s="6">
        <f>X00!U125/'X01'!$C$1</f>
        <v>26906.28845865226</v>
      </c>
      <c r="V125" s="6">
        <f>X00!V125/'X01'!$C$1</f>
        <v>4016.9893441392765</v>
      </c>
      <c r="W125" s="6">
        <f>X00!W125/'X01'!$C$1</f>
        <v>2036.0198108959928</v>
      </c>
      <c r="X125" s="6">
        <f>X00!X125/'X01'!$C$1</f>
        <v>5489.1790484766625</v>
      </c>
      <c r="Y125" s="6">
        <f>X00!Y125/'X01'!$C$1</f>
        <v>584.93171244184305</v>
      </c>
      <c r="Z125" s="6">
        <f>X00!Z125/'X01'!$C$1</f>
        <v>632.47786282455343</v>
      </c>
      <c r="AA125" s="6">
        <f>X00!AA125/'X01'!$C$1</f>
        <v>1275.4615038271047</v>
      </c>
      <c r="AB125" s="6">
        <f>X00!AB125/'X01'!$C$1</f>
        <v>1795.9177547651209</v>
      </c>
      <c r="AD125" s="6">
        <f t="shared" si="5"/>
        <v>297.26635363735761</v>
      </c>
      <c r="AE125" s="6">
        <f t="shared" si="6"/>
        <v>871.63606650324346</v>
      </c>
      <c r="AF125" s="6">
        <f t="shared" si="7"/>
        <v>10441.767972384812</v>
      </c>
      <c r="AG125" s="6">
        <f t="shared" si="8"/>
        <v>3847.3960678373101</v>
      </c>
      <c r="AH125" s="6">
        <f t="shared" si="9"/>
        <v>1072.1972084646554</v>
      </c>
    </row>
    <row r="126" spans="1:34" x14ac:dyDescent="0.3">
      <c r="A126" s="1" t="s">
        <v>302</v>
      </c>
      <c r="B126" s="6">
        <f>X00!B126/'X01'!$C$1</f>
        <v>14.828155485517033</v>
      </c>
      <c r="C126" s="6">
        <f>X00!C126/'X01'!$C$1</f>
        <v>13.717544649557256</v>
      </c>
      <c r="D126" s="6">
        <f>X00!D126/'X01'!$C$1</f>
        <v>81.644904697583669</v>
      </c>
      <c r="E126" s="6">
        <f>X00!E126/'X01'!$C$1</f>
        <v>5.2528890889989492</v>
      </c>
      <c r="F126" s="6">
        <f>X00!F126/'X01'!$C$1</f>
        <v>93.201260693381357</v>
      </c>
      <c r="G126" s="6">
        <f>X00!G126/'X01'!$C$1</f>
        <v>8.0744409425183843</v>
      </c>
      <c r="H126" s="6">
        <f>X00!H126/'X01'!$C$1</f>
        <v>11.34624043223773</v>
      </c>
      <c r="I126" s="6">
        <f>X00!I126/'X01'!$C$1</f>
        <v>48.356596127870326</v>
      </c>
      <c r="J126" s="6">
        <f>X00!J126/'X01'!$C$1</f>
        <v>28.755815698634247</v>
      </c>
      <c r="K126" s="6">
        <f>X00!K126/'X01'!$C$1</f>
        <v>214.978238030917</v>
      </c>
      <c r="L126" s="6">
        <f>X00!L126/'X01'!$C$1</f>
        <v>119.79588773825604</v>
      </c>
      <c r="M126" s="6">
        <f>X00!M126/'X01'!$C$1</f>
        <v>85.877232477862833</v>
      </c>
      <c r="N126" s="6">
        <f>X00!N126/'X01'!$C$1</f>
        <v>205.67312021611886</v>
      </c>
      <c r="O126" s="6">
        <f>X00!O126/'X01'!$C$1</f>
        <v>26.684676572114665</v>
      </c>
      <c r="P126" s="6">
        <f>X00!P126/'X01'!$C$1</f>
        <v>66.696683175746657</v>
      </c>
      <c r="Q126" s="6">
        <f>X00!Q126/'X01'!$C$1</f>
        <v>431.54735104307366</v>
      </c>
      <c r="R126" s="6">
        <f>X00!R126/'X01'!$C$1</f>
        <v>623.83310820951522</v>
      </c>
      <c r="S126" s="6">
        <f>X00!S126/'X01'!$C$1</f>
        <v>96.923307819300604</v>
      </c>
      <c r="T126" s="6">
        <f>X00!T126/'X01'!$C$1</f>
        <v>1696.1128620741408</v>
      </c>
      <c r="U126" s="6">
        <f>X00!U126/'X01'!$C$1</f>
        <v>4250.6978838361101</v>
      </c>
      <c r="V126" s="6">
        <f>X00!V126/'X01'!$C$1</f>
        <v>327.96037820801439</v>
      </c>
      <c r="W126" s="6">
        <f>X00!W126/'X01'!$C$1</f>
        <v>429.08599729851414</v>
      </c>
      <c r="X126" s="6">
        <f>X00!X126/'X01'!$C$1</f>
        <v>572.02461353744559</v>
      </c>
      <c r="Y126" s="6">
        <f>X00!Y126/'X01'!$C$1</f>
        <v>49.107008854870173</v>
      </c>
      <c r="Z126" s="6">
        <f>X00!Z126/'X01'!$C$1</f>
        <v>53.969683325829209</v>
      </c>
      <c r="AA126" s="6">
        <f>X00!AA126/'X01'!$C$1</f>
        <v>244.63454900195106</v>
      </c>
      <c r="AB126" s="6">
        <f>X00!AB126/'X01'!$C$1</f>
        <v>343.65901245685126</v>
      </c>
      <c r="AD126" s="6">
        <f t="shared" si="5"/>
        <v>32.580776569970624</v>
      </c>
      <c r="AE126" s="6">
        <f t="shared" si="6"/>
        <v>136.48506678673272</v>
      </c>
      <c r="AF126" s="6">
        <f t="shared" si="7"/>
        <v>1666.8917904847667</v>
      </c>
      <c r="AG126" s="6">
        <f t="shared" si="8"/>
        <v>443.02366301465804</v>
      </c>
      <c r="AH126" s="6">
        <f t="shared" si="9"/>
        <v>172.84256340987542</v>
      </c>
    </row>
    <row r="127" spans="1:34" x14ac:dyDescent="0.3">
      <c r="A127" s="1" t="s">
        <v>304</v>
      </c>
      <c r="B127" s="6">
        <f>X00!B127/'X01'!$C$1</f>
        <v>120.60633348341588</v>
      </c>
      <c r="C127" s="6">
        <f>X00!C127/'X01'!$C$1</f>
        <v>32.567912351793488</v>
      </c>
      <c r="D127" s="6">
        <f>X00!D127/'X01'!$C$1</f>
        <v>238.00090049527239</v>
      </c>
      <c r="E127" s="6">
        <f>X00!E127/'X01'!$C$1</f>
        <v>21.671919555755665</v>
      </c>
      <c r="F127" s="6">
        <f>X00!F127/'X01'!$C$1</f>
        <v>386.49257091400267</v>
      </c>
      <c r="G127" s="6">
        <f>X00!G127/'X01'!$C$1</f>
        <v>55.920756416028816</v>
      </c>
      <c r="H127" s="6">
        <f>X00!H127/'X01'!$C$1</f>
        <v>69.248086447546143</v>
      </c>
      <c r="I127" s="6">
        <f>X00!I127/'X01'!$C$1</f>
        <v>246.04532492871078</v>
      </c>
      <c r="J127" s="6">
        <f>X00!J127/'X01'!$C$1</f>
        <v>138.22602431337236</v>
      </c>
      <c r="K127" s="6">
        <f>X00!K127/'X01'!$C$1</f>
        <v>527.05988293561461</v>
      </c>
      <c r="L127" s="6">
        <f>X00!L127/'X01'!$C$1</f>
        <v>252.37880834458949</v>
      </c>
      <c r="M127" s="6">
        <f>X00!M127/'X01'!$C$1</f>
        <v>193.99669818400119</v>
      </c>
      <c r="N127" s="6">
        <f>X00!N127/'X01'!$C$1</f>
        <v>648.7167942368302</v>
      </c>
      <c r="O127" s="6">
        <f>X00!O127/'X01'!$C$1</f>
        <v>138.49617289509229</v>
      </c>
      <c r="P127" s="6">
        <f>X00!P127/'X01'!$C$1</f>
        <v>133.60348191505329</v>
      </c>
      <c r="Q127" s="6">
        <f>X00!Q127/'X01'!$C$1</f>
        <v>886.35749662314277</v>
      </c>
      <c r="R127" s="6">
        <f>X00!R127/'X01'!$C$1</f>
        <v>2364.1302716494074</v>
      </c>
      <c r="S127" s="6">
        <f>X00!S127/'X01'!$C$1</f>
        <v>486.74771124118263</v>
      </c>
      <c r="T127" s="6">
        <f>X00!T127/'X01'!$C$1</f>
        <v>3104.6675671619391</v>
      </c>
      <c r="U127" s="6">
        <f>X00!U127/'X01'!$C$1</f>
        <v>8038.8113462404317</v>
      </c>
      <c r="V127" s="6">
        <f>X00!V127/'X01'!$C$1</f>
        <v>1625.9042473360348</v>
      </c>
      <c r="W127" s="6">
        <f>X00!W127/'X01'!$C$1</f>
        <v>957.40657361548847</v>
      </c>
      <c r="X127" s="6">
        <f>X00!X127/'X01'!$C$1</f>
        <v>1723.1877532642955</v>
      </c>
      <c r="Y127" s="6">
        <f>X00!Y127/'X01'!$C$1</f>
        <v>408.64475461503827</v>
      </c>
      <c r="Z127" s="6">
        <f>X00!Z127/'X01'!$C$1</f>
        <v>333.21326729701332</v>
      </c>
      <c r="AA127" s="6">
        <f>X00!AA127/'X01'!$C$1</f>
        <v>796.72820051028066</v>
      </c>
      <c r="AB127" s="6">
        <f>X00!AB127/'X01'!$C$1</f>
        <v>1085.126819750863</v>
      </c>
      <c r="AD127" s="6">
        <f t="shared" si="5"/>
        <v>132.07263995197357</v>
      </c>
      <c r="AE127" s="6">
        <f t="shared" si="6"/>
        <v>351.65340937515629</v>
      </c>
      <c r="AF127" s="6">
        <f t="shared" si="7"/>
        <v>3498.5892240732401</v>
      </c>
      <c r="AG127" s="6">
        <f t="shared" si="8"/>
        <v>1435.4995247386062</v>
      </c>
      <c r="AH127" s="6">
        <f t="shared" si="9"/>
        <v>655.92826054329885</v>
      </c>
    </row>
    <row r="128" spans="1:34" x14ac:dyDescent="0.3">
      <c r="A128" s="1" t="s">
        <v>306</v>
      </c>
      <c r="B128" s="6">
        <f>X00!B128/'X01'!$C$1</f>
        <v>43.373855620591321</v>
      </c>
      <c r="C128" s="6">
        <f>X00!C128/'X01'!$C$1</f>
        <v>11.736455050277653</v>
      </c>
      <c r="D128" s="6">
        <f>X00!D128/'X01'!$C$1</f>
        <v>125.82920606333482</v>
      </c>
      <c r="E128" s="6">
        <f>X00!E128/'X01'!$C$1</f>
        <v>7.7142428335584565</v>
      </c>
      <c r="F128" s="6">
        <f>X00!F128/'X01'!$C$1</f>
        <v>128.23052678973434</v>
      </c>
      <c r="G128" s="6">
        <f>X00!G128/'X01'!$C$1</f>
        <v>16.779228575716644</v>
      </c>
      <c r="H128" s="6">
        <f>X00!H128/'X01'!$C$1</f>
        <v>24.103256791235179</v>
      </c>
      <c r="I128" s="6">
        <f>X00!I128/'X01'!$C$1</f>
        <v>82.155185351943558</v>
      </c>
      <c r="J128" s="6">
        <f>X00!J128/'X01'!$C$1</f>
        <v>45.324928710790935</v>
      </c>
      <c r="K128" s="6">
        <f>X00!K128/'X01'!$C$1</f>
        <v>164.91070088548702</v>
      </c>
      <c r="L128" s="6">
        <f>X00!L128/'X01'!$C$1</f>
        <v>75.071289209064986</v>
      </c>
      <c r="M128" s="6">
        <f>X00!M128/'X01'!$C$1</f>
        <v>61.713942668467652</v>
      </c>
      <c r="N128" s="6">
        <f>X00!N128/'X01'!$C$1</f>
        <v>202.88158487167942</v>
      </c>
      <c r="O128" s="6">
        <f>X00!O128/'X01'!$C$1</f>
        <v>45.685126819750856</v>
      </c>
      <c r="P128" s="6">
        <f>X00!P128/'X01'!$C$1</f>
        <v>41.092600930511779</v>
      </c>
      <c r="Q128" s="6">
        <f>X00!Q128/'X01'!$C$1</f>
        <v>284.04622542398317</v>
      </c>
      <c r="R128" s="6">
        <f>X00!R128/'X01'!$C$1</f>
        <v>719.675821701936</v>
      </c>
      <c r="S128" s="6">
        <f>X00!S128/'X01'!$C$1</f>
        <v>151.37325529040973</v>
      </c>
      <c r="T128" s="6">
        <f>X00!T128/'X01'!$C$1</f>
        <v>901.78598229025965</v>
      </c>
      <c r="U128" s="6">
        <f>X00!U128/'X01'!$C$1</f>
        <v>2650.0675371454299</v>
      </c>
      <c r="V128" s="6">
        <f>X00!V128/'X01'!$C$1</f>
        <v>536.03481915053271</v>
      </c>
      <c r="W128" s="6">
        <f>X00!W128/'X01'!$C$1</f>
        <v>317.27450097553651</v>
      </c>
      <c r="X128" s="6">
        <f>X00!X128/'X01'!$C$1</f>
        <v>542.4883686027315</v>
      </c>
      <c r="Y128" s="6">
        <f>X00!Y128/'X01'!$C$1</f>
        <v>118.86537595677622</v>
      </c>
      <c r="Z128" s="6">
        <f>X00!Z128/'X01'!$C$1</f>
        <v>117.48461653909649</v>
      </c>
      <c r="AA128" s="6">
        <f>X00!AA128/'X01'!$C$1</f>
        <v>237.82080144079242</v>
      </c>
      <c r="AB128" s="6">
        <f>X00!AB128/'X01'!$C$1</f>
        <v>279.57376557106409</v>
      </c>
      <c r="AD128" s="6">
        <f t="shared" si="5"/>
        <v>51.109538817778351</v>
      </c>
      <c r="AE128" s="6">
        <f t="shared" si="6"/>
        <v>111.43128720796439</v>
      </c>
      <c r="AF128" s="6">
        <f t="shared" si="7"/>
        <v>1105.7256491070088</v>
      </c>
      <c r="AG128" s="6">
        <f t="shared" si="8"/>
        <v>465.26589624293359</v>
      </c>
      <c r="AH128" s="6">
        <f t="shared" si="9"/>
        <v>188.43613987693232</v>
      </c>
    </row>
    <row r="129" spans="1:34" x14ac:dyDescent="0.3">
      <c r="A129" s="1" t="s">
        <v>308</v>
      </c>
      <c r="B129" s="6">
        <f>X00!B129/'X01'!$C$1</f>
        <v>61.473810595827707</v>
      </c>
      <c r="C129" s="6">
        <f>X00!C129/'X01'!$C$1</f>
        <v>16.59912952123668</v>
      </c>
      <c r="D129" s="6">
        <f>X00!D129/'X01'!$C$1</f>
        <v>121.11661413777577</v>
      </c>
      <c r="E129" s="6">
        <f>X00!E129/'X01'!$C$1</f>
        <v>11.04607534143779</v>
      </c>
      <c r="F129" s="6">
        <f>X00!F129/'X01'!$C$1</f>
        <v>196.72820051028063</v>
      </c>
      <c r="G129" s="6">
        <f>X00!G129/'X01'!$C$1</f>
        <v>28.39561758967432</v>
      </c>
      <c r="H129" s="6">
        <f>X00!H129/'X01'!$C$1</f>
        <v>35.269398168992943</v>
      </c>
      <c r="I129" s="6">
        <f>X00!I129/'X01'!$C$1</f>
        <v>125.22887588173495</v>
      </c>
      <c r="J129" s="6">
        <f>X00!J129/'X01'!$C$1</f>
        <v>70.328680774425933</v>
      </c>
      <c r="K129" s="6">
        <f>X00!K129/'X01'!$C$1</f>
        <v>267.98739306618637</v>
      </c>
      <c r="L129" s="6">
        <f>X00!L129/'X01'!$C$1</f>
        <v>128.23052678973434</v>
      </c>
      <c r="M129" s="6">
        <f>X00!M129/'X01'!$C$1</f>
        <v>98.664265345940265</v>
      </c>
      <c r="N129" s="6">
        <f>X00!N129/'X01'!$C$1</f>
        <v>329.85141828005402</v>
      </c>
      <c r="O129" s="6">
        <f>X00!O129/'X01'!$C$1</f>
        <v>70.478763319825902</v>
      </c>
      <c r="P129" s="6">
        <f>X00!P129/'X01'!$C$1</f>
        <v>67.927360048026415</v>
      </c>
      <c r="Q129" s="6">
        <f>X00!Q129/'X01'!$C$1</f>
        <v>450.78793336334979</v>
      </c>
      <c r="R129" s="6">
        <f>X00!R129/'X01'!$C$1</f>
        <v>1201.3807594176797</v>
      </c>
      <c r="S129" s="6">
        <f>X00!S129/'X01'!$C$1</f>
        <v>247.48611736455049</v>
      </c>
      <c r="T129" s="6">
        <f>X00!T129/'X01'!$C$1</f>
        <v>1576.8272549902445</v>
      </c>
      <c r="U129" s="6">
        <f>X00!U129/'X01'!$C$1</f>
        <v>4088.3686027315021</v>
      </c>
      <c r="V129" s="6">
        <f>X00!V129/'X01'!$C$1</f>
        <v>827.07489119015463</v>
      </c>
      <c r="W129" s="6">
        <f>X00!W129/'X01'!$C$1</f>
        <v>487.07789284106258</v>
      </c>
      <c r="X129" s="6">
        <f>X00!X129/'X01'!$C$1</f>
        <v>876.09185051778468</v>
      </c>
      <c r="Y129" s="6">
        <f>X00!Y129/'X01'!$C$1</f>
        <v>207.56416028815849</v>
      </c>
      <c r="Z129" s="6">
        <f>X00!Z129/'X01'!$C$1</f>
        <v>169.77337535644605</v>
      </c>
      <c r="AA129" s="6">
        <f>X00!AA129/'X01'!$C$1</f>
        <v>404.83265796187902</v>
      </c>
      <c r="AB129" s="6">
        <f>X00!AB129/'X01'!$C$1</f>
        <v>550.23262794536993</v>
      </c>
      <c r="AD129" s="6">
        <f t="shared" si="5"/>
        <v>67.23269226646083</v>
      </c>
      <c r="AE129" s="6">
        <f t="shared" si="6"/>
        <v>178.83169076325311</v>
      </c>
      <c r="AF129" s="6">
        <f t="shared" si="7"/>
        <v>1778.5156836259941</v>
      </c>
      <c r="AG129" s="6">
        <f t="shared" si="8"/>
        <v>730.08154484966724</v>
      </c>
      <c r="AH129" s="6">
        <f t="shared" si="9"/>
        <v>333.10070538796333</v>
      </c>
    </row>
    <row r="130" spans="1:34" x14ac:dyDescent="0.3">
      <c r="A130" s="1" t="s">
        <v>310</v>
      </c>
      <c r="B130" s="6">
        <f>X00!B130/'X01'!$C$1</f>
        <v>119.34564010205614</v>
      </c>
      <c r="C130" s="6">
        <f>X00!C130/'X01'!$C$1</f>
        <v>44.484466456551097</v>
      </c>
      <c r="D130" s="6">
        <f>X00!D130/'X01'!$C$1</f>
        <v>209.15503526939816</v>
      </c>
      <c r="E130" s="6">
        <f>X00!E130/'X01'!$C$1</f>
        <v>33.348341587873328</v>
      </c>
      <c r="F130" s="6">
        <f>X00!F130/'X01'!$C$1</f>
        <v>447.93636500075036</v>
      </c>
      <c r="G130" s="6">
        <f>X00!G130/'X01'!$C$1</f>
        <v>48.146480564310373</v>
      </c>
      <c r="H130" s="6">
        <f>X00!H130/'X01'!$C$1</f>
        <v>99.564760618340074</v>
      </c>
      <c r="I130" s="6">
        <f>X00!I130/'X01'!$C$1</f>
        <v>209.51523337835809</v>
      </c>
      <c r="J130" s="6">
        <f>X00!J130/'X01'!$C$1</f>
        <v>126.27945369953474</v>
      </c>
      <c r="K130" s="6">
        <f>X00!K130/'X01'!$C$1</f>
        <v>438.30106558607235</v>
      </c>
      <c r="L130" s="6">
        <f>X00!L130/'X01'!$C$1</f>
        <v>215.54855170343689</v>
      </c>
      <c r="M130" s="6">
        <f>X00!M130/'X01'!$C$1</f>
        <v>154.49497223472912</v>
      </c>
      <c r="N130" s="6">
        <f>X00!N130/'X01'!$C$1</f>
        <v>461.20366201410775</v>
      </c>
      <c r="O130" s="6">
        <f>X00!O130/'X01'!$C$1</f>
        <v>151.16313972684978</v>
      </c>
      <c r="P130" s="6">
        <f>X00!P130/'X01'!$C$1</f>
        <v>118.62524388413627</v>
      </c>
      <c r="Q130" s="6">
        <f>X00!Q130/'X01'!$C$1</f>
        <v>833.04817649707343</v>
      </c>
      <c r="R130" s="6">
        <f>X00!R130/'X01'!$C$1</f>
        <v>2022.7825303917152</v>
      </c>
      <c r="S130" s="6">
        <f>X00!S130/'X01'!$C$1</f>
        <v>311.75146330481761</v>
      </c>
      <c r="T130" s="6">
        <f>X00!T130/'X01'!$C$1</f>
        <v>2298.1539846915803</v>
      </c>
      <c r="U130" s="6">
        <f>X00!U130/'X01'!$C$1</f>
        <v>5780.969533243283</v>
      </c>
      <c r="V130" s="6">
        <f>X00!V130/'X01'!$C$1</f>
        <v>1050.4877682725498</v>
      </c>
      <c r="W130" s="6">
        <f>X00!W130/'X01'!$C$1</f>
        <v>522.04712591925556</v>
      </c>
      <c r="X130" s="6">
        <f>X00!X130/'X01'!$C$1</f>
        <v>1213.4774125769172</v>
      </c>
      <c r="Y130" s="6">
        <f>X00!Y130/'X01'!$C$1</f>
        <v>305.5980789434189</v>
      </c>
      <c r="Z130" s="6">
        <f>X00!Z130/'X01'!$C$1</f>
        <v>285.84721596878279</v>
      </c>
      <c r="AA130" s="6">
        <f>X00!AA130/'X01'!$C$1</f>
        <v>738.73630496773217</v>
      </c>
      <c r="AB130" s="6">
        <f>X00!AB130/'X01'!$C$1</f>
        <v>369.05297913852615</v>
      </c>
      <c r="AD130" s="6">
        <f t="shared" si="5"/>
        <v>143.14015565703994</v>
      </c>
      <c r="AE130" s="6">
        <f t="shared" si="6"/>
        <v>300.90883319158871</v>
      </c>
      <c r="AF130" s="6">
        <f t="shared" si="7"/>
        <v>2603.414377907849</v>
      </c>
      <c r="AG130" s="6">
        <f t="shared" si="8"/>
        <v>928.67076892290754</v>
      </c>
      <c r="AH130" s="6">
        <f t="shared" si="9"/>
        <v>424.80864475461499</v>
      </c>
    </row>
  </sheetData>
  <conditionalFormatting sqref="AK3:BK130">
    <cfRule type="colorScale" priority="4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78415-5AC2-4524-A173-EA895A257F60}">
  <sheetPr>
    <tabColor theme="5" tint="0.59999389629810485"/>
  </sheetPr>
  <dimension ref="A1:AU142"/>
  <sheetViews>
    <sheetView zoomScale="70" zoomScaleNormal="70" workbookViewId="0">
      <pane xSplit="2" ySplit="5" topLeftCell="C6" activePane="bottomRight" state="frozen"/>
      <selection activeCell="A3" sqref="A3"/>
      <selection pane="topRight" activeCell="A3" sqref="A3"/>
      <selection pane="bottomLeft" activeCell="A3" sqref="A3"/>
      <selection pane="bottomRight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43" width="12.109375" style="1" customWidth="1"/>
    <col min="44" max="44" width="11.44140625" style="1" customWidth="1"/>
    <col min="45" max="45" width="10.5546875" style="1" customWidth="1"/>
    <col min="46" max="46" width="10.44140625" style="1" customWidth="1"/>
    <col min="47" max="47" width="12" style="1" customWidth="1"/>
    <col min="48" max="16384" width="9.109375" style="1"/>
  </cols>
  <sheetData>
    <row r="1" spans="1:47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47" x14ac:dyDescent="0.3">
      <c r="A2" s="3" t="s">
        <v>334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47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47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</row>
    <row r="5" spans="1:47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</row>
    <row r="6" spans="1:47" x14ac:dyDescent="0.3">
      <c r="A6" s="1" t="s">
        <v>56</v>
      </c>
      <c r="B6" s="1" t="s">
        <v>57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0.44228502629069466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2.3004886225838164E-4</v>
      </c>
      <c r="X6" s="2">
        <v>1.2379567436579893E-2</v>
      </c>
      <c r="Y6" s="2">
        <v>0.42263644296077107</v>
      </c>
      <c r="Z6" s="2">
        <v>0</v>
      </c>
      <c r="AA6" s="2">
        <v>0</v>
      </c>
      <c r="AB6" s="2">
        <v>0</v>
      </c>
      <c r="AC6" s="2">
        <v>0</v>
      </c>
      <c r="AE6" s="2"/>
      <c r="AF6" s="2"/>
      <c r="AG6" s="2"/>
      <c r="AH6" s="2"/>
      <c r="AI6" s="2"/>
      <c r="AK6" s="2"/>
      <c r="AL6" s="2"/>
      <c r="AM6" s="2"/>
      <c r="AN6" s="2"/>
      <c r="AO6" s="2"/>
      <c r="AQ6" s="2"/>
      <c r="AR6" s="2"/>
      <c r="AS6" s="2"/>
      <c r="AT6" s="2"/>
      <c r="AU6" s="2"/>
    </row>
    <row r="7" spans="1:47" x14ac:dyDescent="0.3">
      <c r="A7" s="1" t="s">
        <v>58</v>
      </c>
      <c r="B7" s="1" t="s">
        <v>59</v>
      </c>
      <c r="C7" s="2">
        <v>0.20456061595679154</v>
      </c>
      <c r="D7" s="2">
        <v>1.6603213225363862E-3</v>
      </c>
      <c r="E7" s="2">
        <v>0</v>
      </c>
      <c r="F7" s="2">
        <v>1.0193592063014383</v>
      </c>
      <c r="G7" s="2">
        <v>0.34750251824693806</v>
      </c>
      <c r="H7" s="2">
        <v>3.6756831088136883E-2</v>
      </c>
      <c r="I7" s="2">
        <v>6.550250378499041E-2</v>
      </c>
      <c r="J7" s="2">
        <v>0.3675153966003275</v>
      </c>
      <c r="K7" s="2">
        <v>1.0339491869717381</v>
      </c>
      <c r="L7" s="2">
        <v>0.27069457487093346</v>
      </c>
      <c r="M7" s="2">
        <v>7.0671063345967441E-2</v>
      </c>
      <c r="N7" s="2">
        <v>1.4816805575893369E-4</v>
      </c>
      <c r="O7" s="2">
        <v>2.5630971116440957E-3</v>
      </c>
      <c r="P7" s="2">
        <v>0</v>
      </c>
      <c r="Q7" s="2">
        <v>1.733323129747396E-4</v>
      </c>
      <c r="R7" s="2">
        <v>0.20537488172954232</v>
      </c>
      <c r="S7" s="2">
        <v>9.3449926820284204E-2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0.273835518760012</v>
      </c>
      <c r="Z7" s="2">
        <v>1.9631582748851278E-2</v>
      </c>
      <c r="AA7" s="2">
        <v>1.2032244637540672</v>
      </c>
      <c r="AB7" s="2">
        <v>9.2926313460949067E-2</v>
      </c>
      <c r="AC7" s="2">
        <v>3.2463627885336347E-3</v>
      </c>
      <c r="AE7" s="2"/>
      <c r="AF7" s="2"/>
      <c r="AG7" s="2"/>
      <c r="AH7" s="2"/>
      <c r="AI7" s="2"/>
      <c r="AK7" s="2"/>
      <c r="AL7" s="2"/>
      <c r="AM7" s="2"/>
      <c r="AN7" s="2"/>
      <c r="AO7" s="2"/>
      <c r="AQ7" s="2"/>
      <c r="AR7" s="2"/>
      <c r="AS7" s="2"/>
      <c r="AT7" s="2"/>
      <c r="AU7" s="2"/>
    </row>
    <row r="8" spans="1:47" x14ac:dyDescent="0.3">
      <c r="A8" s="1" t="s">
        <v>60</v>
      </c>
      <c r="B8" s="1" t="s">
        <v>61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3.8835413066877825E-5</v>
      </c>
      <c r="AB8" s="2">
        <v>0</v>
      </c>
      <c r="AC8" s="2">
        <v>0</v>
      </c>
      <c r="AE8" s="2"/>
      <c r="AF8" s="2"/>
      <c r="AG8" s="2"/>
      <c r="AH8" s="2"/>
      <c r="AI8" s="2"/>
      <c r="AK8" s="2"/>
      <c r="AL8" s="2"/>
      <c r="AM8" s="2"/>
      <c r="AN8" s="2"/>
      <c r="AO8" s="2"/>
      <c r="AQ8" s="2"/>
      <c r="AR8" s="2"/>
      <c r="AS8" s="2"/>
      <c r="AT8" s="2"/>
      <c r="AU8" s="2"/>
    </row>
    <row r="9" spans="1:47" x14ac:dyDescent="0.3">
      <c r="A9" s="1" t="s">
        <v>62</v>
      </c>
      <c r="B9" s="1" t="s">
        <v>63</v>
      </c>
      <c r="C9" s="2">
        <v>0</v>
      </c>
      <c r="D9" s="2">
        <v>0</v>
      </c>
      <c r="E9" s="2">
        <v>9.5184663358386333E-4</v>
      </c>
      <c r="F9" s="2">
        <v>0</v>
      </c>
      <c r="G9" s="2">
        <v>0</v>
      </c>
      <c r="H9" s="2">
        <v>0</v>
      </c>
      <c r="I9" s="2">
        <v>0</v>
      </c>
      <c r="J9" s="2">
        <v>8.0523957895479569E-3</v>
      </c>
      <c r="K9" s="2">
        <v>5.4398431527233337E-2</v>
      </c>
      <c r="L9" s="2">
        <v>0</v>
      </c>
      <c r="M9" s="2">
        <v>4.8811835550875232E-4</v>
      </c>
      <c r="N9" s="2">
        <v>1.6811396392225661E-3</v>
      </c>
      <c r="O9" s="2">
        <v>0</v>
      </c>
      <c r="P9" s="2">
        <v>0</v>
      </c>
      <c r="Q9" s="2">
        <v>3.4746408561961379E-4</v>
      </c>
      <c r="R9" s="2">
        <v>6.0694536416491234E-3</v>
      </c>
      <c r="S9" s="2">
        <v>4.947896714198266E-2</v>
      </c>
      <c r="T9" s="2">
        <v>0</v>
      </c>
      <c r="U9" s="2">
        <v>0</v>
      </c>
      <c r="V9" s="2">
        <v>0.18892828279094592</v>
      </c>
      <c r="W9" s="2">
        <v>0</v>
      </c>
      <c r="X9" s="2">
        <v>0</v>
      </c>
      <c r="Y9" s="2">
        <v>0</v>
      </c>
      <c r="Z9" s="2">
        <v>7.6845180358895782E-3</v>
      </c>
      <c r="AA9" s="2">
        <v>7.4661081621072614E-2</v>
      </c>
      <c r="AB9" s="2">
        <v>3.2346704323319118E-2</v>
      </c>
      <c r="AC9" s="2">
        <v>0</v>
      </c>
      <c r="AE9" s="2"/>
      <c r="AF9" s="2"/>
      <c r="AG9" s="2"/>
      <c r="AH9" s="2"/>
      <c r="AI9" s="2"/>
      <c r="AK9" s="2"/>
      <c r="AL9" s="2"/>
      <c r="AM9" s="2"/>
      <c r="AN9" s="2"/>
      <c r="AO9" s="2"/>
      <c r="AQ9" s="2"/>
      <c r="AR9" s="2"/>
      <c r="AS9" s="2"/>
      <c r="AT9" s="2"/>
      <c r="AU9" s="2"/>
    </row>
    <row r="10" spans="1:47" x14ac:dyDescent="0.3">
      <c r="A10" s="1" t="s">
        <v>64</v>
      </c>
      <c r="B10" s="1" t="s">
        <v>65</v>
      </c>
      <c r="C10" s="2">
        <v>2.0044318205288437E-2</v>
      </c>
      <c r="D10" s="2">
        <v>0</v>
      </c>
      <c r="E10" s="2">
        <v>0</v>
      </c>
      <c r="F10" s="2">
        <v>0.69542219677821204</v>
      </c>
      <c r="G10" s="2">
        <v>0.4590999697140683</v>
      </c>
      <c r="H10" s="2">
        <v>0.85152349204315314</v>
      </c>
      <c r="I10" s="2">
        <v>3.1467873318998132</v>
      </c>
      <c r="J10" s="2">
        <v>0</v>
      </c>
      <c r="K10" s="2">
        <v>0</v>
      </c>
      <c r="L10" s="2">
        <v>9.2884774066534226E-3</v>
      </c>
      <c r="M10" s="2">
        <v>0</v>
      </c>
      <c r="N10" s="2">
        <v>0</v>
      </c>
      <c r="O10" s="2">
        <v>6.1342015146721772E-6</v>
      </c>
      <c r="P10" s="2">
        <v>0</v>
      </c>
      <c r="Q10" s="2">
        <v>0</v>
      </c>
      <c r="R10" s="2">
        <v>1.0807723432445753</v>
      </c>
      <c r="S10" s="2">
        <v>0.64042842532799482</v>
      </c>
      <c r="T10" s="2">
        <v>0</v>
      </c>
      <c r="U10" s="2">
        <v>3.4206470582083033E-4</v>
      </c>
      <c r="V10" s="2">
        <v>6.606843380486567E-2</v>
      </c>
      <c r="W10" s="2">
        <v>0.48296667277853961</v>
      </c>
      <c r="X10" s="2">
        <v>1.3952965323929585</v>
      </c>
      <c r="Y10" s="2">
        <v>6.8133507092727248</v>
      </c>
      <c r="Z10" s="2">
        <v>0.11108270774184618</v>
      </c>
      <c r="AA10" s="2">
        <v>3.8330941051139082</v>
      </c>
      <c r="AB10" s="2">
        <v>0.38927113024455434</v>
      </c>
      <c r="AC10" s="2">
        <v>8.1074704170344524E-3</v>
      </c>
      <c r="AE10" s="2"/>
      <c r="AF10" s="2"/>
      <c r="AG10" s="2"/>
      <c r="AH10" s="2"/>
      <c r="AI10" s="2"/>
      <c r="AK10" s="2"/>
      <c r="AL10" s="2"/>
      <c r="AM10" s="2"/>
      <c r="AN10" s="2"/>
      <c r="AO10" s="2"/>
      <c r="AQ10" s="2"/>
      <c r="AR10" s="2"/>
      <c r="AS10" s="2"/>
      <c r="AT10" s="2"/>
      <c r="AU10" s="2"/>
    </row>
    <row r="11" spans="1:47" x14ac:dyDescent="0.3">
      <c r="A11" s="1" t="s">
        <v>66</v>
      </c>
      <c r="B11" s="1" t="s">
        <v>67</v>
      </c>
      <c r="C11" s="2">
        <v>0.38342443224951012</v>
      </c>
      <c r="D11" s="2">
        <v>2.4349740591806668E-3</v>
      </c>
      <c r="E11" s="2">
        <v>0</v>
      </c>
      <c r="F11" s="2">
        <v>8.8598930133600788</v>
      </c>
      <c r="G11" s="2">
        <v>1.1940509081744459</v>
      </c>
      <c r="H11" s="2">
        <v>0.60921780200206832</v>
      </c>
      <c r="I11" s="2">
        <v>0.41926322799275423</v>
      </c>
      <c r="J11" s="2">
        <v>1.0829242763928835</v>
      </c>
      <c r="K11" s="2">
        <v>2.6761235424873435</v>
      </c>
      <c r="L11" s="2">
        <v>0.28225264213263124</v>
      </c>
      <c r="M11" s="2">
        <v>0.23477646881295319</v>
      </c>
      <c r="N11" s="2">
        <v>5.1131437506149447E-4</v>
      </c>
      <c r="O11" s="2">
        <v>7.4969933724182763E-3</v>
      </c>
      <c r="P11" s="2">
        <v>0</v>
      </c>
      <c r="Q11" s="2">
        <v>1.0644396375793656E-4</v>
      </c>
      <c r="R11" s="2">
        <v>0.73048460133167126</v>
      </c>
      <c r="S11" s="2">
        <v>0.21992329760196871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2.5435296154983704</v>
      </c>
      <c r="Z11" s="2">
        <v>3.5752652723568507E-2</v>
      </c>
      <c r="AA11" s="2">
        <v>3.5423659244857362</v>
      </c>
      <c r="AB11" s="2">
        <v>0.30854064220405852</v>
      </c>
      <c r="AC11" s="2">
        <v>4.6407328961350757E-3</v>
      </c>
      <c r="AE11" s="2"/>
      <c r="AF11" s="2"/>
      <c r="AG11" s="2"/>
      <c r="AH11" s="2"/>
      <c r="AI11" s="2"/>
      <c r="AK11" s="2"/>
      <c r="AL11" s="2"/>
      <c r="AM11" s="2"/>
      <c r="AN11" s="2"/>
      <c r="AO11" s="2"/>
      <c r="AQ11" s="2"/>
      <c r="AR11" s="2"/>
      <c r="AS11" s="2"/>
      <c r="AT11" s="2"/>
      <c r="AU11" s="2"/>
    </row>
    <row r="12" spans="1:47" x14ac:dyDescent="0.3">
      <c r="A12" s="1" t="s">
        <v>68</v>
      </c>
      <c r="B12" s="1" t="s">
        <v>69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6.2717099536444484E-2</v>
      </c>
      <c r="T12" s="2">
        <v>0</v>
      </c>
      <c r="U12" s="2">
        <v>0</v>
      </c>
      <c r="V12" s="2">
        <v>0.12006586862512496</v>
      </c>
      <c r="W12" s="2">
        <v>0</v>
      </c>
      <c r="X12" s="2">
        <v>0</v>
      </c>
      <c r="Y12" s="2">
        <v>0</v>
      </c>
      <c r="Z12" s="2">
        <v>6.4061456117034867E-3</v>
      </c>
      <c r="AA12" s="2">
        <v>0</v>
      </c>
      <c r="AB12" s="2">
        <v>1.5866833781784181E-4</v>
      </c>
      <c r="AC12" s="2">
        <v>0</v>
      </c>
      <c r="AE12" s="2"/>
      <c r="AF12" s="2"/>
      <c r="AG12" s="2"/>
      <c r="AH12" s="2"/>
      <c r="AI12" s="2"/>
      <c r="AK12" s="2"/>
      <c r="AL12" s="2"/>
      <c r="AM12" s="2"/>
      <c r="AN12" s="2"/>
      <c r="AO12" s="2"/>
      <c r="AQ12" s="2"/>
      <c r="AR12" s="2"/>
      <c r="AS12" s="2"/>
      <c r="AT12" s="2"/>
      <c r="AU12" s="2"/>
    </row>
    <row r="13" spans="1:47" x14ac:dyDescent="0.3">
      <c r="A13" s="1" t="s">
        <v>70</v>
      </c>
      <c r="B13" s="1" t="s">
        <v>71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1.2520575380395825E-2</v>
      </c>
      <c r="S13" s="2">
        <v>3.9125821326197303E-2</v>
      </c>
      <c r="T13" s="2">
        <v>0.2177796007483522</v>
      </c>
      <c r="U13" s="2">
        <v>0</v>
      </c>
      <c r="V13" s="2">
        <v>0.10468224621854759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1.0385563929895098E-3</v>
      </c>
      <c r="AC13" s="2">
        <v>1.6238138174317935E-4</v>
      </c>
      <c r="AE13" s="2"/>
      <c r="AF13" s="2"/>
      <c r="AG13" s="2"/>
      <c r="AH13" s="2"/>
      <c r="AI13" s="2"/>
      <c r="AK13" s="2"/>
      <c r="AL13" s="2"/>
      <c r="AM13" s="2"/>
      <c r="AN13" s="2"/>
      <c r="AO13" s="2"/>
      <c r="AQ13" s="2"/>
      <c r="AR13" s="2"/>
      <c r="AS13" s="2"/>
      <c r="AT13" s="2"/>
      <c r="AU13" s="2"/>
    </row>
    <row r="14" spans="1:47" x14ac:dyDescent="0.3">
      <c r="A14" s="1" t="s">
        <v>72</v>
      </c>
      <c r="B14" s="1" t="s">
        <v>73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4.999919983671481E-2</v>
      </c>
      <c r="L14" s="2">
        <v>0.37370618050334592</v>
      </c>
      <c r="M14" s="2">
        <v>2.8231171826771508E-2</v>
      </c>
      <c r="N14" s="2">
        <v>3.2433562171496454E-5</v>
      </c>
      <c r="O14" s="2">
        <v>5.0766651735426931E-2</v>
      </c>
      <c r="P14" s="2">
        <v>0</v>
      </c>
      <c r="Q14" s="2">
        <v>0</v>
      </c>
      <c r="R14" s="2">
        <v>0.12223618982897952</v>
      </c>
      <c r="S14" s="2">
        <v>3.2825165018920625E-2</v>
      </c>
      <c r="T14" s="2">
        <v>1.2765510008695916E-4</v>
      </c>
      <c r="U14" s="2">
        <v>0</v>
      </c>
      <c r="V14" s="2">
        <v>0.15627886557894405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E14" s="2"/>
      <c r="AF14" s="2"/>
      <c r="AG14" s="2"/>
      <c r="AH14" s="2"/>
      <c r="AI14" s="2"/>
      <c r="AK14" s="2"/>
      <c r="AL14" s="2"/>
      <c r="AM14" s="2"/>
      <c r="AN14" s="2"/>
      <c r="AO14" s="2"/>
      <c r="AQ14" s="2"/>
      <c r="AR14" s="2"/>
      <c r="AS14" s="2"/>
      <c r="AT14" s="2"/>
      <c r="AU14" s="2"/>
    </row>
    <row r="15" spans="1:47" x14ac:dyDescent="0.3">
      <c r="A15" s="1" t="s">
        <v>74</v>
      </c>
      <c r="B15" s="1" t="s">
        <v>75</v>
      </c>
      <c r="C15" s="2">
        <v>34.481096586187846</v>
      </c>
      <c r="D15" s="2">
        <v>17.990724170429491</v>
      </c>
      <c r="E15" s="2">
        <v>62.007932233232488</v>
      </c>
      <c r="F15" s="2">
        <v>21.628480827206271</v>
      </c>
      <c r="G15" s="2">
        <v>125.33706292609202</v>
      </c>
      <c r="H15" s="2">
        <v>2.9046525264121525</v>
      </c>
      <c r="I15" s="2">
        <v>16.320644685803437</v>
      </c>
      <c r="J15" s="2">
        <v>20.847860970289158</v>
      </c>
      <c r="K15" s="2">
        <v>1.6178605671229322</v>
      </c>
      <c r="L15" s="2">
        <v>0.24400265294250328</v>
      </c>
      <c r="M15" s="2">
        <v>0.36943684323317283</v>
      </c>
      <c r="N15" s="2">
        <v>1.4292190375889828</v>
      </c>
      <c r="O15" s="2">
        <v>1.7630963548660255</v>
      </c>
      <c r="P15" s="2">
        <v>0.43995666536431682</v>
      </c>
      <c r="Q15" s="2">
        <v>0.10854741440649616</v>
      </c>
      <c r="R15" s="2">
        <v>3.3710702754020767</v>
      </c>
      <c r="S15" s="2">
        <v>4.484461558056875</v>
      </c>
      <c r="T15" s="2">
        <v>0.12038365717035962</v>
      </c>
      <c r="U15" s="2">
        <v>0</v>
      </c>
      <c r="V15" s="2">
        <v>0</v>
      </c>
      <c r="W15" s="2">
        <v>0</v>
      </c>
      <c r="X15" s="2">
        <v>0.12084328650131139</v>
      </c>
      <c r="Y15" s="2">
        <v>0.1145246075793038</v>
      </c>
      <c r="Z15" s="2">
        <v>0.20529862890937714</v>
      </c>
      <c r="AA15" s="2">
        <v>48.975663112757047</v>
      </c>
      <c r="AB15" s="2">
        <v>3.4913116573828482</v>
      </c>
      <c r="AC15" s="2">
        <v>2.5521154633618794E-2</v>
      </c>
      <c r="AE15" s="2"/>
      <c r="AF15" s="2"/>
      <c r="AG15" s="2"/>
      <c r="AH15" s="2"/>
      <c r="AI15" s="2"/>
      <c r="AK15" s="2"/>
      <c r="AL15" s="2"/>
      <c r="AM15" s="2"/>
      <c r="AN15" s="2"/>
      <c r="AO15" s="2"/>
      <c r="AQ15" s="2"/>
      <c r="AR15" s="2"/>
      <c r="AS15" s="2"/>
      <c r="AT15" s="2"/>
      <c r="AU15" s="2"/>
    </row>
    <row r="16" spans="1:47" x14ac:dyDescent="0.3">
      <c r="A16" s="1" t="s">
        <v>76</v>
      </c>
      <c r="B16" s="1" t="s">
        <v>77</v>
      </c>
      <c r="C16" s="2">
        <v>1.8075286047963466</v>
      </c>
      <c r="D16" s="2">
        <v>0.52096942831879678</v>
      </c>
      <c r="E16" s="2">
        <v>5.1471593936476703</v>
      </c>
      <c r="F16" s="2">
        <v>1.0838302032796903</v>
      </c>
      <c r="G16" s="2">
        <v>4.5522539818154906</v>
      </c>
      <c r="H16" s="2">
        <v>0.24005566656788829</v>
      </c>
      <c r="I16" s="2">
        <v>0.96505764761415458</v>
      </c>
      <c r="J16" s="2">
        <v>1.8564333786069274</v>
      </c>
      <c r="K16" s="2">
        <v>0.14117160121026434</v>
      </c>
      <c r="L16" s="2">
        <v>6.7962070991304926E-2</v>
      </c>
      <c r="M16" s="2">
        <v>0.15140038449330384</v>
      </c>
      <c r="N16" s="2">
        <v>0.34309134489766002</v>
      </c>
      <c r="O16" s="2">
        <v>0.60161379223403988</v>
      </c>
      <c r="P16" s="2">
        <v>8.0772348012102868E-2</v>
      </c>
      <c r="Q16" s="2">
        <v>2.501417008920935E-2</v>
      </c>
      <c r="R16" s="2">
        <v>0.40064833193990934</v>
      </c>
      <c r="S16" s="2">
        <v>1.3258049235520477</v>
      </c>
      <c r="T16" s="2">
        <v>2.4919760503621626E-2</v>
      </c>
      <c r="U16" s="2">
        <v>0</v>
      </c>
      <c r="V16" s="2">
        <v>0</v>
      </c>
      <c r="W16" s="2">
        <v>0</v>
      </c>
      <c r="X16" s="2">
        <v>4.1026005423343941E-2</v>
      </c>
      <c r="Y16" s="2">
        <v>1.4002992403613062E-2</v>
      </c>
      <c r="Z16" s="2">
        <v>3.2689033583920787E-3</v>
      </c>
      <c r="AA16" s="2">
        <v>1.0277661960020459</v>
      </c>
      <c r="AB16" s="2">
        <v>0.45404868442952384</v>
      </c>
      <c r="AC16" s="2">
        <v>6.2302048322350236E-3</v>
      </c>
      <c r="AE16" s="2"/>
      <c r="AF16" s="2"/>
      <c r="AG16" s="2"/>
      <c r="AH16" s="2"/>
      <c r="AI16" s="2"/>
      <c r="AK16" s="2"/>
      <c r="AL16" s="2"/>
      <c r="AM16" s="2"/>
      <c r="AN16" s="2"/>
      <c r="AO16" s="2"/>
      <c r="AQ16" s="2"/>
      <c r="AR16" s="2"/>
      <c r="AS16" s="2"/>
      <c r="AT16" s="2"/>
      <c r="AU16" s="2"/>
    </row>
    <row r="17" spans="1:47" x14ac:dyDescent="0.3">
      <c r="A17" s="1" t="s">
        <v>78</v>
      </c>
      <c r="B17" s="1" t="s">
        <v>79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E17" s="2"/>
      <c r="AF17" s="2"/>
      <c r="AG17" s="2"/>
      <c r="AH17" s="2"/>
      <c r="AI17" s="2"/>
      <c r="AK17" s="2"/>
      <c r="AL17" s="2"/>
      <c r="AM17" s="2"/>
      <c r="AN17" s="2"/>
      <c r="AO17" s="2"/>
      <c r="AQ17" s="2"/>
      <c r="AR17" s="2"/>
      <c r="AS17" s="2"/>
      <c r="AT17" s="2"/>
      <c r="AU17" s="2"/>
    </row>
    <row r="18" spans="1:47" x14ac:dyDescent="0.3">
      <c r="A18" s="1" t="s">
        <v>80</v>
      </c>
      <c r="B18" s="1" t="s">
        <v>81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E18" s="2"/>
      <c r="AF18" s="2"/>
      <c r="AG18" s="2"/>
      <c r="AH18" s="2"/>
      <c r="AI18" s="2"/>
      <c r="AK18" s="2"/>
      <c r="AL18" s="2"/>
      <c r="AM18" s="2"/>
      <c r="AN18" s="2"/>
      <c r="AO18" s="2"/>
      <c r="AQ18" s="2"/>
      <c r="AR18" s="2"/>
      <c r="AS18" s="2"/>
      <c r="AT18" s="2"/>
      <c r="AU18" s="2"/>
    </row>
    <row r="19" spans="1:47" x14ac:dyDescent="0.3">
      <c r="A19" s="1" t="s">
        <v>82</v>
      </c>
      <c r="B19" s="1" t="s">
        <v>83</v>
      </c>
      <c r="C19" s="2">
        <v>2.2057021408845596E-3</v>
      </c>
      <c r="D19" s="2">
        <v>0</v>
      </c>
      <c r="E19" s="2">
        <v>0</v>
      </c>
      <c r="F19" s="2">
        <v>0.89908952925430019</v>
      </c>
      <c r="G19" s="2">
        <v>0.20044497023899788</v>
      </c>
      <c r="H19" s="2">
        <v>0.12311892759392527</v>
      </c>
      <c r="I19" s="2">
        <v>1.868649390587087E-2</v>
      </c>
      <c r="J19" s="2">
        <v>0.14045786450104961</v>
      </c>
      <c r="K19" s="2">
        <v>6.6424659803013446E-3</v>
      </c>
      <c r="L19" s="2">
        <v>0</v>
      </c>
      <c r="M19" s="2">
        <v>0</v>
      </c>
      <c r="N19" s="2">
        <v>4.3244749561995251E-5</v>
      </c>
      <c r="O19" s="2">
        <v>4.9073612117377418E-5</v>
      </c>
      <c r="P19" s="2">
        <v>0</v>
      </c>
      <c r="Q19" s="2">
        <v>8.7091647434526566E-4</v>
      </c>
      <c r="R19" s="2">
        <v>0.19294718654978735</v>
      </c>
      <c r="S19" s="2">
        <v>0</v>
      </c>
      <c r="T19" s="2">
        <v>2.2860900840572931E-2</v>
      </c>
      <c r="U19" s="2">
        <v>1.6366480540042805E-2</v>
      </c>
      <c r="V19" s="2">
        <v>0.16957118532013568</v>
      </c>
      <c r="W19" s="2">
        <v>1.1323736974010186</v>
      </c>
      <c r="X19" s="2">
        <v>2.0991104034650783</v>
      </c>
      <c r="Y19" s="2">
        <v>0.95684662926699604</v>
      </c>
      <c r="Z19" s="2">
        <v>5.0963495078167317E-2</v>
      </c>
      <c r="AA19" s="2">
        <v>4.8408342387863207E-2</v>
      </c>
      <c r="AB19" s="2">
        <v>0</v>
      </c>
      <c r="AC19" s="2">
        <v>0</v>
      </c>
      <c r="AE19" s="2"/>
      <c r="AF19" s="2"/>
      <c r="AG19" s="2"/>
      <c r="AH19" s="2"/>
      <c r="AI19" s="2"/>
      <c r="AK19" s="2"/>
      <c r="AL19" s="2"/>
      <c r="AM19" s="2"/>
      <c r="AN19" s="2"/>
      <c r="AO19" s="2"/>
      <c r="AQ19" s="2"/>
      <c r="AR19" s="2"/>
      <c r="AS19" s="2"/>
      <c r="AT19" s="2"/>
      <c r="AU19" s="2"/>
    </row>
    <row r="20" spans="1:47" x14ac:dyDescent="0.3">
      <c r="A20" s="1" t="s">
        <v>84</v>
      </c>
      <c r="B20" s="1" t="s">
        <v>85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1.5051207083267213E-5</v>
      </c>
      <c r="K20" s="2">
        <v>2.4426328933190686E-3</v>
      </c>
      <c r="L20" s="2">
        <v>5.6630408840271408E-3</v>
      </c>
      <c r="M20" s="2">
        <v>3.9846396368061407E-3</v>
      </c>
      <c r="N20" s="2">
        <v>7.0272718038242302E-5</v>
      </c>
      <c r="O20" s="2">
        <v>6.0728594995254561E-4</v>
      </c>
      <c r="P20" s="2">
        <v>8.2050173578636885E-5</v>
      </c>
      <c r="Q20" s="2">
        <v>2.8067878085116845E-3</v>
      </c>
      <c r="R20" s="2">
        <v>8.4711699599704046E-4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E20" s="2"/>
      <c r="AF20" s="2"/>
      <c r="AG20" s="2"/>
      <c r="AH20" s="2"/>
      <c r="AI20" s="2"/>
      <c r="AK20" s="2"/>
      <c r="AL20" s="2"/>
      <c r="AM20" s="2"/>
      <c r="AN20" s="2"/>
      <c r="AO20" s="2"/>
      <c r="AQ20" s="2"/>
      <c r="AR20" s="2"/>
      <c r="AS20" s="2"/>
      <c r="AT20" s="2"/>
      <c r="AU20" s="2"/>
    </row>
    <row r="21" spans="1:47" x14ac:dyDescent="0.3">
      <c r="A21" s="1" t="s">
        <v>86</v>
      </c>
      <c r="B21" s="1" t="s">
        <v>87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E21" s="2"/>
      <c r="AF21" s="2"/>
      <c r="AG21" s="2"/>
      <c r="AH21" s="2"/>
      <c r="AI21" s="2"/>
      <c r="AK21" s="2"/>
      <c r="AL21" s="2"/>
      <c r="AM21" s="2"/>
      <c r="AN21" s="2"/>
      <c r="AO21" s="2"/>
      <c r="AQ21" s="2"/>
      <c r="AR21" s="2"/>
      <c r="AS21" s="2"/>
      <c r="AT21" s="2"/>
      <c r="AU21" s="2"/>
    </row>
    <row r="22" spans="1:47" x14ac:dyDescent="0.3">
      <c r="A22" s="1" t="s">
        <v>88</v>
      </c>
      <c r="B22" s="1" t="s">
        <v>89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E22" s="2"/>
      <c r="AF22" s="2"/>
      <c r="AG22" s="2"/>
      <c r="AH22" s="2"/>
      <c r="AI22" s="2"/>
      <c r="AK22" s="2"/>
      <c r="AL22" s="2"/>
      <c r="AM22" s="2"/>
      <c r="AN22" s="2"/>
      <c r="AO22" s="2"/>
      <c r="AQ22" s="2"/>
      <c r="AR22" s="2"/>
      <c r="AS22" s="2"/>
      <c r="AT22" s="2"/>
      <c r="AU22" s="2"/>
    </row>
    <row r="23" spans="1:47" x14ac:dyDescent="0.3">
      <c r="A23" s="1" t="s">
        <v>90</v>
      </c>
      <c r="B23" s="1" t="s">
        <v>91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E23" s="2"/>
      <c r="AF23" s="2"/>
      <c r="AG23" s="2"/>
      <c r="AH23" s="2"/>
      <c r="AI23" s="2"/>
      <c r="AK23" s="2"/>
      <c r="AL23" s="2"/>
      <c r="AM23" s="2"/>
      <c r="AN23" s="2"/>
      <c r="AO23" s="2"/>
      <c r="AQ23" s="2"/>
      <c r="AR23" s="2"/>
      <c r="AS23" s="2"/>
      <c r="AT23" s="2"/>
      <c r="AU23" s="2"/>
    </row>
    <row r="24" spans="1:47" x14ac:dyDescent="0.3">
      <c r="A24" s="1" t="s">
        <v>92</v>
      </c>
      <c r="B24" s="1" t="s">
        <v>93</v>
      </c>
      <c r="C24" s="2">
        <v>4.2625193872594128E-2</v>
      </c>
      <c r="D24" s="2">
        <v>0</v>
      </c>
      <c r="E24" s="2">
        <v>4.2470490269908505E-2</v>
      </c>
      <c r="F24" s="2">
        <v>0</v>
      </c>
      <c r="G24" s="2">
        <v>2.5567218741794249</v>
      </c>
      <c r="H24" s="2">
        <v>5.8109104240331798E-2</v>
      </c>
      <c r="I24" s="2">
        <v>7.9808088676690711E-5</v>
      </c>
      <c r="J24" s="2">
        <v>1.1469019797449614E-2</v>
      </c>
      <c r="K24" s="2">
        <v>4.3119948014714166E-3</v>
      </c>
      <c r="L24" s="2">
        <v>6.8556186875226282E-3</v>
      </c>
      <c r="M24" s="2">
        <v>3.0880957185247591E-4</v>
      </c>
      <c r="N24" s="2">
        <v>1.081118739049882E-5</v>
      </c>
      <c r="O24" s="2">
        <v>5.8274914389385671E-4</v>
      </c>
      <c r="P24" s="2">
        <v>0</v>
      </c>
      <c r="Q24" s="2">
        <v>4.5125205924625161E-6</v>
      </c>
      <c r="R24" s="2">
        <v>3.1091986446484775E-3</v>
      </c>
      <c r="S24" s="2">
        <v>9.4567737316414213E-2</v>
      </c>
      <c r="T24" s="2">
        <v>0</v>
      </c>
      <c r="U24" s="2">
        <v>1.3945714929618465E-3</v>
      </c>
      <c r="V24" s="2">
        <v>3.6806926910788658E-4</v>
      </c>
      <c r="W24" s="2">
        <v>5.5734565265326101E-3</v>
      </c>
      <c r="X24" s="2">
        <v>1.8053535845012343E-3</v>
      </c>
      <c r="Y24" s="2">
        <v>3.9502058916003361E-3</v>
      </c>
      <c r="Z24" s="2">
        <v>2.571028339145212E-4</v>
      </c>
      <c r="AA24" s="2">
        <v>0.16906997078665265</v>
      </c>
      <c r="AB24" s="2">
        <v>1.7085695104112147E-2</v>
      </c>
      <c r="AC24" s="2">
        <v>2.0297672717897416E-4</v>
      </c>
      <c r="AE24" s="2"/>
      <c r="AF24" s="2"/>
      <c r="AG24" s="2"/>
      <c r="AH24" s="2"/>
      <c r="AI24" s="2"/>
      <c r="AK24" s="2"/>
      <c r="AL24" s="2"/>
      <c r="AM24" s="2"/>
      <c r="AN24" s="2"/>
      <c r="AO24" s="2"/>
      <c r="AQ24" s="2"/>
      <c r="AR24" s="2"/>
      <c r="AS24" s="2"/>
      <c r="AT24" s="2"/>
      <c r="AU24" s="2"/>
    </row>
    <row r="25" spans="1:47" x14ac:dyDescent="0.3">
      <c r="A25" s="1" t="s">
        <v>94</v>
      </c>
      <c r="B25" s="1" t="s">
        <v>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E25" s="2"/>
      <c r="AF25" s="2"/>
      <c r="AG25" s="2"/>
      <c r="AH25" s="2"/>
      <c r="AI25" s="2"/>
      <c r="AK25" s="2"/>
      <c r="AL25" s="2"/>
      <c r="AM25" s="2"/>
      <c r="AN25" s="2"/>
      <c r="AO25" s="2"/>
      <c r="AQ25" s="2"/>
      <c r="AR25" s="2"/>
      <c r="AS25" s="2"/>
      <c r="AT25" s="2"/>
      <c r="AU25" s="2"/>
    </row>
    <row r="26" spans="1:47" x14ac:dyDescent="0.3">
      <c r="A26" s="1" t="s">
        <v>96</v>
      </c>
      <c r="B26" s="1" t="s">
        <v>97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E26" s="2"/>
      <c r="AF26" s="2"/>
      <c r="AG26" s="2"/>
      <c r="AH26" s="2"/>
      <c r="AI26" s="2"/>
      <c r="AK26" s="2"/>
      <c r="AL26" s="2"/>
      <c r="AM26" s="2"/>
      <c r="AN26" s="2"/>
      <c r="AO26" s="2"/>
      <c r="AQ26" s="2"/>
      <c r="AR26" s="2"/>
      <c r="AS26" s="2"/>
      <c r="AT26" s="2"/>
      <c r="AU26" s="2"/>
    </row>
    <row r="27" spans="1:47" x14ac:dyDescent="0.3">
      <c r="A27" s="1" t="s">
        <v>98</v>
      </c>
      <c r="B27" s="1" t="s">
        <v>99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E27" s="2"/>
      <c r="AF27" s="2"/>
      <c r="AG27" s="2"/>
      <c r="AH27" s="2"/>
      <c r="AI27" s="2"/>
      <c r="AK27" s="2"/>
      <c r="AL27" s="2"/>
      <c r="AM27" s="2"/>
      <c r="AN27" s="2"/>
      <c r="AO27" s="2"/>
      <c r="AQ27" s="2"/>
      <c r="AR27" s="2"/>
      <c r="AS27" s="2"/>
      <c r="AT27" s="2"/>
      <c r="AU27" s="2"/>
    </row>
    <row r="28" spans="1:47" x14ac:dyDescent="0.3">
      <c r="A28" s="1" t="s">
        <v>100</v>
      </c>
      <c r="B28" s="1" t="s">
        <v>101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E28" s="2"/>
      <c r="AF28" s="2"/>
      <c r="AG28" s="2"/>
      <c r="AH28" s="2"/>
      <c r="AI28" s="2"/>
      <c r="AK28" s="2"/>
      <c r="AL28" s="2"/>
      <c r="AM28" s="2"/>
      <c r="AN28" s="2"/>
      <c r="AO28" s="2"/>
      <c r="AQ28" s="2"/>
      <c r="AR28" s="2"/>
      <c r="AS28" s="2"/>
      <c r="AT28" s="2"/>
      <c r="AU28" s="2"/>
    </row>
    <row r="29" spans="1:47" x14ac:dyDescent="0.3">
      <c r="A29" s="1" t="s">
        <v>102</v>
      </c>
      <c r="B29" s="1" t="s">
        <v>103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E29" s="2"/>
      <c r="AF29" s="2"/>
      <c r="AG29" s="2"/>
      <c r="AH29" s="2"/>
      <c r="AI29" s="2"/>
      <c r="AK29" s="2"/>
      <c r="AL29" s="2"/>
      <c r="AM29" s="2"/>
      <c r="AN29" s="2"/>
      <c r="AO29" s="2"/>
      <c r="AQ29" s="2"/>
      <c r="AR29" s="2"/>
      <c r="AS29" s="2"/>
      <c r="AT29" s="2"/>
      <c r="AU29" s="2"/>
    </row>
    <row r="30" spans="1:47" x14ac:dyDescent="0.3">
      <c r="A30" s="1" t="s">
        <v>104</v>
      </c>
      <c r="B30" s="1" t="s">
        <v>105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E30" s="2"/>
      <c r="AF30" s="2"/>
      <c r="AG30" s="2"/>
      <c r="AH30" s="2"/>
      <c r="AI30" s="2"/>
      <c r="AK30" s="2"/>
      <c r="AL30" s="2"/>
      <c r="AM30" s="2"/>
      <c r="AN30" s="2"/>
      <c r="AO30" s="2"/>
      <c r="AQ30" s="2"/>
      <c r="AR30" s="2"/>
      <c r="AS30" s="2"/>
      <c r="AT30" s="2"/>
      <c r="AU30" s="2"/>
    </row>
    <row r="31" spans="1:47" x14ac:dyDescent="0.3">
      <c r="A31" s="1" t="s">
        <v>106</v>
      </c>
      <c r="B31" s="1" t="s">
        <v>107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E31" s="2"/>
      <c r="AF31" s="2"/>
      <c r="AG31" s="2"/>
      <c r="AH31" s="2"/>
      <c r="AI31" s="2"/>
      <c r="AK31" s="2"/>
      <c r="AL31" s="2"/>
      <c r="AM31" s="2"/>
      <c r="AN31" s="2"/>
      <c r="AO31" s="2"/>
      <c r="AQ31" s="2"/>
      <c r="AR31" s="2"/>
      <c r="AS31" s="2"/>
      <c r="AT31" s="2"/>
      <c r="AU31" s="2"/>
    </row>
    <row r="32" spans="1:47" x14ac:dyDescent="0.3">
      <c r="A32" s="1" t="s">
        <v>108</v>
      </c>
      <c r="B32" s="1" t="s">
        <v>109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E32" s="2"/>
      <c r="AF32" s="2"/>
      <c r="AG32" s="2"/>
      <c r="AH32" s="2"/>
      <c r="AI32" s="2"/>
      <c r="AK32" s="2"/>
      <c r="AL32" s="2"/>
      <c r="AM32" s="2"/>
      <c r="AN32" s="2"/>
      <c r="AO32" s="2"/>
      <c r="AQ32" s="2"/>
      <c r="AR32" s="2"/>
      <c r="AS32" s="2"/>
      <c r="AT32" s="2"/>
      <c r="AU32" s="2"/>
    </row>
    <row r="33" spans="1:47" x14ac:dyDescent="0.3">
      <c r="A33" s="1" t="s">
        <v>110</v>
      </c>
      <c r="B33" s="1" t="s">
        <v>111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E33" s="2"/>
      <c r="AF33" s="2"/>
      <c r="AG33" s="2"/>
      <c r="AH33" s="2"/>
      <c r="AI33" s="2"/>
      <c r="AK33" s="2"/>
      <c r="AL33" s="2"/>
      <c r="AM33" s="2"/>
      <c r="AN33" s="2"/>
      <c r="AO33" s="2"/>
      <c r="AQ33" s="2"/>
      <c r="AR33" s="2"/>
      <c r="AS33" s="2"/>
      <c r="AT33" s="2"/>
      <c r="AU33" s="2"/>
    </row>
    <row r="34" spans="1:47" x14ac:dyDescent="0.3">
      <c r="A34" s="1" t="s">
        <v>112</v>
      </c>
      <c r="B34" s="1" t="s">
        <v>113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E34" s="2"/>
      <c r="AF34" s="2"/>
      <c r="AG34" s="2"/>
      <c r="AH34" s="2"/>
      <c r="AI34" s="2"/>
      <c r="AK34" s="2"/>
      <c r="AL34" s="2"/>
      <c r="AM34" s="2"/>
      <c r="AN34" s="2"/>
      <c r="AO34" s="2"/>
      <c r="AQ34" s="2"/>
      <c r="AR34" s="2"/>
      <c r="AS34" s="2"/>
      <c r="AT34" s="2"/>
      <c r="AU34" s="2"/>
    </row>
    <row r="35" spans="1:47" x14ac:dyDescent="0.3">
      <c r="A35" s="1" t="s">
        <v>114</v>
      </c>
      <c r="B35" s="1" t="s">
        <v>115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E35" s="2"/>
      <c r="AF35" s="2"/>
      <c r="AG35" s="2"/>
      <c r="AH35" s="2"/>
      <c r="AI35" s="2"/>
      <c r="AK35" s="2"/>
      <c r="AL35" s="2"/>
      <c r="AM35" s="2"/>
      <c r="AN35" s="2"/>
      <c r="AO35" s="2"/>
      <c r="AQ35" s="2"/>
      <c r="AR35" s="2"/>
      <c r="AS35" s="2"/>
      <c r="AT35" s="2"/>
      <c r="AU35" s="2"/>
    </row>
    <row r="36" spans="1:47" x14ac:dyDescent="0.3">
      <c r="A36" s="1" t="s">
        <v>116</v>
      </c>
      <c r="B36" s="1" t="s">
        <v>117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E36" s="2"/>
      <c r="AF36" s="2"/>
      <c r="AG36" s="2"/>
      <c r="AH36" s="2"/>
      <c r="AI36" s="2"/>
      <c r="AK36" s="2"/>
      <c r="AL36" s="2"/>
      <c r="AM36" s="2"/>
      <c r="AN36" s="2"/>
      <c r="AO36" s="2"/>
      <c r="AQ36" s="2"/>
      <c r="AR36" s="2"/>
      <c r="AS36" s="2"/>
      <c r="AT36" s="2"/>
      <c r="AU36" s="2"/>
    </row>
    <row r="37" spans="1:47" x14ac:dyDescent="0.3">
      <c r="A37" s="1" t="s">
        <v>118</v>
      </c>
      <c r="B37" s="1" t="s">
        <v>119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E37" s="2"/>
      <c r="AF37" s="2"/>
      <c r="AG37" s="2"/>
      <c r="AH37" s="2"/>
      <c r="AI37" s="2"/>
      <c r="AK37" s="2"/>
      <c r="AL37" s="2"/>
      <c r="AM37" s="2"/>
      <c r="AN37" s="2"/>
      <c r="AO37" s="2"/>
      <c r="AQ37" s="2"/>
      <c r="AR37" s="2"/>
      <c r="AS37" s="2"/>
      <c r="AT37" s="2"/>
      <c r="AU37" s="2"/>
    </row>
    <row r="38" spans="1:47" x14ac:dyDescent="0.3">
      <c r="A38" s="1" t="s">
        <v>120</v>
      </c>
      <c r="B38" s="1" t="s">
        <v>121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E38" s="2"/>
      <c r="AF38" s="2"/>
      <c r="AG38" s="2"/>
      <c r="AH38" s="2"/>
      <c r="AI38" s="2"/>
      <c r="AK38" s="2"/>
      <c r="AL38" s="2"/>
      <c r="AM38" s="2"/>
      <c r="AN38" s="2"/>
      <c r="AO38" s="2"/>
      <c r="AQ38" s="2"/>
      <c r="AR38" s="2"/>
      <c r="AS38" s="2"/>
      <c r="AT38" s="2"/>
      <c r="AU38" s="2"/>
    </row>
    <row r="39" spans="1:47" x14ac:dyDescent="0.3">
      <c r="A39" s="1" t="s">
        <v>122</v>
      </c>
      <c r="B39" s="1" t="s">
        <v>123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E39" s="2"/>
      <c r="AF39" s="2"/>
      <c r="AG39" s="2"/>
      <c r="AH39" s="2"/>
      <c r="AI39" s="2"/>
      <c r="AK39" s="2"/>
      <c r="AL39" s="2"/>
      <c r="AM39" s="2"/>
      <c r="AN39" s="2"/>
      <c r="AO39" s="2"/>
      <c r="AQ39" s="2"/>
      <c r="AR39" s="2"/>
      <c r="AS39" s="2"/>
      <c r="AT39" s="2"/>
      <c r="AU39" s="2"/>
    </row>
    <row r="40" spans="1:47" x14ac:dyDescent="0.3">
      <c r="A40" s="1" t="s">
        <v>124</v>
      </c>
      <c r="B40" s="1" t="s">
        <v>125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E40" s="2"/>
      <c r="AF40" s="2"/>
      <c r="AG40" s="2"/>
      <c r="AH40" s="2"/>
      <c r="AI40" s="2"/>
      <c r="AK40" s="2"/>
      <c r="AL40" s="2"/>
      <c r="AM40" s="2"/>
      <c r="AN40" s="2"/>
      <c r="AO40" s="2"/>
      <c r="AQ40" s="2"/>
      <c r="AR40" s="2"/>
      <c r="AS40" s="2"/>
      <c r="AT40" s="2"/>
      <c r="AU40" s="2"/>
    </row>
    <row r="41" spans="1:47" x14ac:dyDescent="0.3">
      <c r="A41" s="1" t="s">
        <v>126</v>
      </c>
      <c r="B41" s="1" t="s">
        <v>127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E41" s="2"/>
      <c r="AF41" s="2"/>
      <c r="AG41" s="2"/>
      <c r="AH41" s="2"/>
      <c r="AI41" s="2"/>
      <c r="AK41" s="2"/>
      <c r="AL41" s="2"/>
      <c r="AM41" s="2"/>
      <c r="AN41" s="2"/>
      <c r="AO41" s="2"/>
      <c r="AQ41" s="2"/>
      <c r="AR41" s="2"/>
      <c r="AS41" s="2"/>
      <c r="AT41" s="2"/>
      <c r="AU41" s="2"/>
    </row>
    <row r="42" spans="1:47" x14ac:dyDescent="0.3">
      <c r="A42" s="1" t="s">
        <v>128</v>
      </c>
      <c r="B42" s="1" t="s">
        <v>129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E42" s="2"/>
      <c r="AF42" s="2"/>
      <c r="AG42" s="2"/>
      <c r="AH42" s="2"/>
      <c r="AI42" s="2"/>
      <c r="AK42" s="2"/>
      <c r="AL42" s="2"/>
      <c r="AM42" s="2"/>
      <c r="AN42" s="2"/>
      <c r="AO42" s="2"/>
      <c r="AQ42" s="2"/>
      <c r="AR42" s="2"/>
      <c r="AS42" s="2"/>
      <c r="AT42" s="2"/>
      <c r="AU42" s="2"/>
    </row>
    <row r="43" spans="1:47" x14ac:dyDescent="0.3">
      <c r="A43" s="1" t="s">
        <v>130</v>
      </c>
      <c r="B43" s="1" t="s">
        <v>131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E43" s="2"/>
      <c r="AF43" s="2"/>
      <c r="AG43" s="2"/>
      <c r="AH43" s="2"/>
      <c r="AI43" s="2"/>
      <c r="AK43" s="2"/>
      <c r="AL43" s="2"/>
      <c r="AM43" s="2"/>
      <c r="AN43" s="2"/>
      <c r="AO43" s="2"/>
      <c r="AQ43" s="2"/>
      <c r="AR43" s="2"/>
      <c r="AS43" s="2"/>
      <c r="AT43" s="2"/>
      <c r="AU43" s="2"/>
    </row>
    <row r="44" spans="1:47" x14ac:dyDescent="0.3">
      <c r="A44" s="1" t="s">
        <v>132</v>
      </c>
      <c r="B44" s="1" t="s">
        <v>133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E44" s="2"/>
      <c r="AF44" s="2"/>
      <c r="AG44" s="2"/>
      <c r="AH44" s="2"/>
      <c r="AI44" s="2"/>
      <c r="AK44" s="2"/>
      <c r="AL44" s="2"/>
      <c r="AM44" s="2"/>
      <c r="AN44" s="2"/>
      <c r="AO44" s="2"/>
      <c r="AQ44" s="2"/>
      <c r="AR44" s="2"/>
      <c r="AS44" s="2"/>
      <c r="AT44" s="2"/>
      <c r="AU44" s="2"/>
    </row>
    <row r="45" spans="1:47" x14ac:dyDescent="0.3">
      <c r="A45" s="1" t="s">
        <v>134</v>
      </c>
      <c r="B45" s="1" t="s">
        <v>135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E45" s="2"/>
      <c r="AF45" s="2"/>
      <c r="AG45" s="2"/>
      <c r="AH45" s="2"/>
      <c r="AI45" s="2"/>
      <c r="AK45" s="2"/>
      <c r="AL45" s="2"/>
      <c r="AM45" s="2"/>
      <c r="AN45" s="2"/>
      <c r="AO45" s="2"/>
      <c r="AQ45" s="2"/>
      <c r="AR45" s="2"/>
      <c r="AS45" s="2"/>
      <c r="AT45" s="2"/>
      <c r="AU45" s="2"/>
    </row>
    <row r="46" spans="1:47" x14ac:dyDescent="0.3">
      <c r="A46" s="1" t="s">
        <v>136</v>
      </c>
      <c r="B46" s="1" t="s">
        <v>137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E46" s="2"/>
      <c r="AF46" s="2"/>
      <c r="AG46" s="2"/>
      <c r="AH46" s="2"/>
      <c r="AI46" s="2"/>
      <c r="AK46" s="2"/>
      <c r="AL46" s="2"/>
      <c r="AM46" s="2"/>
      <c r="AN46" s="2"/>
      <c r="AO46" s="2"/>
      <c r="AQ46" s="2"/>
      <c r="AR46" s="2"/>
      <c r="AS46" s="2"/>
      <c r="AT46" s="2"/>
      <c r="AU46" s="2"/>
    </row>
    <row r="47" spans="1:47" x14ac:dyDescent="0.3">
      <c r="A47" s="1" t="s">
        <v>138</v>
      </c>
      <c r="B47" s="1" t="s">
        <v>139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E47" s="2"/>
      <c r="AF47" s="2"/>
      <c r="AG47" s="2"/>
      <c r="AH47" s="2"/>
      <c r="AI47" s="2"/>
      <c r="AK47" s="2"/>
      <c r="AL47" s="2"/>
      <c r="AM47" s="2"/>
      <c r="AN47" s="2"/>
      <c r="AO47" s="2"/>
      <c r="AQ47" s="2"/>
      <c r="AR47" s="2"/>
      <c r="AS47" s="2"/>
      <c r="AT47" s="2"/>
      <c r="AU47" s="2"/>
    </row>
    <row r="48" spans="1:47" x14ac:dyDescent="0.3">
      <c r="A48" s="1" t="s">
        <v>140</v>
      </c>
      <c r="B48" s="1" t="s">
        <v>141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E48" s="2"/>
      <c r="AF48" s="2"/>
      <c r="AG48" s="2"/>
      <c r="AH48" s="2"/>
      <c r="AI48" s="2"/>
      <c r="AK48" s="2"/>
      <c r="AL48" s="2"/>
      <c r="AM48" s="2"/>
      <c r="AN48" s="2"/>
      <c r="AO48" s="2"/>
      <c r="AQ48" s="2"/>
      <c r="AR48" s="2"/>
      <c r="AS48" s="2"/>
      <c r="AT48" s="2"/>
      <c r="AU48" s="2"/>
    </row>
    <row r="49" spans="1:47" x14ac:dyDescent="0.3">
      <c r="A49" s="1" t="s">
        <v>142</v>
      </c>
      <c r="B49" s="1" t="s">
        <v>143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E49" s="2"/>
      <c r="AF49" s="2"/>
      <c r="AG49" s="2"/>
      <c r="AH49" s="2"/>
      <c r="AI49" s="2"/>
      <c r="AK49" s="2"/>
      <c r="AL49" s="2"/>
      <c r="AM49" s="2"/>
      <c r="AN49" s="2"/>
      <c r="AO49" s="2"/>
      <c r="AQ49" s="2"/>
      <c r="AR49" s="2"/>
      <c r="AS49" s="2"/>
      <c r="AT49" s="2"/>
      <c r="AU49" s="2"/>
    </row>
    <row r="50" spans="1:47" x14ac:dyDescent="0.3">
      <c r="A50" s="1" t="s">
        <v>144</v>
      </c>
      <c r="B50" s="1" t="s">
        <v>145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E50" s="2"/>
      <c r="AF50" s="2"/>
      <c r="AG50" s="2"/>
      <c r="AH50" s="2"/>
      <c r="AI50" s="2"/>
      <c r="AK50" s="2"/>
      <c r="AL50" s="2"/>
      <c r="AM50" s="2"/>
      <c r="AN50" s="2"/>
      <c r="AO50" s="2"/>
      <c r="AQ50" s="2"/>
      <c r="AR50" s="2"/>
      <c r="AS50" s="2"/>
      <c r="AT50" s="2"/>
      <c r="AU50" s="2"/>
    </row>
    <row r="51" spans="1:47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E51" s="2"/>
      <c r="AF51" s="2"/>
      <c r="AG51" s="2"/>
      <c r="AH51" s="2"/>
      <c r="AI51" s="2"/>
      <c r="AK51" s="2"/>
      <c r="AL51" s="2"/>
      <c r="AM51" s="2"/>
      <c r="AN51" s="2"/>
      <c r="AO51" s="2"/>
      <c r="AQ51" s="2"/>
      <c r="AR51" s="2"/>
      <c r="AS51" s="2"/>
      <c r="AT51" s="2"/>
      <c r="AU51" s="2"/>
    </row>
    <row r="52" spans="1:47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E52" s="2"/>
      <c r="AF52" s="2"/>
      <c r="AG52" s="2"/>
      <c r="AH52" s="2"/>
      <c r="AI52" s="2"/>
      <c r="AK52" s="2"/>
      <c r="AL52" s="2"/>
      <c r="AM52" s="2"/>
      <c r="AN52" s="2"/>
      <c r="AO52" s="2"/>
      <c r="AQ52" s="2"/>
      <c r="AR52" s="2"/>
      <c r="AS52" s="2"/>
      <c r="AT52" s="2"/>
      <c r="AU52" s="2"/>
    </row>
    <row r="53" spans="1:47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E53" s="2"/>
      <c r="AF53" s="2"/>
      <c r="AG53" s="2"/>
      <c r="AH53" s="2"/>
      <c r="AI53" s="2"/>
      <c r="AK53" s="2"/>
      <c r="AL53" s="2"/>
      <c r="AM53" s="2"/>
      <c r="AN53" s="2"/>
      <c r="AO53" s="2"/>
      <c r="AQ53" s="2"/>
      <c r="AR53" s="2"/>
      <c r="AS53" s="2"/>
      <c r="AT53" s="2"/>
      <c r="AU53" s="2"/>
    </row>
    <row r="54" spans="1:47" x14ac:dyDescent="0.3">
      <c r="A54" s="1" t="s">
        <v>152</v>
      </c>
      <c r="B54" s="1" t="s">
        <v>153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E54" s="2"/>
      <c r="AF54" s="2"/>
      <c r="AG54" s="2"/>
      <c r="AH54" s="2"/>
      <c r="AI54" s="2"/>
      <c r="AK54" s="2"/>
      <c r="AL54" s="2"/>
      <c r="AM54" s="2"/>
      <c r="AN54" s="2"/>
      <c r="AO54" s="2"/>
      <c r="AQ54" s="2"/>
      <c r="AR54" s="2"/>
      <c r="AS54" s="2"/>
      <c r="AT54" s="2"/>
      <c r="AU54" s="2"/>
    </row>
    <row r="55" spans="1:47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E55" s="2"/>
      <c r="AF55" s="2"/>
      <c r="AG55" s="2"/>
      <c r="AH55" s="2"/>
      <c r="AI55" s="2"/>
      <c r="AK55" s="2"/>
      <c r="AL55" s="2"/>
      <c r="AM55" s="2"/>
      <c r="AN55" s="2"/>
      <c r="AO55" s="2"/>
      <c r="AQ55" s="2"/>
      <c r="AR55" s="2"/>
      <c r="AS55" s="2"/>
      <c r="AT55" s="2"/>
      <c r="AU55" s="2"/>
    </row>
    <row r="56" spans="1:47" x14ac:dyDescent="0.3">
      <c r="A56" s="1" t="s">
        <v>156</v>
      </c>
      <c r="B56" s="1" t="s">
        <v>157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E56" s="2"/>
      <c r="AF56" s="2"/>
      <c r="AG56" s="2"/>
      <c r="AH56" s="2"/>
      <c r="AI56" s="2"/>
      <c r="AK56" s="2"/>
      <c r="AL56" s="2"/>
      <c r="AM56" s="2"/>
      <c r="AN56" s="2"/>
      <c r="AO56" s="2"/>
      <c r="AQ56" s="2"/>
      <c r="AR56" s="2"/>
      <c r="AS56" s="2"/>
      <c r="AT56" s="2"/>
      <c r="AU56" s="2"/>
    </row>
    <row r="57" spans="1:47" x14ac:dyDescent="0.3">
      <c r="A57" s="1" t="s">
        <v>158</v>
      </c>
      <c r="B57" s="1" t="s">
        <v>159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E57" s="2"/>
      <c r="AF57" s="2"/>
      <c r="AG57" s="2"/>
      <c r="AH57" s="2"/>
      <c r="AI57" s="2"/>
      <c r="AK57" s="2"/>
      <c r="AL57" s="2"/>
      <c r="AM57" s="2"/>
      <c r="AN57" s="2"/>
      <c r="AO57" s="2"/>
      <c r="AQ57" s="2"/>
      <c r="AR57" s="2"/>
      <c r="AS57" s="2"/>
      <c r="AT57" s="2"/>
      <c r="AU57" s="2"/>
    </row>
    <row r="58" spans="1:47" x14ac:dyDescent="0.3">
      <c r="A58" s="1" t="s">
        <v>160</v>
      </c>
      <c r="B58" s="1" t="s">
        <v>161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E58" s="2"/>
      <c r="AF58" s="2"/>
      <c r="AG58" s="2"/>
      <c r="AH58" s="2"/>
      <c r="AI58" s="2"/>
      <c r="AK58" s="2"/>
      <c r="AL58" s="2"/>
      <c r="AM58" s="2"/>
      <c r="AN58" s="2"/>
      <c r="AO58" s="2"/>
      <c r="AQ58" s="2"/>
      <c r="AR58" s="2"/>
      <c r="AS58" s="2"/>
      <c r="AT58" s="2"/>
      <c r="AU58" s="2"/>
    </row>
    <row r="59" spans="1:47" x14ac:dyDescent="0.3">
      <c r="A59" s="1" t="s">
        <v>162</v>
      </c>
      <c r="B59" s="1" t="s">
        <v>163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E59" s="2"/>
      <c r="AF59" s="2"/>
      <c r="AG59" s="2"/>
      <c r="AH59" s="2"/>
      <c r="AI59" s="2"/>
      <c r="AK59" s="2"/>
      <c r="AL59" s="2"/>
      <c r="AM59" s="2"/>
      <c r="AN59" s="2"/>
      <c r="AO59" s="2"/>
      <c r="AQ59" s="2"/>
      <c r="AR59" s="2"/>
      <c r="AS59" s="2"/>
      <c r="AT59" s="2"/>
      <c r="AU59" s="2"/>
    </row>
    <row r="60" spans="1:47" x14ac:dyDescent="0.3">
      <c r="A60" s="1" t="s">
        <v>164</v>
      </c>
      <c r="B60" s="1" t="s">
        <v>165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E60" s="2"/>
      <c r="AF60" s="2"/>
      <c r="AG60" s="2"/>
      <c r="AH60" s="2"/>
      <c r="AI60" s="2"/>
      <c r="AK60" s="2"/>
      <c r="AL60" s="2"/>
      <c r="AM60" s="2"/>
      <c r="AN60" s="2"/>
      <c r="AO60" s="2"/>
      <c r="AQ60" s="2"/>
      <c r="AR60" s="2"/>
      <c r="AS60" s="2"/>
      <c r="AT60" s="2"/>
      <c r="AU60" s="2"/>
    </row>
    <row r="61" spans="1:47" x14ac:dyDescent="0.3">
      <c r="A61" s="1" t="s">
        <v>166</v>
      </c>
      <c r="B61" s="1" t="s">
        <v>167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E61" s="2"/>
      <c r="AF61" s="2"/>
      <c r="AG61" s="2"/>
      <c r="AH61" s="2"/>
      <c r="AI61" s="2"/>
      <c r="AK61" s="2"/>
      <c r="AL61" s="2"/>
      <c r="AM61" s="2"/>
      <c r="AN61" s="2"/>
      <c r="AO61" s="2"/>
      <c r="AQ61" s="2"/>
      <c r="AR61" s="2"/>
      <c r="AS61" s="2"/>
      <c r="AT61" s="2"/>
      <c r="AU61" s="2"/>
    </row>
    <row r="62" spans="1:47" x14ac:dyDescent="0.3">
      <c r="A62" s="1" t="s">
        <v>168</v>
      </c>
      <c r="B62" s="1" t="s">
        <v>169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E62" s="2"/>
      <c r="AF62" s="2"/>
      <c r="AG62" s="2"/>
      <c r="AH62" s="2"/>
      <c r="AI62" s="2"/>
      <c r="AK62" s="2"/>
      <c r="AL62" s="2"/>
      <c r="AM62" s="2"/>
      <c r="AN62" s="2"/>
      <c r="AO62" s="2"/>
      <c r="AQ62" s="2"/>
      <c r="AR62" s="2"/>
      <c r="AS62" s="2"/>
      <c r="AT62" s="2"/>
      <c r="AU62" s="2"/>
    </row>
    <row r="63" spans="1:47" x14ac:dyDescent="0.3">
      <c r="A63" s="1" t="s">
        <v>170</v>
      </c>
      <c r="B63" s="1" t="s">
        <v>171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E63" s="2"/>
      <c r="AF63" s="2"/>
      <c r="AG63" s="2"/>
      <c r="AH63" s="2"/>
      <c r="AI63" s="2"/>
      <c r="AK63" s="2"/>
      <c r="AL63" s="2"/>
      <c r="AM63" s="2"/>
      <c r="AN63" s="2"/>
      <c r="AO63" s="2"/>
      <c r="AQ63" s="2"/>
      <c r="AR63" s="2"/>
      <c r="AS63" s="2"/>
      <c r="AT63" s="2"/>
      <c r="AU63" s="2"/>
    </row>
    <row r="64" spans="1:47" x14ac:dyDescent="0.3">
      <c r="A64" s="1" t="s">
        <v>172</v>
      </c>
      <c r="B64" s="1" t="s">
        <v>173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E64" s="2"/>
      <c r="AF64" s="2"/>
      <c r="AG64" s="2"/>
      <c r="AH64" s="2"/>
      <c r="AI64" s="2"/>
      <c r="AK64" s="2"/>
      <c r="AL64" s="2"/>
      <c r="AM64" s="2"/>
      <c r="AN64" s="2"/>
      <c r="AO64" s="2"/>
      <c r="AQ64" s="2"/>
      <c r="AR64" s="2"/>
      <c r="AS64" s="2"/>
      <c r="AT64" s="2"/>
      <c r="AU64" s="2"/>
    </row>
    <row r="65" spans="1:47" x14ac:dyDescent="0.3">
      <c r="A65" s="1" t="s">
        <v>174</v>
      </c>
      <c r="B65" s="1" t="s">
        <v>175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E65" s="2"/>
      <c r="AF65" s="2"/>
      <c r="AG65" s="2"/>
      <c r="AH65" s="2"/>
      <c r="AI65" s="2"/>
      <c r="AK65" s="2"/>
      <c r="AL65" s="2"/>
      <c r="AM65" s="2"/>
      <c r="AN65" s="2"/>
      <c r="AO65" s="2"/>
      <c r="AQ65" s="2"/>
      <c r="AR65" s="2"/>
      <c r="AS65" s="2"/>
      <c r="AT65" s="2"/>
      <c r="AU65" s="2"/>
    </row>
    <row r="66" spans="1:47" x14ac:dyDescent="0.3">
      <c r="A66" s="1" t="s">
        <v>176</v>
      </c>
      <c r="B66" s="1" t="s">
        <v>177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E66" s="2"/>
      <c r="AF66" s="2"/>
      <c r="AG66" s="2"/>
      <c r="AH66" s="2"/>
      <c r="AI66" s="2"/>
      <c r="AK66" s="2"/>
      <c r="AL66" s="2"/>
      <c r="AM66" s="2"/>
      <c r="AN66" s="2"/>
      <c r="AO66" s="2"/>
      <c r="AQ66" s="2"/>
      <c r="AR66" s="2"/>
      <c r="AS66" s="2"/>
      <c r="AT66" s="2"/>
      <c r="AU66" s="2"/>
    </row>
    <row r="67" spans="1:47" x14ac:dyDescent="0.3">
      <c r="A67" s="1" t="s">
        <v>178</v>
      </c>
      <c r="B67" s="1" t="s">
        <v>179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E67" s="2"/>
      <c r="AF67" s="2"/>
      <c r="AG67" s="2"/>
      <c r="AH67" s="2"/>
      <c r="AI67" s="2"/>
      <c r="AK67" s="2"/>
      <c r="AL67" s="2"/>
      <c r="AM67" s="2"/>
      <c r="AN67" s="2"/>
      <c r="AO67" s="2"/>
      <c r="AQ67" s="2"/>
      <c r="AR67" s="2"/>
      <c r="AS67" s="2"/>
      <c r="AT67" s="2"/>
      <c r="AU67" s="2"/>
    </row>
    <row r="68" spans="1:47" x14ac:dyDescent="0.3">
      <c r="A68" s="1" t="s">
        <v>180</v>
      </c>
      <c r="B68" s="1" t="s">
        <v>181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E68" s="2"/>
      <c r="AF68" s="2"/>
      <c r="AG68" s="2"/>
      <c r="AH68" s="2"/>
      <c r="AI68" s="2"/>
      <c r="AK68" s="2"/>
      <c r="AL68" s="2"/>
      <c r="AM68" s="2"/>
      <c r="AN68" s="2"/>
      <c r="AO68" s="2"/>
      <c r="AQ68" s="2"/>
      <c r="AR68" s="2"/>
      <c r="AS68" s="2"/>
      <c r="AT68" s="2"/>
      <c r="AU68" s="2"/>
    </row>
    <row r="69" spans="1:47" x14ac:dyDescent="0.3">
      <c r="A69" s="1" t="s">
        <v>182</v>
      </c>
      <c r="B69" s="1" t="s">
        <v>183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E69" s="2"/>
      <c r="AF69" s="2"/>
      <c r="AG69" s="2"/>
      <c r="AH69" s="2"/>
      <c r="AI69" s="2"/>
      <c r="AK69" s="2"/>
      <c r="AL69" s="2"/>
      <c r="AM69" s="2"/>
      <c r="AN69" s="2"/>
      <c r="AO69" s="2"/>
      <c r="AQ69" s="2"/>
      <c r="AR69" s="2"/>
      <c r="AS69" s="2"/>
      <c r="AT69" s="2"/>
      <c r="AU69" s="2"/>
    </row>
    <row r="70" spans="1:47" x14ac:dyDescent="0.3">
      <c r="A70" s="1" t="s">
        <v>184</v>
      </c>
      <c r="B70" s="1" t="s">
        <v>185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E70" s="2"/>
      <c r="AF70" s="2"/>
      <c r="AG70" s="2"/>
      <c r="AH70" s="2"/>
      <c r="AI70" s="2"/>
      <c r="AK70" s="2"/>
      <c r="AL70" s="2"/>
      <c r="AM70" s="2"/>
      <c r="AN70" s="2"/>
      <c r="AO70" s="2"/>
      <c r="AQ70" s="2"/>
      <c r="AR70" s="2"/>
      <c r="AS70" s="2"/>
      <c r="AT70" s="2"/>
      <c r="AU70" s="2"/>
    </row>
    <row r="71" spans="1:47" x14ac:dyDescent="0.3">
      <c r="A71" s="1" t="s">
        <v>186</v>
      </c>
      <c r="B71" s="1" t="s">
        <v>187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E71" s="2"/>
      <c r="AF71" s="2"/>
      <c r="AG71" s="2"/>
      <c r="AH71" s="2"/>
      <c r="AI71" s="2"/>
      <c r="AK71" s="2"/>
      <c r="AL71" s="2"/>
      <c r="AM71" s="2"/>
      <c r="AN71" s="2"/>
      <c r="AO71" s="2"/>
      <c r="AQ71" s="2"/>
      <c r="AR71" s="2"/>
      <c r="AS71" s="2"/>
      <c r="AT71" s="2"/>
      <c r="AU71" s="2"/>
    </row>
    <row r="72" spans="1:47" x14ac:dyDescent="0.3">
      <c r="A72" s="1" t="s">
        <v>188</v>
      </c>
      <c r="B72" s="1" t="s">
        <v>189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E72" s="2"/>
      <c r="AF72" s="2"/>
      <c r="AG72" s="2"/>
      <c r="AH72" s="2"/>
      <c r="AI72" s="2"/>
      <c r="AK72" s="2"/>
      <c r="AL72" s="2"/>
      <c r="AM72" s="2"/>
      <c r="AN72" s="2"/>
      <c r="AO72" s="2"/>
      <c r="AQ72" s="2"/>
      <c r="AR72" s="2"/>
      <c r="AS72" s="2"/>
      <c r="AT72" s="2"/>
      <c r="AU72" s="2"/>
    </row>
    <row r="73" spans="1:47" x14ac:dyDescent="0.3">
      <c r="A73" s="1" t="s">
        <v>190</v>
      </c>
      <c r="B73" s="1" t="s">
        <v>191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E73" s="2"/>
      <c r="AF73" s="2"/>
      <c r="AG73" s="2"/>
      <c r="AH73" s="2"/>
      <c r="AI73" s="2"/>
      <c r="AK73" s="2"/>
      <c r="AL73" s="2"/>
      <c r="AM73" s="2"/>
      <c r="AN73" s="2"/>
      <c r="AO73" s="2"/>
      <c r="AQ73" s="2"/>
      <c r="AR73" s="2"/>
      <c r="AS73" s="2"/>
      <c r="AT73" s="2"/>
      <c r="AU73" s="2"/>
    </row>
    <row r="74" spans="1:47" x14ac:dyDescent="0.3">
      <c r="A74" s="1" t="s">
        <v>192</v>
      </c>
      <c r="B74" s="1" t="s">
        <v>193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E74" s="2"/>
      <c r="AF74" s="2"/>
      <c r="AG74" s="2"/>
      <c r="AH74" s="2"/>
      <c r="AI74" s="2"/>
      <c r="AK74" s="2"/>
      <c r="AL74" s="2"/>
      <c r="AM74" s="2"/>
      <c r="AN74" s="2"/>
      <c r="AO74" s="2"/>
      <c r="AQ74" s="2"/>
      <c r="AR74" s="2"/>
      <c r="AS74" s="2"/>
      <c r="AT74" s="2"/>
      <c r="AU74" s="2"/>
    </row>
    <row r="75" spans="1:47" x14ac:dyDescent="0.3">
      <c r="A75" s="1" t="s">
        <v>194</v>
      </c>
      <c r="B75" s="1" t="s">
        <v>195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E75" s="2"/>
      <c r="AF75" s="2"/>
      <c r="AG75" s="2"/>
      <c r="AH75" s="2"/>
      <c r="AI75" s="2"/>
      <c r="AK75" s="2"/>
      <c r="AL75" s="2"/>
      <c r="AM75" s="2"/>
      <c r="AN75" s="2"/>
      <c r="AO75" s="2"/>
      <c r="AQ75" s="2"/>
      <c r="AR75" s="2"/>
      <c r="AS75" s="2"/>
      <c r="AT75" s="2"/>
      <c r="AU75" s="2"/>
    </row>
    <row r="76" spans="1:47" x14ac:dyDescent="0.3">
      <c r="A76" s="1" t="s">
        <v>196</v>
      </c>
      <c r="B76" s="1" t="s">
        <v>197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E76" s="2"/>
      <c r="AF76" s="2"/>
      <c r="AG76" s="2"/>
      <c r="AH76" s="2"/>
      <c r="AI76" s="2"/>
      <c r="AK76" s="2"/>
      <c r="AL76" s="2"/>
      <c r="AM76" s="2"/>
      <c r="AN76" s="2"/>
      <c r="AO76" s="2"/>
      <c r="AQ76" s="2"/>
      <c r="AR76" s="2"/>
      <c r="AS76" s="2"/>
      <c r="AT76" s="2"/>
      <c r="AU76" s="2"/>
    </row>
    <row r="77" spans="1:47" x14ac:dyDescent="0.3">
      <c r="A77" s="1" t="s">
        <v>198</v>
      </c>
      <c r="B77" s="1" t="s">
        <v>199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E77" s="2"/>
      <c r="AF77" s="2"/>
      <c r="AG77" s="2"/>
      <c r="AH77" s="2"/>
      <c r="AI77" s="2"/>
      <c r="AK77" s="2"/>
      <c r="AL77" s="2"/>
      <c r="AM77" s="2"/>
      <c r="AN77" s="2"/>
      <c r="AO77" s="2"/>
      <c r="AQ77" s="2"/>
      <c r="AR77" s="2"/>
      <c r="AS77" s="2"/>
      <c r="AT77" s="2"/>
      <c r="AU77" s="2"/>
    </row>
    <row r="78" spans="1:47" x14ac:dyDescent="0.3">
      <c r="A78" s="1" t="s">
        <v>200</v>
      </c>
      <c r="B78" s="1" t="s">
        <v>201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E78" s="2"/>
      <c r="AF78" s="2"/>
      <c r="AG78" s="2"/>
      <c r="AH78" s="2"/>
      <c r="AI78" s="2"/>
      <c r="AK78" s="2"/>
      <c r="AL78" s="2"/>
      <c r="AM78" s="2"/>
      <c r="AN78" s="2"/>
      <c r="AO78" s="2"/>
      <c r="AQ78" s="2"/>
      <c r="AR78" s="2"/>
      <c r="AS78" s="2"/>
      <c r="AT78" s="2"/>
      <c r="AU78" s="2"/>
    </row>
    <row r="79" spans="1:47" x14ac:dyDescent="0.3">
      <c r="A79" s="1" t="s">
        <v>202</v>
      </c>
      <c r="B79" s="1" t="s">
        <v>203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E79" s="2"/>
      <c r="AF79" s="2"/>
      <c r="AG79" s="2"/>
      <c r="AH79" s="2"/>
      <c r="AI79" s="2"/>
      <c r="AK79" s="2"/>
      <c r="AL79" s="2"/>
      <c r="AM79" s="2"/>
      <c r="AN79" s="2"/>
      <c r="AO79" s="2"/>
      <c r="AQ79" s="2"/>
      <c r="AR79" s="2"/>
      <c r="AS79" s="2"/>
      <c r="AT79" s="2"/>
      <c r="AU79" s="2"/>
    </row>
    <row r="80" spans="1:47" x14ac:dyDescent="0.3">
      <c r="A80" s="1" t="s">
        <v>204</v>
      </c>
      <c r="B80" s="1" t="s">
        <v>205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E80" s="2"/>
      <c r="AF80" s="2"/>
      <c r="AG80" s="2"/>
      <c r="AH80" s="2"/>
      <c r="AI80" s="2"/>
      <c r="AK80" s="2"/>
      <c r="AL80" s="2"/>
      <c r="AM80" s="2"/>
      <c r="AN80" s="2"/>
      <c r="AO80" s="2"/>
      <c r="AQ80" s="2"/>
      <c r="AR80" s="2"/>
      <c r="AS80" s="2"/>
      <c r="AT80" s="2"/>
      <c r="AU80" s="2"/>
    </row>
    <row r="81" spans="1:47" x14ac:dyDescent="0.3">
      <c r="A81" s="1" t="s">
        <v>206</v>
      </c>
      <c r="B81" s="1" t="s">
        <v>207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E81" s="2"/>
      <c r="AF81" s="2"/>
      <c r="AG81" s="2"/>
      <c r="AH81" s="2"/>
      <c r="AI81" s="2"/>
      <c r="AK81" s="2"/>
      <c r="AL81" s="2"/>
      <c r="AM81" s="2"/>
      <c r="AN81" s="2"/>
      <c r="AO81" s="2"/>
      <c r="AQ81" s="2"/>
      <c r="AR81" s="2"/>
      <c r="AS81" s="2"/>
      <c r="AT81" s="2"/>
      <c r="AU81" s="2"/>
    </row>
    <row r="82" spans="1:47" x14ac:dyDescent="0.3">
      <c r="A82" s="1" t="s">
        <v>208</v>
      </c>
      <c r="B82" s="1" t="s">
        <v>209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E82" s="2"/>
      <c r="AF82" s="2"/>
      <c r="AG82" s="2"/>
      <c r="AH82" s="2"/>
      <c r="AI82" s="2"/>
      <c r="AK82" s="2"/>
      <c r="AL82" s="2"/>
      <c r="AM82" s="2"/>
      <c r="AN82" s="2"/>
      <c r="AO82" s="2"/>
      <c r="AQ82" s="2"/>
      <c r="AR82" s="2"/>
      <c r="AS82" s="2"/>
      <c r="AT82" s="2"/>
      <c r="AU82" s="2"/>
    </row>
    <row r="83" spans="1:47" x14ac:dyDescent="0.3">
      <c r="A83" s="1" t="s">
        <v>210</v>
      </c>
      <c r="B83" s="1" t="s">
        <v>211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E83" s="2"/>
      <c r="AF83" s="2"/>
      <c r="AG83" s="2"/>
      <c r="AH83" s="2"/>
      <c r="AI83" s="2"/>
      <c r="AK83" s="2"/>
      <c r="AL83" s="2"/>
      <c r="AM83" s="2"/>
      <c r="AN83" s="2"/>
      <c r="AO83" s="2"/>
      <c r="AQ83" s="2"/>
      <c r="AR83" s="2"/>
      <c r="AS83" s="2"/>
      <c r="AT83" s="2"/>
      <c r="AU83" s="2"/>
    </row>
    <row r="84" spans="1:47" x14ac:dyDescent="0.3">
      <c r="A84" s="1" t="s">
        <v>212</v>
      </c>
      <c r="B84" s="1" t="s">
        <v>213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E84" s="2"/>
      <c r="AF84" s="2"/>
      <c r="AG84" s="2"/>
      <c r="AH84" s="2"/>
      <c r="AI84" s="2"/>
      <c r="AK84" s="2"/>
      <c r="AL84" s="2"/>
      <c r="AM84" s="2"/>
      <c r="AN84" s="2"/>
      <c r="AO84" s="2"/>
      <c r="AQ84" s="2"/>
      <c r="AR84" s="2"/>
      <c r="AS84" s="2"/>
      <c r="AT84" s="2"/>
      <c r="AU84" s="2"/>
    </row>
    <row r="85" spans="1:47" x14ac:dyDescent="0.3">
      <c r="A85" s="1" t="s">
        <v>214</v>
      </c>
      <c r="B85" s="1" t="s">
        <v>215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E85" s="2"/>
      <c r="AF85" s="2"/>
      <c r="AG85" s="2"/>
      <c r="AH85" s="2"/>
      <c r="AI85" s="2"/>
      <c r="AK85" s="2"/>
      <c r="AL85" s="2"/>
      <c r="AM85" s="2"/>
      <c r="AN85" s="2"/>
      <c r="AO85" s="2"/>
      <c r="AQ85" s="2"/>
      <c r="AR85" s="2"/>
      <c r="AS85" s="2"/>
      <c r="AT85" s="2"/>
      <c r="AU85" s="2"/>
    </row>
    <row r="86" spans="1:47" x14ac:dyDescent="0.3">
      <c r="A86" s="1" t="s">
        <v>216</v>
      </c>
      <c r="B86" s="1" t="s">
        <v>217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E86" s="2"/>
      <c r="AF86" s="2"/>
      <c r="AG86" s="2"/>
      <c r="AH86" s="2"/>
      <c r="AI86" s="2"/>
      <c r="AK86" s="2"/>
      <c r="AL86" s="2"/>
      <c r="AM86" s="2"/>
      <c r="AN86" s="2"/>
      <c r="AO86" s="2"/>
      <c r="AQ86" s="2"/>
      <c r="AR86" s="2"/>
      <c r="AS86" s="2"/>
      <c r="AT86" s="2"/>
      <c r="AU86" s="2"/>
    </row>
    <row r="87" spans="1:47" x14ac:dyDescent="0.3">
      <c r="A87" s="1" t="s">
        <v>218</v>
      </c>
      <c r="B87" s="1" t="s">
        <v>219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E87" s="2"/>
      <c r="AF87" s="2"/>
      <c r="AG87" s="2"/>
      <c r="AH87" s="2"/>
      <c r="AI87" s="2"/>
      <c r="AK87" s="2"/>
      <c r="AL87" s="2"/>
      <c r="AM87" s="2"/>
      <c r="AN87" s="2"/>
      <c r="AO87" s="2"/>
      <c r="AQ87" s="2"/>
      <c r="AR87" s="2"/>
      <c r="AS87" s="2"/>
      <c r="AT87" s="2"/>
      <c r="AU87" s="2"/>
    </row>
    <row r="88" spans="1:47" x14ac:dyDescent="0.3">
      <c r="A88" s="1" t="s">
        <v>220</v>
      </c>
      <c r="B88" s="1" t="s">
        <v>221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E88" s="2"/>
      <c r="AF88" s="2"/>
      <c r="AG88" s="2"/>
      <c r="AH88" s="2"/>
      <c r="AI88" s="2"/>
      <c r="AK88" s="2"/>
      <c r="AL88" s="2"/>
      <c r="AM88" s="2"/>
      <c r="AN88" s="2"/>
      <c r="AO88" s="2"/>
      <c r="AQ88" s="2"/>
      <c r="AR88" s="2"/>
      <c r="AS88" s="2"/>
      <c r="AT88" s="2"/>
      <c r="AU88" s="2"/>
    </row>
    <row r="89" spans="1:47" x14ac:dyDescent="0.3">
      <c r="A89" s="1" t="s">
        <v>222</v>
      </c>
      <c r="B89" s="1" t="s">
        <v>223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E89" s="2"/>
      <c r="AF89" s="2"/>
      <c r="AG89" s="2"/>
      <c r="AH89" s="2"/>
      <c r="AI89" s="2"/>
      <c r="AK89" s="2"/>
      <c r="AL89" s="2"/>
      <c r="AM89" s="2"/>
      <c r="AN89" s="2"/>
      <c r="AO89" s="2"/>
      <c r="AQ89" s="2"/>
      <c r="AR89" s="2"/>
      <c r="AS89" s="2"/>
      <c r="AT89" s="2"/>
      <c r="AU89" s="2"/>
    </row>
    <row r="90" spans="1:47" x14ac:dyDescent="0.3">
      <c r="A90" s="1" t="s">
        <v>224</v>
      </c>
      <c r="B90" s="1" t="s">
        <v>225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E90" s="2"/>
      <c r="AF90" s="2"/>
      <c r="AG90" s="2"/>
      <c r="AH90" s="2"/>
      <c r="AI90" s="2"/>
      <c r="AK90" s="2"/>
      <c r="AL90" s="2"/>
      <c r="AM90" s="2"/>
      <c r="AN90" s="2"/>
      <c r="AO90" s="2"/>
      <c r="AQ90" s="2"/>
      <c r="AR90" s="2"/>
      <c r="AS90" s="2"/>
      <c r="AT90" s="2"/>
      <c r="AU90" s="2"/>
    </row>
    <row r="91" spans="1:47" x14ac:dyDescent="0.3">
      <c r="A91" s="1" t="s">
        <v>226</v>
      </c>
      <c r="B91" s="1" t="s">
        <v>227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E91" s="2"/>
      <c r="AF91" s="2"/>
      <c r="AG91" s="2"/>
      <c r="AH91" s="2"/>
      <c r="AI91" s="2"/>
      <c r="AK91" s="2"/>
      <c r="AL91" s="2"/>
      <c r="AM91" s="2"/>
      <c r="AN91" s="2"/>
      <c r="AO91" s="2"/>
      <c r="AQ91" s="2"/>
      <c r="AR91" s="2"/>
      <c r="AS91" s="2"/>
      <c r="AT91" s="2"/>
      <c r="AU91" s="2"/>
    </row>
    <row r="92" spans="1:47" x14ac:dyDescent="0.3">
      <c r="A92" s="1" t="s">
        <v>228</v>
      </c>
      <c r="B92" s="1" t="s">
        <v>229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E92" s="2"/>
      <c r="AF92" s="2"/>
      <c r="AG92" s="2"/>
      <c r="AH92" s="2"/>
      <c r="AI92" s="2"/>
      <c r="AK92" s="2"/>
      <c r="AL92" s="2"/>
      <c r="AM92" s="2"/>
      <c r="AN92" s="2"/>
      <c r="AO92" s="2"/>
      <c r="AQ92" s="2"/>
      <c r="AR92" s="2"/>
      <c r="AS92" s="2"/>
      <c r="AT92" s="2"/>
      <c r="AU92" s="2"/>
    </row>
    <row r="93" spans="1:47" x14ac:dyDescent="0.3">
      <c r="A93" s="1" t="s">
        <v>230</v>
      </c>
      <c r="B93" s="1" t="s">
        <v>231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E93" s="2"/>
      <c r="AF93" s="2"/>
      <c r="AG93" s="2"/>
      <c r="AH93" s="2"/>
      <c r="AI93" s="2"/>
      <c r="AK93" s="2"/>
      <c r="AL93" s="2"/>
      <c r="AM93" s="2"/>
      <c r="AN93" s="2"/>
      <c r="AO93" s="2"/>
      <c r="AQ93" s="2"/>
      <c r="AR93" s="2"/>
      <c r="AS93" s="2"/>
      <c r="AT93" s="2"/>
      <c r="AU93" s="2"/>
    </row>
    <row r="94" spans="1:47" x14ac:dyDescent="0.3">
      <c r="A94" s="1" t="s">
        <v>232</v>
      </c>
      <c r="B94" s="1" t="s">
        <v>233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E94" s="2"/>
      <c r="AF94" s="2"/>
      <c r="AG94" s="2"/>
      <c r="AH94" s="2"/>
      <c r="AI94" s="2"/>
      <c r="AK94" s="2"/>
      <c r="AL94" s="2"/>
      <c r="AM94" s="2"/>
      <c r="AN94" s="2"/>
      <c r="AO94" s="2"/>
      <c r="AQ94" s="2"/>
      <c r="AR94" s="2"/>
      <c r="AS94" s="2"/>
      <c r="AT94" s="2"/>
      <c r="AU94" s="2"/>
    </row>
    <row r="95" spans="1:47" x14ac:dyDescent="0.3">
      <c r="A95" s="1" t="s">
        <v>234</v>
      </c>
      <c r="B95" s="1" t="s">
        <v>235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E95" s="2"/>
      <c r="AF95" s="2"/>
      <c r="AG95" s="2"/>
      <c r="AH95" s="2"/>
      <c r="AI95" s="2"/>
      <c r="AK95" s="2"/>
      <c r="AL95" s="2"/>
      <c r="AM95" s="2"/>
      <c r="AN95" s="2"/>
      <c r="AO95" s="2"/>
      <c r="AQ95" s="2"/>
      <c r="AR95" s="2"/>
      <c r="AS95" s="2"/>
      <c r="AT95" s="2"/>
      <c r="AU95" s="2"/>
    </row>
    <row r="96" spans="1:47" x14ac:dyDescent="0.3">
      <c r="A96" s="1" t="s">
        <v>236</v>
      </c>
      <c r="B96" s="1" t="s">
        <v>237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E96" s="2"/>
      <c r="AF96" s="2"/>
      <c r="AG96" s="2"/>
      <c r="AH96" s="2"/>
      <c r="AI96" s="2"/>
      <c r="AK96" s="2"/>
      <c r="AL96" s="2"/>
      <c r="AM96" s="2"/>
      <c r="AN96" s="2"/>
      <c r="AO96" s="2"/>
      <c r="AQ96" s="2"/>
      <c r="AR96" s="2"/>
      <c r="AS96" s="2"/>
      <c r="AT96" s="2"/>
      <c r="AU96" s="2"/>
    </row>
    <row r="97" spans="1:47" x14ac:dyDescent="0.3">
      <c r="A97" s="1" t="s">
        <v>238</v>
      </c>
      <c r="B97" s="1" t="s">
        <v>239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E97" s="2"/>
      <c r="AF97" s="2"/>
      <c r="AG97" s="2"/>
      <c r="AH97" s="2"/>
      <c r="AI97" s="2"/>
      <c r="AK97" s="2"/>
      <c r="AL97" s="2"/>
      <c r="AM97" s="2"/>
      <c r="AN97" s="2"/>
      <c r="AO97" s="2"/>
      <c r="AQ97" s="2"/>
      <c r="AR97" s="2"/>
      <c r="AS97" s="2"/>
      <c r="AT97" s="2"/>
      <c r="AU97" s="2"/>
    </row>
    <row r="98" spans="1:47" x14ac:dyDescent="0.3">
      <c r="A98" s="1" t="s">
        <v>240</v>
      </c>
      <c r="B98" s="1" t="s">
        <v>241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E98" s="2"/>
      <c r="AF98" s="2"/>
      <c r="AG98" s="2"/>
      <c r="AH98" s="2"/>
      <c r="AI98" s="2"/>
      <c r="AK98" s="2"/>
      <c r="AL98" s="2"/>
      <c r="AM98" s="2"/>
      <c r="AN98" s="2"/>
      <c r="AO98" s="2"/>
      <c r="AQ98" s="2"/>
      <c r="AR98" s="2"/>
      <c r="AS98" s="2"/>
      <c r="AT98" s="2"/>
      <c r="AU98" s="2"/>
    </row>
    <row r="99" spans="1:47" x14ac:dyDescent="0.3">
      <c r="A99" s="1" t="s">
        <v>242</v>
      </c>
      <c r="B99" s="1" t="s">
        <v>243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E99" s="2"/>
      <c r="AF99" s="2"/>
      <c r="AG99" s="2"/>
      <c r="AH99" s="2"/>
      <c r="AI99" s="2"/>
      <c r="AK99" s="2"/>
      <c r="AL99" s="2"/>
      <c r="AM99" s="2"/>
      <c r="AN99" s="2"/>
      <c r="AO99" s="2"/>
      <c r="AQ99" s="2"/>
      <c r="AR99" s="2"/>
      <c r="AS99" s="2"/>
      <c r="AT99" s="2"/>
      <c r="AU99" s="2"/>
    </row>
    <row r="100" spans="1:47" x14ac:dyDescent="0.3">
      <c r="A100" s="1" t="s">
        <v>244</v>
      </c>
      <c r="B100" s="1" t="s">
        <v>245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E100" s="2"/>
      <c r="AF100" s="2"/>
      <c r="AG100" s="2"/>
      <c r="AH100" s="2"/>
      <c r="AI100" s="2"/>
      <c r="AK100" s="2"/>
      <c r="AL100" s="2"/>
      <c r="AM100" s="2"/>
      <c r="AN100" s="2"/>
      <c r="AO100" s="2"/>
      <c r="AQ100" s="2"/>
      <c r="AR100" s="2"/>
      <c r="AS100" s="2"/>
      <c r="AT100" s="2"/>
      <c r="AU100" s="2"/>
    </row>
    <row r="101" spans="1:47" x14ac:dyDescent="0.3">
      <c r="A101" s="1" t="s">
        <v>246</v>
      </c>
      <c r="B101" s="1" t="s">
        <v>247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E101" s="2"/>
      <c r="AF101" s="2"/>
      <c r="AG101" s="2"/>
      <c r="AH101" s="2"/>
      <c r="AI101" s="2"/>
      <c r="AK101" s="2"/>
      <c r="AL101" s="2"/>
      <c r="AM101" s="2"/>
      <c r="AN101" s="2"/>
      <c r="AO101" s="2"/>
      <c r="AQ101" s="2"/>
      <c r="AR101" s="2"/>
      <c r="AS101" s="2"/>
      <c r="AT101" s="2"/>
      <c r="AU101" s="2"/>
    </row>
    <row r="102" spans="1:47" x14ac:dyDescent="0.3">
      <c r="A102" s="1" t="s">
        <v>248</v>
      </c>
      <c r="B102" s="1" t="s">
        <v>249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E102" s="2"/>
      <c r="AF102" s="2"/>
      <c r="AG102" s="2"/>
      <c r="AH102" s="2"/>
      <c r="AI102" s="2"/>
      <c r="AK102" s="2"/>
      <c r="AL102" s="2"/>
      <c r="AM102" s="2"/>
      <c r="AN102" s="2"/>
      <c r="AO102" s="2"/>
      <c r="AQ102" s="2"/>
      <c r="AR102" s="2"/>
      <c r="AS102" s="2"/>
      <c r="AT102" s="2"/>
      <c r="AU102" s="2"/>
    </row>
    <row r="103" spans="1:47" x14ac:dyDescent="0.3">
      <c r="A103" s="1" t="s">
        <v>250</v>
      </c>
      <c r="B103" s="1" t="s">
        <v>251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E103" s="2"/>
      <c r="AF103" s="2"/>
      <c r="AG103" s="2"/>
      <c r="AH103" s="2"/>
      <c r="AI103" s="2"/>
      <c r="AK103" s="2"/>
      <c r="AL103" s="2"/>
      <c r="AM103" s="2"/>
      <c r="AN103" s="2"/>
      <c r="AO103" s="2"/>
      <c r="AQ103" s="2"/>
      <c r="AR103" s="2"/>
      <c r="AS103" s="2"/>
      <c r="AT103" s="2"/>
      <c r="AU103" s="2"/>
    </row>
    <row r="104" spans="1:47" x14ac:dyDescent="0.3">
      <c r="A104" s="1" t="s">
        <v>252</v>
      </c>
      <c r="B104" s="1" t="s">
        <v>253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E104" s="2"/>
      <c r="AF104" s="2"/>
      <c r="AG104" s="2"/>
      <c r="AH104" s="2"/>
      <c r="AI104" s="2"/>
      <c r="AK104" s="2"/>
      <c r="AL104" s="2"/>
      <c r="AM104" s="2"/>
      <c r="AN104" s="2"/>
      <c r="AO104" s="2"/>
      <c r="AQ104" s="2"/>
      <c r="AR104" s="2"/>
      <c r="AS104" s="2"/>
      <c r="AT104" s="2"/>
      <c r="AU104" s="2"/>
    </row>
    <row r="105" spans="1:47" x14ac:dyDescent="0.3">
      <c r="A105" s="1" t="s">
        <v>254</v>
      </c>
      <c r="B105" s="1" t="s">
        <v>255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E105" s="2"/>
      <c r="AF105" s="2"/>
      <c r="AG105" s="2"/>
      <c r="AH105" s="2"/>
      <c r="AI105" s="2"/>
      <c r="AK105" s="2"/>
      <c r="AL105" s="2"/>
      <c r="AM105" s="2"/>
      <c r="AN105" s="2"/>
      <c r="AO105" s="2"/>
      <c r="AQ105" s="2"/>
      <c r="AR105" s="2"/>
      <c r="AS105" s="2"/>
      <c r="AT105" s="2"/>
      <c r="AU105" s="2"/>
    </row>
    <row r="106" spans="1:47" x14ac:dyDescent="0.3">
      <c r="A106" s="1" t="s">
        <v>256</v>
      </c>
      <c r="B106" s="1" t="s">
        <v>257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E106" s="2"/>
      <c r="AF106" s="2"/>
      <c r="AG106" s="2"/>
      <c r="AH106" s="2"/>
      <c r="AI106" s="2"/>
      <c r="AK106" s="2"/>
      <c r="AL106" s="2"/>
      <c r="AM106" s="2"/>
      <c r="AN106" s="2"/>
      <c r="AO106" s="2"/>
      <c r="AQ106" s="2"/>
      <c r="AR106" s="2"/>
      <c r="AS106" s="2"/>
      <c r="AT106" s="2"/>
      <c r="AU106" s="2"/>
    </row>
    <row r="107" spans="1:47" x14ac:dyDescent="0.3">
      <c r="A107" s="1" t="s">
        <v>258</v>
      </c>
      <c r="B107" s="1" t="s">
        <v>259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E107" s="2"/>
      <c r="AF107" s="2"/>
      <c r="AG107" s="2"/>
      <c r="AH107" s="2"/>
      <c r="AI107" s="2"/>
      <c r="AK107" s="2"/>
      <c r="AL107" s="2"/>
      <c r="AM107" s="2"/>
      <c r="AN107" s="2"/>
      <c r="AO107" s="2"/>
      <c r="AQ107" s="2"/>
      <c r="AR107" s="2"/>
      <c r="AS107" s="2"/>
      <c r="AT107" s="2"/>
      <c r="AU107" s="2"/>
    </row>
    <row r="108" spans="1:47" x14ac:dyDescent="0.3">
      <c r="A108" s="1" t="s">
        <v>260</v>
      </c>
      <c r="B108" s="1" t="s">
        <v>261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E108" s="2"/>
      <c r="AF108" s="2"/>
      <c r="AG108" s="2"/>
      <c r="AH108" s="2"/>
      <c r="AI108" s="2"/>
      <c r="AK108" s="2"/>
      <c r="AL108" s="2"/>
      <c r="AM108" s="2"/>
      <c r="AN108" s="2"/>
      <c r="AO108" s="2"/>
      <c r="AQ108" s="2"/>
      <c r="AR108" s="2"/>
      <c r="AS108" s="2"/>
      <c r="AT108" s="2"/>
      <c r="AU108" s="2"/>
    </row>
    <row r="109" spans="1:47" x14ac:dyDescent="0.3">
      <c r="A109" s="1" t="s">
        <v>262</v>
      </c>
      <c r="B109" s="1" t="s">
        <v>263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E109" s="2"/>
      <c r="AF109" s="2"/>
      <c r="AG109" s="2"/>
      <c r="AH109" s="2"/>
      <c r="AI109" s="2"/>
      <c r="AK109" s="2"/>
      <c r="AL109" s="2"/>
      <c r="AM109" s="2"/>
      <c r="AN109" s="2"/>
      <c r="AO109" s="2"/>
      <c r="AQ109" s="2"/>
      <c r="AR109" s="2"/>
      <c r="AS109" s="2"/>
      <c r="AT109" s="2"/>
      <c r="AU109" s="2"/>
    </row>
    <row r="110" spans="1:47" x14ac:dyDescent="0.3">
      <c r="A110" s="1" t="s">
        <v>264</v>
      </c>
      <c r="B110" s="1" t="s">
        <v>265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E110" s="2"/>
      <c r="AF110" s="2"/>
      <c r="AG110" s="2"/>
      <c r="AH110" s="2"/>
      <c r="AI110" s="2"/>
      <c r="AK110" s="2"/>
      <c r="AL110" s="2"/>
      <c r="AM110" s="2"/>
      <c r="AN110" s="2"/>
      <c r="AO110" s="2"/>
      <c r="AQ110" s="2"/>
      <c r="AR110" s="2"/>
      <c r="AS110" s="2"/>
      <c r="AT110" s="2"/>
      <c r="AU110" s="2"/>
    </row>
    <row r="111" spans="1:47" x14ac:dyDescent="0.3">
      <c r="A111" s="1" t="s">
        <v>266</v>
      </c>
      <c r="B111" s="1" t="s">
        <v>267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E111" s="2"/>
      <c r="AF111" s="2"/>
      <c r="AG111" s="2"/>
      <c r="AH111" s="2"/>
      <c r="AI111" s="2"/>
      <c r="AK111" s="2"/>
      <c r="AL111" s="2"/>
      <c r="AM111" s="2"/>
      <c r="AN111" s="2"/>
      <c r="AO111" s="2"/>
      <c r="AQ111" s="2"/>
      <c r="AR111" s="2"/>
      <c r="AS111" s="2"/>
      <c r="AT111" s="2"/>
      <c r="AU111" s="2"/>
    </row>
    <row r="112" spans="1:47" x14ac:dyDescent="0.3">
      <c r="A112" s="1" t="s">
        <v>268</v>
      </c>
      <c r="B112" s="1" t="s">
        <v>269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E112" s="2"/>
      <c r="AF112" s="2"/>
      <c r="AG112" s="2"/>
      <c r="AH112" s="2"/>
      <c r="AI112" s="2"/>
      <c r="AK112" s="2"/>
      <c r="AL112" s="2"/>
      <c r="AM112" s="2"/>
      <c r="AN112" s="2"/>
      <c r="AO112" s="2"/>
      <c r="AQ112" s="2"/>
      <c r="AR112" s="2"/>
      <c r="AS112" s="2"/>
      <c r="AT112" s="2"/>
      <c r="AU112" s="2"/>
    </row>
    <row r="113" spans="1:47" x14ac:dyDescent="0.3">
      <c r="A113" s="1" t="s">
        <v>270</v>
      </c>
      <c r="B113" s="1" t="s">
        <v>271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E113" s="2"/>
      <c r="AF113" s="2"/>
      <c r="AG113" s="2"/>
      <c r="AH113" s="2"/>
      <c r="AI113" s="2"/>
      <c r="AK113" s="2"/>
      <c r="AL113" s="2"/>
      <c r="AM113" s="2"/>
      <c r="AN113" s="2"/>
      <c r="AO113" s="2"/>
      <c r="AQ113" s="2"/>
      <c r="AR113" s="2"/>
      <c r="AS113" s="2"/>
      <c r="AT113" s="2"/>
      <c r="AU113" s="2"/>
    </row>
    <row r="114" spans="1:47" x14ac:dyDescent="0.3">
      <c r="A114" s="1" t="s">
        <v>272</v>
      </c>
      <c r="B114" s="1" t="s">
        <v>273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E114" s="2"/>
      <c r="AF114" s="2"/>
      <c r="AG114" s="2"/>
      <c r="AH114" s="2"/>
      <c r="AI114" s="2"/>
      <c r="AK114" s="2"/>
      <c r="AL114" s="2"/>
      <c r="AM114" s="2"/>
      <c r="AN114" s="2"/>
      <c r="AO114" s="2"/>
      <c r="AQ114" s="2"/>
      <c r="AR114" s="2"/>
      <c r="AS114" s="2"/>
      <c r="AT114" s="2"/>
      <c r="AU114" s="2"/>
    </row>
    <row r="115" spans="1:47" x14ac:dyDescent="0.3">
      <c r="A115" s="1" t="s">
        <v>274</v>
      </c>
      <c r="B115" s="1" t="s">
        <v>275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E115" s="2"/>
      <c r="AF115" s="2"/>
      <c r="AG115" s="2"/>
      <c r="AH115" s="2"/>
      <c r="AI115" s="2"/>
      <c r="AK115" s="2"/>
      <c r="AL115" s="2"/>
      <c r="AM115" s="2"/>
      <c r="AN115" s="2"/>
      <c r="AO115" s="2"/>
      <c r="AQ115" s="2"/>
      <c r="AR115" s="2"/>
      <c r="AS115" s="2"/>
      <c r="AT115" s="2"/>
      <c r="AU115" s="2"/>
    </row>
    <row r="116" spans="1:47" x14ac:dyDescent="0.3">
      <c r="A116" s="1" t="s">
        <v>276</v>
      </c>
      <c r="B116" s="1" t="s">
        <v>277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E116" s="2"/>
      <c r="AF116" s="2"/>
      <c r="AG116" s="2"/>
      <c r="AH116" s="2"/>
      <c r="AI116" s="2"/>
      <c r="AK116" s="2"/>
      <c r="AL116" s="2"/>
      <c r="AM116" s="2"/>
      <c r="AN116" s="2"/>
      <c r="AO116" s="2"/>
      <c r="AQ116" s="2"/>
      <c r="AR116" s="2"/>
      <c r="AS116" s="2"/>
      <c r="AT116" s="2"/>
      <c r="AU116" s="2"/>
    </row>
    <row r="117" spans="1:47" x14ac:dyDescent="0.3">
      <c r="A117" s="1" t="s">
        <v>278</v>
      </c>
      <c r="B117" s="1" t="s">
        <v>279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E117" s="2"/>
      <c r="AF117" s="2"/>
      <c r="AG117" s="2"/>
      <c r="AH117" s="2"/>
      <c r="AI117" s="2"/>
      <c r="AK117" s="2"/>
      <c r="AL117" s="2"/>
      <c r="AM117" s="2"/>
      <c r="AN117" s="2"/>
      <c r="AO117" s="2"/>
      <c r="AQ117" s="2"/>
      <c r="AR117" s="2"/>
      <c r="AS117" s="2"/>
      <c r="AT117" s="2"/>
      <c r="AU117" s="2"/>
    </row>
    <row r="118" spans="1:47" x14ac:dyDescent="0.3">
      <c r="A118" s="1" t="s">
        <v>280</v>
      </c>
      <c r="B118" s="1" t="s">
        <v>281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E118" s="2"/>
      <c r="AF118" s="2"/>
      <c r="AG118" s="2"/>
      <c r="AH118" s="2"/>
      <c r="AI118" s="2"/>
      <c r="AK118" s="2"/>
      <c r="AL118" s="2"/>
      <c r="AM118" s="2"/>
      <c r="AN118" s="2"/>
      <c r="AO118" s="2"/>
      <c r="AQ118" s="2"/>
      <c r="AR118" s="2"/>
      <c r="AS118" s="2"/>
      <c r="AT118" s="2"/>
      <c r="AU118" s="2"/>
    </row>
    <row r="119" spans="1:47" x14ac:dyDescent="0.3">
      <c r="A119" s="1" t="s">
        <v>282</v>
      </c>
      <c r="B119" s="1" t="s">
        <v>283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E119" s="2"/>
      <c r="AF119" s="2"/>
      <c r="AG119" s="2"/>
      <c r="AH119" s="2"/>
      <c r="AI119" s="2"/>
      <c r="AK119" s="2"/>
      <c r="AL119" s="2"/>
      <c r="AM119" s="2"/>
      <c r="AN119" s="2"/>
      <c r="AO119" s="2"/>
      <c r="AQ119" s="2"/>
      <c r="AR119" s="2"/>
      <c r="AS119" s="2"/>
      <c r="AT119" s="2"/>
      <c r="AU119" s="2"/>
    </row>
    <row r="120" spans="1:47" x14ac:dyDescent="0.3">
      <c r="A120" s="1" t="s">
        <v>284</v>
      </c>
      <c r="B120" s="1" t="s">
        <v>285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E120" s="2"/>
      <c r="AF120" s="2"/>
      <c r="AG120" s="2"/>
      <c r="AH120" s="2"/>
      <c r="AI120" s="2"/>
      <c r="AK120" s="2"/>
      <c r="AL120" s="2"/>
      <c r="AM120" s="2"/>
      <c r="AN120" s="2"/>
      <c r="AO120" s="2"/>
      <c r="AQ120" s="2"/>
      <c r="AR120" s="2"/>
      <c r="AS120" s="2"/>
      <c r="AT120" s="2"/>
      <c r="AU120" s="2"/>
    </row>
    <row r="121" spans="1:47" x14ac:dyDescent="0.3">
      <c r="A121" s="1" t="s">
        <v>286</v>
      </c>
      <c r="B121" s="1" t="s">
        <v>287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E121" s="2"/>
      <c r="AF121" s="2"/>
      <c r="AG121" s="2"/>
      <c r="AH121" s="2"/>
      <c r="AI121" s="2"/>
      <c r="AK121" s="2"/>
      <c r="AL121" s="2"/>
      <c r="AM121" s="2"/>
      <c r="AN121" s="2"/>
      <c r="AO121" s="2"/>
      <c r="AQ121" s="2"/>
      <c r="AR121" s="2"/>
      <c r="AS121" s="2"/>
      <c r="AT121" s="2"/>
      <c r="AU121" s="2"/>
    </row>
    <row r="122" spans="1:47" x14ac:dyDescent="0.3">
      <c r="A122" s="1" t="s">
        <v>288</v>
      </c>
      <c r="B122" s="1" t="s">
        <v>289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E122" s="2"/>
      <c r="AF122" s="2"/>
      <c r="AG122" s="2"/>
      <c r="AH122" s="2"/>
      <c r="AI122" s="2"/>
      <c r="AK122" s="2"/>
      <c r="AL122" s="2"/>
      <c r="AM122" s="2"/>
      <c r="AN122" s="2"/>
      <c r="AO122" s="2"/>
      <c r="AQ122" s="2"/>
      <c r="AR122" s="2"/>
      <c r="AS122" s="2"/>
      <c r="AT122" s="2"/>
      <c r="AU122" s="2"/>
    </row>
    <row r="123" spans="1:47" x14ac:dyDescent="0.3">
      <c r="A123" s="1" t="s">
        <v>290</v>
      </c>
      <c r="B123" s="1" t="s">
        <v>291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E123" s="2"/>
      <c r="AF123" s="2"/>
      <c r="AG123" s="2"/>
      <c r="AH123" s="2"/>
      <c r="AI123" s="2"/>
      <c r="AK123" s="2"/>
      <c r="AL123" s="2"/>
      <c r="AM123" s="2"/>
      <c r="AN123" s="2"/>
      <c r="AO123" s="2"/>
      <c r="AQ123" s="2"/>
      <c r="AR123" s="2"/>
      <c r="AS123" s="2"/>
      <c r="AT123" s="2"/>
      <c r="AU123" s="2"/>
    </row>
    <row r="124" spans="1:47" x14ac:dyDescent="0.3">
      <c r="A124" s="1" t="s">
        <v>292</v>
      </c>
      <c r="B124" s="1" t="s">
        <v>293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E124" s="2"/>
      <c r="AF124" s="2"/>
      <c r="AG124" s="2"/>
      <c r="AH124" s="2"/>
      <c r="AI124" s="2"/>
      <c r="AK124" s="2"/>
      <c r="AL124" s="2"/>
      <c r="AM124" s="2"/>
      <c r="AN124" s="2"/>
      <c r="AO124" s="2"/>
      <c r="AQ124" s="2"/>
      <c r="AR124" s="2"/>
      <c r="AS124" s="2"/>
      <c r="AT124" s="2"/>
      <c r="AU124" s="2"/>
    </row>
    <row r="125" spans="1:47" x14ac:dyDescent="0.3">
      <c r="A125" s="1" t="s">
        <v>294</v>
      </c>
      <c r="B125" s="1" t="s">
        <v>295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E125" s="2"/>
      <c r="AF125" s="2"/>
      <c r="AG125" s="2"/>
      <c r="AH125" s="2"/>
      <c r="AI125" s="2"/>
      <c r="AK125" s="2"/>
      <c r="AL125" s="2"/>
      <c r="AM125" s="2"/>
      <c r="AN125" s="2"/>
      <c r="AO125" s="2"/>
      <c r="AQ125" s="2"/>
      <c r="AR125" s="2"/>
      <c r="AS125" s="2"/>
      <c r="AT125" s="2"/>
      <c r="AU125" s="2"/>
    </row>
    <row r="126" spans="1:47" x14ac:dyDescent="0.3">
      <c r="A126" s="1" t="s">
        <v>296</v>
      </c>
      <c r="B126" s="1" t="s">
        <v>297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E126" s="2"/>
      <c r="AF126" s="2"/>
      <c r="AG126" s="2"/>
      <c r="AH126" s="2"/>
      <c r="AI126" s="2"/>
      <c r="AK126" s="2"/>
      <c r="AL126" s="2"/>
      <c r="AM126" s="2"/>
      <c r="AN126" s="2"/>
      <c r="AO126" s="2"/>
      <c r="AQ126" s="2"/>
      <c r="AR126" s="2"/>
      <c r="AS126" s="2"/>
      <c r="AT126" s="2"/>
      <c r="AU126" s="2"/>
    </row>
    <row r="127" spans="1:47" x14ac:dyDescent="0.3">
      <c r="A127" s="1" t="s">
        <v>298</v>
      </c>
      <c r="B127" s="1" t="s">
        <v>299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E127" s="2"/>
      <c r="AF127" s="2"/>
      <c r="AG127" s="2"/>
      <c r="AH127" s="2"/>
      <c r="AI127" s="2"/>
      <c r="AK127" s="2"/>
      <c r="AL127" s="2"/>
      <c r="AM127" s="2"/>
      <c r="AN127" s="2"/>
      <c r="AO127" s="2"/>
      <c r="AQ127" s="2"/>
      <c r="AR127" s="2"/>
      <c r="AS127" s="2"/>
      <c r="AT127" s="2"/>
      <c r="AU127" s="2"/>
    </row>
    <row r="128" spans="1:47" x14ac:dyDescent="0.3">
      <c r="A128" s="1" t="s">
        <v>300</v>
      </c>
      <c r="B128" s="1" t="s">
        <v>301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E128" s="2"/>
      <c r="AF128" s="2"/>
      <c r="AG128" s="2"/>
      <c r="AH128" s="2"/>
      <c r="AI128" s="2"/>
      <c r="AK128" s="2"/>
      <c r="AL128" s="2"/>
      <c r="AM128" s="2"/>
      <c r="AN128" s="2"/>
      <c r="AO128" s="2"/>
      <c r="AQ128" s="2"/>
      <c r="AR128" s="2"/>
      <c r="AS128" s="2"/>
      <c r="AT128" s="2"/>
      <c r="AU128" s="2"/>
    </row>
    <row r="129" spans="1:47" x14ac:dyDescent="0.3">
      <c r="A129" s="1" t="s">
        <v>302</v>
      </c>
      <c r="B129" s="1" t="s">
        <v>303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E129" s="2"/>
      <c r="AF129" s="2"/>
      <c r="AG129" s="2"/>
      <c r="AH129" s="2"/>
      <c r="AI129" s="2"/>
      <c r="AK129" s="2"/>
      <c r="AL129" s="2"/>
      <c r="AM129" s="2"/>
      <c r="AN129" s="2"/>
      <c r="AO129" s="2"/>
      <c r="AQ129" s="2"/>
      <c r="AR129" s="2"/>
      <c r="AS129" s="2"/>
      <c r="AT129" s="2"/>
      <c r="AU129" s="2"/>
    </row>
    <row r="130" spans="1:47" x14ac:dyDescent="0.3">
      <c r="A130" s="1" t="s">
        <v>304</v>
      </c>
      <c r="B130" s="1" t="s">
        <v>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E130" s="2"/>
      <c r="AF130" s="2"/>
      <c r="AG130" s="2"/>
      <c r="AH130" s="2"/>
      <c r="AI130" s="2"/>
      <c r="AK130" s="2"/>
      <c r="AL130" s="2"/>
      <c r="AM130" s="2"/>
      <c r="AN130" s="2"/>
      <c r="AO130" s="2"/>
      <c r="AQ130" s="2"/>
      <c r="AR130" s="2"/>
      <c r="AS130" s="2"/>
      <c r="AT130" s="2"/>
      <c r="AU130" s="2"/>
    </row>
    <row r="131" spans="1:47" x14ac:dyDescent="0.3">
      <c r="A131" s="1" t="s">
        <v>306</v>
      </c>
      <c r="B131" s="1" t="s">
        <v>307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E131" s="2"/>
      <c r="AF131" s="2"/>
      <c r="AG131" s="2"/>
      <c r="AH131" s="2"/>
      <c r="AI131" s="2"/>
      <c r="AK131" s="2"/>
      <c r="AL131" s="2"/>
      <c r="AM131" s="2"/>
      <c r="AN131" s="2"/>
      <c r="AO131" s="2"/>
      <c r="AQ131" s="2"/>
      <c r="AR131" s="2"/>
      <c r="AS131" s="2"/>
      <c r="AT131" s="2"/>
      <c r="AU131" s="2"/>
    </row>
    <row r="132" spans="1:47" x14ac:dyDescent="0.3">
      <c r="A132" s="1" t="s">
        <v>308</v>
      </c>
      <c r="B132" s="1" t="s">
        <v>309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E132" s="2"/>
      <c r="AF132" s="2"/>
      <c r="AG132" s="2"/>
      <c r="AH132" s="2"/>
      <c r="AI132" s="2"/>
      <c r="AK132" s="2"/>
      <c r="AL132" s="2"/>
      <c r="AM132" s="2"/>
      <c r="AN132" s="2"/>
      <c r="AO132" s="2"/>
      <c r="AQ132" s="2"/>
      <c r="AR132" s="2"/>
      <c r="AS132" s="2"/>
      <c r="AT132" s="2"/>
      <c r="AU132" s="2"/>
    </row>
    <row r="133" spans="1:47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/>
      <c r="AF133" s="2"/>
      <c r="AG133" s="2"/>
      <c r="AH133" s="2"/>
      <c r="AI133" s="2"/>
      <c r="AK133" s="2"/>
      <c r="AL133" s="2"/>
      <c r="AM133" s="2"/>
      <c r="AN133" s="2"/>
      <c r="AO133" s="2"/>
      <c r="AQ133" s="2"/>
      <c r="AR133" s="2"/>
      <c r="AS133" s="2"/>
      <c r="AT133" s="2"/>
      <c r="AU133" s="2"/>
    </row>
    <row r="136" spans="1:47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47" x14ac:dyDescent="0.3">
      <c r="A137" s="1" t="s">
        <v>312</v>
      </c>
    </row>
    <row r="138" spans="1:47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47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47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47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hyperlinks>
    <hyperlink ref="A1" location="INDEX!A1" display="Back" xr:uid="{1FC443B8-40D2-4D67-A2C6-5E5182779406}"/>
  </hyperlink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24AB-0363-4744-BE9C-90DCB006A282}">
  <sheetPr>
    <tabColor theme="5" tint="0.59999389629810485"/>
  </sheetPr>
  <dimension ref="A1:BT142"/>
  <sheetViews>
    <sheetView zoomScale="70" zoomScaleNormal="70" workbookViewId="0">
      <pane xSplit="2" ySplit="5" topLeftCell="C6" activePane="bottomRight" state="frozen"/>
      <selection activeCell="A3" sqref="A3"/>
      <selection pane="topRight" activeCell="A3" sqref="A3"/>
      <selection pane="bottomLeft" activeCell="A3" sqref="A3"/>
      <selection pane="bottomRight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7.66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355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15128.05508303336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0.6069114543980032</v>
      </c>
      <c r="X6" s="2">
        <v>113.49072348642244</v>
      </c>
      <c r="Y6" s="2">
        <v>1255.9212467432067</v>
      </c>
      <c r="Z6" s="2">
        <v>0</v>
      </c>
      <c r="AA6" s="2">
        <v>0</v>
      </c>
      <c r="AB6" s="2">
        <v>0</v>
      </c>
      <c r="AC6" s="2">
        <v>0</v>
      </c>
      <c r="AE6" s="2">
        <f>AVERAGE($C6:$I6)</f>
        <v>2161.1507261476227</v>
      </c>
      <c r="AF6" s="2">
        <f>AVERAGE($J6:$R6)</f>
        <v>0</v>
      </c>
      <c r="AG6" s="2">
        <f>AVERAGE($S6:$V6)</f>
        <v>0</v>
      </c>
      <c r="AH6" s="2">
        <f>AVERAGE($W6:$Y6)</f>
        <v>456.67296056134234</v>
      </c>
      <c r="AI6" s="2">
        <f>AVERAGE($Z6:$AC6)</f>
        <v>0</v>
      </c>
      <c r="AK6" s="2">
        <f>STDEV($C6:$I6)</f>
        <v>5717.8673671132647</v>
      </c>
      <c r="AL6" s="2">
        <f>STDEV($J6:$R6)</f>
        <v>0</v>
      </c>
      <c r="AM6" s="2">
        <f>STDEV($S6:$V6)</f>
        <v>0</v>
      </c>
      <c r="AN6" s="2">
        <f>STDEV($W6:$Y6)</f>
        <v>694.46674216855467</v>
      </c>
      <c r="AO6" s="2">
        <f>STDEV($Z6:$AC6)</f>
        <v>0</v>
      </c>
      <c r="AQ6" s="1" t="s">
        <v>57</v>
      </c>
      <c r="AR6" s="2">
        <f>'X01'!B3/SUM('X01'!$B3:$AB3)*C6</f>
        <v>0</v>
      </c>
      <c r="AS6" s="2">
        <f>'X01'!C3/SUM('X01'!$B3:$AB3)*D6</f>
        <v>0</v>
      </c>
      <c r="AT6" s="2">
        <f>'X01'!D3/SUM('X01'!$B3:$AB3)*E6</f>
        <v>0</v>
      </c>
      <c r="AU6" s="2">
        <f>'X01'!E3/SUM('X01'!$B3:$AB3)*F6</f>
        <v>0</v>
      </c>
      <c r="AV6" s="2">
        <f>'X01'!F3/SUM('X01'!$B3:$AB3)*G6</f>
        <v>0</v>
      </c>
      <c r="AW6" s="2">
        <f>'X01'!G3/SUM('X01'!$B3:$AB3)*H6</f>
        <v>0</v>
      </c>
      <c r="AX6" s="2">
        <f>'X01'!H3/SUM('X01'!$B3:$AB3)*I6</f>
        <v>133.51630271092068</v>
      </c>
      <c r="AY6" s="2">
        <f>'X01'!I3/SUM('X01'!$B3:$AB3)*J6</f>
        <v>0</v>
      </c>
      <c r="AZ6" s="2">
        <f>'X01'!J3/SUM('X01'!$B3:$AB3)*K6</f>
        <v>0</v>
      </c>
      <c r="BA6" s="2">
        <f>'X01'!K3/SUM('X01'!$B3:$AB3)*L6</f>
        <v>0</v>
      </c>
      <c r="BB6" s="2">
        <f>'X01'!L3/SUM('X01'!$B3:$AB3)*M6</f>
        <v>0</v>
      </c>
      <c r="BC6" s="2">
        <f>'X01'!M3/SUM('X01'!$B3:$AB3)*N6</f>
        <v>0</v>
      </c>
      <c r="BD6" s="2">
        <f>'X01'!N3/SUM('X01'!$B3:$AB3)*O6</f>
        <v>0</v>
      </c>
      <c r="BE6" s="2">
        <f>'X01'!O3/SUM('X01'!$B3:$AB3)*P6</f>
        <v>0</v>
      </c>
      <c r="BF6" s="2">
        <f>'X01'!P3/SUM('X01'!$B3:$AB3)*Q6</f>
        <v>0</v>
      </c>
      <c r="BG6" s="2">
        <f>'X01'!Q3/SUM('X01'!$B3:$AB3)*R6</f>
        <v>0</v>
      </c>
      <c r="BH6" s="2">
        <f>'X01'!R3/SUM('X01'!$B3:$AB3)*S6</f>
        <v>0</v>
      </c>
      <c r="BI6" s="2">
        <f>'X01'!S3/SUM('X01'!$B3:$AB3)*T6</f>
        <v>0</v>
      </c>
      <c r="BJ6" s="2">
        <f>'X01'!T3/SUM('X01'!$B3:$AB3)*U6</f>
        <v>0</v>
      </c>
      <c r="BK6" s="2">
        <f>'X01'!U3/SUM('X01'!$B3:$AB3)*V6</f>
        <v>0</v>
      </c>
      <c r="BL6" s="2">
        <f>'X01'!V3/SUM('X01'!$B3:$AB3)*W6</f>
        <v>6.9446785909060296E-2</v>
      </c>
      <c r="BM6" s="2">
        <f>'X01'!W3/SUM('X01'!$B3:$AB3)*X6</f>
        <v>3.7371241960298587</v>
      </c>
      <c r="BN6" s="2">
        <f>'X01'!X3/SUM('X01'!$B3:$AB3)*Y6</f>
        <v>127.58481951846328</v>
      </c>
      <c r="BO6" s="2">
        <f>'X01'!Y3/SUM('X01'!$B3:$AB3)*Z6</f>
        <v>0</v>
      </c>
      <c r="BP6" s="2">
        <f>'X01'!Z3/SUM('X01'!$B3:$AB3)*AA6</f>
        <v>0</v>
      </c>
      <c r="BQ6" s="2">
        <f>'X01'!AA3/SUM('X01'!$B3:$AB3)*AB6</f>
        <v>0</v>
      </c>
      <c r="BR6" s="2">
        <f>'X01'!AB3/SUM('X01'!$B3:$AB3)*AC6</f>
        <v>0</v>
      </c>
      <c r="BT6" s="9">
        <f>SUM(AR6:BR6)</f>
        <v>264.90769321132291</v>
      </c>
    </row>
    <row r="7" spans="1:72" x14ac:dyDescent="0.3">
      <c r="A7" s="1" t="s">
        <v>58</v>
      </c>
      <c r="B7" s="1" t="s">
        <v>59</v>
      </c>
      <c r="C7" s="2">
        <v>4661.3795626542478</v>
      </c>
      <c r="D7" s="2">
        <v>70.733510051534154</v>
      </c>
      <c r="E7" s="2">
        <v>0</v>
      </c>
      <c r="F7" s="2">
        <v>195172.13768926679</v>
      </c>
      <c r="G7" s="2">
        <v>1485.1887614364005</v>
      </c>
      <c r="H7" s="2">
        <v>9642.1561236321286</v>
      </c>
      <c r="I7" s="2">
        <v>802.58032864911945</v>
      </c>
      <c r="J7" s="2">
        <v>2004.2192564642187</v>
      </c>
      <c r="K7" s="2">
        <v>10897.18986522096</v>
      </c>
      <c r="L7" s="2">
        <v>1513.8811082466254</v>
      </c>
      <c r="M7" s="2">
        <v>1975.1732175930413</v>
      </c>
      <c r="N7" s="2">
        <v>2.8665614271828548</v>
      </c>
      <c r="O7" s="2">
        <v>16.31128563026228</v>
      </c>
      <c r="P7" s="2">
        <v>0</v>
      </c>
      <c r="Q7" s="2">
        <v>3.1451884568373911</v>
      </c>
      <c r="R7" s="2">
        <v>361.34482095694239</v>
      </c>
      <c r="S7" s="2">
        <v>81.795079397240514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297.85915853107616</v>
      </c>
      <c r="Z7" s="2">
        <v>52.871962754889275</v>
      </c>
      <c r="AA7" s="2">
        <v>1229.8405537818846</v>
      </c>
      <c r="AB7" s="2">
        <v>167.50568839690069</v>
      </c>
      <c r="AC7" s="2">
        <v>85.971841255960285</v>
      </c>
      <c r="AE7" s="2">
        <f t="shared" ref="AE7:AE70" si="0">AVERAGE($C7:$I7)</f>
        <v>30262.025139384317</v>
      </c>
      <c r="AF7" s="2">
        <f t="shared" ref="AF7:AF70" si="1">AVERAGE($J7:$R7)</f>
        <v>1863.7923671106744</v>
      </c>
      <c r="AG7" s="2">
        <f t="shared" ref="AG7:AG70" si="2">AVERAGE($S7:$V7)</f>
        <v>20.448769849310128</v>
      </c>
      <c r="AH7" s="2">
        <f t="shared" ref="AH7:AH70" si="3">AVERAGE($W7:$Y7)</f>
        <v>99.286386177025392</v>
      </c>
      <c r="AI7" s="2">
        <f t="shared" ref="AI7:AI70" si="4">AVERAGE($Z7:$AC7)</f>
        <v>384.0475115474087</v>
      </c>
      <c r="AK7" s="2">
        <f t="shared" ref="AK7:AK70" si="5">STDEV($C7:$I7)</f>
        <v>72800.167959571729</v>
      </c>
      <c r="AL7" s="2">
        <f t="shared" ref="AL7:AL70" si="6">STDEV($J7:$R7)</f>
        <v>3496.8940396052772</v>
      </c>
      <c r="AM7" s="2">
        <f t="shared" ref="AM7:AM70" si="7">STDEV($S7:$V7)</f>
        <v>40.897539698620257</v>
      </c>
      <c r="AN7" s="2">
        <f t="shared" ref="AN7:AN70" si="8">STDEV($W7:$Y7)</f>
        <v>171.96906535851224</v>
      </c>
      <c r="AO7" s="2">
        <f t="shared" ref="AO7:AO70" si="9">STDEV($Z7:$AC7)</f>
        <v>565.91594805922625</v>
      </c>
      <c r="AQ7" s="1" t="s">
        <v>59</v>
      </c>
      <c r="AR7" s="2">
        <f>'X01'!B4/SUM('X01'!$B4:$AB4)*C7</f>
        <v>22.735250876059244</v>
      </c>
      <c r="AS7" s="2">
        <f>'X01'!C4/SUM('X01'!$B4:$AB4)*D7</f>
        <v>0.18453122868337729</v>
      </c>
      <c r="AT7" s="2">
        <f>'X01'!D4/SUM('X01'!$B4:$AB4)*E7</f>
        <v>0</v>
      </c>
      <c r="AU7" s="2">
        <f>'X01'!E4/SUM('X01'!$B4:$AB4)*F7</f>
        <v>113.29349581631621</v>
      </c>
      <c r="AV7" s="2">
        <f>'X01'!F4/SUM('X01'!$B4:$AB4)*G7</f>
        <v>38.622082239306962</v>
      </c>
      <c r="AW7" s="2">
        <f>'X01'!G4/SUM('X01'!$B4:$AB4)*H7</f>
        <v>4.0852232101913586</v>
      </c>
      <c r="AX7" s="2">
        <f>'X01'!H4/SUM('X01'!$B4:$AB4)*I7</f>
        <v>7.280071237546224</v>
      </c>
      <c r="AY7" s="2">
        <f>'X01'!I4/SUM('X01'!$B4:$AB4)*J7</f>
        <v>40.846351109383463</v>
      </c>
      <c r="AZ7" s="2">
        <f>'X01'!J4/SUM('X01'!$B4:$AB4)*K7</f>
        <v>114.91505365756845</v>
      </c>
      <c r="BA7" s="2">
        <f>'X01'!K4/SUM('X01'!$B4:$AB4)*L7</f>
        <v>30.085503222080746</v>
      </c>
      <c r="BB7" s="2">
        <f>'X01'!L4/SUM('X01'!$B4:$AB4)*M7</f>
        <v>7.8545146500136953</v>
      </c>
      <c r="BC7" s="2">
        <f>'X01'!M4/SUM('X01'!$B4:$AB4)*N7</f>
        <v>1.6467675870749404E-2</v>
      </c>
      <c r="BD7" s="2">
        <f>'X01'!N4/SUM('X01'!$B4:$AB4)*O7</f>
        <v>0.28486742465245612</v>
      </c>
      <c r="BE7" s="2">
        <f>'X01'!O4/SUM('X01'!$B4:$AB4)*P7</f>
        <v>0</v>
      </c>
      <c r="BF7" s="2">
        <f>'X01'!P4/SUM('X01'!$B4:$AB4)*Q7</f>
        <v>1.9264478658202279E-2</v>
      </c>
      <c r="BG7" s="2">
        <f>'X01'!Q4/SUM('X01'!$B4:$AB4)*R7</f>
        <v>22.825749902651872</v>
      </c>
      <c r="BH7" s="2">
        <f>'X01'!R4/SUM('X01'!$B4:$AB4)*S7</f>
        <v>10.386200298973046</v>
      </c>
      <c r="BI7" s="2">
        <f>'X01'!S4/SUM('X01'!$B4:$AB4)*T7</f>
        <v>0</v>
      </c>
      <c r="BJ7" s="2">
        <f>'X01'!T4/SUM('X01'!$B4:$AB4)*U7</f>
        <v>0</v>
      </c>
      <c r="BK7" s="2">
        <f>'X01'!U4/SUM('X01'!$B4:$AB4)*V7</f>
        <v>0</v>
      </c>
      <c r="BL7" s="2">
        <f>'X01'!V4/SUM('X01'!$B4:$AB4)*W7</f>
        <v>0</v>
      </c>
      <c r="BM7" s="2">
        <f>'X01'!W4/SUM('X01'!$B4:$AB4)*X7</f>
        <v>0</v>
      </c>
      <c r="BN7" s="2">
        <f>'X01'!X4/SUM('X01'!$B4:$AB4)*Y7</f>
        <v>30.434593622360484</v>
      </c>
      <c r="BO7" s="2">
        <f>'X01'!Y4/SUM('X01'!$B4:$AB4)*Z7</f>
        <v>2.181890960787519</v>
      </c>
      <c r="BP7" s="2">
        <f>'X01'!Z4/SUM('X01'!$B4:$AB4)*AA7</f>
        <v>133.72862569713212</v>
      </c>
      <c r="BQ7" s="2">
        <f>'X01'!AA4/SUM('X01'!$B4:$AB4)*AB7</f>
        <v>10.328004927244917</v>
      </c>
      <c r="BR7" s="2">
        <f>'X01'!AB4/SUM('X01'!$B4:$AB4)*AC7</f>
        <v>0.3608068546665178</v>
      </c>
      <c r="BT7" s="9">
        <f t="shared" ref="BT7:BT70" si="10">SUM(AR7:BR7)</f>
        <v>590.46854909014769</v>
      </c>
    </row>
    <row r="8" spans="1:72" x14ac:dyDescent="0.3">
      <c r="A8" s="1" t="s">
        <v>60</v>
      </c>
      <c r="B8" s="1" t="s">
        <v>61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0.13026598734625802</v>
      </c>
      <c r="AB8" s="2">
        <v>0</v>
      </c>
      <c r="AC8" s="2">
        <v>0</v>
      </c>
      <c r="AE8" s="2">
        <f t="shared" si="0"/>
        <v>0</v>
      </c>
      <c r="AF8" s="2">
        <f t="shared" si="1"/>
        <v>0</v>
      </c>
      <c r="AG8" s="2">
        <f t="shared" si="2"/>
        <v>0</v>
      </c>
      <c r="AH8" s="2">
        <f t="shared" si="3"/>
        <v>0</v>
      </c>
      <c r="AI8" s="2">
        <f t="shared" si="4"/>
        <v>3.2566496836564506E-2</v>
      </c>
      <c r="AK8" s="2">
        <f t="shared" si="5"/>
        <v>0</v>
      </c>
      <c r="AL8" s="2">
        <f t="shared" si="6"/>
        <v>0</v>
      </c>
      <c r="AM8" s="2">
        <f t="shared" si="7"/>
        <v>0</v>
      </c>
      <c r="AN8" s="2">
        <f t="shared" si="8"/>
        <v>0</v>
      </c>
      <c r="AO8" s="2">
        <f t="shared" si="9"/>
        <v>6.5132993673129011E-2</v>
      </c>
      <c r="AQ8" s="1" t="s">
        <v>61</v>
      </c>
      <c r="AR8" s="2">
        <f>'X01'!B5/SUM('X01'!$B5:$AB5)*C8</f>
        <v>0</v>
      </c>
      <c r="AS8" s="2">
        <f>'X01'!C5/SUM('X01'!$B5:$AB5)*D8</f>
        <v>0</v>
      </c>
      <c r="AT8" s="2">
        <f>'X01'!D5/SUM('X01'!$B5:$AB5)*E8</f>
        <v>0</v>
      </c>
      <c r="AU8" s="2">
        <f>'X01'!E5/SUM('X01'!$B5:$AB5)*F8</f>
        <v>0</v>
      </c>
      <c r="AV8" s="2">
        <f>'X01'!F5/SUM('X01'!$B5:$AB5)*G8</f>
        <v>0</v>
      </c>
      <c r="AW8" s="2">
        <f>'X01'!G5/SUM('X01'!$B5:$AB5)*H8</f>
        <v>0</v>
      </c>
      <c r="AX8" s="2">
        <f>'X01'!H5/SUM('X01'!$B5:$AB5)*I8</f>
        <v>0</v>
      </c>
      <c r="AY8" s="2">
        <f>'X01'!I5/SUM('X01'!$B5:$AB5)*J8</f>
        <v>0</v>
      </c>
      <c r="AZ8" s="2">
        <f>'X01'!J5/SUM('X01'!$B5:$AB5)*K8</f>
        <v>0</v>
      </c>
      <c r="BA8" s="2">
        <f>'X01'!K5/SUM('X01'!$B5:$AB5)*L8</f>
        <v>0</v>
      </c>
      <c r="BB8" s="2">
        <f>'X01'!L5/SUM('X01'!$B5:$AB5)*M8</f>
        <v>0</v>
      </c>
      <c r="BC8" s="2">
        <f>'X01'!M5/SUM('X01'!$B5:$AB5)*N8</f>
        <v>0</v>
      </c>
      <c r="BD8" s="2">
        <f>'X01'!N5/SUM('X01'!$B5:$AB5)*O8</f>
        <v>0</v>
      </c>
      <c r="BE8" s="2">
        <f>'X01'!O5/SUM('X01'!$B5:$AB5)*P8</f>
        <v>0</v>
      </c>
      <c r="BF8" s="2">
        <f>'X01'!P5/SUM('X01'!$B5:$AB5)*Q8</f>
        <v>0</v>
      </c>
      <c r="BG8" s="2">
        <f>'X01'!Q5/SUM('X01'!$B5:$AB5)*R8</f>
        <v>0</v>
      </c>
      <c r="BH8" s="2">
        <f>'X01'!R5/SUM('X01'!$B5:$AB5)*S8</f>
        <v>0</v>
      </c>
      <c r="BI8" s="2">
        <f>'X01'!S5/SUM('X01'!$B5:$AB5)*T8</f>
        <v>0</v>
      </c>
      <c r="BJ8" s="2">
        <f>'X01'!T5/SUM('X01'!$B5:$AB5)*U8</f>
        <v>0</v>
      </c>
      <c r="BK8" s="2">
        <f>'X01'!U5/SUM('X01'!$B5:$AB5)*V8</f>
        <v>0</v>
      </c>
      <c r="BL8" s="2">
        <f>'X01'!V5/SUM('X01'!$B5:$AB5)*W8</f>
        <v>0</v>
      </c>
      <c r="BM8" s="2">
        <f>'X01'!W5/SUM('X01'!$B5:$AB5)*X8</f>
        <v>0</v>
      </c>
      <c r="BN8" s="2">
        <f>'X01'!X5/SUM('X01'!$B5:$AB5)*Y8</f>
        <v>0</v>
      </c>
      <c r="BO8" s="2">
        <f>'X01'!Y5/SUM('X01'!$B5:$AB5)*Z8</f>
        <v>0</v>
      </c>
      <c r="BP8" s="2">
        <f>'X01'!Z5/SUM('X01'!$B5:$AB5)*AA8</f>
        <v>1.4466877474763338E-2</v>
      </c>
      <c r="BQ8" s="2">
        <f>'X01'!AA5/SUM('X01'!$B5:$AB5)*AB8</f>
        <v>0</v>
      </c>
      <c r="BR8" s="2">
        <f>'X01'!AB5/SUM('X01'!$B5:$AB5)*AC8</f>
        <v>0</v>
      </c>
      <c r="BT8" s="9">
        <f t="shared" si="10"/>
        <v>1.4466877474763338E-2</v>
      </c>
    </row>
    <row r="9" spans="1:72" x14ac:dyDescent="0.3">
      <c r="A9" s="1" t="s">
        <v>62</v>
      </c>
      <c r="B9" s="1" t="s">
        <v>63</v>
      </c>
      <c r="C9" s="2">
        <v>0</v>
      </c>
      <c r="D9" s="2">
        <v>0</v>
      </c>
      <c r="E9" s="2">
        <v>5.6931365525756563</v>
      </c>
      <c r="F9" s="2">
        <v>0</v>
      </c>
      <c r="G9" s="2">
        <v>0</v>
      </c>
      <c r="H9" s="2">
        <v>0</v>
      </c>
      <c r="I9" s="2">
        <v>0</v>
      </c>
      <c r="J9" s="2">
        <v>28.614993677737623</v>
      </c>
      <c r="K9" s="2">
        <v>367.23074900299468</v>
      </c>
      <c r="L9" s="2">
        <v>0</v>
      </c>
      <c r="M9" s="2">
        <v>9.4544552405663271</v>
      </c>
      <c r="N9" s="2">
        <v>22.767141089715363</v>
      </c>
      <c r="O9" s="2">
        <v>0</v>
      </c>
      <c r="P9" s="2">
        <v>0</v>
      </c>
      <c r="Q9" s="2">
        <v>4.1165597483703538</v>
      </c>
      <c r="R9" s="2">
        <v>6.8460132743614768</v>
      </c>
      <c r="S9" s="2">
        <v>28.412710120228081</v>
      </c>
      <c r="T9" s="2">
        <v>0</v>
      </c>
      <c r="U9" s="2">
        <v>0</v>
      </c>
      <c r="V9" s="2">
        <v>83.285640919116133</v>
      </c>
      <c r="W9" s="2">
        <v>0</v>
      </c>
      <c r="X9" s="2">
        <v>0</v>
      </c>
      <c r="Y9" s="2">
        <v>0</v>
      </c>
      <c r="Z9" s="2">
        <v>13.800319032163298</v>
      </c>
      <c r="AA9" s="2">
        <v>48.66057465775949</v>
      </c>
      <c r="AB9" s="2">
        <v>38.605375601181358</v>
      </c>
      <c r="AC9" s="2">
        <v>0</v>
      </c>
      <c r="AE9" s="2">
        <f t="shared" si="0"/>
        <v>0.81330522179652232</v>
      </c>
      <c r="AF9" s="2">
        <f t="shared" si="1"/>
        <v>48.78110133708288</v>
      </c>
      <c r="AG9" s="2">
        <f t="shared" si="2"/>
        <v>27.924587759836054</v>
      </c>
      <c r="AH9" s="2">
        <f t="shared" si="3"/>
        <v>0</v>
      </c>
      <c r="AI9" s="2">
        <f t="shared" si="4"/>
        <v>25.266567322776034</v>
      </c>
      <c r="AK9" s="2">
        <f t="shared" si="5"/>
        <v>2.1518033568638266</v>
      </c>
      <c r="AL9" s="2">
        <f t="shared" si="6"/>
        <v>119.86055525419852</v>
      </c>
      <c r="AM9" s="2">
        <f t="shared" si="7"/>
        <v>39.262576216446966</v>
      </c>
      <c r="AN9" s="2">
        <f t="shared" si="8"/>
        <v>0</v>
      </c>
      <c r="AO9" s="2">
        <f t="shared" si="9"/>
        <v>22.323960667226803</v>
      </c>
      <c r="AQ9" s="1" t="s">
        <v>63</v>
      </c>
      <c r="AR9" s="2">
        <f>'X01'!B6/SUM('X01'!$B6:$AB6)*C9</f>
        <v>0</v>
      </c>
      <c r="AS9" s="2">
        <f>'X01'!C6/SUM('X01'!$B6:$AB6)*D9</f>
        <v>0</v>
      </c>
      <c r="AT9" s="2">
        <f>'X01'!D6/SUM('X01'!$B6:$AB6)*E9</f>
        <v>6.8816627129382107E-2</v>
      </c>
      <c r="AU9" s="2">
        <f>'X01'!E6/SUM('X01'!$B6:$AB6)*F9</f>
        <v>0</v>
      </c>
      <c r="AV9" s="2">
        <f>'X01'!F6/SUM('X01'!$B6:$AB6)*G9</f>
        <v>0</v>
      </c>
      <c r="AW9" s="2">
        <f>'X01'!G6/SUM('X01'!$B6:$AB6)*H9</f>
        <v>0</v>
      </c>
      <c r="AX9" s="2">
        <f>'X01'!H6/SUM('X01'!$B6:$AB6)*I9</f>
        <v>0</v>
      </c>
      <c r="AY9" s="2">
        <f>'X01'!I6/SUM('X01'!$B6:$AB6)*J9</f>
        <v>0.58217227334313548</v>
      </c>
      <c r="AZ9" s="2">
        <f>'X01'!J6/SUM('X01'!$B6:$AB6)*K9</f>
        <v>3.9328989006746484</v>
      </c>
      <c r="BA9" s="2">
        <f>'X01'!K6/SUM('X01'!$B6:$AB6)*L9</f>
        <v>0</v>
      </c>
      <c r="BB9" s="2">
        <f>'X01'!L6/SUM('X01'!$B6:$AB6)*M9</f>
        <v>3.5289990720015978E-2</v>
      </c>
      <c r="BC9" s="2">
        <f>'X01'!M6/SUM('X01'!$B6:$AB6)*N9</f>
        <v>0.12154306757298658</v>
      </c>
      <c r="BD9" s="2">
        <f>'X01'!N6/SUM('X01'!$B6:$AB6)*O9</f>
        <v>0</v>
      </c>
      <c r="BE9" s="2">
        <f>'X01'!O6/SUM('X01'!$B6:$AB6)*P9</f>
        <v>0</v>
      </c>
      <c r="BF9" s="2">
        <f>'X01'!P6/SUM('X01'!$B6:$AB6)*Q9</f>
        <v>2.5120965476241222E-2</v>
      </c>
      <c r="BG9" s="2">
        <f>'X01'!Q6/SUM('X01'!$B6:$AB6)*R9</f>
        <v>0.43880948190550917</v>
      </c>
      <c r="BH9" s="2">
        <f>'X01'!R6/SUM('X01'!$B6:$AB6)*S9</f>
        <v>3.5772313652425938</v>
      </c>
      <c r="BI9" s="2">
        <f>'X01'!S6/SUM('X01'!$B6:$AB6)*T9</f>
        <v>0</v>
      </c>
      <c r="BJ9" s="2">
        <f>'X01'!T6/SUM('X01'!$B6:$AB6)*U9</f>
        <v>0</v>
      </c>
      <c r="BK9" s="2">
        <f>'X01'!U6/SUM('X01'!$B6:$AB6)*V9</f>
        <v>13.659140803037241</v>
      </c>
      <c r="BL9" s="2">
        <f>'X01'!V6/SUM('X01'!$B6:$AB6)*W9</f>
        <v>0</v>
      </c>
      <c r="BM9" s="2">
        <f>'X01'!W6/SUM('X01'!$B6:$AB6)*X9</f>
        <v>0</v>
      </c>
      <c r="BN9" s="2">
        <f>'X01'!X6/SUM('X01'!$B6:$AB6)*Y9</f>
        <v>0</v>
      </c>
      <c r="BO9" s="2">
        <f>'X01'!Y6/SUM('X01'!$B6:$AB6)*Z9</f>
        <v>0.55557544008294535</v>
      </c>
      <c r="BP9" s="2">
        <f>'X01'!Z6/SUM('X01'!$B6:$AB6)*AA9</f>
        <v>5.3978483861928126</v>
      </c>
      <c r="BQ9" s="2">
        <f>'X01'!AA6/SUM('X01'!$B6:$AB6)*AB9</f>
        <v>2.3386026821369232</v>
      </c>
      <c r="BR9" s="2">
        <f>'X01'!AB6/SUM('X01'!$B6:$AB6)*AC9</f>
        <v>0</v>
      </c>
      <c r="BT9" s="9">
        <f t="shared" si="10"/>
        <v>30.733049983514434</v>
      </c>
    </row>
    <row r="10" spans="1:72" x14ac:dyDescent="0.3">
      <c r="A10" s="1" t="s">
        <v>64</v>
      </c>
      <c r="B10" s="1" t="s">
        <v>65</v>
      </c>
      <c r="C10" s="2">
        <v>149.15712776617923</v>
      </c>
      <c r="D10" s="2">
        <v>0</v>
      </c>
      <c r="E10" s="2">
        <v>0</v>
      </c>
      <c r="F10" s="2">
        <v>39401.344363377786</v>
      </c>
      <c r="G10" s="2">
        <v>548.57844019311312</v>
      </c>
      <c r="H10" s="2">
        <v>66906.851739192571</v>
      </c>
      <c r="I10" s="2">
        <v>10896.499320470042</v>
      </c>
      <c r="J10" s="2">
        <v>0</v>
      </c>
      <c r="K10" s="2">
        <v>0</v>
      </c>
      <c r="L10" s="2">
        <v>14.31558219849458</v>
      </c>
      <c r="M10" s="2">
        <v>0</v>
      </c>
      <c r="N10" s="2">
        <v>0</v>
      </c>
      <c r="O10" s="2">
        <v>1.0884736269576754E-2</v>
      </c>
      <c r="P10" s="2">
        <v>0</v>
      </c>
      <c r="Q10" s="2">
        <v>0</v>
      </c>
      <c r="R10" s="2">
        <v>517.49016377580597</v>
      </c>
      <c r="S10" s="2">
        <v>154.606654950342</v>
      </c>
      <c r="T10" s="2">
        <v>0</v>
      </c>
      <c r="U10" s="2">
        <v>1.4474642035337182</v>
      </c>
      <c r="V10" s="2">
        <v>12.423140241056016</v>
      </c>
      <c r="W10" s="2">
        <v>127.48015072270589</v>
      </c>
      <c r="X10" s="2">
        <v>1296.66947409053</v>
      </c>
      <c r="Y10" s="2">
        <v>2028.8051597166732</v>
      </c>
      <c r="Z10" s="2">
        <v>83.278284540699516</v>
      </c>
      <c r="AA10" s="2">
        <v>1061.3942808496993</v>
      </c>
      <c r="AB10" s="2">
        <v>194.47795129412347</v>
      </c>
      <c r="AC10" s="2">
        <v>66.889642630882321</v>
      </c>
      <c r="AE10" s="2">
        <f t="shared" si="0"/>
        <v>16843.204427285669</v>
      </c>
      <c r="AF10" s="2">
        <f t="shared" si="1"/>
        <v>59.090736745618905</v>
      </c>
      <c r="AG10" s="2">
        <f t="shared" si="2"/>
        <v>42.119314848732934</v>
      </c>
      <c r="AH10" s="2">
        <f t="shared" si="3"/>
        <v>1150.9849281766365</v>
      </c>
      <c r="AI10" s="2">
        <f t="shared" si="4"/>
        <v>351.51003982885112</v>
      </c>
      <c r="AK10" s="2">
        <f t="shared" si="5"/>
        <v>26338.169017705215</v>
      </c>
      <c r="AL10" s="2">
        <f t="shared" si="6"/>
        <v>171.96495613009699</v>
      </c>
      <c r="AM10" s="2">
        <f t="shared" si="7"/>
        <v>75.196410791333179</v>
      </c>
      <c r="AN10" s="2">
        <f t="shared" si="8"/>
        <v>958.99801232592768</v>
      </c>
      <c r="AO10" s="2">
        <f t="shared" si="9"/>
        <v>476.63814280346776</v>
      </c>
      <c r="AQ10" s="1" t="s">
        <v>65</v>
      </c>
      <c r="AR10" s="2">
        <f>'X01'!B7/SUM('X01'!$B7:$AB7)*C10</f>
        <v>0.61168551130777304</v>
      </c>
      <c r="AS10" s="2">
        <f>'X01'!C7/SUM('X01'!$B7:$AB7)*D10</f>
        <v>0</v>
      </c>
      <c r="AT10" s="2">
        <f>'X01'!D7/SUM('X01'!$B7:$AB7)*E10</f>
        <v>0</v>
      </c>
      <c r="AU10" s="2">
        <f>'X01'!E7/SUM('X01'!$B7:$AB7)*F10</f>
        <v>21.221958145666655</v>
      </c>
      <c r="AV10" s="2">
        <f>'X01'!F7/SUM('X01'!$B7:$AB7)*G10</f>
        <v>14.010194651661484</v>
      </c>
      <c r="AW10" s="2">
        <f>'X01'!G7/SUM('X01'!$B7:$AB7)*H10</f>
        <v>25.985647268539822</v>
      </c>
      <c r="AX10" s="2">
        <f>'X01'!H7/SUM('X01'!$B7:$AB7)*I10</f>
        <v>96.029418330732454</v>
      </c>
      <c r="AY10" s="2">
        <f>'X01'!I7/SUM('X01'!$B7:$AB7)*J10</f>
        <v>0</v>
      </c>
      <c r="AZ10" s="2">
        <f>'X01'!J7/SUM('X01'!$B7:$AB7)*K10</f>
        <v>0</v>
      </c>
      <c r="BA10" s="2">
        <f>'X01'!K7/SUM('X01'!$B7:$AB7)*L10</f>
        <v>0.28345324563149626</v>
      </c>
      <c r="BB10" s="2">
        <f>'X01'!L7/SUM('X01'!$B7:$AB7)*M10</f>
        <v>0</v>
      </c>
      <c r="BC10" s="2">
        <f>'X01'!M7/SUM('X01'!$B7:$AB7)*N10</f>
        <v>0</v>
      </c>
      <c r="BD10" s="2">
        <f>'X01'!N7/SUM('X01'!$B7:$AB7)*O10</f>
        <v>1.8719530150829451E-4</v>
      </c>
      <c r="BE10" s="2">
        <f>'X01'!O7/SUM('X01'!$B7:$AB7)*P10</f>
        <v>0</v>
      </c>
      <c r="BF10" s="2">
        <f>'X01'!P7/SUM('X01'!$B7:$AB7)*Q10</f>
        <v>0</v>
      </c>
      <c r="BG10" s="2">
        <f>'X01'!Q7/SUM('X01'!$B7:$AB7)*R10</f>
        <v>32.981555002975213</v>
      </c>
      <c r="BH10" s="2">
        <f>'X01'!R7/SUM('X01'!$B7:$AB7)*S10</f>
        <v>19.543732283167937</v>
      </c>
      <c r="BI10" s="2">
        <f>'X01'!S7/SUM('X01'!$B7:$AB7)*T10</f>
        <v>0</v>
      </c>
      <c r="BJ10" s="2">
        <f>'X01'!T7/SUM('X01'!$B7:$AB7)*U10</f>
        <v>1.0438670067867577E-2</v>
      </c>
      <c r="BK10" s="2">
        <f>'X01'!U7/SUM('X01'!$B7:$AB7)*V10</f>
        <v>2.0161874950962675</v>
      </c>
      <c r="BL10" s="2">
        <f>'X01'!V7/SUM('X01'!$B7:$AB7)*W10</f>
        <v>14.738526556877904</v>
      </c>
      <c r="BM10" s="2">
        <f>'X01'!W7/SUM('X01'!$B7:$AB7)*X10</f>
        <v>42.579780669095989</v>
      </c>
      <c r="BN10" s="2">
        <f>'X01'!X7/SUM('X01'!$B7:$AB7)*Y10</f>
        <v>207.92066208672983</v>
      </c>
      <c r="BO10" s="2">
        <f>'X01'!Y7/SUM('X01'!$B7:$AB7)*Z10</f>
        <v>3.3898724908785356</v>
      </c>
      <c r="BP10" s="2">
        <f>'X01'!Z7/SUM('X01'!$B7:$AB7)*AA10</f>
        <v>116.97320425489984</v>
      </c>
      <c r="BQ10" s="2">
        <f>'X01'!AA7/SUM('X01'!$B7:$AB7)*AB10</f>
        <v>11.879252160254183</v>
      </c>
      <c r="BR10" s="2">
        <f>'X01'!AB7/SUM('X01'!$B7:$AB7)*AC10</f>
        <v>0.24741286466645374</v>
      </c>
      <c r="BT10" s="9">
        <f t="shared" si="10"/>
        <v>610.42316888355117</v>
      </c>
    </row>
    <row r="11" spans="1:72" x14ac:dyDescent="0.3">
      <c r="A11" s="1" t="s">
        <v>66</v>
      </c>
      <c r="B11" s="1" t="s">
        <v>67</v>
      </c>
      <c r="C11" s="2">
        <v>5337.9795070591017</v>
      </c>
      <c r="D11" s="2">
        <v>58.911518359915696</v>
      </c>
      <c r="E11" s="2">
        <v>0</v>
      </c>
      <c r="F11" s="2">
        <v>970945.18335556274</v>
      </c>
      <c r="G11" s="2">
        <v>2867.0130454653449</v>
      </c>
      <c r="H11" s="2">
        <v>89805.712715481888</v>
      </c>
      <c r="I11" s="2">
        <v>2915.4152453722832</v>
      </c>
      <c r="J11" s="2">
        <v>3293.8575977384198</v>
      </c>
      <c r="K11" s="2">
        <v>15649.474428289597</v>
      </c>
      <c r="L11" s="2">
        <v>881.27898525291562</v>
      </c>
      <c r="M11" s="2">
        <v>3710.426023958034</v>
      </c>
      <c r="N11" s="2">
        <v>5.6349448908943724</v>
      </c>
      <c r="O11" s="2">
        <v>26.812918325508846</v>
      </c>
      <c r="P11" s="2">
        <v>0</v>
      </c>
      <c r="Q11" s="2">
        <v>1.078194178350762</v>
      </c>
      <c r="R11" s="2">
        <v>713.35466784008884</v>
      </c>
      <c r="S11" s="2">
        <v>107.71139718928565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1543.1824068097142</v>
      </c>
      <c r="Z11" s="2">
        <v>54.175367301268302</v>
      </c>
      <c r="AA11" s="2">
        <v>2009.8080821240537</v>
      </c>
      <c r="AB11" s="2">
        <v>312.5085581608966</v>
      </c>
      <c r="AC11" s="2">
        <v>68.713785082106682</v>
      </c>
      <c r="AE11" s="2">
        <f t="shared" si="0"/>
        <v>153132.8879124716</v>
      </c>
      <c r="AF11" s="2">
        <f t="shared" si="1"/>
        <v>2697.9908622748676</v>
      </c>
      <c r="AG11" s="2">
        <f t="shared" si="2"/>
        <v>26.927849297321412</v>
      </c>
      <c r="AH11" s="2">
        <f t="shared" si="3"/>
        <v>514.39413560323806</v>
      </c>
      <c r="AI11" s="2">
        <f t="shared" si="4"/>
        <v>611.30144816708128</v>
      </c>
      <c r="AK11" s="2">
        <f t="shared" si="5"/>
        <v>362099.67838070233</v>
      </c>
      <c r="AL11" s="2">
        <f t="shared" si="6"/>
        <v>5065.7760533128021</v>
      </c>
      <c r="AM11" s="2">
        <f t="shared" si="7"/>
        <v>53.855698594642824</v>
      </c>
      <c r="AN11" s="2">
        <f t="shared" si="8"/>
        <v>890.95677798028305</v>
      </c>
      <c r="AO11" s="2">
        <f t="shared" si="9"/>
        <v>939.83843264907739</v>
      </c>
      <c r="AQ11" s="1" t="s">
        <v>67</v>
      </c>
      <c r="AR11" s="2">
        <f>'X01'!B8/SUM('X01'!$B8:$AB8)*C11</f>
        <v>23.77221347411129</v>
      </c>
      <c r="AS11" s="2">
        <f>'X01'!C8/SUM('X01'!$B8:$AB8)*D11</f>
        <v>0.15096774819268199</v>
      </c>
      <c r="AT11" s="2">
        <f>'X01'!D8/SUM('X01'!$B8:$AB8)*E11</f>
        <v>0</v>
      </c>
      <c r="AU11" s="2">
        <f>'X01'!E8/SUM('X01'!$B8:$AB8)*F11</f>
        <v>549.31102547561261</v>
      </c>
      <c r="AV11" s="2">
        <f>'X01'!F8/SUM('X01'!$B8:$AB8)*G11</f>
        <v>74.030840761884306</v>
      </c>
      <c r="AW11" s="2">
        <f>'X01'!G8/SUM('X01'!$B8:$AB8)*H11</f>
        <v>37.771342729661264</v>
      </c>
      <c r="AX11" s="2">
        <f>'X01'!H8/SUM('X01'!$B8:$AB8)*I11</f>
        <v>25.994209339281038</v>
      </c>
      <c r="AY11" s="2">
        <f>'X01'!I8/SUM('X01'!$B8:$AB8)*J11</f>
        <v>67.141018958220045</v>
      </c>
      <c r="AZ11" s="2">
        <f>'X01'!J8/SUM('X01'!$B8:$AB8)*K11</f>
        <v>165.91895243051593</v>
      </c>
      <c r="BA11" s="2">
        <f>'X01'!K8/SUM('X01'!$B8:$AB8)*L11</f>
        <v>17.499589222948952</v>
      </c>
      <c r="BB11" s="2">
        <f>'X01'!L8/SUM('X01'!$B8:$AB8)*M11</f>
        <v>14.556079023382802</v>
      </c>
      <c r="BC11" s="2">
        <f>'X01'!M8/SUM('X01'!$B8:$AB8)*N11</f>
        <v>3.1701356131718393E-2</v>
      </c>
      <c r="BD11" s="2">
        <f>'X01'!N8/SUM('X01'!$B8:$AB8)*O11</f>
        <v>0.46481160790283071</v>
      </c>
      <c r="BE11" s="2">
        <f>'X01'!O8/SUM('X01'!$B8:$AB8)*P11</f>
        <v>0</v>
      </c>
      <c r="BF11" s="2">
        <f>'X01'!P8/SUM('X01'!$B8:$AB8)*Q11</f>
        <v>6.5994976236610596E-3</v>
      </c>
      <c r="BG11" s="2">
        <f>'X01'!Q8/SUM('X01'!$B8:$AB8)*R11</f>
        <v>45.289852241620565</v>
      </c>
      <c r="BH11" s="2">
        <f>'X01'!R8/SUM('X01'!$B8:$AB8)*S11</f>
        <v>13.635186333463462</v>
      </c>
      <c r="BI11" s="2">
        <f>'X01'!S8/SUM('X01'!$B8:$AB8)*T11</f>
        <v>0</v>
      </c>
      <c r="BJ11" s="2">
        <f>'X01'!T8/SUM('X01'!$B8:$AB8)*U11</f>
        <v>0</v>
      </c>
      <c r="BK11" s="2">
        <f>'X01'!U8/SUM('X01'!$B8:$AB8)*V11</f>
        <v>0</v>
      </c>
      <c r="BL11" s="2">
        <f>'X01'!V8/SUM('X01'!$B8:$AB8)*W11</f>
        <v>0</v>
      </c>
      <c r="BM11" s="2">
        <f>'X01'!W8/SUM('X01'!$B8:$AB8)*X11</f>
        <v>0</v>
      </c>
      <c r="BN11" s="2">
        <f>'X01'!X8/SUM('X01'!$B8:$AB8)*Y11</f>
        <v>157.69816399703026</v>
      </c>
      <c r="BO11" s="2">
        <f>'X01'!Y8/SUM('X01'!$B8:$AB8)*Z11</f>
        <v>2.2166550207143789</v>
      </c>
      <c r="BP11" s="2">
        <f>'X01'!Z8/SUM('X01'!$B8:$AB8)*AA11</f>
        <v>219.62575119754928</v>
      </c>
      <c r="BQ11" s="2">
        <f>'X01'!AA8/SUM('X01'!$B8:$AB8)*AB11</f>
        <v>19.129438280399622</v>
      </c>
      <c r="BR11" s="2">
        <f>'X01'!AB8/SUM('X01'!$B8:$AB8)*AC11</f>
        <v>0.28772421318071784</v>
      </c>
      <c r="BT11" s="9">
        <f t="shared" si="10"/>
        <v>1434.5321229094275</v>
      </c>
    </row>
    <row r="12" spans="1:72" x14ac:dyDescent="0.3">
      <c r="A12" s="1" t="s">
        <v>68</v>
      </c>
      <c r="B12" s="1" t="s">
        <v>69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281.36549569844436</v>
      </c>
      <c r="T12" s="2">
        <v>0</v>
      </c>
      <c r="U12" s="2">
        <v>0</v>
      </c>
      <c r="V12" s="2">
        <v>414.63609549559845</v>
      </c>
      <c r="W12" s="2">
        <v>0</v>
      </c>
      <c r="X12" s="2">
        <v>0</v>
      </c>
      <c r="Y12" s="2">
        <v>0</v>
      </c>
      <c r="Z12" s="2">
        <v>89.747998761102465</v>
      </c>
      <c r="AA12" s="2">
        <v>0</v>
      </c>
      <c r="AB12" s="2">
        <v>1.477784644786525</v>
      </c>
      <c r="AC12" s="2">
        <v>0</v>
      </c>
      <c r="AE12" s="2">
        <f t="shared" si="0"/>
        <v>0</v>
      </c>
      <c r="AF12" s="2">
        <f t="shared" si="1"/>
        <v>0</v>
      </c>
      <c r="AG12" s="2">
        <f t="shared" si="2"/>
        <v>174.0003977985107</v>
      </c>
      <c r="AH12" s="2">
        <f t="shared" si="3"/>
        <v>0</v>
      </c>
      <c r="AI12" s="2">
        <f t="shared" si="4"/>
        <v>22.806445851472247</v>
      </c>
      <c r="AK12" s="2">
        <f t="shared" si="5"/>
        <v>0</v>
      </c>
      <c r="AL12" s="2">
        <f t="shared" si="6"/>
        <v>0</v>
      </c>
      <c r="AM12" s="2">
        <f t="shared" si="7"/>
        <v>208.15465414070258</v>
      </c>
      <c r="AN12" s="2">
        <f t="shared" si="8"/>
        <v>0</v>
      </c>
      <c r="AO12" s="2">
        <f t="shared" si="9"/>
        <v>44.633138808045132</v>
      </c>
      <c r="AQ12" s="1" t="s">
        <v>69</v>
      </c>
      <c r="AR12" s="2">
        <f>'X01'!B9/SUM('X01'!$B9:$AB9)*C12</f>
        <v>0</v>
      </c>
      <c r="AS12" s="2">
        <f>'X01'!C9/SUM('X01'!$B9:$AB9)*D12</f>
        <v>0</v>
      </c>
      <c r="AT12" s="2">
        <f>'X01'!D9/SUM('X01'!$B9:$AB9)*E12</f>
        <v>0</v>
      </c>
      <c r="AU12" s="2">
        <f>'X01'!E9/SUM('X01'!$B9:$AB9)*F12</f>
        <v>0</v>
      </c>
      <c r="AV12" s="2">
        <f>'X01'!F9/SUM('X01'!$B9:$AB9)*G12</f>
        <v>0</v>
      </c>
      <c r="AW12" s="2">
        <f>'X01'!G9/SUM('X01'!$B9:$AB9)*H12</f>
        <v>0</v>
      </c>
      <c r="AX12" s="2">
        <f>'X01'!H9/SUM('X01'!$B9:$AB9)*I12</f>
        <v>0</v>
      </c>
      <c r="AY12" s="2">
        <f>'X01'!I9/SUM('X01'!$B9:$AB9)*J12</f>
        <v>0</v>
      </c>
      <c r="AZ12" s="2">
        <f>'X01'!J9/SUM('X01'!$B9:$AB9)*K12</f>
        <v>0</v>
      </c>
      <c r="BA12" s="2">
        <f>'X01'!K9/SUM('X01'!$B9:$AB9)*L12</f>
        <v>0</v>
      </c>
      <c r="BB12" s="2">
        <f>'X01'!L9/SUM('X01'!$B9:$AB9)*M12</f>
        <v>0</v>
      </c>
      <c r="BC12" s="2">
        <f>'X01'!M9/SUM('X01'!$B9:$AB9)*N12</f>
        <v>0</v>
      </c>
      <c r="BD12" s="2">
        <f>'X01'!N9/SUM('X01'!$B9:$AB9)*O12</f>
        <v>0</v>
      </c>
      <c r="BE12" s="2">
        <f>'X01'!O9/SUM('X01'!$B9:$AB9)*P12</f>
        <v>0</v>
      </c>
      <c r="BF12" s="2">
        <f>'X01'!P9/SUM('X01'!$B9:$AB9)*Q12</f>
        <v>0</v>
      </c>
      <c r="BG12" s="2">
        <f>'X01'!Q9/SUM('X01'!$B9:$AB9)*R12</f>
        <v>0</v>
      </c>
      <c r="BH12" s="2">
        <f>'X01'!R9/SUM('X01'!$B9:$AB9)*S12</f>
        <v>35.449350554904868</v>
      </c>
      <c r="BI12" s="2">
        <f>'X01'!S9/SUM('X01'!$B9:$AB9)*T12</f>
        <v>0</v>
      </c>
      <c r="BJ12" s="2">
        <f>'X01'!T9/SUM('X01'!$B9:$AB9)*U12</f>
        <v>0</v>
      </c>
      <c r="BK12" s="2">
        <f>'X01'!U9/SUM('X01'!$B9:$AB9)*V12</f>
        <v>67.864379858605005</v>
      </c>
      <c r="BL12" s="2">
        <f>'X01'!V9/SUM('X01'!$B9:$AB9)*W12</f>
        <v>0</v>
      </c>
      <c r="BM12" s="2">
        <f>'X01'!W9/SUM('X01'!$B9:$AB9)*X12</f>
        <v>0</v>
      </c>
      <c r="BN12" s="2">
        <f>'X01'!X9/SUM('X01'!$B9:$AB9)*Y12</f>
        <v>0</v>
      </c>
      <c r="BO12" s="2">
        <f>'X01'!Y9/SUM('X01'!$B9:$AB9)*Z12</f>
        <v>3.6209216174462879</v>
      </c>
      <c r="BP12" s="2">
        <f>'X01'!Z9/SUM('X01'!$B9:$AB9)*AA12</f>
        <v>0</v>
      </c>
      <c r="BQ12" s="2">
        <f>'X01'!AA9/SUM('X01'!$B9:$AB9)*AB12</f>
        <v>8.9683508498352577E-2</v>
      </c>
      <c r="BR12" s="2">
        <f>'X01'!AB9/SUM('X01'!$B9:$AB9)*AC12</f>
        <v>0</v>
      </c>
      <c r="BT12" s="9">
        <f t="shared" si="10"/>
        <v>107.02433553945451</v>
      </c>
    </row>
    <row r="13" spans="1:72" x14ac:dyDescent="0.3">
      <c r="A13" s="1" t="s">
        <v>70</v>
      </c>
      <c r="B13" s="1" t="s">
        <v>71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40.204623498591509</v>
      </c>
      <c r="S13" s="2">
        <v>63.229528861618398</v>
      </c>
      <c r="T13" s="2">
        <v>2940.9515196316802</v>
      </c>
      <c r="U13" s="2">
        <v>0</v>
      </c>
      <c r="V13" s="2">
        <v>131.95690464152685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3.4741948220148124</v>
      </c>
      <c r="AC13" s="2">
        <v>6.6869415732682578</v>
      </c>
      <c r="AE13" s="2">
        <f t="shared" si="0"/>
        <v>0</v>
      </c>
      <c r="AF13" s="2">
        <f t="shared" si="1"/>
        <v>4.4671803887323902</v>
      </c>
      <c r="AG13" s="2">
        <f t="shared" si="2"/>
        <v>784.03448828370631</v>
      </c>
      <c r="AH13" s="2">
        <f t="shared" si="3"/>
        <v>0</v>
      </c>
      <c r="AI13" s="2">
        <f t="shared" si="4"/>
        <v>2.5402840988207673</v>
      </c>
      <c r="AK13" s="2">
        <f t="shared" si="5"/>
        <v>0</v>
      </c>
      <c r="AL13" s="2">
        <f t="shared" si="6"/>
        <v>13.40154116619717</v>
      </c>
      <c r="AM13" s="2">
        <f t="shared" si="7"/>
        <v>1438.9540325705741</v>
      </c>
      <c r="AN13" s="2">
        <f t="shared" si="8"/>
        <v>0</v>
      </c>
      <c r="AO13" s="2">
        <f t="shared" si="9"/>
        <v>3.2131523490559517</v>
      </c>
      <c r="AQ13" s="1" t="s">
        <v>71</v>
      </c>
      <c r="AR13" s="2">
        <f>'X01'!B10/SUM('X01'!$B10:$AB10)*C13</f>
        <v>0</v>
      </c>
      <c r="AS13" s="2">
        <f>'X01'!C10/SUM('X01'!$B10:$AB10)*D13</f>
        <v>0</v>
      </c>
      <c r="AT13" s="2">
        <f>'X01'!D10/SUM('X01'!$B10:$AB10)*E13</f>
        <v>0</v>
      </c>
      <c r="AU13" s="2">
        <f>'X01'!E10/SUM('X01'!$B10:$AB10)*F13</f>
        <v>0</v>
      </c>
      <c r="AV13" s="2">
        <f>'X01'!F10/SUM('X01'!$B10:$AB10)*G13</f>
        <v>0</v>
      </c>
      <c r="AW13" s="2">
        <f>'X01'!G10/SUM('X01'!$B10:$AB10)*H13</f>
        <v>0</v>
      </c>
      <c r="AX13" s="2">
        <f>'X01'!H10/SUM('X01'!$B10:$AB10)*I13</f>
        <v>0</v>
      </c>
      <c r="AY13" s="2">
        <f>'X01'!I10/SUM('X01'!$B10:$AB10)*J13</f>
        <v>0</v>
      </c>
      <c r="AZ13" s="2">
        <f>'X01'!J10/SUM('X01'!$B10:$AB10)*K13</f>
        <v>0</v>
      </c>
      <c r="BA13" s="2">
        <f>'X01'!K10/SUM('X01'!$B10:$AB10)*L13</f>
        <v>0</v>
      </c>
      <c r="BB13" s="2">
        <f>'X01'!L10/SUM('X01'!$B10:$AB10)*M13</f>
        <v>0</v>
      </c>
      <c r="BC13" s="2">
        <f>'X01'!M10/SUM('X01'!$B10:$AB10)*N13</f>
        <v>0</v>
      </c>
      <c r="BD13" s="2">
        <f>'X01'!N10/SUM('X01'!$B10:$AB10)*O13</f>
        <v>0</v>
      </c>
      <c r="BE13" s="2">
        <f>'X01'!O10/SUM('X01'!$B10:$AB10)*P13</f>
        <v>0</v>
      </c>
      <c r="BF13" s="2">
        <f>'X01'!P10/SUM('X01'!$B10:$AB10)*Q13</f>
        <v>0</v>
      </c>
      <c r="BG13" s="2">
        <f>'X01'!Q10/SUM('X01'!$B10:$AB10)*R13</f>
        <v>2.5526003071879306</v>
      </c>
      <c r="BH13" s="2">
        <f>'X01'!R10/SUM('X01'!$B10:$AB10)*S13</f>
        <v>7.9766768300926101</v>
      </c>
      <c r="BI13" s="2">
        <f>'X01'!S10/SUM('X01'!$B10:$AB10)*T13</f>
        <v>44.399259529232154</v>
      </c>
      <c r="BJ13" s="2">
        <f>'X01'!T10/SUM('X01'!$B10:$AB10)*U13</f>
        <v>0</v>
      </c>
      <c r="BK13" s="2">
        <f>'X01'!U10/SUM('X01'!$B10:$AB10)*V13</f>
        <v>21.341825414267792</v>
      </c>
      <c r="BL13" s="2">
        <f>'X01'!V10/SUM('X01'!$B10:$AB10)*W13</f>
        <v>0</v>
      </c>
      <c r="BM13" s="2">
        <f>'X01'!W10/SUM('X01'!$B10:$AB10)*X13</f>
        <v>0</v>
      </c>
      <c r="BN13" s="2">
        <f>'X01'!X10/SUM('X01'!$B10:$AB10)*Y13</f>
        <v>0</v>
      </c>
      <c r="BO13" s="2">
        <f>'X01'!Y10/SUM('X01'!$B10:$AB10)*Z13</f>
        <v>0</v>
      </c>
      <c r="BP13" s="2">
        <f>'X01'!Z10/SUM('X01'!$B10:$AB10)*AA13</f>
        <v>0</v>
      </c>
      <c r="BQ13" s="2">
        <f>'X01'!AA10/SUM('X01'!$B10:$AB10)*AB13</f>
        <v>0.21173303041071606</v>
      </c>
      <c r="BR13" s="2">
        <f>'X01'!AB10/SUM('X01'!$B10:$AB10)*AC13</f>
        <v>3.3105089209257768E-2</v>
      </c>
      <c r="BT13" s="9">
        <f t="shared" si="10"/>
        <v>76.515200200400457</v>
      </c>
    </row>
    <row r="14" spans="1:72" x14ac:dyDescent="0.3">
      <c r="A14" s="1" t="s">
        <v>72</v>
      </c>
      <c r="B14" s="1" t="s">
        <v>73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741.97030849004625</v>
      </c>
      <c r="L14" s="2">
        <v>2964.9967619597455</v>
      </c>
      <c r="M14" s="2">
        <v>1135.8955186097739</v>
      </c>
      <c r="N14" s="2">
        <v>0.92510627032825732</v>
      </c>
      <c r="O14" s="2">
        <v>464.38522860124885</v>
      </c>
      <c r="P14" s="2">
        <v>0</v>
      </c>
      <c r="Q14" s="2">
        <v>0</v>
      </c>
      <c r="R14" s="2">
        <v>302.34602896669776</v>
      </c>
      <c r="S14" s="2">
        <v>40.969967503571887</v>
      </c>
      <c r="T14" s="2">
        <v>1.3315058420153552</v>
      </c>
      <c r="U14" s="2">
        <v>0</v>
      </c>
      <c r="V14" s="2">
        <v>150.8279616084626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E14" s="2">
        <f t="shared" si="0"/>
        <v>0</v>
      </c>
      <c r="AF14" s="2">
        <f t="shared" si="1"/>
        <v>623.39099476642673</v>
      </c>
      <c r="AG14" s="2">
        <f t="shared" si="2"/>
        <v>48.282358738512457</v>
      </c>
      <c r="AH14" s="2">
        <f t="shared" si="3"/>
        <v>0</v>
      </c>
      <c r="AI14" s="2">
        <f t="shared" si="4"/>
        <v>0</v>
      </c>
      <c r="AK14" s="2">
        <f t="shared" si="5"/>
        <v>0</v>
      </c>
      <c r="AL14" s="2">
        <f t="shared" si="6"/>
        <v>964.46260896315061</v>
      </c>
      <c r="AM14" s="2">
        <f t="shared" si="7"/>
        <v>70.956889462539834</v>
      </c>
      <c r="AN14" s="2">
        <f t="shared" si="8"/>
        <v>0</v>
      </c>
      <c r="AO14" s="2">
        <f t="shared" si="9"/>
        <v>0</v>
      </c>
      <c r="AQ14" s="1" t="s">
        <v>73</v>
      </c>
      <c r="AR14" s="2">
        <f>'X01'!B11/SUM('X01'!$B11:$AB11)*C14</f>
        <v>0</v>
      </c>
      <c r="AS14" s="2">
        <f>'X01'!C11/SUM('X01'!$B11:$AB11)*D14</f>
        <v>0</v>
      </c>
      <c r="AT14" s="2">
        <f>'X01'!D11/SUM('X01'!$B11:$AB11)*E14</f>
        <v>0</v>
      </c>
      <c r="AU14" s="2">
        <f>'X01'!E11/SUM('X01'!$B11:$AB11)*F14</f>
        <v>0</v>
      </c>
      <c r="AV14" s="2">
        <f>'X01'!F11/SUM('X01'!$B11:$AB11)*G14</f>
        <v>0</v>
      </c>
      <c r="AW14" s="2">
        <f>'X01'!G11/SUM('X01'!$B11:$AB11)*H14</f>
        <v>0</v>
      </c>
      <c r="AX14" s="2">
        <f>'X01'!H11/SUM('X01'!$B11:$AB11)*I14</f>
        <v>0</v>
      </c>
      <c r="AY14" s="2">
        <f>'X01'!I11/SUM('X01'!$B11:$AB11)*J14</f>
        <v>0</v>
      </c>
      <c r="AZ14" s="2">
        <f>'X01'!J11/SUM('X01'!$B11:$AB11)*K14</f>
        <v>7.8765053081149716</v>
      </c>
      <c r="BA14" s="2">
        <f>'X01'!K11/SUM('X01'!$B11:$AB11)*L14</f>
        <v>58.870916415117129</v>
      </c>
      <c r="BB14" s="2">
        <f>'X01'!L11/SUM('X01'!$B11:$AB11)*M14</f>
        <v>4.4473306667717649</v>
      </c>
      <c r="BC14" s="2">
        <f>'X01'!M11/SUM('X01'!$B11:$AB11)*N14</f>
        <v>5.1093442582911125E-3</v>
      </c>
      <c r="BD14" s="2">
        <f>'X01'!N11/SUM('X01'!$B11:$AB11)*O14</f>
        <v>7.9974040219677898</v>
      </c>
      <c r="BE14" s="2">
        <f>'X01'!O11/SUM('X01'!$B11:$AB11)*P14</f>
        <v>0</v>
      </c>
      <c r="BF14" s="2">
        <f>'X01'!P11/SUM('X01'!$B11:$AB11)*Q14</f>
        <v>0</v>
      </c>
      <c r="BG14" s="2">
        <f>'X01'!Q11/SUM('X01'!$B11:$AB11)*R14</f>
        <v>19.256188122529096</v>
      </c>
      <c r="BH14" s="2">
        <f>'X01'!R11/SUM('X01'!$B11:$AB11)*S14</f>
        <v>5.1710344836643687</v>
      </c>
      <c r="BI14" s="2">
        <f>'X01'!S11/SUM('X01'!$B11:$AB11)*T14</f>
        <v>2.0109843292023095E-2</v>
      </c>
      <c r="BJ14" s="2">
        <f>'X01'!T11/SUM('X01'!$B11:$AB11)*U14</f>
        <v>0</v>
      </c>
      <c r="BK14" s="2">
        <f>'X01'!U11/SUM('X01'!$B11:$AB11)*V14</f>
        <v>24.619020270297526</v>
      </c>
      <c r="BL14" s="2">
        <f>'X01'!V11/SUM('X01'!$B11:$AB11)*W14</f>
        <v>0</v>
      </c>
      <c r="BM14" s="2">
        <f>'X01'!W11/SUM('X01'!$B11:$AB11)*X14</f>
        <v>0</v>
      </c>
      <c r="BN14" s="2">
        <f>'X01'!X11/SUM('X01'!$B11:$AB11)*Y14</f>
        <v>0</v>
      </c>
      <c r="BO14" s="2">
        <f>'X01'!Y11/SUM('X01'!$B11:$AB11)*Z14</f>
        <v>0</v>
      </c>
      <c r="BP14" s="2">
        <f>'X01'!Z11/SUM('X01'!$B11:$AB11)*AA14</f>
        <v>0</v>
      </c>
      <c r="BQ14" s="2">
        <f>'X01'!AA11/SUM('X01'!$B11:$AB11)*AB14</f>
        <v>0</v>
      </c>
      <c r="BR14" s="2">
        <f>'X01'!AB11/SUM('X01'!$B11:$AB11)*AC14</f>
        <v>0</v>
      </c>
      <c r="BT14" s="9">
        <f t="shared" si="10"/>
        <v>128.26361847601294</v>
      </c>
    </row>
    <row r="15" spans="1:72" x14ac:dyDescent="0.3">
      <c r="A15" s="1" t="s">
        <v>74</v>
      </c>
      <c r="B15" s="1" t="s">
        <v>75</v>
      </c>
      <c r="C15" s="2">
        <v>59668.488093125292</v>
      </c>
      <c r="D15" s="2">
        <v>166442.9257811326</v>
      </c>
      <c r="E15" s="2">
        <v>385697.21104371554</v>
      </c>
      <c r="F15" s="2">
        <v>793560.39510834473</v>
      </c>
      <c r="G15" s="2">
        <v>158671.69217900728</v>
      </c>
      <c r="H15" s="2">
        <v>215041.10870537971</v>
      </c>
      <c r="I15" s="2">
        <v>45028.760058595573</v>
      </c>
      <c r="J15" s="2">
        <v>47650.006052770543</v>
      </c>
      <c r="K15" s="2">
        <v>9964.6930659457375</v>
      </c>
      <c r="L15" s="2">
        <v>548.40102427170598</v>
      </c>
      <c r="M15" s="2">
        <v>2454.1951011591532</v>
      </c>
      <c r="N15" s="2">
        <v>5640.8520598598461</v>
      </c>
      <c r="O15" s="2">
        <v>3484.8742249992074</v>
      </c>
      <c r="P15" s="2">
        <v>2910.4758353082239</v>
      </c>
      <c r="Q15" s="2">
        <v>815.75842791617856</v>
      </c>
      <c r="R15" s="2">
        <v>3363.4982397430422</v>
      </c>
      <c r="S15" s="2">
        <v>1418.6671427847764</v>
      </c>
      <c r="T15" s="2">
        <v>398.54730583628452</v>
      </c>
      <c r="U15" s="2">
        <v>0</v>
      </c>
      <c r="V15" s="2">
        <v>0</v>
      </c>
      <c r="W15" s="2">
        <v>0</v>
      </c>
      <c r="X15" s="2">
        <v>85.421050069832148</v>
      </c>
      <c r="Y15" s="2">
        <v>53.09620781965134</v>
      </c>
      <c r="Z15" s="2">
        <v>159.76463027600792</v>
      </c>
      <c r="AA15" s="2">
        <v>29125.744673357749</v>
      </c>
      <c r="AB15" s="2">
        <v>1947.4441259369385</v>
      </c>
      <c r="AC15" s="2">
        <v>435.7956261501846</v>
      </c>
      <c r="AE15" s="2">
        <f t="shared" si="0"/>
        <v>260587.22585275726</v>
      </c>
      <c r="AF15" s="2">
        <f t="shared" si="1"/>
        <v>8536.9726702192929</v>
      </c>
      <c r="AG15" s="2">
        <f t="shared" si="2"/>
        <v>454.30361215526523</v>
      </c>
      <c r="AH15" s="2">
        <f t="shared" si="3"/>
        <v>46.172419296494496</v>
      </c>
      <c r="AI15" s="2">
        <f t="shared" si="4"/>
        <v>7917.1872639302201</v>
      </c>
      <c r="AK15" s="2">
        <f t="shared" si="5"/>
        <v>260726.89188960005</v>
      </c>
      <c r="AL15" s="2">
        <f t="shared" si="6"/>
        <v>14935.845694132891</v>
      </c>
      <c r="AM15" s="2">
        <f t="shared" si="7"/>
        <v>669.79831017433776</v>
      </c>
      <c r="AN15" s="2">
        <f t="shared" si="8"/>
        <v>43.129376118757406</v>
      </c>
      <c r="AO15" s="2">
        <f t="shared" si="9"/>
        <v>14160.856462770616</v>
      </c>
      <c r="AQ15" s="1" t="s">
        <v>75</v>
      </c>
      <c r="AR15" s="2">
        <f>'X01'!B12/SUM('X01'!$B12:$AB12)*C15</f>
        <v>1620.9975330501445</v>
      </c>
      <c r="AS15" s="2">
        <f>'X01'!C12/SUM('X01'!$B12:$AB12)*D15</f>
        <v>845.76543049195402</v>
      </c>
      <c r="AT15" s="2">
        <f>'X01'!D12/SUM('X01'!$B12:$AB12)*E15</f>
        <v>2915.0669535224047</v>
      </c>
      <c r="AU15" s="2">
        <f>'X01'!E12/SUM('X01'!$B12:$AB12)*F15</f>
        <v>1016.7807156854647</v>
      </c>
      <c r="AV15" s="2">
        <f>'X01'!F12/SUM('X01'!$B12:$AB12)*G15</f>
        <v>5892.2450246066255</v>
      </c>
      <c r="AW15" s="2">
        <f>'X01'!G12/SUM('X01'!$B12:$AB12)*H15</f>
        <v>136.55118444139143</v>
      </c>
      <c r="AX15" s="2">
        <f>'X01'!H12/SUM('X01'!$B12:$AB12)*I15</f>
        <v>767.25299925851937</v>
      </c>
      <c r="AY15" s="2">
        <f>'X01'!I12/SUM('X01'!$B12:$AB12)*J15</f>
        <v>980.08284387765582</v>
      </c>
      <c r="AZ15" s="2">
        <f>'X01'!J12/SUM('X01'!$B12:$AB12)*K15</f>
        <v>76.057557553894597</v>
      </c>
      <c r="BA15" s="2">
        <f>'X01'!K12/SUM('X01'!$B12:$AB12)*L15</f>
        <v>11.470856139648575</v>
      </c>
      <c r="BB15" s="2">
        <f>'X01'!L12/SUM('X01'!$B12:$AB12)*M15</f>
        <v>17.367667237668158</v>
      </c>
      <c r="BC15" s="2">
        <f>'X01'!M12/SUM('X01'!$B12:$AB12)*N15</f>
        <v>67.189293946297269</v>
      </c>
      <c r="BD15" s="2">
        <f>'X01'!N12/SUM('X01'!$B12:$AB12)*O15</f>
        <v>82.885265398211061</v>
      </c>
      <c r="BE15" s="2">
        <f>'X01'!O12/SUM('X01'!$B12:$AB12)*P15</f>
        <v>20.682888301475909</v>
      </c>
      <c r="BF15" s="2">
        <f>'X01'!P12/SUM('X01'!$B12:$AB12)*Q15</f>
        <v>5.1029435949663107</v>
      </c>
      <c r="BG15" s="2">
        <f>'X01'!Q12/SUM('X01'!$B12:$AB12)*R15</f>
        <v>158.47803988792975</v>
      </c>
      <c r="BH15" s="2">
        <f>'X01'!R12/SUM('X01'!$B12:$AB12)*S15</f>
        <v>210.81989386556452</v>
      </c>
      <c r="BI15" s="2">
        <f>'X01'!S12/SUM('X01'!$B12:$AB12)*T15</f>
        <v>5.6593795039243471</v>
      </c>
      <c r="BJ15" s="2">
        <f>'X01'!T12/SUM('X01'!$B12:$AB12)*U15</f>
        <v>0</v>
      </c>
      <c r="BK15" s="2">
        <f>'X01'!U12/SUM('X01'!$B12:$AB12)*V15</f>
        <v>0</v>
      </c>
      <c r="BL15" s="2">
        <f>'X01'!V12/SUM('X01'!$B12:$AB12)*W15</f>
        <v>0</v>
      </c>
      <c r="BM15" s="2">
        <f>'X01'!W12/SUM('X01'!$B12:$AB12)*X15</f>
        <v>5.6809872277311575</v>
      </c>
      <c r="BN15" s="2">
        <f>'X01'!X12/SUM('X01'!$B12:$AB12)*Y15</f>
        <v>5.3839385848868595</v>
      </c>
      <c r="BO15" s="2">
        <f>'X01'!Y12/SUM('X01'!$B12:$AB12)*Z15</f>
        <v>9.6513337436600874</v>
      </c>
      <c r="BP15" s="2">
        <f>'X01'!Z12/SUM('X01'!$B12:$AB12)*AA15</f>
        <v>2302.4044170647198</v>
      </c>
      <c r="BQ15" s="2">
        <f>'X01'!AA12/SUM('X01'!$B12:$AB12)*AB15</f>
        <v>164.13073086526506</v>
      </c>
      <c r="BR15" s="2">
        <f>'X01'!AB12/SUM('X01'!$B12:$AB12)*AC15</f>
        <v>1.1997799605439134</v>
      </c>
      <c r="BT15" s="9">
        <f t="shared" si="10"/>
        <v>17318.907657810549</v>
      </c>
    </row>
    <row r="16" spans="1:72" x14ac:dyDescent="0.3">
      <c r="A16" s="1" t="s">
        <v>76</v>
      </c>
      <c r="B16" s="1" t="s">
        <v>77</v>
      </c>
      <c r="C16" s="2">
        <v>9011.9448471700507</v>
      </c>
      <c r="D16" s="2">
        <v>13731.089006677781</v>
      </c>
      <c r="E16" s="2">
        <v>88527.421372933473</v>
      </c>
      <c r="F16" s="2">
        <v>113546.55101340529</v>
      </c>
      <c r="G16" s="2">
        <v>16324.902196359859</v>
      </c>
      <c r="H16" s="2">
        <v>50939.200838912097</v>
      </c>
      <c r="I16" s="2">
        <v>7575.6115764056458</v>
      </c>
      <c r="J16" s="2">
        <v>11895.95653169644</v>
      </c>
      <c r="K16" s="2">
        <v>2405.6940635907708</v>
      </c>
      <c r="L16" s="2">
        <v>429.06128388768684</v>
      </c>
      <c r="M16" s="2">
        <v>2869.1147948773701</v>
      </c>
      <c r="N16" s="2">
        <v>3864.127165404173</v>
      </c>
      <c r="O16" s="2">
        <v>3364.0086418726146</v>
      </c>
      <c r="P16" s="2">
        <v>1403.7197569239474</v>
      </c>
      <c r="Q16" s="2">
        <v>527.10125017204905</v>
      </c>
      <c r="R16" s="2">
        <v>1107.4088756805841</v>
      </c>
      <c r="S16" s="2">
        <v>1180.7102843737193</v>
      </c>
      <c r="T16" s="2">
        <v>230.8681371463166</v>
      </c>
      <c r="U16" s="2">
        <v>0</v>
      </c>
      <c r="V16" s="2">
        <v>0</v>
      </c>
      <c r="W16" s="2">
        <v>0</v>
      </c>
      <c r="X16" s="2">
        <v>82.66489480335693</v>
      </c>
      <c r="Y16" s="2">
        <v>18.176882599897493</v>
      </c>
      <c r="Z16" s="2">
        <v>7.1997564051852514</v>
      </c>
      <c r="AA16" s="2">
        <v>1687.9482780285018</v>
      </c>
      <c r="AB16" s="2">
        <v>715.44397302982475</v>
      </c>
      <c r="AC16" s="2">
        <v>299.07676366845794</v>
      </c>
      <c r="AE16" s="2">
        <f t="shared" si="0"/>
        <v>42808.102978837742</v>
      </c>
      <c r="AF16" s="2">
        <f t="shared" si="1"/>
        <v>3096.2435960117373</v>
      </c>
      <c r="AG16" s="2">
        <f t="shared" si="2"/>
        <v>352.89460538000901</v>
      </c>
      <c r="AH16" s="2">
        <f t="shared" si="3"/>
        <v>33.613925801084811</v>
      </c>
      <c r="AI16" s="2">
        <f t="shared" si="4"/>
        <v>677.41719278299252</v>
      </c>
      <c r="AK16" s="2">
        <f t="shared" si="5"/>
        <v>42993.488416416774</v>
      </c>
      <c r="AL16" s="2">
        <f t="shared" si="6"/>
        <v>3520.6389967835598</v>
      </c>
      <c r="AM16" s="2">
        <f t="shared" si="7"/>
        <v>562.5058406659823</v>
      </c>
      <c r="AN16" s="2">
        <f t="shared" si="8"/>
        <v>43.440740501388895</v>
      </c>
      <c r="AO16" s="2">
        <f t="shared" si="9"/>
        <v>733.70112048227031</v>
      </c>
      <c r="AQ16" s="1" t="s">
        <v>77</v>
      </c>
      <c r="AR16" s="2">
        <f>'X01'!B13/SUM('X01'!$B13:$AB13)*C16</f>
        <v>238.16664149435124</v>
      </c>
      <c r="AS16" s="2">
        <f>'X01'!C13/SUM('X01'!$B13:$AB13)*D16</f>
        <v>68.644855043884505</v>
      </c>
      <c r="AT16" s="2">
        <f>'X01'!D13/SUM('X01'!$B13:$AB13)*E16</f>
        <v>678.2087225442757</v>
      </c>
      <c r="AU16" s="2">
        <f>'X01'!E13/SUM('X01'!$B13:$AB13)*F16</f>
        <v>142.8094685640383</v>
      </c>
      <c r="AV16" s="2">
        <f>'X01'!F13/SUM('X01'!$B13:$AB13)*G16</f>
        <v>599.82178937657193</v>
      </c>
      <c r="AW16" s="2">
        <f>'X01'!G13/SUM('X01'!$B13:$AB13)*H16</f>
        <v>31.630620797065315</v>
      </c>
      <c r="AX16" s="2">
        <f>'X01'!H13/SUM('X01'!$B13:$AB13)*I16</f>
        <v>127.15955817838844</v>
      </c>
      <c r="AY16" s="2">
        <f>'X01'!I13/SUM('X01'!$B13:$AB13)*J16</f>
        <v>244.61051502454043</v>
      </c>
      <c r="AZ16" s="2">
        <f>'X01'!J13/SUM('X01'!$B13:$AB13)*K16</f>
        <v>18.601291313127945</v>
      </c>
      <c r="BA16" s="2">
        <f>'X01'!K13/SUM('X01'!$B13:$AB13)*L16</f>
        <v>8.9549333570980867</v>
      </c>
      <c r="BB16" s="2">
        <f>'X01'!L13/SUM('X01'!$B13:$AB13)*M16</f>
        <v>19.949073558250177</v>
      </c>
      <c r="BC16" s="2">
        <f>'X01'!M13/SUM('X01'!$B13:$AB13)*N16</f>
        <v>45.2069821319715</v>
      </c>
      <c r="BD16" s="2">
        <f>'X01'!N13/SUM('X01'!$B13:$AB13)*O16</f>
        <v>79.27085413356734</v>
      </c>
      <c r="BE16" s="2">
        <f>'X01'!O13/SUM('X01'!$B13:$AB13)*P16</f>
        <v>10.642862746740839</v>
      </c>
      <c r="BF16" s="2">
        <f>'X01'!P13/SUM('X01'!$B13:$AB13)*Q16</f>
        <v>3.2959593912411034</v>
      </c>
      <c r="BG16" s="2">
        <f>'X01'!Q13/SUM('X01'!$B13:$AB13)*R16</f>
        <v>52.790903217375785</v>
      </c>
      <c r="BH16" s="2">
        <f>'X01'!R13/SUM('X01'!$B13:$AB13)*S16</f>
        <v>174.6929509614279</v>
      </c>
      <c r="BI16" s="2">
        <f>'X01'!S13/SUM('X01'!$B13:$AB13)*T16</f>
        <v>3.283519635729276</v>
      </c>
      <c r="BJ16" s="2">
        <f>'X01'!T13/SUM('X01'!$B13:$AB13)*U16</f>
        <v>0</v>
      </c>
      <c r="BK16" s="2">
        <f>'X01'!U13/SUM('X01'!$B13:$AB13)*V16</f>
        <v>0</v>
      </c>
      <c r="BL16" s="2">
        <f>'X01'!V13/SUM('X01'!$B13:$AB13)*W16</f>
        <v>0</v>
      </c>
      <c r="BM16" s="2">
        <f>'X01'!W13/SUM('X01'!$B13:$AB13)*X16</f>
        <v>5.4057379228627838</v>
      </c>
      <c r="BN16" s="2">
        <f>'X01'!X13/SUM('X01'!$B13:$AB13)*Y16</f>
        <v>1.8450859714140977</v>
      </c>
      <c r="BO16" s="2">
        <f>'X01'!Y13/SUM('X01'!$B13:$AB13)*Z16</f>
        <v>0.43072277372095324</v>
      </c>
      <c r="BP16" s="2">
        <f>'X01'!Z13/SUM('X01'!$B13:$AB13)*AA16</f>
        <v>135.42226800378168</v>
      </c>
      <c r="BQ16" s="2">
        <f>'X01'!AA13/SUM('X01'!$B13:$AB13)*AB16</f>
        <v>59.827130789829042</v>
      </c>
      <c r="BR16" s="2">
        <f>'X01'!AB13/SUM('X01'!$B13:$AB13)*AC16</f>
        <v>0.82091478761547776</v>
      </c>
      <c r="BT16" s="9">
        <f t="shared" si="10"/>
        <v>2751.493361718869</v>
      </c>
    </row>
    <row r="17" spans="1:72" x14ac:dyDescent="0.3">
      <c r="A17" s="1" t="s">
        <v>78</v>
      </c>
      <c r="B17" s="1" t="s">
        <v>79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E17" s="2">
        <f t="shared" si="0"/>
        <v>0</v>
      </c>
      <c r="AF17" s="2">
        <f t="shared" si="1"/>
        <v>0</v>
      </c>
      <c r="AG17" s="2">
        <f t="shared" si="2"/>
        <v>0</v>
      </c>
      <c r="AH17" s="2">
        <f t="shared" si="3"/>
        <v>0</v>
      </c>
      <c r="AI17" s="2">
        <f t="shared" si="4"/>
        <v>0</v>
      </c>
      <c r="AK17" s="2">
        <f t="shared" si="5"/>
        <v>0</v>
      </c>
      <c r="AL17" s="2">
        <f t="shared" si="6"/>
        <v>0</v>
      </c>
      <c r="AM17" s="2">
        <f t="shared" si="7"/>
        <v>0</v>
      </c>
      <c r="AN17" s="2">
        <f t="shared" si="8"/>
        <v>0</v>
      </c>
      <c r="AO17" s="2">
        <f t="shared" si="9"/>
        <v>0</v>
      </c>
      <c r="AQ17" s="1" t="s">
        <v>79</v>
      </c>
      <c r="AR17" s="2">
        <f>'X01'!B14/SUM('X01'!$B14:$AB14)*C17</f>
        <v>0</v>
      </c>
      <c r="AS17" s="2">
        <f>'X01'!C14/SUM('X01'!$B14:$AB14)*D17</f>
        <v>0</v>
      </c>
      <c r="AT17" s="2">
        <f>'X01'!D14/SUM('X01'!$B14:$AB14)*E17</f>
        <v>0</v>
      </c>
      <c r="AU17" s="2">
        <f>'X01'!E14/SUM('X01'!$B14:$AB14)*F17</f>
        <v>0</v>
      </c>
      <c r="AV17" s="2">
        <f>'X01'!F14/SUM('X01'!$B14:$AB14)*G17</f>
        <v>0</v>
      </c>
      <c r="AW17" s="2">
        <f>'X01'!G14/SUM('X01'!$B14:$AB14)*H17</f>
        <v>0</v>
      </c>
      <c r="AX17" s="2">
        <f>'X01'!H14/SUM('X01'!$B14:$AB14)*I17</f>
        <v>0</v>
      </c>
      <c r="AY17" s="2">
        <f>'X01'!I14/SUM('X01'!$B14:$AB14)*J17</f>
        <v>0</v>
      </c>
      <c r="AZ17" s="2">
        <f>'X01'!J14/SUM('X01'!$B14:$AB14)*K17</f>
        <v>0</v>
      </c>
      <c r="BA17" s="2">
        <f>'X01'!K14/SUM('X01'!$B14:$AB14)*L17</f>
        <v>0</v>
      </c>
      <c r="BB17" s="2">
        <f>'X01'!L14/SUM('X01'!$B14:$AB14)*M17</f>
        <v>0</v>
      </c>
      <c r="BC17" s="2">
        <f>'X01'!M14/SUM('X01'!$B14:$AB14)*N17</f>
        <v>0</v>
      </c>
      <c r="BD17" s="2">
        <f>'X01'!N14/SUM('X01'!$B14:$AB14)*O17</f>
        <v>0</v>
      </c>
      <c r="BE17" s="2">
        <f>'X01'!O14/SUM('X01'!$B14:$AB14)*P17</f>
        <v>0</v>
      </c>
      <c r="BF17" s="2">
        <f>'X01'!P14/SUM('X01'!$B14:$AB14)*Q17</f>
        <v>0</v>
      </c>
      <c r="BG17" s="2">
        <f>'X01'!Q14/SUM('X01'!$B14:$AB14)*R17</f>
        <v>0</v>
      </c>
      <c r="BH17" s="2">
        <f>'X01'!R14/SUM('X01'!$B14:$AB14)*S17</f>
        <v>0</v>
      </c>
      <c r="BI17" s="2">
        <f>'X01'!S14/SUM('X01'!$B14:$AB14)*T17</f>
        <v>0</v>
      </c>
      <c r="BJ17" s="2">
        <f>'X01'!T14/SUM('X01'!$B14:$AB14)*U17</f>
        <v>0</v>
      </c>
      <c r="BK17" s="2">
        <f>'X01'!U14/SUM('X01'!$B14:$AB14)*V17</f>
        <v>0</v>
      </c>
      <c r="BL17" s="2">
        <f>'X01'!V14/SUM('X01'!$B14:$AB14)*W17</f>
        <v>0</v>
      </c>
      <c r="BM17" s="2">
        <f>'X01'!W14/SUM('X01'!$B14:$AB14)*X17</f>
        <v>0</v>
      </c>
      <c r="BN17" s="2">
        <f>'X01'!X14/SUM('X01'!$B14:$AB14)*Y17</f>
        <v>0</v>
      </c>
      <c r="BO17" s="2">
        <f>'X01'!Y14/SUM('X01'!$B14:$AB14)*Z17</f>
        <v>0</v>
      </c>
      <c r="BP17" s="2">
        <f>'X01'!Z14/SUM('X01'!$B14:$AB14)*AA17</f>
        <v>0</v>
      </c>
      <c r="BQ17" s="2">
        <f>'X01'!AA14/SUM('X01'!$B14:$AB14)*AB17</f>
        <v>0</v>
      </c>
      <c r="BR17" s="2">
        <f>'X01'!AB14/SUM('X01'!$B14:$AB14)*AC17</f>
        <v>0</v>
      </c>
      <c r="BT17" s="9">
        <f t="shared" si="10"/>
        <v>0</v>
      </c>
    </row>
    <row r="18" spans="1:72" x14ac:dyDescent="0.3">
      <c r="A18" s="1" t="s">
        <v>80</v>
      </c>
      <c r="B18" s="1" t="s">
        <v>81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E18" s="2">
        <f t="shared" si="0"/>
        <v>0</v>
      </c>
      <c r="AF18" s="2">
        <f t="shared" si="1"/>
        <v>0</v>
      </c>
      <c r="AG18" s="2">
        <f t="shared" si="2"/>
        <v>0</v>
      </c>
      <c r="AH18" s="2">
        <f t="shared" si="3"/>
        <v>0</v>
      </c>
      <c r="AI18" s="2">
        <f t="shared" si="4"/>
        <v>0</v>
      </c>
      <c r="AK18" s="2">
        <f t="shared" si="5"/>
        <v>0</v>
      </c>
      <c r="AL18" s="2">
        <f t="shared" si="6"/>
        <v>0</v>
      </c>
      <c r="AM18" s="2">
        <f t="shared" si="7"/>
        <v>0</v>
      </c>
      <c r="AN18" s="2">
        <f t="shared" si="8"/>
        <v>0</v>
      </c>
      <c r="AO18" s="2">
        <f t="shared" si="9"/>
        <v>0</v>
      </c>
      <c r="AQ18" s="1" t="s">
        <v>81</v>
      </c>
      <c r="AR18" s="2">
        <f>'X01'!B15/SUM('X01'!$B15:$AB15)*C18</f>
        <v>0</v>
      </c>
      <c r="AS18" s="2">
        <f>'X01'!C15/SUM('X01'!$B15:$AB15)*D18</f>
        <v>0</v>
      </c>
      <c r="AT18" s="2">
        <f>'X01'!D15/SUM('X01'!$B15:$AB15)*E18</f>
        <v>0</v>
      </c>
      <c r="AU18" s="2">
        <f>'X01'!E15/SUM('X01'!$B15:$AB15)*F18</f>
        <v>0</v>
      </c>
      <c r="AV18" s="2">
        <f>'X01'!F15/SUM('X01'!$B15:$AB15)*G18</f>
        <v>0</v>
      </c>
      <c r="AW18" s="2">
        <f>'X01'!G15/SUM('X01'!$B15:$AB15)*H18</f>
        <v>0</v>
      </c>
      <c r="AX18" s="2">
        <f>'X01'!H15/SUM('X01'!$B15:$AB15)*I18</f>
        <v>0</v>
      </c>
      <c r="AY18" s="2">
        <f>'X01'!I15/SUM('X01'!$B15:$AB15)*J18</f>
        <v>0</v>
      </c>
      <c r="AZ18" s="2">
        <f>'X01'!J15/SUM('X01'!$B15:$AB15)*K18</f>
        <v>0</v>
      </c>
      <c r="BA18" s="2">
        <f>'X01'!K15/SUM('X01'!$B15:$AB15)*L18</f>
        <v>0</v>
      </c>
      <c r="BB18" s="2">
        <f>'X01'!L15/SUM('X01'!$B15:$AB15)*M18</f>
        <v>0</v>
      </c>
      <c r="BC18" s="2">
        <f>'X01'!M15/SUM('X01'!$B15:$AB15)*N18</f>
        <v>0</v>
      </c>
      <c r="BD18" s="2">
        <f>'X01'!N15/SUM('X01'!$B15:$AB15)*O18</f>
        <v>0</v>
      </c>
      <c r="BE18" s="2">
        <f>'X01'!O15/SUM('X01'!$B15:$AB15)*P18</f>
        <v>0</v>
      </c>
      <c r="BF18" s="2">
        <f>'X01'!P15/SUM('X01'!$B15:$AB15)*Q18</f>
        <v>0</v>
      </c>
      <c r="BG18" s="2">
        <f>'X01'!Q15/SUM('X01'!$B15:$AB15)*R18</f>
        <v>0</v>
      </c>
      <c r="BH18" s="2">
        <f>'X01'!R15/SUM('X01'!$B15:$AB15)*S18</f>
        <v>0</v>
      </c>
      <c r="BI18" s="2">
        <f>'X01'!S15/SUM('X01'!$B15:$AB15)*T18</f>
        <v>0</v>
      </c>
      <c r="BJ18" s="2">
        <f>'X01'!T15/SUM('X01'!$B15:$AB15)*U18</f>
        <v>0</v>
      </c>
      <c r="BK18" s="2">
        <f>'X01'!U15/SUM('X01'!$B15:$AB15)*V18</f>
        <v>0</v>
      </c>
      <c r="BL18" s="2">
        <f>'X01'!V15/SUM('X01'!$B15:$AB15)*W18</f>
        <v>0</v>
      </c>
      <c r="BM18" s="2">
        <f>'X01'!W15/SUM('X01'!$B15:$AB15)*X18</f>
        <v>0</v>
      </c>
      <c r="BN18" s="2">
        <f>'X01'!X15/SUM('X01'!$B15:$AB15)*Y18</f>
        <v>0</v>
      </c>
      <c r="BO18" s="2">
        <f>'X01'!Y15/SUM('X01'!$B15:$AB15)*Z18</f>
        <v>0</v>
      </c>
      <c r="BP18" s="2">
        <f>'X01'!Z15/SUM('X01'!$B15:$AB15)*AA18</f>
        <v>0</v>
      </c>
      <c r="BQ18" s="2">
        <f>'X01'!AA15/SUM('X01'!$B15:$AB15)*AB18</f>
        <v>0</v>
      </c>
      <c r="BR18" s="2">
        <f>'X01'!AB15/SUM('X01'!$B15:$AB15)*AC18</f>
        <v>0</v>
      </c>
      <c r="BT18" s="9">
        <f t="shared" si="10"/>
        <v>0</v>
      </c>
    </row>
    <row r="19" spans="1:72" x14ac:dyDescent="0.3">
      <c r="A19" s="1" t="s">
        <v>82</v>
      </c>
      <c r="B19" s="1" t="s">
        <v>83</v>
      </c>
      <c r="C19" s="2">
        <v>54.878989412672958</v>
      </c>
      <c r="D19" s="2">
        <v>0</v>
      </c>
      <c r="E19" s="2">
        <v>0</v>
      </c>
      <c r="F19" s="2">
        <v>166406.48703948339</v>
      </c>
      <c r="G19" s="2">
        <v>372.43860476922555</v>
      </c>
      <c r="H19" s="2">
        <v>3392.6443943685858</v>
      </c>
      <c r="I19" s="2">
        <v>548.49387178333745</v>
      </c>
      <c r="J19" s="2">
        <v>621.92367834296488</v>
      </c>
      <c r="K19" s="2">
        <v>107.1640455853459</v>
      </c>
      <c r="L19" s="2">
        <v>0</v>
      </c>
      <c r="M19" s="2">
        <v>0</v>
      </c>
      <c r="N19" s="2">
        <v>0.68899991949204775</v>
      </c>
      <c r="O19" s="2">
        <v>0.91487822478479508</v>
      </c>
      <c r="P19" s="2">
        <v>0</v>
      </c>
      <c r="Q19" s="2">
        <v>30.703261738425951</v>
      </c>
      <c r="R19" s="2">
        <v>346.28214835458527</v>
      </c>
      <c r="S19" s="2">
        <v>0</v>
      </c>
      <c r="T19" s="2">
        <v>295.5416808318538</v>
      </c>
      <c r="U19" s="2">
        <v>167.15183911450831</v>
      </c>
      <c r="V19" s="2">
        <v>280.51363220320371</v>
      </c>
      <c r="W19" s="2">
        <v>2138.9708980504015</v>
      </c>
      <c r="X19" s="2">
        <v>3901.7945149494553</v>
      </c>
      <c r="Y19" s="2">
        <v>2079.9520719059101</v>
      </c>
      <c r="Z19" s="2">
        <v>147.58769458702574</v>
      </c>
      <c r="AA19" s="2">
        <v>274.17951830188076</v>
      </c>
      <c r="AB19" s="2">
        <v>0</v>
      </c>
      <c r="AC19" s="2">
        <v>0</v>
      </c>
      <c r="AE19" s="2">
        <f t="shared" si="0"/>
        <v>24396.420414259603</v>
      </c>
      <c r="AF19" s="2">
        <f t="shared" si="1"/>
        <v>123.07522357395543</v>
      </c>
      <c r="AG19" s="2">
        <f t="shared" si="2"/>
        <v>185.80178803739147</v>
      </c>
      <c r="AH19" s="2">
        <f t="shared" si="3"/>
        <v>2706.9058283019226</v>
      </c>
      <c r="AI19" s="2">
        <f t="shared" si="4"/>
        <v>105.44180322222662</v>
      </c>
      <c r="AK19" s="2">
        <f t="shared" si="5"/>
        <v>62632.225769897486</v>
      </c>
      <c r="AL19" s="2">
        <f t="shared" si="6"/>
        <v>218.74669331882205</v>
      </c>
      <c r="AM19" s="2">
        <f t="shared" si="7"/>
        <v>136.48357963328661</v>
      </c>
      <c r="AN19" s="2">
        <f t="shared" si="8"/>
        <v>1035.2246304877831</v>
      </c>
      <c r="AO19" s="2">
        <f t="shared" si="9"/>
        <v>132.26821283884439</v>
      </c>
      <c r="AQ19" s="1" t="s">
        <v>83</v>
      </c>
      <c r="AR19" s="2">
        <f>'X01'!B16/SUM('X01'!$B16:$AB16)*C19</f>
        <v>0.3407858294079113</v>
      </c>
      <c r="AS19" s="2">
        <f>'X01'!C16/SUM('X01'!$B16:$AB16)*D19</f>
        <v>0</v>
      </c>
      <c r="AT19" s="2">
        <f>'X01'!D16/SUM('X01'!$B16:$AB16)*E19</f>
        <v>0</v>
      </c>
      <c r="AU19" s="2">
        <f>'X01'!E16/SUM('X01'!$B16:$AB16)*F19</f>
        <v>138.91130867562197</v>
      </c>
      <c r="AV19" s="2">
        <f>'X01'!F16/SUM('X01'!$B16:$AB16)*G19</f>
        <v>30.969188526129329</v>
      </c>
      <c r="AW19" s="2">
        <f>'X01'!G16/SUM('X01'!$B16:$AB16)*H19</f>
        <v>19.02214495701681</v>
      </c>
      <c r="AX19" s="2">
        <f>'X01'!H16/SUM('X01'!$B16:$AB16)*I19</f>
        <v>2.8871043856738829</v>
      </c>
      <c r="AY19" s="2">
        <f>'X01'!I16/SUM('X01'!$B16:$AB16)*J19</f>
        <v>21.701048824143747</v>
      </c>
      <c r="AZ19" s="2">
        <f>'X01'!J16/SUM('X01'!$B16:$AB16)*K19</f>
        <v>1.026275595626446</v>
      </c>
      <c r="BA19" s="2">
        <f>'X01'!K16/SUM('X01'!$B16:$AB16)*L19</f>
        <v>0</v>
      </c>
      <c r="BB19" s="2">
        <f>'X01'!L16/SUM('X01'!$B16:$AB16)*M19</f>
        <v>0</v>
      </c>
      <c r="BC19" s="2">
        <f>'X01'!M16/SUM('X01'!$B16:$AB16)*N19</f>
        <v>6.681408869246442E-3</v>
      </c>
      <c r="BD19" s="2">
        <f>'X01'!N16/SUM('X01'!$B16:$AB16)*O19</f>
        <v>7.5819809472351864E-3</v>
      </c>
      <c r="BE19" s="2">
        <f>'X01'!O16/SUM('X01'!$B16:$AB16)*P19</f>
        <v>0</v>
      </c>
      <c r="BF19" s="2">
        <f>'X01'!P16/SUM('X01'!$B16:$AB16)*Q19</f>
        <v>0.13455850976131359</v>
      </c>
      <c r="BG19" s="2">
        <f>'X01'!Q16/SUM('X01'!$B16:$AB16)*R19</f>
        <v>29.810764464291125</v>
      </c>
      <c r="BH19" s="2">
        <f>'X01'!R16/SUM('X01'!$B16:$AB16)*S19</f>
        <v>0</v>
      </c>
      <c r="BI19" s="2">
        <f>'X01'!S16/SUM('X01'!$B16:$AB16)*T19</f>
        <v>3.532059433393099</v>
      </c>
      <c r="BJ19" s="2">
        <f>'X01'!T16/SUM('X01'!$B16:$AB16)*U19</f>
        <v>2.5286572207298037</v>
      </c>
      <c r="BK19" s="2">
        <f>'X01'!U16/SUM('X01'!$B16:$AB16)*V19</f>
        <v>26.199120888476084</v>
      </c>
      <c r="BL19" s="2">
        <f>'X01'!V16/SUM('X01'!$B16:$AB16)*W19</f>
        <v>174.95422546661351</v>
      </c>
      <c r="BM19" s="2">
        <f>'X01'!W16/SUM('X01'!$B16:$AB16)*X19</f>
        <v>324.3171716634161</v>
      </c>
      <c r="BN19" s="2">
        <f>'X01'!X16/SUM('X01'!$B16:$AB16)*Y19</f>
        <v>147.83490759098993</v>
      </c>
      <c r="BO19" s="2">
        <f>'X01'!Y16/SUM('X01'!$B16:$AB16)*Z19</f>
        <v>7.873972019075187</v>
      </c>
      <c r="BP19" s="2">
        <f>'X01'!Z16/SUM('X01'!$B16:$AB16)*AA19</f>
        <v>7.4791953116091738</v>
      </c>
      <c r="BQ19" s="2">
        <f>'X01'!AA16/SUM('X01'!$B16:$AB16)*AB19</f>
        <v>0</v>
      </c>
      <c r="BR19" s="2">
        <f>'X01'!AB16/SUM('X01'!$B16:$AB16)*AC19</f>
        <v>0</v>
      </c>
      <c r="BT19" s="9">
        <f t="shared" si="10"/>
        <v>939.53675275179182</v>
      </c>
    </row>
    <row r="20" spans="1:72" x14ac:dyDescent="0.3">
      <c r="A20" s="1" t="s">
        <v>84</v>
      </c>
      <c r="B20" s="1" t="s">
        <v>85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0.11288405312450411</v>
      </c>
      <c r="K20" s="2">
        <v>67.588301362894313</v>
      </c>
      <c r="L20" s="2">
        <v>51.688823849688823</v>
      </c>
      <c r="M20" s="2">
        <v>53.05686231023045</v>
      </c>
      <c r="N20" s="2">
        <v>1.9173919749746458</v>
      </c>
      <c r="O20" s="2">
        <v>20.644623900682713</v>
      </c>
      <c r="P20" s="2">
        <v>1.4920859895045242</v>
      </c>
      <c r="Q20" s="2">
        <v>172.84313464060401</v>
      </c>
      <c r="R20" s="2">
        <v>2.578501847568881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E20" s="2">
        <f t="shared" si="0"/>
        <v>0</v>
      </c>
      <c r="AF20" s="2">
        <f t="shared" si="1"/>
        <v>41.324734436585878</v>
      </c>
      <c r="AG20" s="2">
        <f t="shared" si="2"/>
        <v>0</v>
      </c>
      <c r="AH20" s="2">
        <f t="shared" si="3"/>
        <v>0</v>
      </c>
      <c r="AI20" s="2">
        <f t="shared" si="4"/>
        <v>0</v>
      </c>
      <c r="AK20" s="2">
        <f t="shared" si="5"/>
        <v>0</v>
      </c>
      <c r="AL20" s="2">
        <f t="shared" si="6"/>
        <v>55.900418557877273</v>
      </c>
      <c r="AM20" s="2">
        <f t="shared" si="7"/>
        <v>0</v>
      </c>
      <c r="AN20" s="2">
        <f t="shared" si="8"/>
        <v>0</v>
      </c>
      <c r="AO20" s="2">
        <f t="shared" si="9"/>
        <v>0</v>
      </c>
      <c r="AQ20" s="1" t="s">
        <v>85</v>
      </c>
      <c r="AR20" s="2">
        <f>'X01'!B17/SUM('X01'!$B17:$AB17)*C20</f>
        <v>0</v>
      </c>
      <c r="AS20" s="2">
        <f>'X01'!C17/SUM('X01'!$B17:$AB17)*D20</f>
        <v>0</v>
      </c>
      <c r="AT20" s="2">
        <f>'X01'!D17/SUM('X01'!$B17:$AB17)*E20</f>
        <v>0</v>
      </c>
      <c r="AU20" s="2">
        <f>'X01'!E17/SUM('X01'!$B17:$AB17)*F20</f>
        <v>0</v>
      </c>
      <c r="AV20" s="2">
        <f>'X01'!F17/SUM('X01'!$B17:$AB17)*G20</f>
        <v>0</v>
      </c>
      <c r="AW20" s="2">
        <f>'X01'!G17/SUM('X01'!$B17:$AB17)*H20</f>
        <v>0</v>
      </c>
      <c r="AX20" s="2">
        <f>'X01'!H17/SUM('X01'!$B17:$AB17)*I20</f>
        <v>0</v>
      </c>
      <c r="AY20" s="2">
        <f>'X01'!I17/SUM('X01'!$B17:$AB17)*J20</f>
        <v>3.9993217682311004E-3</v>
      </c>
      <c r="AZ20" s="2">
        <f>'X01'!J17/SUM('X01'!$B17:$AB17)*K20</f>
        <v>0.64904262149901293</v>
      </c>
      <c r="BA20" s="2">
        <f>'X01'!K17/SUM('X01'!$B17:$AB17)*L20</f>
        <v>1.5047512506190366</v>
      </c>
      <c r="BB20" s="2">
        <f>'X01'!L17/SUM('X01'!$B17:$AB17)*M20</f>
        <v>1.0587759473292702</v>
      </c>
      <c r="BC20" s="2">
        <f>'X01'!M17/SUM('X01'!$B17:$AB17)*N20</f>
        <v>1.8672469882867485E-2</v>
      </c>
      <c r="BD20" s="2">
        <f>'X01'!N17/SUM('X01'!$B17:$AB17)*O20</f>
        <v>0.16136459393254896</v>
      </c>
      <c r="BE20" s="2">
        <f>'X01'!O17/SUM('X01'!$B17:$AB17)*P20</f>
        <v>2.1801908874470907E-2</v>
      </c>
      <c r="BF20" s="2">
        <f>'X01'!P17/SUM('X01'!$B17:$AB17)*Q20</f>
        <v>0.74580380957390602</v>
      </c>
      <c r="BG20" s="2">
        <f>'X01'!Q17/SUM('X01'!$B17:$AB17)*R20</f>
        <v>0.2250911454202171</v>
      </c>
      <c r="BH20" s="2">
        <f>'X01'!R17/SUM('X01'!$B17:$AB17)*S20</f>
        <v>0</v>
      </c>
      <c r="BI20" s="2">
        <f>'X01'!S17/SUM('X01'!$B17:$AB17)*T20</f>
        <v>0</v>
      </c>
      <c r="BJ20" s="2">
        <f>'X01'!T17/SUM('X01'!$B17:$AB17)*U20</f>
        <v>0</v>
      </c>
      <c r="BK20" s="2">
        <f>'X01'!U17/SUM('X01'!$B17:$AB17)*V20</f>
        <v>0</v>
      </c>
      <c r="BL20" s="2">
        <f>'X01'!V17/SUM('X01'!$B17:$AB17)*W20</f>
        <v>0</v>
      </c>
      <c r="BM20" s="2">
        <f>'X01'!W17/SUM('X01'!$B17:$AB17)*X20</f>
        <v>0</v>
      </c>
      <c r="BN20" s="2">
        <f>'X01'!X17/SUM('X01'!$B17:$AB17)*Y20</f>
        <v>0</v>
      </c>
      <c r="BO20" s="2">
        <f>'X01'!Y17/SUM('X01'!$B17:$AB17)*Z20</f>
        <v>0</v>
      </c>
      <c r="BP20" s="2">
        <f>'X01'!Z17/SUM('X01'!$B17:$AB17)*AA20</f>
        <v>0</v>
      </c>
      <c r="BQ20" s="2">
        <f>'X01'!AA17/SUM('X01'!$B17:$AB17)*AB20</f>
        <v>0</v>
      </c>
      <c r="BR20" s="2">
        <f>'X01'!AB17/SUM('X01'!$B17:$AB17)*AC20</f>
        <v>0</v>
      </c>
      <c r="BT20" s="9">
        <f t="shared" si="10"/>
        <v>4.3893030688995607</v>
      </c>
    </row>
    <row r="21" spans="1:72" x14ac:dyDescent="0.3">
      <c r="A21" s="1" t="s">
        <v>86</v>
      </c>
      <c r="B21" s="1" t="s">
        <v>87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E21" s="2">
        <f t="shared" si="0"/>
        <v>0</v>
      </c>
      <c r="AF21" s="2">
        <f t="shared" si="1"/>
        <v>0</v>
      </c>
      <c r="AG21" s="2">
        <f t="shared" si="2"/>
        <v>0</v>
      </c>
      <c r="AH21" s="2">
        <f t="shared" si="3"/>
        <v>0</v>
      </c>
      <c r="AI21" s="2">
        <f t="shared" si="4"/>
        <v>0</v>
      </c>
      <c r="AK21" s="2">
        <f t="shared" si="5"/>
        <v>0</v>
      </c>
      <c r="AL21" s="2">
        <f t="shared" si="6"/>
        <v>0</v>
      </c>
      <c r="AM21" s="2">
        <f t="shared" si="7"/>
        <v>0</v>
      </c>
      <c r="AN21" s="2">
        <f t="shared" si="8"/>
        <v>0</v>
      </c>
      <c r="AO21" s="2">
        <f t="shared" si="9"/>
        <v>0</v>
      </c>
      <c r="AQ21" s="1" t="s">
        <v>87</v>
      </c>
      <c r="AR21" s="2">
        <f>'X01'!B18/SUM('X01'!$B18:$AB18)*C21</f>
        <v>0</v>
      </c>
      <c r="AS21" s="2">
        <f>'X01'!C18/SUM('X01'!$B18:$AB18)*D21</f>
        <v>0</v>
      </c>
      <c r="AT21" s="2">
        <f>'X01'!D18/SUM('X01'!$B18:$AB18)*E21</f>
        <v>0</v>
      </c>
      <c r="AU21" s="2">
        <f>'X01'!E18/SUM('X01'!$B18:$AB18)*F21</f>
        <v>0</v>
      </c>
      <c r="AV21" s="2">
        <f>'X01'!F18/SUM('X01'!$B18:$AB18)*G21</f>
        <v>0</v>
      </c>
      <c r="AW21" s="2">
        <f>'X01'!G18/SUM('X01'!$B18:$AB18)*H21</f>
        <v>0</v>
      </c>
      <c r="AX21" s="2">
        <f>'X01'!H18/SUM('X01'!$B18:$AB18)*I21</f>
        <v>0</v>
      </c>
      <c r="AY21" s="2">
        <f>'X01'!I18/SUM('X01'!$B18:$AB18)*J21</f>
        <v>0</v>
      </c>
      <c r="AZ21" s="2">
        <f>'X01'!J18/SUM('X01'!$B18:$AB18)*K21</f>
        <v>0</v>
      </c>
      <c r="BA21" s="2">
        <f>'X01'!K18/SUM('X01'!$B18:$AB18)*L21</f>
        <v>0</v>
      </c>
      <c r="BB21" s="2">
        <f>'X01'!L18/SUM('X01'!$B18:$AB18)*M21</f>
        <v>0</v>
      </c>
      <c r="BC21" s="2">
        <f>'X01'!M18/SUM('X01'!$B18:$AB18)*N21</f>
        <v>0</v>
      </c>
      <c r="BD21" s="2">
        <f>'X01'!N18/SUM('X01'!$B18:$AB18)*O21</f>
        <v>0</v>
      </c>
      <c r="BE21" s="2">
        <f>'X01'!O18/SUM('X01'!$B18:$AB18)*P21</f>
        <v>0</v>
      </c>
      <c r="BF21" s="2">
        <f>'X01'!P18/SUM('X01'!$B18:$AB18)*Q21</f>
        <v>0</v>
      </c>
      <c r="BG21" s="2">
        <f>'X01'!Q18/SUM('X01'!$B18:$AB18)*R21</f>
        <v>0</v>
      </c>
      <c r="BH21" s="2">
        <f>'X01'!R18/SUM('X01'!$B18:$AB18)*S21</f>
        <v>0</v>
      </c>
      <c r="BI21" s="2">
        <f>'X01'!S18/SUM('X01'!$B18:$AB18)*T21</f>
        <v>0</v>
      </c>
      <c r="BJ21" s="2">
        <f>'X01'!T18/SUM('X01'!$B18:$AB18)*U21</f>
        <v>0</v>
      </c>
      <c r="BK21" s="2">
        <f>'X01'!U18/SUM('X01'!$B18:$AB18)*V21</f>
        <v>0</v>
      </c>
      <c r="BL21" s="2">
        <f>'X01'!V18/SUM('X01'!$B18:$AB18)*W21</f>
        <v>0</v>
      </c>
      <c r="BM21" s="2">
        <f>'X01'!W18/SUM('X01'!$B18:$AB18)*X21</f>
        <v>0</v>
      </c>
      <c r="BN21" s="2">
        <f>'X01'!X18/SUM('X01'!$B18:$AB18)*Y21</f>
        <v>0</v>
      </c>
      <c r="BO21" s="2">
        <f>'X01'!Y18/SUM('X01'!$B18:$AB18)*Z21</f>
        <v>0</v>
      </c>
      <c r="BP21" s="2">
        <f>'X01'!Z18/SUM('X01'!$B18:$AB18)*AA21</f>
        <v>0</v>
      </c>
      <c r="BQ21" s="2">
        <f>'X01'!AA18/SUM('X01'!$B18:$AB18)*AB21</f>
        <v>0</v>
      </c>
      <c r="BR21" s="2">
        <f>'X01'!AB18/SUM('X01'!$B18:$AB18)*AC21</f>
        <v>0</v>
      </c>
      <c r="BT21" s="9">
        <f t="shared" si="10"/>
        <v>0</v>
      </c>
    </row>
    <row r="22" spans="1:72" x14ac:dyDescent="0.3">
      <c r="A22" s="1" t="s">
        <v>88</v>
      </c>
      <c r="B22" s="1" t="s">
        <v>89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E22" s="2">
        <f t="shared" si="0"/>
        <v>0</v>
      </c>
      <c r="AF22" s="2">
        <f t="shared" si="1"/>
        <v>0</v>
      </c>
      <c r="AG22" s="2">
        <f t="shared" si="2"/>
        <v>0</v>
      </c>
      <c r="AH22" s="2">
        <f t="shared" si="3"/>
        <v>0</v>
      </c>
      <c r="AI22" s="2">
        <f t="shared" si="4"/>
        <v>0</v>
      </c>
      <c r="AK22" s="2">
        <f t="shared" si="5"/>
        <v>0</v>
      </c>
      <c r="AL22" s="2">
        <f t="shared" si="6"/>
        <v>0</v>
      </c>
      <c r="AM22" s="2">
        <f t="shared" si="7"/>
        <v>0</v>
      </c>
      <c r="AN22" s="2">
        <f t="shared" si="8"/>
        <v>0</v>
      </c>
      <c r="AO22" s="2">
        <f t="shared" si="9"/>
        <v>0</v>
      </c>
      <c r="AQ22" s="1" t="s">
        <v>89</v>
      </c>
      <c r="AR22" s="2">
        <f>'X01'!B19/SUM('X01'!$B19:$AB19)*C22</f>
        <v>0</v>
      </c>
      <c r="AS22" s="2">
        <f>'X01'!C19/SUM('X01'!$B19:$AB19)*D22</f>
        <v>0</v>
      </c>
      <c r="AT22" s="2">
        <f>'X01'!D19/SUM('X01'!$B19:$AB19)*E22</f>
        <v>0</v>
      </c>
      <c r="AU22" s="2">
        <f>'X01'!E19/SUM('X01'!$B19:$AB19)*F22</f>
        <v>0</v>
      </c>
      <c r="AV22" s="2">
        <f>'X01'!F19/SUM('X01'!$B19:$AB19)*G22</f>
        <v>0</v>
      </c>
      <c r="AW22" s="2">
        <f>'X01'!G19/SUM('X01'!$B19:$AB19)*H22</f>
        <v>0</v>
      </c>
      <c r="AX22" s="2">
        <f>'X01'!H19/SUM('X01'!$B19:$AB19)*I22</f>
        <v>0</v>
      </c>
      <c r="AY22" s="2">
        <f>'X01'!I19/SUM('X01'!$B19:$AB19)*J22</f>
        <v>0</v>
      </c>
      <c r="AZ22" s="2">
        <f>'X01'!J19/SUM('X01'!$B19:$AB19)*K22</f>
        <v>0</v>
      </c>
      <c r="BA22" s="2">
        <f>'X01'!K19/SUM('X01'!$B19:$AB19)*L22</f>
        <v>0</v>
      </c>
      <c r="BB22" s="2">
        <f>'X01'!L19/SUM('X01'!$B19:$AB19)*M22</f>
        <v>0</v>
      </c>
      <c r="BC22" s="2">
        <f>'X01'!M19/SUM('X01'!$B19:$AB19)*N22</f>
        <v>0</v>
      </c>
      <c r="BD22" s="2">
        <f>'X01'!N19/SUM('X01'!$B19:$AB19)*O22</f>
        <v>0</v>
      </c>
      <c r="BE22" s="2">
        <f>'X01'!O19/SUM('X01'!$B19:$AB19)*P22</f>
        <v>0</v>
      </c>
      <c r="BF22" s="2">
        <f>'X01'!P19/SUM('X01'!$B19:$AB19)*Q22</f>
        <v>0</v>
      </c>
      <c r="BG22" s="2">
        <f>'X01'!Q19/SUM('X01'!$B19:$AB19)*R22</f>
        <v>0</v>
      </c>
      <c r="BH22" s="2">
        <f>'X01'!R19/SUM('X01'!$B19:$AB19)*S22</f>
        <v>0</v>
      </c>
      <c r="BI22" s="2">
        <f>'X01'!S19/SUM('X01'!$B19:$AB19)*T22</f>
        <v>0</v>
      </c>
      <c r="BJ22" s="2">
        <f>'X01'!T19/SUM('X01'!$B19:$AB19)*U22</f>
        <v>0</v>
      </c>
      <c r="BK22" s="2">
        <f>'X01'!U19/SUM('X01'!$B19:$AB19)*V22</f>
        <v>0</v>
      </c>
      <c r="BL22" s="2">
        <f>'X01'!V19/SUM('X01'!$B19:$AB19)*W22</f>
        <v>0</v>
      </c>
      <c r="BM22" s="2">
        <f>'X01'!W19/SUM('X01'!$B19:$AB19)*X22</f>
        <v>0</v>
      </c>
      <c r="BN22" s="2">
        <f>'X01'!X19/SUM('X01'!$B19:$AB19)*Y22</f>
        <v>0</v>
      </c>
      <c r="BO22" s="2">
        <f>'X01'!Y19/SUM('X01'!$B19:$AB19)*Z22</f>
        <v>0</v>
      </c>
      <c r="BP22" s="2">
        <f>'X01'!Z19/SUM('X01'!$B19:$AB19)*AA22</f>
        <v>0</v>
      </c>
      <c r="BQ22" s="2">
        <f>'X01'!AA19/SUM('X01'!$B19:$AB19)*AB22</f>
        <v>0</v>
      </c>
      <c r="BR22" s="2">
        <f>'X01'!AB19/SUM('X01'!$B19:$AB19)*AC22</f>
        <v>0</v>
      </c>
      <c r="BT22" s="9">
        <f t="shared" si="10"/>
        <v>0</v>
      </c>
    </row>
    <row r="23" spans="1:72" x14ac:dyDescent="0.3">
      <c r="A23" s="1" t="s">
        <v>90</v>
      </c>
      <c r="B23" s="1" t="s">
        <v>91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E23" s="2">
        <f t="shared" si="0"/>
        <v>0</v>
      </c>
      <c r="AF23" s="2">
        <f t="shared" si="1"/>
        <v>0</v>
      </c>
      <c r="AG23" s="2">
        <f t="shared" si="2"/>
        <v>0</v>
      </c>
      <c r="AH23" s="2">
        <f t="shared" si="3"/>
        <v>0</v>
      </c>
      <c r="AI23" s="2">
        <f t="shared" si="4"/>
        <v>0</v>
      </c>
      <c r="AK23" s="2">
        <f t="shared" si="5"/>
        <v>0</v>
      </c>
      <c r="AL23" s="2">
        <f t="shared" si="6"/>
        <v>0</v>
      </c>
      <c r="AM23" s="2">
        <f t="shared" si="7"/>
        <v>0</v>
      </c>
      <c r="AN23" s="2">
        <f t="shared" si="8"/>
        <v>0</v>
      </c>
      <c r="AO23" s="2">
        <f t="shared" si="9"/>
        <v>0</v>
      </c>
      <c r="AQ23" s="1" t="s">
        <v>91</v>
      </c>
      <c r="AR23" s="2">
        <f>'X01'!B20/SUM('X01'!$B20:$AB20)*C23</f>
        <v>0</v>
      </c>
      <c r="AS23" s="2">
        <f>'X01'!C20/SUM('X01'!$B20:$AB20)*D23</f>
        <v>0</v>
      </c>
      <c r="AT23" s="2">
        <f>'X01'!D20/SUM('X01'!$B20:$AB20)*E23</f>
        <v>0</v>
      </c>
      <c r="AU23" s="2">
        <f>'X01'!E20/SUM('X01'!$B20:$AB20)*F23</f>
        <v>0</v>
      </c>
      <c r="AV23" s="2">
        <f>'X01'!F20/SUM('X01'!$B20:$AB20)*G23</f>
        <v>0</v>
      </c>
      <c r="AW23" s="2">
        <f>'X01'!G20/SUM('X01'!$B20:$AB20)*H23</f>
        <v>0</v>
      </c>
      <c r="AX23" s="2">
        <f>'X01'!H20/SUM('X01'!$B20:$AB20)*I23</f>
        <v>0</v>
      </c>
      <c r="AY23" s="2">
        <f>'X01'!I20/SUM('X01'!$B20:$AB20)*J23</f>
        <v>0</v>
      </c>
      <c r="AZ23" s="2">
        <f>'X01'!J20/SUM('X01'!$B20:$AB20)*K23</f>
        <v>0</v>
      </c>
      <c r="BA23" s="2">
        <f>'X01'!K20/SUM('X01'!$B20:$AB20)*L23</f>
        <v>0</v>
      </c>
      <c r="BB23" s="2">
        <f>'X01'!L20/SUM('X01'!$B20:$AB20)*M23</f>
        <v>0</v>
      </c>
      <c r="BC23" s="2">
        <f>'X01'!M20/SUM('X01'!$B20:$AB20)*N23</f>
        <v>0</v>
      </c>
      <c r="BD23" s="2">
        <f>'X01'!N20/SUM('X01'!$B20:$AB20)*O23</f>
        <v>0</v>
      </c>
      <c r="BE23" s="2">
        <f>'X01'!O20/SUM('X01'!$B20:$AB20)*P23</f>
        <v>0</v>
      </c>
      <c r="BF23" s="2">
        <f>'X01'!P20/SUM('X01'!$B20:$AB20)*Q23</f>
        <v>0</v>
      </c>
      <c r="BG23" s="2">
        <f>'X01'!Q20/SUM('X01'!$B20:$AB20)*R23</f>
        <v>0</v>
      </c>
      <c r="BH23" s="2">
        <f>'X01'!R20/SUM('X01'!$B20:$AB20)*S23</f>
        <v>0</v>
      </c>
      <c r="BI23" s="2">
        <f>'X01'!S20/SUM('X01'!$B20:$AB20)*T23</f>
        <v>0</v>
      </c>
      <c r="BJ23" s="2">
        <f>'X01'!T20/SUM('X01'!$B20:$AB20)*U23</f>
        <v>0</v>
      </c>
      <c r="BK23" s="2">
        <f>'X01'!U20/SUM('X01'!$B20:$AB20)*V23</f>
        <v>0</v>
      </c>
      <c r="BL23" s="2">
        <f>'X01'!V20/SUM('X01'!$B20:$AB20)*W23</f>
        <v>0</v>
      </c>
      <c r="BM23" s="2">
        <f>'X01'!W20/SUM('X01'!$B20:$AB20)*X23</f>
        <v>0</v>
      </c>
      <c r="BN23" s="2">
        <f>'X01'!X20/SUM('X01'!$B20:$AB20)*Y23</f>
        <v>0</v>
      </c>
      <c r="BO23" s="2">
        <f>'X01'!Y20/SUM('X01'!$B20:$AB20)*Z23</f>
        <v>0</v>
      </c>
      <c r="BP23" s="2">
        <f>'X01'!Z20/SUM('X01'!$B20:$AB20)*AA23</f>
        <v>0</v>
      </c>
      <c r="BQ23" s="2">
        <f>'X01'!AA20/SUM('X01'!$B20:$AB20)*AB23</f>
        <v>0</v>
      </c>
      <c r="BR23" s="2">
        <f>'X01'!AB20/SUM('X01'!$B20:$AB20)*AC23</f>
        <v>0</v>
      </c>
      <c r="BT23" s="9">
        <f t="shared" si="10"/>
        <v>0</v>
      </c>
    </row>
    <row r="24" spans="1:72" x14ac:dyDescent="0.3">
      <c r="A24" s="1" t="s">
        <v>92</v>
      </c>
      <c r="B24" s="1" t="s">
        <v>93</v>
      </c>
      <c r="C24" s="2">
        <v>710029.16693273664</v>
      </c>
      <c r="D24" s="2">
        <v>0</v>
      </c>
      <c r="E24" s="2">
        <v>157211.59814911132</v>
      </c>
      <c r="F24" s="2">
        <v>0</v>
      </c>
      <c r="G24" s="2">
        <v>574.71384296588269</v>
      </c>
      <c r="H24" s="2">
        <v>374.37725928575787</v>
      </c>
      <c r="I24" s="2">
        <v>0</v>
      </c>
      <c r="J24" s="2">
        <v>35.709382668414378</v>
      </c>
      <c r="K24" s="2">
        <v>71827.053405510116</v>
      </c>
      <c r="L24" s="2">
        <v>928.43470152364375</v>
      </c>
      <c r="M24" s="2">
        <v>311.75729958379503</v>
      </c>
      <c r="N24" s="2">
        <v>0</v>
      </c>
      <c r="O24" s="2">
        <v>298.68134967421292</v>
      </c>
      <c r="P24" s="2">
        <v>0</v>
      </c>
      <c r="Q24" s="2">
        <v>0</v>
      </c>
      <c r="R24" s="2">
        <v>870.4449819030591</v>
      </c>
      <c r="S24" s="2">
        <v>12.037536225795549</v>
      </c>
      <c r="T24" s="2">
        <v>0</v>
      </c>
      <c r="U24" s="2">
        <v>42.429360080387141</v>
      </c>
      <c r="V24" s="2">
        <v>9.2615012842365871</v>
      </c>
      <c r="W24" s="2">
        <v>1280.5496840098892</v>
      </c>
      <c r="X24" s="2">
        <v>231.32828718330242</v>
      </c>
      <c r="Y24" s="2">
        <v>534.96385885636255</v>
      </c>
      <c r="Z24" s="2">
        <v>1.6471886368965909</v>
      </c>
      <c r="AA24" s="2">
        <v>296450.84614512284</v>
      </c>
      <c r="AB24" s="2">
        <v>8757.0758829768656</v>
      </c>
      <c r="AC24" s="2">
        <v>0</v>
      </c>
      <c r="AE24" s="2">
        <f t="shared" si="0"/>
        <v>124027.12231201424</v>
      </c>
      <c r="AF24" s="2">
        <f t="shared" si="1"/>
        <v>8252.453457873693</v>
      </c>
      <c r="AG24" s="2">
        <f t="shared" si="2"/>
        <v>15.932099397604819</v>
      </c>
      <c r="AH24" s="2">
        <f t="shared" si="3"/>
        <v>682.28061001651804</v>
      </c>
      <c r="AI24" s="2">
        <f t="shared" si="4"/>
        <v>76302.392304184148</v>
      </c>
      <c r="AK24" s="2">
        <f t="shared" si="5"/>
        <v>264945.99621404981</v>
      </c>
      <c r="AL24" s="2">
        <f t="shared" si="6"/>
        <v>23843.253899249652</v>
      </c>
      <c r="AM24" s="2">
        <f t="shared" si="7"/>
        <v>18.399285460725249</v>
      </c>
      <c r="AN24" s="2">
        <f t="shared" si="8"/>
        <v>539.90096663089139</v>
      </c>
      <c r="AO24" s="2">
        <f t="shared" si="9"/>
        <v>146823.67006665541</v>
      </c>
      <c r="AQ24" s="1" t="s">
        <v>93</v>
      </c>
      <c r="AR24" s="2">
        <f>'X01'!B21/SUM('X01'!$B21:$AB21)*C24</f>
        <v>2.6973205194322052</v>
      </c>
      <c r="AS24" s="2">
        <f>'X01'!C21/SUM('X01'!$B21:$AB21)*D24</f>
        <v>0</v>
      </c>
      <c r="AT24" s="2">
        <f>'X01'!D21/SUM('X01'!$B21:$AB21)*E24</f>
        <v>2.6875308818014356</v>
      </c>
      <c r="AU24" s="2">
        <f>'X01'!E21/SUM('X01'!$B21:$AB21)*F24</f>
        <v>0</v>
      </c>
      <c r="AV24" s="2">
        <f>'X01'!F21/SUM('X01'!$B21:$AB21)*G24</f>
        <v>161.78925530094313</v>
      </c>
      <c r="AW24" s="2">
        <f>'X01'!G21/SUM('X01'!$B21:$AB21)*H24</f>
        <v>3.6771417322290989</v>
      </c>
      <c r="AX24" s="2">
        <f>'X01'!H21/SUM('X01'!$B21:$AB21)*I24</f>
        <v>0</v>
      </c>
      <c r="AY24" s="2">
        <f>'X01'!I21/SUM('X01'!$B21:$AB21)*J24</f>
        <v>0.72575910223191031</v>
      </c>
      <c r="AZ24" s="2">
        <f>'X01'!J21/SUM('X01'!$B21:$AB21)*K24</f>
        <v>0.27286285412467987</v>
      </c>
      <c r="BA24" s="2">
        <f>'X01'!K21/SUM('X01'!$B21:$AB21)*L24</f>
        <v>0.43382326927425369</v>
      </c>
      <c r="BB24" s="2">
        <f>'X01'!L21/SUM('X01'!$B21:$AB21)*M24</f>
        <v>1.9541457036992102E-2</v>
      </c>
      <c r="BC24" s="2">
        <f>'X01'!M21/SUM('X01'!$B21:$AB21)*N24</f>
        <v>0</v>
      </c>
      <c r="BD24" s="2">
        <f>'X01'!N21/SUM('X01'!$B21:$AB21)*O24</f>
        <v>3.6876341916583726E-2</v>
      </c>
      <c r="BE24" s="2">
        <f>'X01'!O21/SUM('X01'!$B21:$AB21)*P24</f>
        <v>0</v>
      </c>
      <c r="BF24" s="2">
        <f>'X01'!P21/SUM('X01'!$B21:$AB21)*Q24</f>
        <v>0</v>
      </c>
      <c r="BG24" s="2">
        <f>'X01'!Q21/SUM('X01'!$B21:$AB21)*R24</f>
        <v>0.19674996266921954</v>
      </c>
      <c r="BH24" s="2">
        <f>'X01'!R21/SUM('X01'!$B21:$AB21)*S24</f>
        <v>5.9842425374595685</v>
      </c>
      <c r="BI24" s="2">
        <f>'X01'!S21/SUM('X01'!$B21:$AB21)*T24</f>
        <v>0</v>
      </c>
      <c r="BJ24" s="2">
        <f>'X01'!T21/SUM('X01'!$B21:$AB21)*U24</f>
        <v>8.8248426858175993E-2</v>
      </c>
      <c r="BK24" s="2">
        <f>'X01'!U21/SUM('X01'!$B21:$AB21)*V24</f>
        <v>2.3291408248008887E-2</v>
      </c>
      <c r="BL24" s="2">
        <f>'X01'!V21/SUM('X01'!$B21:$AB21)*W24</f>
        <v>0.3526881003313273</v>
      </c>
      <c r="BM24" s="2">
        <f>'X01'!W21/SUM('X01'!$B21:$AB21)*X24</f>
        <v>0.11424270075722949</v>
      </c>
      <c r="BN24" s="2">
        <f>'X01'!X21/SUM('X01'!$B21:$AB21)*Y24</f>
        <v>0.24996886675150562</v>
      </c>
      <c r="BO24" s="2">
        <f>'X01'!Y21/SUM('X01'!$B21:$AB21)*Z24</f>
        <v>1.6269456781701275E-2</v>
      </c>
      <c r="BP24" s="2">
        <f>'X01'!Z21/SUM('X01'!$B21:$AB21)*AA24</f>
        <v>10.6987408147802</v>
      </c>
      <c r="BQ24" s="2">
        <f>'X01'!AA21/SUM('X01'!$B21:$AB21)*AB24</f>
        <v>1.0811820851966798</v>
      </c>
      <c r="BR24" s="2">
        <f>'X01'!AB21/SUM('X01'!$B21:$AB21)*AC24</f>
        <v>0</v>
      </c>
      <c r="BT24" s="9">
        <f t="shared" si="10"/>
        <v>191.14573581882391</v>
      </c>
    </row>
    <row r="25" spans="1:72" x14ac:dyDescent="0.3">
      <c r="A25" s="1" t="s">
        <v>94</v>
      </c>
      <c r="B25" s="1" t="s">
        <v>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E25" s="2">
        <f t="shared" si="0"/>
        <v>0</v>
      </c>
      <c r="AF25" s="2">
        <f t="shared" si="1"/>
        <v>0</v>
      </c>
      <c r="AG25" s="2">
        <f t="shared" si="2"/>
        <v>0</v>
      </c>
      <c r="AH25" s="2">
        <f t="shared" si="3"/>
        <v>0</v>
      </c>
      <c r="AI25" s="2">
        <f t="shared" si="4"/>
        <v>0</v>
      </c>
      <c r="AK25" s="2">
        <f t="shared" si="5"/>
        <v>0</v>
      </c>
      <c r="AL25" s="2">
        <f t="shared" si="6"/>
        <v>0</v>
      </c>
      <c r="AM25" s="2">
        <f t="shared" si="7"/>
        <v>0</v>
      </c>
      <c r="AN25" s="2">
        <f t="shared" si="8"/>
        <v>0</v>
      </c>
      <c r="AO25" s="2">
        <f t="shared" si="9"/>
        <v>0</v>
      </c>
      <c r="AQ25" s="1" t="s">
        <v>95</v>
      </c>
      <c r="AR25" s="2">
        <f>'X01'!B22/SUM('X01'!$B22:$AB22)*C25</f>
        <v>0</v>
      </c>
      <c r="AS25" s="2">
        <f>'X01'!C22/SUM('X01'!$B22:$AB22)*D25</f>
        <v>0</v>
      </c>
      <c r="AT25" s="2">
        <f>'X01'!D22/SUM('X01'!$B22:$AB22)*E25</f>
        <v>0</v>
      </c>
      <c r="AU25" s="2">
        <f>'X01'!E22/SUM('X01'!$B22:$AB22)*F25</f>
        <v>0</v>
      </c>
      <c r="AV25" s="2">
        <f>'X01'!F22/SUM('X01'!$B22:$AB22)*G25</f>
        <v>0</v>
      </c>
      <c r="AW25" s="2">
        <f>'X01'!G22/SUM('X01'!$B22:$AB22)*H25</f>
        <v>0</v>
      </c>
      <c r="AX25" s="2">
        <f>'X01'!H22/SUM('X01'!$B22:$AB22)*I25</f>
        <v>0</v>
      </c>
      <c r="AY25" s="2">
        <f>'X01'!I22/SUM('X01'!$B22:$AB22)*J25</f>
        <v>0</v>
      </c>
      <c r="AZ25" s="2">
        <f>'X01'!J22/SUM('X01'!$B22:$AB22)*K25</f>
        <v>0</v>
      </c>
      <c r="BA25" s="2">
        <f>'X01'!K22/SUM('X01'!$B22:$AB22)*L25</f>
        <v>0</v>
      </c>
      <c r="BB25" s="2">
        <f>'X01'!L22/SUM('X01'!$B22:$AB22)*M25</f>
        <v>0</v>
      </c>
      <c r="BC25" s="2">
        <f>'X01'!M22/SUM('X01'!$B22:$AB22)*N25</f>
        <v>0</v>
      </c>
      <c r="BD25" s="2">
        <f>'X01'!N22/SUM('X01'!$B22:$AB22)*O25</f>
        <v>0</v>
      </c>
      <c r="BE25" s="2">
        <f>'X01'!O22/SUM('X01'!$B22:$AB22)*P25</f>
        <v>0</v>
      </c>
      <c r="BF25" s="2">
        <f>'X01'!P22/SUM('X01'!$B22:$AB22)*Q25</f>
        <v>0</v>
      </c>
      <c r="BG25" s="2">
        <f>'X01'!Q22/SUM('X01'!$B22:$AB22)*R25</f>
        <v>0</v>
      </c>
      <c r="BH25" s="2">
        <f>'X01'!R22/SUM('X01'!$B22:$AB22)*S25</f>
        <v>0</v>
      </c>
      <c r="BI25" s="2">
        <f>'X01'!S22/SUM('X01'!$B22:$AB22)*T25</f>
        <v>0</v>
      </c>
      <c r="BJ25" s="2">
        <f>'X01'!T22/SUM('X01'!$B22:$AB22)*U25</f>
        <v>0</v>
      </c>
      <c r="BK25" s="2">
        <f>'X01'!U22/SUM('X01'!$B22:$AB22)*V25</f>
        <v>0</v>
      </c>
      <c r="BL25" s="2">
        <f>'X01'!V22/SUM('X01'!$B22:$AB22)*W25</f>
        <v>0</v>
      </c>
      <c r="BM25" s="2">
        <f>'X01'!W22/SUM('X01'!$B22:$AB22)*X25</f>
        <v>0</v>
      </c>
      <c r="BN25" s="2">
        <f>'X01'!X22/SUM('X01'!$B22:$AB22)*Y25</f>
        <v>0</v>
      </c>
      <c r="BO25" s="2">
        <f>'X01'!Y22/SUM('X01'!$B22:$AB22)*Z25</f>
        <v>0</v>
      </c>
      <c r="BP25" s="2">
        <f>'X01'!Z22/SUM('X01'!$B22:$AB22)*AA25</f>
        <v>0</v>
      </c>
      <c r="BQ25" s="2">
        <f>'X01'!AA22/SUM('X01'!$B22:$AB22)*AB25</f>
        <v>0</v>
      </c>
      <c r="BR25" s="2">
        <f>'X01'!AB22/SUM('X01'!$B22:$AB22)*AC25</f>
        <v>0</v>
      </c>
      <c r="BT25" s="9">
        <f t="shared" si="10"/>
        <v>0</v>
      </c>
    </row>
    <row r="26" spans="1:72" x14ac:dyDescent="0.3">
      <c r="A26" s="1" t="s">
        <v>96</v>
      </c>
      <c r="B26" s="1" t="s">
        <v>97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E26" s="2">
        <f t="shared" si="0"/>
        <v>0</v>
      </c>
      <c r="AF26" s="2">
        <f t="shared" si="1"/>
        <v>0</v>
      </c>
      <c r="AG26" s="2">
        <f t="shared" si="2"/>
        <v>0</v>
      </c>
      <c r="AH26" s="2">
        <f t="shared" si="3"/>
        <v>0</v>
      </c>
      <c r="AI26" s="2">
        <f t="shared" si="4"/>
        <v>0</v>
      </c>
      <c r="AK26" s="2">
        <f t="shared" si="5"/>
        <v>0</v>
      </c>
      <c r="AL26" s="2">
        <f t="shared" si="6"/>
        <v>0</v>
      </c>
      <c r="AM26" s="2">
        <f t="shared" si="7"/>
        <v>0</v>
      </c>
      <c r="AN26" s="2">
        <f t="shared" si="8"/>
        <v>0</v>
      </c>
      <c r="AO26" s="2">
        <f t="shared" si="9"/>
        <v>0</v>
      </c>
      <c r="AQ26" s="1" t="s">
        <v>97</v>
      </c>
      <c r="AR26" s="2">
        <f>'X01'!B23/SUM('X01'!$B23:$AB23)*C26</f>
        <v>0</v>
      </c>
      <c r="AS26" s="2">
        <f>'X01'!C23/SUM('X01'!$B23:$AB23)*D26</f>
        <v>0</v>
      </c>
      <c r="AT26" s="2">
        <f>'X01'!D23/SUM('X01'!$B23:$AB23)*E26</f>
        <v>0</v>
      </c>
      <c r="AU26" s="2">
        <f>'X01'!E23/SUM('X01'!$B23:$AB23)*F26</f>
        <v>0</v>
      </c>
      <c r="AV26" s="2">
        <f>'X01'!F23/SUM('X01'!$B23:$AB23)*G26</f>
        <v>0</v>
      </c>
      <c r="AW26" s="2">
        <f>'X01'!G23/SUM('X01'!$B23:$AB23)*H26</f>
        <v>0</v>
      </c>
      <c r="AX26" s="2">
        <f>'X01'!H23/SUM('X01'!$B23:$AB23)*I26</f>
        <v>0</v>
      </c>
      <c r="AY26" s="2">
        <f>'X01'!I23/SUM('X01'!$B23:$AB23)*J26</f>
        <v>0</v>
      </c>
      <c r="AZ26" s="2">
        <f>'X01'!J23/SUM('X01'!$B23:$AB23)*K26</f>
        <v>0</v>
      </c>
      <c r="BA26" s="2">
        <f>'X01'!K23/SUM('X01'!$B23:$AB23)*L26</f>
        <v>0</v>
      </c>
      <c r="BB26" s="2">
        <f>'X01'!L23/SUM('X01'!$B23:$AB23)*M26</f>
        <v>0</v>
      </c>
      <c r="BC26" s="2">
        <f>'X01'!M23/SUM('X01'!$B23:$AB23)*N26</f>
        <v>0</v>
      </c>
      <c r="BD26" s="2">
        <f>'X01'!N23/SUM('X01'!$B23:$AB23)*O26</f>
        <v>0</v>
      </c>
      <c r="BE26" s="2">
        <f>'X01'!O23/SUM('X01'!$B23:$AB23)*P26</f>
        <v>0</v>
      </c>
      <c r="BF26" s="2">
        <f>'X01'!P23/SUM('X01'!$B23:$AB23)*Q26</f>
        <v>0</v>
      </c>
      <c r="BG26" s="2">
        <f>'X01'!Q23/SUM('X01'!$B23:$AB23)*R26</f>
        <v>0</v>
      </c>
      <c r="BH26" s="2">
        <f>'X01'!R23/SUM('X01'!$B23:$AB23)*S26</f>
        <v>0</v>
      </c>
      <c r="BI26" s="2">
        <f>'X01'!S23/SUM('X01'!$B23:$AB23)*T26</f>
        <v>0</v>
      </c>
      <c r="BJ26" s="2">
        <f>'X01'!T23/SUM('X01'!$B23:$AB23)*U26</f>
        <v>0</v>
      </c>
      <c r="BK26" s="2">
        <f>'X01'!U23/SUM('X01'!$B23:$AB23)*V26</f>
        <v>0</v>
      </c>
      <c r="BL26" s="2">
        <f>'X01'!V23/SUM('X01'!$B23:$AB23)*W26</f>
        <v>0</v>
      </c>
      <c r="BM26" s="2">
        <f>'X01'!W23/SUM('X01'!$B23:$AB23)*X26</f>
        <v>0</v>
      </c>
      <c r="BN26" s="2">
        <f>'X01'!X23/SUM('X01'!$B23:$AB23)*Y26</f>
        <v>0</v>
      </c>
      <c r="BO26" s="2">
        <f>'X01'!Y23/SUM('X01'!$B23:$AB23)*Z26</f>
        <v>0</v>
      </c>
      <c r="BP26" s="2">
        <f>'X01'!Z23/SUM('X01'!$B23:$AB23)*AA26</f>
        <v>0</v>
      </c>
      <c r="BQ26" s="2">
        <f>'X01'!AA23/SUM('X01'!$B23:$AB23)*AB26</f>
        <v>0</v>
      </c>
      <c r="BR26" s="2">
        <f>'X01'!AB23/SUM('X01'!$B23:$AB23)*AC26</f>
        <v>0</v>
      </c>
      <c r="BT26" s="9">
        <f t="shared" si="10"/>
        <v>0</v>
      </c>
    </row>
    <row r="27" spans="1:72" x14ac:dyDescent="0.3">
      <c r="A27" s="1" t="s">
        <v>98</v>
      </c>
      <c r="B27" s="1" t="s">
        <v>99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E27" s="2">
        <f t="shared" si="0"/>
        <v>0</v>
      </c>
      <c r="AF27" s="2">
        <f t="shared" si="1"/>
        <v>0</v>
      </c>
      <c r="AG27" s="2">
        <f t="shared" si="2"/>
        <v>0</v>
      </c>
      <c r="AH27" s="2">
        <f t="shared" si="3"/>
        <v>0</v>
      </c>
      <c r="AI27" s="2">
        <f t="shared" si="4"/>
        <v>0</v>
      </c>
      <c r="AK27" s="2">
        <f t="shared" si="5"/>
        <v>0</v>
      </c>
      <c r="AL27" s="2">
        <f t="shared" si="6"/>
        <v>0</v>
      </c>
      <c r="AM27" s="2">
        <f t="shared" si="7"/>
        <v>0</v>
      </c>
      <c r="AN27" s="2">
        <f t="shared" si="8"/>
        <v>0</v>
      </c>
      <c r="AO27" s="2">
        <f t="shared" si="9"/>
        <v>0</v>
      </c>
      <c r="AQ27" s="1" t="s">
        <v>99</v>
      </c>
      <c r="AR27" s="2">
        <f>'X01'!B24/SUM('X01'!$B24:$AB24)*C27</f>
        <v>0</v>
      </c>
      <c r="AS27" s="2">
        <f>'X01'!C24/SUM('X01'!$B24:$AB24)*D27</f>
        <v>0</v>
      </c>
      <c r="AT27" s="2">
        <f>'X01'!D24/SUM('X01'!$B24:$AB24)*E27</f>
        <v>0</v>
      </c>
      <c r="AU27" s="2">
        <f>'X01'!E24/SUM('X01'!$B24:$AB24)*F27</f>
        <v>0</v>
      </c>
      <c r="AV27" s="2">
        <f>'X01'!F24/SUM('X01'!$B24:$AB24)*G27</f>
        <v>0</v>
      </c>
      <c r="AW27" s="2">
        <f>'X01'!G24/SUM('X01'!$B24:$AB24)*H27</f>
        <v>0</v>
      </c>
      <c r="AX27" s="2">
        <f>'X01'!H24/SUM('X01'!$B24:$AB24)*I27</f>
        <v>0</v>
      </c>
      <c r="AY27" s="2">
        <f>'X01'!I24/SUM('X01'!$B24:$AB24)*J27</f>
        <v>0</v>
      </c>
      <c r="AZ27" s="2">
        <f>'X01'!J24/SUM('X01'!$B24:$AB24)*K27</f>
        <v>0</v>
      </c>
      <c r="BA27" s="2">
        <f>'X01'!K24/SUM('X01'!$B24:$AB24)*L27</f>
        <v>0</v>
      </c>
      <c r="BB27" s="2">
        <f>'X01'!L24/SUM('X01'!$B24:$AB24)*M27</f>
        <v>0</v>
      </c>
      <c r="BC27" s="2">
        <f>'X01'!M24/SUM('X01'!$B24:$AB24)*N27</f>
        <v>0</v>
      </c>
      <c r="BD27" s="2">
        <f>'X01'!N24/SUM('X01'!$B24:$AB24)*O27</f>
        <v>0</v>
      </c>
      <c r="BE27" s="2">
        <f>'X01'!O24/SUM('X01'!$B24:$AB24)*P27</f>
        <v>0</v>
      </c>
      <c r="BF27" s="2">
        <f>'X01'!P24/SUM('X01'!$B24:$AB24)*Q27</f>
        <v>0</v>
      </c>
      <c r="BG27" s="2">
        <f>'X01'!Q24/SUM('X01'!$B24:$AB24)*R27</f>
        <v>0</v>
      </c>
      <c r="BH27" s="2">
        <f>'X01'!R24/SUM('X01'!$B24:$AB24)*S27</f>
        <v>0</v>
      </c>
      <c r="BI27" s="2">
        <f>'X01'!S24/SUM('X01'!$B24:$AB24)*T27</f>
        <v>0</v>
      </c>
      <c r="BJ27" s="2">
        <f>'X01'!T24/SUM('X01'!$B24:$AB24)*U27</f>
        <v>0</v>
      </c>
      <c r="BK27" s="2">
        <f>'X01'!U24/SUM('X01'!$B24:$AB24)*V27</f>
        <v>0</v>
      </c>
      <c r="BL27" s="2">
        <f>'X01'!V24/SUM('X01'!$B24:$AB24)*W27</f>
        <v>0</v>
      </c>
      <c r="BM27" s="2">
        <f>'X01'!W24/SUM('X01'!$B24:$AB24)*X27</f>
        <v>0</v>
      </c>
      <c r="BN27" s="2">
        <f>'X01'!X24/SUM('X01'!$B24:$AB24)*Y27</f>
        <v>0</v>
      </c>
      <c r="BO27" s="2">
        <f>'X01'!Y24/SUM('X01'!$B24:$AB24)*Z27</f>
        <v>0</v>
      </c>
      <c r="BP27" s="2">
        <f>'X01'!Z24/SUM('X01'!$B24:$AB24)*AA27</f>
        <v>0</v>
      </c>
      <c r="BQ27" s="2">
        <f>'X01'!AA24/SUM('X01'!$B24:$AB24)*AB27</f>
        <v>0</v>
      </c>
      <c r="BR27" s="2">
        <f>'X01'!AB24/SUM('X01'!$B24:$AB24)*AC27</f>
        <v>0</v>
      </c>
      <c r="BT27" s="9">
        <f t="shared" si="10"/>
        <v>0</v>
      </c>
    </row>
    <row r="28" spans="1:72" x14ac:dyDescent="0.3">
      <c r="A28" s="1" t="s">
        <v>100</v>
      </c>
      <c r="B28" s="1" t="s">
        <v>101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E28" s="2">
        <f t="shared" si="0"/>
        <v>0</v>
      </c>
      <c r="AF28" s="2">
        <f t="shared" si="1"/>
        <v>0</v>
      </c>
      <c r="AG28" s="2">
        <f t="shared" si="2"/>
        <v>0</v>
      </c>
      <c r="AH28" s="2">
        <f t="shared" si="3"/>
        <v>0</v>
      </c>
      <c r="AI28" s="2">
        <f t="shared" si="4"/>
        <v>0</v>
      </c>
      <c r="AK28" s="2">
        <f t="shared" si="5"/>
        <v>0</v>
      </c>
      <c r="AL28" s="2">
        <f t="shared" si="6"/>
        <v>0</v>
      </c>
      <c r="AM28" s="2">
        <f t="shared" si="7"/>
        <v>0</v>
      </c>
      <c r="AN28" s="2">
        <f t="shared" si="8"/>
        <v>0</v>
      </c>
      <c r="AO28" s="2">
        <f t="shared" si="9"/>
        <v>0</v>
      </c>
      <c r="AQ28" s="1" t="s">
        <v>101</v>
      </c>
      <c r="AR28" s="2">
        <f>'X01'!B25/SUM('X01'!$B25:$AB25)*C28</f>
        <v>0</v>
      </c>
      <c r="AS28" s="2">
        <f>'X01'!C25/SUM('X01'!$B25:$AB25)*D28</f>
        <v>0</v>
      </c>
      <c r="AT28" s="2">
        <f>'X01'!D25/SUM('X01'!$B25:$AB25)*E28</f>
        <v>0</v>
      </c>
      <c r="AU28" s="2">
        <f>'X01'!E25/SUM('X01'!$B25:$AB25)*F28</f>
        <v>0</v>
      </c>
      <c r="AV28" s="2">
        <f>'X01'!F25/SUM('X01'!$B25:$AB25)*G28</f>
        <v>0</v>
      </c>
      <c r="AW28" s="2">
        <f>'X01'!G25/SUM('X01'!$B25:$AB25)*H28</f>
        <v>0</v>
      </c>
      <c r="AX28" s="2">
        <f>'X01'!H25/SUM('X01'!$B25:$AB25)*I28</f>
        <v>0</v>
      </c>
      <c r="AY28" s="2">
        <f>'X01'!I25/SUM('X01'!$B25:$AB25)*J28</f>
        <v>0</v>
      </c>
      <c r="AZ28" s="2">
        <f>'X01'!J25/SUM('X01'!$B25:$AB25)*K28</f>
        <v>0</v>
      </c>
      <c r="BA28" s="2">
        <f>'X01'!K25/SUM('X01'!$B25:$AB25)*L28</f>
        <v>0</v>
      </c>
      <c r="BB28" s="2">
        <f>'X01'!L25/SUM('X01'!$B25:$AB25)*M28</f>
        <v>0</v>
      </c>
      <c r="BC28" s="2">
        <f>'X01'!M25/SUM('X01'!$B25:$AB25)*N28</f>
        <v>0</v>
      </c>
      <c r="BD28" s="2">
        <f>'X01'!N25/SUM('X01'!$B25:$AB25)*O28</f>
        <v>0</v>
      </c>
      <c r="BE28" s="2">
        <f>'X01'!O25/SUM('X01'!$B25:$AB25)*P28</f>
        <v>0</v>
      </c>
      <c r="BF28" s="2">
        <f>'X01'!P25/SUM('X01'!$B25:$AB25)*Q28</f>
        <v>0</v>
      </c>
      <c r="BG28" s="2">
        <f>'X01'!Q25/SUM('X01'!$B25:$AB25)*R28</f>
        <v>0</v>
      </c>
      <c r="BH28" s="2">
        <f>'X01'!R25/SUM('X01'!$B25:$AB25)*S28</f>
        <v>0</v>
      </c>
      <c r="BI28" s="2">
        <f>'X01'!S25/SUM('X01'!$B25:$AB25)*T28</f>
        <v>0</v>
      </c>
      <c r="BJ28" s="2">
        <f>'X01'!T25/SUM('X01'!$B25:$AB25)*U28</f>
        <v>0</v>
      </c>
      <c r="BK28" s="2">
        <f>'X01'!U25/SUM('X01'!$B25:$AB25)*V28</f>
        <v>0</v>
      </c>
      <c r="BL28" s="2">
        <f>'X01'!V25/SUM('X01'!$B25:$AB25)*W28</f>
        <v>0</v>
      </c>
      <c r="BM28" s="2">
        <f>'X01'!W25/SUM('X01'!$B25:$AB25)*X28</f>
        <v>0</v>
      </c>
      <c r="BN28" s="2">
        <f>'X01'!X25/SUM('X01'!$B25:$AB25)*Y28</f>
        <v>0</v>
      </c>
      <c r="BO28" s="2">
        <f>'X01'!Y25/SUM('X01'!$B25:$AB25)*Z28</f>
        <v>0</v>
      </c>
      <c r="BP28" s="2">
        <f>'X01'!Z25/SUM('X01'!$B25:$AB25)*AA28</f>
        <v>0</v>
      </c>
      <c r="BQ28" s="2">
        <f>'X01'!AA25/SUM('X01'!$B25:$AB25)*AB28</f>
        <v>0</v>
      </c>
      <c r="BR28" s="2">
        <f>'X01'!AB25/SUM('X01'!$B25:$AB25)*AC28</f>
        <v>0</v>
      </c>
      <c r="BT28" s="9">
        <f t="shared" si="10"/>
        <v>0</v>
      </c>
    </row>
    <row r="29" spans="1:72" x14ac:dyDescent="0.3">
      <c r="A29" s="1" t="s">
        <v>102</v>
      </c>
      <c r="B29" s="1" t="s">
        <v>103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E29" s="2">
        <f t="shared" si="0"/>
        <v>0</v>
      </c>
      <c r="AF29" s="2">
        <f t="shared" si="1"/>
        <v>0</v>
      </c>
      <c r="AG29" s="2">
        <f t="shared" si="2"/>
        <v>0</v>
      </c>
      <c r="AH29" s="2">
        <f t="shared" si="3"/>
        <v>0</v>
      </c>
      <c r="AI29" s="2">
        <f t="shared" si="4"/>
        <v>0</v>
      </c>
      <c r="AK29" s="2">
        <f t="shared" si="5"/>
        <v>0</v>
      </c>
      <c r="AL29" s="2">
        <f t="shared" si="6"/>
        <v>0</v>
      </c>
      <c r="AM29" s="2">
        <f t="shared" si="7"/>
        <v>0</v>
      </c>
      <c r="AN29" s="2">
        <f t="shared" si="8"/>
        <v>0</v>
      </c>
      <c r="AO29" s="2">
        <f t="shared" si="9"/>
        <v>0</v>
      </c>
      <c r="AQ29" s="1" t="s">
        <v>103</v>
      </c>
      <c r="AR29" s="2">
        <f>'X01'!B26/SUM('X01'!$B26:$AB26)*C29</f>
        <v>0</v>
      </c>
      <c r="AS29" s="2">
        <f>'X01'!C26/SUM('X01'!$B26:$AB26)*D29</f>
        <v>0</v>
      </c>
      <c r="AT29" s="2">
        <f>'X01'!D26/SUM('X01'!$B26:$AB26)*E29</f>
        <v>0</v>
      </c>
      <c r="AU29" s="2">
        <f>'X01'!E26/SUM('X01'!$B26:$AB26)*F29</f>
        <v>0</v>
      </c>
      <c r="AV29" s="2">
        <f>'X01'!F26/SUM('X01'!$B26:$AB26)*G29</f>
        <v>0</v>
      </c>
      <c r="AW29" s="2">
        <f>'X01'!G26/SUM('X01'!$B26:$AB26)*H29</f>
        <v>0</v>
      </c>
      <c r="AX29" s="2">
        <f>'X01'!H26/SUM('X01'!$B26:$AB26)*I29</f>
        <v>0</v>
      </c>
      <c r="AY29" s="2">
        <f>'X01'!I26/SUM('X01'!$B26:$AB26)*J29</f>
        <v>0</v>
      </c>
      <c r="AZ29" s="2">
        <f>'X01'!J26/SUM('X01'!$B26:$AB26)*K29</f>
        <v>0</v>
      </c>
      <c r="BA29" s="2">
        <f>'X01'!K26/SUM('X01'!$B26:$AB26)*L29</f>
        <v>0</v>
      </c>
      <c r="BB29" s="2">
        <f>'X01'!L26/SUM('X01'!$B26:$AB26)*M29</f>
        <v>0</v>
      </c>
      <c r="BC29" s="2">
        <f>'X01'!M26/SUM('X01'!$B26:$AB26)*N29</f>
        <v>0</v>
      </c>
      <c r="BD29" s="2">
        <f>'X01'!N26/SUM('X01'!$B26:$AB26)*O29</f>
        <v>0</v>
      </c>
      <c r="BE29" s="2">
        <f>'X01'!O26/SUM('X01'!$B26:$AB26)*P29</f>
        <v>0</v>
      </c>
      <c r="BF29" s="2">
        <f>'X01'!P26/SUM('X01'!$B26:$AB26)*Q29</f>
        <v>0</v>
      </c>
      <c r="BG29" s="2">
        <f>'X01'!Q26/SUM('X01'!$B26:$AB26)*R29</f>
        <v>0</v>
      </c>
      <c r="BH29" s="2">
        <f>'X01'!R26/SUM('X01'!$B26:$AB26)*S29</f>
        <v>0</v>
      </c>
      <c r="BI29" s="2">
        <f>'X01'!S26/SUM('X01'!$B26:$AB26)*T29</f>
        <v>0</v>
      </c>
      <c r="BJ29" s="2">
        <f>'X01'!T26/SUM('X01'!$B26:$AB26)*U29</f>
        <v>0</v>
      </c>
      <c r="BK29" s="2">
        <f>'X01'!U26/SUM('X01'!$B26:$AB26)*V29</f>
        <v>0</v>
      </c>
      <c r="BL29" s="2">
        <f>'X01'!V26/SUM('X01'!$B26:$AB26)*W29</f>
        <v>0</v>
      </c>
      <c r="BM29" s="2">
        <f>'X01'!W26/SUM('X01'!$B26:$AB26)*X29</f>
        <v>0</v>
      </c>
      <c r="BN29" s="2">
        <f>'X01'!X26/SUM('X01'!$B26:$AB26)*Y29</f>
        <v>0</v>
      </c>
      <c r="BO29" s="2">
        <f>'X01'!Y26/SUM('X01'!$B26:$AB26)*Z29</f>
        <v>0</v>
      </c>
      <c r="BP29" s="2">
        <f>'X01'!Z26/SUM('X01'!$B26:$AB26)*AA29</f>
        <v>0</v>
      </c>
      <c r="BQ29" s="2">
        <f>'X01'!AA26/SUM('X01'!$B26:$AB26)*AB29</f>
        <v>0</v>
      </c>
      <c r="BR29" s="2">
        <f>'X01'!AB26/SUM('X01'!$B26:$AB26)*AC29</f>
        <v>0</v>
      </c>
      <c r="BT29" s="9">
        <f t="shared" si="10"/>
        <v>0</v>
      </c>
    </row>
    <row r="30" spans="1:72" x14ac:dyDescent="0.3">
      <c r="A30" s="1" t="s">
        <v>104</v>
      </c>
      <c r="B30" s="1" t="s">
        <v>105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E30" s="2">
        <f t="shared" si="0"/>
        <v>0</v>
      </c>
      <c r="AF30" s="2">
        <f t="shared" si="1"/>
        <v>0</v>
      </c>
      <c r="AG30" s="2">
        <f t="shared" si="2"/>
        <v>0</v>
      </c>
      <c r="AH30" s="2">
        <f t="shared" si="3"/>
        <v>0</v>
      </c>
      <c r="AI30" s="2">
        <f t="shared" si="4"/>
        <v>0</v>
      </c>
      <c r="AK30" s="2">
        <f t="shared" si="5"/>
        <v>0</v>
      </c>
      <c r="AL30" s="2">
        <f t="shared" si="6"/>
        <v>0</v>
      </c>
      <c r="AM30" s="2">
        <f t="shared" si="7"/>
        <v>0</v>
      </c>
      <c r="AN30" s="2">
        <f t="shared" si="8"/>
        <v>0</v>
      </c>
      <c r="AO30" s="2">
        <f t="shared" si="9"/>
        <v>0</v>
      </c>
      <c r="AQ30" s="1" t="s">
        <v>105</v>
      </c>
      <c r="AR30" s="2">
        <f>'X01'!B27/SUM('X01'!$B27:$AB27)*C30</f>
        <v>0</v>
      </c>
      <c r="AS30" s="2">
        <f>'X01'!C27/SUM('X01'!$B27:$AB27)*D30</f>
        <v>0</v>
      </c>
      <c r="AT30" s="2">
        <f>'X01'!D27/SUM('X01'!$B27:$AB27)*E30</f>
        <v>0</v>
      </c>
      <c r="AU30" s="2">
        <f>'X01'!E27/SUM('X01'!$B27:$AB27)*F30</f>
        <v>0</v>
      </c>
      <c r="AV30" s="2">
        <f>'X01'!F27/SUM('X01'!$B27:$AB27)*G30</f>
        <v>0</v>
      </c>
      <c r="AW30" s="2">
        <f>'X01'!G27/SUM('X01'!$B27:$AB27)*H30</f>
        <v>0</v>
      </c>
      <c r="AX30" s="2">
        <f>'X01'!H27/SUM('X01'!$B27:$AB27)*I30</f>
        <v>0</v>
      </c>
      <c r="AY30" s="2">
        <f>'X01'!I27/SUM('X01'!$B27:$AB27)*J30</f>
        <v>0</v>
      </c>
      <c r="AZ30" s="2">
        <f>'X01'!J27/SUM('X01'!$B27:$AB27)*K30</f>
        <v>0</v>
      </c>
      <c r="BA30" s="2">
        <f>'X01'!K27/SUM('X01'!$B27:$AB27)*L30</f>
        <v>0</v>
      </c>
      <c r="BB30" s="2">
        <f>'X01'!L27/SUM('X01'!$B27:$AB27)*M30</f>
        <v>0</v>
      </c>
      <c r="BC30" s="2">
        <f>'X01'!M27/SUM('X01'!$B27:$AB27)*N30</f>
        <v>0</v>
      </c>
      <c r="BD30" s="2">
        <f>'X01'!N27/SUM('X01'!$B27:$AB27)*O30</f>
        <v>0</v>
      </c>
      <c r="BE30" s="2">
        <f>'X01'!O27/SUM('X01'!$B27:$AB27)*P30</f>
        <v>0</v>
      </c>
      <c r="BF30" s="2">
        <f>'X01'!P27/SUM('X01'!$B27:$AB27)*Q30</f>
        <v>0</v>
      </c>
      <c r="BG30" s="2">
        <f>'X01'!Q27/SUM('X01'!$B27:$AB27)*R30</f>
        <v>0</v>
      </c>
      <c r="BH30" s="2">
        <f>'X01'!R27/SUM('X01'!$B27:$AB27)*S30</f>
        <v>0</v>
      </c>
      <c r="BI30" s="2">
        <f>'X01'!S27/SUM('X01'!$B27:$AB27)*T30</f>
        <v>0</v>
      </c>
      <c r="BJ30" s="2">
        <f>'X01'!T27/SUM('X01'!$B27:$AB27)*U30</f>
        <v>0</v>
      </c>
      <c r="BK30" s="2">
        <f>'X01'!U27/SUM('X01'!$B27:$AB27)*V30</f>
        <v>0</v>
      </c>
      <c r="BL30" s="2">
        <f>'X01'!V27/SUM('X01'!$B27:$AB27)*W30</f>
        <v>0</v>
      </c>
      <c r="BM30" s="2">
        <f>'X01'!W27/SUM('X01'!$B27:$AB27)*X30</f>
        <v>0</v>
      </c>
      <c r="BN30" s="2">
        <f>'X01'!X27/SUM('X01'!$B27:$AB27)*Y30</f>
        <v>0</v>
      </c>
      <c r="BO30" s="2">
        <f>'X01'!Y27/SUM('X01'!$B27:$AB27)*Z30</f>
        <v>0</v>
      </c>
      <c r="BP30" s="2">
        <f>'X01'!Z27/SUM('X01'!$B27:$AB27)*AA30</f>
        <v>0</v>
      </c>
      <c r="BQ30" s="2">
        <f>'X01'!AA27/SUM('X01'!$B27:$AB27)*AB30</f>
        <v>0</v>
      </c>
      <c r="BR30" s="2">
        <f>'X01'!AB27/SUM('X01'!$B27:$AB27)*AC30</f>
        <v>0</v>
      </c>
      <c r="BT30" s="9">
        <f t="shared" si="10"/>
        <v>0</v>
      </c>
    </row>
    <row r="31" spans="1:72" x14ac:dyDescent="0.3">
      <c r="A31" s="1" t="s">
        <v>106</v>
      </c>
      <c r="B31" s="1" t="s">
        <v>107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E31" s="2">
        <f t="shared" si="0"/>
        <v>0</v>
      </c>
      <c r="AF31" s="2">
        <f t="shared" si="1"/>
        <v>0</v>
      </c>
      <c r="AG31" s="2">
        <f t="shared" si="2"/>
        <v>0</v>
      </c>
      <c r="AH31" s="2">
        <f t="shared" si="3"/>
        <v>0</v>
      </c>
      <c r="AI31" s="2">
        <f t="shared" si="4"/>
        <v>0</v>
      </c>
      <c r="AK31" s="2">
        <f t="shared" si="5"/>
        <v>0</v>
      </c>
      <c r="AL31" s="2">
        <f t="shared" si="6"/>
        <v>0</v>
      </c>
      <c r="AM31" s="2">
        <f t="shared" si="7"/>
        <v>0</v>
      </c>
      <c r="AN31" s="2">
        <f t="shared" si="8"/>
        <v>0</v>
      </c>
      <c r="AO31" s="2">
        <f t="shared" si="9"/>
        <v>0</v>
      </c>
      <c r="AQ31" s="1" t="s">
        <v>107</v>
      </c>
      <c r="AR31" s="2">
        <f>'X01'!B28/SUM('X01'!$B28:$AB28)*C31</f>
        <v>0</v>
      </c>
      <c r="AS31" s="2">
        <f>'X01'!C28/SUM('X01'!$B28:$AB28)*D31</f>
        <v>0</v>
      </c>
      <c r="AT31" s="2">
        <f>'X01'!D28/SUM('X01'!$B28:$AB28)*E31</f>
        <v>0</v>
      </c>
      <c r="AU31" s="2">
        <f>'X01'!E28/SUM('X01'!$B28:$AB28)*F31</f>
        <v>0</v>
      </c>
      <c r="AV31" s="2">
        <f>'X01'!F28/SUM('X01'!$B28:$AB28)*G31</f>
        <v>0</v>
      </c>
      <c r="AW31" s="2">
        <f>'X01'!G28/SUM('X01'!$B28:$AB28)*H31</f>
        <v>0</v>
      </c>
      <c r="AX31" s="2">
        <f>'X01'!H28/SUM('X01'!$B28:$AB28)*I31</f>
        <v>0</v>
      </c>
      <c r="AY31" s="2">
        <f>'X01'!I28/SUM('X01'!$B28:$AB28)*J31</f>
        <v>0</v>
      </c>
      <c r="AZ31" s="2">
        <f>'X01'!J28/SUM('X01'!$B28:$AB28)*K31</f>
        <v>0</v>
      </c>
      <c r="BA31" s="2">
        <f>'X01'!K28/SUM('X01'!$B28:$AB28)*L31</f>
        <v>0</v>
      </c>
      <c r="BB31" s="2">
        <f>'X01'!L28/SUM('X01'!$B28:$AB28)*M31</f>
        <v>0</v>
      </c>
      <c r="BC31" s="2">
        <f>'X01'!M28/SUM('X01'!$B28:$AB28)*N31</f>
        <v>0</v>
      </c>
      <c r="BD31" s="2">
        <f>'X01'!N28/SUM('X01'!$B28:$AB28)*O31</f>
        <v>0</v>
      </c>
      <c r="BE31" s="2">
        <f>'X01'!O28/SUM('X01'!$B28:$AB28)*P31</f>
        <v>0</v>
      </c>
      <c r="BF31" s="2">
        <f>'X01'!P28/SUM('X01'!$B28:$AB28)*Q31</f>
        <v>0</v>
      </c>
      <c r="BG31" s="2">
        <f>'X01'!Q28/SUM('X01'!$B28:$AB28)*R31</f>
        <v>0</v>
      </c>
      <c r="BH31" s="2">
        <f>'X01'!R28/SUM('X01'!$B28:$AB28)*S31</f>
        <v>0</v>
      </c>
      <c r="BI31" s="2">
        <f>'X01'!S28/SUM('X01'!$B28:$AB28)*T31</f>
        <v>0</v>
      </c>
      <c r="BJ31" s="2">
        <f>'X01'!T28/SUM('X01'!$B28:$AB28)*U31</f>
        <v>0</v>
      </c>
      <c r="BK31" s="2">
        <f>'X01'!U28/SUM('X01'!$B28:$AB28)*V31</f>
        <v>0</v>
      </c>
      <c r="BL31" s="2">
        <f>'X01'!V28/SUM('X01'!$B28:$AB28)*W31</f>
        <v>0</v>
      </c>
      <c r="BM31" s="2">
        <f>'X01'!W28/SUM('X01'!$B28:$AB28)*X31</f>
        <v>0</v>
      </c>
      <c r="BN31" s="2">
        <f>'X01'!X28/SUM('X01'!$B28:$AB28)*Y31</f>
        <v>0</v>
      </c>
      <c r="BO31" s="2">
        <f>'X01'!Y28/SUM('X01'!$B28:$AB28)*Z31</f>
        <v>0</v>
      </c>
      <c r="BP31" s="2">
        <f>'X01'!Z28/SUM('X01'!$B28:$AB28)*AA31</f>
        <v>0</v>
      </c>
      <c r="BQ31" s="2">
        <f>'X01'!AA28/SUM('X01'!$B28:$AB28)*AB31</f>
        <v>0</v>
      </c>
      <c r="BR31" s="2">
        <f>'X01'!AB28/SUM('X01'!$B28:$AB28)*AC31</f>
        <v>0</v>
      </c>
      <c r="BT31" s="9">
        <f t="shared" si="10"/>
        <v>0</v>
      </c>
    </row>
    <row r="32" spans="1:72" x14ac:dyDescent="0.3">
      <c r="A32" s="1" t="s">
        <v>108</v>
      </c>
      <c r="B32" s="1" t="s">
        <v>109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E32" s="2">
        <f t="shared" si="0"/>
        <v>0</v>
      </c>
      <c r="AF32" s="2">
        <f t="shared" si="1"/>
        <v>0</v>
      </c>
      <c r="AG32" s="2">
        <f t="shared" si="2"/>
        <v>0</v>
      </c>
      <c r="AH32" s="2">
        <f t="shared" si="3"/>
        <v>0</v>
      </c>
      <c r="AI32" s="2">
        <f t="shared" si="4"/>
        <v>0</v>
      </c>
      <c r="AK32" s="2">
        <f t="shared" si="5"/>
        <v>0</v>
      </c>
      <c r="AL32" s="2">
        <f t="shared" si="6"/>
        <v>0</v>
      </c>
      <c r="AM32" s="2">
        <f t="shared" si="7"/>
        <v>0</v>
      </c>
      <c r="AN32" s="2">
        <f t="shared" si="8"/>
        <v>0</v>
      </c>
      <c r="AO32" s="2">
        <f t="shared" si="9"/>
        <v>0</v>
      </c>
      <c r="AQ32" s="1" t="s">
        <v>109</v>
      </c>
      <c r="AR32" s="2">
        <f>'X01'!B29/SUM('X01'!$B29:$AB29)*C32</f>
        <v>0</v>
      </c>
      <c r="AS32" s="2">
        <f>'X01'!C29/SUM('X01'!$B29:$AB29)*D32</f>
        <v>0</v>
      </c>
      <c r="AT32" s="2">
        <f>'X01'!D29/SUM('X01'!$B29:$AB29)*E32</f>
        <v>0</v>
      </c>
      <c r="AU32" s="2">
        <f>'X01'!E29/SUM('X01'!$B29:$AB29)*F32</f>
        <v>0</v>
      </c>
      <c r="AV32" s="2">
        <f>'X01'!F29/SUM('X01'!$B29:$AB29)*G32</f>
        <v>0</v>
      </c>
      <c r="AW32" s="2">
        <f>'X01'!G29/SUM('X01'!$B29:$AB29)*H32</f>
        <v>0</v>
      </c>
      <c r="AX32" s="2">
        <f>'X01'!H29/SUM('X01'!$B29:$AB29)*I32</f>
        <v>0</v>
      </c>
      <c r="AY32" s="2">
        <f>'X01'!I29/SUM('X01'!$B29:$AB29)*J32</f>
        <v>0</v>
      </c>
      <c r="AZ32" s="2">
        <f>'X01'!J29/SUM('X01'!$B29:$AB29)*K32</f>
        <v>0</v>
      </c>
      <c r="BA32" s="2">
        <f>'X01'!K29/SUM('X01'!$B29:$AB29)*L32</f>
        <v>0</v>
      </c>
      <c r="BB32" s="2">
        <f>'X01'!L29/SUM('X01'!$B29:$AB29)*M32</f>
        <v>0</v>
      </c>
      <c r="BC32" s="2">
        <f>'X01'!M29/SUM('X01'!$B29:$AB29)*N32</f>
        <v>0</v>
      </c>
      <c r="BD32" s="2">
        <f>'X01'!N29/SUM('X01'!$B29:$AB29)*O32</f>
        <v>0</v>
      </c>
      <c r="BE32" s="2">
        <f>'X01'!O29/SUM('X01'!$B29:$AB29)*P32</f>
        <v>0</v>
      </c>
      <c r="BF32" s="2">
        <f>'X01'!P29/SUM('X01'!$B29:$AB29)*Q32</f>
        <v>0</v>
      </c>
      <c r="BG32" s="2">
        <f>'X01'!Q29/SUM('X01'!$B29:$AB29)*R32</f>
        <v>0</v>
      </c>
      <c r="BH32" s="2">
        <f>'X01'!R29/SUM('X01'!$B29:$AB29)*S32</f>
        <v>0</v>
      </c>
      <c r="BI32" s="2">
        <f>'X01'!S29/SUM('X01'!$B29:$AB29)*T32</f>
        <v>0</v>
      </c>
      <c r="BJ32" s="2">
        <f>'X01'!T29/SUM('X01'!$B29:$AB29)*U32</f>
        <v>0</v>
      </c>
      <c r="BK32" s="2">
        <f>'X01'!U29/SUM('X01'!$B29:$AB29)*V32</f>
        <v>0</v>
      </c>
      <c r="BL32" s="2">
        <f>'X01'!V29/SUM('X01'!$B29:$AB29)*W32</f>
        <v>0</v>
      </c>
      <c r="BM32" s="2">
        <f>'X01'!W29/SUM('X01'!$B29:$AB29)*X32</f>
        <v>0</v>
      </c>
      <c r="BN32" s="2">
        <f>'X01'!X29/SUM('X01'!$B29:$AB29)*Y32</f>
        <v>0</v>
      </c>
      <c r="BO32" s="2">
        <f>'X01'!Y29/SUM('X01'!$B29:$AB29)*Z32</f>
        <v>0</v>
      </c>
      <c r="BP32" s="2">
        <f>'X01'!Z29/SUM('X01'!$B29:$AB29)*AA32</f>
        <v>0</v>
      </c>
      <c r="BQ32" s="2">
        <f>'X01'!AA29/SUM('X01'!$B29:$AB29)*AB32</f>
        <v>0</v>
      </c>
      <c r="BR32" s="2">
        <f>'X01'!AB29/SUM('X01'!$B29:$AB29)*AC32</f>
        <v>0</v>
      </c>
      <c r="BT32" s="9">
        <f t="shared" si="10"/>
        <v>0</v>
      </c>
    </row>
    <row r="33" spans="1:72" x14ac:dyDescent="0.3">
      <c r="A33" s="1" t="s">
        <v>110</v>
      </c>
      <c r="B33" s="1" t="s">
        <v>111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E33" s="2">
        <f t="shared" si="0"/>
        <v>0</v>
      </c>
      <c r="AF33" s="2">
        <f t="shared" si="1"/>
        <v>0</v>
      </c>
      <c r="AG33" s="2">
        <f t="shared" si="2"/>
        <v>0</v>
      </c>
      <c r="AH33" s="2">
        <f t="shared" si="3"/>
        <v>0</v>
      </c>
      <c r="AI33" s="2">
        <f t="shared" si="4"/>
        <v>0</v>
      </c>
      <c r="AK33" s="2">
        <f t="shared" si="5"/>
        <v>0</v>
      </c>
      <c r="AL33" s="2">
        <f t="shared" si="6"/>
        <v>0</v>
      </c>
      <c r="AM33" s="2">
        <f t="shared" si="7"/>
        <v>0</v>
      </c>
      <c r="AN33" s="2">
        <f t="shared" si="8"/>
        <v>0</v>
      </c>
      <c r="AO33" s="2">
        <f t="shared" si="9"/>
        <v>0</v>
      </c>
      <c r="AQ33" s="1" t="s">
        <v>111</v>
      </c>
      <c r="AR33" s="2">
        <f>'X01'!B30/SUM('X01'!$B30:$AB30)*C33</f>
        <v>0</v>
      </c>
      <c r="AS33" s="2">
        <f>'X01'!C30/SUM('X01'!$B30:$AB30)*D33</f>
        <v>0</v>
      </c>
      <c r="AT33" s="2">
        <f>'X01'!D30/SUM('X01'!$B30:$AB30)*E33</f>
        <v>0</v>
      </c>
      <c r="AU33" s="2">
        <f>'X01'!E30/SUM('X01'!$B30:$AB30)*F33</f>
        <v>0</v>
      </c>
      <c r="AV33" s="2">
        <f>'X01'!F30/SUM('X01'!$B30:$AB30)*G33</f>
        <v>0</v>
      </c>
      <c r="AW33" s="2">
        <f>'X01'!G30/SUM('X01'!$B30:$AB30)*H33</f>
        <v>0</v>
      </c>
      <c r="AX33" s="2">
        <f>'X01'!H30/SUM('X01'!$B30:$AB30)*I33</f>
        <v>0</v>
      </c>
      <c r="AY33" s="2">
        <f>'X01'!I30/SUM('X01'!$B30:$AB30)*J33</f>
        <v>0</v>
      </c>
      <c r="AZ33" s="2">
        <f>'X01'!J30/SUM('X01'!$B30:$AB30)*K33</f>
        <v>0</v>
      </c>
      <c r="BA33" s="2">
        <f>'X01'!K30/SUM('X01'!$B30:$AB30)*L33</f>
        <v>0</v>
      </c>
      <c r="BB33" s="2">
        <f>'X01'!L30/SUM('X01'!$B30:$AB30)*M33</f>
        <v>0</v>
      </c>
      <c r="BC33" s="2">
        <f>'X01'!M30/SUM('X01'!$B30:$AB30)*N33</f>
        <v>0</v>
      </c>
      <c r="BD33" s="2">
        <f>'X01'!N30/SUM('X01'!$B30:$AB30)*O33</f>
        <v>0</v>
      </c>
      <c r="BE33" s="2">
        <f>'X01'!O30/SUM('X01'!$B30:$AB30)*P33</f>
        <v>0</v>
      </c>
      <c r="BF33" s="2">
        <f>'X01'!P30/SUM('X01'!$B30:$AB30)*Q33</f>
        <v>0</v>
      </c>
      <c r="BG33" s="2">
        <f>'X01'!Q30/SUM('X01'!$B30:$AB30)*R33</f>
        <v>0</v>
      </c>
      <c r="BH33" s="2">
        <f>'X01'!R30/SUM('X01'!$B30:$AB30)*S33</f>
        <v>0</v>
      </c>
      <c r="BI33" s="2">
        <f>'X01'!S30/SUM('X01'!$B30:$AB30)*T33</f>
        <v>0</v>
      </c>
      <c r="BJ33" s="2">
        <f>'X01'!T30/SUM('X01'!$B30:$AB30)*U33</f>
        <v>0</v>
      </c>
      <c r="BK33" s="2">
        <f>'X01'!U30/SUM('X01'!$B30:$AB30)*V33</f>
        <v>0</v>
      </c>
      <c r="BL33" s="2">
        <f>'X01'!V30/SUM('X01'!$B30:$AB30)*W33</f>
        <v>0</v>
      </c>
      <c r="BM33" s="2">
        <f>'X01'!W30/SUM('X01'!$B30:$AB30)*X33</f>
        <v>0</v>
      </c>
      <c r="BN33" s="2">
        <f>'X01'!X30/SUM('X01'!$B30:$AB30)*Y33</f>
        <v>0</v>
      </c>
      <c r="BO33" s="2">
        <f>'X01'!Y30/SUM('X01'!$B30:$AB30)*Z33</f>
        <v>0</v>
      </c>
      <c r="BP33" s="2">
        <f>'X01'!Z30/SUM('X01'!$B30:$AB30)*AA33</f>
        <v>0</v>
      </c>
      <c r="BQ33" s="2">
        <f>'X01'!AA30/SUM('X01'!$B30:$AB30)*AB33</f>
        <v>0</v>
      </c>
      <c r="BR33" s="2">
        <f>'X01'!AB30/SUM('X01'!$B30:$AB30)*AC33</f>
        <v>0</v>
      </c>
      <c r="BT33" s="9">
        <f t="shared" si="10"/>
        <v>0</v>
      </c>
    </row>
    <row r="34" spans="1:72" x14ac:dyDescent="0.3">
      <c r="A34" s="1" t="s">
        <v>112</v>
      </c>
      <c r="B34" s="1" t="s">
        <v>113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E34" s="2">
        <f t="shared" si="0"/>
        <v>0</v>
      </c>
      <c r="AF34" s="2">
        <f t="shared" si="1"/>
        <v>0</v>
      </c>
      <c r="AG34" s="2">
        <f t="shared" si="2"/>
        <v>0</v>
      </c>
      <c r="AH34" s="2">
        <f t="shared" si="3"/>
        <v>0</v>
      </c>
      <c r="AI34" s="2">
        <f t="shared" si="4"/>
        <v>0</v>
      </c>
      <c r="AK34" s="2">
        <f t="shared" si="5"/>
        <v>0</v>
      </c>
      <c r="AL34" s="2">
        <f t="shared" si="6"/>
        <v>0</v>
      </c>
      <c r="AM34" s="2">
        <f t="shared" si="7"/>
        <v>0</v>
      </c>
      <c r="AN34" s="2">
        <f t="shared" si="8"/>
        <v>0</v>
      </c>
      <c r="AO34" s="2">
        <f t="shared" si="9"/>
        <v>0</v>
      </c>
      <c r="AQ34" s="1" t="s">
        <v>113</v>
      </c>
      <c r="AR34" s="2">
        <f>'X01'!B31/SUM('X01'!$B31:$AB31)*C34</f>
        <v>0</v>
      </c>
      <c r="AS34" s="2">
        <f>'X01'!C31/SUM('X01'!$B31:$AB31)*D34</f>
        <v>0</v>
      </c>
      <c r="AT34" s="2">
        <f>'X01'!D31/SUM('X01'!$B31:$AB31)*E34</f>
        <v>0</v>
      </c>
      <c r="AU34" s="2">
        <f>'X01'!E31/SUM('X01'!$B31:$AB31)*F34</f>
        <v>0</v>
      </c>
      <c r="AV34" s="2">
        <f>'X01'!F31/SUM('X01'!$B31:$AB31)*G34</f>
        <v>0</v>
      </c>
      <c r="AW34" s="2">
        <f>'X01'!G31/SUM('X01'!$B31:$AB31)*H34</f>
        <v>0</v>
      </c>
      <c r="AX34" s="2">
        <f>'X01'!H31/SUM('X01'!$B31:$AB31)*I34</f>
        <v>0</v>
      </c>
      <c r="AY34" s="2">
        <f>'X01'!I31/SUM('X01'!$B31:$AB31)*J34</f>
        <v>0</v>
      </c>
      <c r="AZ34" s="2">
        <f>'X01'!J31/SUM('X01'!$B31:$AB31)*K34</f>
        <v>0</v>
      </c>
      <c r="BA34" s="2">
        <f>'X01'!K31/SUM('X01'!$B31:$AB31)*L34</f>
        <v>0</v>
      </c>
      <c r="BB34" s="2">
        <f>'X01'!L31/SUM('X01'!$B31:$AB31)*M34</f>
        <v>0</v>
      </c>
      <c r="BC34" s="2">
        <f>'X01'!M31/SUM('X01'!$B31:$AB31)*N34</f>
        <v>0</v>
      </c>
      <c r="BD34" s="2">
        <f>'X01'!N31/SUM('X01'!$B31:$AB31)*O34</f>
        <v>0</v>
      </c>
      <c r="BE34" s="2">
        <f>'X01'!O31/SUM('X01'!$B31:$AB31)*P34</f>
        <v>0</v>
      </c>
      <c r="BF34" s="2">
        <f>'X01'!P31/SUM('X01'!$B31:$AB31)*Q34</f>
        <v>0</v>
      </c>
      <c r="BG34" s="2">
        <f>'X01'!Q31/SUM('X01'!$B31:$AB31)*R34</f>
        <v>0</v>
      </c>
      <c r="BH34" s="2">
        <f>'X01'!R31/SUM('X01'!$B31:$AB31)*S34</f>
        <v>0</v>
      </c>
      <c r="BI34" s="2">
        <f>'X01'!S31/SUM('X01'!$B31:$AB31)*T34</f>
        <v>0</v>
      </c>
      <c r="BJ34" s="2">
        <f>'X01'!T31/SUM('X01'!$B31:$AB31)*U34</f>
        <v>0</v>
      </c>
      <c r="BK34" s="2">
        <f>'X01'!U31/SUM('X01'!$B31:$AB31)*V34</f>
        <v>0</v>
      </c>
      <c r="BL34" s="2">
        <f>'X01'!V31/SUM('X01'!$B31:$AB31)*W34</f>
        <v>0</v>
      </c>
      <c r="BM34" s="2">
        <f>'X01'!W31/SUM('X01'!$B31:$AB31)*X34</f>
        <v>0</v>
      </c>
      <c r="BN34" s="2">
        <f>'X01'!X31/SUM('X01'!$B31:$AB31)*Y34</f>
        <v>0</v>
      </c>
      <c r="BO34" s="2">
        <f>'X01'!Y31/SUM('X01'!$B31:$AB31)*Z34</f>
        <v>0</v>
      </c>
      <c r="BP34" s="2">
        <f>'X01'!Z31/SUM('X01'!$B31:$AB31)*AA34</f>
        <v>0</v>
      </c>
      <c r="BQ34" s="2">
        <f>'X01'!AA31/SUM('X01'!$B31:$AB31)*AB34</f>
        <v>0</v>
      </c>
      <c r="BR34" s="2">
        <f>'X01'!AB31/SUM('X01'!$B31:$AB31)*AC34</f>
        <v>0</v>
      </c>
      <c r="BT34" s="9">
        <f t="shared" si="10"/>
        <v>0</v>
      </c>
    </row>
    <row r="35" spans="1:72" x14ac:dyDescent="0.3">
      <c r="A35" s="1" t="s">
        <v>114</v>
      </c>
      <c r="B35" s="1" t="s">
        <v>115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E35" s="2">
        <f t="shared" si="0"/>
        <v>0</v>
      </c>
      <c r="AF35" s="2">
        <f t="shared" si="1"/>
        <v>0</v>
      </c>
      <c r="AG35" s="2">
        <f t="shared" si="2"/>
        <v>0</v>
      </c>
      <c r="AH35" s="2">
        <f t="shared" si="3"/>
        <v>0</v>
      </c>
      <c r="AI35" s="2">
        <f t="shared" si="4"/>
        <v>0</v>
      </c>
      <c r="AK35" s="2">
        <f t="shared" si="5"/>
        <v>0</v>
      </c>
      <c r="AL35" s="2">
        <f t="shared" si="6"/>
        <v>0</v>
      </c>
      <c r="AM35" s="2">
        <f t="shared" si="7"/>
        <v>0</v>
      </c>
      <c r="AN35" s="2">
        <f t="shared" si="8"/>
        <v>0</v>
      </c>
      <c r="AO35" s="2">
        <f t="shared" si="9"/>
        <v>0</v>
      </c>
      <c r="AQ35" s="1" t="s">
        <v>115</v>
      </c>
      <c r="AR35" s="2">
        <f>'X01'!B32/SUM('X01'!$B32:$AB32)*C35</f>
        <v>0</v>
      </c>
      <c r="AS35" s="2">
        <f>'X01'!C32/SUM('X01'!$B32:$AB32)*D35</f>
        <v>0</v>
      </c>
      <c r="AT35" s="2">
        <f>'X01'!D32/SUM('X01'!$B32:$AB32)*E35</f>
        <v>0</v>
      </c>
      <c r="AU35" s="2">
        <f>'X01'!E32/SUM('X01'!$B32:$AB32)*F35</f>
        <v>0</v>
      </c>
      <c r="AV35" s="2">
        <f>'X01'!F32/SUM('X01'!$B32:$AB32)*G35</f>
        <v>0</v>
      </c>
      <c r="AW35" s="2">
        <f>'X01'!G32/SUM('X01'!$B32:$AB32)*H35</f>
        <v>0</v>
      </c>
      <c r="AX35" s="2">
        <f>'X01'!H32/SUM('X01'!$B32:$AB32)*I35</f>
        <v>0</v>
      </c>
      <c r="AY35" s="2">
        <f>'X01'!I32/SUM('X01'!$B32:$AB32)*J35</f>
        <v>0</v>
      </c>
      <c r="AZ35" s="2">
        <f>'X01'!J32/SUM('X01'!$B32:$AB32)*K35</f>
        <v>0</v>
      </c>
      <c r="BA35" s="2">
        <f>'X01'!K32/SUM('X01'!$B32:$AB32)*L35</f>
        <v>0</v>
      </c>
      <c r="BB35" s="2">
        <f>'X01'!L32/SUM('X01'!$B32:$AB32)*M35</f>
        <v>0</v>
      </c>
      <c r="BC35" s="2">
        <f>'X01'!M32/SUM('X01'!$B32:$AB32)*N35</f>
        <v>0</v>
      </c>
      <c r="BD35" s="2">
        <f>'X01'!N32/SUM('X01'!$B32:$AB32)*O35</f>
        <v>0</v>
      </c>
      <c r="BE35" s="2">
        <f>'X01'!O32/SUM('X01'!$B32:$AB32)*P35</f>
        <v>0</v>
      </c>
      <c r="BF35" s="2">
        <f>'X01'!P32/SUM('X01'!$B32:$AB32)*Q35</f>
        <v>0</v>
      </c>
      <c r="BG35" s="2">
        <f>'X01'!Q32/SUM('X01'!$B32:$AB32)*R35</f>
        <v>0</v>
      </c>
      <c r="BH35" s="2">
        <f>'X01'!R32/SUM('X01'!$B32:$AB32)*S35</f>
        <v>0</v>
      </c>
      <c r="BI35" s="2">
        <f>'X01'!S32/SUM('X01'!$B32:$AB32)*T35</f>
        <v>0</v>
      </c>
      <c r="BJ35" s="2">
        <f>'X01'!T32/SUM('X01'!$B32:$AB32)*U35</f>
        <v>0</v>
      </c>
      <c r="BK35" s="2">
        <f>'X01'!U32/SUM('X01'!$B32:$AB32)*V35</f>
        <v>0</v>
      </c>
      <c r="BL35" s="2">
        <f>'X01'!V32/SUM('X01'!$B32:$AB32)*W35</f>
        <v>0</v>
      </c>
      <c r="BM35" s="2">
        <f>'X01'!W32/SUM('X01'!$B32:$AB32)*X35</f>
        <v>0</v>
      </c>
      <c r="BN35" s="2">
        <f>'X01'!X32/SUM('X01'!$B32:$AB32)*Y35</f>
        <v>0</v>
      </c>
      <c r="BO35" s="2">
        <f>'X01'!Y32/SUM('X01'!$B32:$AB32)*Z35</f>
        <v>0</v>
      </c>
      <c r="BP35" s="2">
        <f>'X01'!Z32/SUM('X01'!$B32:$AB32)*AA35</f>
        <v>0</v>
      </c>
      <c r="BQ35" s="2">
        <f>'X01'!AA32/SUM('X01'!$B32:$AB32)*AB35</f>
        <v>0</v>
      </c>
      <c r="BR35" s="2">
        <f>'X01'!AB32/SUM('X01'!$B32:$AB32)*AC35</f>
        <v>0</v>
      </c>
      <c r="BT35" s="9">
        <f t="shared" si="10"/>
        <v>0</v>
      </c>
    </row>
    <row r="36" spans="1:72" x14ac:dyDescent="0.3">
      <c r="A36" s="1" t="s">
        <v>116</v>
      </c>
      <c r="B36" s="1" t="s">
        <v>117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E36" s="2">
        <f t="shared" si="0"/>
        <v>0</v>
      </c>
      <c r="AF36" s="2">
        <f t="shared" si="1"/>
        <v>0</v>
      </c>
      <c r="AG36" s="2">
        <f t="shared" si="2"/>
        <v>0</v>
      </c>
      <c r="AH36" s="2">
        <f t="shared" si="3"/>
        <v>0</v>
      </c>
      <c r="AI36" s="2">
        <f t="shared" si="4"/>
        <v>0</v>
      </c>
      <c r="AK36" s="2">
        <f t="shared" si="5"/>
        <v>0</v>
      </c>
      <c r="AL36" s="2">
        <f t="shared" si="6"/>
        <v>0</v>
      </c>
      <c r="AM36" s="2">
        <f t="shared" si="7"/>
        <v>0</v>
      </c>
      <c r="AN36" s="2">
        <f t="shared" si="8"/>
        <v>0</v>
      </c>
      <c r="AO36" s="2">
        <f t="shared" si="9"/>
        <v>0</v>
      </c>
      <c r="AQ36" s="1" t="s">
        <v>117</v>
      </c>
      <c r="AR36" s="2">
        <f>'X01'!B33/SUM('X01'!$B33:$AB33)*C36</f>
        <v>0</v>
      </c>
      <c r="AS36" s="2">
        <f>'X01'!C33/SUM('X01'!$B33:$AB33)*D36</f>
        <v>0</v>
      </c>
      <c r="AT36" s="2">
        <f>'X01'!D33/SUM('X01'!$B33:$AB33)*E36</f>
        <v>0</v>
      </c>
      <c r="AU36" s="2">
        <f>'X01'!E33/SUM('X01'!$B33:$AB33)*F36</f>
        <v>0</v>
      </c>
      <c r="AV36" s="2">
        <f>'X01'!F33/SUM('X01'!$B33:$AB33)*G36</f>
        <v>0</v>
      </c>
      <c r="AW36" s="2">
        <f>'X01'!G33/SUM('X01'!$B33:$AB33)*H36</f>
        <v>0</v>
      </c>
      <c r="AX36" s="2">
        <f>'X01'!H33/SUM('X01'!$B33:$AB33)*I36</f>
        <v>0</v>
      </c>
      <c r="AY36" s="2">
        <f>'X01'!I33/SUM('X01'!$B33:$AB33)*J36</f>
        <v>0</v>
      </c>
      <c r="AZ36" s="2">
        <f>'X01'!J33/SUM('X01'!$B33:$AB33)*K36</f>
        <v>0</v>
      </c>
      <c r="BA36" s="2">
        <f>'X01'!K33/SUM('X01'!$B33:$AB33)*L36</f>
        <v>0</v>
      </c>
      <c r="BB36" s="2">
        <f>'X01'!L33/SUM('X01'!$B33:$AB33)*M36</f>
        <v>0</v>
      </c>
      <c r="BC36" s="2">
        <f>'X01'!M33/SUM('X01'!$B33:$AB33)*N36</f>
        <v>0</v>
      </c>
      <c r="BD36" s="2">
        <f>'X01'!N33/SUM('X01'!$B33:$AB33)*O36</f>
        <v>0</v>
      </c>
      <c r="BE36" s="2">
        <f>'X01'!O33/SUM('X01'!$B33:$AB33)*P36</f>
        <v>0</v>
      </c>
      <c r="BF36" s="2">
        <f>'X01'!P33/SUM('X01'!$B33:$AB33)*Q36</f>
        <v>0</v>
      </c>
      <c r="BG36" s="2">
        <f>'X01'!Q33/SUM('X01'!$B33:$AB33)*R36</f>
        <v>0</v>
      </c>
      <c r="BH36" s="2">
        <f>'X01'!R33/SUM('X01'!$B33:$AB33)*S36</f>
        <v>0</v>
      </c>
      <c r="BI36" s="2">
        <f>'X01'!S33/SUM('X01'!$B33:$AB33)*T36</f>
        <v>0</v>
      </c>
      <c r="BJ36" s="2">
        <f>'X01'!T33/SUM('X01'!$B33:$AB33)*U36</f>
        <v>0</v>
      </c>
      <c r="BK36" s="2">
        <f>'X01'!U33/SUM('X01'!$B33:$AB33)*V36</f>
        <v>0</v>
      </c>
      <c r="BL36" s="2">
        <f>'X01'!V33/SUM('X01'!$B33:$AB33)*W36</f>
        <v>0</v>
      </c>
      <c r="BM36" s="2">
        <f>'X01'!W33/SUM('X01'!$B33:$AB33)*X36</f>
        <v>0</v>
      </c>
      <c r="BN36" s="2">
        <f>'X01'!X33/SUM('X01'!$B33:$AB33)*Y36</f>
        <v>0</v>
      </c>
      <c r="BO36" s="2">
        <f>'X01'!Y33/SUM('X01'!$B33:$AB33)*Z36</f>
        <v>0</v>
      </c>
      <c r="BP36" s="2">
        <f>'X01'!Z33/SUM('X01'!$B33:$AB33)*AA36</f>
        <v>0</v>
      </c>
      <c r="BQ36" s="2">
        <f>'X01'!AA33/SUM('X01'!$B33:$AB33)*AB36</f>
        <v>0</v>
      </c>
      <c r="BR36" s="2">
        <f>'X01'!AB33/SUM('X01'!$B33:$AB33)*AC36</f>
        <v>0</v>
      </c>
      <c r="BT36" s="9">
        <f t="shared" si="10"/>
        <v>0</v>
      </c>
    </row>
    <row r="37" spans="1:72" x14ac:dyDescent="0.3">
      <c r="A37" s="1" t="s">
        <v>118</v>
      </c>
      <c r="B37" s="1" t="s">
        <v>119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E37" s="2">
        <f t="shared" si="0"/>
        <v>0</v>
      </c>
      <c r="AF37" s="2">
        <f t="shared" si="1"/>
        <v>0</v>
      </c>
      <c r="AG37" s="2">
        <f t="shared" si="2"/>
        <v>0</v>
      </c>
      <c r="AH37" s="2">
        <f t="shared" si="3"/>
        <v>0</v>
      </c>
      <c r="AI37" s="2">
        <f t="shared" si="4"/>
        <v>0</v>
      </c>
      <c r="AK37" s="2">
        <f t="shared" si="5"/>
        <v>0</v>
      </c>
      <c r="AL37" s="2">
        <f t="shared" si="6"/>
        <v>0</v>
      </c>
      <c r="AM37" s="2">
        <f t="shared" si="7"/>
        <v>0</v>
      </c>
      <c r="AN37" s="2">
        <f t="shared" si="8"/>
        <v>0</v>
      </c>
      <c r="AO37" s="2">
        <f t="shared" si="9"/>
        <v>0</v>
      </c>
      <c r="AQ37" s="1" t="s">
        <v>119</v>
      </c>
      <c r="AR37" s="2">
        <f>'X01'!B34/SUM('X01'!$B34:$AB34)*C37</f>
        <v>0</v>
      </c>
      <c r="AS37" s="2">
        <f>'X01'!C34/SUM('X01'!$B34:$AB34)*D37</f>
        <v>0</v>
      </c>
      <c r="AT37" s="2">
        <f>'X01'!D34/SUM('X01'!$B34:$AB34)*E37</f>
        <v>0</v>
      </c>
      <c r="AU37" s="2">
        <f>'X01'!E34/SUM('X01'!$B34:$AB34)*F37</f>
        <v>0</v>
      </c>
      <c r="AV37" s="2">
        <f>'X01'!F34/SUM('X01'!$B34:$AB34)*G37</f>
        <v>0</v>
      </c>
      <c r="AW37" s="2">
        <f>'X01'!G34/SUM('X01'!$B34:$AB34)*H37</f>
        <v>0</v>
      </c>
      <c r="AX37" s="2">
        <f>'X01'!H34/SUM('X01'!$B34:$AB34)*I37</f>
        <v>0</v>
      </c>
      <c r="AY37" s="2">
        <f>'X01'!I34/SUM('X01'!$B34:$AB34)*J37</f>
        <v>0</v>
      </c>
      <c r="AZ37" s="2">
        <f>'X01'!J34/SUM('X01'!$B34:$AB34)*K37</f>
        <v>0</v>
      </c>
      <c r="BA37" s="2">
        <f>'X01'!K34/SUM('X01'!$B34:$AB34)*L37</f>
        <v>0</v>
      </c>
      <c r="BB37" s="2">
        <f>'X01'!L34/SUM('X01'!$B34:$AB34)*M37</f>
        <v>0</v>
      </c>
      <c r="BC37" s="2">
        <f>'X01'!M34/SUM('X01'!$B34:$AB34)*N37</f>
        <v>0</v>
      </c>
      <c r="BD37" s="2">
        <f>'X01'!N34/SUM('X01'!$B34:$AB34)*O37</f>
        <v>0</v>
      </c>
      <c r="BE37" s="2">
        <f>'X01'!O34/SUM('X01'!$B34:$AB34)*P37</f>
        <v>0</v>
      </c>
      <c r="BF37" s="2">
        <f>'X01'!P34/SUM('X01'!$B34:$AB34)*Q37</f>
        <v>0</v>
      </c>
      <c r="BG37" s="2">
        <f>'X01'!Q34/SUM('X01'!$B34:$AB34)*R37</f>
        <v>0</v>
      </c>
      <c r="BH37" s="2">
        <f>'X01'!R34/SUM('X01'!$B34:$AB34)*S37</f>
        <v>0</v>
      </c>
      <c r="BI37" s="2">
        <f>'X01'!S34/SUM('X01'!$B34:$AB34)*T37</f>
        <v>0</v>
      </c>
      <c r="BJ37" s="2">
        <f>'X01'!T34/SUM('X01'!$B34:$AB34)*U37</f>
        <v>0</v>
      </c>
      <c r="BK37" s="2">
        <f>'X01'!U34/SUM('X01'!$B34:$AB34)*V37</f>
        <v>0</v>
      </c>
      <c r="BL37" s="2">
        <f>'X01'!V34/SUM('X01'!$B34:$AB34)*W37</f>
        <v>0</v>
      </c>
      <c r="BM37" s="2">
        <f>'X01'!W34/SUM('X01'!$B34:$AB34)*X37</f>
        <v>0</v>
      </c>
      <c r="BN37" s="2">
        <f>'X01'!X34/SUM('X01'!$B34:$AB34)*Y37</f>
        <v>0</v>
      </c>
      <c r="BO37" s="2">
        <f>'X01'!Y34/SUM('X01'!$B34:$AB34)*Z37</f>
        <v>0</v>
      </c>
      <c r="BP37" s="2">
        <f>'X01'!Z34/SUM('X01'!$B34:$AB34)*AA37</f>
        <v>0</v>
      </c>
      <c r="BQ37" s="2">
        <f>'X01'!AA34/SUM('X01'!$B34:$AB34)*AB37</f>
        <v>0</v>
      </c>
      <c r="BR37" s="2">
        <f>'X01'!AB34/SUM('X01'!$B34:$AB34)*AC37</f>
        <v>0</v>
      </c>
      <c r="BT37" s="9">
        <f t="shared" si="10"/>
        <v>0</v>
      </c>
    </row>
    <row r="38" spans="1:72" x14ac:dyDescent="0.3">
      <c r="A38" s="1" t="s">
        <v>120</v>
      </c>
      <c r="B38" s="1" t="s">
        <v>121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E38" s="2">
        <f t="shared" si="0"/>
        <v>0</v>
      </c>
      <c r="AF38" s="2">
        <f t="shared" si="1"/>
        <v>0</v>
      </c>
      <c r="AG38" s="2">
        <f t="shared" si="2"/>
        <v>0</v>
      </c>
      <c r="AH38" s="2">
        <f t="shared" si="3"/>
        <v>0</v>
      </c>
      <c r="AI38" s="2">
        <f t="shared" si="4"/>
        <v>0</v>
      </c>
      <c r="AK38" s="2">
        <f t="shared" si="5"/>
        <v>0</v>
      </c>
      <c r="AL38" s="2">
        <f t="shared" si="6"/>
        <v>0</v>
      </c>
      <c r="AM38" s="2">
        <f t="shared" si="7"/>
        <v>0</v>
      </c>
      <c r="AN38" s="2">
        <f t="shared" si="8"/>
        <v>0</v>
      </c>
      <c r="AO38" s="2">
        <f t="shared" si="9"/>
        <v>0</v>
      </c>
      <c r="AQ38" s="1" t="s">
        <v>121</v>
      </c>
      <c r="AR38" s="2">
        <f>'X01'!B35/SUM('X01'!$B35:$AB35)*C38</f>
        <v>0</v>
      </c>
      <c r="AS38" s="2">
        <f>'X01'!C35/SUM('X01'!$B35:$AB35)*D38</f>
        <v>0</v>
      </c>
      <c r="AT38" s="2">
        <f>'X01'!D35/SUM('X01'!$B35:$AB35)*E38</f>
        <v>0</v>
      </c>
      <c r="AU38" s="2">
        <f>'X01'!E35/SUM('X01'!$B35:$AB35)*F38</f>
        <v>0</v>
      </c>
      <c r="AV38" s="2">
        <f>'X01'!F35/SUM('X01'!$B35:$AB35)*G38</f>
        <v>0</v>
      </c>
      <c r="AW38" s="2">
        <f>'X01'!G35/SUM('X01'!$B35:$AB35)*H38</f>
        <v>0</v>
      </c>
      <c r="AX38" s="2">
        <f>'X01'!H35/SUM('X01'!$B35:$AB35)*I38</f>
        <v>0</v>
      </c>
      <c r="AY38" s="2">
        <f>'X01'!I35/SUM('X01'!$B35:$AB35)*J38</f>
        <v>0</v>
      </c>
      <c r="AZ38" s="2">
        <f>'X01'!J35/SUM('X01'!$B35:$AB35)*K38</f>
        <v>0</v>
      </c>
      <c r="BA38" s="2">
        <f>'X01'!K35/SUM('X01'!$B35:$AB35)*L38</f>
        <v>0</v>
      </c>
      <c r="BB38" s="2">
        <f>'X01'!L35/SUM('X01'!$B35:$AB35)*M38</f>
        <v>0</v>
      </c>
      <c r="BC38" s="2">
        <f>'X01'!M35/SUM('X01'!$B35:$AB35)*N38</f>
        <v>0</v>
      </c>
      <c r="BD38" s="2">
        <f>'X01'!N35/SUM('X01'!$B35:$AB35)*O38</f>
        <v>0</v>
      </c>
      <c r="BE38" s="2">
        <f>'X01'!O35/SUM('X01'!$B35:$AB35)*P38</f>
        <v>0</v>
      </c>
      <c r="BF38" s="2">
        <f>'X01'!P35/SUM('X01'!$B35:$AB35)*Q38</f>
        <v>0</v>
      </c>
      <c r="BG38" s="2">
        <f>'X01'!Q35/SUM('X01'!$B35:$AB35)*R38</f>
        <v>0</v>
      </c>
      <c r="BH38" s="2">
        <f>'X01'!R35/SUM('X01'!$B35:$AB35)*S38</f>
        <v>0</v>
      </c>
      <c r="BI38" s="2">
        <f>'X01'!S35/SUM('X01'!$B35:$AB35)*T38</f>
        <v>0</v>
      </c>
      <c r="BJ38" s="2">
        <f>'X01'!T35/SUM('X01'!$B35:$AB35)*U38</f>
        <v>0</v>
      </c>
      <c r="BK38" s="2">
        <f>'X01'!U35/SUM('X01'!$B35:$AB35)*V38</f>
        <v>0</v>
      </c>
      <c r="BL38" s="2">
        <f>'X01'!V35/SUM('X01'!$B35:$AB35)*W38</f>
        <v>0</v>
      </c>
      <c r="BM38" s="2">
        <f>'X01'!W35/SUM('X01'!$B35:$AB35)*X38</f>
        <v>0</v>
      </c>
      <c r="BN38" s="2">
        <f>'X01'!X35/SUM('X01'!$B35:$AB35)*Y38</f>
        <v>0</v>
      </c>
      <c r="BO38" s="2">
        <f>'X01'!Y35/SUM('X01'!$B35:$AB35)*Z38</f>
        <v>0</v>
      </c>
      <c r="BP38" s="2">
        <f>'X01'!Z35/SUM('X01'!$B35:$AB35)*AA38</f>
        <v>0</v>
      </c>
      <c r="BQ38" s="2">
        <f>'X01'!AA35/SUM('X01'!$B35:$AB35)*AB38</f>
        <v>0</v>
      </c>
      <c r="BR38" s="2">
        <f>'X01'!AB35/SUM('X01'!$B35:$AB35)*AC38</f>
        <v>0</v>
      </c>
      <c r="BT38" s="9">
        <f t="shared" si="10"/>
        <v>0</v>
      </c>
    </row>
    <row r="39" spans="1:72" x14ac:dyDescent="0.3">
      <c r="A39" s="1" t="s">
        <v>122</v>
      </c>
      <c r="B39" s="1" t="s">
        <v>123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E39" s="2">
        <f t="shared" si="0"/>
        <v>0</v>
      </c>
      <c r="AF39" s="2">
        <f t="shared" si="1"/>
        <v>0</v>
      </c>
      <c r="AG39" s="2">
        <f t="shared" si="2"/>
        <v>0</v>
      </c>
      <c r="AH39" s="2">
        <f t="shared" si="3"/>
        <v>0</v>
      </c>
      <c r="AI39" s="2">
        <f t="shared" si="4"/>
        <v>0</v>
      </c>
      <c r="AK39" s="2">
        <f t="shared" si="5"/>
        <v>0</v>
      </c>
      <c r="AL39" s="2">
        <f t="shared" si="6"/>
        <v>0</v>
      </c>
      <c r="AM39" s="2">
        <f t="shared" si="7"/>
        <v>0</v>
      </c>
      <c r="AN39" s="2">
        <f t="shared" si="8"/>
        <v>0</v>
      </c>
      <c r="AO39" s="2">
        <f t="shared" si="9"/>
        <v>0</v>
      </c>
      <c r="AQ39" s="1" t="s">
        <v>123</v>
      </c>
      <c r="AR39" s="2">
        <f>'X01'!B36/SUM('X01'!$B36:$AB36)*C39</f>
        <v>0</v>
      </c>
      <c r="AS39" s="2">
        <f>'X01'!C36/SUM('X01'!$B36:$AB36)*D39</f>
        <v>0</v>
      </c>
      <c r="AT39" s="2">
        <f>'X01'!D36/SUM('X01'!$B36:$AB36)*E39</f>
        <v>0</v>
      </c>
      <c r="AU39" s="2">
        <f>'X01'!E36/SUM('X01'!$B36:$AB36)*F39</f>
        <v>0</v>
      </c>
      <c r="AV39" s="2">
        <f>'X01'!F36/SUM('X01'!$B36:$AB36)*G39</f>
        <v>0</v>
      </c>
      <c r="AW39" s="2">
        <f>'X01'!G36/SUM('X01'!$B36:$AB36)*H39</f>
        <v>0</v>
      </c>
      <c r="AX39" s="2">
        <f>'X01'!H36/SUM('X01'!$B36:$AB36)*I39</f>
        <v>0</v>
      </c>
      <c r="AY39" s="2">
        <f>'X01'!I36/SUM('X01'!$B36:$AB36)*J39</f>
        <v>0</v>
      </c>
      <c r="AZ39" s="2">
        <f>'X01'!J36/SUM('X01'!$B36:$AB36)*K39</f>
        <v>0</v>
      </c>
      <c r="BA39" s="2">
        <f>'X01'!K36/SUM('X01'!$B36:$AB36)*L39</f>
        <v>0</v>
      </c>
      <c r="BB39" s="2">
        <f>'X01'!L36/SUM('X01'!$B36:$AB36)*M39</f>
        <v>0</v>
      </c>
      <c r="BC39" s="2">
        <f>'X01'!M36/SUM('X01'!$B36:$AB36)*N39</f>
        <v>0</v>
      </c>
      <c r="BD39" s="2">
        <f>'X01'!N36/SUM('X01'!$B36:$AB36)*O39</f>
        <v>0</v>
      </c>
      <c r="BE39" s="2">
        <f>'X01'!O36/SUM('X01'!$B36:$AB36)*P39</f>
        <v>0</v>
      </c>
      <c r="BF39" s="2">
        <f>'X01'!P36/SUM('X01'!$B36:$AB36)*Q39</f>
        <v>0</v>
      </c>
      <c r="BG39" s="2">
        <f>'X01'!Q36/SUM('X01'!$B36:$AB36)*R39</f>
        <v>0</v>
      </c>
      <c r="BH39" s="2">
        <f>'X01'!R36/SUM('X01'!$B36:$AB36)*S39</f>
        <v>0</v>
      </c>
      <c r="BI39" s="2">
        <f>'X01'!S36/SUM('X01'!$B36:$AB36)*T39</f>
        <v>0</v>
      </c>
      <c r="BJ39" s="2">
        <f>'X01'!T36/SUM('X01'!$B36:$AB36)*U39</f>
        <v>0</v>
      </c>
      <c r="BK39" s="2">
        <f>'X01'!U36/SUM('X01'!$B36:$AB36)*V39</f>
        <v>0</v>
      </c>
      <c r="BL39" s="2">
        <f>'X01'!V36/SUM('X01'!$B36:$AB36)*W39</f>
        <v>0</v>
      </c>
      <c r="BM39" s="2">
        <f>'X01'!W36/SUM('X01'!$B36:$AB36)*X39</f>
        <v>0</v>
      </c>
      <c r="BN39" s="2">
        <f>'X01'!X36/SUM('X01'!$B36:$AB36)*Y39</f>
        <v>0</v>
      </c>
      <c r="BO39" s="2">
        <f>'X01'!Y36/SUM('X01'!$B36:$AB36)*Z39</f>
        <v>0</v>
      </c>
      <c r="BP39" s="2">
        <f>'X01'!Z36/SUM('X01'!$B36:$AB36)*AA39</f>
        <v>0</v>
      </c>
      <c r="BQ39" s="2">
        <f>'X01'!AA36/SUM('X01'!$B36:$AB36)*AB39</f>
        <v>0</v>
      </c>
      <c r="BR39" s="2">
        <f>'X01'!AB36/SUM('X01'!$B36:$AB36)*AC39</f>
        <v>0</v>
      </c>
      <c r="BT39" s="9">
        <f t="shared" si="10"/>
        <v>0</v>
      </c>
    </row>
    <row r="40" spans="1:72" x14ac:dyDescent="0.3">
      <c r="A40" s="1" t="s">
        <v>124</v>
      </c>
      <c r="B40" s="1" t="s">
        <v>125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E40" s="2">
        <f t="shared" si="0"/>
        <v>0</v>
      </c>
      <c r="AF40" s="2">
        <f t="shared" si="1"/>
        <v>0</v>
      </c>
      <c r="AG40" s="2">
        <f t="shared" si="2"/>
        <v>0</v>
      </c>
      <c r="AH40" s="2">
        <f t="shared" si="3"/>
        <v>0</v>
      </c>
      <c r="AI40" s="2">
        <f t="shared" si="4"/>
        <v>0</v>
      </c>
      <c r="AK40" s="2">
        <f t="shared" si="5"/>
        <v>0</v>
      </c>
      <c r="AL40" s="2">
        <f t="shared" si="6"/>
        <v>0</v>
      </c>
      <c r="AM40" s="2">
        <f t="shared" si="7"/>
        <v>0</v>
      </c>
      <c r="AN40" s="2">
        <f t="shared" si="8"/>
        <v>0</v>
      </c>
      <c r="AO40" s="2">
        <f t="shared" si="9"/>
        <v>0</v>
      </c>
      <c r="AQ40" s="1" t="s">
        <v>125</v>
      </c>
      <c r="AR40" s="2">
        <f>'X01'!B37/SUM('X01'!$B37:$AB37)*C40</f>
        <v>0</v>
      </c>
      <c r="AS40" s="2">
        <f>'X01'!C37/SUM('X01'!$B37:$AB37)*D40</f>
        <v>0</v>
      </c>
      <c r="AT40" s="2">
        <f>'X01'!D37/SUM('X01'!$B37:$AB37)*E40</f>
        <v>0</v>
      </c>
      <c r="AU40" s="2">
        <f>'X01'!E37/SUM('X01'!$B37:$AB37)*F40</f>
        <v>0</v>
      </c>
      <c r="AV40" s="2">
        <f>'X01'!F37/SUM('X01'!$B37:$AB37)*G40</f>
        <v>0</v>
      </c>
      <c r="AW40" s="2">
        <f>'X01'!G37/SUM('X01'!$B37:$AB37)*H40</f>
        <v>0</v>
      </c>
      <c r="AX40" s="2">
        <f>'X01'!H37/SUM('X01'!$B37:$AB37)*I40</f>
        <v>0</v>
      </c>
      <c r="AY40" s="2">
        <f>'X01'!I37/SUM('X01'!$B37:$AB37)*J40</f>
        <v>0</v>
      </c>
      <c r="AZ40" s="2">
        <f>'X01'!J37/SUM('X01'!$B37:$AB37)*K40</f>
        <v>0</v>
      </c>
      <c r="BA40" s="2">
        <f>'X01'!K37/SUM('X01'!$B37:$AB37)*L40</f>
        <v>0</v>
      </c>
      <c r="BB40" s="2">
        <f>'X01'!L37/SUM('X01'!$B37:$AB37)*M40</f>
        <v>0</v>
      </c>
      <c r="BC40" s="2">
        <f>'X01'!M37/SUM('X01'!$B37:$AB37)*N40</f>
        <v>0</v>
      </c>
      <c r="BD40" s="2">
        <f>'X01'!N37/SUM('X01'!$B37:$AB37)*O40</f>
        <v>0</v>
      </c>
      <c r="BE40" s="2">
        <f>'X01'!O37/SUM('X01'!$B37:$AB37)*P40</f>
        <v>0</v>
      </c>
      <c r="BF40" s="2">
        <f>'X01'!P37/SUM('X01'!$B37:$AB37)*Q40</f>
        <v>0</v>
      </c>
      <c r="BG40" s="2">
        <f>'X01'!Q37/SUM('X01'!$B37:$AB37)*R40</f>
        <v>0</v>
      </c>
      <c r="BH40" s="2">
        <f>'X01'!R37/SUM('X01'!$B37:$AB37)*S40</f>
        <v>0</v>
      </c>
      <c r="BI40" s="2">
        <f>'X01'!S37/SUM('X01'!$B37:$AB37)*T40</f>
        <v>0</v>
      </c>
      <c r="BJ40" s="2">
        <f>'X01'!T37/SUM('X01'!$B37:$AB37)*U40</f>
        <v>0</v>
      </c>
      <c r="BK40" s="2">
        <f>'X01'!U37/SUM('X01'!$B37:$AB37)*V40</f>
        <v>0</v>
      </c>
      <c r="BL40" s="2">
        <f>'X01'!V37/SUM('X01'!$B37:$AB37)*W40</f>
        <v>0</v>
      </c>
      <c r="BM40" s="2">
        <f>'X01'!W37/SUM('X01'!$B37:$AB37)*X40</f>
        <v>0</v>
      </c>
      <c r="BN40" s="2">
        <f>'X01'!X37/SUM('X01'!$B37:$AB37)*Y40</f>
        <v>0</v>
      </c>
      <c r="BO40" s="2">
        <f>'X01'!Y37/SUM('X01'!$B37:$AB37)*Z40</f>
        <v>0</v>
      </c>
      <c r="BP40" s="2">
        <f>'X01'!Z37/SUM('X01'!$B37:$AB37)*AA40</f>
        <v>0</v>
      </c>
      <c r="BQ40" s="2">
        <f>'X01'!AA37/SUM('X01'!$B37:$AB37)*AB40</f>
        <v>0</v>
      </c>
      <c r="BR40" s="2">
        <f>'X01'!AB37/SUM('X01'!$B37:$AB37)*AC40</f>
        <v>0</v>
      </c>
      <c r="BT40" s="9">
        <f t="shared" si="10"/>
        <v>0</v>
      </c>
    </row>
    <row r="41" spans="1:72" x14ac:dyDescent="0.3">
      <c r="A41" s="1" t="s">
        <v>126</v>
      </c>
      <c r="B41" s="1" t="s">
        <v>127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E41" s="2">
        <f t="shared" si="0"/>
        <v>0</v>
      </c>
      <c r="AF41" s="2">
        <f t="shared" si="1"/>
        <v>0</v>
      </c>
      <c r="AG41" s="2">
        <f t="shared" si="2"/>
        <v>0</v>
      </c>
      <c r="AH41" s="2">
        <f t="shared" si="3"/>
        <v>0</v>
      </c>
      <c r="AI41" s="2">
        <f t="shared" si="4"/>
        <v>0</v>
      </c>
      <c r="AK41" s="2">
        <f t="shared" si="5"/>
        <v>0</v>
      </c>
      <c r="AL41" s="2">
        <f t="shared" si="6"/>
        <v>0</v>
      </c>
      <c r="AM41" s="2">
        <f t="shared" si="7"/>
        <v>0</v>
      </c>
      <c r="AN41" s="2">
        <f t="shared" si="8"/>
        <v>0</v>
      </c>
      <c r="AO41" s="2">
        <f t="shared" si="9"/>
        <v>0</v>
      </c>
      <c r="AQ41" s="1" t="s">
        <v>127</v>
      </c>
      <c r="AR41" s="2">
        <f>'X01'!B38/SUM('X01'!$B38:$AB38)*C41</f>
        <v>0</v>
      </c>
      <c r="AS41" s="2">
        <f>'X01'!C38/SUM('X01'!$B38:$AB38)*D41</f>
        <v>0</v>
      </c>
      <c r="AT41" s="2">
        <f>'X01'!D38/SUM('X01'!$B38:$AB38)*E41</f>
        <v>0</v>
      </c>
      <c r="AU41" s="2">
        <f>'X01'!E38/SUM('X01'!$B38:$AB38)*F41</f>
        <v>0</v>
      </c>
      <c r="AV41" s="2">
        <f>'X01'!F38/SUM('X01'!$B38:$AB38)*G41</f>
        <v>0</v>
      </c>
      <c r="AW41" s="2">
        <f>'X01'!G38/SUM('X01'!$B38:$AB38)*H41</f>
        <v>0</v>
      </c>
      <c r="AX41" s="2">
        <f>'X01'!H38/SUM('X01'!$B38:$AB38)*I41</f>
        <v>0</v>
      </c>
      <c r="AY41" s="2">
        <f>'X01'!I38/SUM('X01'!$B38:$AB38)*J41</f>
        <v>0</v>
      </c>
      <c r="AZ41" s="2">
        <f>'X01'!J38/SUM('X01'!$B38:$AB38)*K41</f>
        <v>0</v>
      </c>
      <c r="BA41" s="2">
        <f>'X01'!K38/SUM('X01'!$B38:$AB38)*L41</f>
        <v>0</v>
      </c>
      <c r="BB41" s="2">
        <f>'X01'!L38/SUM('X01'!$B38:$AB38)*M41</f>
        <v>0</v>
      </c>
      <c r="BC41" s="2">
        <f>'X01'!M38/SUM('X01'!$B38:$AB38)*N41</f>
        <v>0</v>
      </c>
      <c r="BD41" s="2">
        <f>'X01'!N38/SUM('X01'!$B38:$AB38)*O41</f>
        <v>0</v>
      </c>
      <c r="BE41" s="2">
        <f>'X01'!O38/SUM('X01'!$B38:$AB38)*P41</f>
        <v>0</v>
      </c>
      <c r="BF41" s="2">
        <f>'X01'!P38/SUM('X01'!$B38:$AB38)*Q41</f>
        <v>0</v>
      </c>
      <c r="BG41" s="2">
        <f>'X01'!Q38/SUM('X01'!$B38:$AB38)*R41</f>
        <v>0</v>
      </c>
      <c r="BH41" s="2">
        <f>'X01'!R38/SUM('X01'!$B38:$AB38)*S41</f>
        <v>0</v>
      </c>
      <c r="BI41" s="2">
        <f>'X01'!S38/SUM('X01'!$B38:$AB38)*T41</f>
        <v>0</v>
      </c>
      <c r="BJ41" s="2">
        <f>'X01'!T38/SUM('X01'!$B38:$AB38)*U41</f>
        <v>0</v>
      </c>
      <c r="BK41" s="2">
        <f>'X01'!U38/SUM('X01'!$B38:$AB38)*V41</f>
        <v>0</v>
      </c>
      <c r="BL41" s="2">
        <f>'X01'!V38/SUM('X01'!$B38:$AB38)*W41</f>
        <v>0</v>
      </c>
      <c r="BM41" s="2">
        <f>'X01'!W38/SUM('X01'!$B38:$AB38)*X41</f>
        <v>0</v>
      </c>
      <c r="BN41" s="2">
        <f>'X01'!X38/SUM('X01'!$B38:$AB38)*Y41</f>
        <v>0</v>
      </c>
      <c r="BO41" s="2">
        <f>'X01'!Y38/SUM('X01'!$B38:$AB38)*Z41</f>
        <v>0</v>
      </c>
      <c r="BP41" s="2">
        <f>'X01'!Z38/SUM('X01'!$B38:$AB38)*AA41</f>
        <v>0</v>
      </c>
      <c r="BQ41" s="2">
        <f>'X01'!AA38/SUM('X01'!$B38:$AB38)*AB41</f>
        <v>0</v>
      </c>
      <c r="BR41" s="2">
        <f>'X01'!AB38/SUM('X01'!$B38:$AB38)*AC41</f>
        <v>0</v>
      </c>
      <c r="BT41" s="9">
        <f t="shared" si="10"/>
        <v>0</v>
      </c>
    </row>
    <row r="42" spans="1:72" x14ac:dyDescent="0.3">
      <c r="A42" s="1" t="s">
        <v>128</v>
      </c>
      <c r="B42" s="1" t="s">
        <v>129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E42" s="2">
        <f t="shared" si="0"/>
        <v>0</v>
      </c>
      <c r="AF42" s="2">
        <f t="shared" si="1"/>
        <v>0</v>
      </c>
      <c r="AG42" s="2">
        <f t="shared" si="2"/>
        <v>0</v>
      </c>
      <c r="AH42" s="2">
        <f t="shared" si="3"/>
        <v>0</v>
      </c>
      <c r="AI42" s="2">
        <f t="shared" si="4"/>
        <v>0</v>
      </c>
      <c r="AK42" s="2">
        <f t="shared" si="5"/>
        <v>0</v>
      </c>
      <c r="AL42" s="2">
        <f t="shared" si="6"/>
        <v>0</v>
      </c>
      <c r="AM42" s="2">
        <f t="shared" si="7"/>
        <v>0</v>
      </c>
      <c r="AN42" s="2">
        <f t="shared" si="8"/>
        <v>0</v>
      </c>
      <c r="AO42" s="2">
        <f t="shared" si="9"/>
        <v>0</v>
      </c>
      <c r="AQ42" s="1" t="s">
        <v>129</v>
      </c>
      <c r="AR42" s="2">
        <f>'X01'!B39/SUM('X01'!$B39:$AB39)*C42</f>
        <v>0</v>
      </c>
      <c r="AS42" s="2">
        <f>'X01'!C39/SUM('X01'!$B39:$AB39)*D42</f>
        <v>0</v>
      </c>
      <c r="AT42" s="2">
        <f>'X01'!D39/SUM('X01'!$B39:$AB39)*E42</f>
        <v>0</v>
      </c>
      <c r="AU42" s="2">
        <f>'X01'!E39/SUM('X01'!$B39:$AB39)*F42</f>
        <v>0</v>
      </c>
      <c r="AV42" s="2">
        <f>'X01'!F39/SUM('X01'!$B39:$AB39)*G42</f>
        <v>0</v>
      </c>
      <c r="AW42" s="2">
        <f>'X01'!G39/SUM('X01'!$B39:$AB39)*H42</f>
        <v>0</v>
      </c>
      <c r="AX42" s="2">
        <f>'X01'!H39/SUM('X01'!$B39:$AB39)*I42</f>
        <v>0</v>
      </c>
      <c r="AY42" s="2">
        <f>'X01'!I39/SUM('X01'!$B39:$AB39)*J42</f>
        <v>0</v>
      </c>
      <c r="AZ42" s="2">
        <f>'X01'!J39/SUM('X01'!$B39:$AB39)*K42</f>
        <v>0</v>
      </c>
      <c r="BA42" s="2">
        <f>'X01'!K39/SUM('X01'!$B39:$AB39)*L42</f>
        <v>0</v>
      </c>
      <c r="BB42" s="2">
        <f>'X01'!L39/SUM('X01'!$B39:$AB39)*M42</f>
        <v>0</v>
      </c>
      <c r="BC42" s="2">
        <f>'X01'!M39/SUM('X01'!$B39:$AB39)*N42</f>
        <v>0</v>
      </c>
      <c r="BD42" s="2">
        <f>'X01'!N39/SUM('X01'!$B39:$AB39)*O42</f>
        <v>0</v>
      </c>
      <c r="BE42" s="2">
        <f>'X01'!O39/SUM('X01'!$B39:$AB39)*P42</f>
        <v>0</v>
      </c>
      <c r="BF42" s="2">
        <f>'X01'!P39/SUM('X01'!$B39:$AB39)*Q42</f>
        <v>0</v>
      </c>
      <c r="BG42" s="2">
        <f>'X01'!Q39/SUM('X01'!$B39:$AB39)*R42</f>
        <v>0</v>
      </c>
      <c r="BH42" s="2">
        <f>'X01'!R39/SUM('X01'!$B39:$AB39)*S42</f>
        <v>0</v>
      </c>
      <c r="BI42" s="2">
        <f>'X01'!S39/SUM('X01'!$B39:$AB39)*T42</f>
        <v>0</v>
      </c>
      <c r="BJ42" s="2">
        <f>'X01'!T39/SUM('X01'!$B39:$AB39)*U42</f>
        <v>0</v>
      </c>
      <c r="BK42" s="2">
        <f>'X01'!U39/SUM('X01'!$B39:$AB39)*V42</f>
        <v>0</v>
      </c>
      <c r="BL42" s="2">
        <f>'X01'!V39/SUM('X01'!$B39:$AB39)*W42</f>
        <v>0</v>
      </c>
      <c r="BM42" s="2">
        <f>'X01'!W39/SUM('X01'!$B39:$AB39)*X42</f>
        <v>0</v>
      </c>
      <c r="BN42" s="2">
        <f>'X01'!X39/SUM('X01'!$B39:$AB39)*Y42</f>
        <v>0</v>
      </c>
      <c r="BO42" s="2">
        <f>'X01'!Y39/SUM('X01'!$B39:$AB39)*Z42</f>
        <v>0</v>
      </c>
      <c r="BP42" s="2">
        <f>'X01'!Z39/SUM('X01'!$B39:$AB39)*AA42</f>
        <v>0</v>
      </c>
      <c r="BQ42" s="2">
        <f>'X01'!AA39/SUM('X01'!$B39:$AB39)*AB42</f>
        <v>0</v>
      </c>
      <c r="BR42" s="2">
        <f>'X01'!AB39/SUM('X01'!$B39:$AB39)*AC42</f>
        <v>0</v>
      </c>
      <c r="BT42" s="9">
        <f t="shared" si="10"/>
        <v>0</v>
      </c>
    </row>
    <row r="43" spans="1:72" x14ac:dyDescent="0.3">
      <c r="A43" s="1" t="s">
        <v>130</v>
      </c>
      <c r="B43" s="1" t="s">
        <v>131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E43" s="2">
        <f t="shared" si="0"/>
        <v>0</v>
      </c>
      <c r="AF43" s="2">
        <f t="shared" si="1"/>
        <v>0</v>
      </c>
      <c r="AG43" s="2">
        <f t="shared" si="2"/>
        <v>0</v>
      </c>
      <c r="AH43" s="2">
        <f t="shared" si="3"/>
        <v>0</v>
      </c>
      <c r="AI43" s="2">
        <f t="shared" si="4"/>
        <v>0</v>
      </c>
      <c r="AK43" s="2">
        <f t="shared" si="5"/>
        <v>0</v>
      </c>
      <c r="AL43" s="2">
        <f t="shared" si="6"/>
        <v>0</v>
      </c>
      <c r="AM43" s="2">
        <f t="shared" si="7"/>
        <v>0</v>
      </c>
      <c r="AN43" s="2">
        <f t="shared" si="8"/>
        <v>0</v>
      </c>
      <c r="AO43" s="2">
        <f t="shared" si="9"/>
        <v>0</v>
      </c>
      <c r="AQ43" s="1" t="s">
        <v>131</v>
      </c>
      <c r="AR43" s="2">
        <f>'X01'!B40/SUM('X01'!$B40:$AB40)*C43</f>
        <v>0</v>
      </c>
      <c r="AS43" s="2">
        <f>'X01'!C40/SUM('X01'!$B40:$AB40)*D43</f>
        <v>0</v>
      </c>
      <c r="AT43" s="2">
        <f>'X01'!D40/SUM('X01'!$B40:$AB40)*E43</f>
        <v>0</v>
      </c>
      <c r="AU43" s="2">
        <f>'X01'!E40/SUM('X01'!$B40:$AB40)*F43</f>
        <v>0</v>
      </c>
      <c r="AV43" s="2">
        <f>'X01'!F40/SUM('X01'!$B40:$AB40)*G43</f>
        <v>0</v>
      </c>
      <c r="AW43" s="2">
        <f>'X01'!G40/SUM('X01'!$B40:$AB40)*H43</f>
        <v>0</v>
      </c>
      <c r="AX43" s="2">
        <f>'X01'!H40/SUM('X01'!$B40:$AB40)*I43</f>
        <v>0</v>
      </c>
      <c r="AY43" s="2">
        <f>'X01'!I40/SUM('X01'!$B40:$AB40)*J43</f>
        <v>0</v>
      </c>
      <c r="AZ43" s="2">
        <f>'X01'!J40/SUM('X01'!$B40:$AB40)*K43</f>
        <v>0</v>
      </c>
      <c r="BA43" s="2">
        <f>'X01'!K40/SUM('X01'!$B40:$AB40)*L43</f>
        <v>0</v>
      </c>
      <c r="BB43" s="2">
        <f>'X01'!L40/SUM('X01'!$B40:$AB40)*M43</f>
        <v>0</v>
      </c>
      <c r="BC43" s="2">
        <f>'X01'!M40/SUM('X01'!$B40:$AB40)*N43</f>
        <v>0</v>
      </c>
      <c r="BD43" s="2">
        <f>'X01'!N40/SUM('X01'!$B40:$AB40)*O43</f>
        <v>0</v>
      </c>
      <c r="BE43" s="2">
        <f>'X01'!O40/SUM('X01'!$B40:$AB40)*P43</f>
        <v>0</v>
      </c>
      <c r="BF43" s="2">
        <f>'X01'!P40/SUM('X01'!$B40:$AB40)*Q43</f>
        <v>0</v>
      </c>
      <c r="BG43" s="2">
        <f>'X01'!Q40/SUM('X01'!$B40:$AB40)*R43</f>
        <v>0</v>
      </c>
      <c r="BH43" s="2">
        <f>'X01'!R40/SUM('X01'!$B40:$AB40)*S43</f>
        <v>0</v>
      </c>
      <c r="BI43" s="2">
        <f>'X01'!S40/SUM('X01'!$B40:$AB40)*T43</f>
        <v>0</v>
      </c>
      <c r="BJ43" s="2">
        <f>'X01'!T40/SUM('X01'!$B40:$AB40)*U43</f>
        <v>0</v>
      </c>
      <c r="BK43" s="2">
        <f>'X01'!U40/SUM('X01'!$B40:$AB40)*V43</f>
        <v>0</v>
      </c>
      <c r="BL43" s="2">
        <f>'X01'!V40/SUM('X01'!$B40:$AB40)*W43</f>
        <v>0</v>
      </c>
      <c r="BM43" s="2">
        <f>'X01'!W40/SUM('X01'!$B40:$AB40)*X43</f>
        <v>0</v>
      </c>
      <c r="BN43" s="2">
        <f>'X01'!X40/SUM('X01'!$B40:$AB40)*Y43</f>
        <v>0</v>
      </c>
      <c r="BO43" s="2">
        <f>'X01'!Y40/SUM('X01'!$B40:$AB40)*Z43</f>
        <v>0</v>
      </c>
      <c r="BP43" s="2">
        <f>'X01'!Z40/SUM('X01'!$B40:$AB40)*AA43</f>
        <v>0</v>
      </c>
      <c r="BQ43" s="2">
        <f>'X01'!AA40/SUM('X01'!$B40:$AB40)*AB43</f>
        <v>0</v>
      </c>
      <c r="BR43" s="2">
        <f>'X01'!AB40/SUM('X01'!$B40:$AB40)*AC43</f>
        <v>0</v>
      </c>
      <c r="BT43" s="9">
        <f t="shared" si="10"/>
        <v>0</v>
      </c>
    </row>
    <row r="44" spans="1:72" x14ac:dyDescent="0.3">
      <c r="A44" s="1" t="s">
        <v>132</v>
      </c>
      <c r="B44" s="1" t="s">
        <v>133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E44" s="2">
        <f t="shared" si="0"/>
        <v>0</v>
      </c>
      <c r="AF44" s="2">
        <f t="shared" si="1"/>
        <v>0</v>
      </c>
      <c r="AG44" s="2">
        <f t="shared" si="2"/>
        <v>0</v>
      </c>
      <c r="AH44" s="2">
        <f t="shared" si="3"/>
        <v>0</v>
      </c>
      <c r="AI44" s="2">
        <f t="shared" si="4"/>
        <v>0</v>
      </c>
      <c r="AK44" s="2">
        <f t="shared" si="5"/>
        <v>0</v>
      </c>
      <c r="AL44" s="2">
        <f t="shared" si="6"/>
        <v>0</v>
      </c>
      <c r="AM44" s="2">
        <f t="shared" si="7"/>
        <v>0</v>
      </c>
      <c r="AN44" s="2">
        <f t="shared" si="8"/>
        <v>0</v>
      </c>
      <c r="AO44" s="2">
        <f t="shared" si="9"/>
        <v>0</v>
      </c>
      <c r="AQ44" s="1" t="s">
        <v>133</v>
      </c>
      <c r="AR44" s="2">
        <f>'X01'!B41/SUM('X01'!$B41:$AB41)*C44</f>
        <v>0</v>
      </c>
      <c r="AS44" s="2">
        <f>'X01'!C41/SUM('X01'!$B41:$AB41)*D44</f>
        <v>0</v>
      </c>
      <c r="AT44" s="2">
        <f>'X01'!D41/SUM('X01'!$B41:$AB41)*E44</f>
        <v>0</v>
      </c>
      <c r="AU44" s="2">
        <f>'X01'!E41/SUM('X01'!$B41:$AB41)*F44</f>
        <v>0</v>
      </c>
      <c r="AV44" s="2">
        <f>'X01'!F41/SUM('X01'!$B41:$AB41)*G44</f>
        <v>0</v>
      </c>
      <c r="AW44" s="2">
        <f>'X01'!G41/SUM('X01'!$B41:$AB41)*H44</f>
        <v>0</v>
      </c>
      <c r="AX44" s="2">
        <f>'X01'!H41/SUM('X01'!$B41:$AB41)*I44</f>
        <v>0</v>
      </c>
      <c r="AY44" s="2">
        <f>'X01'!I41/SUM('X01'!$B41:$AB41)*J44</f>
        <v>0</v>
      </c>
      <c r="AZ44" s="2">
        <f>'X01'!J41/SUM('X01'!$B41:$AB41)*K44</f>
        <v>0</v>
      </c>
      <c r="BA44" s="2">
        <f>'X01'!K41/SUM('X01'!$B41:$AB41)*L44</f>
        <v>0</v>
      </c>
      <c r="BB44" s="2">
        <f>'X01'!L41/SUM('X01'!$B41:$AB41)*M44</f>
        <v>0</v>
      </c>
      <c r="BC44" s="2">
        <f>'X01'!M41/SUM('X01'!$B41:$AB41)*N44</f>
        <v>0</v>
      </c>
      <c r="BD44" s="2">
        <f>'X01'!N41/SUM('X01'!$B41:$AB41)*O44</f>
        <v>0</v>
      </c>
      <c r="BE44" s="2">
        <f>'X01'!O41/SUM('X01'!$B41:$AB41)*P44</f>
        <v>0</v>
      </c>
      <c r="BF44" s="2">
        <f>'X01'!P41/SUM('X01'!$B41:$AB41)*Q44</f>
        <v>0</v>
      </c>
      <c r="BG44" s="2">
        <f>'X01'!Q41/SUM('X01'!$B41:$AB41)*R44</f>
        <v>0</v>
      </c>
      <c r="BH44" s="2">
        <f>'X01'!R41/SUM('X01'!$B41:$AB41)*S44</f>
        <v>0</v>
      </c>
      <c r="BI44" s="2">
        <f>'X01'!S41/SUM('X01'!$B41:$AB41)*T44</f>
        <v>0</v>
      </c>
      <c r="BJ44" s="2">
        <f>'X01'!T41/SUM('X01'!$B41:$AB41)*U44</f>
        <v>0</v>
      </c>
      <c r="BK44" s="2">
        <f>'X01'!U41/SUM('X01'!$B41:$AB41)*V44</f>
        <v>0</v>
      </c>
      <c r="BL44" s="2">
        <f>'X01'!V41/SUM('X01'!$B41:$AB41)*W44</f>
        <v>0</v>
      </c>
      <c r="BM44" s="2">
        <f>'X01'!W41/SUM('X01'!$B41:$AB41)*X44</f>
        <v>0</v>
      </c>
      <c r="BN44" s="2">
        <f>'X01'!X41/SUM('X01'!$B41:$AB41)*Y44</f>
        <v>0</v>
      </c>
      <c r="BO44" s="2">
        <f>'X01'!Y41/SUM('X01'!$B41:$AB41)*Z44</f>
        <v>0</v>
      </c>
      <c r="BP44" s="2">
        <f>'X01'!Z41/SUM('X01'!$B41:$AB41)*AA44</f>
        <v>0</v>
      </c>
      <c r="BQ44" s="2">
        <f>'X01'!AA41/SUM('X01'!$B41:$AB41)*AB44</f>
        <v>0</v>
      </c>
      <c r="BR44" s="2">
        <f>'X01'!AB41/SUM('X01'!$B41:$AB41)*AC44</f>
        <v>0</v>
      </c>
      <c r="BT44" s="9">
        <f t="shared" si="10"/>
        <v>0</v>
      </c>
    </row>
    <row r="45" spans="1:72" x14ac:dyDescent="0.3">
      <c r="A45" s="1" t="s">
        <v>134</v>
      </c>
      <c r="B45" s="1" t="s">
        <v>135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E45" s="2">
        <f t="shared" si="0"/>
        <v>0</v>
      </c>
      <c r="AF45" s="2">
        <f t="shared" si="1"/>
        <v>0</v>
      </c>
      <c r="AG45" s="2">
        <f t="shared" si="2"/>
        <v>0</v>
      </c>
      <c r="AH45" s="2">
        <f t="shared" si="3"/>
        <v>0</v>
      </c>
      <c r="AI45" s="2">
        <f t="shared" si="4"/>
        <v>0</v>
      </c>
      <c r="AK45" s="2">
        <f t="shared" si="5"/>
        <v>0</v>
      </c>
      <c r="AL45" s="2">
        <f t="shared" si="6"/>
        <v>0</v>
      </c>
      <c r="AM45" s="2">
        <f t="shared" si="7"/>
        <v>0</v>
      </c>
      <c r="AN45" s="2">
        <f t="shared" si="8"/>
        <v>0</v>
      </c>
      <c r="AO45" s="2">
        <f t="shared" si="9"/>
        <v>0</v>
      </c>
      <c r="AQ45" s="1" t="s">
        <v>135</v>
      </c>
      <c r="AR45" s="2">
        <f>'X01'!B42/SUM('X01'!$B42:$AB42)*C45</f>
        <v>0</v>
      </c>
      <c r="AS45" s="2">
        <f>'X01'!C42/SUM('X01'!$B42:$AB42)*D45</f>
        <v>0</v>
      </c>
      <c r="AT45" s="2">
        <f>'X01'!D42/SUM('X01'!$B42:$AB42)*E45</f>
        <v>0</v>
      </c>
      <c r="AU45" s="2">
        <f>'X01'!E42/SUM('X01'!$B42:$AB42)*F45</f>
        <v>0</v>
      </c>
      <c r="AV45" s="2">
        <f>'X01'!F42/SUM('X01'!$B42:$AB42)*G45</f>
        <v>0</v>
      </c>
      <c r="AW45" s="2">
        <f>'X01'!G42/SUM('X01'!$B42:$AB42)*H45</f>
        <v>0</v>
      </c>
      <c r="AX45" s="2">
        <f>'X01'!H42/SUM('X01'!$B42:$AB42)*I45</f>
        <v>0</v>
      </c>
      <c r="AY45" s="2">
        <f>'X01'!I42/SUM('X01'!$B42:$AB42)*J45</f>
        <v>0</v>
      </c>
      <c r="AZ45" s="2">
        <f>'X01'!J42/SUM('X01'!$B42:$AB42)*K45</f>
        <v>0</v>
      </c>
      <c r="BA45" s="2">
        <f>'X01'!K42/SUM('X01'!$B42:$AB42)*L45</f>
        <v>0</v>
      </c>
      <c r="BB45" s="2">
        <f>'X01'!L42/SUM('X01'!$B42:$AB42)*M45</f>
        <v>0</v>
      </c>
      <c r="BC45" s="2">
        <f>'X01'!M42/SUM('X01'!$B42:$AB42)*N45</f>
        <v>0</v>
      </c>
      <c r="BD45" s="2">
        <f>'X01'!N42/SUM('X01'!$B42:$AB42)*O45</f>
        <v>0</v>
      </c>
      <c r="BE45" s="2">
        <f>'X01'!O42/SUM('X01'!$B42:$AB42)*P45</f>
        <v>0</v>
      </c>
      <c r="BF45" s="2">
        <f>'X01'!P42/SUM('X01'!$B42:$AB42)*Q45</f>
        <v>0</v>
      </c>
      <c r="BG45" s="2">
        <f>'X01'!Q42/SUM('X01'!$B42:$AB42)*R45</f>
        <v>0</v>
      </c>
      <c r="BH45" s="2">
        <f>'X01'!R42/SUM('X01'!$B42:$AB42)*S45</f>
        <v>0</v>
      </c>
      <c r="BI45" s="2">
        <f>'X01'!S42/SUM('X01'!$B42:$AB42)*T45</f>
        <v>0</v>
      </c>
      <c r="BJ45" s="2">
        <f>'X01'!T42/SUM('X01'!$B42:$AB42)*U45</f>
        <v>0</v>
      </c>
      <c r="BK45" s="2">
        <f>'X01'!U42/SUM('X01'!$B42:$AB42)*V45</f>
        <v>0</v>
      </c>
      <c r="BL45" s="2">
        <f>'X01'!V42/SUM('X01'!$B42:$AB42)*W45</f>
        <v>0</v>
      </c>
      <c r="BM45" s="2">
        <f>'X01'!W42/SUM('X01'!$B42:$AB42)*X45</f>
        <v>0</v>
      </c>
      <c r="BN45" s="2">
        <f>'X01'!X42/SUM('X01'!$B42:$AB42)*Y45</f>
        <v>0</v>
      </c>
      <c r="BO45" s="2">
        <f>'X01'!Y42/SUM('X01'!$B42:$AB42)*Z45</f>
        <v>0</v>
      </c>
      <c r="BP45" s="2">
        <f>'X01'!Z42/SUM('X01'!$B42:$AB42)*AA45</f>
        <v>0</v>
      </c>
      <c r="BQ45" s="2">
        <f>'X01'!AA42/SUM('X01'!$B42:$AB42)*AB45</f>
        <v>0</v>
      </c>
      <c r="BR45" s="2">
        <f>'X01'!AB42/SUM('X01'!$B42:$AB42)*AC45</f>
        <v>0</v>
      </c>
      <c r="BT45" s="9">
        <f t="shared" si="10"/>
        <v>0</v>
      </c>
    </row>
    <row r="46" spans="1:72" x14ac:dyDescent="0.3">
      <c r="A46" s="1" t="s">
        <v>136</v>
      </c>
      <c r="B46" s="1" t="s">
        <v>137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E46" s="2">
        <f t="shared" si="0"/>
        <v>0</v>
      </c>
      <c r="AF46" s="2">
        <f t="shared" si="1"/>
        <v>0</v>
      </c>
      <c r="AG46" s="2">
        <f t="shared" si="2"/>
        <v>0</v>
      </c>
      <c r="AH46" s="2">
        <f t="shared" si="3"/>
        <v>0</v>
      </c>
      <c r="AI46" s="2">
        <f t="shared" si="4"/>
        <v>0</v>
      </c>
      <c r="AK46" s="2">
        <f t="shared" si="5"/>
        <v>0</v>
      </c>
      <c r="AL46" s="2">
        <f t="shared" si="6"/>
        <v>0</v>
      </c>
      <c r="AM46" s="2">
        <f t="shared" si="7"/>
        <v>0</v>
      </c>
      <c r="AN46" s="2">
        <f t="shared" si="8"/>
        <v>0</v>
      </c>
      <c r="AO46" s="2">
        <f t="shared" si="9"/>
        <v>0</v>
      </c>
      <c r="AQ46" s="1" t="s">
        <v>137</v>
      </c>
      <c r="AR46" s="2">
        <f>'X01'!B43/SUM('X01'!$B43:$AB43)*C46</f>
        <v>0</v>
      </c>
      <c r="AS46" s="2">
        <f>'X01'!C43/SUM('X01'!$B43:$AB43)*D46</f>
        <v>0</v>
      </c>
      <c r="AT46" s="2">
        <f>'X01'!D43/SUM('X01'!$B43:$AB43)*E46</f>
        <v>0</v>
      </c>
      <c r="AU46" s="2">
        <f>'X01'!E43/SUM('X01'!$B43:$AB43)*F46</f>
        <v>0</v>
      </c>
      <c r="AV46" s="2">
        <f>'X01'!F43/SUM('X01'!$B43:$AB43)*G46</f>
        <v>0</v>
      </c>
      <c r="AW46" s="2">
        <f>'X01'!G43/SUM('X01'!$B43:$AB43)*H46</f>
        <v>0</v>
      </c>
      <c r="AX46" s="2">
        <f>'X01'!H43/SUM('X01'!$B43:$AB43)*I46</f>
        <v>0</v>
      </c>
      <c r="AY46" s="2">
        <f>'X01'!I43/SUM('X01'!$B43:$AB43)*J46</f>
        <v>0</v>
      </c>
      <c r="AZ46" s="2">
        <f>'X01'!J43/SUM('X01'!$B43:$AB43)*K46</f>
        <v>0</v>
      </c>
      <c r="BA46" s="2">
        <f>'X01'!K43/SUM('X01'!$B43:$AB43)*L46</f>
        <v>0</v>
      </c>
      <c r="BB46" s="2">
        <f>'X01'!L43/SUM('X01'!$B43:$AB43)*M46</f>
        <v>0</v>
      </c>
      <c r="BC46" s="2">
        <f>'X01'!M43/SUM('X01'!$B43:$AB43)*N46</f>
        <v>0</v>
      </c>
      <c r="BD46" s="2">
        <f>'X01'!N43/SUM('X01'!$B43:$AB43)*O46</f>
        <v>0</v>
      </c>
      <c r="BE46" s="2">
        <f>'X01'!O43/SUM('X01'!$B43:$AB43)*P46</f>
        <v>0</v>
      </c>
      <c r="BF46" s="2">
        <f>'X01'!P43/SUM('X01'!$B43:$AB43)*Q46</f>
        <v>0</v>
      </c>
      <c r="BG46" s="2">
        <f>'X01'!Q43/SUM('X01'!$B43:$AB43)*R46</f>
        <v>0</v>
      </c>
      <c r="BH46" s="2">
        <f>'X01'!R43/SUM('X01'!$B43:$AB43)*S46</f>
        <v>0</v>
      </c>
      <c r="BI46" s="2">
        <f>'X01'!S43/SUM('X01'!$B43:$AB43)*T46</f>
        <v>0</v>
      </c>
      <c r="BJ46" s="2">
        <f>'X01'!T43/SUM('X01'!$B43:$AB43)*U46</f>
        <v>0</v>
      </c>
      <c r="BK46" s="2">
        <f>'X01'!U43/SUM('X01'!$B43:$AB43)*V46</f>
        <v>0</v>
      </c>
      <c r="BL46" s="2">
        <f>'X01'!V43/SUM('X01'!$B43:$AB43)*W46</f>
        <v>0</v>
      </c>
      <c r="BM46" s="2">
        <f>'X01'!W43/SUM('X01'!$B43:$AB43)*X46</f>
        <v>0</v>
      </c>
      <c r="BN46" s="2">
        <f>'X01'!X43/SUM('X01'!$B43:$AB43)*Y46</f>
        <v>0</v>
      </c>
      <c r="BO46" s="2">
        <f>'X01'!Y43/SUM('X01'!$B43:$AB43)*Z46</f>
        <v>0</v>
      </c>
      <c r="BP46" s="2">
        <f>'X01'!Z43/SUM('X01'!$B43:$AB43)*AA46</f>
        <v>0</v>
      </c>
      <c r="BQ46" s="2">
        <f>'X01'!AA43/SUM('X01'!$B43:$AB43)*AB46</f>
        <v>0</v>
      </c>
      <c r="BR46" s="2">
        <f>'X01'!AB43/SUM('X01'!$B43:$AB43)*AC46</f>
        <v>0</v>
      </c>
      <c r="BT46" s="9">
        <f t="shared" si="10"/>
        <v>0</v>
      </c>
    </row>
    <row r="47" spans="1:72" x14ac:dyDescent="0.3">
      <c r="A47" s="1" t="s">
        <v>138</v>
      </c>
      <c r="B47" s="1" t="s">
        <v>139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E47" s="2">
        <f t="shared" si="0"/>
        <v>0</v>
      </c>
      <c r="AF47" s="2">
        <f t="shared" si="1"/>
        <v>0</v>
      </c>
      <c r="AG47" s="2">
        <f t="shared" si="2"/>
        <v>0</v>
      </c>
      <c r="AH47" s="2">
        <f t="shared" si="3"/>
        <v>0</v>
      </c>
      <c r="AI47" s="2">
        <f t="shared" si="4"/>
        <v>0</v>
      </c>
      <c r="AK47" s="2">
        <f t="shared" si="5"/>
        <v>0</v>
      </c>
      <c r="AL47" s="2">
        <f t="shared" si="6"/>
        <v>0</v>
      </c>
      <c r="AM47" s="2">
        <f t="shared" si="7"/>
        <v>0</v>
      </c>
      <c r="AN47" s="2">
        <f t="shared" si="8"/>
        <v>0</v>
      </c>
      <c r="AO47" s="2">
        <f t="shared" si="9"/>
        <v>0</v>
      </c>
      <c r="AQ47" s="1" t="s">
        <v>139</v>
      </c>
      <c r="AR47" s="2">
        <f>'X01'!B44/SUM('X01'!$B44:$AB44)*C47</f>
        <v>0</v>
      </c>
      <c r="AS47" s="2">
        <f>'X01'!C44/SUM('X01'!$B44:$AB44)*D47</f>
        <v>0</v>
      </c>
      <c r="AT47" s="2">
        <f>'X01'!D44/SUM('X01'!$B44:$AB44)*E47</f>
        <v>0</v>
      </c>
      <c r="AU47" s="2">
        <f>'X01'!E44/SUM('X01'!$B44:$AB44)*F47</f>
        <v>0</v>
      </c>
      <c r="AV47" s="2">
        <f>'X01'!F44/SUM('X01'!$B44:$AB44)*G47</f>
        <v>0</v>
      </c>
      <c r="AW47" s="2">
        <f>'X01'!G44/SUM('X01'!$B44:$AB44)*H47</f>
        <v>0</v>
      </c>
      <c r="AX47" s="2">
        <f>'X01'!H44/SUM('X01'!$B44:$AB44)*I47</f>
        <v>0</v>
      </c>
      <c r="AY47" s="2">
        <f>'X01'!I44/SUM('X01'!$B44:$AB44)*J47</f>
        <v>0</v>
      </c>
      <c r="AZ47" s="2">
        <f>'X01'!J44/SUM('X01'!$B44:$AB44)*K47</f>
        <v>0</v>
      </c>
      <c r="BA47" s="2">
        <f>'X01'!K44/SUM('X01'!$B44:$AB44)*L47</f>
        <v>0</v>
      </c>
      <c r="BB47" s="2">
        <f>'X01'!L44/SUM('X01'!$B44:$AB44)*M47</f>
        <v>0</v>
      </c>
      <c r="BC47" s="2">
        <f>'X01'!M44/SUM('X01'!$B44:$AB44)*N47</f>
        <v>0</v>
      </c>
      <c r="BD47" s="2">
        <f>'X01'!N44/SUM('X01'!$B44:$AB44)*O47</f>
        <v>0</v>
      </c>
      <c r="BE47" s="2">
        <f>'X01'!O44/SUM('X01'!$B44:$AB44)*P47</f>
        <v>0</v>
      </c>
      <c r="BF47" s="2">
        <f>'X01'!P44/SUM('X01'!$B44:$AB44)*Q47</f>
        <v>0</v>
      </c>
      <c r="BG47" s="2">
        <f>'X01'!Q44/SUM('X01'!$B44:$AB44)*R47</f>
        <v>0</v>
      </c>
      <c r="BH47" s="2">
        <f>'X01'!R44/SUM('X01'!$B44:$AB44)*S47</f>
        <v>0</v>
      </c>
      <c r="BI47" s="2">
        <f>'X01'!S44/SUM('X01'!$B44:$AB44)*T47</f>
        <v>0</v>
      </c>
      <c r="BJ47" s="2">
        <f>'X01'!T44/SUM('X01'!$B44:$AB44)*U47</f>
        <v>0</v>
      </c>
      <c r="BK47" s="2">
        <f>'X01'!U44/SUM('X01'!$B44:$AB44)*V47</f>
        <v>0</v>
      </c>
      <c r="BL47" s="2">
        <f>'X01'!V44/SUM('X01'!$B44:$AB44)*W47</f>
        <v>0</v>
      </c>
      <c r="BM47" s="2">
        <f>'X01'!W44/SUM('X01'!$B44:$AB44)*X47</f>
        <v>0</v>
      </c>
      <c r="BN47" s="2">
        <f>'X01'!X44/SUM('X01'!$B44:$AB44)*Y47</f>
        <v>0</v>
      </c>
      <c r="BO47" s="2">
        <f>'X01'!Y44/SUM('X01'!$B44:$AB44)*Z47</f>
        <v>0</v>
      </c>
      <c r="BP47" s="2">
        <f>'X01'!Z44/SUM('X01'!$B44:$AB44)*AA47</f>
        <v>0</v>
      </c>
      <c r="BQ47" s="2">
        <f>'X01'!AA44/SUM('X01'!$B44:$AB44)*AB47</f>
        <v>0</v>
      </c>
      <c r="BR47" s="2">
        <f>'X01'!AB44/SUM('X01'!$B44:$AB44)*AC47</f>
        <v>0</v>
      </c>
      <c r="BT47" s="9">
        <f t="shared" si="10"/>
        <v>0</v>
      </c>
    </row>
    <row r="48" spans="1:72" x14ac:dyDescent="0.3">
      <c r="A48" s="1" t="s">
        <v>140</v>
      </c>
      <c r="B48" s="1" t="s">
        <v>141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E48" s="2">
        <f t="shared" si="0"/>
        <v>0</v>
      </c>
      <c r="AF48" s="2">
        <f t="shared" si="1"/>
        <v>0</v>
      </c>
      <c r="AG48" s="2">
        <f t="shared" si="2"/>
        <v>0</v>
      </c>
      <c r="AH48" s="2">
        <f t="shared" si="3"/>
        <v>0</v>
      </c>
      <c r="AI48" s="2">
        <f t="shared" si="4"/>
        <v>0</v>
      </c>
      <c r="AK48" s="2">
        <f t="shared" si="5"/>
        <v>0</v>
      </c>
      <c r="AL48" s="2">
        <f t="shared" si="6"/>
        <v>0</v>
      </c>
      <c r="AM48" s="2">
        <f t="shared" si="7"/>
        <v>0</v>
      </c>
      <c r="AN48" s="2">
        <f t="shared" si="8"/>
        <v>0</v>
      </c>
      <c r="AO48" s="2">
        <f t="shared" si="9"/>
        <v>0</v>
      </c>
      <c r="AQ48" s="1" t="s">
        <v>141</v>
      </c>
      <c r="AR48" s="2">
        <f>'X01'!B45/SUM('X01'!$B45:$AB45)*C48</f>
        <v>0</v>
      </c>
      <c r="AS48" s="2">
        <f>'X01'!C45/SUM('X01'!$B45:$AB45)*D48</f>
        <v>0</v>
      </c>
      <c r="AT48" s="2">
        <f>'X01'!D45/SUM('X01'!$B45:$AB45)*E48</f>
        <v>0</v>
      </c>
      <c r="AU48" s="2">
        <f>'X01'!E45/SUM('X01'!$B45:$AB45)*F48</f>
        <v>0</v>
      </c>
      <c r="AV48" s="2">
        <f>'X01'!F45/SUM('X01'!$B45:$AB45)*G48</f>
        <v>0</v>
      </c>
      <c r="AW48" s="2">
        <f>'X01'!G45/SUM('X01'!$B45:$AB45)*H48</f>
        <v>0</v>
      </c>
      <c r="AX48" s="2">
        <f>'X01'!H45/SUM('X01'!$B45:$AB45)*I48</f>
        <v>0</v>
      </c>
      <c r="AY48" s="2">
        <f>'X01'!I45/SUM('X01'!$B45:$AB45)*J48</f>
        <v>0</v>
      </c>
      <c r="AZ48" s="2">
        <f>'X01'!J45/SUM('X01'!$B45:$AB45)*K48</f>
        <v>0</v>
      </c>
      <c r="BA48" s="2">
        <f>'X01'!K45/SUM('X01'!$B45:$AB45)*L48</f>
        <v>0</v>
      </c>
      <c r="BB48" s="2">
        <f>'X01'!L45/SUM('X01'!$B45:$AB45)*M48</f>
        <v>0</v>
      </c>
      <c r="BC48" s="2">
        <f>'X01'!M45/SUM('X01'!$B45:$AB45)*N48</f>
        <v>0</v>
      </c>
      <c r="BD48" s="2">
        <f>'X01'!N45/SUM('X01'!$B45:$AB45)*O48</f>
        <v>0</v>
      </c>
      <c r="BE48" s="2">
        <f>'X01'!O45/SUM('X01'!$B45:$AB45)*P48</f>
        <v>0</v>
      </c>
      <c r="BF48" s="2">
        <f>'X01'!P45/SUM('X01'!$B45:$AB45)*Q48</f>
        <v>0</v>
      </c>
      <c r="BG48" s="2">
        <f>'X01'!Q45/SUM('X01'!$B45:$AB45)*R48</f>
        <v>0</v>
      </c>
      <c r="BH48" s="2">
        <f>'X01'!R45/SUM('X01'!$B45:$AB45)*S48</f>
        <v>0</v>
      </c>
      <c r="BI48" s="2">
        <f>'X01'!S45/SUM('X01'!$B45:$AB45)*T48</f>
        <v>0</v>
      </c>
      <c r="BJ48" s="2">
        <f>'X01'!T45/SUM('X01'!$B45:$AB45)*U48</f>
        <v>0</v>
      </c>
      <c r="BK48" s="2">
        <f>'X01'!U45/SUM('X01'!$B45:$AB45)*V48</f>
        <v>0</v>
      </c>
      <c r="BL48" s="2">
        <f>'X01'!V45/SUM('X01'!$B45:$AB45)*W48</f>
        <v>0</v>
      </c>
      <c r="BM48" s="2">
        <f>'X01'!W45/SUM('X01'!$B45:$AB45)*X48</f>
        <v>0</v>
      </c>
      <c r="BN48" s="2">
        <f>'X01'!X45/SUM('X01'!$B45:$AB45)*Y48</f>
        <v>0</v>
      </c>
      <c r="BO48" s="2">
        <f>'X01'!Y45/SUM('X01'!$B45:$AB45)*Z48</f>
        <v>0</v>
      </c>
      <c r="BP48" s="2">
        <f>'X01'!Z45/SUM('X01'!$B45:$AB45)*AA48</f>
        <v>0</v>
      </c>
      <c r="BQ48" s="2">
        <f>'X01'!AA45/SUM('X01'!$B45:$AB45)*AB48</f>
        <v>0</v>
      </c>
      <c r="BR48" s="2">
        <f>'X01'!AB45/SUM('X01'!$B45:$AB45)*AC48</f>
        <v>0</v>
      </c>
      <c r="BT48" s="9">
        <f t="shared" si="10"/>
        <v>0</v>
      </c>
    </row>
    <row r="49" spans="1:72" x14ac:dyDescent="0.3">
      <c r="A49" s="1" t="s">
        <v>142</v>
      </c>
      <c r="B49" s="1" t="s">
        <v>143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E49" s="2">
        <f t="shared" si="0"/>
        <v>0</v>
      </c>
      <c r="AF49" s="2">
        <f t="shared" si="1"/>
        <v>0</v>
      </c>
      <c r="AG49" s="2">
        <f t="shared" si="2"/>
        <v>0</v>
      </c>
      <c r="AH49" s="2">
        <f t="shared" si="3"/>
        <v>0</v>
      </c>
      <c r="AI49" s="2">
        <f t="shared" si="4"/>
        <v>0</v>
      </c>
      <c r="AK49" s="2">
        <f t="shared" si="5"/>
        <v>0</v>
      </c>
      <c r="AL49" s="2">
        <f t="shared" si="6"/>
        <v>0</v>
      </c>
      <c r="AM49" s="2">
        <f t="shared" si="7"/>
        <v>0</v>
      </c>
      <c r="AN49" s="2">
        <f t="shared" si="8"/>
        <v>0</v>
      </c>
      <c r="AO49" s="2">
        <f t="shared" si="9"/>
        <v>0</v>
      </c>
      <c r="AQ49" s="1" t="s">
        <v>143</v>
      </c>
      <c r="AR49" s="2">
        <f>'X01'!B46/SUM('X01'!$B46:$AB46)*C49</f>
        <v>0</v>
      </c>
      <c r="AS49" s="2">
        <f>'X01'!C46/SUM('X01'!$B46:$AB46)*D49</f>
        <v>0</v>
      </c>
      <c r="AT49" s="2">
        <f>'X01'!D46/SUM('X01'!$B46:$AB46)*E49</f>
        <v>0</v>
      </c>
      <c r="AU49" s="2">
        <f>'X01'!E46/SUM('X01'!$B46:$AB46)*F49</f>
        <v>0</v>
      </c>
      <c r="AV49" s="2">
        <f>'X01'!F46/SUM('X01'!$B46:$AB46)*G49</f>
        <v>0</v>
      </c>
      <c r="AW49" s="2">
        <f>'X01'!G46/SUM('X01'!$B46:$AB46)*H49</f>
        <v>0</v>
      </c>
      <c r="AX49" s="2">
        <f>'X01'!H46/SUM('X01'!$B46:$AB46)*I49</f>
        <v>0</v>
      </c>
      <c r="AY49" s="2">
        <f>'X01'!I46/SUM('X01'!$B46:$AB46)*J49</f>
        <v>0</v>
      </c>
      <c r="AZ49" s="2">
        <f>'X01'!J46/SUM('X01'!$B46:$AB46)*K49</f>
        <v>0</v>
      </c>
      <c r="BA49" s="2">
        <f>'X01'!K46/SUM('X01'!$B46:$AB46)*L49</f>
        <v>0</v>
      </c>
      <c r="BB49" s="2">
        <f>'X01'!L46/SUM('X01'!$B46:$AB46)*M49</f>
        <v>0</v>
      </c>
      <c r="BC49" s="2">
        <f>'X01'!M46/SUM('X01'!$B46:$AB46)*N49</f>
        <v>0</v>
      </c>
      <c r="BD49" s="2">
        <f>'X01'!N46/SUM('X01'!$B46:$AB46)*O49</f>
        <v>0</v>
      </c>
      <c r="BE49" s="2">
        <f>'X01'!O46/SUM('X01'!$B46:$AB46)*P49</f>
        <v>0</v>
      </c>
      <c r="BF49" s="2">
        <f>'X01'!P46/SUM('X01'!$B46:$AB46)*Q49</f>
        <v>0</v>
      </c>
      <c r="BG49" s="2">
        <f>'X01'!Q46/SUM('X01'!$B46:$AB46)*R49</f>
        <v>0</v>
      </c>
      <c r="BH49" s="2">
        <f>'X01'!R46/SUM('X01'!$B46:$AB46)*S49</f>
        <v>0</v>
      </c>
      <c r="BI49" s="2">
        <f>'X01'!S46/SUM('X01'!$B46:$AB46)*T49</f>
        <v>0</v>
      </c>
      <c r="BJ49" s="2">
        <f>'X01'!T46/SUM('X01'!$B46:$AB46)*U49</f>
        <v>0</v>
      </c>
      <c r="BK49" s="2">
        <f>'X01'!U46/SUM('X01'!$B46:$AB46)*V49</f>
        <v>0</v>
      </c>
      <c r="BL49" s="2">
        <f>'X01'!V46/SUM('X01'!$B46:$AB46)*W49</f>
        <v>0</v>
      </c>
      <c r="BM49" s="2">
        <f>'X01'!W46/SUM('X01'!$B46:$AB46)*X49</f>
        <v>0</v>
      </c>
      <c r="BN49" s="2">
        <f>'X01'!X46/SUM('X01'!$B46:$AB46)*Y49</f>
        <v>0</v>
      </c>
      <c r="BO49" s="2">
        <f>'X01'!Y46/SUM('X01'!$B46:$AB46)*Z49</f>
        <v>0</v>
      </c>
      <c r="BP49" s="2">
        <f>'X01'!Z46/SUM('X01'!$B46:$AB46)*AA49</f>
        <v>0</v>
      </c>
      <c r="BQ49" s="2">
        <f>'X01'!AA46/SUM('X01'!$B46:$AB46)*AB49</f>
        <v>0</v>
      </c>
      <c r="BR49" s="2">
        <f>'X01'!AB46/SUM('X01'!$B46:$AB46)*AC49</f>
        <v>0</v>
      </c>
      <c r="BT49" s="9">
        <f t="shared" si="10"/>
        <v>0</v>
      </c>
    </row>
    <row r="50" spans="1:72" x14ac:dyDescent="0.3">
      <c r="A50" s="1" t="s">
        <v>144</v>
      </c>
      <c r="B50" s="1" t="s">
        <v>145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E50" s="2">
        <f t="shared" si="0"/>
        <v>0</v>
      </c>
      <c r="AF50" s="2">
        <f t="shared" si="1"/>
        <v>0</v>
      </c>
      <c r="AG50" s="2">
        <f t="shared" si="2"/>
        <v>0</v>
      </c>
      <c r="AH50" s="2">
        <f t="shared" si="3"/>
        <v>0</v>
      </c>
      <c r="AI50" s="2">
        <f t="shared" si="4"/>
        <v>0</v>
      </c>
      <c r="AK50" s="2">
        <f t="shared" si="5"/>
        <v>0</v>
      </c>
      <c r="AL50" s="2">
        <f t="shared" si="6"/>
        <v>0</v>
      </c>
      <c r="AM50" s="2">
        <f t="shared" si="7"/>
        <v>0</v>
      </c>
      <c r="AN50" s="2">
        <f t="shared" si="8"/>
        <v>0</v>
      </c>
      <c r="AO50" s="2">
        <f t="shared" si="9"/>
        <v>0</v>
      </c>
      <c r="AQ50" s="1" t="s">
        <v>145</v>
      </c>
      <c r="AR50" s="2">
        <f>'X01'!B47/SUM('X01'!$B47:$AB47)*C50</f>
        <v>0</v>
      </c>
      <c r="AS50" s="2">
        <f>'X01'!C47/SUM('X01'!$B47:$AB47)*D50</f>
        <v>0</v>
      </c>
      <c r="AT50" s="2">
        <f>'X01'!D47/SUM('X01'!$B47:$AB47)*E50</f>
        <v>0</v>
      </c>
      <c r="AU50" s="2">
        <f>'X01'!E47/SUM('X01'!$B47:$AB47)*F50</f>
        <v>0</v>
      </c>
      <c r="AV50" s="2">
        <f>'X01'!F47/SUM('X01'!$B47:$AB47)*G50</f>
        <v>0</v>
      </c>
      <c r="AW50" s="2">
        <f>'X01'!G47/SUM('X01'!$B47:$AB47)*H50</f>
        <v>0</v>
      </c>
      <c r="AX50" s="2">
        <f>'X01'!H47/SUM('X01'!$B47:$AB47)*I50</f>
        <v>0</v>
      </c>
      <c r="AY50" s="2">
        <f>'X01'!I47/SUM('X01'!$B47:$AB47)*J50</f>
        <v>0</v>
      </c>
      <c r="AZ50" s="2">
        <f>'X01'!J47/SUM('X01'!$B47:$AB47)*K50</f>
        <v>0</v>
      </c>
      <c r="BA50" s="2">
        <f>'X01'!K47/SUM('X01'!$B47:$AB47)*L50</f>
        <v>0</v>
      </c>
      <c r="BB50" s="2">
        <f>'X01'!L47/SUM('X01'!$B47:$AB47)*M50</f>
        <v>0</v>
      </c>
      <c r="BC50" s="2">
        <f>'X01'!M47/SUM('X01'!$B47:$AB47)*N50</f>
        <v>0</v>
      </c>
      <c r="BD50" s="2">
        <f>'X01'!N47/SUM('X01'!$B47:$AB47)*O50</f>
        <v>0</v>
      </c>
      <c r="BE50" s="2">
        <f>'X01'!O47/SUM('X01'!$B47:$AB47)*P50</f>
        <v>0</v>
      </c>
      <c r="BF50" s="2">
        <f>'X01'!P47/SUM('X01'!$B47:$AB47)*Q50</f>
        <v>0</v>
      </c>
      <c r="BG50" s="2">
        <f>'X01'!Q47/SUM('X01'!$B47:$AB47)*R50</f>
        <v>0</v>
      </c>
      <c r="BH50" s="2">
        <f>'X01'!R47/SUM('X01'!$B47:$AB47)*S50</f>
        <v>0</v>
      </c>
      <c r="BI50" s="2">
        <f>'X01'!S47/SUM('X01'!$B47:$AB47)*T50</f>
        <v>0</v>
      </c>
      <c r="BJ50" s="2">
        <f>'X01'!T47/SUM('X01'!$B47:$AB47)*U50</f>
        <v>0</v>
      </c>
      <c r="BK50" s="2">
        <f>'X01'!U47/SUM('X01'!$B47:$AB47)*V50</f>
        <v>0</v>
      </c>
      <c r="BL50" s="2">
        <f>'X01'!V47/SUM('X01'!$B47:$AB47)*W50</f>
        <v>0</v>
      </c>
      <c r="BM50" s="2">
        <f>'X01'!W47/SUM('X01'!$B47:$AB47)*X50</f>
        <v>0</v>
      </c>
      <c r="BN50" s="2">
        <f>'X01'!X47/SUM('X01'!$B47:$AB47)*Y50</f>
        <v>0</v>
      </c>
      <c r="BO50" s="2">
        <f>'X01'!Y47/SUM('X01'!$B47:$AB47)*Z50</f>
        <v>0</v>
      </c>
      <c r="BP50" s="2">
        <f>'X01'!Z47/SUM('X01'!$B47:$AB47)*AA50</f>
        <v>0</v>
      </c>
      <c r="BQ50" s="2">
        <f>'X01'!AA47/SUM('X01'!$B47:$AB47)*AB50</f>
        <v>0</v>
      </c>
      <c r="BR50" s="2">
        <f>'X01'!AB47/SUM('X01'!$B47:$AB47)*AC50</f>
        <v>0</v>
      </c>
      <c r="BT50" s="9">
        <f t="shared" si="10"/>
        <v>0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0</v>
      </c>
      <c r="AF51" s="2">
        <f t="shared" si="1"/>
        <v>0</v>
      </c>
      <c r="AG51" s="2">
        <f t="shared" si="2"/>
        <v>0</v>
      </c>
      <c r="AH51" s="2">
        <f t="shared" si="3"/>
        <v>0</v>
      </c>
      <c r="AI51" s="2">
        <f t="shared" si="4"/>
        <v>0</v>
      </c>
      <c r="AK51" s="2">
        <f t="shared" si="5"/>
        <v>0</v>
      </c>
      <c r="AL51" s="2">
        <f t="shared" si="6"/>
        <v>0</v>
      </c>
      <c r="AM51" s="2">
        <f t="shared" si="7"/>
        <v>0</v>
      </c>
      <c r="AN51" s="2">
        <f t="shared" si="8"/>
        <v>0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0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0</v>
      </c>
      <c r="BB51" s="2">
        <f>'X01'!L48/SUM('X01'!$B48:$AB48)*M51</f>
        <v>0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0</v>
      </c>
      <c r="BH51" s="2">
        <f>'X01'!R48/SUM('X01'!$B48:$AB48)*S51</f>
        <v>0</v>
      </c>
      <c r="BI51" s="2">
        <f>'X01'!S48/SUM('X01'!$B48:$AB48)*T51</f>
        <v>0</v>
      </c>
      <c r="BJ51" s="2">
        <f>'X01'!T48/SUM('X01'!$B48:$AB48)*U51</f>
        <v>0</v>
      </c>
      <c r="BK51" s="2">
        <f>'X01'!U48/SUM('X01'!$B48:$AB48)*V51</f>
        <v>0</v>
      </c>
      <c r="BL51" s="2">
        <f>'X01'!V48/SUM('X01'!$B48:$AB48)*W51</f>
        <v>0</v>
      </c>
      <c r="BM51" s="2">
        <f>'X01'!W48/SUM('X01'!$B48:$AB48)*X51</f>
        <v>0</v>
      </c>
      <c r="BN51" s="2">
        <f>'X01'!X48/SUM('X01'!$B48:$AB48)*Y51</f>
        <v>0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0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0</v>
      </c>
      <c r="AF52" s="2">
        <f t="shared" si="1"/>
        <v>0</v>
      </c>
      <c r="AG52" s="2">
        <f t="shared" si="2"/>
        <v>0</v>
      </c>
      <c r="AH52" s="2">
        <f t="shared" si="3"/>
        <v>0</v>
      </c>
      <c r="AI52" s="2">
        <f t="shared" si="4"/>
        <v>0</v>
      </c>
      <c r="AK52" s="2">
        <f t="shared" si="5"/>
        <v>0</v>
      </c>
      <c r="AL52" s="2">
        <f t="shared" si="6"/>
        <v>0</v>
      </c>
      <c r="AM52" s="2">
        <f t="shared" si="7"/>
        <v>0</v>
      </c>
      <c r="AN52" s="2">
        <f t="shared" si="8"/>
        <v>0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0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0</v>
      </c>
      <c r="BB52" s="2">
        <f>'X01'!L49/SUM('X01'!$B49:$AB49)*M52</f>
        <v>0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0</v>
      </c>
      <c r="BH52" s="2">
        <f>'X01'!R49/SUM('X01'!$B49:$AB49)*S52</f>
        <v>0</v>
      </c>
      <c r="BI52" s="2">
        <f>'X01'!S49/SUM('X01'!$B49:$AB49)*T52</f>
        <v>0</v>
      </c>
      <c r="BJ52" s="2">
        <f>'X01'!T49/SUM('X01'!$B49:$AB49)*U52</f>
        <v>0</v>
      </c>
      <c r="BK52" s="2">
        <f>'X01'!U49/SUM('X01'!$B49:$AB49)*V52</f>
        <v>0</v>
      </c>
      <c r="BL52" s="2">
        <f>'X01'!V49/SUM('X01'!$B49:$AB49)*W52</f>
        <v>0</v>
      </c>
      <c r="BM52" s="2">
        <f>'X01'!W49/SUM('X01'!$B49:$AB49)*X52</f>
        <v>0</v>
      </c>
      <c r="BN52" s="2">
        <f>'X01'!X49/SUM('X01'!$B49:$AB49)*Y52</f>
        <v>0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0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0</v>
      </c>
      <c r="AF53" s="2">
        <f t="shared" si="1"/>
        <v>0</v>
      </c>
      <c r="AG53" s="2">
        <f t="shared" si="2"/>
        <v>0</v>
      </c>
      <c r="AH53" s="2">
        <f t="shared" si="3"/>
        <v>0</v>
      </c>
      <c r="AI53" s="2">
        <f t="shared" si="4"/>
        <v>0</v>
      </c>
      <c r="AK53" s="2">
        <f t="shared" si="5"/>
        <v>0</v>
      </c>
      <c r="AL53" s="2">
        <f t="shared" si="6"/>
        <v>0</v>
      </c>
      <c r="AM53" s="2">
        <f t="shared" si="7"/>
        <v>0</v>
      </c>
      <c r="AN53" s="2">
        <f t="shared" si="8"/>
        <v>0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0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0</v>
      </c>
      <c r="BB53" s="2">
        <f>'X01'!L50/SUM('X01'!$B50:$AB50)*M53</f>
        <v>0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0</v>
      </c>
      <c r="BH53" s="2">
        <f>'X01'!R50/SUM('X01'!$B50:$AB50)*S53</f>
        <v>0</v>
      </c>
      <c r="BI53" s="2">
        <f>'X01'!S50/SUM('X01'!$B50:$AB50)*T53</f>
        <v>0</v>
      </c>
      <c r="BJ53" s="2">
        <f>'X01'!T50/SUM('X01'!$B50:$AB50)*U53</f>
        <v>0</v>
      </c>
      <c r="BK53" s="2">
        <f>'X01'!U50/SUM('X01'!$B50:$AB50)*V53</f>
        <v>0</v>
      </c>
      <c r="BL53" s="2">
        <f>'X01'!V50/SUM('X01'!$B50:$AB50)*W53</f>
        <v>0</v>
      </c>
      <c r="BM53" s="2">
        <f>'X01'!W50/SUM('X01'!$B50:$AB50)*X53</f>
        <v>0</v>
      </c>
      <c r="BN53" s="2">
        <f>'X01'!X50/SUM('X01'!$B50:$AB50)*Y53</f>
        <v>0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0</v>
      </c>
    </row>
    <row r="54" spans="1:72" x14ac:dyDescent="0.3">
      <c r="A54" s="1" t="s">
        <v>152</v>
      </c>
      <c r="B54" s="1" t="s">
        <v>153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E54" s="2">
        <f t="shared" si="0"/>
        <v>0</v>
      </c>
      <c r="AF54" s="2">
        <f t="shared" si="1"/>
        <v>0</v>
      </c>
      <c r="AG54" s="2">
        <f t="shared" si="2"/>
        <v>0</v>
      </c>
      <c r="AH54" s="2">
        <f t="shared" si="3"/>
        <v>0</v>
      </c>
      <c r="AI54" s="2">
        <f t="shared" si="4"/>
        <v>0</v>
      </c>
      <c r="AK54" s="2">
        <f t="shared" si="5"/>
        <v>0</v>
      </c>
      <c r="AL54" s="2">
        <f t="shared" si="6"/>
        <v>0</v>
      </c>
      <c r="AM54" s="2">
        <f t="shared" si="7"/>
        <v>0</v>
      </c>
      <c r="AN54" s="2">
        <f t="shared" si="8"/>
        <v>0</v>
      </c>
      <c r="AO54" s="2">
        <f t="shared" si="9"/>
        <v>0</v>
      </c>
      <c r="AQ54" s="1" t="s">
        <v>153</v>
      </c>
      <c r="AR54" s="2">
        <f>'X01'!B51/SUM('X01'!$B51:$AB51)*C54</f>
        <v>0</v>
      </c>
      <c r="AS54" s="2">
        <f>'X01'!C51/SUM('X01'!$B51:$AB51)*D54</f>
        <v>0</v>
      </c>
      <c r="AT54" s="2">
        <f>'X01'!D51/SUM('X01'!$B51:$AB51)*E54</f>
        <v>0</v>
      </c>
      <c r="AU54" s="2">
        <f>'X01'!E51/SUM('X01'!$B51:$AB51)*F54</f>
        <v>0</v>
      </c>
      <c r="AV54" s="2">
        <f>'X01'!F51/SUM('X01'!$B51:$AB51)*G54</f>
        <v>0</v>
      </c>
      <c r="AW54" s="2">
        <f>'X01'!G51/SUM('X01'!$B51:$AB51)*H54</f>
        <v>0</v>
      </c>
      <c r="AX54" s="2">
        <f>'X01'!H51/SUM('X01'!$B51:$AB51)*I54</f>
        <v>0</v>
      </c>
      <c r="AY54" s="2">
        <f>'X01'!I51/SUM('X01'!$B51:$AB51)*J54</f>
        <v>0</v>
      </c>
      <c r="AZ54" s="2">
        <f>'X01'!J51/SUM('X01'!$B51:$AB51)*K54</f>
        <v>0</v>
      </c>
      <c r="BA54" s="2">
        <f>'X01'!K51/SUM('X01'!$B51:$AB51)*L54</f>
        <v>0</v>
      </c>
      <c r="BB54" s="2">
        <f>'X01'!L51/SUM('X01'!$B51:$AB51)*M54</f>
        <v>0</v>
      </c>
      <c r="BC54" s="2">
        <f>'X01'!M51/SUM('X01'!$B51:$AB51)*N54</f>
        <v>0</v>
      </c>
      <c r="BD54" s="2">
        <f>'X01'!N51/SUM('X01'!$B51:$AB51)*O54</f>
        <v>0</v>
      </c>
      <c r="BE54" s="2">
        <f>'X01'!O51/SUM('X01'!$B51:$AB51)*P54</f>
        <v>0</v>
      </c>
      <c r="BF54" s="2">
        <f>'X01'!P51/SUM('X01'!$B51:$AB51)*Q54</f>
        <v>0</v>
      </c>
      <c r="BG54" s="2">
        <f>'X01'!Q51/SUM('X01'!$B51:$AB51)*R54</f>
        <v>0</v>
      </c>
      <c r="BH54" s="2">
        <f>'X01'!R51/SUM('X01'!$B51:$AB51)*S54</f>
        <v>0</v>
      </c>
      <c r="BI54" s="2">
        <f>'X01'!S51/SUM('X01'!$B51:$AB51)*T54</f>
        <v>0</v>
      </c>
      <c r="BJ54" s="2">
        <f>'X01'!T51/SUM('X01'!$B51:$AB51)*U54</f>
        <v>0</v>
      </c>
      <c r="BK54" s="2">
        <f>'X01'!U51/SUM('X01'!$B51:$AB51)*V54</f>
        <v>0</v>
      </c>
      <c r="BL54" s="2">
        <f>'X01'!V51/SUM('X01'!$B51:$AB51)*W54</f>
        <v>0</v>
      </c>
      <c r="BM54" s="2">
        <f>'X01'!W51/SUM('X01'!$B51:$AB51)*X54</f>
        <v>0</v>
      </c>
      <c r="BN54" s="2">
        <f>'X01'!X51/SUM('X01'!$B51:$AB51)*Y54</f>
        <v>0</v>
      </c>
      <c r="BO54" s="2">
        <f>'X01'!Y51/SUM('X01'!$B51:$AB51)*Z54</f>
        <v>0</v>
      </c>
      <c r="BP54" s="2">
        <f>'X01'!Z51/SUM('X01'!$B51:$AB51)*AA54</f>
        <v>0</v>
      </c>
      <c r="BQ54" s="2">
        <f>'X01'!AA51/SUM('X01'!$B51:$AB51)*AB54</f>
        <v>0</v>
      </c>
      <c r="BR54" s="2">
        <f>'X01'!AB51/SUM('X01'!$B51:$AB51)*AC54</f>
        <v>0</v>
      </c>
      <c r="BT54" s="9">
        <f t="shared" si="10"/>
        <v>0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0</v>
      </c>
      <c r="AF55" s="2">
        <f t="shared" si="1"/>
        <v>0</v>
      </c>
      <c r="AG55" s="2">
        <f t="shared" si="2"/>
        <v>0</v>
      </c>
      <c r="AH55" s="2">
        <f t="shared" si="3"/>
        <v>0</v>
      </c>
      <c r="AI55" s="2">
        <f t="shared" si="4"/>
        <v>0</v>
      </c>
      <c r="AK55" s="2">
        <f t="shared" si="5"/>
        <v>0</v>
      </c>
      <c r="AL55" s="2">
        <f t="shared" si="6"/>
        <v>0</v>
      </c>
      <c r="AM55" s="2">
        <f t="shared" si="7"/>
        <v>0</v>
      </c>
      <c r="AN55" s="2">
        <f t="shared" si="8"/>
        <v>0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0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0</v>
      </c>
      <c r="BB55" s="2">
        <f>'X01'!L52/SUM('X01'!$B52:$AB52)*M55</f>
        <v>0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0</v>
      </c>
      <c r="BH55" s="2">
        <f>'X01'!R52/SUM('X01'!$B52:$AB52)*S55</f>
        <v>0</v>
      </c>
      <c r="BI55" s="2">
        <f>'X01'!S52/SUM('X01'!$B52:$AB52)*T55</f>
        <v>0</v>
      </c>
      <c r="BJ55" s="2">
        <f>'X01'!T52/SUM('X01'!$B52:$AB52)*U55</f>
        <v>0</v>
      </c>
      <c r="BK55" s="2">
        <f>'X01'!U52/SUM('X01'!$B52:$AB52)*V55</f>
        <v>0</v>
      </c>
      <c r="BL55" s="2">
        <f>'X01'!V52/SUM('X01'!$B52:$AB52)*W55</f>
        <v>0</v>
      </c>
      <c r="BM55" s="2">
        <f>'X01'!W52/SUM('X01'!$B52:$AB52)*X55</f>
        <v>0</v>
      </c>
      <c r="BN55" s="2">
        <f>'X01'!X52/SUM('X01'!$B52:$AB52)*Y55</f>
        <v>0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0</v>
      </c>
    </row>
    <row r="56" spans="1:72" x14ac:dyDescent="0.3">
      <c r="A56" s="1" t="s">
        <v>156</v>
      </c>
      <c r="B56" s="1" t="s">
        <v>157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E56" s="2">
        <f t="shared" si="0"/>
        <v>0</v>
      </c>
      <c r="AF56" s="2">
        <f t="shared" si="1"/>
        <v>0</v>
      </c>
      <c r="AG56" s="2">
        <f t="shared" si="2"/>
        <v>0</v>
      </c>
      <c r="AH56" s="2">
        <f t="shared" si="3"/>
        <v>0</v>
      </c>
      <c r="AI56" s="2">
        <f t="shared" si="4"/>
        <v>0</v>
      </c>
      <c r="AK56" s="2">
        <f t="shared" si="5"/>
        <v>0</v>
      </c>
      <c r="AL56" s="2">
        <f t="shared" si="6"/>
        <v>0</v>
      </c>
      <c r="AM56" s="2">
        <f t="shared" si="7"/>
        <v>0</v>
      </c>
      <c r="AN56" s="2">
        <f t="shared" si="8"/>
        <v>0</v>
      </c>
      <c r="AO56" s="2">
        <f t="shared" si="9"/>
        <v>0</v>
      </c>
      <c r="AQ56" s="1" t="s">
        <v>157</v>
      </c>
      <c r="AR56" s="2">
        <f>'X01'!B53/SUM('X01'!$B53:$AB53)*C56</f>
        <v>0</v>
      </c>
      <c r="AS56" s="2">
        <f>'X01'!C53/SUM('X01'!$B53:$AB53)*D56</f>
        <v>0</v>
      </c>
      <c r="AT56" s="2">
        <f>'X01'!D53/SUM('X01'!$B53:$AB53)*E56</f>
        <v>0</v>
      </c>
      <c r="AU56" s="2">
        <f>'X01'!E53/SUM('X01'!$B53:$AB53)*F56</f>
        <v>0</v>
      </c>
      <c r="AV56" s="2">
        <f>'X01'!F53/SUM('X01'!$B53:$AB53)*G56</f>
        <v>0</v>
      </c>
      <c r="AW56" s="2">
        <f>'X01'!G53/SUM('X01'!$B53:$AB53)*H56</f>
        <v>0</v>
      </c>
      <c r="AX56" s="2">
        <f>'X01'!H53/SUM('X01'!$B53:$AB53)*I56</f>
        <v>0</v>
      </c>
      <c r="AY56" s="2">
        <f>'X01'!I53/SUM('X01'!$B53:$AB53)*J56</f>
        <v>0</v>
      </c>
      <c r="AZ56" s="2">
        <f>'X01'!J53/SUM('X01'!$B53:$AB53)*K56</f>
        <v>0</v>
      </c>
      <c r="BA56" s="2">
        <f>'X01'!K53/SUM('X01'!$B53:$AB53)*L56</f>
        <v>0</v>
      </c>
      <c r="BB56" s="2">
        <f>'X01'!L53/SUM('X01'!$B53:$AB53)*M56</f>
        <v>0</v>
      </c>
      <c r="BC56" s="2">
        <f>'X01'!M53/SUM('X01'!$B53:$AB53)*N56</f>
        <v>0</v>
      </c>
      <c r="BD56" s="2">
        <f>'X01'!N53/SUM('X01'!$B53:$AB53)*O56</f>
        <v>0</v>
      </c>
      <c r="BE56" s="2">
        <f>'X01'!O53/SUM('X01'!$B53:$AB53)*P56</f>
        <v>0</v>
      </c>
      <c r="BF56" s="2">
        <f>'X01'!P53/SUM('X01'!$B53:$AB53)*Q56</f>
        <v>0</v>
      </c>
      <c r="BG56" s="2">
        <f>'X01'!Q53/SUM('X01'!$B53:$AB53)*R56</f>
        <v>0</v>
      </c>
      <c r="BH56" s="2">
        <f>'X01'!R53/SUM('X01'!$B53:$AB53)*S56</f>
        <v>0</v>
      </c>
      <c r="BI56" s="2">
        <f>'X01'!S53/SUM('X01'!$B53:$AB53)*T56</f>
        <v>0</v>
      </c>
      <c r="BJ56" s="2">
        <f>'X01'!T53/SUM('X01'!$B53:$AB53)*U56</f>
        <v>0</v>
      </c>
      <c r="BK56" s="2">
        <f>'X01'!U53/SUM('X01'!$B53:$AB53)*V56</f>
        <v>0</v>
      </c>
      <c r="BL56" s="2">
        <f>'X01'!V53/SUM('X01'!$B53:$AB53)*W56</f>
        <v>0</v>
      </c>
      <c r="BM56" s="2">
        <f>'X01'!W53/SUM('X01'!$B53:$AB53)*X56</f>
        <v>0</v>
      </c>
      <c r="BN56" s="2">
        <f>'X01'!X53/SUM('X01'!$B53:$AB53)*Y56</f>
        <v>0</v>
      </c>
      <c r="BO56" s="2">
        <f>'X01'!Y53/SUM('X01'!$B53:$AB53)*Z56</f>
        <v>0</v>
      </c>
      <c r="BP56" s="2">
        <f>'X01'!Z53/SUM('X01'!$B53:$AB53)*AA56</f>
        <v>0</v>
      </c>
      <c r="BQ56" s="2">
        <f>'X01'!AA53/SUM('X01'!$B53:$AB53)*AB56</f>
        <v>0</v>
      </c>
      <c r="BR56" s="2">
        <f>'X01'!AB53/SUM('X01'!$B53:$AB53)*AC56</f>
        <v>0</v>
      </c>
      <c r="BT56" s="9">
        <f t="shared" si="10"/>
        <v>0</v>
      </c>
    </row>
    <row r="57" spans="1:72" x14ac:dyDescent="0.3">
      <c r="A57" s="1" t="s">
        <v>158</v>
      </c>
      <c r="B57" s="1" t="s">
        <v>159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E57" s="2">
        <f t="shared" si="0"/>
        <v>0</v>
      </c>
      <c r="AF57" s="2">
        <f t="shared" si="1"/>
        <v>0</v>
      </c>
      <c r="AG57" s="2">
        <f t="shared" si="2"/>
        <v>0</v>
      </c>
      <c r="AH57" s="2">
        <f t="shared" si="3"/>
        <v>0</v>
      </c>
      <c r="AI57" s="2">
        <f t="shared" si="4"/>
        <v>0</v>
      </c>
      <c r="AK57" s="2">
        <f t="shared" si="5"/>
        <v>0</v>
      </c>
      <c r="AL57" s="2">
        <f t="shared" si="6"/>
        <v>0</v>
      </c>
      <c r="AM57" s="2">
        <f t="shared" si="7"/>
        <v>0</v>
      </c>
      <c r="AN57" s="2">
        <f t="shared" si="8"/>
        <v>0</v>
      </c>
      <c r="AO57" s="2">
        <f t="shared" si="9"/>
        <v>0</v>
      </c>
      <c r="AQ57" s="1" t="s">
        <v>159</v>
      </c>
      <c r="AR57" s="2">
        <f>'X01'!B54/SUM('X01'!$B54:$AB54)*C57</f>
        <v>0</v>
      </c>
      <c r="AS57" s="2">
        <f>'X01'!C54/SUM('X01'!$B54:$AB54)*D57</f>
        <v>0</v>
      </c>
      <c r="AT57" s="2">
        <f>'X01'!D54/SUM('X01'!$B54:$AB54)*E57</f>
        <v>0</v>
      </c>
      <c r="AU57" s="2">
        <f>'X01'!E54/SUM('X01'!$B54:$AB54)*F57</f>
        <v>0</v>
      </c>
      <c r="AV57" s="2">
        <f>'X01'!F54/SUM('X01'!$B54:$AB54)*G57</f>
        <v>0</v>
      </c>
      <c r="AW57" s="2">
        <f>'X01'!G54/SUM('X01'!$B54:$AB54)*H57</f>
        <v>0</v>
      </c>
      <c r="AX57" s="2">
        <f>'X01'!H54/SUM('X01'!$B54:$AB54)*I57</f>
        <v>0</v>
      </c>
      <c r="AY57" s="2">
        <f>'X01'!I54/SUM('X01'!$B54:$AB54)*J57</f>
        <v>0</v>
      </c>
      <c r="AZ57" s="2">
        <f>'X01'!J54/SUM('X01'!$B54:$AB54)*K57</f>
        <v>0</v>
      </c>
      <c r="BA57" s="2">
        <f>'X01'!K54/SUM('X01'!$B54:$AB54)*L57</f>
        <v>0</v>
      </c>
      <c r="BB57" s="2">
        <f>'X01'!L54/SUM('X01'!$B54:$AB54)*M57</f>
        <v>0</v>
      </c>
      <c r="BC57" s="2">
        <f>'X01'!M54/SUM('X01'!$B54:$AB54)*N57</f>
        <v>0</v>
      </c>
      <c r="BD57" s="2">
        <f>'X01'!N54/SUM('X01'!$B54:$AB54)*O57</f>
        <v>0</v>
      </c>
      <c r="BE57" s="2">
        <f>'X01'!O54/SUM('X01'!$B54:$AB54)*P57</f>
        <v>0</v>
      </c>
      <c r="BF57" s="2">
        <f>'X01'!P54/SUM('X01'!$B54:$AB54)*Q57</f>
        <v>0</v>
      </c>
      <c r="BG57" s="2">
        <f>'X01'!Q54/SUM('X01'!$B54:$AB54)*R57</f>
        <v>0</v>
      </c>
      <c r="BH57" s="2">
        <f>'X01'!R54/SUM('X01'!$B54:$AB54)*S57</f>
        <v>0</v>
      </c>
      <c r="BI57" s="2">
        <f>'X01'!S54/SUM('X01'!$B54:$AB54)*T57</f>
        <v>0</v>
      </c>
      <c r="BJ57" s="2">
        <f>'X01'!T54/SUM('X01'!$B54:$AB54)*U57</f>
        <v>0</v>
      </c>
      <c r="BK57" s="2">
        <f>'X01'!U54/SUM('X01'!$B54:$AB54)*V57</f>
        <v>0</v>
      </c>
      <c r="BL57" s="2">
        <f>'X01'!V54/SUM('X01'!$B54:$AB54)*W57</f>
        <v>0</v>
      </c>
      <c r="BM57" s="2">
        <f>'X01'!W54/SUM('X01'!$B54:$AB54)*X57</f>
        <v>0</v>
      </c>
      <c r="BN57" s="2">
        <f>'X01'!X54/SUM('X01'!$B54:$AB54)*Y57</f>
        <v>0</v>
      </c>
      <c r="BO57" s="2">
        <f>'X01'!Y54/SUM('X01'!$B54:$AB54)*Z57</f>
        <v>0</v>
      </c>
      <c r="BP57" s="2">
        <f>'X01'!Z54/SUM('X01'!$B54:$AB54)*AA57</f>
        <v>0</v>
      </c>
      <c r="BQ57" s="2">
        <f>'X01'!AA54/SUM('X01'!$B54:$AB54)*AB57</f>
        <v>0</v>
      </c>
      <c r="BR57" s="2">
        <f>'X01'!AB54/SUM('X01'!$B54:$AB54)*AC57</f>
        <v>0</v>
      </c>
      <c r="BT57" s="9">
        <f t="shared" si="10"/>
        <v>0</v>
      </c>
    </row>
    <row r="58" spans="1:72" x14ac:dyDescent="0.3">
      <c r="A58" s="1" t="s">
        <v>160</v>
      </c>
      <c r="B58" s="1" t="s">
        <v>161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E58" s="2">
        <f t="shared" si="0"/>
        <v>0</v>
      </c>
      <c r="AF58" s="2">
        <f t="shared" si="1"/>
        <v>0</v>
      </c>
      <c r="AG58" s="2">
        <f t="shared" si="2"/>
        <v>0</v>
      </c>
      <c r="AH58" s="2">
        <f t="shared" si="3"/>
        <v>0</v>
      </c>
      <c r="AI58" s="2">
        <f t="shared" si="4"/>
        <v>0</v>
      </c>
      <c r="AK58" s="2">
        <f t="shared" si="5"/>
        <v>0</v>
      </c>
      <c r="AL58" s="2">
        <f t="shared" si="6"/>
        <v>0</v>
      </c>
      <c r="AM58" s="2">
        <f t="shared" si="7"/>
        <v>0</v>
      </c>
      <c r="AN58" s="2">
        <f t="shared" si="8"/>
        <v>0</v>
      </c>
      <c r="AO58" s="2">
        <f t="shared" si="9"/>
        <v>0</v>
      </c>
      <c r="AQ58" s="1" t="s">
        <v>161</v>
      </c>
      <c r="AR58" s="2">
        <f>'X01'!B55/SUM('X01'!$B55:$AB55)*C58</f>
        <v>0</v>
      </c>
      <c r="AS58" s="2">
        <f>'X01'!C55/SUM('X01'!$B55:$AB55)*D58</f>
        <v>0</v>
      </c>
      <c r="AT58" s="2">
        <f>'X01'!D55/SUM('X01'!$B55:$AB55)*E58</f>
        <v>0</v>
      </c>
      <c r="AU58" s="2">
        <f>'X01'!E55/SUM('X01'!$B55:$AB55)*F58</f>
        <v>0</v>
      </c>
      <c r="AV58" s="2">
        <f>'X01'!F55/SUM('X01'!$B55:$AB55)*G58</f>
        <v>0</v>
      </c>
      <c r="AW58" s="2">
        <f>'X01'!G55/SUM('X01'!$B55:$AB55)*H58</f>
        <v>0</v>
      </c>
      <c r="AX58" s="2">
        <f>'X01'!H55/SUM('X01'!$B55:$AB55)*I58</f>
        <v>0</v>
      </c>
      <c r="AY58" s="2">
        <f>'X01'!I55/SUM('X01'!$B55:$AB55)*J58</f>
        <v>0</v>
      </c>
      <c r="AZ58" s="2">
        <f>'X01'!J55/SUM('X01'!$B55:$AB55)*K58</f>
        <v>0</v>
      </c>
      <c r="BA58" s="2">
        <f>'X01'!K55/SUM('X01'!$B55:$AB55)*L58</f>
        <v>0</v>
      </c>
      <c r="BB58" s="2">
        <f>'X01'!L55/SUM('X01'!$B55:$AB55)*M58</f>
        <v>0</v>
      </c>
      <c r="BC58" s="2">
        <f>'X01'!M55/SUM('X01'!$B55:$AB55)*N58</f>
        <v>0</v>
      </c>
      <c r="BD58" s="2">
        <f>'X01'!N55/SUM('X01'!$B55:$AB55)*O58</f>
        <v>0</v>
      </c>
      <c r="BE58" s="2">
        <f>'X01'!O55/SUM('X01'!$B55:$AB55)*P58</f>
        <v>0</v>
      </c>
      <c r="BF58" s="2">
        <f>'X01'!P55/SUM('X01'!$B55:$AB55)*Q58</f>
        <v>0</v>
      </c>
      <c r="BG58" s="2">
        <f>'X01'!Q55/SUM('X01'!$B55:$AB55)*R58</f>
        <v>0</v>
      </c>
      <c r="BH58" s="2">
        <f>'X01'!R55/SUM('X01'!$B55:$AB55)*S58</f>
        <v>0</v>
      </c>
      <c r="BI58" s="2">
        <f>'X01'!S55/SUM('X01'!$B55:$AB55)*T58</f>
        <v>0</v>
      </c>
      <c r="BJ58" s="2">
        <f>'X01'!T55/SUM('X01'!$B55:$AB55)*U58</f>
        <v>0</v>
      </c>
      <c r="BK58" s="2">
        <f>'X01'!U55/SUM('X01'!$B55:$AB55)*V58</f>
        <v>0</v>
      </c>
      <c r="BL58" s="2">
        <f>'X01'!V55/SUM('X01'!$B55:$AB55)*W58</f>
        <v>0</v>
      </c>
      <c r="BM58" s="2">
        <f>'X01'!W55/SUM('X01'!$B55:$AB55)*X58</f>
        <v>0</v>
      </c>
      <c r="BN58" s="2">
        <f>'X01'!X55/SUM('X01'!$B55:$AB55)*Y58</f>
        <v>0</v>
      </c>
      <c r="BO58" s="2">
        <f>'X01'!Y55/SUM('X01'!$B55:$AB55)*Z58</f>
        <v>0</v>
      </c>
      <c r="BP58" s="2">
        <f>'X01'!Z55/SUM('X01'!$B55:$AB55)*AA58</f>
        <v>0</v>
      </c>
      <c r="BQ58" s="2">
        <f>'X01'!AA55/SUM('X01'!$B55:$AB55)*AB58</f>
        <v>0</v>
      </c>
      <c r="BR58" s="2">
        <f>'X01'!AB55/SUM('X01'!$B55:$AB55)*AC58</f>
        <v>0</v>
      </c>
      <c r="BT58" s="9">
        <f t="shared" si="10"/>
        <v>0</v>
      </c>
    </row>
    <row r="59" spans="1:72" x14ac:dyDescent="0.3">
      <c r="A59" s="1" t="s">
        <v>162</v>
      </c>
      <c r="B59" s="1" t="s">
        <v>163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E59" s="2">
        <f t="shared" si="0"/>
        <v>0</v>
      </c>
      <c r="AF59" s="2">
        <f t="shared" si="1"/>
        <v>0</v>
      </c>
      <c r="AG59" s="2">
        <f t="shared" si="2"/>
        <v>0</v>
      </c>
      <c r="AH59" s="2">
        <f t="shared" si="3"/>
        <v>0</v>
      </c>
      <c r="AI59" s="2">
        <f t="shared" si="4"/>
        <v>0</v>
      </c>
      <c r="AK59" s="2">
        <f t="shared" si="5"/>
        <v>0</v>
      </c>
      <c r="AL59" s="2">
        <f t="shared" si="6"/>
        <v>0</v>
      </c>
      <c r="AM59" s="2">
        <f t="shared" si="7"/>
        <v>0</v>
      </c>
      <c r="AN59" s="2">
        <f t="shared" si="8"/>
        <v>0</v>
      </c>
      <c r="AO59" s="2">
        <f t="shared" si="9"/>
        <v>0</v>
      </c>
      <c r="AQ59" s="1" t="s">
        <v>163</v>
      </c>
      <c r="AR59" s="2">
        <f>'X01'!B56/SUM('X01'!$B56:$AB56)*C59</f>
        <v>0</v>
      </c>
      <c r="AS59" s="2">
        <f>'X01'!C56/SUM('X01'!$B56:$AB56)*D59</f>
        <v>0</v>
      </c>
      <c r="AT59" s="2">
        <f>'X01'!D56/SUM('X01'!$B56:$AB56)*E59</f>
        <v>0</v>
      </c>
      <c r="AU59" s="2">
        <f>'X01'!E56/SUM('X01'!$B56:$AB56)*F59</f>
        <v>0</v>
      </c>
      <c r="AV59" s="2">
        <f>'X01'!F56/SUM('X01'!$B56:$AB56)*G59</f>
        <v>0</v>
      </c>
      <c r="AW59" s="2">
        <f>'X01'!G56/SUM('X01'!$B56:$AB56)*H59</f>
        <v>0</v>
      </c>
      <c r="AX59" s="2">
        <f>'X01'!H56/SUM('X01'!$B56:$AB56)*I59</f>
        <v>0</v>
      </c>
      <c r="AY59" s="2">
        <f>'X01'!I56/SUM('X01'!$B56:$AB56)*J59</f>
        <v>0</v>
      </c>
      <c r="AZ59" s="2">
        <f>'X01'!J56/SUM('X01'!$B56:$AB56)*K59</f>
        <v>0</v>
      </c>
      <c r="BA59" s="2">
        <f>'X01'!K56/SUM('X01'!$B56:$AB56)*L59</f>
        <v>0</v>
      </c>
      <c r="BB59" s="2">
        <f>'X01'!L56/SUM('X01'!$B56:$AB56)*M59</f>
        <v>0</v>
      </c>
      <c r="BC59" s="2">
        <f>'X01'!M56/SUM('X01'!$B56:$AB56)*N59</f>
        <v>0</v>
      </c>
      <c r="BD59" s="2">
        <f>'X01'!N56/SUM('X01'!$B56:$AB56)*O59</f>
        <v>0</v>
      </c>
      <c r="BE59" s="2">
        <f>'X01'!O56/SUM('X01'!$B56:$AB56)*P59</f>
        <v>0</v>
      </c>
      <c r="BF59" s="2">
        <f>'X01'!P56/SUM('X01'!$B56:$AB56)*Q59</f>
        <v>0</v>
      </c>
      <c r="BG59" s="2">
        <f>'X01'!Q56/SUM('X01'!$B56:$AB56)*R59</f>
        <v>0</v>
      </c>
      <c r="BH59" s="2">
        <f>'X01'!R56/SUM('X01'!$B56:$AB56)*S59</f>
        <v>0</v>
      </c>
      <c r="BI59" s="2">
        <f>'X01'!S56/SUM('X01'!$B56:$AB56)*T59</f>
        <v>0</v>
      </c>
      <c r="BJ59" s="2">
        <f>'X01'!T56/SUM('X01'!$B56:$AB56)*U59</f>
        <v>0</v>
      </c>
      <c r="BK59" s="2">
        <f>'X01'!U56/SUM('X01'!$B56:$AB56)*V59</f>
        <v>0</v>
      </c>
      <c r="BL59" s="2">
        <f>'X01'!V56/SUM('X01'!$B56:$AB56)*W59</f>
        <v>0</v>
      </c>
      <c r="BM59" s="2">
        <f>'X01'!W56/SUM('X01'!$B56:$AB56)*X59</f>
        <v>0</v>
      </c>
      <c r="BN59" s="2">
        <f>'X01'!X56/SUM('X01'!$B56:$AB56)*Y59</f>
        <v>0</v>
      </c>
      <c r="BO59" s="2">
        <f>'X01'!Y56/SUM('X01'!$B56:$AB56)*Z59</f>
        <v>0</v>
      </c>
      <c r="BP59" s="2">
        <f>'X01'!Z56/SUM('X01'!$B56:$AB56)*AA59</f>
        <v>0</v>
      </c>
      <c r="BQ59" s="2">
        <f>'X01'!AA56/SUM('X01'!$B56:$AB56)*AB59</f>
        <v>0</v>
      </c>
      <c r="BR59" s="2">
        <f>'X01'!AB56/SUM('X01'!$B56:$AB56)*AC59</f>
        <v>0</v>
      </c>
      <c r="BT59" s="9">
        <f t="shared" si="10"/>
        <v>0</v>
      </c>
    </row>
    <row r="60" spans="1:72" x14ac:dyDescent="0.3">
      <c r="A60" s="1" t="s">
        <v>164</v>
      </c>
      <c r="B60" s="1" t="s">
        <v>165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E60" s="2">
        <f t="shared" si="0"/>
        <v>0</v>
      </c>
      <c r="AF60" s="2">
        <f t="shared" si="1"/>
        <v>0</v>
      </c>
      <c r="AG60" s="2">
        <f t="shared" si="2"/>
        <v>0</v>
      </c>
      <c r="AH60" s="2">
        <f t="shared" si="3"/>
        <v>0</v>
      </c>
      <c r="AI60" s="2">
        <f t="shared" si="4"/>
        <v>0</v>
      </c>
      <c r="AK60" s="2">
        <f t="shared" si="5"/>
        <v>0</v>
      </c>
      <c r="AL60" s="2">
        <f t="shared" si="6"/>
        <v>0</v>
      </c>
      <c r="AM60" s="2">
        <f t="shared" si="7"/>
        <v>0</v>
      </c>
      <c r="AN60" s="2">
        <f t="shared" si="8"/>
        <v>0</v>
      </c>
      <c r="AO60" s="2">
        <f t="shared" si="9"/>
        <v>0</v>
      </c>
      <c r="AQ60" s="1" t="s">
        <v>165</v>
      </c>
      <c r="AR60" s="2">
        <f>'X01'!B57/SUM('X01'!$B57:$AB57)*C60</f>
        <v>0</v>
      </c>
      <c r="AS60" s="2">
        <f>'X01'!C57/SUM('X01'!$B57:$AB57)*D60</f>
        <v>0</v>
      </c>
      <c r="AT60" s="2">
        <f>'X01'!D57/SUM('X01'!$B57:$AB57)*E60</f>
        <v>0</v>
      </c>
      <c r="AU60" s="2">
        <f>'X01'!E57/SUM('X01'!$B57:$AB57)*F60</f>
        <v>0</v>
      </c>
      <c r="AV60" s="2">
        <f>'X01'!F57/SUM('X01'!$B57:$AB57)*G60</f>
        <v>0</v>
      </c>
      <c r="AW60" s="2">
        <f>'X01'!G57/SUM('X01'!$B57:$AB57)*H60</f>
        <v>0</v>
      </c>
      <c r="AX60" s="2">
        <f>'X01'!H57/SUM('X01'!$B57:$AB57)*I60</f>
        <v>0</v>
      </c>
      <c r="AY60" s="2">
        <f>'X01'!I57/SUM('X01'!$B57:$AB57)*J60</f>
        <v>0</v>
      </c>
      <c r="AZ60" s="2">
        <f>'X01'!J57/SUM('X01'!$B57:$AB57)*K60</f>
        <v>0</v>
      </c>
      <c r="BA60" s="2">
        <f>'X01'!K57/SUM('X01'!$B57:$AB57)*L60</f>
        <v>0</v>
      </c>
      <c r="BB60" s="2">
        <f>'X01'!L57/SUM('X01'!$B57:$AB57)*M60</f>
        <v>0</v>
      </c>
      <c r="BC60" s="2">
        <f>'X01'!M57/SUM('X01'!$B57:$AB57)*N60</f>
        <v>0</v>
      </c>
      <c r="BD60" s="2">
        <f>'X01'!N57/SUM('X01'!$B57:$AB57)*O60</f>
        <v>0</v>
      </c>
      <c r="BE60" s="2">
        <f>'X01'!O57/SUM('X01'!$B57:$AB57)*P60</f>
        <v>0</v>
      </c>
      <c r="BF60" s="2">
        <f>'X01'!P57/SUM('X01'!$B57:$AB57)*Q60</f>
        <v>0</v>
      </c>
      <c r="BG60" s="2">
        <f>'X01'!Q57/SUM('X01'!$B57:$AB57)*R60</f>
        <v>0</v>
      </c>
      <c r="BH60" s="2">
        <f>'X01'!R57/SUM('X01'!$B57:$AB57)*S60</f>
        <v>0</v>
      </c>
      <c r="BI60" s="2">
        <f>'X01'!S57/SUM('X01'!$B57:$AB57)*T60</f>
        <v>0</v>
      </c>
      <c r="BJ60" s="2">
        <f>'X01'!T57/SUM('X01'!$B57:$AB57)*U60</f>
        <v>0</v>
      </c>
      <c r="BK60" s="2">
        <f>'X01'!U57/SUM('X01'!$B57:$AB57)*V60</f>
        <v>0</v>
      </c>
      <c r="BL60" s="2">
        <f>'X01'!V57/SUM('X01'!$B57:$AB57)*W60</f>
        <v>0</v>
      </c>
      <c r="BM60" s="2">
        <f>'X01'!W57/SUM('X01'!$B57:$AB57)*X60</f>
        <v>0</v>
      </c>
      <c r="BN60" s="2">
        <f>'X01'!X57/SUM('X01'!$B57:$AB57)*Y60</f>
        <v>0</v>
      </c>
      <c r="BO60" s="2">
        <f>'X01'!Y57/SUM('X01'!$B57:$AB57)*Z60</f>
        <v>0</v>
      </c>
      <c r="BP60" s="2">
        <f>'X01'!Z57/SUM('X01'!$B57:$AB57)*AA60</f>
        <v>0</v>
      </c>
      <c r="BQ60" s="2">
        <f>'X01'!AA57/SUM('X01'!$B57:$AB57)*AB60</f>
        <v>0</v>
      </c>
      <c r="BR60" s="2">
        <f>'X01'!AB57/SUM('X01'!$B57:$AB57)*AC60</f>
        <v>0</v>
      </c>
      <c r="BT60" s="9">
        <f t="shared" si="10"/>
        <v>0</v>
      </c>
    </row>
    <row r="61" spans="1:72" x14ac:dyDescent="0.3">
      <c r="A61" s="1" t="s">
        <v>166</v>
      </c>
      <c r="B61" s="1" t="s">
        <v>167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E61" s="2">
        <f t="shared" si="0"/>
        <v>0</v>
      </c>
      <c r="AF61" s="2">
        <f t="shared" si="1"/>
        <v>0</v>
      </c>
      <c r="AG61" s="2">
        <f t="shared" si="2"/>
        <v>0</v>
      </c>
      <c r="AH61" s="2">
        <f t="shared" si="3"/>
        <v>0</v>
      </c>
      <c r="AI61" s="2">
        <f t="shared" si="4"/>
        <v>0</v>
      </c>
      <c r="AK61" s="2">
        <f t="shared" si="5"/>
        <v>0</v>
      </c>
      <c r="AL61" s="2">
        <f t="shared" si="6"/>
        <v>0</v>
      </c>
      <c r="AM61" s="2">
        <f t="shared" si="7"/>
        <v>0</v>
      </c>
      <c r="AN61" s="2">
        <f t="shared" si="8"/>
        <v>0</v>
      </c>
      <c r="AO61" s="2">
        <f t="shared" si="9"/>
        <v>0</v>
      </c>
      <c r="AQ61" s="1" t="s">
        <v>167</v>
      </c>
      <c r="AR61" s="2">
        <f>'X01'!B58/SUM('X01'!$B58:$AB58)*C61</f>
        <v>0</v>
      </c>
      <c r="AS61" s="2">
        <f>'X01'!C58/SUM('X01'!$B58:$AB58)*D61</f>
        <v>0</v>
      </c>
      <c r="AT61" s="2">
        <f>'X01'!D58/SUM('X01'!$B58:$AB58)*E61</f>
        <v>0</v>
      </c>
      <c r="AU61" s="2">
        <f>'X01'!E58/SUM('X01'!$B58:$AB58)*F61</f>
        <v>0</v>
      </c>
      <c r="AV61" s="2">
        <f>'X01'!F58/SUM('X01'!$B58:$AB58)*G61</f>
        <v>0</v>
      </c>
      <c r="AW61" s="2">
        <f>'X01'!G58/SUM('X01'!$B58:$AB58)*H61</f>
        <v>0</v>
      </c>
      <c r="AX61" s="2">
        <f>'X01'!H58/SUM('X01'!$B58:$AB58)*I61</f>
        <v>0</v>
      </c>
      <c r="AY61" s="2">
        <f>'X01'!I58/SUM('X01'!$B58:$AB58)*J61</f>
        <v>0</v>
      </c>
      <c r="AZ61" s="2">
        <f>'X01'!J58/SUM('X01'!$B58:$AB58)*K61</f>
        <v>0</v>
      </c>
      <c r="BA61" s="2">
        <f>'X01'!K58/SUM('X01'!$B58:$AB58)*L61</f>
        <v>0</v>
      </c>
      <c r="BB61" s="2">
        <f>'X01'!L58/SUM('X01'!$B58:$AB58)*M61</f>
        <v>0</v>
      </c>
      <c r="BC61" s="2">
        <f>'X01'!M58/SUM('X01'!$B58:$AB58)*N61</f>
        <v>0</v>
      </c>
      <c r="BD61" s="2">
        <f>'X01'!N58/SUM('X01'!$B58:$AB58)*O61</f>
        <v>0</v>
      </c>
      <c r="BE61" s="2">
        <f>'X01'!O58/SUM('X01'!$B58:$AB58)*P61</f>
        <v>0</v>
      </c>
      <c r="BF61" s="2">
        <f>'X01'!P58/SUM('X01'!$B58:$AB58)*Q61</f>
        <v>0</v>
      </c>
      <c r="BG61" s="2">
        <f>'X01'!Q58/SUM('X01'!$B58:$AB58)*R61</f>
        <v>0</v>
      </c>
      <c r="BH61" s="2">
        <f>'X01'!R58/SUM('X01'!$B58:$AB58)*S61</f>
        <v>0</v>
      </c>
      <c r="BI61" s="2">
        <f>'X01'!S58/SUM('X01'!$B58:$AB58)*T61</f>
        <v>0</v>
      </c>
      <c r="BJ61" s="2">
        <f>'X01'!T58/SUM('X01'!$B58:$AB58)*U61</f>
        <v>0</v>
      </c>
      <c r="BK61" s="2">
        <f>'X01'!U58/SUM('X01'!$B58:$AB58)*V61</f>
        <v>0</v>
      </c>
      <c r="BL61" s="2">
        <f>'X01'!V58/SUM('X01'!$B58:$AB58)*W61</f>
        <v>0</v>
      </c>
      <c r="BM61" s="2">
        <f>'X01'!W58/SUM('X01'!$B58:$AB58)*X61</f>
        <v>0</v>
      </c>
      <c r="BN61" s="2">
        <f>'X01'!X58/SUM('X01'!$B58:$AB58)*Y61</f>
        <v>0</v>
      </c>
      <c r="BO61" s="2">
        <f>'X01'!Y58/SUM('X01'!$B58:$AB58)*Z61</f>
        <v>0</v>
      </c>
      <c r="BP61" s="2">
        <f>'X01'!Z58/SUM('X01'!$B58:$AB58)*AA61</f>
        <v>0</v>
      </c>
      <c r="BQ61" s="2">
        <f>'X01'!AA58/SUM('X01'!$B58:$AB58)*AB61</f>
        <v>0</v>
      </c>
      <c r="BR61" s="2">
        <f>'X01'!AB58/SUM('X01'!$B58:$AB58)*AC61</f>
        <v>0</v>
      </c>
      <c r="BT61" s="9">
        <f t="shared" si="10"/>
        <v>0</v>
      </c>
    </row>
    <row r="62" spans="1:72" x14ac:dyDescent="0.3">
      <c r="A62" s="1" t="s">
        <v>168</v>
      </c>
      <c r="B62" s="1" t="s">
        <v>169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E62" s="2">
        <f t="shared" si="0"/>
        <v>0</v>
      </c>
      <c r="AF62" s="2">
        <f t="shared" si="1"/>
        <v>0</v>
      </c>
      <c r="AG62" s="2">
        <f t="shared" si="2"/>
        <v>0</v>
      </c>
      <c r="AH62" s="2">
        <f t="shared" si="3"/>
        <v>0</v>
      </c>
      <c r="AI62" s="2">
        <f t="shared" si="4"/>
        <v>0</v>
      </c>
      <c r="AK62" s="2">
        <f t="shared" si="5"/>
        <v>0</v>
      </c>
      <c r="AL62" s="2">
        <f t="shared" si="6"/>
        <v>0</v>
      </c>
      <c r="AM62" s="2">
        <f t="shared" si="7"/>
        <v>0</v>
      </c>
      <c r="AN62" s="2">
        <f t="shared" si="8"/>
        <v>0</v>
      </c>
      <c r="AO62" s="2">
        <f t="shared" si="9"/>
        <v>0</v>
      </c>
      <c r="AQ62" s="1" t="s">
        <v>169</v>
      </c>
      <c r="AR62" s="2">
        <f>'X01'!B59/SUM('X01'!$B59:$AB59)*C62</f>
        <v>0</v>
      </c>
      <c r="AS62" s="2">
        <f>'X01'!C59/SUM('X01'!$B59:$AB59)*D62</f>
        <v>0</v>
      </c>
      <c r="AT62" s="2">
        <f>'X01'!D59/SUM('X01'!$B59:$AB59)*E62</f>
        <v>0</v>
      </c>
      <c r="AU62" s="2">
        <f>'X01'!E59/SUM('X01'!$B59:$AB59)*F62</f>
        <v>0</v>
      </c>
      <c r="AV62" s="2">
        <f>'X01'!F59/SUM('X01'!$B59:$AB59)*G62</f>
        <v>0</v>
      </c>
      <c r="AW62" s="2">
        <f>'X01'!G59/SUM('X01'!$B59:$AB59)*H62</f>
        <v>0</v>
      </c>
      <c r="AX62" s="2">
        <f>'X01'!H59/SUM('X01'!$B59:$AB59)*I62</f>
        <v>0</v>
      </c>
      <c r="AY62" s="2">
        <f>'X01'!I59/SUM('X01'!$B59:$AB59)*J62</f>
        <v>0</v>
      </c>
      <c r="AZ62" s="2">
        <f>'X01'!J59/SUM('X01'!$B59:$AB59)*K62</f>
        <v>0</v>
      </c>
      <c r="BA62" s="2">
        <f>'X01'!K59/SUM('X01'!$B59:$AB59)*L62</f>
        <v>0</v>
      </c>
      <c r="BB62" s="2">
        <f>'X01'!L59/SUM('X01'!$B59:$AB59)*M62</f>
        <v>0</v>
      </c>
      <c r="BC62" s="2">
        <f>'X01'!M59/SUM('X01'!$B59:$AB59)*N62</f>
        <v>0</v>
      </c>
      <c r="BD62" s="2">
        <f>'X01'!N59/SUM('X01'!$B59:$AB59)*O62</f>
        <v>0</v>
      </c>
      <c r="BE62" s="2">
        <f>'X01'!O59/SUM('X01'!$B59:$AB59)*P62</f>
        <v>0</v>
      </c>
      <c r="BF62" s="2">
        <f>'X01'!P59/SUM('X01'!$B59:$AB59)*Q62</f>
        <v>0</v>
      </c>
      <c r="BG62" s="2">
        <f>'X01'!Q59/SUM('X01'!$B59:$AB59)*R62</f>
        <v>0</v>
      </c>
      <c r="BH62" s="2">
        <f>'X01'!R59/SUM('X01'!$B59:$AB59)*S62</f>
        <v>0</v>
      </c>
      <c r="BI62" s="2">
        <f>'X01'!S59/SUM('X01'!$B59:$AB59)*T62</f>
        <v>0</v>
      </c>
      <c r="BJ62" s="2">
        <f>'X01'!T59/SUM('X01'!$B59:$AB59)*U62</f>
        <v>0</v>
      </c>
      <c r="BK62" s="2">
        <f>'X01'!U59/SUM('X01'!$B59:$AB59)*V62</f>
        <v>0</v>
      </c>
      <c r="BL62" s="2">
        <f>'X01'!V59/SUM('X01'!$B59:$AB59)*W62</f>
        <v>0</v>
      </c>
      <c r="BM62" s="2">
        <f>'X01'!W59/SUM('X01'!$B59:$AB59)*X62</f>
        <v>0</v>
      </c>
      <c r="BN62" s="2">
        <f>'X01'!X59/SUM('X01'!$B59:$AB59)*Y62</f>
        <v>0</v>
      </c>
      <c r="BO62" s="2">
        <f>'X01'!Y59/SUM('X01'!$B59:$AB59)*Z62</f>
        <v>0</v>
      </c>
      <c r="BP62" s="2">
        <f>'X01'!Z59/SUM('X01'!$B59:$AB59)*AA62</f>
        <v>0</v>
      </c>
      <c r="BQ62" s="2">
        <f>'X01'!AA59/SUM('X01'!$B59:$AB59)*AB62</f>
        <v>0</v>
      </c>
      <c r="BR62" s="2">
        <f>'X01'!AB59/SUM('X01'!$B59:$AB59)*AC62</f>
        <v>0</v>
      </c>
      <c r="BT62" s="9">
        <f t="shared" si="10"/>
        <v>0</v>
      </c>
    </row>
    <row r="63" spans="1:72" x14ac:dyDescent="0.3">
      <c r="A63" s="1" t="s">
        <v>170</v>
      </c>
      <c r="B63" s="1" t="s">
        <v>171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E63" s="2">
        <f t="shared" si="0"/>
        <v>0</v>
      </c>
      <c r="AF63" s="2">
        <f t="shared" si="1"/>
        <v>0</v>
      </c>
      <c r="AG63" s="2">
        <f t="shared" si="2"/>
        <v>0</v>
      </c>
      <c r="AH63" s="2">
        <f t="shared" si="3"/>
        <v>0</v>
      </c>
      <c r="AI63" s="2">
        <f t="shared" si="4"/>
        <v>0</v>
      </c>
      <c r="AK63" s="2">
        <f t="shared" si="5"/>
        <v>0</v>
      </c>
      <c r="AL63" s="2">
        <f t="shared" si="6"/>
        <v>0</v>
      </c>
      <c r="AM63" s="2">
        <f t="shared" si="7"/>
        <v>0</v>
      </c>
      <c r="AN63" s="2">
        <f t="shared" si="8"/>
        <v>0</v>
      </c>
      <c r="AO63" s="2">
        <f t="shared" si="9"/>
        <v>0</v>
      </c>
      <c r="AQ63" s="1" t="s">
        <v>171</v>
      </c>
      <c r="AR63" s="2">
        <f>'X01'!B60/SUM('X01'!$B60:$AB60)*C63</f>
        <v>0</v>
      </c>
      <c r="AS63" s="2">
        <f>'X01'!C60/SUM('X01'!$B60:$AB60)*D63</f>
        <v>0</v>
      </c>
      <c r="AT63" s="2">
        <f>'X01'!D60/SUM('X01'!$B60:$AB60)*E63</f>
        <v>0</v>
      </c>
      <c r="AU63" s="2">
        <f>'X01'!E60/SUM('X01'!$B60:$AB60)*F63</f>
        <v>0</v>
      </c>
      <c r="AV63" s="2">
        <f>'X01'!F60/SUM('X01'!$B60:$AB60)*G63</f>
        <v>0</v>
      </c>
      <c r="AW63" s="2">
        <f>'X01'!G60/SUM('X01'!$B60:$AB60)*H63</f>
        <v>0</v>
      </c>
      <c r="AX63" s="2">
        <f>'X01'!H60/SUM('X01'!$B60:$AB60)*I63</f>
        <v>0</v>
      </c>
      <c r="AY63" s="2">
        <f>'X01'!I60/SUM('X01'!$B60:$AB60)*J63</f>
        <v>0</v>
      </c>
      <c r="AZ63" s="2">
        <f>'X01'!J60/SUM('X01'!$B60:$AB60)*K63</f>
        <v>0</v>
      </c>
      <c r="BA63" s="2">
        <f>'X01'!K60/SUM('X01'!$B60:$AB60)*L63</f>
        <v>0</v>
      </c>
      <c r="BB63" s="2">
        <f>'X01'!L60/SUM('X01'!$B60:$AB60)*M63</f>
        <v>0</v>
      </c>
      <c r="BC63" s="2">
        <f>'X01'!M60/SUM('X01'!$B60:$AB60)*N63</f>
        <v>0</v>
      </c>
      <c r="BD63" s="2">
        <f>'X01'!N60/SUM('X01'!$B60:$AB60)*O63</f>
        <v>0</v>
      </c>
      <c r="BE63" s="2">
        <f>'X01'!O60/SUM('X01'!$B60:$AB60)*P63</f>
        <v>0</v>
      </c>
      <c r="BF63" s="2">
        <f>'X01'!P60/SUM('X01'!$B60:$AB60)*Q63</f>
        <v>0</v>
      </c>
      <c r="BG63" s="2">
        <f>'X01'!Q60/SUM('X01'!$B60:$AB60)*R63</f>
        <v>0</v>
      </c>
      <c r="BH63" s="2">
        <f>'X01'!R60/SUM('X01'!$B60:$AB60)*S63</f>
        <v>0</v>
      </c>
      <c r="BI63" s="2">
        <f>'X01'!S60/SUM('X01'!$B60:$AB60)*T63</f>
        <v>0</v>
      </c>
      <c r="BJ63" s="2">
        <f>'X01'!T60/SUM('X01'!$B60:$AB60)*U63</f>
        <v>0</v>
      </c>
      <c r="BK63" s="2">
        <f>'X01'!U60/SUM('X01'!$B60:$AB60)*V63</f>
        <v>0</v>
      </c>
      <c r="BL63" s="2">
        <f>'X01'!V60/SUM('X01'!$B60:$AB60)*W63</f>
        <v>0</v>
      </c>
      <c r="BM63" s="2">
        <f>'X01'!W60/SUM('X01'!$B60:$AB60)*X63</f>
        <v>0</v>
      </c>
      <c r="BN63" s="2">
        <f>'X01'!X60/SUM('X01'!$B60:$AB60)*Y63</f>
        <v>0</v>
      </c>
      <c r="BO63" s="2">
        <f>'X01'!Y60/SUM('X01'!$B60:$AB60)*Z63</f>
        <v>0</v>
      </c>
      <c r="BP63" s="2">
        <f>'X01'!Z60/SUM('X01'!$B60:$AB60)*AA63</f>
        <v>0</v>
      </c>
      <c r="BQ63" s="2">
        <f>'X01'!AA60/SUM('X01'!$B60:$AB60)*AB63</f>
        <v>0</v>
      </c>
      <c r="BR63" s="2">
        <f>'X01'!AB60/SUM('X01'!$B60:$AB60)*AC63</f>
        <v>0</v>
      </c>
      <c r="BT63" s="9">
        <f t="shared" si="10"/>
        <v>0</v>
      </c>
    </row>
    <row r="64" spans="1:72" x14ac:dyDescent="0.3">
      <c r="A64" s="1" t="s">
        <v>172</v>
      </c>
      <c r="B64" s="1" t="s">
        <v>173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E64" s="2">
        <f t="shared" si="0"/>
        <v>0</v>
      </c>
      <c r="AF64" s="2">
        <f t="shared" si="1"/>
        <v>0</v>
      </c>
      <c r="AG64" s="2">
        <f t="shared" si="2"/>
        <v>0</v>
      </c>
      <c r="AH64" s="2">
        <f t="shared" si="3"/>
        <v>0</v>
      </c>
      <c r="AI64" s="2">
        <f t="shared" si="4"/>
        <v>0</v>
      </c>
      <c r="AK64" s="2">
        <f t="shared" si="5"/>
        <v>0</v>
      </c>
      <c r="AL64" s="2">
        <f t="shared" si="6"/>
        <v>0</v>
      </c>
      <c r="AM64" s="2">
        <f t="shared" si="7"/>
        <v>0</v>
      </c>
      <c r="AN64" s="2">
        <f t="shared" si="8"/>
        <v>0</v>
      </c>
      <c r="AO64" s="2">
        <f t="shared" si="9"/>
        <v>0</v>
      </c>
      <c r="AQ64" s="1" t="s">
        <v>173</v>
      </c>
      <c r="AR64" s="2">
        <f>'X01'!B61/SUM('X01'!$B61:$AB61)*C64</f>
        <v>0</v>
      </c>
      <c r="AS64" s="2">
        <f>'X01'!C61/SUM('X01'!$B61:$AB61)*D64</f>
        <v>0</v>
      </c>
      <c r="AT64" s="2">
        <f>'X01'!D61/SUM('X01'!$B61:$AB61)*E64</f>
        <v>0</v>
      </c>
      <c r="AU64" s="2">
        <f>'X01'!E61/SUM('X01'!$B61:$AB61)*F64</f>
        <v>0</v>
      </c>
      <c r="AV64" s="2">
        <f>'X01'!F61/SUM('X01'!$B61:$AB61)*G64</f>
        <v>0</v>
      </c>
      <c r="AW64" s="2">
        <f>'X01'!G61/SUM('X01'!$B61:$AB61)*H64</f>
        <v>0</v>
      </c>
      <c r="AX64" s="2">
        <f>'X01'!H61/SUM('X01'!$B61:$AB61)*I64</f>
        <v>0</v>
      </c>
      <c r="AY64" s="2">
        <f>'X01'!I61/SUM('X01'!$B61:$AB61)*J64</f>
        <v>0</v>
      </c>
      <c r="AZ64" s="2">
        <f>'X01'!J61/SUM('X01'!$B61:$AB61)*K64</f>
        <v>0</v>
      </c>
      <c r="BA64" s="2">
        <f>'X01'!K61/SUM('X01'!$B61:$AB61)*L64</f>
        <v>0</v>
      </c>
      <c r="BB64" s="2">
        <f>'X01'!L61/SUM('X01'!$B61:$AB61)*M64</f>
        <v>0</v>
      </c>
      <c r="BC64" s="2">
        <f>'X01'!M61/SUM('X01'!$B61:$AB61)*N64</f>
        <v>0</v>
      </c>
      <c r="BD64" s="2">
        <f>'X01'!N61/SUM('X01'!$B61:$AB61)*O64</f>
        <v>0</v>
      </c>
      <c r="BE64" s="2">
        <f>'X01'!O61/SUM('X01'!$B61:$AB61)*P64</f>
        <v>0</v>
      </c>
      <c r="BF64" s="2">
        <f>'X01'!P61/SUM('X01'!$B61:$AB61)*Q64</f>
        <v>0</v>
      </c>
      <c r="BG64" s="2">
        <f>'X01'!Q61/SUM('X01'!$B61:$AB61)*R64</f>
        <v>0</v>
      </c>
      <c r="BH64" s="2">
        <f>'X01'!R61/SUM('X01'!$B61:$AB61)*S64</f>
        <v>0</v>
      </c>
      <c r="BI64" s="2">
        <f>'X01'!S61/SUM('X01'!$B61:$AB61)*T64</f>
        <v>0</v>
      </c>
      <c r="BJ64" s="2">
        <f>'X01'!T61/SUM('X01'!$B61:$AB61)*U64</f>
        <v>0</v>
      </c>
      <c r="BK64" s="2">
        <f>'X01'!U61/SUM('X01'!$B61:$AB61)*V64</f>
        <v>0</v>
      </c>
      <c r="BL64" s="2">
        <f>'X01'!V61/SUM('X01'!$B61:$AB61)*W64</f>
        <v>0</v>
      </c>
      <c r="BM64" s="2">
        <f>'X01'!W61/SUM('X01'!$B61:$AB61)*X64</f>
        <v>0</v>
      </c>
      <c r="BN64" s="2">
        <f>'X01'!X61/SUM('X01'!$B61:$AB61)*Y64</f>
        <v>0</v>
      </c>
      <c r="BO64" s="2">
        <f>'X01'!Y61/SUM('X01'!$B61:$AB61)*Z64</f>
        <v>0</v>
      </c>
      <c r="BP64" s="2">
        <f>'X01'!Z61/SUM('X01'!$B61:$AB61)*AA64</f>
        <v>0</v>
      </c>
      <c r="BQ64" s="2">
        <f>'X01'!AA61/SUM('X01'!$B61:$AB61)*AB64</f>
        <v>0</v>
      </c>
      <c r="BR64" s="2">
        <f>'X01'!AB61/SUM('X01'!$B61:$AB61)*AC64</f>
        <v>0</v>
      </c>
      <c r="BT64" s="9">
        <f t="shared" si="10"/>
        <v>0</v>
      </c>
    </row>
    <row r="65" spans="1:72" x14ac:dyDescent="0.3">
      <c r="A65" s="1" t="s">
        <v>174</v>
      </c>
      <c r="B65" s="1" t="s">
        <v>175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E65" s="2">
        <f t="shared" si="0"/>
        <v>0</v>
      </c>
      <c r="AF65" s="2">
        <f t="shared" si="1"/>
        <v>0</v>
      </c>
      <c r="AG65" s="2">
        <f t="shared" si="2"/>
        <v>0</v>
      </c>
      <c r="AH65" s="2">
        <f t="shared" si="3"/>
        <v>0</v>
      </c>
      <c r="AI65" s="2">
        <f t="shared" si="4"/>
        <v>0</v>
      </c>
      <c r="AK65" s="2">
        <f t="shared" si="5"/>
        <v>0</v>
      </c>
      <c r="AL65" s="2">
        <f t="shared" si="6"/>
        <v>0</v>
      </c>
      <c r="AM65" s="2">
        <f t="shared" si="7"/>
        <v>0</v>
      </c>
      <c r="AN65" s="2">
        <f t="shared" si="8"/>
        <v>0</v>
      </c>
      <c r="AO65" s="2">
        <f t="shared" si="9"/>
        <v>0</v>
      </c>
      <c r="AQ65" s="1" t="s">
        <v>175</v>
      </c>
      <c r="AR65" s="2">
        <f>'X01'!B62/SUM('X01'!$B62:$AB62)*C65</f>
        <v>0</v>
      </c>
      <c r="AS65" s="2">
        <f>'X01'!C62/SUM('X01'!$B62:$AB62)*D65</f>
        <v>0</v>
      </c>
      <c r="AT65" s="2">
        <f>'X01'!D62/SUM('X01'!$B62:$AB62)*E65</f>
        <v>0</v>
      </c>
      <c r="AU65" s="2">
        <f>'X01'!E62/SUM('X01'!$B62:$AB62)*F65</f>
        <v>0</v>
      </c>
      <c r="AV65" s="2">
        <f>'X01'!F62/SUM('X01'!$B62:$AB62)*G65</f>
        <v>0</v>
      </c>
      <c r="AW65" s="2">
        <f>'X01'!G62/SUM('X01'!$B62:$AB62)*H65</f>
        <v>0</v>
      </c>
      <c r="AX65" s="2">
        <f>'X01'!H62/SUM('X01'!$B62:$AB62)*I65</f>
        <v>0</v>
      </c>
      <c r="AY65" s="2">
        <f>'X01'!I62/SUM('X01'!$B62:$AB62)*J65</f>
        <v>0</v>
      </c>
      <c r="AZ65" s="2">
        <f>'X01'!J62/SUM('X01'!$B62:$AB62)*K65</f>
        <v>0</v>
      </c>
      <c r="BA65" s="2">
        <f>'X01'!K62/SUM('X01'!$B62:$AB62)*L65</f>
        <v>0</v>
      </c>
      <c r="BB65" s="2">
        <f>'X01'!L62/SUM('X01'!$B62:$AB62)*M65</f>
        <v>0</v>
      </c>
      <c r="BC65" s="2">
        <f>'X01'!M62/SUM('X01'!$B62:$AB62)*N65</f>
        <v>0</v>
      </c>
      <c r="BD65" s="2">
        <f>'X01'!N62/SUM('X01'!$B62:$AB62)*O65</f>
        <v>0</v>
      </c>
      <c r="BE65" s="2">
        <f>'X01'!O62/SUM('X01'!$B62:$AB62)*P65</f>
        <v>0</v>
      </c>
      <c r="BF65" s="2">
        <f>'X01'!P62/SUM('X01'!$B62:$AB62)*Q65</f>
        <v>0</v>
      </c>
      <c r="BG65" s="2">
        <f>'X01'!Q62/SUM('X01'!$B62:$AB62)*R65</f>
        <v>0</v>
      </c>
      <c r="BH65" s="2">
        <f>'X01'!R62/SUM('X01'!$B62:$AB62)*S65</f>
        <v>0</v>
      </c>
      <c r="BI65" s="2">
        <f>'X01'!S62/SUM('X01'!$B62:$AB62)*T65</f>
        <v>0</v>
      </c>
      <c r="BJ65" s="2">
        <f>'X01'!T62/SUM('X01'!$B62:$AB62)*U65</f>
        <v>0</v>
      </c>
      <c r="BK65" s="2">
        <f>'X01'!U62/SUM('X01'!$B62:$AB62)*V65</f>
        <v>0</v>
      </c>
      <c r="BL65" s="2">
        <f>'X01'!V62/SUM('X01'!$B62:$AB62)*W65</f>
        <v>0</v>
      </c>
      <c r="BM65" s="2">
        <f>'X01'!W62/SUM('X01'!$B62:$AB62)*X65</f>
        <v>0</v>
      </c>
      <c r="BN65" s="2">
        <f>'X01'!X62/SUM('X01'!$B62:$AB62)*Y65</f>
        <v>0</v>
      </c>
      <c r="BO65" s="2">
        <f>'X01'!Y62/SUM('X01'!$B62:$AB62)*Z65</f>
        <v>0</v>
      </c>
      <c r="BP65" s="2">
        <f>'X01'!Z62/SUM('X01'!$B62:$AB62)*AA65</f>
        <v>0</v>
      </c>
      <c r="BQ65" s="2">
        <f>'X01'!AA62/SUM('X01'!$B62:$AB62)*AB65</f>
        <v>0</v>
      </c>
      <c r="BR65" s="2">
        <f>'X01'!AB62/SUM('X01'!$B62:$AB62)*AC65</f>
        <v>0</v>
      </c>
      <c r="BT65" s="9">
        <f t="shared" si="10"/>
        <v>0</v>
      </c>
    </row>
    <row r="66" spans="1:72" x14ac:dyDescent="0.3">
      <c r="A66" s="1" t="s">
        <v>176</v>
      </c>
      <c r="B66" s="1" t="s">
        <v>177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E66" s="2">
        <f t="shared" si="0"/>
        <v>0</v>
      </c>
      <c r="AF66" s="2">
        <f t="shared" si="1"/>
        <v>0</v>
      </c>
      <c r="AG66" s="2">
        <f t="shared" si="2"/>
        <v>0</v>
      </c>
      <c r="AH66" s="2">
        <f t="shared" si="3"/>
        <v>0</v>
      </c>
      <c r="AI66" s="2">
        <f t="shared" si="4"/>
        <v>0</v>
      </c>
      <c r="AK66" s="2">
        <f t="shared" si="5"/>
        <v>0</v>
      </c>
      <c r="AL66" s="2">
        <f t="shared" si="6"/>
        <v>0</v>
      </c>
      <c r="AM66" s="2">
        <f t="shared" si="7"/>
        <v>0</v>
      </c>
      <c r="AN66" s="2">
        <f t="shared" si="8"/>
        <v>0</v>
      </c>
      <c r="AO66" s="2">
        <f t="shared" si="9"/>
        <v>0</v>
      </c>
      <c r="AQ66" s="1" t="s">
        <v>177</v>
      </c>
      <c r="AR66" s="2">
        <f>'X01'!B63/SUM('X01'!$B63:$AB63)*C66</f>
        <v>0</v>
      </c>
      <c r="AS66" s="2">
        <f>'X01'!C63/SUM('X01'!$B63:$AB63)*D66</f>
        <v>0</v>
      </c>
      <c r="AT66" s="2">
        <f>'X01'!D63/SUM('X01'!$B63:$AB63)*E66</f>
        <v>0</v>
      </c>
      <c r="AU66" s="2">
        <f>'X01'!E63/SUM('X01'!$B63:$AB63)*F66</f>
        <v>0</v>
      </c>
      <c r="AV66" s="2">
        <f>'X01'!F63/SUM('X01'!$B63:$AB63)*G66</f>
        <v>0</v>
      </c>
      <c r="AW66" s="2">
        <f>'X01'!G63/SUM('X01'!$B63:$AB63)*H66</f>
        <v>0</v>
      </c>
      <c r="AX66" s="2">
        <f>'X01'!H63/SUM('X01'!$B63:$AB63)*I66</f>
        <v>0</v>
      </c>
      <c r="AY66" s="2">
        <f>'X01'!I63/SUM('X01'!$B63:$AB63)*J66</f>
        <v>0</v>
      </c>
      <c r="AZ66" s="2">
        <f>'X01'!J63/SUM('X01'!$B63:$AB63)*K66</f>
        <v>0</v>
      </c>
      <c r="BA66" s="2">
        <f>'X01'!K63/SUM('X01'!$B63:$AB63)*L66</f>
        <v>0</v>
      </c>
      <c r="BB66" s="2">
        <f>'X01'!L63/SUM('X01'!$B63:$AB63)*M66</f>
        <v>0</v>
      </c>
      <c r="BC66" s="2">
        <f>'X01'!M63/SUM('X01'!$B63:$AB63)*N66</f>
        <v>0</v>
      </c>
      <c r="BD66" s="2">
        <f>'X01'!N63/SUM('X01'!$B63:$AB63)*O66</f>
        <v>0</v>
      </c>
      <c r="BE66" s="2">
        <f>'X01'!O63/SUM('X01'!$B63:$AB63)*P66</f>
        <v>0</v>
      </c>
      <c r="BF66" s="2">
        <f>'X01'!P63/SUM('X01'!$B63:$AB63)*Q66</f>
        <v>0</v>
      </c>
      <c r="BG66" s="2">
        <f>'X01'!Q63/SUM('X01'!$B63:$AB63)*R66</f>
        <v>0</v>
      </c>
      <c r="BH66" s="2">
        <f>'X01'!R63/SUM('X01'!$B63:$AB63)*S66</f>
        <v>0</v>
      </c>
      <c r="BI66" s="2">
        <f>'X01'!S63/SUM('X01'!$B63:$AB63)*T66</f>
        <v>0</v>
      </c>
      <c r="BJ66" s="2">
        <f>'X01'!T63/SUM('X01'!$B63:$AB63)*U66</f>
        <v>0</v>
      </c>
      <c r="BK66" s="2">
        <f>'X01'!U63/SUM('X01'!$B63:$AB63)*V66</f>
        <v>0</v>
      </c>
      <c r="BL66" s="2">
        <f>'X01'!V63/SUM('X01'!$B63:$AB63)*W66</f>
        <v>0</v>
      </c>
      <c r="BM66" s="2">
        <f>'X01'!W63/SUM('X01'!$B63:$AB63)*X66</f>
        <v>0</v>
      </c>
      <c r="BN66" s="2">
        <f>'X01'!X63/SUM('X01'!$B63:$AB63)*Y66</f>
        <v>0</v>
      </c>
      <c r="BO66" s="2">
        <f>'X01'!Y63/SUM('X01'!$B63:$AB63)*Z66</f>
        <v>0</v>
      </c>
      <c r="BP66" s="2">
        <f>'X01'!Z63/SUM('X01'!$B63:$AB63)*AA66</f>
        <v>0</v>
      </c>
      <c r="BQ66" s="2">
        <f>'X01'!AA63/SUM('X01'!$B63:$AB63)*AB66</f>
        <v>0</v>
      </c>
      <c r="BR66" s="2">
        <f>'X01'!AB63/SUM('X01'!$B63:$AB63)*AC66</f>
        <v>0</v>
      </c>
      <c r="BT66" s="9">
        <f t="shared" si="10"/>
        <v>0</v>
      </c>
    </row>
    <row r="67" spans="1:72" x14ac:dyDescent="0.3">
      <c r="A67" s="1" t="s">
        <v>178</v>
      </c>
      <c r="B67" s="1" t="s">
        <v>179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E67" s="2">
        <f t="shared" si="0"/>
        <v>0</v>
      </c>
      <c r="AF67" s="2">
        <f t="shared" si="1"/>
        <v>0</v>
      </c>
      <c r="AG67" s="2">
        <f t="shared" si="2"/>
        <v>0</v>
      </c>
      <c r="AH67" s="2">
        <f t="shared" si="3"/>
        <v>0</v>
      </c>
      <c r="AI67" s="2">
        <f t="shared" si="4"/>
        <v>0</v>
      </c>
      <c r="AK67" s="2">
        <f t="shared" si="5"/>
        <v>0</v>
      </c>
      <c r="AL67" s="2">
        <f t="shared" si="6"/>
        <v>0</v>
      </c>
      <c r="AM67" s="2">
        <f t="shared" si="7"/>
        <v>0</v>
      </c>
      <c r="AN67" s="2">
        <f t="shared" si="8"/>
        <v>0</v>
      </c>
      <c r="AO67" s="2">
        <f t="shared" si="9"/>
        <v>0</v>
      </c>
      <c r="AQ67" s="1" t="s">
        <v>179</v>
      </c>
      <c r="AR67" s="2">
        <f>'X01'!B64/SUM('X01'!$B64:$AB64)*C67</f>
        <v>0</v>
      </c>
      <c r="AS67" s="2">
        <f>'X01'!C64/SUM('X01'!$B64:$AB64)*D67</f>
        <v>0</v>
      </c>
      <c r="AT67" s="2">
        <f>'X01'!D64/SUM('X01'!$B64:$AB64)*E67</f>
        <v>0</v>
      </c>
      <c r="AU67" s="2">
        <f>'X01'!E64/SUM('X01'!$B64:$AB64)*F67</f>
        <v>0</v>
      </c>
      <c r="AV67" s="2">
        <f>'X01'!F64/SUM('X01'!$B64:$AB64)*G67</f>
        <v>0</v>
      </c>
      <c r="AW67" s="2">
        <f>'X01'!G64/SUM('X01'!$B64:$AB64)*H67</f>
        <v>0</v>
      </c>
      <c r="AX67" s="2">
        <f>'X01'!H64/SUM('X01'!$B64:$AB64)*I67</f>
        <v>0</v>
      </c>
      <c r="AY67" s="2">
        <f>'X01'!I64/SUM('X01'!$B64:$AB64)*J67</f>
        <v>0</v>
      </c>
      <c r="AZ67" s="2">
        <f>'X01'!J64/SUM('X01'!$B64:$AB64)*K67</f>
        <v>0</v>
      </c>
      <c r="BA67" s="2">
        <f>'X01'!K64/SUM('X01'!$B64:$AB64)*L67</f>
        <v>0</v>
      </c>
      <c r="BB67" s="2">
        <f>'X01'!L64/SUM('X01'!$B64:$AB64)*M67</f>
        <v>0</v>
      </c>
      <c r="BC67" s="2">
        <f>'X01'!M64/SUM('X01'!$B64:$AB64)*N67</f>
        <v>0</v>
      </c>
      <c r="BD67" s="2">
        <f>'X01'!N64/SUM('X01'!$B64:$AB64)*O67</f>
        <v>0</v>
      </c>
      <c r="BE67" s="2">
        <f>'X01'!O64/SUM('X01'!$B64:$AB64)*P67</f>
        <v>0</v>
      </c>
      <c r="BF67" s="2">
        <f>'X01'!P64/SUM('X01'!$B64:$AB64)*Q67</f>
        <v>0</v>
      </c>
      <c r="BG67" s="2">
        <f>'X01'!Q64/SUM('X01'!$B64:$AB64)*R67</f>
        <v>0</v>
      </c>
      <c r="BH67" s="2">
        <f>'X01'!R64/SUM('X01'!$B64:$AB64)*S67</f>
        <v>0</v>
      </c>
      <c r="BI67" s="2">
        <f>'X01'!S64/SUM('X01'!$B64:$AB64)*T67</f>
        <v>0</v>
      </c>
      <c r="BJ67" s="2">
        <f>'X01'!T64/SUM('X01'!$B64:$AB64)*U67</f>
        <v>0</v>
      </c>
      <c r="BK67" s="2">
        <f>'X01'!U64/SUM('X01'!$B64:$AB64)*V67</f>
        <v>0</v>
      </c>
      <c r="BL67" s="2">
        <f>'X01'!V64/SUM('X01'!$B64:$AB64)*W67</f>
        <v>0</v>
      </c>
      <c r="BM67" s="2">
        <f>'X01'!W64/SUM('X01'!$B64:$AB64)*X67</f>
        <v>0</v>
      </c>
      <c r="BN67" s="2">
        <f>'X01'!X64/SUM('X01'!$B64:$AB64)*Y67</f>
        <v>0</v>
      </c>
      <c r="BO67" s="2">
        <f>'X01'!Y64/SUM('X01'!$B64:$AB64)*Z67</f>
        <v>0</v>
      </c>
      <c r="BP67" s="2">
        <f>'X01'!Z64/SUM('X01'!$B64:$AB64)*AA67</f>
        <v>0</v>
      </c>
      <c r="BQ67" s="2">
        <f>'X01'!AA64/SUM('X01'!$B64:$AB64)*AB67</f>
        <v>0</v>
      </c>
      <c r="BR67" s="2">
        <f>'X01'!AB64/SUM('X01'!$B64:$AB64)*AC67</f>
        <v>0</v>
      </c>
      <c r="BT67" s="9">
        <f t="shared" si="10"/>
        <v>0</v>
      </c>
    </row>
    <row r="68" spans="1:72" x14ac:dyDescent="0.3">
      <c r="A68" s="1" t="s">
        <v>180</v>
      </c>
      <c r="B68" s="1" t="s">
        <v>181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E68" s="2">
        <f t="shared" si="0"/>
        <v>0</v>
      </c>
      <c r="AF68" s="2">
        <f t="shared" si="1"/>
        <v>0</v>
      </c>
      <c r="AG68" s="2">
        <f t="shared" si="2"/>
        <v>0</v>
      </c>
      <c r="AH68" s="2">
        <f t="shared" si="3"/>
        <v>0</v>
      </c>
      <c r="AI68" s="2">
        <f t="shared" si="4"/>
        <v>0</v>
      </c>
      <c r="AK68" s="2">
        <f t="shared" si="5"/>
        <v>0</v>
      </c>
      <c r="AL68" s="2">
        <f t="shared" si="6"/>
        <v>0</v>
      </c>
      <c r="AM68" s="2">
        <f t="shared" si="7"/>
        <v>0</v>
      </c>
      <c r="AN68" s="2">
        <f t="shared" si="8"/>
        <v>0</v>
      </c>
      <c r="AO68" s="2">
        <f t="shared" si="9"/>
        <v>0</v>
      </c>
      <c r="AQ68" s="1" t="s">
        <v>181</v>
      </c>
      <c r="AR68" s="2">
        <f>'X01'!B65/SUM('X01'!$B65:$AB65)*C68</f>
        <v>0</v>
      </c>
      <c r="AS68" s="2">
        <f>'X01'!C65/SUM('X01'!$B65:$AB65)*D68</f>
        <v>0</v>
      </c>
      <c r="AT68" s="2">
        <f>'X01'!D65/SUM('X01'!$B65:$AB65)*E68</f>
        <v>0</v>
      </c>
      <c r="AU68" s="2">
        <f>'X01'!E65/SUM('X01'!$B65:$AB65)*F68</f>
        <v>0</v>
      </c>
      <c r="AV68" s="2">
        <f>'X01'!F65/SUM('X01'!$B65:$AB65)*G68</f>
        <v>0</v>
      </c>
      <c r="AW68" s="2">
        <f>'X01'!G65/SUM('X01'!$B65:$AB65)*H68</f>
        <v>0</v>
      </c>
      <c r="AX68" s="2">
        <f>'X01'!H65/SUM('X01'!$B65:$AB65)*I68</f>
        <v>0</v>
      </c>
      <c r="AY68" s="2">
        <f>'X01'!I65/SUM('X01'!$B65:$AB65)*J68</f>
        <v>0</v>
      </c>
      <c r="AZ68" s="2">
        <f>'X01'!J65/SUM('X01'!$B65:$AB65)*K68</f>
        <v>0</v>
      </c>
      <c r="BA68" s="2">
        <f>'X01'!K65/SUM('X01'!$B65:$AB65)*L68</f>
        <v>0</v>
      </c>
      <c r="BB68" s="2">
        <f>'X01'!L65/SUM('X01'!$B65:$AB65)*M68</f>
        <v>0</v>
      </c>
      <c r="BC68" s="2">
        <f>'X01'!M65/SUM('X01'!$B65:$AB65)*N68</f>
        <v>0</v>
      </c>
      <c r="BD68" s="2">
        <f>'X01'!N65/SUM('X01'!$B65:$AB65)*O68</f>
        <v>0</v>
      </c>
      <c r="BE68" s="2">
        <f>'X01'!O65/SUM('X01'!$B65:$AB65)*P68</f>
        <v>0</v>
      </c>
      <c r="BF68" s="2">
        <f>'X01'!P65/SUM('X01'!$B65:$AB65)*Q68</f>
        <v>0</v>
      </c>
      <c r="BG68" s="2">
        <f>'X01'!Q65/SUM('X01'!$B65:$AB65)*R68</f>
        <v>0</v>
      </c>
      <c r="BH68" s="2">
        <f>'X01'!R65/SUM('X01'!$B65:$AB65)*S68</f>
        <v>0</v>
      </c>
      <c r="BI68" s="2">
        <f>'X01'!S65/SUM('X01'!$B65:$AB65)*T68</f>
        <v>0</v>
      </c>
      <c r="BJ68" s="2">
        <f>'X01'!T65/SUM('X01'!$B65:$AB65)*U68</f>
        <v>0</v>
      </c>
      <c r="BK68" s="2">
        <f>'X01'!U65/SUM('X01'!$B65:$AB65)*V68</f>
        <v>0</v>
      </c>
      <c r="BL68" s="2">
        <f>'X01'!V65/SUM('X01'!$B65:$AB65)*W68</f>
        <v>0</v>
      </c>
      <c r="BM68" s="2">
        <f>'X01'!W65/SUM('X01'!$B65:$AB65)*X68</f>
        <v>0</v>
      </c>
      <c r="BN68" s="2">
        <f>'X01'!X65/SUM('X01'!$B65:$AB65)*Y68</f>
        <v>0</v>
      </c>
      <c r="BO68" s="2">
        <f>'X01'!Y65/SUM('X01'!$B65:$AB65)*Z68</f>
        <v>0</v>
      </c>
      <c r="BP68" s="2">
        <f>'X01'!Z65/SUM('X01'!$B65:$AB65)*AA68</f>
        <v>0</v>
      </c>
      <c r="BQ68" s="2">
        <f>'X01'!AA65/SUM('X01'!$B65:$AB65)*AB68</f>
        <v>0</v>
      </c>
      <c r="BR68" s="2">
        <f>'X01'!AB65/SUM('X01'!$B65:$AB65)*AC68</f>
        <v>0</v>
      </c>
      <c r="BT68" s="9">
        <f t="shared" si="10"/>
        <v>0</v>
      </c>
    </row>
    <row r="69" spans="1:72" x14ac:dyDescent="0.3">
      <c r="A69" s="1" t="s">
        <v>182</v>
      </c>
      <c r="B69" s="1" t="s">
        <v>183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E69" s="2">
        <f t="shared" si="0"/>
        <v>0</v>
      </c>
      <c r="AF69" s="2">
        <f t="shared" si="1"/>
        <v>0</v>
      </c>
      <c r="AG69" s="2">
        <f t="shared" si="2"/>
        <v>0</v>
      </c>
      <c r="AH69" s="2">
        <f t="shared" si="3"/>
        <v>0</v>
      </c>
      <c r="AI69" s="2">
        <f t="shared" si="4"/>
        <v>0</v>
      </c>
      <c r="AK69" s="2">
        <f t="shared" si="5"/>
        <v>0</v>
      </c>
      <c r="AL69" s="2">
        <f t="shared" si="6"/>
        <v>0</v>
      </c>
      <c r="AM69" s="2">
        <f t="shared" si="7"/>
        <v>0</v>
      </c>
      <c r="AN69" s="2">
        <f t="shared" si="8"/>
        <v>0</v>
      </c>
      <c r="AO69" s="2">
        <f t="shared" si="9"/>
        <v>0</v>
      </c>
      <c r="AQ69" s="1" t="s">
        <v>183</v>
      </c>
      <c r="AR69" s="2">
        <f>'X01'!B66/SUM('X01'!$B66:$AB66)*C69</f>
        <v>0</v>
      </c>
      <c r="AS69" s="2">
        <f>'X01'!C66/SUM('X01'!$B66:$AB66)*D69</f>
        <v>0</v>
      </c>
      <c r="AT69" s="2">
        <f>'X01'!D66/SUM('X01'!$B66:$AB66)*E69</f>
        <v>0</v>
      </c>
      <c r="AU69" s="2">
        <f>'X01'!E66/SUM('X01'!$B66:$AB66)*F69</f>
        <v>0</v>
      </c>
      <c r="AV69" s="2">
        <f>'X01'!F66/SUM('X01'!$B66:$AB66)*G69</f>
        <v>0</v>
      </c>
      <c r="AW69" s="2">
        <f>'X01'!G66/SUM('X01'!$B66:$AB66)*H69</f>
        <v>0</v>
      </c>
      <c r="AX69" s="2">
        <f>'X01'!H66/SUM('X01'!$B66:$AB66)*I69</f>
        <v>0</v>
      </c>
      <c r="AY69" s="2">
        <f>'X01'!I66/SUM('X01'!$B66:$AB66)*J69</f>
        <v>0</v>
      </c>
      <c r="AZ69" s="2">
        <f>'X01'!J66/SUM('X01'!$B66:$AB66)*K69</f>
        <v>0</v>
      </c>
      <c r="BA69" s="2">
        <f>'X01'!K66/SUM('X01'!$B66:$AB66)*L69</f>
        <v>0</v>
      </c>
      <c r="BB69" s="2">
        <f>'X01'!L66/SUM('X01'!$B66:$AB66)*M69</f>
        <v>0</v>
      </c>
      <c r="BC69" s="2">
        <f>'X01'!M66/SUM('X01'!$B66:$AB66)*N69</f>
        <v>0</v>
      </c>
      <c r="BD69" s="2">
        <f>'X01'!N66/SUM('X01'!$B66:$AB66)*O69</f>
        <v>0</v>
      </c>
      <c r="BE69" s="2">
        <f>'X01'!O66/SUM('X01'!$B66:$AB66)*P69</f>
        <v>0</v>
      </c>
      <c r="BF69" s="2">
        <f>'X01'!P66/SUM('X01'!$B66:$AB66)*Q69</f>
        <v>0</v>
      </c>
      <c r="BG69" s="2">
        <f>'X01'!Q66/SUM('X01'!$B66:$AB66)*R69</f>
        <v>0</v>
      </c>
      <c r="BH69" s="2">
        <f>'X01'!R66/SUM('X01'!$B66:$AB66)*S69</f>
        <v>0</v>
      </c>
      <c r="BI69" s="2">
        <f>'X01'!S66/SUM('X01'!$B66:$AB66)*T69</f>
        <v>0</v>
      </c>
      <c r="BJ69" s="2">
        <f>'X01'!T66/SUM('X01'!$B66:$AB66)*U69</f>
        <v>0</v>
      </c>
      <c r="BK69" s="2">
        <f>'X01'!U66/SUM('X01'!$B66:$AB66)*V69</f>
        <v>0</v>
      </c>
      <c r="BL69" s="2">
        <f>'X01'!V66/SUM('X01'!$B66:$AB66)*W69</f>
        <v>0</v>
      </c>
      <c r="BM69" s="2">
        <f>'X01'!W66/SUM('X01'!$B66:$AB66)*X69</f>
        <v>0</v>
      </c>
      <c r="BN69" s="2">
        <f>'X01'!X66/SUM('X01'!$B66:$AB66)*Y69</f>
        <v>0</v>
      </c>
      <c r="BO69" s="2">
        <f>'X01'!Y66/SUM('X01'!$B66:$AB66)*Z69</f>
        <v>0</v>
      </c>
      <c r="BP69" s="2">
        <f>'X01'!Z66/SUM('X01'!$B66:$AB66)*AA69</f>
        <v>0</v>
      </c>
      <c r="BQ69" s="2">
        <f>'X01'!AA66/SUM('X01'!$B66:$AB66)*AB69</f>
        <v>0</v>
      </c>
      <c r="BR69" s="2">
        <f>'X01'!AB66/SUM('X01'!$B66:$AB66)*AC69</f>
        <v>0</v>
      </c>
      <c r="BT69" s="9">
        <f t="shared" si="10"/>
        <v>0</v>
      </c>
    </row>
    <row r="70" spans="1:72" x14ac:dyDescent="0.3">
      <c r="A70" s="1" t="s">
        <v>184</v>
      </c>
      <c r="B70" s="1" t="s">
        <v>185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E70" s="2">
        <f t="shared" si="0"/>
        <v>0</v>
      </c>
      <c r="AF70" s="2">
        <f t="shared" si="1"/>
        <v>0</v>
      </c>
      <c r="AG70" s="2">
        <f t="shared" si="2"/>
        <v>0</v>
      </c>
      <c r="AH70" s="2">
        <f t="shared" si="3"/>
        <v>0</v>
      </c>
      <c r="AI70" s="2">
        <f t="shared" si="4"/>
        <v>0</v>
      </c>
      <c r="AK70" s="2">
        <f t="shared" si="5"/>
        <v>0</v>
      </c>
      <c r="AL70" s="2">
        <f t="shared" si="6"/>
        <v>0</v>
      </c>
      <c r="AM70" s="2">
        <f t="shared" si="7"/>
        <v>0</v>
      </c>
      <c r="AN70" s="2">
        <f t="shared" si="8"/>
        <v>0</v>
      </c>
      <c r="AO70" s="2">
        <f t="shared" si="9"/>
        <v>0</v>
      </c>
      <c r="AQ70" s="1" t="s">
        <v>185</v>
      </c>
      <c r="AR70" s="2">
        <f>'X01'!B67/SUM('X01'!$B67:$AB67)*C70</f>
        <v>0</v>
      </c>
      <c r="AS70" s="2">
        <f>'X01'!C67/SUM('X01'!$B67:$AB67)*D70</f>
        <v>0</v>
      </c>
      <c r="AT70" s="2">
        <f>'X01'!D67/SUM('X01'!$B67:$AB67)*E70</f>
        <v>0</v>
      </c>
      <c r="AU70" s="2">
        <f>'X01'!E67/SUM('X01'!$B67:$AB67)*F70</f>
        <v>0</v>
      </c>
      <c r="AV70" s="2">
        <f>'X01'!F67/SUM('X01'!$B67:$AB67)*G70</f>
        <v>0</v>
      </c>
      <c r="AW70" s="2">
        <f>'X01'!G67/SUM('X01'!$B67:$AB67)*H70</f>
        <v>0</v>
      </c>
      <c r="AX70" s="2">
        <f>'X01'!H67/SUM('X01'!$B67:$AB67)*I70</f>
        <v>0</v>
      </c>
      <c r="AY70" s="2">
        <f>'X01'!I67/SUM('X01'!$B67:$AB67)*J70</f>
        <v>0</v>
      </c>
      <c r="AZ70" s="2">
        <f>'X01'!J67/SUM('X01'!$B67:$AB67)*K70</f>
        <v>0</v>
      </c>
      <c r="BA70" s="2">
        <f>'X01'!K67/SUM('X01'!$B67:$AB67)*L70</f>
        <v>0</v>
      </c>
      <c r="BB70" s="2">
        <f>'X01'!L67/SUM('X01'!$B67:$AB67)*M70</f>
        <v>0</v>
      </c>
      <c r="BC70" s="2">
        <f>'X01'!M67/SUM('X01'!$B67:$AB67)*N70</f>
        <v>0</v>
      </c>
      <c r="BD70" s="2">
        <f>'X01'!N67/SUM('X01'!$B67:$AB67)*O70</f>
        <v>0</v>
      </c>
      <c r="BE70" s="2">
        <f>'X01'!O67/SUM('X01'!$B67:$AB67)*P70</f>
        <v>0</v>
      </c>
      <c r="BF70" s="2">
        <f>'X01'!P67/SUM('X01'!$B67:$AB67)*Q70</f>
        <v>0</v>
      </c>
      <c r="BG70" s="2">
        <f>'X01'!Q67/SUM('X01'!$B67:$AB67)*R70</f>
        <v>0</v>
      </c>
      <c r="BH70" s="2">
        <f>'X01'!R67/SUM('X01'!$B67:$AB67)*S70</f>
        <v>0</v>
      </c>
      <c r="BI70" s="2">
        <f>'X01'!S67/SUM('X01'!$B67:$AB67)*T70</f>
        <v>0</v>
      </c>
      <c r="BJ70" s="2">
        <f>'X01'!T67/SUM('X01'!$B67:$AB67)*U70</f>
        <v>0</v>
      </c>
      <c r="BK70" s="2">
        <f>'X01'!U67/SUM('X01'!$B67:$AB67)*V70</f>
        <v>0</v>
      </c>
      <c r="BL70" s="2">
        <f>'X01'!V67/SUM('X01'!$B67:$AB67)*W70</f>
        <v>0</v>
      </c>
      <c r="BM70" s="2">
        <f>'X01'!W67/SUM('X01'!$B67:$AB67)*X70</f>
        <v>0</v>
      </c>
      <c r="BN70" s="2">
        <f>'X01'!X67/SUM('X01'!$B67:$AB67)*Y70</f>
        <v>0</v>
      </c>
      <c r="BO70" s="2">
        <f>'X01'!Y67/SUM('X01'!$B67:$AB67)*Z70</f>
        <v>0</v>
      </c>
      <c r="BP70" s="2">
        <f>'X01'!Z67/SUM('X01'!$B67:$AB67)*AA70</f>
        <v>0</v>
      </c>
      <c r="BQ70" s="2">
        <f>'X01'!AA67/SUM('X01'!$B67:$AB67)*AB70</f>
        <v>0</v>
      </c>
      <c r="BR70" s="2">
        <f>'X01'!AB67/SUM('X01'!$B67:$AB67)*AC70</f>
        <v>0</v>
      </c>
      <c r="BT70" s="9">
        <f t="shared" si="10"/>
        <v>0</v>
      </c>
    </row>
    <row r="71" spans="1:72" x14ac:dyDescent="0.3">
      <c r="A71" s="1" t="s">
        <v>186</v>
      </c>
      <c r="B71" s="1" t="s">
        <v>187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E71" s="2">
        <f t="shared" ref="AE71:AE133" si="11">AVERAGE($C71:$I71)</f>
        <v>0</v>
      </c>
      <c r="AF71" s="2">
        <f t="shared" ref="AF71:AF133" si="12">AVERAGE($J71:$R71)</f>
        <v>0</v>
      </c>
      <c r="AG71" s="2">
        <f t="shared" ref="AG71:AG133" si="13">AVERAGE($S71:$V71)</f>
        <v>0</v>
      </c>
      <c r="AH71" s="2">
        <f t="shared" ref="AH71:AH133" si="14">AVERAGE($W71:$Y71)</f>
        <v>0</v>
      </c>
      <c r="AI71" s="2">
        <f t="shared" ref="AI71:AI133" si="15">AVERAGE($Z71:$AC71)</f>
        <v>0</v>
      </c>
      <c r="AK71" s="2">
        <f t="shared" ref="AK71:AK133" si="16">STDEV($C71:$I71)</f>
        <v>0</v>
      </c>
      <c r="AL71" s="2">
        <f t="shared" ref="AL71:AL133" si="17">STDEV($J71:$R71)</f>
        <v>0</v>
      </c>
      <c r="AM71" s="2">
        <f t="shared" ref="AM71:AM133" si="18">STDEV($S71:$V71)</f>
        <v>0</v>
      </c>
      <c r="AN71" s="2">
        <f t="shared" ref="AN71:AN133" si="19">STDEV($W71:$Y71)</f>
        <v>0</v>
      </c>
      <c r="AO71" s="2">
        <f t="shared" ref="AO71:AO133" si="20">STDEV($Z71:$AC71)</f>
        <v>0</v>
      </c>
      <c r="AQ71" s="1" t="s">
        <v>187</v>
      </c>
      <c r="AR71" s="2">
        <f>'X01'!B68/SUM('X01'!$B68:$AB68)*C71</f>
        <v>0</v>
      </c>
      <c r="AS71" s="2">
        <f>'X01'!C68/SUM('X01'!$B68:$AB68)*D71</f>
        <v>0</v>
      </c>
      <c r="AT71" s="2">
        <f>'X01'!D68/SUM('X01'!$B68:$AB68)*E71</f>
        <v>0</v>
      </c>
      <c r="AU71" s="2">
        <f>'X01'!E68/SUM('X01'!$B68:$AB68)*F71</f>
        <v>0</v>
      </c>
      <c r="AV71" s="2">
        <f>'X01'!F68/SUM('X01'!$B68:$AB68)*G71</f>
        <v>0</v>
      </c>
      <c r="AW71" s="2">
        <f>'X01'!G68/SUM('X01'!$B68:$AB68)*H71</f>
        <v>0</v>
      </c>
      <c r="AX71" s="2">
        <f>'X01'!H68/SUM('X01'!$B68:$AB68)*I71</f>
        <v>0</v>
      </c>
      <c r="AY71" s="2">
        <f>'X01'!I68/SUM('X01'!$B68:$AB68)*J71</f>
        <v>0</v>
      </c>
      <c r="AZ71" s="2">
        <f>'X01'!J68/SUM('X01'!$B68:$AB68)*K71</f>
        <v>0</v>
      </c>
      <c r="BA71" s="2">
        <f>'X01'!K68/SUM('X01'!$B68:$AB68)*L71</f>
        <v>0</v>
      </c>
      <c r="BB71" s="2">
        <f>'X01'!L68/SUM('X01'!$B68:$AB68)*M71</f>
        <v>0</v>
      </c>
      <c r="BC71" s="2">
        <f>'X01'!M68/SUM('X01'!$B68:$AB68)*N71</f>
        <v>0</v>
      </c>
      <c r="BD71" s="2">
        <f>'X01'!N68/SUM('X01'!$B68:$AB68)*O71</f>
        <v>0</v>
      </c>
      <c r="BE71" s="2">
        <f>'X01'!O68/SUM('X01'!$B68:$AB68)*P71</f>
        <v>0</v>
      </c>
      <c r="BF71" s="2">
        <f>'X01'!P68/SUM('X01'!$B68:$AB68)*Q71</f>
        <v>0</v>
      </c>
      <c r="BG71" s="2">
        <f>'X01'!Q68/SUM('X01'!$B68:$AB68)*R71</f>
        <v>0</v>
      </c>
      <c r="BH71" s="2">
        <f>'X01'!R68/SUM('X01'!$B68:$AB68)*S71</f>
        <v>0</v>
      </c>
      <c r="BI71" s="2">
        <f>'X01'!S68/SUM('X01'!$B68:$AB68)*T71</f>
        <v>0</v>
      </c>
      <c r="BJ71" s="2">
        <f>'X01'!T68/SUM('X01'!$B68:$AB68)*U71</f>
        <v>0</v>
      </c>
      <c r="BK71" s="2">
        <f>'X01'!U68/SUM('X01'!$B68:$AB68)*V71</f>
        <v>0</v>
      </c>
      <c r="BL71" s="2">
        <f>'X01'!V68/SUM('X01'!$B68:$AB68)*W71</f>
        <v>0</v>
      </c>
      <c r="BM71" s="2">
        <f>'X01'!W68/SUM('X01'!$B68:$AB68)*X71</f>
        <v>0</v>
      </c>
      <c r="BN71" s="2">
        <f>'X01'!X68/SUM('X01'!$B68:$AB68)*Y71</f>
        <v>0</v>
      </c>
      <c r="BO71" s="2">
        <f>'X01'!Y68/SUM('X01'!$B68:$AB68)*Z71</f>
        <v>0</v>
      </c>
      <c r="BP71" s="2">
        <f>'X01'!Z68/SUM('X01'!$B68:$AB68)*AA71</f>
        <v>0</v>
      </c>
      <c r="BQ71" s="2">
        <f>'X01'!AA68/SUM('X01'!$B68:$AB68)*AB71</f>
        <v>0</v>
      </c>
      <c r="BR71" s="2">
        <f>'X01'!AB68/SUM('X01'!$B68:$AB68)*AC71</f>
        <v>0</v>
      </c>
      <c r="BT71" s="9">
        <f t="shared" ref="BT71:BT133" si="21">SUM(AR71:BR71)</f>
        <v>0</v>
      </c>
    </row>
    <row r="72" spans="1:72" x14ac:dyDescent="0.3">
      <c r="A72" s="1" t="s">
        <v>188</v>
      </c>
      <c r="B72" s="1" t="s">
        <v>189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E72" s="2">
        <f t="shared" si="11"/>
        <v>0</v>
      </c>
      <c r="AF72" s="2">
        <f t="shared" si="12"/>
        <v>0</v>
      </c>
      <c r="AG72" s="2">
        <f t="shared" si="13"/>
        <v>0</v>
      </c>
      <c r="AH72" s="2">
        <f t="shared" si="14"/>
        <v>0</v>
      </c>
      <c r="AI72" s="2">
        <f t="shared" si="15"/>
        <v>0</v>
      </c>
      <c r="AK72" s="2">
        <f t="shared" si="16"/>
        <v>0</v>
      </c>
      <c r="AL72" s="2">
        <f t="shared" si="17"/>
        <v>0</v>
      </c>
      <c r="AM72" s="2">
        <f t="shared" si="18"/>
        <v>0</v>
      </c>
      <c r="AN72" s="2">
        <f t="shared" si="19"/>
        <v>0</v>
      </c>
      <c r="AO72" s="2">
        <f t="shared" si="20"/>
        <v>0</v>
      </c>
      <c r="AQ72" s="1" t="s">
        <v>189</v>
      </c>
      <c r="AR72" s="2">
        <f>'X01'!B69/SUM('X01'!$B69:$AB69)*C72</f>
        <v>0</v>
      </c>
      <c r="AS72" s="2">
        <f>'X01'!C69/SUM('X01'!$B69:$AB69)*D72</f>
        <v>0</v>
      </c>
      <c r="AT72" s="2">
        <f>'X01'!D69/SUM('X01'!$B69:$AB69)*E72</f>
        <v>0</v>
      </c>
      <c r="AU72" s="2">
        <f>'X01'!E69/SUM('X01'!$B69:$AB69)*F72</f>
        <v>0</v>
      </c>
      <c r="AV72" s="2">
        <f>'X01'!F69/SUM('X01'!$B69:$AB69)*G72</f>
        <v>0</v>
      </c>
      <c r="AW72" s="2">
        <f>'X01'!G69/SUM('X01'!$B69:$AB69)*H72</f>
        <v>0</v>
      </c>
      <c r="AX72" s="2">
        <f>'X01'!H69/SUM('X01'!$B69:$AB69)*I72</f>
        <v>0</v>
      </c>
      <c r="AY72" s="2">
        <f>'X01'!I69/SUM('X01'!$B69:$AB69)*J72</f>
        <v>0</v>
      </c>
      <c r="AZ72" s="2">
        <f>'X01'!J69/SUM('X01'!$B69:$AB69)*K72</f>
        <v>0</v>
      </c>
      <c r="BA72" s="2">
        <f>'X01'!K69/SUM('X01'!$B69:$AB69)*L72</f>
        <v>0</v>
      </c>
      <c r="BB72" s="2">
        <f>'X01'!L69/SUM('X01'!$B69:$AB69)*M72</f>
        <v>0</v>
      </c>
      <c r="BC72" s="2">
        <f>'X01'!M69/SUM('X01'!$B69:$AB69)*N72</f>
        <v>0</v>
      </c>
      <c r="BD72" s="2">
        <f>'X01'!N69/SUM('X01'!$B69:$AB69)*O72</f>
        <v>0</v>
      </c>
      <c r="BE72" s="2">
        <f>'X01'!O69/SUM('X01'!$B69:$AB69)*P72</f>
        <v>0</v>
      </c>
      <c r="BF72" s="2">
        <f>'X01'!P69/SUM('X01'!$B69:$AB69)*Q72</f>
        <v>0</v>
      </c>
      <c r="BG72" s="2">
        <f>'X01'!Q69/SUM('X01'!$B69:$AB69)*R72</f>
        <v>0</v>
      </c>
      <c r="BH72" s="2">
        <f>'X01'!R69/SUM('X01'!$B69:$AB69)*S72</f>
        <v>0</v>
      </c>
      <c r="BI72" s="2">
        <f>'X01'!S69/SUM('X01'!$B69:$AB69)*T72</f>
        <v>0</v>
      </c>
      <c r="BJ72" s="2">
        <f>'X01'!T69/SUM('X01'!$B69:$AB69)*U72</f>
        <v>0</v>
      </c>
      <c r="BK72" s="2">
        <f>'X01'!U69/SUM('X01'!$B69:$AB69)*V72</f>
        <v>0</v>
      </c>
      <c r="BL72" s="2">
        <f>'X01'!V69/SUM('X01'!$B69:$AB69)*W72</f>
        <v>0</v>
      </c>
      <c r="BM72" s="2">
        <f>'X01'!W69/SUM('X01'!$B69:$AB69)*X72</f>
        <v>0</v>
      </c>
      <c r="BN72" s="2">
        <f>'X01'!X69/SUM('X01'!$B69:$AB69)*Y72</f>
        <v>0</v>
      </c>
      <c r="BO72" s="2">
        <f>'X01'!Y69/SUM('X01'!$B69:$AB69)*Z72</f>
        <v>0</v>
      </c>
      <c r="BP72" s="2">
        <f>'X01'!Z69/SUM('X01'!$B69:$AB69)*AA72</f>
        <v>0</v>
      </c>
      <c r="BQ72" s="2">
        <f>'X01'!AA69/SUM('X01'!$B69:$AB69)*AB72</f>
        <v>0</v>
      </c>
      <c r="BR72" s="2">
        <f>'X01'!AB69/SUM('X01'!$B69:$AB69)*AC72</f>
        <v>0</v>
      </c>
      <c r="BT72" s="9">
        <f t="shared" si="21"/>
        <v>0</v>
      </c>
    </row>
    <row r="73" spans="1:72" x14ac:dyDescent="0.3">
      <c r="A73" s="1" t="s">
        <v>190</v>
      </c>
      <c r="B73" s="1" t="s">
        <v>191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E73" s="2">
        <f t="shared" si="11"/>
        <v>0</v>
      </c>
      <c r="AF73" s="2">
        <f t="shared" si="12"/>
        <v>0</v>
      </c>
      <c r="AG73" s="2">
        <f t="shared" si="13"/>
        <v>0</v>
      </c>
      <c r="AH73" s="2">
        <f t="shared" si="14"/>
        <v>0</v>
      </c>
      <c r="AI73" s="2">
        <f t="shared" si="15"/>
        <v>0</v>
      </c>
      <c r="AK73" s="2">
        <f t="shared" si="16"/>
        <v>0</v>
      </c>
      <c r="AL73" s="2">
        <f t="shared" si="17"/>
        <v>0</v>
      </c>
      <c r="AM73" s="2">
        <f t="shared" si="18"/>
        <v>0</v>
      </c>
      <c r="AN73" s="2">
        <f t="shared" si="19"/>
        <v>0</v>
      </c>
      <c r="AO73" s="2">
        <f t="shared" si="20"/>
        <v>0</v>
      </c>
      <c r="AQ73" s="1" t="s">
        <v>191</v>
      </c>
      <c r="AR73" s="2">
        <f>'X01'!B70/SUM('X01'!$B70:$AB70)*C73</f>
        <v>0</v>
      </c>
      <c r="AS73" s="2">
        <f>'X01'!C70/SUM('X01'!$B70:$AB70)*D73</f>
        <v>0</v>
      </c>
      <c r="AT73" s="2">
        <f>'X01'!D70/SUM('X01'!$B70:$AB70)*E73</f>
        <v>0</v>
      </c>
      <c r="AU73" s="2">
        <f>'X01'!E70/SUM('X01'!$B70:$AB70)*F73</f>
        <v>0</v>
      </c>
      <c r="AV73" s="2">
        <f>'X01'!F70/SUM('X01'!$B70:$AB70)*G73</f>
        <v>0</v>
      </c>
      <c r="AW73" s="2">
        <f>'X01'!G70/SUM('X01'!$B70:$AB70)*H73</f>
        <v>0</v>
      </c>
      <c r="AX73" s="2">
        <f>'X01'!H70/SUM('X01'!$B70:$AB70)*I73</f>
        <v>0</v>
      </c>
      <c r="AY73" s="2">
        <f>'X01'!I70/SUM('X01'!$B70:$AB70)*J73</f>
        <v>0</v>
      </c>
      <c r="AZ73" s="2">
        <f>'X01'!J70/SUM('X01'!$B70:$AB70)*K73</f>
        <v>0</v>
      </c>
      <c r="BA73" s="2">
        <f>'X01'!K70/SUM('X01'!$B70:$AB70)*L73</f>
        <v>0</v>
      </c>
      <c r="BB73" s="2">
        <f>'X01'!L70/SUM('X01'!$B70:$AB70)*M73</f>
        <v>0</v>
      </c>
      <c r="BC73" s="2">
        <f>'X01'!M70/SUM('X01'!$B70:$AB70)*N73</f>
        <v>0</v>
      </c>
      <c r="BD73" s="2">
        <f>'X01'!N70/SUM('X01'!$B70:$AB70)*O73</f>
        <v>0</v>
      </c>
      <c r="BE73" s="2">
        <f>'X01'!O70/SUM('X01'!$B70:$AB70)*P73</f>
        <v>0</v>
      </c>
      <c r="BF73" s="2">
        <f>'X01'!P70/SUM('X01'!$B70:$AB70)*Q73</f>
        <v>0</v>
      </c>
      <c r="BG73" s="2">
        <f>'X01'!Q70/SUM('X01'!$B70:$AB70)*R73</f>
        <v>0</v>
      </c>
      <c r="BH73" s="2">
        <f>'X01'!R70/SUM('X01'!$B70:$AB70)*S73</f>
        <v>0</v>
      </c>
      <c r="BI73" s="2">
        <f>'X01'!S70/SUM('X01'!$B70:$AB70)*T73</f>
        <v>0</v>
      </c>
      <c r="BJ73" s="2">
        <f>'X01'!T70/SUM('X01'!$B70:$AB70)*U73</f>
        <v>0</v>
      </c>
      <c r="BK73" s="2">
        <f>'X01'!U70/SUM('X01'!$B70:$AB70)*V73</f>
        <v>0</v>
      </c>
      <c r="BL73" s="2">
        <f>'X01'!V70/SUM('X01'!$B70:$AB70)*W73</f>
        <v>0</v>
      </c>
      <c r="BM73" s="2">
        <f>'X01'!W70/SUM('X01'!$B70:$AB70)*X73</f>
        <v>0</v>
      </c>
      <c r="BN73" s="2">
        <f>'X01'!X70/SUM('X01'!$B70:$AB70)*Y73</f>
        <v>0</v>
      </c>
      <c r="BO73" s="2">
        <f>'X01'!Y70/SUM('X01'!$B70:$AB70)*Z73</f>
        <v>0</v>
      </c>
      <c r="BP73" s="2">
        <f>'X01'!Z70/SUM('X01'!$B70:$AB70)*AA73</f>
        <v>0</v>
      </c>
      <c r="BQ73" s="2">
        <f>'X01'!AA70/SUM('X01'!$B70:$AB70)*AB73</f>
        <v>0</v>
      </c>
      <c r="BR73" s="2">
        <f>'X01'!AB70/SUM('X01'!$B70:$AB70)*AC73</f>
        <v>0</v>
      </c>
      <c r="BT73" s="9">
        <f t="shared" si="21"/>
        <v>0</v>
      </c>
    </row>
    <row r="74" spans="1:72" x14ac:dyDescent="0.3">
      <c r="A74" s="1" t="s">
        <v>192</v>
      </c>
      <c r="B74" s="1" t="s">
        <v>193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E74" s="2">
        <f t="shared" si="11"/>
        <v>0</v>
      </c>
      <c r="AF74" s="2">
        <f t="shared" si="12"/>
        <v>0</v>
      </c>
      <c r="AG74" s="2">
        <f t="shared" si="13"/>
        <v>0</v>
      </c>
      <c r="AH74" s="2">
        <f t="shared" si="14"/>
        <v>0</v>
      </c>
      <c r="AI74" s="2">
        <f t="shared" si="15"/>
        <v>0</v>
      </c>
      <c r="AK74" s="2">
        <f t="shared" si="16"/>
        <v>0</v>
      </c>
      <c r="AL74" s="2">
        <f t="shared" si="17"/>
        <v>0</v>
      </c>
      <c r="AM74" s="2">
        <f t="shared" si="18"/>
        <v>0</v>
      </c>
      <c r="AN74" s="2">
        <f t="shared" si="19"/>
        <v>0</v>
      </c>
      <c r="AO74" s="2">
        <f t="shared" si="20"/>
        <v>0</v>
      </c>
      <c r="AQ74" s="1" t="s">
        <v>193</v>
      </c>
      <c r="AR74" s="2">
        <f>'X01'!B71/SUM('X01'!$B71:$AB71)*C74</f>
        <v>0</v>
      </c>
      <c r="AS74" s="2">
        <f>'X01'!C71/SUM('X01'!$B71:$AB71)*D74</f>
        <v>0</v>
      </c>
      <c r="AT74" s="2">
        <f>'X01'!D71/SUM('X01'!$B71:$AB71)*E74</f>
        <v>0</v>
      </c>
      <c r="AU74" s="2">
        <f>'X01'!E71/SUM('X01'!$B71:$AB71)*F74</f>
        <v>0</v>
      </c>
      <c r="AV74" s="2">
        <f>'X01'!F71/SUM('X01'!$B71:$AB71)*G74</f>
        <v>0</v>
      </c>
      <c r="AW74" s="2">
        <f>'X01'!G71/SUM('X01'!$B71:$AB71)*H74</f>
        <v>0</v>
      </c>
      <c r="AX74" s="2">
        <f>'X01'!H71/SUM('X01'!$B71:$AB71)*I74</f>
        <v>0</v>
      </c>
      <c r="AY74" s="2">
        <f>'X01'!I71/SUM('X01'!$B71:$AB71)*J74</f>
        <v>0</v>
      </c>
      <c r="AZ74" s="2">
        <f>'X01'!J71/SUM('X01'!$B71:$AB71)*K74</f>
        <v>0</v>
      </c>
      <c r="BA74" s="2">
        <f>'X01'!K71/SUM('X01'!$B71:$AB71)*L74</f>
        <v>0</v>
      </c>
      <c r="BB74" s="2">
        <f>'X01'!L71/SUM('X01'!$B71:$AB71)*M74</f>
        <v>0</v>
      </c>
      <c r="BC74" s="2">
        <f>'X01'!M71/SUM('X01'!$B71:$AB71)*N74</f>
        <v>0</v>
      </c>
      <c r="BD74" s="2">
        <f>'X01'!N71/SUM('X01'!$B71:$AB71)*O74</f>
        <v>0</v>
      </c>
      <c r="BE74" s="2">
        <f>'X01'!O71/SUM('X01'!$B71:$AB71)*P74</f>
        <v>0</v>
      </c>
      <c r="BF74" s="2">
        <f>'X01'!P71/SUM('X01'!$B71:$AB71)*Q74</f>
        <v>0</v>
      </c>
      <c r="BG74" s="2">
        <f>'X01'!Q71/SUM('X01'!$B71:$AB71)*R74</f>
        <v>0</v>
      </c>
      <c r="BH74" s="2">
        <f>'X01'!R71/SUM('X01'!$B71:$AB71)*S74</f>
        <v>0</v>
      </c>
      <c r="BI74" s="2">
        <f>'X01'!S71/SUM('X01'!$B71:$AB71)*T74</f>
        <v>0</v>
      </c>
      <c r="BJ74" s="2">
        <f>'X01'!T71/SUM('X01'!$B71:$AB71)*U74</f>
        <v>0</v>
      </c>
      <c r="BK74" s="2">
        <f>'X01'!U71/SUM('X01'!$B71:$AB71)*V74</f>
        <v>0</v>
      </c>
      <c r="BL74" s="2">
        <f>'X01'!V71/SUM('X01'!$B71:$AB71)*W74</f>
        <v>0</v>
      </c>
      <c r="BM74" s="2">
        <f>'X01'!W71/SUM('X01'!$B71:$AB71)*X74</f>
        <v>0</v>
      </c>
      <c r="BN74" s="2">
        <f>'X01'!X71/SUM('X01'!$B71:$AB71)*Y74</f>
        <v>0</v>
      </c>
      <c r="BO74" s="2">
        <f>'X01'!Y71/SUM('X01'!$B71:$AB71)*Z74</f>
        <v>0</v>
      </c>
      <c r="BP74" s="2">
        <f>'X01'!Z71/SUM('X01'!$B71:$AB71)*AA74</f>
        <v>0</v>
      </c>
      <c r="BQ74" s="2">
        <f>'X01'!AA71/SUM('X01'!$B71:$AB71)*AB74</f>
        <v>0</v>
      </c>
      <c r="BR74" s="2">
        <f>'X01'!AB71/SUM('X01'!$B71:$AB71)*AC74</f>
        <v>0</v>
      </c>
      <c r="BT74" s="9">
        <f t="shared" si="21"/>
        <v>0</v>
      </c>
    </row>
    <row r="75" spans="1:72" x14ac:dyDescent="0.3">
      <c r="A75" s="1" t="s">
        <v>194</v>
      </c>
      <c r="B75" s="1" t="s">
        <v>195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E75" s="2">
        <f t="shared" si="11"/>
        <v>0</v>
      </c>
      <c r="AF75" s="2">
        <f t="shared" si="12"/>
        <v>0</v>
      </c>
      <c r="AG75" s="2">
        <f t="shared" si="13"/>
        <v>0</v>
      </c>
      <c r="AH75" s="2">
        <f t="shared" si="14"/>
        <v>0</v>
      </c>
      <c r="AI75" s="2">
        <f t="shared" si="15"/>
        <v>0</v>
      </c>
      <c r="AK75" s="2">
        <f t="shared" si="16"/>
        <v>0</v>
      </c>
      <c r="AL75" s="2">
        <f t="shared" si="17"/>
        <v>0</v>
      </c>
      <c r="AM75" s="2">
        <f t="shared" si="18"/>
        <v>0</v>
      </c>
      <c r="AN75" s="2">
        <f t="shared" si="19"/>
        <v>0</v>
      </c>
      <c r="AO75" s="2">
        <f t="shared" si="20"/>
        <v>0</v>
      </c>
      <c r="AQ75" s="1" t="s">
        <v>195</v>
      </c>
      <c r="AR75" s="2">
        <f>'X01'!B72/SUM('X01'!$B72:$AB72)*C75</f>
        <v>0</v>
      </c>
      <c r="AS75" s="2">
        <f>'X01'!C72/SUM('X01'!$B72:$AB72)*D75</f>
        <v>0</v>
      </c>
      <c r="AT75" s="2">
        <f>'X01'!D72/SUM('X01'!$B72:$AB72)*E75</f>
        <v>0</v>
      </c>
      <c r="AU75" s="2">
        <f>'X01'!E72/SUM('X01'!$B72:$AB72)*F75</f>
        <v>0</v>
      </c>
      <c r="AV75" s="2">
        <f>'X01'!F72/SUM('X01'!$B72:$AB72)*G75</f>
        <v>0</v>
      </c>
      <c r="AW75" s="2">
        <f>'X01'!G72/SUM('X01'!$B72:$AB72)*H75</f>
        <v>0</v>
      </c>
      <c r="AX75" s="2">
        <f>'X01'!H72/SUM('X01'!$B72:$AB72)*I75</f>
        <v>0</v>
      </c>
      <c r="AY75" s="2">
        <f>'X01'!I72/SUM('X01'!$B72:$AB72)*J75</f>
        <v>0</v>
      </c>
      <c r="AZ75" s="2">
        <f>'X01'!J72/SUM('X01'!$B72:$AB72)*K75</f>
        <v>0</v>
      </c>
      <c r="BA75" s="2">
        <f>'X01'!K72/SUM('X01'!$B72:$AB72)*L75</f>
        <v>0</v>
      </c>
      <c r="BB75" s="2">
        <f>'X01'!L72/SUM('X01'!$B72:$AB72)*M75</f>
        <v>0</v>
      </c>
      <c r="BC75" s="2">
        <f>'X01'!M72/SUM('X01'!$B72:$AB72)*N75</f>
        <v>0</v>
      </c>
      <c r="BD75" s="2">
        <f>'X01'!N72/SUM('X01'!$B72:$AB72)*O75</f>
        <v>0</v>
      </c>
      <c r="BE75" s="2">
        <f>'X01'!O72/SUM('X01'!$B72:$AB72)*P75</f>
        <v>0</v>
      </c>
      <c r="BF75" s="2">
        <f>'X01'!P72/SUM('X01'!$B72:$AB72)*Q75</f>
        <v>0</v>
      </c>
      <c r="BG75" s="2">
        <f>'X01'!Q72/SUM('X01'!$B72:$AB72)*R75</f>
        <v>0</v>
      </c>
      <c r="BH75" s="2">
        <f>'X01'!R72/SUM('X01'!$B72:$AB72)*S75</f>
        <v>0</v>
      </c>
      <c r="BI75" s="2">
        <f>'X01'!S72/SUM('X01'!$B72:$AB72)*T75</f>
        <v>0</v>
      </c>
      <c r="BJ75" s="2">
        <f>'X01'!T72/SUM('X01'!$B72:$AB72)*U75</f>
        <v>0</v>
      </c>
      <c r="BK75" s="2">
        <f>'X01'!U72/SUM('X01'!$B72:$AB72)*V75</f>
        <v>0</v>
      </c>
      <c r="BL75" s="2">
        <f>'X01'!V72/SUM('X01'!$B72:$AB72)*W75</f>
        <v>0</v>
      </c>
      <c r="BM75" s="2">
        <f>'X01'!W72/SUM('X01'!$B72:$AB72)*X75</f>
        <v>0</v>
      </c>
      <c r="BN75" s="2">
        <f>'X01'!X72/SUM('X01'!$B72:$AB72)*Y75</f>
        <v>0</v>
      </c>
      <c r="BO75" s="2">
        <f>'X01'!Y72/SUM('X01'!$B72:$AB72)*Z75</f>
        <v>0</v>
      </c>
      <c r="BP75" s="2">
        <f>'X01'!Z72/SUM('X01'!$B72:$AB72)*AA75</f>
        <v>0</v>
      </c>
      <c r="BQ75" s="2">
        <f>'X01'!AA72/SUM('X01'!$B72:$AB72)*AB75</f>
        <v>0</v>
      </c>
      <c r="BR75" s="2">
        <f>'X01'!AB72/SUM('X01'!$B72:$AB72)*AC75</f>
        <v>0</v>
      </c>
      <c r="BT75" s="9">
        <f t="shared" si="21"/>
        <v>0</v>
      </c>
    </row>
    <row r="76" spans="1:72" x14ac:dyDescent="0.3">
      <c r="A76" s="1" t="s">
        <v>196</v>
      </c>
      <c r="B76" s="1" t="s">
        <v>197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E76" s="2">
        <f t="shared" si="11"/>
        <v>0</v>
      </c>
      <c r="AF76" s="2">
        <f t="shared" si="12"/>
        <v>0</v>
      </c>
      <c r="AG76" s="2">
        <f t="shared" si="13"/>
        <v>0</v>
      </c>
      <c r="AH76" s="2">
        <f t="shared" si="14"/>
        <v>0</v>
      </c>
      <c r="AI76" s="2">
        <f t="shared" si="15"/>
        <v>0</v>
      </c>
      <c r="AK76" s="2">
        <f t="shared" si="16"/>
        <v>0</v>
      </c>
      <c r="AL76" s="2">
        <f t="shared" si="17"/>
        <v>0</v>
      </c>
      <c r="AM76" s="2">
        <f t="shared" si="18"/>
        <v>0</v>
      </c>
      <c r="AN76" s="2">
        <f t="shared" si="19"/>
        <v>0</v>
      </c>
      <c r="AO76" s="2">
        <f t="shared" si="20"/>
        <v>0</v>
      </c>
      <c r="AQ76" s="1" t="s">
        <v>197</v>
      </c>
      <c r="AR76" s="2">
        <f>'X01'!B73/SUM('X01'!$B73:$AB73)*C76</f>
        <v>0</v>
      </c>
      <c r="AS76" s="2">
        <f>'X01'!C73/SUM('X01'!$B73:$AB73)*D76</f>
        <v>0</v>
      </c>
      <c r="AT76" s="2">
        <f>'X01'!D73/SUM('X01'!$B73:$AB73)*E76</f>
        <v>0</v>
      </c>
      <c r="AU76" s="2">
        <f>'X01'!E73/SUM('X01'!$B73:$AB73)*F76</f>
        <v>0</v>
      </c>
      <c r="AV76" s="2">
        <f>'X01'!F73/SUM('X01'!$B73:$AB73)*G76</f>
        <v>0</v>
      </c>
      <c r="AW76" s="2">
        <f>'X01'!G73/SUM('X01'!$B73:$AB73)*H76</f>
        <v>0</v>
      </c>
      <c r="AX76" s="2">
        <f>'X01'!H73/SUM('X01'!$B73:$AB73)*I76</f>
        <v>0</v>
      </c>
      <c r="AY76" s="2">
        <f>'X01'!I73/SUM('X01'!$B73:$AB73)*J76</f>
        <v>0</v>
      </c>
      <c r="AZ76" s="2">
        <f>'X01'!J73/SUM('X01'!$B73:$AB73)*K76</f>
        <v>0</v>
      </c>
      <c r="BA76" s="2">
        <f>'X01'!K73/SUM('X01'!$B73:$AB73)*L76</f>
        <v>0</v>
      </c>
      <c r="BB76" s="2">
        <f>'X01'!L73/SUM('X01'!$B73:$AB73)*M76</f>
        <v>0</v>
      </c>
      <c r="BC76" s="2">
        <f>'X01'!M73/SUM('X01'!$B73:$AB73)*N76</f>
        <v>0</v>
      </c>
      <c r="BD76" s="2">
        <f>'X01'!N73/SUM('X01'!$B73:$AB73)*O76</f>
        <v>0</v>
      </c>
      <c r="BE76" s="2">
        <f>'X01'!O73/SUM('X01'!$B73:$AB73)*P76</f>
        <v>0</v>
      </c>
      <c r="BF76" s="2">
        <f>'X01'!P73/SUM('X01'!$B73:$AB73)*Q76</f>
        <v>0</v>
      </c>
      <c r="BG76" s="2">
        <f>'X01'!Q73/SUM('X01'!$B73:$AB73)*R76</f>
        <v>0</v>
      </c>
      <c r="BH76" s="2">
        <f>'X01'!R73/SUM('X01'!$B73:$AB73)*S76</f>
        <v>0</v>
      </c>
      <c r="BI76" s="2">
        <f>'X01'!S73/SUM('X01'!$B73:$AB73)*T76</f>
        <v>0</v>
      </c>
      <c r="BJ76" s="2">
        <f>'X01'!T73/SUM('X01'!$B73:$AB73)*U76</f>
        <v>0</v>
      </c>
      <c r="BK76" s="2">
        <f>'X01'!U73/SUM('X01'!$B73:$AB73)*V76</f>
        <v>0</v>
      </c>
      <c r="BL76" s="2">
        <f>'X01'!V73/SUM('X01'!$B73:$AB73)*W76</f>
        <v>0</v>
      </c>
      <c r="BM76" s="2">
        <f>'X01'!W73/SUM('X01'!$B73:$AB73)*X76</f>
        <v>0</v>
      </c>
      <c r="BN76" s="2">
        <f>'X01'!X73/SUM('X01'!$B73:$AB73)*Y76</f>
        <v>0</v>
      </c>
      <c r="BO76" s="2">
        <f>'X01'!Y73/SUM('X01'!$B73:$AB73)*Z76</f>
        <v>0</v>
      </c>
      <c r="BP76" s="2">
        <f>'X01'!Z73/SUM('X01'!$B73:$AB73)*AA76</f>
        <v>0</v>
      </c>
      <c r="BQ76" s="2">
        <f>'X01'!AA73/SUM('X01'!$B73:$AB73)*AB76</f>
        <v>0</v>
      </c>
      <c r="BR76" s="2">
        <f>'X01'!AB73/SUM('X01'!$B73:$AB73)*AC76</f>
        <v>0</v>
      </c>
      <c r="BT76" s="9">
        <f t="shared" si="21"/>
        <v>0</v>
      </c>
    </row>
    <row r="77" spans="1:72" x14ac:dyDescent="0.3">
      <c r="A77" s="1" t="s">
        <v>198</v>
      </c>
      <c r="B77" s="1" t="s">
        <v>199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E77" s="2">
        <f t="shared" si="11"/>
        <v>0</v>
      </c>
      <c r="AF77" s="2">
        <f t="shared" si="12"/>
        <v>0</v>
      </c>
      <c r="AG77" s="2">
        <f t="shared" si="13"/>
        <v>0</v>
      </c>
      <c r="AH77" s="2">
        <f t="shared" si="14"/>
        <v>0</v>
      </c>
      <c r="AI77" s="2">
        <f t="shared" si="15"/>
        <v>0</v>
      </c>
      <c r="AK77" s="2">
        <f t="shared" si="16"/>
        <v>0</v>
      </c>
      <c r="AL77" s="2">
        <f t="shared" si="17"/>
        <v>0</v>
      </c>
      <c r="AM77" s="2">
        <f t="shared" si="18"/>
        <v>0</v>
      </c>
      <c r="AN77" s="2">
        <f t="shared" si="19"/>
        <v>0</v>
      </c>
      <c r="AO77" s="2">
        <f t="shared" si="20"/>
        <v>0</v>
      </c>
      <c r="AQ77" s="1" t="s">
        <v>199</v>
      </c>
      <c r="AR77" s="2">
        <f>'X01'!B74/SUM('X01'!$B74:$AB74)*C77</f>
        <v>0</v>
      </c>
      <c r="AS77" s="2">
        <f>'X01'!C74/SUM('X01'!$B74:$AB74)*D77</f>
        <v>0</v>
      </c>
      <c r="AT77" s="2">
        <f>'X01'!D74/SUM('X01'!$B74:$AB74)*E77</f>
        <v>0</v>
      </c>
      <c r="AU77" s="2">
        <f>'X01'!E74/SUM('X01'!$B74:$AB74)*F77</f>
        <v>0</v>
      </c>
      <c r="AV77" s="2">
        <f>'X01'!F74/SUM('X01'!$B74:$AB74)*G77</f>
        <v>0</v>
      </c>
      <c r="AW77" s="2">
        <f>'X01'!G74/SUM('X01'!$B74:$AB74)*H77</f>
        <v>0</v>
      </c>
      <c r="AX77" s="2">
        <f>'X01'!H74/SUM('X01'!$B74:$AB74)*I77</f>
        <v>0</v>
      </c>
      <c r="AY77" s="2">
        <f>'X01'!I74/SUM('X01'!$B74:$AB74)*J77</f>
        <v>0</v>
      </c>
      <c r="AZ77" s="2">
        <f>'X01'!J74/SUM('X01'!$B74:$AB74)*K77</f>
        <v>0</v>
      </c>
      <c r="BA77" s="2">
        <f>'X01'!K74/SUM('X01'!$B74:$AB74)*L77</f>
        <v>0</v>
      </c>
      <c r="BB77" s="2">
        <f>'X01'!L74/SUM('X01'!$B74:$AB74)*M77</f>
        <v>0</v>
      </c>
      <c r="BC77" s="2">
        <f>'X01'!M74/SUM('X01'!$B74:$AB74)*N77</f>
        <v>0</v>
      </c>
      <c r="BD77" s="2">
        <f>'X01'!N74/SUM('X01'!$B74:$AB74)*O77</f>
        <v>0</v>
      </c>
      <c r="BE77" s="2">
        <f>'X01'!O74/SUM('X01'!$B74:$AB74)*P77</f>
        <v>0</v>
      </c>
      <c r="BF77" s="2">
        <f>'X01'!P74/SUM('X01'!$B74:$AB74)*Q77</f>
        <v>0</v>
      </c>
      <c r="BG77" s="2">
        <f>'X01'!Q74/SUM('X01'!$B74:$AB74)*R77</f>
        <v>0</v>
      </c>
      <c r="BH77" s="2">
        <f>'X01'!R74/SUM('X01'!$B74:$AB74)*S77</f>
        <v>0</v>
      </c>
      <c r="BI77" s="2">
        <f>'X01'!S74/SUM('X01'!$B74:$AB74)*T77</f>
        <v>0</v>
      </c>
      <c r="BJ77" s="2">
        <f>'X01'!T74/SUM('X01'!$B74:$AB74)*U77</f>
        <v>0</v>
      </c>
      <c r="BK77" s="2">
        <f>'X01'!U74/SUM('X01'!$B74:$AB74)*V77</f>
        <v>0</v>
      </c>
      <c r="BL77" s="2">
        <f>'X01'!V74/SUM('X01'!$B74:$AB74)*W77</f>
        <v>0</v>
      </c>
      <c r="BM77" s="2">
        <f>'X01'!W74/SUM('X01'!$B74:$AB74)*X77</f>
        <v>0</v>
      </c>
      <c r="BN77" s="2">
        <f>'X01'!X74/SUM('X01'!$B74:$AB74)*Y77</f>
        <v>0</v>
      </c>
      <c r="BO77" s="2">
        <f>'X01'!Y74/SUM('X01'!$B74:$AB74)*Z77</f>
        <v>0</v>
      </c>
      <c r="BP77" s="2">
        <f>'X01'!Z74/SUM('X01'!$B74:$AB74)*AA77</f>
        <v>0</v>
      </c>
      <c r="BQ77" s="2">
        <f>'X01'!AA74/SUM('X01'!$B74:$AB74)*AB77</f>
        <v>0</v>
      </c>
      <c r="BR77" s="2">
        <f>'X01'!AB74/SUM('X01'!$B74:$AB74)*AC77</f>
        <v>0</v>
      </c>
      <c r="BT77" s="9">
        <f t="shared" si="21"/>
        <v>0</v>
      </c>
    </row>
    <row r="78" spans="1:72" x14ac:dyDescent="0.3">
      <c r="A78" s="1" t="s">
        <v>200</v>
      </c>
      <c r="B78" s="1" t="s">
        <v>201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E78" s="2">
        <f t="shared" si="11"/>
        <v>0</v>
      </c>
      <c r="AF78" s="2">
        <f t="shared" si="12"/>
        <v>0</v>
      </c>
      <c r="AG78" s="2">
        <f t="shared" si="13"/>
        <v>0</v>
      </c>
      <c r="AH78" s="2">
        <f t="shared" si="14"/>
        <v>0</v>
      </c>
      <c r="AI78" s="2">
        <f t="shared" si="15"/>
        <v>0</v>
      </c>
      <c r="AK78" s="2">
        <f t="shared" si="16"/>
        <v>0</v>
      </c>
      <c r="AL78" s="2">
        <f t="shared" si="17"/>
        <v>0</v>
      </c>
      <c r="AM78" s="2">
        <f t="shared" si="18"/>
        <v>0</v>
      </c>
      <c r="AN78" s="2">
        <f t="shared" si="19"/>
        <v>0</v>
      </c>
      <c r="AO78" s="2">
        <f t="shared" si="20"/>
        <v>0</v>
      </c>
      <c r="AQ78" s="1" t="s">
        <v>201</v>
      </c>
      <c r="AR78" s="2">
        <f>'X01'!B75/SUM('X01'!$B75:$AB75)*C78</f>
        <v>0</v>
      </c>
      <c r="AS78" s="2">
        <f>'X01'!C75/SUM('X01'!$B75:$AB75)*D78</f>
        <v>0</v>
      </c>
      <c r="AT78" s="2">
        <f>'X01'!D75/SUM('X01'!$B75:$AB75)*E78</f>
        <v>0</v>
      </c>
      <c r="AU78" s="2">
        <f>'X01'!E75/SUM('X01'!$B75:$AB75)*F78</f>
        <v>0</v>
      </c>
      <c r="AV78" s="2">
        <f>'X01'!F75/SUM('X01'!$B75:$AB75)*G78</f>
        <v>0</v>
      </c>
      <c r="AW78" s="2">
        <f>'X01'!G75/SUM('X01'!$B75:$AB75)*H78</f>
        <v>0</v>
      </c>
      <c r="AX78" s="2">
        <f>'X01'!H75/SUM('X01'!$B75:$AB75)*I78</f>
        <v>0</v>
      </c>
      <c r="AY78" s="2">
        <f>'X01'!I75/SUM('X01'!$B75:$AB75)*J78</f>
        <v>0</v>
      </c>
      <c r="AZ78" s="2">
        <f>'X01'!J75/SUM('X01'!$B75:$AB75)*K78</f>
        <v>0</v>
      </c>
      <c r="BA78" s="2">
        <f>'X01'!K75/SUM('X01'!$B75:$AB75)*L78</f>
        <v>0</v>
      </c>
      <c r="BB78" s="2">
        <f>'X01'!L75/SUM('X01'!$B75:$AB75)*M78</f>
        <v>0</v>
      </c>
      <c r="BC78" s="2">
        <f>'X01'!M75/SUM('X01'!$B75:$AB75)*N78</f>
        <v>0</v>
      </c>
      <c r="BD78" s="2">
        <f>'X01'!N75/SUM('X01'!$B75:$AB75)*O78</f>
        <v>0</v>
      </c>
      <c r="BE78" s="2">
        <f>'X01'!O75/SUM('X01'!$B75:$AB75)*P78</f>
        <v>0</v>
      </c>
      <c r="BF78" s="2">
        <f>'X01'!P75/SUM('X01'!$B75:$AB75)*Q78</f>
        <v>0</v>
      </c>
      <c r="BG78" s="2">
        <f>'X01'!Q75/SUM('X01'!$B75:$AB75)*R78</f>
        <v>0</v>
      </c>
      <c r="BH78" s="2">
        <f>'X01'!R75/SUM('X01'!$B75:$AB75)*S78</f>
        <v>0</v>
      </c>
      <c r="BI78" s="2">
        <f>'X01'!S75/SUM('X01'!$B75:$AB75)*T78</f>
        <v>0</v>
      </c>
      <c r="BJ78" s="2">
        <f>'X01'!T75/SUM('X01'!$B75:$AB75)*U78</f>
        <v>0</v>
      </c>
      <c r="BK78" s="2">
        <f>'X01'!U75/SUM('X01'!$B75:$AB75)*V78</f>
        <v>0</v>
      </c>
      <c r="BL78" s="2">
        <f>'X01'!V75/SUM('X01'!$B75:$AB75)*W78</f>
        <v>0</v>
      </c>
      <c r="BM78" s="2">
        <f>'X01'!W75/SUM('X01'!$B75:$AB75)*X78</f>
        <v>0</v>
      </c>
      <c r="BN78" s="2">
        <f>'X01'!X75/SUM('X01'!$B75:$AB75)*Y78</f>
        <v>0</v>
      </c>
      <c r="BO78" s="2">
        <f>'X01'!Y75/SUM('X01'!$B75:$AB75)*Z78</f>
        <v>0</v>
      </c>
      <c r="BP78" s="2">
        <f>'X01'!Z75/SUM('X01'!$B75:$AB75)*AA78</f>
        <v>0</v>
      </c>
      <c r="BQ78" s="2">
        <f>'X01'!AA75/SUM('X01'!$B75:$AB75)*AB78</f>
        <v>0</v>
      </c>
      <c r="BR78" s="2">
        <f>'X01'!AB75/SUM('X01'!$B75:$AB75)*AC78</f>
        <v>0</v>
      </c>
      <c r="BT78" s="9">
        <f t="shared" si="21"/>
        <v>0</v>
      </c>
    </row>
    <row r="79" spans="1:72" x14ac:dyDescent="0.3">
      <c r="A79" s="1" t="s">
        <v>202</v>
      </c>
      <c r="B79" s="1" t="s">
        <v>203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E79" s="2">
        <f t="shared" si="11"/>
        <v>0</v>
      </c>
      <c r="AF79" s="2">
        <f t="shared" si="12"/>
        <v>0</v>
      </c>
      <c r="AG79" s="2">
        <f t="shared" si="13"/>
        <v>0</v>
      </c>
      <c r="AH79" s="2">
        <f t="shared" si="14"/>
        <v>0</v>
      </c>
      <c r="AI79" s="2">
        <f t="shared" si="15"/>
        <v>0</v>
      </c>
      <c r="AK79" s="2">
        <f t="shared" si="16"/>
        <v>0</v>
      </c>
      <c r="AL79" s="2">
        <f t="shared" si="17"/>
        <v>0</v>
      </c>
      <c r="AM79" s="2">
        <f t="shared" si="18"/>
        <v>0</v>
      </c>
      <c r="AN79" s="2">
        <f t="shared" si="19"/>
        <v>0</v>
      </c>
      <c r="AO79" s="2">
        <f t="shared" si="20"/>
        <v>0</v>
      </c>
      <c r="AQ79" s="1" t="s">
        <v>203</v>
      </c>
      <c r="AR79" s="2">
        <f>'X01'!B76/SUM('X01'!$B76:$AB76)*C79</f>
        <v>0</v>
      </c>
      <c r="AS79" s="2">
        <f>'X01'!C76/SUM('X01'!$B76:$AB76)*D79</f>
        <v>0</v>
      </c>
      <c r="AT79" s="2">
        <f>'X01'!D76/SUM('X01'!$B76:$AB76)*E79</f>
        <v>0</v>
      </c>
      <c r="AU79" s="2">
        <f>'X01'!E76/SUM('X01'!$B76:$AB76)*F79</f>
        <v>0</v>
      </c>
      <c r="AV79" s="2">
        <f>'X01'!F76/SUM('X01'!$B76:$AB76)*G79</f>
        <v>0</v>
      </c>
      <c r="AW79" s="2">
        <f>'X01'!G76/SUM('X01'!$B76:$AB76)*H79</f>
        <v>0</v>
      </c>
      <c r="AX79" s="2">
        <f>'X01'!H76/SUM('X01'!$B76:$AB76)*I79</f>
        <v>0</v>
      </c>
      <c r="AY79" s="2">
        <f>'X01'!I76/SUM('X01'!$B76:$AB76)*J79</f>
        <v>0</v>
      </c>
      <c r="AZ79" s="2">
        <f>'X01'!J76/SUM('X01'!$B76:$AB76)*K79</f>
        <v>0</v>
      </c>
      <c r="BA79" s="2">
        <f>'X01'!K76/SUM('X01'!$B76:$AB76)*L79</f>
        <v>0</v>
      </c>
      <c r="BB79" s="2">
        <f>'X01'!L76/SUM('X01'!$B76:$AB76)*M79</f>
        <v>0</v>
      </c>
      <c r="BC79" s="2">
        <f>'X01'!M76/SUM('X01'!$B76:$AB76)*N79</f>
        <v>0</v>
      </c>
      <c r="BD79" s="2">
        <f>'X01'!N76/SUM('X01'!$B76:$AB76)*O79</f>
        <v>0</v>
      </c>
      <c r="BE79" s="2">
        <f>'X01'!O76/SUM('X01'!$B76:$AB76)*P79</f>
        <v>0</v>
      </c>
      <c r="BF79" s="2">
        <f>'X01'!P76/SUM('X01'!$B76:$AB76)*Q79</f>
        <v>0</v>
      </c>
      <c r="BG79" s="2">
        <f>'X01'!Q76/SUM('X01'!$B76:$AB76)*R79</f>
        <v>0</v>
      </c>
      <c r="BH79" s="2">
        <f>'X01'!R76/SUM('X01'!$B76:$AB76)*S79</f>
        <v>0</v>
      </c>
      <c r="BI79" s="2">
        <f>'X01'!S76/SUM('X01'!$B76:$AB76)*T79</f>
        <v>0</v>
      </c>
      <c r="BJ79" s="2">
        <f>'X01'!T76/SUM('X01'!$B76:$AB76)*U79</f>
        <v>0</v>
      </c>
      <c r="BK79" s="2">
        <f>'X01'!U76/SUM('X01'!$B76:$AB76)*V79</f>
        <v>0</v>
      </c>
      <c r="BL79" s="2">
        <f>'X01'!V76/SUM('X01'!$B76:$AB76)*W79</f>
        <v>0</v>
      </c>
      <c r="BM79" s="2">
        <f>'X01'!W76/SUM('X01'!$B76:$AB76)*X79</f>
        <v>0</v>
      </c>
      <c r="BN79" s="2">
        <f>'X01'!X76/SUM('X01'!$B76:$AB76)*Y79</f>
        <v>0</v>
      </c>
      <c r="BO79" s="2">
        <f>'X01'!Y76/SUM('X01'!$B76:$AB76)*Z79</f>
        <v>0</v>
      </c>
      <c r="BP79" s="2">
        <f>'X01'!Z76/SUM('X01'!$B76:$AB76)*AA79</f>
        <v>0</v>
      </c>
      <c r="BQ79" s="2">
        <f>'X01'!AA76/SUM('X01'!$B76:$AB76)*AB79</f>
        <v>0</v>
      </c>
      <c r="BR79" s="2">
        <f>'X01'!AB76/SUM('X01'!$B76:$AB76)*AC79</f>
        <v>0</v>
      </c>
      <c r="BT79" s="9">
        <f t="shared" si="21"/>
        <v>0</v>
      </c>
    </row>
    <row r="80" spans="1:72" x14ac:dyDescent="0.3">
      <c r="A80" s="1" t="s">
        <v>204</v>
      </c>
      <c r="B80" s="1" t="s">
        <v>205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E80" s="2">
        <f t="shared" si="11"/>
        <v>0</v>
      </c>
      <c r="AF80" s="2">
        <f t="shared" si="12"/>
        <v>0</v>
      </c>
      <c r="AG80" s="2">
        <f t="shared" si="13"/>
        <v>0</v>
      </c>
      <c r="AH80" s="2">
        <f t="shared" si="14"/>
        <v>0</v>
      </c>
      <c r="AI80" s="2">
        <f t="shared" si="15"/>
        <v>0</v>
      </c>
      <c r="AK80" s="2">
        <f t="shared" si="16"/>
        <v>0</v>
      </c>
      <c r="AL80" s="2">
        <f t="shared" si="17"/>
        <v>0</v>
      </c>
      <c r="AM80" s="2">
        <f t="shared" si="18"/>
        <v>0</v>
      </c>
      <c r="AN80" s="2">
        <f t="shared" si="19"/>
        <v>0</v>
      </c>
      <c r="AO80" s="2">
        <f t="shared" si="20"/>
        <v>0</v>
      </c>
      <c r="AQ80" s="1" t="s">
        <v>205</v>
      </c>
      <c r="AR80" s="2">
        <f>'X01'!B77/SUM('X01'!$B77:$AB77)*C80</f>
        <v>0</v>
      </c>
      <c r="AS80" s="2">
        <f>'X01'!C77/SUM('X01'!$B77:$AB77)*D80</f>
        <v>0</v>
      </c>
      <c r="AT80" s="2">
        <f>'X01'!D77/SUM('X01'!$B77:$AB77)*E80</f>
        <v>0</v>
      </c>
      <c r="AU80" s="2">
        <f>'X01'!E77/SUM('X01'!$B77:$AB77)*F80</f>
        <v>0</v>
      </c>
      <c r="AV80" s="2">
        <f>'X01'!F77/SUM('X01'!$B77:$AB77)*G80</f>
        <v>0</v>
      </c>
      <c r="AW80" s="2">
        <f>'X01'!G77/SUM('X01'!$B77:$AB77)*H80</f>
        <v>0</v>
      </c>
      <c r="AX80" s="2">
        <f>'X01'!H77/SUM('X01'!$B77:$AB77)*I80</f>
        <v>0</v>
      </c>
      <c r="AY80" s="2">
        <f>'X01'!I77/SUM('X01'!$B77:$AB77)*J80</f>
        <v>0</v>
      </c>
      <c r="AZ80" s="2">
        <f>'X01'!J77/SUM('X01'!$B77:$AB77)*K80</f>
        <v>0</v>
      </c>
      <c r="BA80" s="2">
        <f>'X01'!K77/SUM('X01'!$B77:$AB77)*L80</f>
        <v>0</v>
      </c>
      <c r="BB80" s="2">
        <f>'X01'!L77/SUM('X01'!$B77:$AB77)*M80</f>
        <v>0</v>
      </c>
      <c r="BC80" s="2">
        <f>'X01'!M77/SUM('X01'!$B77:$AB77)*N80</f>
        <v>0</v>
      </c>
      <c r="BD80" s="2">
        <f>'X01'!N77/SUM('X01'!$B77:$AB77)*O80</f>
        <v>0</v>
      </c>
      <c r="BE80" s="2">
        <f>'X01'!O77/SUM('X01'!$B77:$AB77)*P80</f>
        <v>0</v>
      </c>
      <c r="BF80" s="2">
        <f>'X01'!P77/SUM('X01'!$B77:$AB77)*Q80</f>
        <v>0</v>
      </c>
      <c r="BG80" s="2">
        <f>'X01'!Q77/SUM('X01'!$B77:$AB77)*R80</f>
        <v>0</v>
      </c>
      <c r="BH80" s="2">
        <f>'X01'!R77/SUM('X01'!$B77:$AB77)*S80</f>
        <v>0</v>
      </c>
      <c r="BI80" s="2">
        <f>'X01'!S77/SUM('X01'!$B77:$AB77)*T80</f>
        <v>0</v>
      </c>
      <c r="BJ80" s="2">
        <f>'X01'!T77/SUM('X01'!$B77:$AB77)*U80</f>
        <v>0</v>
      </c>
      <c r="BK80" s="2">
        <f>'X01'!U77/SUM('X01'!$B77:$AB77)*V80</f>
        <v>0</v>
      </c>
      <c r="BL80" s="2">
        <f>'X01'!V77/SUM('X01'!$B77:$AB77)*W80</f>
        <v>0</v>
      </c>
      <c r="BM80" s="2">
        <f>'X01'!W77/SUM('X01'!$B77:$AB77)*X80</f>
        <v>0</v>
      </c>
      <c r="BN80" s="2">
        <f>'X01'!X77/SUM('X01'!$B77:$AB77)*Y80</f>
        <v>0</v>
      </c>
      <c r="BO80" s="2">
        <f>'X01'!Y77/SUM('X01'!$B77:$AB77)*Z80</f>
        <v>0</v>
      </c>
      <c r="BP80" s="2">
        <f>'X01'!Z77/SUM('X01'!$B77:$AB77)*AA80</f>
        <v>0</v>
      </c>
      <c r="BQ80" s="2">
        <f>'X01'!AA77/SUM('X01'!$B77:$AB77)*AB80</f>
        <v>0</v>
      </c>
      <c r="BR80" s="2">
        <f>'X01'!AB77/SUM('X01'!$B77:$AB77)*AC80</f>
        <v>0</v>
      </c>
      <c r="BT80" s="9">
        <f t="shared" si="21"/>
        <v>0</v>
      </c>
    </row>
    <row r="81" spans="1:72" x14ac:dyDescent="0.3">
      <c r="A81" s="1" t="s">
        <v>206</v>
      </c>
      <c r="B81" s="1" t="s">
        <v>207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E81" s="2">
        <f t="shared" si="11"/>
        <v>0</v>
      </c>
      <c r="AF81" s="2">
        <f t="shared" si="12"/>
        <v>0</v>
      </c>
      <c r="AG81" s="2">
        <f t="shared" si="13"/>
        <v>0</v>
      </c>
      <c r="AH81" s="2">
        <f t="shared" si="14"/>
        <v>0</v>
      </c>
      <c r="AI81" s="2">
        <f t="shared" si="15"/>
        <v>0</v>
      </c>
      <c r="AK81" s="2">
        <f t="shared" si="16"/>
        <v>0</v>
      </c>
      <c r="AL81" s="2">
        <f t="shared" si="17"/>
        <v>0</v>
      </c>
      <c r="AM81" s="2">
        <f t="shared" si="18"/>
        <v>0</v>
      </c>
      <c r="AN81" s="2">
        <f t="shared" si="19"/>
        <v>0</v>
      </c>
      <c r="AO81" s="2">
        <f t="shared" si="20"/>
        <v>0</v>
      </c>
      <c r="AQ81" s="1" t="s">
        <v>207</v>
      </c>
      <c r="AR81" s="2">
        <f>'X01'!B78/SUM('X01'!$B78:$AB78)*C81</f>
        <v>0</v>
      </c>
      <c r="AS81" s="2">
        <f>'X01'!C78/SUM('X01'!$B78:$AB78)*D81</f>
        <v>0</v>
      </c>
      <c r="AT81" s="2">
        <f>'X01'!D78/SUM('X01'!$B78:$AB78)*E81</f>
        <v>0</v>
      </c>
      <c r="AU81" s="2">
        <f>'X01'!E78/SUM('X01'!$B78:$AB78)*F81</f>
        <v>0</v>
      </c>
      <c r="AV81" s="2">
        <f>'X01'!F78/SUM('X01'!$B78:$AB78)*G81</f>
        <v>0</v>
      </c>
      <c r="AW81" s="2">
        <f>'X01'!G78/SUM('X01'!$B78:$AB78)*H81</f>
        <v>0</v>
      </c>
      <c r="AX81" s="2">
        <f>'X01'!H78/SUM('X01'!$B78:$AB78)*I81</f>
        <v>0</v>
      </c>
      <c r="AY81" s="2">
        <f>'X01'!I78/SUM('X01'!$B78:$AB78)*J81</f>
        <v>0</v>
      </c>
      <c r="AZ81" s="2">
        <f>'X01'!J78/SUM('X01'!$B78:$AB78)*K81</f>
        <v>0</v>
      </c>
      <c r="BA81" s="2">
        <f>'X01'!K78/SUM('X01'!$B78:$AB78)*L81</f>
        <v>0</v>
      </c>
      <c r="BB81" s="2">
        <f>'X01'!L78/SUM('X01'!$B78:$AB78)*M81</f>
        <v>0</v>
      </c>
      <c r="BC81" s="2">
        <f>'X01'!M78/SUM('X01'!$B78:$AB78)*N81</f>
        <v>0</v>
      </c>
      <c r="BD81" s="2">
        <f>'X01'!N78/SUM('X01'!$B78:$AB78)*O81</f>
        <v>0</v>
      </c>
      <c r="BE81" s="2">
        <f>'X01'!O78/SUM('X01'!$B78:$AB78)*P81</f>
        <v>0</v>
      </c>
      <c r="BF81" s="2">
        <f>'X01'!P78/SUM('X01'!$B78:$AB78)*Q81</f>
        <v>0</v>
      </c>
      <c r="BG81" s="2">
        <f>'X01'!Q78/SUM('X01'!$B78:$AB78)*R81</f>
        <v>0</v>
      </c>
      <c r="BH81" s="2">
        <f>'X01'!R78/SUM('X01'!$B78:$AB78)*S81</f>
        <v>0</v>
      </c>
      <c r="BI81" s="2">
        <f>'X01'!S78/SUM('X01'!$B78:$AB78)*T81</f>
        <v>0</v>
      </c>
      <c r="BJ81" s="2">
        <f>'X01'!T78/SUM('X01'!$B78:$AB78)*U81</f>
        <v>0</v>
      </c>
      <c r="BK81" s="2">
        <f>'X01'!U78/SUM('X01'!$B78:$AB78)*V81</f>
        <v>0</v>
      </c>
      <c r="BL81" s="2">
        <f>'X01'!V78/SUM('X01'!$B78:$AB78)*W81</f>
        <v>0</v>
      </c>
      <c r="BM81" s="2">
        <f>'X01'!W78/SUM('X01'!$B78:$AB78)*X81</f>
        <v>0</v>
      </c>
      <c r="BN81" s="2">
        <f>'X01'!X78/SUM('X01'!$B78:$AB78)*Y81</f>
        <v>0</v>
      </c>
      <c r="BO81" s="2">
        <f>'X01'!Y78/SUM('X01'!$B78:$AB78)*Z81</f>
        <v>0</v>
      </c>
      <c r="BP81" s="2">
        <f>'X01'!Z78/SUM('X01'!$B78:$AB78)*AA81</f>
        <v>0</v>
      </c>
      <c r="BQ81" s="2">
        <f>'X01'!AA78/SUM('X01'!$B78:$AB78)*AB81</f>
        <v>0</v>
      </c>
      <c r="BR81" s="2">
        <f>'X01'!AB78/SUM('X01'!$B78:$AB78)*AC81</f>
        <v>0</v>
      </c>
      <c r="BT81" s="9">
        <f t="shared" si="21"/>
        <v>0</v>
      </c>
    </row>
    <row r="82" spans="1:72" x14ac:dyDescent="0.3">
      <c r="A82" s="1" t="s">
        <v>208</v>
      </c>
      <c r="B82" s="1" t="s">
        <v>209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E82" s="2">
        <f t="shared" si="11"/>
        <v>0</v>
      </c>
      <c r="AF82" s="2">
        <f t="shared" si="12"/>
        <v>0</v>
      </c>
      <c r="AG82" s="2">
        <f t="shared" si="13"/>
        <v>0</v>
      </c>
      <c r="AH82" s="2">
        <f t="shared" si="14"/>
        <v>0</v>
      </c>
      <c r="AI82" s="2">
        <f t="shared" si="15"/>
        <v>0</v>
      </c>
      <c r="AK82" s="2">
        <f t="shared" si="16"/>
        <v>0</v>
      </c>
      <c r="AL82" s="2">
        <f t="shared" si="17"/>
        <v>0</v>
      </c>
      <c r="AM82" s="2">
        <f t="shared" si="18"/>
        <v>0</v>
      </c>
      <c r="AN82" s="2">
        <f t="shared" si="19"/>
        <v>0</v>
      </c>
      <c r="AO82" s="2">
        <f t="shared" si="20"/>
        <v>0</v>
      </c>
      <c r="AQ82" s="1" t="s">
        <v>209</v>
      </c>
      <c r="AR82" s="2">
        <f>'X01'!B79/SUM('X01'!$B79:$AB79)*C82</f>
        <v>0</v>
      </c>
      <c r="AS82" s="2">
        <f>'X01'!C79/SUM('X01'!$B79:$AB79)*D82</f>
        <v>0</v>
      </c>
      <c r="AT82" s="2">
        <f>'X01'!D79/SUM('X01'!$B79:$AB79)*E82</f>
        <v>0</v>
      </c>
      <c r="AU82" s="2">
        <f>'X01'!E79/SUM('X01'!$B79:$AB79)*F82</f>
        <v>0</v>
      </c>
      <c r="AV82" s="2">
        <f>'X01'!F79/SUM('X01'!$B79:$AB79)*G82</f>
        <v>0</v>
      </c>
      <c r="AW82" s="2">
        <f>'X01'!G79/SUM('X01'!$B79:$AB79)*H82</f>
        <v>0</v>
      </c>
      <c r="AX82" s="2">
        <f>'X01'!H79/SUM('X01'!$B79:$AB79)*I82</f>
        <v>0</v>
      </c>
      <c r="AY82" s="2">
        <f>'X01'!I79/SUM('X01'!$B79:$AB79)*J82</f>
        <v>0</v>
      </c>
      <c r="AZ82" s="2">
        <f>'X01'!J79/SUM('X01'!$B79:$AB79)*K82</f>
        <v>0</v>
      </c>
      <c r="BA82" s="2">
        <f>'X01'!K79/SUM('X01'!$B79:$AB79)*L82</f>
        <v>0</v>
      </c>
      <c r="BB82" s="2">
        <f>'X01'!L79/SUM('X01'!$B79:$AB79)*M82</f>
        <v>0</v>
      </c>
      <c r="BC82" s="2">
        <f>'X01'!M79/SUM('X01'!$B79:$AB79)*N82</f>
        <v>0</v>
      </c>
      <c r="BD82" s="2">
        <f>'X01'!N79/SUM('X01'!$B79:$AB79)*O82</f>
        <v>0</v>
      </c>
      <c r="BE82" s="2">
        <f>'X01'!O79/SUM('X01'!$B79:$AB79)*P82</f>
        <v>0</v>
      </c>
      <c r="BF82" s="2">
        <f>'X01'!P79/SUM('X01'!$B79:$AB79)*Q82</f>
        <v>0</v>
      </c>
      <c r="BG82" s="2">
        <f>'X01'!Q79/SUM('X01'!$B79:$AB79)*R82</f>
        <v>0</v>
      </c>
      <c r="BH82" s="2">
        <f>'X01'!R79/SUM('X01'!$B79:$AB79)*S82</f>
        <v>0</v>
      </c>
      <c r="BI82" s="2">
        <f>'X01'!S79/SUM('X01'!$B79:$AB79)*T82</f>
        <v>0</v>
      </c>
      <c r="BJ82" s="2">
        <f>'X01'!T79/SUM('X01'!$B79:$AB79)*U82</f>
        <v>0</v>
      </c>
      <c r="BK82" s="2">
        <f>'X01'!U79/SUM('X01'!$B79:$AB79)*V82</f>
        <v>0</v>
      </c>
      <c r="BL82" s="2">
        <f>'X01'!V79/SUM('X01'!$B79:$AB79)*W82</f>
        <v>0</v>
      </c>
      <c r="BM82" s="2">
        <f>'X01'!W79/SUM('X01'!$B79:$AB79)*X82</f>
        <v>0</v>
      </c>
      <c r="BN82" s="2">
        <f>'X01'!X79/SUM('X01'!$B79:$AB79)*Y82</f>
        <v>0</v>
      </c>
      <c r="BO82" s="2">
        <f>'X01'!Y79/SUM('X01'!$B79:$AB79)*Z82</f>
        <v>0</v>
      </c>
      <c r="BP82" s="2">
        <f>'X01'!Z79/SUM('X01'!$B79:$AB79)*AA82</f>
        <v>0</v>
      </c>
      <c r="BQ82" s="2">
        <f>'X01'!AA79/SUM('X01'!$B79:$AB79)*AB82</f>
        <v>0</v>
      </c>
      <c r="BR82" s="2">
        <f>'X01'!AB79/SUM('X01'!$B79:$AB79)*AC82</f>
        <v>0</v>
      </c>
      <c r="BT82" s="9">
        <f t="shared" si="21"/>
        <v>0</v>
      </c>
    </row>
    <row r="83" spans="1:72" x14ac:dyDescent="0.3">
      <c r="A83" s="1" t="s">
        <v>210</v>
      </c>
      <c r="B83" s="1" t="s">
        <v>211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E83" s="2">
        <f t="shared" si="11"/>
        <v>0</v>
      </c>
      <c r="AF83" s="2">
        <f t="shared" si="12"/>
        <v>0</v>
      </c>
      <c r="AG83" s="2">
        <f t="shared" si="13"/>
        <v>0</v>
      </c>
      <c r="AH83" s="2">
        <f t="shared" si="14"/>
        <v>0</v>
      </c>
      <c r="AI83" s="2">
        <f t="shared" si="15"/>
        <v>0</v>
      </c>
      <c r="AK83" s="2">
        <f t="shared" si="16"/>
        <v>0</v>
      </c>
      <c r="AL83" s="2">
        <f t="shared" si="17"/>
        <v>0</v>
      </c>
      <c r="AM83" s="2">
        <f t="shared" si="18"/>
        <v>0</v>
      </c>
      <c r="AN83" s="2">
        <f t="shared" si="19"/>
        <v>0</v>
      </c>
      <c r="AO83" s="2">
        <f t="shared" si="20"/>
        <v>0</v>
      </c>
      <c r="AQ83" s="1" t="s">
        <v>211</v>
      </c>
      <c r="AR83" s="2">
        <f>'X01'!B80/SUM('X01'!$B80:$AB80)*C83</f>
        <v>0</v>
      </c>
      <c r="AS83" s="2">
        <f>'X01'!C80/SUM('X01'!$B80:$AB80)*D83</f>
        <v>0</v>
      </c>
      <c r="AT83" s="2">
        <f>'X01'!D80/SUM('X01'!$B80:$AB80)*E83</f>
        <v>0</v>
      </c>
      <c r="AU83" s="2">
        <f>'X01'!E80/SUM('X01'!$B80:$AB80)*F83</f>
        <v>0</v>
      </c>
      <c r="AV83" s="2">
        <f>'X01'!F80/SUM('X01'!$B80:$AB80)*G83</f>
        <v>0</v>
      </c>
      <c r="AW83" s="2">
        <f>'X01'!G80/SUM('X01'!$B80:$AB80)*H83</f>
        <v>0</v>
      </c>
      <c r="AX83" s="2">
        <f>'X01'!H80/SUM('X01'!$B80:$AB80)*I83</f>
        <v>0</v>
      </c>
      <c r="AY83" s="2">
        <f>'X01'!I80/SUM('X01'!$B80:$AB80)*J83</f>
        <v>0</v>
      </c>
      <c r="AZ83" s="2">
        <f>'X01'!J80/SUM('X01'!$B80:$AB80)*K83</f>
        <v>0</v>
      </c>
      <c r="BA83" s="2">
        <f>'X01'!K80/SUM('X01'!$B80:$AB80)*L83</f>
        <v>0</v>
      </c>
      <c r="BB83" s="2">
        <f>'X01'!L80/SUM('X01'!$B80:$AB80)*M83</f>
        <v>0</v>
      </c>
      <c r="BC83" s="2">
        <f>'X01'!M80/SUM('X01'!$B80:$AB80)*N83</f>
        <v>0</v>
      </c>
      <c r="BD83" s="2">
        <f>'X01'!N80/SUM('X01'!$B80:$AB80)*O83</f>
        <v>0</v>
      </c>
      <c r="BE83" s="2">
        <f>'X01'!O80/SUM('X01'!$B80:$AB80)*P83</f>
        <v>0</v>
      </c>
      <c r="BF83" s="2">
        <f>'X01'!P80/SUM('X01'!$B80:$AB80)*Q83</f>
        <v>0</v>
      </c>
      <c r="BG83" s="2">
        <f>'X01'!Q80/SUM('X01'!$B80:$AB80)*R83</f>
        <v>0</v>
      </c>
      <c r="BH83" s="2">
        <f>'X01'!R80/SUM('X01'!$B80:$AB80)*S83</f>
        <v>0</v>
      </c>
      <c r="BI83" s="2">
        <f>'X01'!S80/SUM('X01'!$B80:$AB80)*T83</f>
        <v>0</v>
      </c>
      <c r="BJ83" s="2">
        <f>'X01'!T80/SUM('X01'!$B80:$AB80)*U83</f>
        <v>0</v>
      </c>
      <c r="BK83" s="2">
        <f>'X01'!U80/SUM('X01'!$B80:$AB80)*V83</f>
        <v>0</v>
      </c>
      <c r="BL83" s="2">
        <f>'X01'!V80/SUM('X01'!$B80:$AB80)*W83</f>
        <v>0</v>
      </c>
      <c r="BM83" s="2">
        <f>'X01'!W80/SUM('X01'!$B80:$AB80)*X83</f>
        <v>0</v>
      </c>
      <c r="BN83" s="2">
        <f>'X01'!X80/SUM('X01'!$B80:$AB80)*Y83</f>
        <v>0</v>
      </c>
      <c r="BO83" s="2">
        <f>'X01'!Y80/SUM('X01'!$B80:$AB80)*Z83</f>
        <v>0</v>
      </c>
      <c r="BP83" s="2">
        <f>'X01'!Z80/SUM('X01'!$B80:$AB80)*AA83</f>
        <v>0</v>
      </c>
      <c r="BQ83" s="2">
        <f>'X01'!AA80/SUM('X01'!$B80:$AB80)*AB83</f>
        <v>0</v>
      </c>
      <c r="BR83" s="2">
        <f>'X01'!AB80/SUM('X01'!$B80:$AB80)*AC83</f>
        <v>0</v>
      </c>
      <c r="BT83" s="9">
        <f t="shared" si="21"/>
        <v>0</v>
      </c>
    </row>
    <row r="84" spans="1:72" x14ac:dyDescent="0.3">
      <c r="A84" s="1" t="s">
        <v>212</v>
      </c>
      <c r="B84" s="1" t="s">
        <v>213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E84" s="2">
        <f t="shared" si="11"/>
        <v>0</v>
      </c>
      <c r="AF84" s="2">
        <f t="shared" si="12"/>
        <v>0</v>
      </c>
      <c r="AG84" s="2">
        <f t="shared" si="13"/>
        <v>0</v>
      </c>
      <c r="AH84" s="2">
        <f t="shared" si="14"/>
        <v>0</v>
      </c>
      <c r="AI84" s="2">
        <f t="shared" si="15"/>
        <v>0</v>
      </c>
      <c r="AK84" s="2">
        <f t="shared" si="16"/>
        <v>0</v>
      </c>
      <c r="AL84" s="2">
        <f t="shared" si="17"/>
        <v>0</v>
      </c>
      <c r="AM84" s="2">
        <f t="shared" si="18"/>
        <v>0</v>
      </c>
      <c r="AN84" s="2">
        <f t="shared" si="19"/>
        <v>0</v>
      </c>
      <c r="AO84" s="2">
        <f t="shared" si="20"/>
        <v>0</v>
      </c>
      <c r="AQ84" s="1" t="s">
        <v>213</v>
      </c>
      <c r="AR84" s="2">
        <f>'X01'!B81/SUM('X01'!$B81:$AB81)*C84</f>
        <v>0</v>
      </c>
      <c r="AS84" s="2">
        <f>'X01'!C81/SUM('X01'!$B81:$AB81)*D84</f>
        <v>0</v>
      </c>
      <c r="AT84" s="2">
        <f>'X01'!D81/SUM('X01'!$B81:$AB81)*E84</f>
        <v>0</v>
      </c>
      <c r="AU84" s="2">
        <f>'X01'!E81/SUM('X01'!$B81:$AB81)*F84</f>
        <v>0</v>
      </c>
      <c r="AV84" s="2">
        <f>'X01'!F81/SUM('X01'!$B81:$AB81)*G84</f>
        <v>0</v>
      </c>
      <c r="AW84" s="2">
        <f>'X01'!G81/SUM('X01'!$B81:$AB81)*H84</f>
        <v>0</v>
      </c>
      <c r="AX84" s="2">
        <f>'X01'!H81/SUM('X01'!$B81:$AB81)*I84</f>
        <v>0</v>
      </c>
      <c r="AY84" s="2">
        <f>'X01'!I81/SUM('X01'!$B81:$AB81)*J84</f>
        <v>0</v>
      </c>
      <c r="AZ84" s="2">
        <f>'X01'!J81/SUM('X01'!$B81:$AB81)*K84</f>
        <v>0</v>
      </c>
      <c r="BA84" s="2">
        <f>'X01'!K81/SUM('X01'!$B81:$AB81)*L84</f>
        <v>0</v>
      </c>
      <c r="BB84" s="2">
        <f>'X01'!L81/SUM('X01'!$B81:$AB81)*M84</f>
        <v>0</v>
      </c>
      <c r="BC84" s="2">
        <f>'X01'!M81/SUM('X01'!$B81:$AB81)*N84</f>
        <v>0</v>
      </c>
      <c r="BD84" s="2">
        <f>'X01'!N81/SUM('X01'!$B81:$AB81)*O84</f>
        <v>0</v>
      </c>
      <c r="BE84" s="2">
        <f>'X01'!O81/SUM('X01'!$B81:$AB81)*P84</f>
        <v>0</v>
      </c>
      <c r="BF84" s="2">
        <f>'X01'!P81/SUM('X01'!$B81:$AB81)*Q84</f>
        <v>0</v>
      </c>
      <c r="BG84" s="2">
        <f>'X01'!Q81/SUM('X01'!$B81:$AB81)*R84</f>
        <v>0</v>
      </c>
      <c r="BH84" s="2">
        <f>'X01'!R81/SUM('X01'!$B81:$AB81)*S84</f>
        <v>0</v>
      </c>
      <c r="BI84" s="2">
        <f>'X01'!S81/SUM('X01'!$B81:$AB81)*T84</f>
        <v>0</v>
      </c>
      <c r="BJ84" s="2">
        <f>'X01'!T81/SUM('X01'!$B81:$AB81)*U84</f>
        <v>0</v>
      </c>
      <c r="BK84" s="2">
        <f>'X01'!U81/SUM('X01'!$B81:$AB81)*V84</f>
        <v>0</v>
      </c>
      <c r="BL84" s="2">
        <f>'X01'!V81/SUM('X01'!$B81:$AB81)*W84</f>
        <v>0</v>
      </c>
      <c r="BM84" s="2">
        <f>'X01'!W81/SUM('X01'!$B81:$AB81)*X84</f>
        <v>0</v>
      </c>
      <c r="BN84" s="2">
        <f>'X01'!X81/SUM('X01'!$B81:$AB81)*Y84</f>
        <v>0</v>
      </c>
      <c r="BO84" s="2">
        <f>'X01'!Y81/SUM('X01'!$B81:$AB81)*Z84</f>
        <v>0</v>
      </c>
      <c r="BP84" s="2">
        <f>'X01'!Z81/SUM('X01'!$B81:$AB81)*AA84</f>
        <v>0</v>
      </c>
      <c r="BQ84" s="2">
        <f>'X01'!AA81/SUM('X01'!$B81:$AB81)*AB84</f>
        <v>0</v>
      </c>
      <c r="BR84" s="2">
        <f>'X01'!AB81/SUM('X01'!$B81:$AB81)*AC84</f>
        <v>0</v>
      </c>
      <c r="BT84" s="9">
        <f t="shared" si="21"/>
        <v>0</v>
      </c>
    </row>
    <row r="85" spans="1:72" x14ac:dyDescent="0.3">
      <c r="A85" s="1" t="s">
        <v>214</v>
      </c>
      <c r="B85" s="1" t="s">
        <v>215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E85" s="2">
        <f t="shared" si="11"/>
        <v>0</v>
      </c>
      <c r="AF85" s="2">
        <f t="shared" si="12"/>
        <v>0</v>
      </c>
      <c r="AG85" s="2">
        <f t="shared" si="13"/>
        <v>0</v>
      </c>
      <c r="AH85" s="2">
        <f t="shared" si="14"/>
        <v>0</v>
      </c>
      <c r="AI85" s="2">
        <f t="shared" si="15"/>
        <v>0</v>
      </c>
      <c r="AK85" s="2">
        <f t="shared" si="16"/>
        <v>0</v>
      </c>
      <c r="AL85" s="2">
        <f t="shared" si="17"/>
        <v>0</v>
      </c>
      <c r="AM85" s="2">
        <f t="shared" si="18"/>
        <v>0</v>
      </c>
      <c r="AN85" s="2">
        <f t="shared" si="19"/>
        <v>0</v>
      </c>
      <c r="AO85" s="2">
        <f t="shared" si="20"/>
        <v>0</v>
      </c>
      <c r="AQ85" s="1" t="s">
        <v>215</v>
      </c>
      <c r="AR85" s="2">
        <f>'X01'!B82/SUM('X01'!$B82:$AB82)*C85</f>
        <v>0</v>
      </c>
      <c r="AS85" s="2">
        <f>'X01'!C82/SUM('X01'!$B82:$AB82)*D85</f>
        <v>0</v>
      </c>
      <c r="AT85" s="2">
        <f>'X01'!D82/SUM('X01'!$B82:$AB82)*E85</f>
        <v>0</v>
      </c>
      <c r="AU85" s="2">
        <f>'X01'!E82/SUM('X01'!$B82:$AB82)*F85</f>
        <v>0</v>
      </c>
      <c r="AV85" s="2">
        <f>'X01'!F82/SUM('X01'!$B82:$AB82)*G85</f>
        <v>0</v>
      </c>
      <c r="AW85" s="2">
        <f>'X01'!G82/SUM('X01'!$B82:$AB82)*H85</f>
        <v>0</v>
      </c>
      <c r="AX85" s="2">
        <f>'X01'!H82/SUM('X01'!$B82:$AB82)*I85</f>
        <v>0</v>
      </c>
      <c r="AY85" s="2">
        <f>'X01'!I82/SUM('X01'!$B82:$AB82)*J85</f>
        <v>0</v>
      </c>
      <c r="AZ85" s="2">
        <f>'X01'!J82/SUM('X01'!$B82:$AB82)*K85</f>
        <v>0</v>
      </c>
      <c r="BA85" s="2">
        <f>'X01'!K82/SUM('X01'!$B82:$AB82)*L85</f>
        <v>0</v>
      </c>
      <c r="BB85" s="2">
        <f>'X01'!L82/SUM('X01'!$B82:$AB82)*M85</f>
        <v>0</v>
      </c>
      <c r="BC85" s="2">
        <f>'X01'!M82/SUM('X01'!$B82:$AB82)*N85</f>
        <v>0</v>
      </c>
      <c r="BD85" s="2">
        <f>'X01'!N82/SUM('X01'!$B82:$AB82)*O85</f>
        <v>0</v>
      </c>
      <c r="BE85" s="2">
        <f>'X01'!O82/SUM('X01'!$B82:$AB82)*P85</f>
        <v>0</v>
      </c>
      <c r="BF85" s="2">
        <f>'X01'!P82/SUM('X01'!$B82:$AB82)*Q85</f>
        <v>0</v>
      </c>
      <c r="BG85" s="2">
        <f>'X01'!Q82/SUM('X01'!$B82:$AB82)*R85</f>
        <v>0</v>
      </c>
      <c r="BH85" s="2">
        <f>'X01'!R82/SUM('X01'!$B82:$AB82)*S85</f>
        <v>0</v>
      </c>
      <c r="BI85" s="2">
        <f>'X01'!S82/SUM('X01'!$B82:$AB82)*T85</f>
        <v>0</v>
      </c>
      <c r="BJ85" s="2">
        <f>'X01'!T82/SUM('X01'!$B82:$AB82)*U85</f>
        <v>0</v>
      </c>
      <c r="BK85" s="2">
        <f>'X01'!U82/SUM('X01'!$B82:$AB82)*V85</f>
        <v>0</v>
      </c>
      <c r="BL85" s="2">
        <f>'X01'!V82/SUM('X01'!$B82:$AB82)*W85</f>
        <v>0</v>
      </c>
      <c r="BM85" s="2">
        <f>'X01'!W82/SUM('X01'!$B82:$AB82)*X85</f>
        <v>0</v>
      </c>
      <c r="BN85" s="2">
        <f>'X01'!X82/SUM('X01'!$B82:$AB82)*Y85</f>
        <v>0</v>
      </c>
      <c r="BO85" s="2">
        <f>'X01'!Y82/SUM('X01'!$B82:$AB82)*Z85</f>
        <v>0</v>
      </c>
      <c r="BP85" s="2">
        <f>'X01'!Z82/SUM('X01'!$B82:$AB82)*AA85</f>
        <v>0</v>
      </c>
      <c r="BQ85" s="2">
        <f>'X01'!AA82/SUM('X01'!$B82:$AB82)*AB85</f>
        <v>0</v>
      </c>
      <c r="BR85" s="2">
        <f>'X01'!AB82/SUM('X01'!$B82:$AB82)*AC85</f>
        <v>0</v>
      </c>
      <c r="BT85" s="9">
        <f t="shared" si="21"/>
        <v>0</v>
      </c>
    </row>
    <row r="86" spans="1:72" x14ac:dyDescent="0.3">
      <c r="A86" s="1" t="s">
        <v>216</v>
      </c>
      <c r="B86" s="1" t="s">
        <v>217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E86" s="2">
        <f t="shared" si="11"/>
        <v>0</v>
      </c>
      <c r="AF86" s="2">
        <f t="shared" si="12"/>
        <v>0</v>
      </c>
      <c r="AG86" s="2">
        <f t="shared" si="13"/>
        <v>0</v>
      </c>
      <c r="AH86" s="2">
        <f t="shared" si="14"/>
        <v>0</v>
      </c>
      <c r="AI86" s="2">
        <f t="shared" si="15"/>
        <v>0</v>
      </c>
      <c r="AK86" s="2">
        <f t="shared" si="16"/>
        <v>0</v>
      </c>
      <c r="AL86" s="2">
        <f t="shared" si="17"/>
        <v>0</v>
      </c>
      <c r="AM86" s="2">
        <f t="shared" si="18"/>
        <v>0</v>
      </c>
      <c r="AN86" s="2">
        <f t="shared" si="19"/>
        <v>0</v>
      </c>
      <c r="AO86" s="2">
        <f t="shared" si="20"/>
        <v>0</v>
      </c>
      <c r="AQ86" s="1" t="s">
        <v>217</v>
      </c>
      <c r="AR86" s="2">
        <f>'X01'!B83/SUM('X01'!$B83:$AB83)*C86</f>
        <v>0</v>
      </c>
      <c r="AS86" s="2">
        <f>'X01'!C83/SUM('X01'!$B83:$AB83)*D86</f>
        <v>0</v>
      </c>
      <c r="AT86" s="2">
        <f>'X01'!D83/SUM('X01'!$B83:$AB83)*E86</f>
        <v>0</v>
      </c>
      <c r="AU86" s="2">
        <f>'X01'!E83/SUM('X01'!$B83:$AB83)*F86</f>
        <v>0</v>
      </c>
      <c r="AV86" s="2">
        <f>'X01'!F83/SUM('X01'!$B83:$AB83)*G86</f>
        <v>0</v>
      </c>
      <c r="AW86" s="2">
        <f>'X01'!G83/SUM('X01'!$B83:$AB83)*H86</f>
        <v>0</v>
      </c>
      <c r="AX86" s="2">
        <f>'X01'!H83/SUM('X01'!$B83:$AB83)*I86</f>
        <v>0</v>
      </c>
      <c r="AY86" s="2">
        <f>'X01'!I83/SUM('X01'!$B83:$AB83)*J86</f>
        <v>0</v>
      </c>
      <c r="AZ86" s="2">
        <f>'X01'!J83/SUM('X01'!$B83:$AB83)*K86</f>
        <v>0</v>
      </c>
      <c r="BA86" s="2">
        <f>'X01'!K83/SUM('X01'!$B83:$AB83)*L86</f>
        <v>0</v>
      </c>
      <c r="BB86" s="2">
        <f>'X01'!L83/SUM('X01'!$B83:$AB83)*M86</f>
        <v>0</v>
      </c>
      <c r="BC86" s="2">
        <f>'X01'!M83/SUM('X01'!$B83:$AB83)*N86</f>
        <v>0</v>
      </c>
      <c r="BD86" s="2">
        <f>'X01'!N83/SUM('X01'!$B83:$AB83)*O86</f>
        <v>0</v>
      </c>
      <c r="BE86" s="2">
        <f>'X01'!O83/SUM('X01'!$B83:$AB83)*P86</f>
        <v>0</v>
      </c>
      <c r="BF86" s="2">
        <f>'X01'!P83/SUM('X01'!$B83:$AB83)*Q86</f>
        <v>0</v>
      </c>
      <c r="BG86" s="2">
        <f>'X01'!Q83/SUM('X01'!$B83:$AB83)*R86</f>
        <v>0</v>
      </c>
      <c r="BH86" s="2">
        <f>'X01'!R83/SUM('X01'!$B83:$AB83)*S86</f>
        <v>0</v>
      </c>
      <c r="BI86" s="2">
        <f>'X01'!S83/SUM('X01'!$B83:$AB83)*T86</f>
        <v>0</v>
      </c>
      <c r="BJ86" s="2">
        <f>'X01'!T83/SUM('X01'!$B83:$AB83)*U86</f>
        <v>0</v>
      </c>
      <c r="BK86" s="2">
        <f>'X01'!U83/SUM('X01'!$B83:$AB83)*V86</f>
        <v>0</v>
      </c>
      <c r="BL86" s="2">
        <f>'X01'!V83/SUM('X01'!$B83:$AB83)*W86</f>
        <v>0</v>
      </c>
      <c r="BM86" s="2">
        <f>'X01'!W83/SUM('X01'!$B83:$AB83)*X86</f>
        <v>0</v>
      </c>
      <c r="BN86" s="2">
        <f>'X01'!X83/SUM('X01'!$B83:$AB83)*Y86</f>
        <v>0</v>
      </c>
      <c r="BO86" s="2">
        <f>'X01'!Y83/SUM('X01'!$B83:$AB83)*Z86</f>
        <v>0</v>
      </c>
      <c r="BP86" s="2">
        <f>'X01'!Z83/SUM('X01'!$B83:$AB83)*AA86</f>
        <v>0</v>
      </c>
      <c r="BQ86" s="2">
        <f>'X01'!AA83/SUM('X01'!$B83:$AB83)*AB86</f>
        <v>0</v>
      </c>
      <c r="BR86" s="2">
        <f>'X01'!AB83/SUM('X01'!$B83:$AB83)*AC86</f>
        <v>0</v>
      </c>
      <c r="BT86" s="9">
        <f t="shared" si="21"/>
        <v>0</v>
      </c>
    </row>
    <row r="87" spans="1:72" x14ac:dyDescent="0.3">
      <c r="A87" s="1" t="s">
        <v>218</v>
      </c>
      <c r="B87" s="1" t="s">
        <v>219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E87" s="2">
        <f t="shared" si="11"/>
        <v>0</v>
      </c>
      <c r="AF87" s="2">
        <f t="shared" si="12"/>
        <v>0</v>
      </c>
      <c r="AG87" s="2">
        <f t="shared" si="13"/>
        <v>0</v>
      </c>
      <c r="AH87" s="2">
        <f t="shared" si="14"/>
        <v>0</v>
      </c>
      <c r="AI87" s="2">
        <f t="shared" si="15"/>
        <v>0</v>
      </c>
      <c r="AK87" s="2">
        <f t="shared" si="16"/>
        <v>0</v>
      </c>
      <c r="AL87" s="2">
        <f t="shared" si="17"/>
        <v>0</v>
      </c>
      <c r="AM87" s="2">
        <f t="shared" si="18"/>
        <v>0</v>
      </c>
      <c r="AN87" s="2">
        <f t="shared" si="19"/>
        <v>0</v>
      </c>
      <c r="AO87" s="2">
        <f t="shared" si="20"/>
        <v>0</v>
      </c>
      <c r="AQ87" s="1" t="s">
        <v>219</v>
      </c>
      <c r="AR87" s="2">
        <f>'X01'!B84/SUM('X01'!$B84:$AB84)*C87</f>
        <v>0</v>
      </c>
      <c r="AS87" s="2">
        <f>'X01'!C84/SUM('X01'!$B84:$AB84)*D87</f>
        <v>0</v>
      </c>
      <c r="AT87" s="2">
        <f>'X01'!D84/SUM('X01'!$B84:$AB84)*E87</f>
        <v>0</v>
      </c>
      <c r="AU87" s="2">
        <f>'X01'!E84/SUM('X01'!$B84:$AB84)*F87</f>
        <v>0</v>
      </c>
      <c r="AV87" s="2">
        <f>'X01'!F84/SUM('X01'!$B84:$AB84)*G87</f>
        <v>0</v>
      </c>
      <c r="AW87" s="2">
        <f>'X01'!G84/SUM('X01'!$B84:$AB84)*H87</f>
        <v>0</v>
      </c>
      <c r="AX87" s="2">
        <f>'X01'!H84/SUM('X01'!$B84:$AB84)*I87</f>
        <v>0</v>
      </c>
      <c r="AY87" s="2">
        <f>'X01'!I84/SUM('X01'!$B84:$AB84)*J87</f>
        <v>0</v>
      </c>
      <c r="AZ87" s="2">
        <f>'X01'!J84/SUM('X01'!$B84:$AB84)*K87</f>
        <v>0</v>
      </c>
      <c r="BA87" s="2">
        <f>'X01'!K84/SUM('X01'!$B84:$AB84)*L87</f>
        <v>0</v>
      </c>
      <c r="BB87" s="2">
        <f>'X01'!L84/SUM('X01'!$B84:$AB84)*M87</f>
        <v>0</v>
      </c>
      <c r="BC87" s="2">
        <f>'X01'!M84/SUM('X01'!$B84:$AB84)*N87</f>
        <v>0</v>
      </c>
      <c r="BD87" s="2">
        <f>'X01'!N84/SUM('X01'!$B84:$AB84)*O87</f>
        <v>0</v>
      </c>
      <c r="BE87" s="2">
        <f>'X01'!O84/SUM('X01'!$B84:$AB84)*P87</f>
        <v>0</v>
      </c>
      <c r="BF87" s="2">
        <f>'X01'!P84/SUM('X01'!$B84:$AB84)*Q87</f>
        <v>0</v>
      </c>
      <c r="BG87" s="2">
        <f>'X01'!Q84/SUM('X01'!$B84:$AB84)*R87</f>
        <v>0</v>
      </c>
      <c r="BH87" s="2">
        <f>'X01'!R84/SUM('X01'!$B84:$AB84)*S87</f>
        <v>0</v>
      </c>
      <c r="BI87" s="2">
        <f>'X01'!S84/SUM('X01'!$B84:$AB84)*T87</f>
        <v>0</v>
      </c>
      <c r="BJ87" s="2">
        <f>'X01'!T84/SUM('X01'!$B84:$AB84)*U87</f>
        <v>0</v>
      </c>
      <c r="BK87" s="2">
        <f>'X01'!U84/SUM('X01'!$B84:$AB84)*V87</f>
        <v>0</v>
      </c>
      <c r="BL87" s="2">
        <f>'X01'!V84/SUM('X01'!$B84:$AB84)*W87</f>
        <v>0</v>
      </c>
      <c r="BM87" s="2">
        <f>'X01'!W84/SUM('X01'!$B84:$AB84)*X87</f>
        <v>0</v>
      </c>
      <c r="BN87" s="2">
        <f>'X01'!X84/SUM('X01'!$B84:$AB84)*Y87</f>
        <v>0</v>
      </c>
      <c r="BO87" s="2">
        <f>'X01'!Y84/SUM('X01'!$B84:$AB84)*Z87</f>
        <v>0</v>
      </c>
      <c r="BP87" s="2">
        <f>'X01'!Z84/SUM('X01'!$B84:$AB84)*AA87</f>
        <v>0</v>
      </c>
      <c r="BQ87" s="2">
        <f>'X01'!AA84/SUM('X01'!$B84:$AB84)*AB87</f>
        <v>0</v>
      </c>
      <c r="BR87" s="2">
        <f>'X01'!AB84/SUM('X01'!$B84:$AB84)*AC87</f>
        <v>0</v>
      </c>
      <c r="BT87" s="9">
        <f t="shared" si="21"/>
        <v>0</v>
      </c>
    </row>
    <row r="88" spans="1:72" x14ac:dyDescent="0.3">
      <c r="A88" s="1" t="s">
        <v>220</v>
      </c>
      <c r="B88" s="1" t="s">
        <v>221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E88" s="2">
        <f t="shared" si="11"/>
        <v>0</v>
      </c>
      <c r="AF88" s="2">
        <f t="shared" si="12"/>
        <v>0</v>
      </c>
      <c r="AG88" s="2">
        <f t="shared" si="13"/>
        <v>0</v>
      </c>
      <c r="AH88" s="2">
        <f t="shared" si="14"/>
        <v>0</v>
      </c>
      <c r="AI88" s="2">
        <f t="shared" si="15"/>
        <v>0</v>
      </c>
      <c r="AK88" s="2">
        <f t="shared" si="16"/>
        <v>0</v>
      </c>
      <c r="AL88" s="2">
        <f t="shared" si="17"/>
        <v>0</v>
      </c>
      <c r="AM88" s="2">
        <f t="shared" si="18"/>
        <v>0</v>
      </c>
      <c r="AN88" s="2">
        <f t="shared" si="19"/>
        <v>0</v>
      </c>
      <c r="AO88" s="2">
        <f t="shared" si="20"/>
        <v>0</v>
      </c>
      <c r="AQ88" s="1" t="s">
        <v>221</v>
      </c>
      <c r="AR88" s="2">
        <f>'X01'!B85/SUM('X01'!$B85:$AB85)*C88</f>
        <v>0</v>
      </c>
      <c r="AS88" s="2">
        <f>'X01'!C85/SUM('X01'!$B85:$AB85)*D88</f>
        <v>0</v>
      </c>
      <c r="AT88" s="2">
        <f>'X01'!D85/SUM('X01'!$B85:$AB85)*E88</f>
        <v>0</v>
      </c>
      <c r="AU88" s="2">
        <f>'X01'!E85/SUM('X01'!$B85:$AB85)*F88</f>
        <v>0</v>
      </c>
      <c r="AV88" s="2">
        <f>'X01'!F85/SUM('X01'!$B85:$AB85)*G88</f>
        <v>0</v>
      </c>
      <c r="AW88" s="2">
        <f>'X01'!G85/SUM('X01'!$B85:$AB85)*H88</f>
        <v>0</v>
      </c>
      <c r="AX88" s="2">
        <f>'X01'!H85/SUM('X01'!$B85:$AB85)*I88</f>
        <v>0</v>
      </c>
      <c r="AY88" s="2">
        <f>'X01'!I85/SUM('X01'!$B85:$AB85)*J88</f>
        <v>0</v>
      </c>
      <c r="AZ88" s="2">
        <f>'X01'!J85/SUM('X01'!$B85:$AB85)*K88</f>
        <v>0</v>
      </c>
      <c r="BA88" s="2">
        <f>'X01'!K85/SUM('X01'!$B85:$AB85)*L88</f>
        <v>0</v>
      </c>
      <c r="BB88" s="2">
        <f>'X01'!L85/SUM('X01'!$B85:$AB85)*M88</f>
        <v>0</v>
      </c>
      <c r="BC88" s="2">
        <f>'X01'!M85/SUM('X01'!$B85:$AB85)*N88</f>
        <v>0</v>
      </c>
      <c r="BD88" s="2">
        <f>'X01'!N85/SUM('X01'!$B85:$AB85)*O88</f>
        <v>0</v>
      </c>
      <c r="BE88" s="2">
        <f>'X01'!O85/SUM('X01'!$B85:$AB85)*P88</f>
        <v>0</v>
      </c>
      <c r="BF88" s="2">
        <f>'X01'!P85/SUM('X01'!$B85:$AB85)*Q88</f>
        <v>0</v>
      </c>
      <c r="BG88" s="2">
        <f>'X01'!Q85/SUM('X01'!$B85:$AB85)*R88</f>
        <v>0</v>
      </c>
      <c r="BH88" s="2">
        <f>'X01'!R85/SUM('X01'!$B85:$AB85)*S88</f>
        <v>0</v>
      </c>
      <c r="BI88" s="2">
        <f>'X01'!S85/SUM('X01'!$B85:$AB85)*T88</f>
        <v>0</v>
      </c>
      <c r="BJ88" s="2">
        <f>'X01'!T85/SUM('X01'!$B85:$AB85)*U88</f>
        <v>0</v>
      </c>
      <c r="BK88" s="2">
        <f>'X01'!U85/SUM('X01'!$B85:$AB85)*V88</f>
        <v>0</v>
      </c>
      <c r="BL88" s="2">
        <f>'X01'!V85/SUM('X01'!$B85:$AB85)*W88</f>
        <v>0</v>
      </c>
      <c r="BM88" s="2">
        <f>'X01'!W85/SUM('X01'!$B85:$AB85)*X88</f>
        <v>0</v>
      </c>
      <c r="BN88" s="2">
        <f>'X01'!X85/SUM('X01'!$B85:$AB85)*Y88</f>
        <v>0</v>
      </c>
      <c r="BO88" s="2">
        <f>'X01'!Y85/SUM('X01'!$B85:$AB85)*Z88</f>
        <v>0</v>
      </c>
      <c r="BP88" s="2">
        <f>'X01'!Z85/SUM('X01'!$B85:$AB85)*AA88</f>
        <v>0</v>
      </c>
      <c r="BQ88" s="2">
        <f>'X01'!AA85/SUM('X01'!$B85:$AB85)*AB88</f>
        <v>0</v>
      </c>
      <c r="BR88" s="2">
        <f>'X01'!AB85/SUM('X01'!$B85:$AB85)*AC88</f>
        <v>0</v>
      </c>
      <c r="BT88" s="9">
        <f t="shared" si="21"/>
        <v>0</v>
      </c>
    </row>
    <row r="89" spans="1:72" x14ac:dyDescent="0.3">
      <c r="A89" s="1" t="s">
        <v>222</v>
      </c>
      <c r="B89" s="1" t="s">
        <v>223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E89" s="2">
        <f t="shared" si="11"/>
        <v>0</v>
      </c>
      <c r="AF89" s="2">
        <f t="shared" si="12"/>
        <v>0</v>
      </c>
      <c r="AG89" s="2">
        <f t="shared" si="13"/>
        <v>0</v>
      </c>
      <c r="AH89" s="2">
        <f t="shared" si="14"/>
        <v>0</v>
      </c>
      <c r="AI89" s="2">
        <f t="shared" si="15"/>
        <v>0</v>
      </c>
      <c r="AK89" s="2">
        <f t="shared" si="16"/>
        <v>0</v>
      </c>
      <c r="AL89" s="2">
        <f t="shared" si="17"/>
        <v>0</v>
      </c>
      <c r="AM89" s="2">
        <f t="shared" si="18"/>
        <v>0</v>
      </c>
      <c r="AN89" s="2">
        <f t="shared" si="19"/>
        <v>0</v>
      </c>
      <c r="AO89" s="2">
        <f t="shared" si="20"/>
        <v>0</v>
      </c>
      <c r="AQ89" s="1" t="s">
        <v>223</v>
      </c>
      <c r="AR89" s="2">
        <f>'X01'!B86/SUM('X01'!$B86:$AB86)*C89</f>
        <v>0</v>
      </c>
      <c r="AS89" s="2">
        <f>'X01'!C86/SUM('X01'!$B86:$AB86)*D89</f>
        <v>0</v>
      </c>
      <c r="AT89" s="2">
        <f>'X01'!D86/SUM('X01'!$B86:$AB86)*E89</f>
        <v>0</v>
      </c>
      <c r="AU89" s="2">
        <f>'X01'!E86/SUM('X01'!$B86:$AB86)*F89</f>
        <v>0</v>
      </c>
      <c r="AV89" s="2">
        <f>'X01'!F86/SUM('X01'!$B86:$AB86)*G89</f>
        <v>0</v>
      </c>
      <c r="AW89" s="2">
        <f>'X01'!G86/SUM('X01'!$B86:$AB86)*H89</f>
        <v>0</v>
      </c>
      <c r="AX89" s="2">
        <f>'X01'!H86/SUM('X01'!$B86:$AB86)*I89</f>
        <v>0</v>
      </c>
      <c r="AY89" s="2">
        <f>'X01'!I86/SUM('X01'!$B86:$AB86)*J89</f>
        <v>0</v>
      </c>
      <c r="AZ89" s="2">
        <f>'X01'!J86/SUM('X01'!$B86:$AB86)*K89</f>
        <v>0</v>
      </c>
      <c r="BA89" s="2">
        <f>'X01'!K86/SUM('X01'!$B86:$AB86)*L89</f>
        <v>0</v>
      </c>
      <c r="BB89" s="2">
        <f>'X01'!L86/SUM('X01'!$B86:$AB86)*M89</f>
        <v>0</v>
      </c>
      <c r="BC89" s="2">
        <f>'X01'!M86/SUM('X01'!$B86:$AB86)*N89</f>
        <v>0</v>
      </c>
      <c r="BD89" s="2">
        <f>'X01'!N86/SUM('X01'!$B86:$AB86)*O89</f>
        <v>0</v>
      </c>
      <c r="BE89" s="2">
        <f>'X01'!O86/SUM('X01'!$B86:$AB86)*P89</f>
        <v>0</v>
      </c>
      <c r="BF89" s="2">
        <f>'X01'!P86/SUM('X01'!$B86:$AB86)*Q89</f>
        <v>0</v>
      </c>
      <c r="BG89" s="2">
        <f>'X01'!Q86/SUM('X01'!$B86:$AB86)*R89</f>
        <v>0</v>
      </c>
      <c r="BH89" s="2">
        <f>'X01'!R86/SUM('X01'!$B86:$AB86)*S89</f>
        <v>0</v>
      </c>
      <c r="BI89" s="2">
        <f>'X01'!S86/SUM('X01'!$B86:$AB86)*T89</f>
        <v>0</v>
      </c>
      <c r="BJ89" s="2">
        <f>'X01'!T86/SUM('X01'!$B86:$AB86)*U89</f>
        <v>0</v>
      </c>
      <c r="BK89" s="2">
        <f>'X01'!U86/SUM('X01'!$B86:$AB86)*V89</f>
        <v>0</v>
      </c>
      <c r="BL89" s="2">
        <f>'X01'!V86/SUM('X01'!$B86:$AB86)*W89</f>
        <v>0</v>
      </c>
      <c r="BM89" s="2">
        <f>'X01'!W86/SUM('X01'!$B86:$AB86)*X89</f>
        <v>0</v>
      </c>
      <c r="BN89" s="2">
        <f>'X01'!X86/SUM('X01'!$B86:$AB86)*Y89</f>
        <v>0</v>
      </c>
      <c r="BO89" s="2">
        <f>'X01'!Y86/SUM('X01'!$B86:$AB86)*Z89</f>
        <v>0</v>
      </c>
      <c r="BP89" s="2">
        <f>'X01'!Z86/SUM('X01'!$B86:$AB86)*AA89</f>
        <v>0</v>
      </c>
      <c r="BQ89" s="2">
        <f>'X01'!AA86/SUM('X01'!$B86:$AB86)*AB89</f>
        <v>0</v>
      </c>
      <c r="BR89" s="2">
        <f>'X01'!AB86/SUM('X01'!$B86:$AB86)*AC89</f>
        <v>0</v>
      </c>
      <c r="BT89" s="9">
        <f t="shared" si="21"/>
        <v>0</v>
      </c>
    </row>
    <row r="90" spans="1:72" x14ac:dyDescent="0.3">
      <c r="A90" s="1" t="s">
        <v>224</v>
      </c>
      <c r="B90" s="1" t="s">
        <v>225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E90" s="2">
        <f t="shared" si="11"/>
        <v>0</v>
      </c>
      <c r="AF90" s="2">
        <f t="shared" si="12"/>
        <v>0</v>
      </c>
      <c r="AG90" s="2">
        <f t="shared" si="13"/>
        <v>0</v>
      </c>
      <c r="AH90" s="2">
        <f t="shared" si="14"/>
        <v>0</v>
      </c>
      <c r="AI90" s="2">
        <f t="shared" si="15"/>
        <v>0</v>
      </c>
      <c r="AK90" s="2">
        <f t="shared" si="16"/>
        <v>0</v>
      </c>
      <c r="AL90" s="2">
        <f t="shared" si="17"/>
        <v>0</v>
      </c>
      <c r="AM90" s="2">
        <f t="shared" si="18"/>
        <v>0</v>
      </c>
      <c r="AN90" s="2">
        <f t="shared" si="19"/>
        <v>0</v>
      </c>
      <c r="AO90" s="2">
        <f t="shared" si="20"/>
        <v>0</v>
      </c>
      <c r="AQ90" s="1" t="s">
        <v>225</v>
      </c>
      <c r="AR90" s="2">
        <f>'X01'!B87/SUM('X01'!$B87:$AB87)*C90</f>
        <v>0</v>
      </c>
      <c r="AS90" s="2">
        <f>'X01'!C87/SUM('X01'!$B87:$AB87)*D90</f>
        <v>0</v>
      </c>
      <c r="AT90" s="2">
        <f>'X01'!D87/SUM('X01'!$B87:$AB87)*E90</f>
        <v>0</v>
      </c>
      <c r="AU90" s="2">
        <f>'X01'!E87/SUM('X01'!$B87:$AB87)*F90</f>
        <v>0</v>
      </c>
      <c r="AV90" s="2">
        <f>'X01'!F87/SUM('X01'!$B87:$AB87)*G90</f>
        <v>0</v>
      </c>
      <c r="AW90" s="2">
        <f>'X01'!G87/SUM('X01'!$B87:$AB87)*H90</f>
        <v>0</v>
      </c>
      <c r="AX90" s="2">
        <f>'X01'!H87/SUM('X01'!$B87:$AB87)*I90</f>
        <v>0</v>
      </c>
      <c r="AY90" s="2">
        <f>'X01'!I87/SUM('X01'!$B87:$AB87)*J90</f>
        <v>0</v>
      </c>
      <c r="AZ90" s="2">
        <f>'X01'!J87/SUM('X01'!$B87:$AB87)*K90</f>
        <v>0</v>
      </c>
      <c r="BA90" s="2">
        <f>'X01'!K87/SUM('X01'!$B87:$AB87)*L90</f>
        <v>0</v>
      </c>
      <c r="BB90" s="2">
        <f>'X01'!L87/SUM('X01'!$B87:$AB87)*M90</f>
        <v>0</v>
      </c>
      <c r="BC90" s="2">
        <f>'X01'!M87/SUM('X01'!$B87:$AB87)*N90</f>
        <v>0</v>
      </c>
      <c r="BD90" s="2">
        <f>'X01'!N87/SUM('X01'!$B87:$AB87)*O90</f>
        <v>0</v>
      </c>
      <c r="BE90" s="2">
        <f>'X01'!O87/SUM('X01'!$B87:$AB87)*P90</f>
        <v>0</v>
      </c>
      <c r="BF90" s="2">
        <f>'X01'!P87/SUM('X01'!$B87:$AB87)*Q90</f>
        <v>0</v>
      </c>
      <c r="BG90" s="2">
        <f>'X01'!Q87/SUM('X01'!$B87:$AB87)*R90</f>
        <v>0</v>
      </c>
      <c r="BH90" s="2">
        <f>'X01'!R87/SUM('X01'!$B87:$AB87)*S90</f>
        <v>0</v>
      </c>
      <c r="BI90" s="2">
        <f>'X01'!S87/SUM('X01'!$B87:$AB87)*T90</f>
        <v>0</v>
      </c>
      <c r="BJ90" s="2">
        <f>'X01'!T87/SUM('X01'!$B87:$AB87)*U90</f>
        <v>0</v>
      </c>
      <c r="BK90" s="2">
        <f>'X01'!U87/SUM('X01'!$B87:$AB87)*V90</f>
        <v>0</v>
      </c>
      <c r="BL90" s="2">
        <f>'X01'!V87/SUM('X01'!$B87:$AB87)*W90</f>
        <v>0</v>
      </c>
      <c r="BM90" s="2">
        <f>'X01'!W87/SUM('X01'!$B87:$AB87)*X90</f>
        <v>0</v>
      </c>
      <c r="BN90" s="2">
        <f>'X01'!X87/SUM('X01'!$B87:$AB87)*Y90</f>
        <v>0</v>
      </c>
      <c r="BO90" s="2">
        <f>'X01'!Y87/SUM('X01'!$B87:$AB87)*Z90</f>
        <v>0</v>
      </c>
      <c r="BP90" s="2">
        <f>'X01'!Z87/SUM('X01'!$B87:$AB87)*AA90</f>
        <v>0</v>
      </c>
      <c r="BQ90" s="2">
        <f>'X01'!AA87/SUM('X01'!$B87:$AB87)*AB90</f>
        <v>0</v>
      </c>
      <c r="BR90" s="2">
        <f>'X01'!AB87/SUM('X01'!$B87:$AB87)*AC90</f>
        <v>0</v>
      </c>
      <c r="BT90" s="9">
        <f t="shared" si="21"/>
        <v>0</v>
      </c>
    </row>
    <row r="91" spans="1:72" x14ac:dyDescent="0.3">
      <c r="A91" s="1" t="s">
        <v>226</v>
      </c>
      <c r="B91" s="1" t="s">
        <v>227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E91" s="2">
        <f t="shared" si="11"/>
        <v>0</v>
      </c>
      <c r="AF91" s="2">
        <f t="shared" si="12"/>
        <v>0</v>
      </c>
      <c r="AG91" s="2">
        <f t="shared" si="13"/>
        <v>0</v>
      </c>
      <c r="AH91" s="2">
        <f t="shared" si="14"/>
        <v>0</v>
      </c>
      <c r="AI91" s="2">
        <f t="shared" si="15"/>
        <v>0</v>
      </c>
      <c r="AK91" s="2">
        <f t="shared" si="16"/>
        <v>0</v>
      </c>
      <c r="AL91" s="2">
        <f t="shared" si="17"/>
        <v>0</v>
      </c>
      <c r="AM91" s="2">
        <f t="shared" si="18"/>
        <v>0</v>
      </c>
      <c r="AN91" s="2">
        <f t="shared" si="19"/>
        <v>0</v>
      </c>
      <c r="AO91" s="2">
        <f t="shared" si="20"/>
        <v>0</v>
      </c>
      <c r="AQ91" s="1" t="s">
        <v>227</v>
      </c>
      <c r="AR91" s="2">
        <f>'X01'!B88/SUM('X01'!$B88:$AB88)*C91</f>
        <v>0</v>
      </c>
      <c r="AS91" s="2">
        <f>'X01'!C88/SUM('X01'!$B88:$AB88)*D91</f>
        <v>0</v>
      </c>
      <c r="AT91" s="2">
        <f>'X01'!D88/SUM('X01'!$B88:$AB88)*E91</f>
        <v>0</v>
      </c>
      <c r="AU91" s="2">
        <f>'X01'!E88/SUM('X01'!$B88:$AB88)*F91</f>
        <v>0</v>
      </c>
      <c r="AV91" s="2">
        <f>'X01'!F88/SUM('X01'!$B88:$AB88)*G91</f>
        <v>0</v>
      </c>
      <c r="AW91" s="2">
        <f>'X01'!G88/SUM('X01'!$B88:$AB88)*H91</f>
        <v>0</v>
      </c>
      <c r="AX91" s="2">
        <f>'X01'!H88/SUM('X01'!$B88:$AB88)*I91</f>
        <v>0</v>
      </c>
      <c r="AY91" s="2">
        <f>'X01'!I88/SUM('X01'!$B88:$AB88)*J91</f>
        <v>0</v>
      </c>
      <c r="AZ91" s="2">
        <f>'X01'!J88/SUM('X01'!$B88:$AB88)*K91</f>
        <v>0</v>
      </c>
      <c r="BA91" s="2">
        <f>'X01'!K88/SUM('X01'!$B88:$AB88)*L91</f>
        <v>0</v>
      </c>
      <c r="BB91" s="2">
        <f>'X01'!L88/SUM('X01'!$B88:$AB88)*M91</f>
        <v>0</v>
      </c>
      <c r="BC91" s="2">
        <f>'X01'!M88/SUM('X01'!$B88:$AB88)*N91</f>
        <v>0</v>
      </c>
      <c r="BD91" s="2">
        <f>'X01'!N88/SUM('X01'!$B88:$AB88)*O91</f>
        <v>0</v>
      </c>
      <c r="BE91" s="2">
        <f>'X01'!O88/SUM('X01'!$B88:$AB88)*P91</f>
        <v>0</v>
      </c>
      <c r="BF91" s="2">
        <f>'X01'!P88/SUM('X01'!$B88:$AB88)*Q91</f>
        <v>0</v>
      </c>
      <c r="BG91" s="2">
        <f>'X01'!Q88/SUM('X01'!$B88:$AB88)*R91</f>
        <v>0</v>
      </c>
      <c r="BH91" s="2">
        <f>'X01'!R88/SUM('X01'!$B88:$AB88)*S91</f>
        <v>0</v>
      </c>
      <c r="BI91" s="2">
        <f>'X01'!S88/SUM('X01'!$B88:$AB88)*T91</f>
        <v>0</v>
      </c>
      <c r="BJ91" s="2">
        <f>'X01'!T88/SUM('X01'!$B88:$AB88)*U91</f>
        <v>0</v>
      </c>
      <c r="BK91" s="2">
        <f>'X01'!U88/SUM('X01'!$B88:$AB88)*V91</f>
        <v>0</v>
      </c>
      <c r="BL91" s="2">
        <f>'X01'!V88/SUM('X01'!$B88:$AB88)*W91</f>
        <v>0</v>
      </c>
      <c r="BM91" s="2">
        <f>'X01'!W88/SUM('X01'!$B88:$AB88)*X91</f>
        <v>0</v>
      </c>
      <c r="BN91" s="2">
        <f>'X01'!X88/SUM('X01'!$B88:$AB88)*Y91</f>
        <v>0</v>
      </c>
      <c r="BO91" s="2">
        <f>'X01'!Y88/SUM('X01'!$B88:$AB88)*Z91</f>
        <v>0</v>
      </c>
      <c r="BP91" s="2">
        <f>'X01'!Z88/SUM('X01'!$B88:$AB88)*AA91</f>
        <v>0</v>
      </c>
      <c r="BQ91" s="2">
        <f>'X01'!AA88/SUM('X01'!$B88:$AB88)*AB91</f>
        <v>0</v>
      </c>
      <c r="BR91" s="2">
        <f>'X01'!AB88/SUM('X01'!$B88:$AB88)*AC91</f>
        <v>0</v>
      </c>
      <c r="BT91" s="9">
        <f t="shared" si="21"/>
        <v>0</v>
      </c>
    </row>
    <row r="92" spans="1:72" x14ac:dyDescent="0.3">
      <c r="A92" s="1" t="s">
        <v>228</v>
      </c>
      <c r="B92" s="1" t="s">
        <v>229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E92" s="2">
        <f t="shared" si="11"/>
        <v>0</v>
      </c>
      <c r="AF92" s="2">
        <f t="shared" si="12"/>
        <v>0</v>
      </c>
      <c r="AG92" s="2">
        <f t="shared" si="13"/>
        <v>0</v>
      </c>
      <c r="AH92" s="2">
        <f t="shared" si="14"/>
        <v>0</v>
      </c>
      <c r="AI92" s="2">
        <f t="shared" si="15"/>
        <v>0</v>
      </c>
      <c r="AK92" s="2">
        <f t="shared" si="16"/>
        <v>0</v>
      </c>
      <c r="AL92" s="2">
        <f t="shared" si="17"/>
        <v>0</v>
      </c>
      <c r="AM92" s="2">
        <f t="shared" si="18"/>
        <v>0</v>
      </c>
      <c r="AN92" s="2">
        <f t="shared" si="19"/>
        <v>0</v>
      </c>
      <c r="AO92" s="2">
        <f t="shared" si="20"/>
        <v>0</v>
      </c>
      <c r="AQ92" s="1" t="s">
        <v>229</v>
      </c>
      <c r="AR92" s="2">
        <f>'X01'!B89/SUM('X01'!$B89:$AB89)*C92</f>
        <v>0</v>
      </c>
      <c r="AS92" s="2">
        <f>'X01'!C89/SUM('X01'!$B89:$AB89)*D92</f>
        <v>0</v>
      </c>
      <c r="AT92" s="2">
        <f>'X01'!D89/SUM('X01'!$B89:$AB89)*E92</f>
        <v>0</v>
      </c>
      <c r="AU92" s="2">
        <f>'X01'!E89/SUM('X01'!$B89:$AB89)*F92</f>
        <v>0</v>
      </c>
      <c r="AV92" s="2">
        <f>'X01'!F89/SUM('X01'!$B89:$AB89)*G92</f>
        <v>0</v>
      </c>
      <c r="AW92" s="2">
        <f>'X01'!G89/SUM('X01'!$B89:$AB89)*H92</f>
        <v>0</v>
      </c>
      <c r="AX92" s="2">
        <f>'X01'!H89/SUM('X01'!$B89:$AB89)*I92</f>
        <v>0</v>
      </c>
      <c r="AY92" s="2">
        <f>'X01'!I89/SUM('X01'!$B89:$AB89)*J92</f>
        <v>0</v>
      </c>
      <c r="AZ92" s="2">
        <f>'X01'!J89/SUM('X01'!$B89:$AB89)*K92</f>
        <v>0</v>
      </c>
      <c r="BA92" s="2">
        <f>'X01'!K89/SUM('X01'!$B89:$AB89)*L92</f>
        <v>0</v>
      </c>
      <c r="BB92" s="2">
        <f>'X01'!L89/SUM('X01'!$B89:$AB89)*M92</f>
        <v>0</v>
      </c>
      <c r="BC92" s="2">
        <f>'X01'!M89/SUM('X01'!$B89:$AB89)*N92</f>
        <v>0</v>
      </c>
      <c r="BD92" s="2">
        <f>'X01'!N89/SUM('X01'!$B89:$AB89)*O92</f>
        <v>0</v>
      </c>
      <c r="BE92" s="2">
        <f>'X01'!O89/SUM('X01'!$B89:$AB89)*P92</f>
        <v>0</v>
      </c>
      <c r="BF92" s="2">
        <f>'X01'!P89/SUM('X01'!$B89:$AB89)*Q92</f>
        <v>0</v>
      </c>
      <c r="BG92" s="2">
        <f>'X01'!Q89/SUM('X01'!$B89:$AB89)*R92</f>
        <v>0</v>
      </c>
      <c r="BH92" s="2">
        <f>'X01'!R89/SUM('X01'!$B89:$AB89)*S92</f>
        <v>0</v>
      </c>
      <c r="BI92" s="2">
        <f>'X01'!S89/SUM('X01'!$B89:$AB89)*T92</f>
        <v>0</v>
      </c>
      <c r="BJ92" s="2">
        <f>'X01'!T89/SUM('X01'!$B89:$AB89)*U92</f>
        <v>0</v>
      </c>
      <c r="BK92" s="2">
        <f>'X01'!U89/SUM('X01'!$B89:$AB89)*V92</f>
        <v>0</v>
      </c>
      <c r="BL92" s="2">
        <f>'X01'!V89/SUM('X01'!$B89:$AB89)*W92</f>
        <v>0</v>
      </c>
      <c r="BM92" s="2">
        <f>'X01'!W89/SUM('X01'!$B89:$AB89)*X92</f>
        <v>0</v>
      </c>
      <c r="BN92" s="2">
        <f>'X01'!X89/SUM('X01'!$B89:$AB89)*Y92</f>
        <v>0</v>
      </c>
      <c r="BO92" s="2">
        <f>'X01'!Y89/SUM('X01'!$B89:$AB89)*Z92</f>
        <v>0</v>
      </c>
      <c r="BP92" s="2">
        <f>'X01'!Z89/SUM('X01'!$B89:$AB89)*AA92</f>
        <v>0</v>
      </c>
      <c r="BQ92" s="2">
        <f>'X01'!AA89/SUM('X01'!$B89:$AB89)*AB92</f>
        <v>0</v>
      </c>
      <c r="BR92" s="2">
        <f>'X01'!AB89/SUM('X01'!$B89:$AB89)*AC92</f>
        <v>0</v>
      </c>
      <c r="BT92" s="9">
        <f t="shared" si="21"/>
        <v>0</v>
      </c>
    </row>
    <row r="93" spans="1:72" x14ac:dyDescent="0.3">
      <c r="A93" s="1" t="s">
        <v>230</v>
      </c>
      <c r="B93" s="1" t="s">
        <v>231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E93" s="2">
        <f t="shared" si="11"/>
        <v>0</v>
      </c>
      <c r="AF93" s="2">
        <f t="shared" si="12"/>
        <v>0</v>
      </c>
      <c r="AG93" s="2">
        <f t="shared" si="13"/>
        <v>0</v>
      </c>
      <c r="AH93" s="2">
        <f t="shared" si="14"/>
        <v>0</v>
      </c>
      <c r="AI93" s="2">
        <f t="shared" si="15"/>
        <v>0</v>
      </c>
      <c r="AK93" s="2">
        <f t="shared" si="16"/>
        <v>0</v>
      </c>
      <c r="AL93" s="2">
        <f t="shared" si="17"/>
        <v>0</v>
      </c>
      <c r="AM93" s="2">
        <f t="shared" si="18"/>
        <v>0</v>
      </c>
      <c r="AN93" s="2">
        <f t="shared" si="19"/>
        <v>0</v>
      </c>
      <c r="AO93" s="2">
        <f t="shared" si="20"/>
        <v>0</v>
      </c>
      <c r="AQ93" s="1" t="s">
        <v>231</v>
      </c>
      <c r="AR93" s="2">
        <f>'X01'!B90/SUM('X01'!$B90:$AB90)*C93</f>
        <v>0</v>
      </c>
      <c r="AS93" s="2">
        <f>'X01'!C90/SUM('X01'!$B90:$AB90)*D93</f>
        <v>0</v>
      </c>
      <c r="AT93" s="2">
        <f>'X01'!D90/SUM('X01'!$B90:$AB90)*E93</f>
        <v>0</v>
      </c>
      <c r="AU93" s="2">
        <f>'X01'!E90/SUM('X01'!$B90:$AB90)*F93</f>
        <v>0</v>
      </c>
      <c r="AV93" s="2">
        <f>'X01'!F90/SUM('X01'!$B90:$AB90)*G93</f>
        <v>0</v>
      </c>
      <c r="AW93" s="2">
        <f>'X01'!G90/SUM('X01'!$B90:$AB90)*H93</f>
        <v>0</v>
      </c>
      <c r="AX93" s="2">
        <f>'X01'!H90/SUM('X01'!$B90:$AB90)*I93</f>
        <v>0</v>
      </c>
      <c r="AY93" s="2">
        <f>'X01'!I90/SUM('X01'!$B90:$AB90)*J93</f>
        <v>0</v>
      </c>
      <c r="AZ93" s="2">
        <f>'X01'!J90/SUM('X01'!$B90:$AB90)*K93</f>
        <v>0</v>
      </c>
      <c r="BA93" s="2">
        <f>'X01'!K90/SUM('X01'!$B90:$AB90)*L93</f>
        <v>0</v>
      </c>
      <c r="BB93" s="2">
        <f>'X01'!L90/SUM('X01'!$B90:$AB90)*M93</f>
        <v>0</v>
      </c>
      <c r="BC93" s="2">
        <f>'X01'!M90/SUM('X01'!$B90:$AB90)*N93</f>
        <v>0</v>
      </c>
      <c r="BD93" s="2">
        <f>'X01'!N90/SUM('X01'!$B90:$AB90)*O93</f>
        <v>0</v>
      </c>
      <c r="BE93" s="2">
        <f>'X01'!O90/SUM('X01'!$B90:$AB90)*P93</f>
        <v>0</v>
      </c>
      <c r="BF93" s="2">
        <f>'X01'!P90/SUM('X01'!$B90:$AB90)*Q93</f>
        <v>0</v>
      </c>
      <c r="BG93" s="2">
        <f>'X01'!Q90/SUM('X01'!$B90:$AB90)*R93</f>
        <v>0</v>
      </c>
      <c r="BH93" s="2">
        <f>'X01'!R90/SUM('X01'!$B90:$AB90)*S93</f>
        <v>0</v>
      </c>
      <c r="BI93" s="2">
        <f>'X01'!S90/SUM('X01'!$B90:$AB90)*T93</f>
        <v>0</v>
      </c>
      <c r="BJ93" s="2">
        <f>'X01'!T90/SUM('X01'!$B90:$AB90)*U93</f>
        <v>0</v>
      </c>
      <c r="BK93" s="2">
        <f>'X01'!U90/SUM('X01'!$B90:$AB90)*V93</f>
        <v>0</v>
      </c>
      <c r="BL93" s="2">
        <f>'X01'!V90/SUM('X01'!$B90:$AB90)*W93</f>
        <v>0</v>
      </c>
      <c r="BM93" s="2">
        <f>'X01'!W90/SUM('X01'!$B90:$AB90)*X93</f>
        <v>0</v>
      </c>
      <c r="BN93" s="2">
        <f>'X01'!X90/SUM('X01'!$B90:$AB90)*Y93</f>
        <v>0</v>
      </c>
      <c r="BO93" s="2">
        <f>'X01'!Y90/SUM('X01'!$B90:$AB90)*Z93</f>
        <v>0</v>
      </c>
      <c r="BP93" s="2">
        <f>'X01'!Z90/SUM('X01'!$B90:$AB90)*AA93</f>
        <v>0</v>
      </c>
      <c r="BQ93" s="2">
        <f>'X01'!AA90/SUM('X01'!$B90:$AB90)*AB93</f>
        <v>0</v>
      </c>
      <c r="BR93" s="2">
        <f>'X01'!AB90/SUM('X01'!$B90:$AB90)*AC93</f>
        <v>0</v>
      </c>
      <c r="BT93" s="9">
        <f t="shared" si="21"/>
        <v>0</v>
      </c>
    </row>
    <row r="94" spans="1:72" x14ac:dyDescent="0.3">
      <c r="A94" s="1" t="s">
        <v>232</v>
      </c>
      <c r="B94" s="1" t="s">
        <v>233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E94" s="2">
        <f t="shared" si="11"/>
        <v>0</v>
      </c>
      <c r="AF94" s="2">
        <f t="shared" si="12"/>
        <v>0</v>
      </c>
      <c r="AG94" s="2">
        <f t="shared" si="13"/>
        <v>0</v>
      </c>
      <c r="AH94" s="2">
        <f t="shared" si="14"/>
        <v>0</v>
      </c>
      <c r="AI94" s="2">
        <f t="shared" si="15"/>
        <v>0</v>
      </c>
      <c r="AK94" s="2">
        <f t="shared" si="16"/>
        <v>0</v>
      </c>
      <c r="AL94" s="2">
        <f t="shared" si="17"/>
        <v>0</v>
      </c>
      <c r="AM94" s="2">
        <f t="shared" si="18"/>
        <v>0</v>
      </c>
      <c r="AN94" s="2">
        <f t="shared" si="19"/>
        <v>0</v>
      </c>
      <c r="AO94" s="2">
        <f t="shared" si="20"/>
        <v>0</v>
      </c>
      <c r="AQ94" s="1" t="s">
        <v>233</v>
      </c>
      <c r="AR94" s="2">
        <f>'X01'!B91/SUM('X01'!$B91:$AB91)*C94</f>
        <v>0</v>
      </c>
      <c r="AS94" s="2">
        <f>'X01'!C91/SUM('X01'!$B91:$AB91)*D94</f>
        <v>0</v>
      </c>
      <c r="AT94" s="2">
        <f>'X01'!D91/SUM('X01'!$B91:$AB91)*E94</f>
        <v>0</v>
      </c>
      <c r="AU94" s="2">
        <f>'X01'!E91/SUM('X01'!$B91:$AB91)*F94</f>
        <v>0</v>
      </c>
      <c r="AV94" s="2">
        <f>'X01'!F91/SUM('X01'!$B91:$AB91)*G94</f>
        <v>0</v>
      </c>
      <c r="AW94" s="2">
        <f>'X01'!G91/SUM('X01'!$B91:$AB91)*H94</f>
        <v>0</v>
      </c>
      <c r="AX94" s="2">
        <f>'X01'!H91/SUM('X01'!$B91:$AB91)*I94</f>
        <v>0</v>
      </c>
      <c r="AY94" s="2">
        <f>'X01'!I91/SUM('X01'!$B91:$AB91)*J94</f>
        <v>0</v>
      </c>
      <c r="AZ94" s="2">
        <f>'X01'!J91/SUM('X01'!$B91:$AB91)*K94</f>
        <v>0</v>
      </c>
      <c r="BA94" s="2">
        <f>'X01'!K91/SUM('X01'!$B91:$AB91)*L94</f>
        <v>0</v>
      </c>
      <c r="BB94" s="2">
        <f>'X01'!L91/SUM('X01'!$B91:$AB91)*M94</f>
        <v>0</v>
      </c>
      <c r="BC94" s="2">
        <f>'X01'!M91/SUM('X01'!$B91:$AB91)*N94</f>
        <v>0</v>
      </c>
      <c r="BD94" s="2">
        <f>'X01'!N91/SUM('X01'!$B91:$AB91)*O94</f>
        <v>0</v>
      </c>
      <c r="BE94" s="2">
        <f>'X01'!O91/SUM('X01'!$B91:$AB91)*P94</f>
        <v>0</v>
      </c>
      <c r="BF94" s="2">
        <f>'X01'!P91/SUM('X01'!$B91:$AB91)*Q94</f>
        <v>0</v>
      </c>
      <c r="BG94" s="2">
        <f>'X01'!Q91/SUM('X01'!$B91:$AB91)*R94</f>
        <v>0</v>
      </c>
      <c r="BH94" s="2">
        <f>'X01'!R91/SUM('X01'!$B91:$AB91)*S94</f>
        <v>0</v>
      </c>
      <c r="BI94" s="2">
        <f>'X01'!S91/SUM('X01'!$B91:$AB91)*T94</f>
        <v>0</v>
      </c>
      <c r="BJ94" s="2">
        <f>'X01'!T91/SUM('X01'!$B91:$AB91)*U94</f>
        <v>0</v>
      </c>
      <c r="BK94" s="2">
        <f>'X01'!U91/SUM('X01'!$B91:$AB91)*V94</f>
        <v>0</v>
      </c>
      <c r="BL94" s="2">
        <f>'X01'!V91/SUM('X01'!$B91:$AB91)*W94</f>
        <v>0</v>
      </c>
      <c r="BM94" s="2">
        <f>'X01'!W91/SUM('X01'!$B91:$AB91)*X94</f>
        <v>0</v>
      </c>
      <c r="BN94" s="2">
        <f>'X01'!X91/SUM('X01'!$B91:$AB91)*Y94</f>
        <v>0</v>
      </c>
      <c r="BO94" s="2">
        <f>'X01'!Y91/SUM('X01'!$B91:$AB91)*Z94</f>
        <v>0</v>
      </c>
      <c r="BP94" s="2">
        <f>'X01'!Z91/SUM('X01'!$B91:$AB91)*AA94</f>
        <v>0</v>
      </c>
      <c r="BQ94" s="2">
        <f>'X01'!AA91/SUM('X01'!$B91:$AB91)*AB94</f>
        <v>0</v>
      </c>
      <c r="BR94" s="2">
        <f>'X01'!AB91/SUM('X01'!$B91:$AB91)*AC94</f>
        <v>0</v>
      </c>
      <c r="BT94" s="9">
        <f t="shared" si="21"/>
        <v>0</v>
      </c>
    </row>
    <row r="95" spans="1:72" x14ac:dyDescent="0.3">
      <c r="A95" s="1" t="s">
        <v>234</v>
      </c>
      <c r="B95" s="1" t="s">
        <v>235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E95" s="2">
        <f t="shared" si="11"/>
        <v>0</v>
      </c>
      <c r="AF95" s="2">
        <f t="shared" si="12"/>
        <v>0</v>
      </c>
      <c r="AG95" s="2">
        <f t="shared" si="13"/>
        <v>0</v>
      </c>
      <c r="AH95" s="2">
        <f t="shared" si="14"/>
        <v>0</v>
      </c>
      <c r="AI95" s="2">
        <f t="shared" si="15"/>
        <v>0</v>
      </c>
      <c r="AK95" s="2">
        <f t="shared" si="16"/>
        <v>0</v>
      </c>
      <c r="AL95" s="2">
        <f t="shared" si="17"/>
        <v>0</v>
      </c>
      <c r="AM95" s="2">
        <f t="shared" si="18"/>
        <v>0</v>
      </c>
      <c r="AN95" s="2">
        <f t="shared" si="19"/>
        <v>0</v>
      </c>
      <c r="AO95" s="2">
        <f t="shared" si="20"/>
        <v>0</v>
      </c>
      <c r="AQ95" s="1" t="s">
        <v>235</v>
      </c>
      <c r="AR95" s="2">
        <f>'X01'!B92/SUM('X01'!$B92:$AB92)*C95</f>
        <v>0</v>
      </c>
      <c r="AS95" s="2">
        <f>'X01'!C92/SUM('X01'!$B92:$AB92)*D95</f>
        <v>0</v>
      </c>
      <c r="AT95" s="2">
        <f>'X01'!D92/SUM('X01'!$B92:$AB92)*E95</f>
        <v>0</v>
      </c>
      <c r="AU95" s="2">
        <f>'X01'!E92/SUM('X01'!$B92:$AB92)*F95</f>
        <v>0</v>
      </c>
      <c r="AV95" s="2">
        <f>'X01'!F92/SUM('X01'!$B92:$AB92)*G95</f>
        <v>0</v>
      </c>
      <c r="AW95" s="2">
        <f>'X01'!G92/SUM('X01'!$B92:$AB92)*H95</f>
        <v>0</v>
      </c>
      <c r="AX95" s="2">
        <f>'X01'!H92/SUM('X01'!$B92:$AB92)*I95</f>
        <v>0</v>
      </c>
      <c r="AY95" s="2">
        <f>'X01'!I92/SUM('X01'!$B92:$AB92)*J95</f>
        <v>0</v>
      </c>
      <c r="AZ95" s="2">
        <f>'X01'!J92/SUM('X01'!$B92:$AB92)*K95</f>
        <v>0</v>
      </c>
      <c r="BA95" s="2">
        <f>'X01'!K92/SUM('X01'!$B92:$AB92)*L95</f>
        <v>0</v>
      </c>
      <c r="BB95" s="2">
        <f>'X01'!L92/SUM('X01'!$B92:$AB92)*M95</f>
        <v>0</v>
      </c>
      <c r="BC95" s="2">
        <f>'X01'!M92/SUM('X01'!$B92:$AB92)*N95</f>
        <v>0</v>
      </c>
      <c r="BD95" s="2">
        <f>'X01'!N92/SUM('X01'!$B92:$AB92)*O95</f>
        <v>0</v>
      </c>
      <c r="BE95" s="2">
        <f>'X01'!O92/SUM('X01'!$B92:$AB92)*P95</f>
        <v>0</v>
      </c>
      <c r="BF95" s="2">
        <f>'X01'!P92/SUM('X01'!$B92:$AB92)*Q95</f>
        <v>0</v>
      </c>
      <c r="BG95" s="2">
        <f>'X01'!Q92/SUM('X01'!$B92:$AB92)*R95</f>
        <v>0</v>
      </c>
      <c r="BH95" s="2">
        <f>'X01'!R92/SUM('X01'!$B92:$AB92)*S95</f>
        <v>0</v>
      </c>
      <c r="BI95" s="2">
        <f>'X01'!S92/SUM('X01'!$B92:$AB92)*T95</f>
        <v>0</v>
      </c>
      <c r="BJ95" s="2">
        <f>'X01'!T92/SUM('X01'!$B92:$AB92)*U95</f>
        <v>0</v>
      </c>
      <c r="BK95" s="2">
        <f>'X01'!U92/SUM('X01'!$B92:$AB92)*V95</f>
        <v>0</v>
      </c>
      <c r="BL95" s="2">
        <f>'X01'!V92/SUM('X01'!$B92:$AB92)*W95</f>
        <v>0</v>
      </c>
      <c r="BM95" s="2">
        <f>'X01'!W92/SUM('X01'!$B92:$AB92)*X95</f>
        <v>0</v>
      </c>
      <c r="BN95" s="2">
        <f>'X01'!X92/SUM('X01'!$B92:$AB92)*Y95</f>
        <v>0</v>
      </c>
      <c r="BO95" s="2">
        <f>'X01'!Y92/SUM('X01'!$B92:$AB92)*Z95</f>
        <v>0</v>
      </c>
      <c r="BP95" s="2">
        <f>'X01'!Z92/SUM('X01'!$B92:$AB92)*AA95</f>
        <v>0</v>
      </c>
      <c r="BQ95" s="2">
        <f>'X01'!AA92/SUM('X01'!$B92:$AB92)*AB95</f>
        <v>0</v>
      </c>
      <c r="BR95" s="2">
        <f>'X01'!AB92/SUM('X01'!$B92:$AB92)*AC95</f>
        <v>0</v>
      </c>
      <c r="BT95" s="9">
        <f t="shared" si="21"/>
        <v>0</v>
      </c>
    </row>
    <row r="96" spans="1:72" x14ac:dyDescent="0.3">
      <c r="A96" s="1" t="s">
        <v>236</v>
      </c>
      <c r="B96" s="1" t="s">
        <v>237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E96" s="2">
        <f t="shared" si="11"/>
        <v>0</v>
      </c>
      <c r="AF96" s="2">
        <f t="shared" si="12"/>
        <v>0</v>
      </c>
      <c r="AG96" s="2">
        <f t="shared" si="13"/>
        <v>0</v>
      </c>
      <c r="AH96" s="2">
        <f t="shared" si="14"/>
        <v>0</v>
      </c>
      <c r="AI96" s="2">
        <f t="shared" si="15"/>
        <v>0</v>
      </c>
      <c r="AK96" s="2">
        <f t="shared" si="16"/>
        <v>0</v>
      </c>
      <c r="AL96" s="2">
        <f t="shared" si="17"/>
        <v>0</v>
      </c>
      <c r="AM96" s="2">
        <f t="shared" si="18"/>
        <v>0</v>
      </c>
      <c r="AN96" s="2">
        <f t="shared" si="19"/>
        <v>0</v>
      </c>
      <c r="AO96" s="2">
        <f t="shared" si="20"/>
        <v>0</v>
      </c>
      <c r="AQ96" s="1" t="s">
        <v>237</v>
      </c>
      <c r="AR96" s="2">
        <f>'X01'!B93/SUM('X01'!$B93:$AB93)*C96</f>
        <v>0</v>
      </c>
      <c r="AS96" s="2">
        <f>'X01'!C93/SUM('X01'!$B93:$AB93)*D96</f>
        <v>0</v>
      </c>
      <c r="AT96" s="2">
        <f>'X01'!D93/SUM('X01'!$B93:$AB93)*E96</f>
        <v>0</v>
      </c>
      <c r="AU96" s="2">
        <f>'X01'!E93/SUM('X01'!$B93:$AB93)*F96</f>
        <v>0</v>
      </c>
      <c r="AV96" s="2">
        <f>'X01'!F93/SUM('X01'!$B93:$AB93)*G96</f>
        <v>0</v>
      </c>
      <c r="AW96" s="2">
        <f>'X01'!G93/SUM('X01'!$B93:$AB93)*H96</f>
        <v>0</v>
      </c>
      <c r="AX96" s="2">
        <f>'X01'!H93/SUM('X01'!$B93:$AB93)*I96</f>
        <v>0</v>
      </c>
      <c r="AY96" s="2">
        <f>'X01'!I93/SUM('X01'!$B93:$AB93)*J96</f>
        <v>0</v>
      </c>
      <c r="AZ96" s="2">
        <f>'X01'!J93/SUM('X01'!$B93:$AB93)*K96</f>
        <v>0</v>
      </c>
      <c r="BA96" s="2">
        <f>'X01'!K93/SUM('X01'!$B93:$AB93)*L96</f>
        <v>0</v>
      </c>
      <c r="BB96" s="2">
        <f>'X01'!L93/SUM('X01'!$B93:$AB93)*M96</f>
        <v>0</v>
      </c>
      <c r="BC96" s="2">
        <f>'X01'!M93/SUM('X01'!$B93:$AB93)*N96</f>
        <v>0</v>
      </c>
      <c r="BD96" s="2">
        <f>'X01'!N93/SUM('X01'!$B93:$AB93)*O96</f>
        <v>0</v>
      </c>
      <c r="BE96" s="2">
        <f>'X01'!O93/SUM('X01'!$B93:$AB93)*P96</f>
        <v>0</v>
      </c>
      <c r="BF96" s="2">
        <f>'X01'!P93/SUM('X01'!$B93:$AB93)*Q96</f>
        <v>0</v>
      </c>
      <c r="BG96" s="2">
        <f>'X01'!Q93/SUM('X01'!$B93:$AB93)*R96</f>
        <v>0</v>
      </c>
      <c r="BH96" s="2">
        <f>'X01'!R93/SUM('X01'!$B93:$AB93)*S96</f>
        <v>0</v>
      </c>
      <c r="BI96" s="2">
        <f>'X01'!S93/SUM('X01'!$B93:$AB93)*T96</f>
        <v>0</v>
      </c>
      <c r="BJ96" s="2">
        <f>'X01'!T93/SUM('X01'!$B93:$AB93)*U96</f>
        <v>0</v>
      </c>
      <c r="BK96" s="2">
        <f>'X01'!U93/SUM('X01'!$B93:$AB93)*V96</f>
        <v>0</v>
      </c>
      <c r="BL96" s="2">
        <f>'X01'!V93/SUM('X01'!$B93:$AB93)*W96</f>
        <v>0</v>
      </c>
      <c r="BM96" s="2">
        <f>'X01'!W93/SUM('X01'!$B93:$AB93)*X96</f>
        <v>0</v>
      </c>
      <c r="BN96" s="2">
        <f>'X01'!X93/SUM('X01'!$B93:$AB93)*Y96</f>
        <v>0</v>
      </c>
      <c r="BO96" s="2">
        <f>'X01'!Y93/SUM('X01'!$B93:$AB93)*Z96</f>
        <v>0</v>
      </c>
      <c r="BP96" s="2">
        <f>'X01'!Z93/SUM('X01'!$B93:$AB93)*AA96</f>
        <v>0</v>
      </c>
      <c r="BQ96" s="2">
        <f>'X01'!AA93/SUM('X01'!$B93:$AB93)*AB96</f>
        <v>0</v>
      </c>
      <c r="BR96" s="2">
        <f>'X01'!AB93/SUM('X01'!$B93:$AB93)*AC96</f>
        <v>0</v>
      </c>
      <c r="BT96" s="9">
        <f t="shared" si="21"/>
        <v>0</v>
      </c>
    </row>
    <row r="97" spans="1:72" x14ac:dyDescent="0.3">
      <c r="A97" s="1" t="s">
        <v>238</v>
      </c>
      <c r="B97" s="1" t="s">
        <v>239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E97" s="2">
        <f t="shared" si="11"/>
        <v>0</v>
      </c>
      <c r="AF97" s="2">
        <f t="shared" si="12"/>
        <v>0</v>
      </c>
      <c r="AG97" s="2">
        <f t="shared" si="13"/>
        <v>0</v>
      </c>
      <c r="AH97" s="2">
        <f t="shared" si="14"/>
        <v>0</v>
      </c>
      <c r="AI97" s="2">
        <f t="shared" si="15"/>
        <v>0</v>
      </c>
      <c r="AK97" s="2">
        <f t="shared" si="16"/>
        <v>0</v>
      </c>
      <c r="AL97" s="2">
        <f t="shared" si="17"/>
        <v>0</v>
      </c>
      <c r="AM97" s="2">
        <f t="shared" si="18"/>
        <v>0</v>
      </c>
      <c r="AN97" s="2">
        <f t="shared" si="19"/>
        <v>0</v>
      </c>
      <c r="AO97" s="2">
        <f t="shared" si="20"/>
        <v>0</v>
      </c>
      <c r="AQ97" s="1" t="s">
        <v>239</v>
      </c>
      <c r="AR97" s="2">
        <f>'X01'!B94/SUM('X01'!$B94:$AB94)*C97</f>
        <v>0</v>
      </c>
      <c r="AS97" s="2">
        <f>'X01'!C94/SUM('X01'!$B94:$AB94)*D97</f>
        <v>0</v>
      </c>
      <c r="AT97" s="2">
        <f>'X01'!D94/SUM('X01'!$B94:$AB94)*E97</f>
        <v>0</v>
      </c>
      <c r="AU97" s="2">
        <f>'X01'!E94/SUM('X01'!$B94:$AB94)*F97</f>
        <v>0</v>
      </c>
      <c r="AV97" s="2">
        <f>'X01'!F94/SUM('X01'!$B94:$AB94)*G97</f>
        <v>0</v>
      </c>
      <c r="AW97" s="2">
        <f>'X01'!G94/SUM('X01'!$B94:$AB94)*H97</f>
        <v>0</v>
      </c>
      <c r="AX97" s="2">
        <f>'X01'!H94/SUM('X01'!$B94:$AB94)*I97</f>
        <v>0</v>
      </c>
      <c r="AY97" s="2">
        <f>'X01'!I94/SUM('X01'!$B94:$AB94)*J97</f>
        <v>0</v>
      </c>
      <c r="AZ97" s="2">
        <f>'X01'!J94/SUM('X01'!$B94:$AB94)*K97</f>
        <v>0</v>
      </c>
      <c r="BA97" s="2">
        <f>'X01'!K94/SUM('X01'!$B94:$AB94)*L97</f>
        <v>0</v>
      </c>
      <c r="BB97" s="2">
        <f>'X01'!L94/SUM('X01'!$B94:$AB94)*M97</f>
        <v>0</v>
      </c>
      <c r="BC97" s="2">
        <f>'X01'!M94/SUM('X01'!$B94:$AB94)*N97</f>
        <v>0</v>
      </c>
      <c r="BD97" s="2">
        <f>'X01'!N94/SUM('X01'!$B94:$AB94)*O97</f>
        <v>0</v>
      </c>
      <c r="BE97" s="2">
        <f>'X01'!O94/SUM('X01'!$B94:$AB94)*P97</f>
        <v>0</v>
      </c>
      <c r="BF97" s="2">
        <f>'X01'!P94/SUM('X01'!$B94:$AB94)*Q97</f>
        <v>0</v>
      </c>
      <c r="BG97" s="2">
        <f>'X01'!Q94/SUM('X01'!$B94:$AB94)*R97</f>
        <v>0</v>
      </c>
      <c r="BH97" s="2">
        <f>'X01'!R94/SUM('X01'!$B94:$AB94)*S97</f>
        <v>0</v>
      </c>
      <c r="BI97" s="2">
        <f>'X01'!S94/SUM('X01'!$B94:$AB94)*T97</f>
        <v>0</v>
      </c>
      <c r="BJ97" s="2">
        <f>'X01'!T94/SUM('X01'!$B94:$AB94)*U97</f>
        <v>0</v>
      </c>
      <c r="BK97" s="2">
        <f>'X01'!U94/SUM('X01'!$B94:$AB94)*V97</f>
        <v>0</v>
      </c>
      <c r="BL97" s="2">
        <f>'X01'!V94/SUM('X01'!$B94:$AB94)*W97</f>
        <v>0</v>
      </c>
      <c r="BM97" s="2">
        <f>'X01'!W94/SUM('X01'!$B94:$AB94)*X97</f>
        <v>0</v>
      </c>
      <c r="BN97" s="2">
        <f>'X01'!X94/SUM('X01'!$B94:$AB94)*Y97</f>
        <v>0</v>
      </c>
      <c r="BO97" s="2">
        <f>'X01'!Y94/SUM('X01'!$B94:$AB94)*Z97</f>
        <v>0</v>
      </c>
      <c r="BP97" s="2">
        <f>'X01'!Z94/SUM('X01'!$B94:$AB94)*AA97</f>
        <v>0</v>
      </c>
      <c r="BQ97" s="2">
        <f>'X01'!AA94/SUM('X01'!$B94:$AB94)*AB97</f>
        <v>0</v>
      </c>
      <c r="BR97" s="2">
        <f>'X01'!AB94/SUM('X01'!$B94:$AB94)*AC97</f>
        <v>0</v>
      </c>
      <c r="BT97" s="9">
        <f t="shared" si="21"/>
        <v>0</v>
      </c>
    </row>
    <row r="98" spans="1:72" x14ac:dyDescent="0.3">
      <c r="A98" s="1" t="s">
        <v>240</v>
      </c>
      <c r="B98" s="1" t="s">
        <v>241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E98" s="2">
        <f t="shared" si="11"/>
        <v>0</v>
      </c>
      <c r="AF98" s="2">
        <f t="shared" si="12"/>
        <v>0</v>
      </c>
      <c r="AG98" s="2">
        <f t="shared" si="13"/>
        <v>0</v>
      </c>
      <c r="AH98" s="2">
        <f t="shared" si="14"/>
        <v>0</v>
      </c>
      <c r="AI98" s="2">
        <f t="shared" si="15"/>
        <v>0</v>
      </c>
      <c r="AK98" s="2">
        <f t="shared" si="16"/>
        <v>0</v>
      </c>
      <c r="AL98" s="2">
        <f t="shared" si="17"/>
        <v>0</v>
      </c>
      <c r="AM98" s="2">
        <f t="shared" si="18"/>
        <v>0</v>
      </c>
      <c r="AN98" s="2">
        <f t="shared" si="19"/>
        <v>0</v>
      </c>
      <c r="AO98" s="2">
        <f t="shared" si="20"/>
        <v>0</v>
      </c>
      <c r="AQ98" s="1" t="s">
        <v>241</v>
      </c>
      <c r="AR98" s="2">
        <f>'X01'!B95/SUM('X01'!$B95:$AB95)*C98</f>
        <v>0</v>
      </c>
      <c r="AS98" s="2">
        <f>'X01'!C95/SUM('X01'!$B95:$AB95)*D98</f>
        <v>0</v>
      </c>
      <c r="AT98" s="2">
        <f>'X01'!D95/SUM('X01'!$B95:$AB95)*E98</f>
        <v>0</v>
      </c>
      <c r="AU98" s="2">
        <f>'X01'!E95/SUM('X01'!$B95:$AB95)*F98</f>
        <v>0</v>
      </c>
      <c r="AV98" s="2">
        <f>'X01'!F95/SUM('X01'!$B95:$AB95)*G98</f>
        <v>0</v>
      </c>
      <c r="AW98" s="2">
        <f>'X01'!G95/SUM('X01'!$B95:$AB95)*H98</f>
        <v>0</v>
      </c>
      <c r="AX98" s="2">
        <f>'X01'!H95/SUM('X01'!$B95:$AB95)*I98</f>
        <v>0</v>
      </c>
      <c r="AY98" s="2">
        <f>'X01'!I95/SUM('X01'!$B95:$AB95)*J98</f>
        <v>0</v>
      </c>
      <c r="AZ98" s="2">
        <f>'X01'!J95/SUM('X01'!$B95:$AB95)*K98</f>
        <v>0</v>
      </c>
      <c r="BA98" s="2">
        <f>'X01'!K95/SUM('X01'!$B95:$AB95)*L98</f>
        <v>0</v>
      </c>
      <c r="BB98" s="2">
        <f>'X01'!L95/SUM('X01'!$B95:$AB95)*M98</f>
        <v>0</v>
      </c>
      <c r="BC98" s="2">
        <f>'X01'!M95/SUM('X01'!$B95:$AB95)*N98</f>
        <v>0</v>
      </c>
      <c r="BD98" s="2">
        <f>'X01'!N95/SUM('X01'!$B95:$AB95)*O98</f>
        <v>0</v>
      </c>
      <c r="BE98" s="2">
        <f>'X01'!O95/SUM('X01'!$B95:$AB95)*P98</f>
        <v>0</v>
      </c>
      <c r="BF98" s="2">
        <f>'X01'!P95/SUM('X01'!$B95:$AB95)*Q98</f>
        <v>0</v>
      </c>
      <c r="BG98" s="2">
        <f>'X01'!Q95/SUM('X01'!$B95:$AB95)*R98</f>
        <v>0</v>
      </c>
      <c r="BH98" s="2">
        <f>'X01'!R95/SUM('X01'!$B95:$AB95)*S98</f>
        <v>0</v>
      </c>
      <c r="BI98" s="2">
        <f>'X01'!S95/SUM('X01'!$B95:$AB95)*T98</f>
        <v>0</v>
      </c>
      <c r="BJ98" s="2">
        <f>'X01'!T95/SUM('X01'!$B95:$AB95)*U98</f>
        <v>0</v>
      </c>
      <c r="BK98" s="2">
        <f>'X01'!U95/SUM('X01'!$B95:$AB95)*V98</f>
        <v>0</v>
      </c>
      <c r="BL98" s="2">
        <f>'X01'!V95/SUM('X01'!$B95:$AB95)*W98</f>
        <v>0</v>
      </c>
      <c r="BM98" s="2">
        <f>'X01'!W95/SUM('X01'!$B95:$AB95)*X98</f>
        <v>0</v>
      </c>
      <c r="BN98" s="2">
        <f>'X01'!X95/SUM('X01'!$B95:$AB95)*Y98</f>
        <v>0</v>
      </c>
      <c r="BO98" s="2">
        <f>'X01'!Y95/SUM('X01'!$B95:$AB95)*Z98</f>
        <v>0</v>
      </c>
      <c r="BP98" s="2">
        <f>'X01'!Z95/SUM('X01'!$B95:$AB95)*AA98</f>
        <v>0</v>
      </c>
      <c r="BQ98" s="2">
        <f>'X01'!AA95/SUM('X01'!$B95:$AB95)*AB98</f>
        <v>0</v>
      </c>
      <c r="BR98" s="2">
        <f>'X01'!AB95/SUM('X01'!$B95:$AB95)*AC98</f>
        <v>0</v>
      </c>
      <c r="BT98" s="9">
        <f t="shared" si="21"/>
        <v>0</v>
      </c>
    </row>
    <row r="99" spans="1:72" x14ac:dyDescent="0.3">
      <c r="A99" s="1" t="s">
        <v>242</v>
      </c>
      <c r="B99" s="1" t="s">
        <v>243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E99" s="2">
        <f t="shared" si="11"/>
        <v>0</v>
      </c>
      <c r="AF99" s="2">
        <f t="shared" si="12"/>
        <v>0</v>
      </c>
      <c r="AG99" s="2">
        <f t="shared" si="13"/>
        <v>0</v>
      </c>
      <c r="AH99" s="2">
        <f t="shared" si="14"/>
        <v>0</v>
      </c>
      <c r="AI99" s="2">
        <f t="shared" si="15"/>
        <v>0</v>
      </c>
      <c r="AK99" s="2">
        <f t="shared" si="16"/>
        <v>0</v>
      </c>
      <c r="AL99" s="2">
        <f t="shared" si="17"/>
        <v>0</v>
      </c>
      <c r="AM99" s="2">
        <f t="shared" si="18"/>
        <v>0</v>
      </c>
      <c r="AN99" s="2">
        <f t="shared" si="19"/>
        <v>0</v>
      </c>
      <c r="AO99" s="2">
        <f t="shared" si="20"/>
        <v>0</v>
      </c>
      <c r="AQ99" s="1" t="s">
        <v>243</v>
      </c>
      <c r="AR99" s="2">
        <f>'X01'!B96/SUM('X01'!$B96:$AB96)*C99</f>
        <v>0</v>
      </c>
      <c r="AS99" s="2">
        <f>'X01'!C96/SUM('X01'!$B96:$AB96)*D99</f>
        <v>0</v>
      </c>
      <c r="AT99" s="2">
        <f>'X01'!D96/SUM('X01'!$B96:$AB96)*E99</f>
        <v>0</v>
      </c>
      <c r="AU99" s="2">
        <f>'X01'!E96/SUM('X01'!$B96:$AB96)*F99</f>
        <v>0</v>
      </c>
      <c r="AV99" s="2">
        <f>'X01'!F96/SUM('X01'!$B96:$AB96)*G99</f>
        <v>0</v>
      </c>
      <c r="AW99" s="2">
        <f>'X01'!G96/SUM('X01'!$B96:$AB96)*H99</f>
        <v>0</v>
      </c>
      <c r="AX99" s="2">
        <f>'X01'!H96/SUM('X01'!$B96:$AB96)*I99</f>
        <v>0</v>
      </c>
      <c r="AY99" s="2">
        <f>'X01'!I96/SUM('X01'!$B96:$AB96)*J99</f>
        <v>0</v>
      </c>
      <c r="AZ99" s="2">
        <f>'X01'!J96/SUM('X01'!$B96:$AB96)*K99</f>
        <v>0</v>
      </c>
      <c r="BA99" s="2">
        <f>'X01'!K96/SUM('X01'!$B96:$AB96)*L99</f>
        <v>0</v>
      </c>
      <c r="BB99" s="2">
        <f>'X01'!L96/SUM('X01'!$B96:$AB96)*M99</f>
        <v>0</v>
      </c>
      <c r="BC99" s="2">
        <f>'X01'!M96/SUM('X01'!$B96:$AB96)*N99</f>
        <v>0</v>
      </c>
      <c r="BD99" s="2">
        <f>'X01'!N96/SUM('X01'!$B96:$AB96)*O99</f>
        <v>0</v>
      </c>
      <c r="BE99" s="2">
        <f>'X01'!O96/SUM('X01'!$B96:$AB96)*P99</f>
        <v>0</v>
      </c>
      <c r="BF99" s="2">
        <f>'X01'!P96/SUM('X01'!$B96:$AB96)*Q99</f>
        <v>0</v>
      </c>
      <c r="BG99" s="2">
        <f>'X01'!Q96/SUM('X01'!$B96:$AB96)*R99</f>
        <v>0</v>
      </c>
      <c r="BH99" s="2">
        <f>'X01'!R96/SUM('X01'!$B96:$AB96)*S99</f>
        <v>0</v>
      </c>
      <c r="BI99" s="2">
        <f>'X01'!S96/SUM('X01'!$B96:$AB96)*T99</f>
        <v>0</v>
      </c>
      <c r="BJ99" s="2">
        <f>'X01'!T96/SUM('X01'!$B96:$AB96)*U99</f>
        <v>0</v>
      </c>
      <c r="BK99" s="2">
        <f>'X01'!U96/SUM('X01'!$B96:$AB96)*V99</f>
        <v>0</v>
      </c>
      <c r="BL99" s="2">
        <f>'X01'!V96/SUM('X01'!$B96:$AB96)*W99</f>
        <v>0</v>
      </c>
      <c r="BM99" s="2">
        <f>'X01'!W96/SUM('X01'!$B96:$AB96)*X99</f>
        <v>0</v>
      </c>
      <c r="BN99" s="2">
        <f>'X01'!X96/SUM('X01'!$B96:$AB96)*Y99</f>
        <v>0</v>
      </c>
      <c r="BO99" s="2">
        <f>'X01'!Y96/SUM('X01'!$B96:$AB96)*Z99</f>
        <v>0</v>
      </c>
      <c r="BP99" s="2">
        <f>'X01'!Z96/SUM('X01'!$B96:$AB96)*AA99</f>
        <v>0</v>
      </c>
      <c r="BQ99" s="2">
        <f>'X01'!AA96/SUM('X01'!$B96:$AB96)*AB99</f>
        <v>0</v>
      </c>
      <c r="BR99" s="2">
        <f>'X01'!AB96/SUM('X01'!$B96:$AB96)*AC99</f>
        <v>0</v>
      </c>
      <c r="BT99" s="9">
        <f t="shared" si="21"/>
        <v>0</v>
      </c>
    </row>
    <row r="100" spans="1:72" x14ac:dyDescent="0.3">
      <c r="A100" s="1" t="s">
        <v>244</v>
      </c>
      <c r="B100" s="1" t="s">
        <v>245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E100" s="2">
        <f t="shared" si="11"/>
        <v>0</v>
      </c>
      <c r="AF100" s="2">
        <f t="shared" si="12"/>
        <v>0</v>
      </c>
      <c r="AG100" s="2">
        <f t="shared" si="13"/>
        <v>0</v>
      </c>
      <c r="AH100" s="2">
        <f t="shared" si="14"/>
        <v>0</v>
      </c>
      <c r="AI100" s="2">
        <f t="shared" si="15"/>
        <v>0</v>
      </c>
      <c r="AK100" s="2">
        <f t="shared" si="16"/>
        <v>0</v>
      </c>
      <c r="AL100" s="2">
        <f t="shared" si="17"/>
        <v>0</v>
      </c>
      <c r="AM100" s="2">
        <f t="shared" si="18"/>
        <v>0</v>
      </c>
      <c r="AN100" s="2">
        <f t="shared" si="19"/>
        <v>0</v>
      </c>
      <c r="AO100" s="2">
        <f t="shared" si="20"/>
        <v>0</v>
      </c>
      <c r="AQ100" s="1" t="s">
        <v>245</v>
      </c>
      <c r="AR100" s="2">
        <f>'X01'!B97/SUM('X01'!$B97:$AB97)*C100</f>
        <v>0</v>
      </c>
      <c r="AS100" s="2">
        <f>'X01'!C97/SUM('X01'!$B97:$AB97)*D100</f>
        <v>0</v>
      </c>
      <c r="AT100" s="2">
        <f>'X01'!D97/SUM('X01'!$B97:$AB97)*E100</f>
        <v>0</v>
      </c>
      <c r="AU100" s="2">
        <f>'X01'!E97/SUM('X01'!$B97:$AB97)*F100</f>
        <v>0</v>
      </c>
      <c r="AV100" s="2">
        <f>'X01'!F97/SUM('X01'!$B97:$AB97)*G100</f>
        <v>0</v>
      </c>
      <c r="AW100" s="2">
        <f>'X01'!G97/SUM('X01'!$B97:$AB97)*H100</f>
        <v>0</v>
      </c>
      <c r="AX100" s="2">
        <f>'X01'!H97/SUM('X01'!$B97:$AB97)*I100</f>
        <v>0</v>
      </c>
      <c r="AY100" s="2">
        <f>'X01'!I97/SUM('X01'!$B97:$AB97)*J100</f>
        <v>0</v>
      </c>
      <c r="AZ100" s="2">
        <f>'X01'!J97/SUM('X01'!$B97:$AB97)*K100</f>
        <v>0</v>
      </c>
      <c r="BA100" s="2">
        <f>'X01'!K97/SUM('X01'!$B97:$AB97)*L100</f>
        <v>0</v>
      </c>
      <c r="BB100" s="2">
        <f>'X01'!L97/SUM('X01'!$B97:$AB97)*M100</f>
        <v>0</v>
      </c>
      <c r="BC100" s="2">
        <f>'X01'!M97/SUM('X01'!$B97:$AB97)*N100</f>
        <v>0</v>
      </c>
      <c r="BD100" s="2">
        <f>'X01'!N97/SUM('X01'!$B97:$AB97)*O100</f>
        <v>0</v>
      </c>
      <c r="BE100" s="2">
        <f>'X01'!O97/SUM('X01'!$B97:$AB97)*P100</f>
        <v>0</v>
      </c>
      <c r="BF100" s="2">
        <f>'X01'!P97/SUM('X01'!$B97:$AB97)*Q100</f>
        <v>0</v>
      </c>
      <c r="BG100" s="2">
        <f>'X01'!Q97/SUM('X01'!$B97:$AB97)*R100</f>
        <v>0</v>
      </c>
      <c r="BH100" s="2">
        <f>'X01'!R97/SUM('X01'!$B97:$AB97)*S100</f>
        <v>0</v>
      </c>
      <c r="BI100" s="2">
        <f>'X01'!S97/SUM('X01'!$B97:$AB97)*T100</f>
        <v>0</v>
      </c>
      <c r="BJ100" s="2">
        <f>'X01'!T97/SUM('X01'!$B97:$AB97)*U100</f>
        <v>0</v>
      </c>
      <c r="BK100" s="2">
        <f>'X01'!U97/SUM('X01'!$B97:$AB97)*V100</f>
        <v>0</v>
      </c>
      <c r="BL100" s="2">
        <f>'X01'!V97/SUM('X01'!$B97:$AB97)*W100</f>
        <v>0</v>
      </c>
      <c r="BM100" s="2">
        <f>'X01'!W97/SUM('X01'!$B97:$AB97)*X100</f>
        <v>0</v>
      </c>
      <c r="BN100" s="2">
        <f>'X01'!X97/SUM('X01'!$B97:$AB97)*Y100</f>
        <v>0</v>
      </c>
      <c r="BO100" s="2">
        <f>'X01'!Y97/SUM('X01'!$B97:$AB97)*Z100</f>
        <v>0</v>
      </c>
      <c r="BP100" s="2">
        <f>'X01'!Z97/SUM('X01'!$B97:$AB97)*AA100</f>
        <v>0</v>
      </c>
      <c r="BQ100" s="2">
        <f>'X01'!AA97/SUM('X01'!$B97:$AB97)*AB100</f>
        <v>0</v>
      </c>
      <c r="BR100" s="2">
        <f>'X01'!AB97/SUM('X01'!$B97:$AB97)*AC100</f>
        <v>0</v>
      </c>
      <c r="BT100" s="9">
        <f t="shared" si="21"/>
        <v>0</v>
      </c>
    </row>
    <row r="101" spans="1:72" x14ac:dyDescent="0.3">
      <c r="A101" s="1" t="s">
        <v>246</v>
      </c>
      <c r="B101" s="1" t="s">
        <v>247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E101" s="2">
        <f t="shared" si="11"/>
        <v>0</v>
      </c>
      <c r="AF101" s="2">
        <f t="shared" si="12"/>
        <v>0</v>
      </c>
      <c r="AG101" s="2">
        <f t="shared" si="13"/>
        <v>0</v>
      </c>
      <c r="AH101" s="2">
        <f t="shared" si="14"/>
        <v>0</v>
      </c>
      <c r="AI101" s="2">
        <f t="shared" si="15"/>
        <v>0</v>
      </c>
      <c r="AK101" s="2">
        <f t="shared" si="16"/>
        <v>0</v>
      </c>
      <c r="AL101" s="2">
        <f t="shared" si="17"/>
        <v>0</v>
      </c>
      <c r="AM101" s="2">
        <f t="shared" si="18"/>
        <v>0</v>
      </c>
      <c r="AN101" s="2">
        <f t="shared" si="19"/>
        <v>0</v>
      </c>
      <c r="AO101" s="2">
        <f t="shared" si="20"/>
        <v>0</v>
      </c>
      <c r="AQ101" s="1" t="s">
        <v>247</v>
      </c>
      <c r="AR101" s="2">
        <f>'X01'!B98/SUM('X01'!$B98:$AB98)*C101</f>
        <v>0</v>
      </c>
      <c r="AS101" s="2">
        <f>'X01'!C98/SUM('X01'!$B98:$AB98)*D101</f>
        <v>0</v>
      </c>
      <c r="AT101" s="2">
        <f>'X01'!D98/SUM('X01'!$B98:$AB98)*E101</f>
        <v>0</v>
      </c>
      <c r="AU101" s="2">
        <f>'X01'!E98/SUM('X01'!$B98:$AB98)*F101</f>
        <v>0</v>
      </c>
      <c r="AV101" s="2">
        <f>'X01'!F98/SUM('X01'!$B98:$AB98)*G101</f>
        <v>0</v>
      </c>
      <c r="AW101" s="2">
        <f>'X01'!G98/SUM('X01'!$B98:$AB98)*H101</f>
        <v>0</v>
      </c>
      <c r="AX101" s="2">
        <f>'X01'!H98/SUM('X01'!$B98:$AB98)*I101</f>
        <v>0</v>
      </c>
      <c r="AY101" s="2">
        <f>'X01'!I98/SUM('X01'!$B98:$AB98)*J101</f>
        <v>0</v>
      </c>
      <c r="AZ101" s="2">
        <f>'X01'!J98/SUM('X01'!$B98:$AB98)*K101</f>
        <v>0</v>
      </c>
      <c r="BA101" s="2">
        <f>'X01'!K98/SUM('X01'!$B98:$AB98)*L101</f>
        <v>0</v>
      </c>
      <c r="BB101" s="2">
        <f>'X01'!L98/SUM('X01'!$B98:$AB98)*M101</f>
        <v>0</v>
      </c>
      <c r="BC101" s="2">
        <f>'X01'!M98/SUM('X01'!$B98:$AB98)*N101</f>
        <v>0</v>
      </c>
      <c r="BD101" s="2">
        <f>'X01'!N98/SUM('X01'!$B98:$AB98)*O101</f>
        <v>0</v>
      </c>
      <c r="BE101" s="2">
        <f>'X01'!O98/SUM('X01'!$B98:$AB98)*P101</f>
        <v>0</v>
      </c>
      <c r="BF101" s="2">
        <f>'X01'!P98/SUM('X01'!$B98:$AB98)*Q101</f>
        <v>0</v>
      </c>
      <c r="BG101" s="2">
        <f>'X01'!Q98/SUM('X01'!$B98:$AB98)*R101</f>
        <v>0</v>
      </c>
      <c r="BH101" s="2">
        <f>'X01'!R98/SUM('X01'!$B98:$AB98)*S101</f>
        <v>0</v>
      </c>
      <c r="BI101" s="2">
        <f>'X01'!S98/SUM('X01'!$B98:$AB98)*T101</f>
        <v>0</v>
      </c>
      <c r="BJ101" s="2">
        <f>'X01'!T98/SUM('X01'!$B98:$AB98)*U101</f>
        <v>0</v>
      </c>
      <c r="BK101" s="2">
        <f>'X01'!U98/SUM('X01'!$B98:$AB98)*V101</f>
        <v>0</v>
      </c>
      <c r="BL101" s="2">
        <f>'X01'!V98/SUM('X01'!$B98:$AB98)*W101</f>
        <v>0</v>
      </c>
      <c r="BM101" s="2">
        <f>'X01'!W98/SUM('X01'!$B98:$AB98)*X101</f>
        <v>0</v>
      </c>
      <c r="BN101" s="2">
        <f>'X01'!X98/SUM('X01'!$B98:$AB98)*Y101</f>
        <v>0</v>
      </c>
      <c r="BO101" s="2">
        <f>'X01'!Y98/SUM('X01'!$B98:$AB98)*Z101</f>
        <v>0</v>
      </c>
      <c r="BP101" s="2">
        <f>'X01'!Z98/SUM('X01'!$B98:$AB98)*AA101</f>
        <v>0</v>
      </c>
      <c r="BQ101" s="2">
        <f>'X01'!AA98/SUM('X01'!$B98:$AB98)*AB101</f>
        <v>0</v>
      </c>
      <c r="BR101" s="2">
        <f>'X01'!AB98/SUM('X01'!$B98:$AB98)*AC101</f>
        <v>0</v>
      </c>
      <c r="BT101" s="9">
        <f t="shared" si="21"/>
        <v>0</v>
      </c>
    </row>
    <row r="102" spans="1:72" x14ac:dyDescent="0.3">
      <c r="A102" s="1" t="s">
        <v>248</v>
      </c>
      <c r="B102" s="1" t="s">
        <v>249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E102" s="2">
        <f t="shared" si="11"/>
        <v>0</v>
      </c>
      <c r="AF102" s="2">
        <f t="shared" si="12"/>
        <v>0</v>
      </c>
      <c r="AG102" s="2">
        <f t="shared" si="13"/>
        <v>0</v>
      </c>
      <c r="AH102" s="2">
        <f t="shared" si="14"/>
        <v>0</v>
      </c>
      <c r="AI102" s="2">
        <f t="shared" si="15"/>
        <v>0</v>
      </c>
      <c r="AK102" s="2">
        <f t="shared" si="16"/>
        <v>0</v>
      </c>
      <c r="AL102" s="2">
        <f t="shared" si="17"/>
        <v>0</v>
      </c>
      <c r="AM102" s="2">
        <f t="shared" si="18"/>
        <v>0</v>
      </c>
      <c r="AN102" s="2">
        <f t="shared" si="19"/>
        <v>0</v>
      </c>
      <c r="AO102" s="2">
        <f t="shared" si="20"/>
        <v>0</v>
      </c>
      <c r="AQ102" s="1" t="s">
        <v>249</v>
      </c>
      <c r="AR102" s="2">
        <f>'X01'!B99/SUM('X01'!$B99:$AB99)*C102</f>
        <v>0</v>
      </c>
      <c r="AS102" s="2">
        <f>'X01'!C99/SUM('X01'!$B99:$AB99)*D102</f>
        <v>0</v>
      </c>
      <c r="AT102" s="2">
        <f>'X01'!D99/SUM('X01'!$B99:$AB99)*E102</f>
        <v>0</v>
      </c>
      <c r="AU102" s="2">
        <f>'X01'!E99/SUM('X01'!$B99:$AB99)*F102</f>
        <v>0</v>
      </c>
      <c r="AV102" s="2">
        <f>'X01'!F99/SUM('X01'!$B99:$AB99)*G102</f>
        <v>0</v>
      </c>
      <c r="AW102" s="2">
        <f>'X01'!G99/SUM('X01'!$B99:$AB99)*H102</f>
        <v>0</v>
      </c>
      <c r="AX102" s="2">
        <f>'X01'!H99/SUM('X01'!$B99:$AB99)*I102</f>
        <v>0</v>
      </c>
      <c r="AY102" s="2">
        <f>'X01'!I99/SUM('X01'!$B99:$AB99)*J102</f>
        <v>0</v>
      </c>
      <c r="AZ102" s="2">
        <f>'X01'!J99/SUM('X01'!$B99:$AB99)*K102</f>
        <v>0</v>
      </c>
      <c r="BA102" s="2">
        <f>'X01'!K99/SUM('X01'!$B99:$AB99)*L102</f>
        <v>0</v>
      </c>
      <c r="BB102" s="2">
        <f>'X01'!L99/SUM('X01'!$B99:$AB99)*M102</f>
        <v>0</v>
      </c>
      <c r="BC102" s="2">
        <f>'X01'!M99/SUM('X01'!$B99:$AB99)*N102</f>
        <v>0</v>
      </c>
      <c r="BD102" s="2">
        <f>'X01'!N99/SUM('X01'!$B99:$AB99)*O102</f>
        <v>0</v>
      </c>
      <c r="BE102" s="2">
        <f>'X01'!O99/SUM('X01'!$B99:$AB99)*P102</f>
        <v>0</v>
      </c>
      <c r="BF102" s="2">
        <f>'X01'!P99/SUM('X01'!$B99:$AB99)*Q102</f>
        <v>0</v>
      </c>
      <c r="BG102" s="2">
        <f>'X01'!Q99/SUM('X01'!$B99:$AB99)*R102</f>
        <v>0</v>
      </c>
      <c r="BH102" s="2">
        <f>'X01'!R99/SUM('X01'!$B99:$AB99)*S102</f>
        <v>0</v>
      </c>
      <c r="BI102" s="2">
        <f>'X01'!S99/SUM('X01'!$B99:$AB99)*T102</f>
        <v>0</v>
      </c>
      <c r="BJ102" s="2">
        <f>'X01'!T99/SUM('X01'!$B99:$AB99)*U102</f>
        <v>0</v>
      </c>
      <c r="BK102" s="2">
        <f>'X01'!U99/SUM('X01'!$B99:$AB99)*V102</f>
        <v>0</v>
      </c>
      <c r="BL102" s="2">
        <f>'X01'!V99/SUM('X01'!$B99:$AB99)*W102</f>
        <v>0</v>
      </c>
      <c r="BM102" s="2">
        <f>'X01'!W99/SUM('X01'!$B99:$AB99)*X102</f>
        <v>0</v>
      </c>
      <c r="BN102" s="2">
        <f>'X01'!X99/SUM('X01'!$B99:$AB99)*Y102</f>
        <v>0</v>
      </c>
      <c r="BO102" s="2">
        <f>'X01'!Y99/SUM('X01'!$B99:$AB99)*Z102</f>
        <v>0</v>
      </c>
      <c r="BP102" s="2">
        <f>'X01'!Z99/SUM('X01'!$B99:$AB99)*AA102</f>
        <v>0</v>
      </c>
      <c r="BQ102" s="2">
        <f>'X01'!AA99/SUM('X01'!$B99:$AB99)*AB102</f>
        <v>0</v>
      </c>
      <c r="BR102" s="2">
        <f>'X01'!AB99/SUM('X01'!$B99:$AB99)*AC102</f>
        <v>0</v>
      </c>
      <c r="BT102" s="9">
        <f t="shared" si="21"/>
        <v>0</v>
      </c>
    </row>
    <row r="103" spans="1:72" x14ac:dyDescent="0.3">
      <c r="A103" s="1" t="s">
        <v>250</v>
      </c>
      <c r="B103" s="1" t="s">
        <v>251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E103" s="2">
        <f t="shared" si="11"/>
        <v>0</v>
      </c>
      <c r="AF103" s="2">
        <f t="shared" si="12"/>
        <v>0</v>
      </c>
      <c r="AG103" s="2">
        <f t="shared" si="13"/>
        <v>0</v>
      </c>
      <c r="AH103" s="2">
        <f t="shared" si="14"/>
        <v>0</v>
      </c>
      <c r="AI103" s="2">
        <f t="shared" si="15"/>
        <v>0</v>
      </c>
      <c r="AK103" s="2">
        <f t="shared" si="16"/>
        <v>0</v>
      </c>
      <c r="AL103" s="2">
        <f t="shared" si="17"/>
        <v>0</v>
      </c>
      <c r="AM103" s="2">
        <f t="shared" si="18"/>
        <v>0</v>
      </c>
      <c r="AN103" s="2">
        <f t="shared" si="19"/>
        <v>0</v>
      </c>
      <c r="AO103" s="2">
        <f t="shared" si="20"/>
        <v>0</v>
      </c>
      <c r="AQ103" s="1" t="s">
        <v>251</v>
      </c>
      <c r="AR103" s="2">
        <f>'X01'!B100/SUM('X01'!$B100:$AB100)*C103</f>
        <v>0</v>
      </c>
      <c r="AS103" s="2">
        <f>'X01'!C100/SUM('X01'!$B100:$AB100)*D103</f>
        <v>0</v>
      </c>
      <c r="AT103" s="2">
        <f>'X01'!D100/SUM('X01'!$B100:$AB100)*E103</f>
        <v>0</v>
      </c>
      <c r="AU103" s="2">
        <f>'X01'!E100/SUM('X01'!$B100:$AB100)*F103</f>
        <v>0</v>
      </c>
      <c r="AV103" s="2">
        <f>'X01'!F100/SUM('X01'!$B100:$AB100)*G103</f>
        <v>0</v>
      </c>
      <c r="AW103" s="2">
        <f>'X01'!G100/SUM('X01'!$B100:$AB100)*H103</f>
        <v>0</v>
      </c>
      <c r="AX103" s="2">
        <f>'X01'!H100/SUM('X01'!$B100:$AB100)*I103</f>
        <v>0</v>
      </c>
      <c r="AY103" s="2">
        <f>'X01'!I100/SUM('X01'!$B100:$AB100)*J103</f>
        <v>0</v>
      </c>
      <c r="AZ103" s="2">
        <f>'X01'!J100/SUM('X01'!$B100:$AB100)*K103</f>
        <v>0</v>
      </c>
      <c r="BA103" s="2">
        <f>'X01'!K100/SUM('X01'!$B100:$AB100)*L103</f>
        <v>0</v>
      </c>
      <c r="BB103" s="2">
        <f>'X01'!L100/SUM('X01'!$B100:$AB100)*M103</f>
        <v>0</v>
      </c>
      <c r="BC103" s="2">
        <f>'X01'!M100/SUM('X01'!$B100:$AB100)*N103</f>
        <v>0</v>
      </c>
      <c r="BD103" s="2">
        <f>'X01'!N100/SUM('X01'!$B100:$AB100)*O103</f>
        <v>0</v>
      </c>
      <c r="BE103" s="2">
        <f>'X01'!O100/SUM('X01'!$B100:$AB100)*P103</f>
        <v>0</v>
      </c>
      <c r="BF103" s="2">
        <f>'X01'!P100/SUM('X01'!$B100:$AB100)*Q103</f>
        <v>0</v>
      </c>
      <c r="BG103" s="2">
        <f>'X01'!Q100/SUM('X01'!$B100:$AB100)*R103</f>
        <v>0</v>
      </c>
      <c r="BH103" s="2">
        <f>'X01'!R100/SUM('X01'!$B100:$AB100)*S103</f>
        <v>0</v>
      </c>
      <c r="BI103" s="2">
        <f>'X01'!S100/SUM('X01'!$B100:$AB100)*T103</f>
        <v>0</v>
      </c>
      <c r="BJ103" s="2">
        <f>'X01'!T100/SUM('X01'!$B100:$AB100)*U103</f>
        <v>0</v>
      </c>
      <c r="BK103" s="2">
        <f>'X01'!U100/SUM('X01'!$B100:$AB100)*V103</f>
        <v>0</v>
      </c>
      <c r="BL103" s="2">
        <f>'X01'!V100/SUM('X01'!$B100:$AB100)*W103</f>
        <v>0</v>
      </c>
      <c r="BM103" s="2">
        <f>'X01'!W100/SUM('X01'!$B100:$AB100)*X103</f>
        <v>0</v>
      </c>
      <c r="BN103" s="2">
        <f>'X01'!X100/SUM('X01'!$B100:$AB100)*Y103</f>
        <v>0</v>
      </c>
      <c r="BO103" s="2">
        <f>'X01'!Y100/SUM('X01'!$B100:$AB100)*Z103</f>
        <v>0</v>
      </c>
      <c r="BP103" s="2">
        <f>'X01'!Z100/SUM('X01'!$B100:$AB100)*AA103</f>
        <v>0</v>
      </c>
      <c r="BQ103" s="2">
        <f>'X01'!AA100/SUM('X01'!$B100:$AB100)*AB103</f>
        <v>0</v>
      </c>
      <c r="BR103" s="2">
        <f>'X01'!AB100/SUM('X01'!$B100:$AB100)*AC103</f>
        <v>0</v>
      </c>
      <c r="BT103" s="9">
        <f t="shared" si="21"/>
        <v>0</v>
      </c>
    </row>
    <row r="104" spans="1:72" x14ac:dyDescent="0.3">
      <c r="A104" s="1" t="s">
        <v>252</v>
      </c>
      <c r="B104" s="1" t="s">
        <v>253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E104" s="2">
        <f t="shared" si="11"/>
        <v>0</v>
      </c>
      <c r="AF104" s="2">
        <f t="shared" si="12"/>
        <v>0</v>
      </c>
      <c r="AG104" s="2">
        <f t="shared" si="13"/>
        <v>0</v>
      </c>
      <c r="AH104" s="2">
        <f t="shared" si="14"/>
        <v>0</v>
      </c>
      <c r="AI104" s="2">
        <f t="shared" si="15"/>
        <v>0</v>
      </c>
      <c r="AK104" s="2">
        <f t="shared" si="16"/>
        <v>0</v>
      </c>
      <c r="AL104" s="2">
        <f t="shared" si="17"/>
        <v>0</v>
      </c>
      <c r="AM104" s="2">
        <f t="shared" si="18"/>
        <v>0</v>
      </c>
      <c r="AN104" s="2">
        <f t="shared" si="19"/>
        <v>0</v>
      </c>
      <c r="AO104" s="2">
        <f t="shared" si="20"/>
        <v>0</v>
      </c>
      <c r="AQ104" s="1" t="s">
        <v>253</v>
      </c>
      <c r="AR104" s="2">
        <f>'X01'!B101/SUM('X01'!$B101:$AB101)*C104</f>
        <v>0</v>
      </c>
      <c r="AS104" s="2">
        <f>'X01'!C101/SUM('X01'!$B101:$AB101)*D104</f>
        <v>0</v>
      </c>
      <c r="AT104" s="2">
        <f>'X01'!D101/SUM('X01'!$B101:$AB101)*E104</f>
        <v>0</v>
      </c>
      <c r="AU104" s="2">
        <f>'X01'!E101/SUM('X01'!$B101:$AB101)*F104</f>
        <v>0</v>
      </c>
      <c r="AV104" s="2">
        <f>'X01'!F101/SUM('X01'!$B101:$AB101)*G104</f>
        <v>0</v>
      </c>
      <c r="AW104" s="2">
        <f>'X01'!G101/SUM('X01'!$B101:$AB101)*H104</f>
        <v>0</v>
      </c>
      <c r="AX104" s="2">
        <f>'X01'!H101/SUM('X01'!$B101:$AB101)*I104</f>
        <v>0</v>
      </c>
      <c r="AY104" s="2">
        <f>'X01'!I101/SUM('X01'!$B101:$AB101)*J104</f>
        <v>0</v>
      </c>
      <c r="AZ104" s="2">
        <f>'X01'!J101/SUM('X01'!$B101:$AB101)*K104</f>
        <v>0</v>
      </c>
      <c r="BA104" s="2">
        <f>'X01'!K101/SUM('X01'!$B101:$AB101)*L104</f>
        <v>0</v>
      </c>
      <c r="BB104" s="2">
        <f>'X01'!L101/SUM('X01'!$B101:$AB101)*M104</f>
        <v>0</v>
      </c>
      <c r="BC104" s="2">
        <f>'X01'!M101/SUM('X01'!$B101:$AB101)*N104</f>
        <v>0</v>
      </c>
      <c r="BD104" s="2">
        <f>'X01'!N101/SUM('X01'!$B101:$AB101)*O104</f>
        <v>0</v>
      </c>
      <c r="BE104" s="2">
        <f>'X01'!O101/SUM('X01'!$B101:$AB101)*P104</f>
        <v>0</v>
      </c>
      <c r="BF104" s="2">
        <f>'X01'!P101/SUM('X01'!$B101:$AB101)*Q104</f>
        <v>0</v>
      </c>
      <c r="BG104" s="2">
        <f>'X01'!Q101/SUM('X01'!$B101:$AB101)*R104</f>
        <v>0</v>
      </c>
      <c r="BH104" s="2">
        <f>'X01'!R101/SUM('X01'!$B101:$AB101)*S104</f>
        <v>0</v>
      </c>
      <c r="BI104" s="2">
        <f>'X01'!S101/SUM('X01'!$B101:$AB101)*T104</f>
        <v>0</v>
      </c>
      <c r="BJ104" s="2">
        <f>'X01'!T101/SUM('X01'!$B101:$AB101)*U104</f>
        <v>0</v>
      </c>
      <c r="BK104" s="2">
        <f>'X01'!U101/SUM('X01'!$B101:$AB101)*V104</f>
        <v>0</v>
      </c>
      <c r="BL104" s="2">
        <f>'X01'!V101/SUM('X01'!$B101:$AB101)*W104</f>
        <v>0</v>
      </c>
      <c r="BM104" s="2">
        <f>'X01'!W101/SUM('X01'!$B101:$AB101)*X104</f>
        <v>0</v>
      </c>
      <c r="BN104" s="2">
        <f>'X01'!X101/SUM('X01'!$B101:$AB101)*Y104</f>
        <v>0</v>
      </c>
      <c r="BO104" s="2">
        <f>'X01'!Y101/SUM('X01'!$B101:$AB101)*Z104</f>
        <v>0</v>
      </c>
      <c r="BP104" s="2">
        <f>'X01'!Z101/SUM('X01'!$B101:$AB101)*AA104</f>
        <v>0</v>
      </c>
      <c r="BQ104" s="2">
        <f>'X01'!AA101/SUM('X01'!$B101:$AB101)*AB104</f>
        <v>0</v>
      </c>
      <c r="BR104" s="2">
        <f>'X01'!AB101/SUM('X01'!$B101:$AB101)*AC104</f>
        <v>0</v>
      </c>
      <c r="BT104" s="9">
        <f t="shared" si="21"/>
        <v>0</v>
      </c>
    </row>
    <row r="105" spans="1:72" x14ac:dyDescent="0.3">
      <c r="A105" s="1" t="s">
        <v>254</v>
      </c>
      <c r="B105" s="1" t="s">
        <v>255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E105" s="2">
        <f t="shared" si="11"/>
        <v>0</v>
      </c>
      <c r="AF105" s="2">
        <f t="shared" si="12"/>
        <v>0</v>
      </c>
      <c r="AG105" s="2">
        <f t="shared" si="13"/>
        <v>0</v>
      </c>
      <c r="AH105" s="2">
        <f t="shared" si="14"/>
        <v>0</v>
      </c>
      <c r="AI105" s="2">
        <f t="shared" si="15"/>
        <v>0</v>
      </c>
      <c r="AK105" s="2">
        <f t="shared" si="16"/>
        <v>0</v>
      </c>
      <c r="AL105" s="2">
        <f t="shared" si="17"/>
        <v>0</v>
      </c>
      <c r="AM105" s="2">
        <f t="shared" si="18"/>
        <v>0</v>
      </c>
      <c r="AN105" s="2">
        <f t="shared" si="19"/>
        <v>0</v>
      </c>
      <c r="AO105" s="2">
        <f t="shared" si="20"/>
        <v>0</v>
      </c>
      <c r="AQ105" s="1" t="s">
        <v>255</v>
      </c>
      <c r="AR105" s="2">
        <f>'X01'!B102/SUM('X01'!$B102:$AB102)*C105</f>
        <v>0</v>
      </c>
      <c r="AS105" s="2">
        <f>'X01'!C102/SUM('X01'!$B102:$AB102)*D105</f>
        <v>0</v>
      </c>
      <c r="AT105" s="2">
        <f>'X01'!D102/SUM('X01'!$B102:$AB102)*E105</f>
        <v>0</v>
      </c>
      <c r="AU105" s="2">
        <f>'X01'!E102/SUM('X01'!$B102:$AB102)*F105</f>
        <v>0</v>
      </c>
      <c r="AV105" s="2">
        <f>'X01'!F102/SUM('X01'!$B102:$AB102)*G105</f>
        <v>0</v>
      </c>
      <c r="AW105" s="2">
        <f>'X01'!G102/SUM('X01'!$B102:$AB102)*H105</f>
        <v>0</v>
      </c>
      <c r="AX105" s="2">
        <f>'X01'!H102/SUM('X01'!$B102:$AB102)*I105</f>
        <v>0</v>
      </c>
      <c r="AY105" s="2">
        <f>'X01'!I102/SUM('X01'!$B102:$AB102)*J105</f>
        <v>0</v>
      </c>
      <c r="AZ105" s="2">
        <f>'X01'!J102/SUM('X01'!$B102:$AB102)*K105</f>
        <v>0</v>
      </c>
      <c r="BA105" s="2">
        <f>'X01'!K102/SUM('X01'!$B102:$AB102)*L105</f>
        <v>0</v>
      </c>
      <c r="BB105" s="2">
        <f>'X01'!L102/SUM('X01'!$B102:$AB102)*M105</f>
        <v>0</v>
      </c>
      <c r="BC105" s="2">
        <f>'X01'!M102/SUM('X01'!$B102:$AB102)*N105</f>
        <v>0</v>
      </c>
      <c r="BD105" s="2">
        <f>'X01'!N102/SUM('X01'!$B102:$AB102)*O105</f>
        <v>0</v>
      </c>
      <c r="BE105" s="2">
        <f>'X01'!O102/SUM('X01'!$B102:$AB102)*P105</f>
        <v>0</v>
      </c>
      <c r="BF105" s="2">
        <f>'X01'!P102/SUM('X01'!$B102:$AB102)*Q105</f>
        <v>0</v>
      </c>
      <c r="BG105" s="2">
        <f>'X01'!Q102/SUM('X01'!$B102:$AB102)*R105</f>
        <v>0</v>
      </c>
      <c r="BH105" s="2">
        <f>'X01'!R102/SUM('X01'!$B102:$AB102)*S105</f>
        <v>0</v>
      </c>
      <c r="BI105" s="2">
        <f>'X01'!S102/SUM('X01'!$B102:$AB102)*T105</f>
        <v>0</v>
      </c>
      <c r="BJ105" s="2">
        <f>'X01'!T102/SUM('X01'!$B102:$AB102)*U105</f>
        <v>0</v>
      </c>
      <c r="BK105" s="2">
        <f>'X01'!U102/SUM('X01'!$B102:$AB102)*V105</f>
        <v>0</v>
      </c>
      <c r="BL105" s="2">
        <f>'X01'!V102/SUM('X01'!$B102:$AB102)*W105</f>
        <v>0</v>
      </c>
      <c r="BM105" s="2">
        <f>'X01'!W102/SUM('X01'!$B102:$AB102)*X105</f>
        <v>0</v>
      </c>
      <c r="BN105" s="2">
        <f>'X01'!X102/SUM('X01'!$B102:$AB102)*Y105</f>
        <v>0</v>
      </c>
      <c r="BO105" s="2">
        <f>'X01'!Y102/SUM('X01'!$B102:$AB102)*Z105</f>
        <v>0</v>
      </c>
      <c r="BP105" s="2">
        <f>'X01'!Z102/SUM('X01'!$B102:$AB102)*AA105</f>
        <v>0</v>
      </c>
      <c r="BQ105" s="2">
        <f>'X01'!AA102/SUM('X01'!$B102:$AB102)*AB105</f>
        <v>0</v>
      </c>
      <c r="BR105" s="2">
        <f>'X01'!AB102/SUM('X01'!$B102:$AB102)*AC105</f>
        <v>0</v>
      </c>
      <c r="BT105" s="9">
        <f t="shared" si="21"/>
        <v>0</v>
      </c>
    </row>
    <row r="106" spans="1:72" x14ac:dyDescent="0.3">
      <c r="A106" s="1" t="s">
        <v>256</v>
      </c>
      <c r="B106" s="1" t="s">
        <v>257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E106" s="2">
        <f t="shared" si="11"/>
        <v>0</v>
      </c>
      <c r="AF106" s="2">
        <f t="shared" si="12"/>
        <v>0</v>
      </c>
      <c r="AG106" s="2">
        <f t="shared" si="13"/>
        <v>0</v>
      </c>
      <c r="AH106" s="2">
        <f t="shared" si="14"/>
        <v>0</v>
      </c>
      <c r="AI106" s="2">
        <f t="shared" si="15"/>
        <v>0</v>
      </c>
      <c r="AK106" s="2">
        <f t="shared" si="16"/>
        <v>0</v>
      </c>
      <c r="AL106" s="2">
        <f t="shared" si="17"/>
        <v>0</v>
      </c>
      <c r="AM106" s="2">
        <f t="shared" si="18"/>
        <v>0</v>
      </c>
      <c r="AN106" s="2">
        <f t="shared" si="19"/>
        <v>0</v>
      </c>
      <c r="AO106" s="2">
        <f t="shared" si="20"/>
        <v>0</v>
      </c>
      <c r="AQ106" s="1" t="s">
        <v>257</v>
      </c>
      <c r="AR106" s="2">
        <f>'X01'!B103/SUM('X01'!$B103:$AB103)*C106</f>
        <v>0</v>
      </c>
      <c r="AS106" s="2">
        <f>'X01'!C103/SUM('X01'!$B103:$AB103)*D106</f>
        <v>0</v>
      </c>
      <c r="AT106" s="2">
        <f>'X01'!D103/SUM('X01'!$B103:$AB103)*E106</f>
        <v>0</v>
      </c>
      <c r="AU106" s="2">
        <f>'X01'!E103/SUM('X01'!$B103:$AB103)*F106</f>
        <v>0</v>
      </c>
      <c r="AV106" s="2">
        <f>'X01'!F103/SUM('X01'!$B103:$AB103)*G106</f>
        <v>0</v>
      </c>
      <c r="AW106" s="2">
        <f>'X01'!G103/SUM('X01'!$B103:$AB103)*H106</f>
        <v>0</v>
      </c>
      <c r="AX106" s="2">
        <f>'X01'!H103/SUM('X01'!$B103:$AB103)*I106</f>
        <v>0</v>
      </c>
      <c r="AY106" s="2">
        <f>'X01'!I103/SUM('X01'!$B103:$AB103)*J106</f>
        <v>0</v>
      </c>
      <c r="AZ106" s="2">
        <f>'X01'!J103/SUM('X01'!$B103:$AB103)*K106</f>
        <v>0</v>
      </c>
      <c r="BA106" s="2">
        <f>'X01'!K103/SUM('X01'!$B103:$AB103)*L106</f>
        <v>0</v>
      </c>
      <c r="BB106" s="2">
        <f>'X01'!L103/SUM('X01'!$B103:$AB103)*M106</f>
        <v>0</v>
      </c>
      <c r="BC106" s="2">
        <f>'X01'!M103/SUM('X01'!$B103:$AB103)*N106</f>
        <v>0</v>
      </c>
      <c r="BD106" s="2">
        <f>'X01'!N103/SUM('X01'!$B103:$AB103)*O106</f>
        <v>0</v>
      </c>
      <c r="BE106" s="2">
        <f>'X01'!O103/SUM('X01'!$B103:$AB103)*P106</f>
        <v>0</v>
      </c>
      <c r="BF106" s="2">
        <f>'X01'!P103/SUM('X01'!$B103:$AB103)*Q106</f>
        <v>0</v>
      </c>
      <c r="BG106" s="2">
        <f>'X01'!Q103/SUM('X01'!$B103:$AB103)*R106</f>
        <v>0</v>
      </c>
      <c r="BH106" s="2">
        <f>'X01'!R103/SUM('X01'!$B103:$AB103)*S106</f>
        <v>0</v>
      </c>
      <c r="BI106" s="2">
        <f>'X01'!S103/SUM('X01'!$B103:$AB103)*T106</f>
        <v>0</v>
      </c>
      <c r="BJ106" s="2">
        <f>'X01'!T103/SUM('X01'!$B103:$AB103)*U106</f>
        <v>0</v>
      </c>
      <c r="BK106" s="2">
        <f>'X01'!U103/SUM('X01'!$B103:$AB103)*V106</f>
        <v>0</v>
      </c>
      <c r="BL106" s="2">
        <f>'X01'!V103/SUM('X01'!$B103:$AB103)*W106</f>
        <v>0</v>
      </c>
      <c r="BM106" s="2">
        <f>'X01'!W103/SUM('X01'!$B103:$AB103)*X106</f>
        <v>0</v>
      </c>
      <c r="BN106" s="2">
        <f>'X01'!X103/SUM('X01'!$B103:$AB103)*Y106</f>
        <v>0</v>
      </c>
      <c r="BO106" s="2">
        <f>'X01'!Y103/SUM('X01'!$B103:$AB103)*Z106</f>
        <v>0</v>
      </c>
      <c r="BP106" s="2">
        <f>'X01'!Z103/SUM('X01'!$B103:$AB103)*AA106</f>
        <v>0</v>
      </c>
      <c r="BQ106" s="2">
        <f>'X01'!AA103/SUM('X01'!$B103:$AB103)*AB106</f>
        <v>0</v>
      </c>
      <c r="BR106" s="2">
        <f>'X01'!AB103/SUM('X01'!$B103:$AB103)*AC106</f>
        <v>0</v>
      </c>
      <c r="BT106" s="9">
        <f t="shared" si="21"/>
        <v>0</v>
      </c>
    </row>
    <row r="107" spans="1:72" x14ac:dyDescent="0.3">
      <c r="A107" s="1" t="s">
        <v>258</v>
      </c>
      <c r="B107" s="1" t="s">
        <v>259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E107" s="2">
        <f t="shared" si="11"/>
        <v>0</v>
      </c>
      <c r="AF107" s="2">
        <f t="shared" si="12"/>
        <v>0</v>
      </c>
      <c r="AG107" s="2">
        <f t="shared" si="13"/>
        <v>0</v>
      </c>
      <c r="AH107" s="2">
        <f t="shared" si="14"/>
        <v>0</v>
      </c>
      <c r="AI107" s="2">
        <f t="shared" si="15"/>
        <v>0</v>
      </c>
      <c r="AK107" s="2">
        <f t="shared" si="16"/>
        <v>0</v>
      </c>
      <c r="AL107" s="2">
        <f t="shared" si="17"/>
        <v>0</v>
      </c>
      <c r="AM107" s="2">
        <f t="shared" si="18"/>
        <v>0</v>
      </c>
      <c r="AN107" s="2">
        <f t="shared" si="19"/>
        <v>0</v>
      </c>
      <c r="AO107" s="2">
        <f t="shared" si="20"/>
        <v>0</v>
      </c>
      <c r="AQ107" s="1" t="s">
        <v>259</v>
      </c>
      <c r="AR107" s="2">
        <f>'X01'!B104/SUM('X01'!$B104:$AB104)*C107</f>
        <v>0</v>
      </c>
      <c r="AS107" s="2">
        <f>'X01'!C104/SUM('X01'!$B104:$AB104)*D107</f>
        <v>0</v>
      </c>
      <c r="AT107" s="2">
        <f>'X01'!D104/SUM('X01'!$B104:$AB104)*E107</f>
        <v>0</v>
      </c>
      <c r="AU107" s="2">
        <f>'X01'!E104/SUM('X01'!$B104:$AB104)*F107</f>
        <v>0</v>
      </c>
      <c r="AV107" s="2">
        <f>'X01'!F104/SUM('X01'!$B104:$AB104)*G107</f>
        <v>0</v>
      </c>
      <c r="AW107" s="2">
        <f>'X01'!G104/SUM('X01'!$B104:$AB104)*H107</f>
        <v>0</v>
      </c>
      <c r="AX107" s="2">
        <f>'X01'!H104/SUM('X01'!$B104:$AB104)*I107</f>
        <v>0</v>
      </c>
      <c r="AY107" s="2">
        <f>'X01'!I104/SUM('X01'!$B104:$AB104)*J107</f>
        <v>0</v>
      </c>
      <c r="AZ107" s="2">
        <f>'X01'!J104/SUM('X01'!$B104:$AB104)*K107</f>
        <v>0</v>
      </c>
      <c r="BA107" s="2">
        <f>'X01'!K104/SUM('X01'!$B104:$AB104)*L107</f>
        <v>0</v>
      </c>
      <c r="BB107" s="2">
        <f>'X01'!L104/SUM('X01'!$B104:$AB104)*M107</f>
        <v>0</v>
      </c>
      <c r="BC107" s="2">
        <f>'X01'!M104/SUM('X01'!$B104:$AB104)*N107</f>
        <v>0</v>
      </c>
      <c r="BD107" s="2">
        <f>'X01'!N104/SUM('X01'!$B104:$AB104)*O107</f>
        <v>0</v>
      </c>
      <c r="BE107" s="2">
        <f>'X01'!O104/SUM('X01'!$B104:$AB104)*P107</f>
        <v>0</v>
      </c>
      <c r="BF107" s="2">
        <f>'X01'!P104/SUM('X01'!$B104:$AB104)*Q107</f>
        <v>0</v>
      </c>
      <c r="BG107" s="2">
        <f>'X01'!Q104/SUM('X01'!$B104:$AB104)*R107</f>
        <v>0</v>
      </c>
      <c r="BH107" s="2">
        <f>'X01'!R104/SUM('X01'!$B104:$AB104)*S107</f>
        <v>0</v>
      </c>
      <c r="BI107" s="2">
        <f>'X01'!S104/SUM('X01'!$B104:$AB104)*T107</f>
        <v>0</v>
      </c>
      <c r="BJ107" s="2">
        <f>'X01'!T104/SUM('X01'!$B104:$AB104)*U107</f>
        <v>0</v>
      </c>
      <c r="BK107" s="2">
        <f>'X01'!U104/SUM('X01'!$B104:$AB104)*V107</f>
        <v>0</v>
      </c>
      <c r="BL107" s="2">
        <f>'X01'!V104/SUM('X01'!$B104:$AB104)*W107</f>
        <v>0</v>
      </c>
      <c r="BM107" s="2">
        <f>'X01'!W104/SUM('X01'!$B104:$AB104)*X107</f>
        <v>0</v>
      </c>
      <c r="BN107" s="2">
        <f>'X01'!X104/SUM('X01'!$B104:$AB104)*Y107</f>
        <v>0</v>
      </c>
      <c r="BO107" s="2">
        <f>'X01'!Y104/SUM('X01'!$B104:$AB104)*Z107</f>
        <v>0</v>
      </c>
      <c r="BP107" s="2">
        <f>'X01'!Z104/SUM('X01'!$B104:$AB104)*AA107</f>
        <v>0</v>
      </c>
      <c r="BQ107" s="2">
        <f>'X01'!AA104/SUM('X01'!$B104:$AB104)*AB107</f>
        <v>0</v>
      </c>
      <c r="BR107" s="2">
        <f>'X01'!AB104/SUM('X01'!$B104:$AB104)*AC107</f>
        <v>0</v>
      </c>
      <c r="BT107" s="9">
        <f t="shared" si="21"/>
        <v>0</v>
      </c>
    </row>
    <row r="108" spans="1:72" x14ac:dyDescent="0.3">
      <c r="A108" s="1" t="s">
        <v>260</v>
      </c>
      <c r="B108" s="1" t="s">
        <v>261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E108" s="2">
        <f t="shared" si="11"/>
        <v>0</v>
      </c>
      <c r="AF108" s="2">
        <f t="shared" si="12"/>
        <v>0</v>
      </c>
      <c r="AG108" s="2">
        <f t="shared" si="13"/>
        <v>0</v>
      </c>
      <c r="AH108" s="2">
        <f t="shared" si="14"/>
        <v>0</v>
      </c>
      <c r="AI108" s="2">
        <f t="shared" si="15"/>
        <v>0</v>
      </c>
      <c r="AK108" s="2">
        <f t="shared" si="16"/>
        <v>0</v>
      </c>
      <c r="AL108" s="2">
        <f t="shared" si="17"/>
        <v>0</v>
      </c>
      <c r="AM108" s="2">
        <f t="shared" si="18"/>
        <v>0</v>
      </c>
      <c r="AN108" s="2">
        <f t="shared" si="19"/>
        <v>0</v>
      </c>
      <c r="AO108" s="2">
        <f t="shared" si="20"/>
        <v>0</v>
      </c>
      <c r="AQ108" s="1" t="s">
        <v>261</v>
      </c>
      <c r="AR108" s="2">
        <f>'X01'!B105/SUM('X01'!$B105:$AB105)*C108</f>
        <v>0</v>
      </c>
      <c r="AS108" s="2">
        <f>'X01'!C105/SUM('X01'!$B105:$AB105)*D108</f>
        <v>0</v>
      </c>
      <c r="AT108" s="2">
        <f>'X01'!D105/SUM('X01'!$B105:$AB105)*E108</f>
        <v>0</v>
      </c>
      <c r="AU108" s="2">
        <f>'X01'!E105/SUM('X01'!$B105:$AB105)*F108</f>
        <v>0</v>
      </c>
      <c r="AV108" s="2">
        <f>'X01'!F105/SUM('X01'!$B105:$AB105)*G108</f>
        <v>0</v>
      </c>
      <c r="AW108" s="2">
        <f>'X01'!G105/SUM('X01'!$B105:$AB105)*H108</f>
        <v>0</v>
      </c>
      <c r="AX108" s="2">
        <f>'X01'!H105/SUM('X01'!$B105:$AB105)*I108</f>
        <v>0</v>
      </c>
      <c r="AY108" s="2">
        <f>'X01'!I105/SUM('X01'!$B105:$AB105)*J108</f>
        <v>0</v>
      </c>
      <c r="AZ108" s="2">
        <f>'X01'!J105/SUM('X01'!$B105:$AB105)*K108</f>
        <v>0</v>
      </c>
      <c r="BA108" s="2">
        <f>'X01'!K105/SUM('X01'!$B105:$AB105)*L108</f>
        <v>0</v>
      </c>
      <c r="BB108" s="2">
        <f>'X01'!L105/SUM('X01'!$B105:$AB105)*M108</f>
        <v>0</v>
      </c>
      <c r="BC108" s="2">
        <f>'X01'!M105/SUM('X01'!$B105:$AB105)*N108</f>
        <v>0</v>
      </c>
      <c r="BD108" s="2">
        <f>'X01'!N105/SUM('X01'!$B105:$AB105)*O108</f>
        <v>0</v>
      </c>
      <c r="BE108" s="2">
        <f>'X01'!O105/SUM('X01'!$B105:$AB105)*P108</f>
        <v>0</v>
      </c>
      <c r="BF108" s="2">
        <f>'X01'!P105/SUM('X01'!$B105:$AB105)*Q108</f>
        <v>0</v>
      </c>
      <c r="BG108" s="2">
        <f>'X01'!Q105/SUM('X01'!$B105:$AB105)*R108</f>
        <v>0</v>
      </c>
      <c r="BH108" s="2">
        <f>'X01'!R105/SUM('X01'!$B105:$AB105)*S108</f>
        <v>0</v>
      </c>
      <c r="BI108" s="2">
        <f>'X01'!S105/SUM('X01'!$B105:$AB105)*T108</f>
        <v>0</v>
      </c>
      <c r="BJ108" s="2">
        <f>'X01'!T105/SUM('X01'!$B105:$AB105)*U108</f>
        <v>0</v>
      </c>
      <c r="BK108" s="2">
        <f>'X01'!U105/SUM('X01'!$B105:$AB105)*V108</f>
        <v>0</v>
      </c>
      <c r="BL108" s="2">
        <f>'X01'!V105/SUM('X01'!$B105:$AB105)*W108</f>
        <v>0</v>
      </c>
      <c r="BM108" s="2">
        <f>'X01'!W105/SUM('X01'!$B105:$AB105)*X108</f>
        <v>0</v>
      </c>
      <c r="BN108" s="2">
        <f>'X01'!X105/SUM('X01'!$B105:$AB105)*Y108</f>
        <v>0</v>
      </c>
      <c r="BO108" s="2">
        <f>'X01'!Y105/SUM('X01'!$B105:$AB105)*Z108</f>
        <v>0</v>
      </c>
      <c r="BP108" s="2">
        <f>'X01'!Z105/SUM('X01'!$B105:$AB105)*AA108</f>
        <v>0</v>
      </c>
      <c r="BQ108" s="2">
        <f>'X01'!AA105/SUM('X01'!$B105:$AB105)*AB108</f>
        <v>0</v>
      </c>
      <c r="BR108" s="2">
        <f>'X01'!AB105/SUM('X01'!$B105:$AB105)*AC108</f>
        <v>0</v>
      </c>
      <c r="BT108" s="9">
        <f t="shared" si="21"/>
        <v>0</v>
      </c>
    </row>
    <row r="109" spans="1:72" x14ac:dyDescent="0.3">
      <c r="A109" s="1" t="s">
        <v>262</v>
      </c>
      <c r="B109" s="1" t="s">
        <v>263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E109" s="2">
        <f t="shared" si="11"/>
        <v>0</v>
      </c>
      <c r="AF109" s="2">
        <f t="shared" si="12"/>
        <v>0</v>
      </c>
      <c r="AG109" s="2">
        <f t="shared" si="13"/>
        <v>0</v>
      </c>
      <c r="AH109" s="2">
        <f t="shared" si="14"/>
        <v>0</v>
      </c>
      <c r="AI109" s="2">
        <f t="shared" si="15"/>
        <v>0</v>
      </c>
      <c r="AK109" s="2">
        <f t="shared" si="16"/>
        <v>0</v>
      </c>
      <c r="AL109" s="2">
        <f t="shared" si="17"/>
        <v>0</v>
      </c>
      <c r="AM109" s="2">
        <f t="shared" si="18"/>
        <v>0</v>
      </c>
      <c r="AN109" s="2">
        <f t="shared" si="19"/>
        <v>0</v>
      </c>
      <c r="AO109" s="2">
        <f t="shared" si="20"/>
        <v>0</v>
      </c>
      <c r="AQ109" s="1" t="s">
        <v>263</v>
      </c>
      <c r="AR109" s="2">
        <f>'X01'!B106/SUM('X01'!$B106:$AB106)*C109</f>
        <v>0</v>
      </c>
      <c r="AS109" s="2">
        <f>'X01'!C106/SUM('X01'!$B106:$AB106)*D109</f>
        <v>0</v>
      </c>
      <c r="AT109" s="2">
        <f>'X01'!D106/SUM('X01'!$B106:$AB106)*E109</f>
        <v>0</v>
      </c>
      <c r="AU109" s="2">
        <f>'X01'!E106/SUM('X01'!$B106:$AB106)*F109</f>
        <v>0</v>
      </c>
      <c r="AV109" s="2">
        <f>'X01'!F106/SUM('X01'!$B106:$AB106)*G109</f>
        <v>0</v>
      </c>
      <c r="AW109" s="2">
        <f>'X01'!G106/SUM('X01'!$B106:$AB106)*H109</f>
        <v>0</v>
      </c>
      <c r="AX109" s="2">
        <f>'X01'!H106/SUM('X01'!$B106:$AB106)*I109</f>
        <v>0</v>
      </c>
      <c r="AY109" s="2">
        <f>'X01'!I106/SUM('X01'!$B106:$AB106)*J109</f>
        <v>0</v>
      </c>
      <c r="AZ109" s="2">
        <f>'X01'!J106/SUM('X01'!$B106:$AB106)*K109</f>
        <v>0</v>
      </c>
      <c r="BA109" s="2">
        <f>'X01'!K106/SUM('X01'!$B106:$AB106)*L109</f>
        <v>0</v>
      </c>
      <c r="BB109" s="2">
        <f>'X01'!L106/SUM('X01'!$B106:$AB106)*M109</f>
        <v>0</v>
      </c>
      <c r="BC109" s="2">
        <f>'X01'!M106/SUM('X01'!$B106:$AB106)*N109</f>
        <v>0</v>
      </c>
      <c r="BD109" s="2">
        <f>'X01'!N106/SUM('X01'!$B106:$AB106)*O109</f>
        <v>0</v>
      </c>
      <c r="BE109" s="2">
        <f>'X01'!O106/SUM('X01'!$B106:$AB106)*P109</f>
        <v>0</v>
      </c>
      <c r="BF109" s="2">
        <f>'X01'!P106/SUM('X01'!$B106:$AB106)*Q109</f>
        <v>0</v>
      </c>
      <c r="BG109" s="2">
        <f>'X01'!Q106/SUM('X01'!$B106:$AB106)*R109</f>
        <v>0</v>
      </c>
      <c r="BH109" s="2">
        <f>'X01'!R106/SUM('X01'!$B106:$AB106)*S109</f>
        <v>0</v>
      </c>
      <c r="BI109" s="2">
        <f>'X01'!S106/SUM('X01'!$B106:$AB106)*T109</f>
        <v>0</v>
      </c>
      <c r="BJ109" s="2">
        <f>'X01'!T106/SUM('X01'!$B106:$AB106)*U109</f>
        <v>0</v>
      </c>
      <c r="BK109" s="2">
        <f>'X01'!U106/SUM('X01'!$B106:$AB106)*V109</f>
        <v>0</v>
      </c>
      <c r="BL109" s="2">
        <f>'X01'!V106/SUM('X01'!$B106:$AB106)*W109</f>
        <v>0</v>
      </c>
      <c r="BM109" s="2">
        <f>'X01'!W106/SUM('X01'!$B106:$AB106)*X109</f>
        <v>0</v>
      </c>
      <c r="BN109" s="2">
        <f>'X01'!X106/SUM('X01'!$B106:$AB106)*Y109</f>
        <v>0</v>
      </c>
      <c r="BO109" s="2">
        <f>'X01'!Y106/SUM('X01'!$B106:$AB106)*Z109</f>
        <v>0</v>
      </c>
      <c r="BP109" s="2">
        <f>'X01'!Z106/SUM('X01'!$B106:$AB106)*AA109</f>
        <v>0</v>
      </c>
      <c r="BQ109" s="2">
        <f>'X01'!AA106/SUM('X01'!$B106:$AB106)*AB109</f>
        <v>0</v>
      </c>
      <c r="BR109" s="2">
        <f>'X01'!AB106/SUM('X01'!$B106:$AB106)*AC109</f>
        <v>0</v>
      </c>
      <c r="BT109" s="9">
        <f t="shared" si="21"/>
        <v>0</v>
      </c>
    </row>
    <row r="110" spans="1:72" x14ac:dyDescent="0.3">
      <c r="A110" s="1" t="s">
        <v>264</v>
      </c>
      <c r="B110" s="1" t="s">
        <v>265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E110" s="2">
        <f t="shared" si="11"/>
        <v>0</v>
      </c>
      <c r="AF110" s="2">
        <f t="shared" si="12"/>
        <v>0</v>
      </c>
      <c r="AG110" s="2">
        <f t="shared" si="13"/>
        <v>0</v>
      </c>
      <c r="AH110" s="2">
        <f t="shared" si="14"/>
        <v>0</v>
      </c>
      <c r="AI110" s="2">
        <f t="shared" si="15"/>
        <v>0</v>
      </c>
      <c r="AK110" s="2">
        <f t="shared" si="16"/>
        <v>0</v>
      </c>
      <c r="AL110" s="2">
        <f t="shared" si="17"/>
        <v>0</v>
      </c>
      <c r="AM110" s="2">
        <f t="shared" si="18"/>
        <v>0</v>
      </c>
      <c r="AN110" s="2">
        <f t="shared" si="19"/>
        <v>0</v>
      </c>
      <c r="AO110" s="2">
        <f t="shared" si="20"/>
        <v>0</v>
      </c>
      <c r="AQ110" s="1" t="s">
        <v>265</v>
      </c>
      <c r="AR110" s="2">
        <f>'X01'!B107/SUM('X01'!$B107:$AB107)*C110</f>
        <v>0</v>
      </c>
      <c r="AS110" s="2">
        <f>'X01'!C107/SUM('X01'!$B107:$AB107)*D110</f>
        <v>0</v>
      </c>
      <c r="AT110" s="2">
        <f>'X01'!D107/SUM('X01'!$B107:$AB107)*E110</f>
        <v>0</v>
      </c>
      <c r="AU110" s="2">
        <f>'X01'!E107/SUM('X01'!$B107:$AB107)*F110</f>
        <v>0</v>
      </c>
      <c r="AV110" s="2">
        <f>'X01'!F107/SUM('X01'!$B107:$AB107)*G110</f>
        <v>0</v>
      </c>
      <c r="AW110" s="2">
        <f>'X01'!G107/SUM('X01'!$B107:$AB107)*H110</f>
        <v>0</v>
      </c>
      <c r="AX110" s="2">
        <f>'X01'!H107/SUM('X01'!$B107:$AB107)*I110</f>
        <v>0</v>
      </c>
      <c r="AY110" s="2">
        <f>'X01'!I107/SUM('X01'!$B107:$AB107)*J110</f>
        <v>0</v>
      </c>
      <c r="AZ110" s="2">
        <f>'X01'!J107/SUM('X01'!$B107:$AB107)*K110</f>
        <v>0</v>
      </c>
      <c r="BA110" s="2">
        <f>'X01'!K107/SUM('X01'!$B107:$AB107)*L110</f>
        <v>0</v>
      </c>
      <c r="BB110" s="2">
        <f>'X01'!L107/SUM('X01'!$B107:$AB107)*M110</f>
        <v>0</v>
      </c>
      <c r="BC110" s="2">
        <f>'X01'!M107/SUM('X01'!$B107:$AB107)*N110</f>
        <v>0</v>
      </c>
      <c r="BD110" s="2">
        <f>'X01'!N107/SUM('X01'!$B107:$AB107)*O110</f>
        <v>0</v>
      </c>
      <c r="BE110" s="2">
        <f>'X01'!O107/SUM('X01'!$B107:$AB107)*P110</f>
        <v>0</v>
      </c>
      <c r="BF110" s="2">
        <f>'X01'!P107/SUM('X01'!$B107:$AB107)*Q110</f>
        <v>0</v>
      </c>
      <c r="BG110" s="2">
        <f>'X01'!Q107/SUM('X01'!$B107:$AB107)*R110</f>
        <v>0</v>
      </c>
      <c r="BH110" s="2">
        <f>'X01'!R107/SUM('X01'!$B107:$AB107)*S110</f>
        <v>0</v>
      </c>
      <c r="BI110" s="2">
        <f>'X01'!S107/SUM('X01'!$B107:$AB107)*T110</f>
        <v>0</v>
      </c>
      <c r="BJ110" s="2">
        <f>'X01'!T107/SUM('X01'!$B107:$AB107)*U110</f>
        <v>0</v>
      </c>
      <c r="BK110" s="2">
        <f>'X01'!U107/SUM('X01'!$B107:$AB107)*V110</f>
        <v>0</v>
      </c>
      <c r="BL110" s="2">
        <f>'X01'!V107/SUM('X01'!$B107:$AB107)*W110</f>
        <v>0</v>
      </c>
      <c r="BM110" s="2">
        <f>'X01'!W107/SUM('X01'!$B107:$AB107)*X110</f>
        <v>0</v>
      </c>
      <c r="BN110" s="2">
        <f>'X01'!X107/SUM('X01'!$B107:$AB107)*Y110</f>
        <v>0</v>
      </c>
      <c r="BO110" s="2">
        <f>'X01'!Y107/SUM('X01'!$B107:$AB107)*Z110</f>
        <v>0</v>
      </c>
      <c r="BP110" s="2">
        <f>'X01'!Z107/SUM('X01'!$B107:$AB107)*AA110</f>
        <v>0</v>
      </c>
      <c r="BQ110" s="2">
        <f>'X01'!AA107/SUM('X01'!$B107:$AB107)*AB110</f>
        <v>0</v>
      </c>
      <c r="BR110" s="2">
        <f>'X01'!AB107/SUM('X01'!$B107:$AB107)*AC110</f>
        <v>0</v>
      </c>
      <c r="BT110" s="9">
        <f t="shared" si="21"/>
        <v>0</v>
      </c>
    </row>
    <row r="111" spans="1:72" x14ac:dyDescent="0.3">
      <c r="A111" s="1" t="s">
        <v>266</v>
      </c>
      <c r="B111" s="1" t="s">
        <v>267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E111" s="2">
        <f t="shared" si="11"/>
        <v>0</v>
      </c>
      <c r="AF111" s="2">
        <f t="shared" si="12"/>
        <v>0</v>
      </c>
      <c r="AG111" s="2">
        <f t="shared" si="13"/>
        <v>0</v>
      </c>
      <c r="AH111" s="2">
        <f t="shared" si="14"/>
        <v>0</v>
      </c>
      <c r="AI111" s="2">
        <f t="shared" si="15"/>
        <v>0</v>
      </c>
      <c r="AK111" s="2">
        <f t="shared" si="16"/>
        <v>0</v>
      </c>
      <c r="AL111" s="2">
        <f t="shared" si="17"/>
        <v>0</v>
      </c>
      <c r="AM111" s="2">
        <f t="shared" si="18"/>
        <v>0</v>
      </c>
      <c r="AN111" s="2">
        <f t="shared" si="19"/>
        <v>0</v>
      </c>
      <c r="AO111" s="2">
        <f t="shared" si="20"/>
        <v>0</v>
      </c>
      <c r="AQ111" s="1" t="s">
        <v>267</v>
      </c>
      <c r="AR111" s="2">
        <f>'X01'!B108/SUM('X01'!$B108:$AB108)*C111</f>
        <v>0</v>
      </c>
      <c r="AS111" s="2">
        <f>'X01'!C108/SUM('X01'!$B108:$AB108)*D111</f>
        <v>0</v>
      </c>
      <c r="AT111" s="2">
        <f>'X01'!D108/SUM('X01'!$B108:$AB108)*E111</f>
        <v>0</v>
      </c>
      <c r="AU111" s="2">
        <f>'X01'!E108/SUM('X01'!$B108:$AB108)*F111</f>
        <v>0</v>
      </c>
      <c r="AV111" s="2">
        <f>'X01'!F108/SUM('X01'!$B108:$AB108)*G111</f>
        <v>0</v>
      </c>
      <c r="AW111" s="2">
        <f>'X01'!G108/SUM('X01'!$B108:$AB108)*H111</f>
        <v>0</v>
      </c>
      <c r="AX111" s="2">
        <f>'X01'!H108/SUM('X01'!$B108:$AB108)*I111</f>
        <v>0</v>
      </c>
      <c r="AY111" s="2">
        <f>'X01'!I108/SUM('X01'!$B108:$AB108)*J111</f>
        <v>0</v>
      </c>
      <c r="AZ111" s="2">
        <f>'X01'!J108/SUM('X01'!$B108:$AB108)*K111</f>
        <v>0</v>
      </c>
      <c r="BA111" s="2">
        <f>'X01'!K108/SUM('X01'!$B108:$AB108)*L111</f>
        <v>0</v>
      </c>
      <c r="BB111" s="2">
        <f>'X01'!L108/SUM('X01'!$B108:$AB108)*M111</f>
        <v>0</v>
      </c>
      <c r="BC111" s="2">
        <f>'X01'!M108/SUM('X01'!$B108:$AB108)*N111</f>
        <v>0</v>
      </c>
      <c r="BD111" s="2">
        <f>'X01'!N108/SUM('X01'!$B108:$AB108)*O111</f>
        <v>0</v>
      </c>
      <c r="BE111" s="2">
        <f>'X01'!O108/SUM('X01'!$B108:$AB108)*P111</f>
        <v>0</v>
      </c>
      <c r="BF111" s="2">
        <f>'X01'!P108/SUM('X01'!$B108:$AB108)*Q111</f>
        <v>0</v>
      </c>
      <c r="BG111" s="2">
        <f>'X01'!Q108/SUM('X01'!$B108:$AB108)*R111</f>
        <v>0</v>
      </c>
      <c r="BH111" s="2">
        <f>'X01'!R108/SUM('X01'!$B108:$AB108)*S111</f>
        <v>0</v>
      </c>
      <c r="BI111" s="2">
        <f>'X01'!S108/SUM('X01'!$B108:$AB108)*T111</f>
        <v>0</v>
      </c>
      <c r="BJ111" s="2">
        <f>'X01'!T108/SUM('X01'!$B108:$AB108)*U111</f>
        <v>0</v>
      </c>
      <c r="BK111" s="2">
        <f>'X01'!U108/SUM('X01'!$B108:$AB108)*V111</f>
        <v>0</v>
      </c>
      <c r="BL111" s="2">
        <f>'X01'!V108/SUM('X01'!$B108:$AB108)*W111</f>
        <v>0</v>
      </c>
      <c r="BM111" s="2">
        <f>'X01'!W108/SUM('X01'!$B108:$AB108)*X111</f>
        <v>0</v>
      </c>
      <c r="BN111" s="2">
        <f>'X01'!X108/SUM('X01'!$B108:$AB108)*Y111</f>
        <v>0</v>
      </c>
      <c r="BO111" s="2">
        <f>'X01'!Y108/SUM('X01'!$B108:$AB108)*Z111</f>
        <v>0</v>
      </c>
      <c r="BP111" s="2">
        <f>'X01'!Z108/SUM('X01'!$B108:$AB108)*AA111</f>
        <v>0</v>
      </c>
      <c r="BQ111" s="2">
        <f>'X01'!AA108/SUM('X01'!$B108:$AB108)*AB111</f>
        <v>0</v>
      </c>
      <c r="BR111" s="2">
        <f>'X01'!AB108/SUM('X01'!$B108:$AB108)*AC111</f>
        <v>0</v>
      </c>
      <c r="BT111" s="9">
        <f t="shared" si="21"/>
        <v>0</v>
      </c>
    </row>
    <row r="112" spans="1:72" x14ac:dyDescent="0.3">
      <c r="A112" s="1" t="s">
        <v>268</v>
      </c>
      <c r="B112" s="1" t="s">
        <v>269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E112" s="2">
        <f t="shared" si="11"/>
        <v>0</v>
      </c>
      <c r="AF112" s="2">
        <f t="shared" si="12"/>
        <v>0</v>
      </c>
      <c r="AG112" s="2">
        <f t="shared" si="13"/>
        <v>0</v>
      </c>
      <c r="AH112" s="2">
        <f t="shared" si="14"/>
        <v>0</v>
      </c>
      <c r="AI112" s="2">
        <f t="shared" si="15"/>
        <v>0</v>
      </c>
      <c r="AK112" s="2">
        <f t="shared" si="16"/>
        <v>0</v>
      </c>
      <c r="AL112" s="2">
        <f t="shared" si="17"/>
        <v>0</v>
      </c>
      <c r="AM112" s="2">
        <f t="shared" si="18"/>
        <v>0</v>
      </c>
      <c r="AN112" s="2">
        <f t="shared" si="19"/>
        <v>0</v>
      </c>
      <c r="AO112" s="2">
        <f t="shared" si="20"/>
        <v>0</v>
      </c>
      <c r="AQ112" s="1" t="s">
        <v>269</v>
      </c>
      <c r="AR112" s="2">
        <f>'X01'!B109/SUM('X01'!$B109:$AB109)*C112</f>
        <v>0</v>
      </c>
      <c r="AS112" s="2">
        <f>'X01'!C109/SUM('X01'!$B109:$AB109)*D112</f>
        <v>0</v>
      </c>
      <c r="AT112" s="2">
        <f>'X01'!D109/SUM('X01'!$B109:$AB109)*E112</f>
        <v>0</v>
      </c>
      <c r="AU112" s="2">
        <f>'X01'!E109/SUM('X01'!$B109:$AB109)*F112</f>
        <v>0</v>
      </c>
      <c r="AV112" s="2">
        <f>'X01'!F109/SUM('X01'!$B109:$AB109)*G112</f>
        <v>0</v>
      </c>
      <c r="AW112" s="2">
        <f>'X01'!G109/SUM('X01'!$B109:$AB109)*H112</f>
        <v>0</v>
      </c>
      <c r="AX112" s="2">
        <f>'X01'!H109/SUM('X01'!$B109:$AB109)*I112</f>
        <v>0</v>
      </c>
      <c r="AY112" s="2">
        <f>'X01'!I109/SUM('X01'!$B109:$AB109)*J112</f>
        <v>0</v>
      </c>
      <c r="AZ112" s="2">
        <f>'X01'!J109/SUM('X01'!$B109:$AB109)*K112</f>
        <v>0</v>
      </c>
      <c r="BA112" s="2">
        <f>'X01'!K109/SUM('X01'!$B109:$AB109)*L112</f>
        <v>0</v>
      </c>
      <c r="BB112" s="2">
        <f>'X01'!L109/SUM('X01'!$B109:$AB109)*M112</f>
        <v>0</v>
      </c>
      <c r="BC112" s="2">
        <f>'X01'!M109/SUM('X01'!$B109:$AB109)*N112</f>
        <v>0</v>
      </c>
      <c r="BD112" s="2">
        <f>'X01'!N109/SUM('X01'!$B109:$AB109)*O112</f>
        <v>0</v>
      </c>
      <c r="BE112" s="2">
        <f>'X01'!O109/SUM('X01'!$B109:$AB109)*P112</f>
        <v>0</v>
      </c>
      <c r="BF112" s="2">
        <f>'X01'!P109/SUM('X01'!$B109:$AB109)*Q112</f>
        <v>0</v>
      </c>
      <c r="BG112" s="2">
        <f>'X01'!Q109/SUM('X01'!$B109:$AB109)*R112</f>
        <v>0</v>
      </c>
      <c r="BH112" s="2">
        <f>'X01'!R109/SUM('X01'!$B109:$AB109)*S112</f>
        <v>0</v>
      </c>
      <c r="BI112" s="2">
        <f>'X01'!S109/SUM('X01'!$B109:$AB109)*T112</f>
        <v>0</v>
      </c>
      <c r="BJ112" s="2">
        <f>'X01'!T109/SUM('X01'!$B109:$AB109)*U112</f>
        <v>0</v>
      </c>
      <c r="BK112" s="2">
        <f>'X01'!U109/SUM('X01'!$B109:$AB109)*V112</f>
        <v>0</v>
      </c>
      <c r="BL112" s="2">
        <f>'X01'!V109/SUM('X01'!$B109:$AB109)*W112</f>
        <v>0</v>
      </c>
      <c r="BM112" s="2">
        <f>'X01'!W109/SUM('X01'!$B109:$AB109)*X112</f>
        <v>0</v>
      </c>
      <c r="BN112" s="2">
        <f>'X01'!X109/SUM('X01'!$B109:$AB109)*Y112</f>
        <v>0</v>
      </c>
      <c r="BO112" s="2">
        <f>'X01'!Y109/SUM('X01'!$B109:$AB109)*Z112</f>
        <v>0</v>
      </c>
      <c r="BP112" s="2">
        <f>'X01'!Z109/SUM('X01'!$B109:$AB109)*AA112</f>
        <v>0</v>
      </c>
      <c r="BQ112" s="2">
        <f>'X01'!AA109/SUM('X01'!$B109:$AB109)*AB112</f>
        <v>0</v>
      </c>
      <c r="BR112" s="2">
        <f>'X01'!AB109/SUM('X01'!$B109:$AB109)*AC112</f>
        <v>0</v>
      </c>
      <c r="BT112" s="9">
        <f t="shared" si="21"/>
        <v>0</v>
      </c>
    </row>
    <row r="113" spans="1:72" x14ac:dyDescent="0.3">
      <c r="A113" s="1" t="s">
        <v>270</v>
      </c>
      <c r="B113" s="1" t="s">
        <v>271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E113" s="2">
        <f t="shared" si="11"/>
        <v>0</v>
      </c>
      <c r="AF113" s="2">
        <f t="shared" si="12"/>
        <v>0</v>
      </c>
      <c r="AG113" s="2">
        <f t="shared" si="13"/>
        <v>0</v>
      </c>
      <c r="AH113" s="2">
        <f t="shared" si="14"/>
        <v>0</v>
      </c>
      <c r="AI113" s="2">
        <f t="shared" si="15"/>
        <v>0</v>
      </c>
      <c r="AK113" s="2">
        <f t="shared" si="16"/>
        <v>0</v>
      </c>
      <c r="AL113" s="2">
        <f t="shared" si="17"/>
        <v>0</v>
      </c>
      <c r="AM113" s="2">
        <f t="shared" si="18"/>
        <v>0</v>
      </c>
      <c r="AN113" s="2">
        <f t="shared" si="19"/>
        <v>0</v>
      </c>
      <c r="AO113" s="2">
        <f t="shared" si="20"/>
        <v>0</v>
      </c>
      <c r="AQ113" s="1" t="s">
        <v>271</v>
      </c>
      <c r="AR113" s="2">
        <f>'X01'!B110/SUM('X01'!$B110:$AB110)*C113</f>
        <v>0</v>
      </c>
      <c r="AS113" s="2">
        <f>'X01'!C110/SUM('X01'!$B110:$AB110)*D113</f>
        <v>0</v>
      </c>
      <c r="AT113" s="2">
        <f>'X01'!D110/SUM('X01'!$B110:$AB110)*E113</f>
        <v>0</v>
      </c>
      <c r="AU113" s="2">
        <f>'X01'!E110/SUM('X01'!$B110:$AB110)*F113</f>
        <v>0</v>
      </c>
      <c r="AV113" s="2">
        <f>'X01'!F110/SUM('X01'!$B110:$AB110)*G113</f>
        <v>0</v>
      </c>
      <c r="AW113" s="2">
        <f>'X01'!G110/SUM('X01'!$B110:$AB110)*H113</f>
        <v>0</v>
      </c>
      <c r="AX113" s="2">
        <f>'X01'!H110/SUM('X01'!$B110:$AB110)*I113</f>
        <v>0</v>
      </c>
      <c r="AY113" s="2">
        <f>'X01'!I110/SUM('X01'!$B110:$AB110)*J113</f>
        <v>0</v>
      </c>
      <c r="AZ113" s="2">
        <f>'X01'!J110/SUM('X01'!$B110:$AB110)*K113</f>
        <v>0</v>
      </c>
      <c r="BA113" s="2">
        <f>'X01'!K110/SUM('X01'!$B110:$AB110)*L113</f>
        <v>0</v>
      </c>
      <c r="BB113" s="2">
        <f>'X01'!L110/SUM('X01'!$B110:$AB110)*M113</f>
        <v>0</v>
      </c>
      <c r="BC113" s="2">
        <f>'X01'!M110/SUM('X01'!$B110:$AB110)*N113</f>
        <v>0</v>
      </c>
      <c r="BD113" s="2">
        <f>'X01'!N110/SUM('X01'!$B110:$AB110)*O113</f>
        <v>0</v>
      </c>
      <c r="BE113" s="2">
        <f>'X01'!O110/SUM('X01'!$B110:$AB110)*P113</f>
        <v>0</v>
      </c>
      <c r="BF113" s="2">
        <f>'X01'!P110/SUM('X01'!$B110:$AB110)*Q113</f>
        <v>0</v>
      </c>
      <c r="BG113" s="2">
        <f>'X01'!Q110/SUM('X01'!$B110:$AB110)*R113</f>
        <v>0</v>
      </c>
      <c r="BH113" s="2">
        <f>'X01'!R110/SUM('X01'!$B110:$AB110)*S113</f>
        <v>0</v>
      </c>
      <c r="BI113" s="2">
        <f>'X01'!S110/SUM('X01'!$B110:$AB110)*T113</f>
        <v>0</v>
      </c>
      <c r="BJ113" s="2">
        <f>'X01'!T110/SUM('X01'!$B110:$AB110)*U113</f>
        <v>0</v>
      </c>
      <c r="BK113" s="2">
        <f>'X01'!U110/SUM('X01'!$B110:$AB110)*V113</f>
        <v>0</v>
      </c>
      <c r="BL113" s="2">
        <f>'X01'!V110/SUM('X01'!$B110:$AB110)*W113</f>
        <v>0</v>
      </c>
      <c r="BM113" s="2">
        <f>'X01'!W110/SUM('X01'!$B110:$AB110)*X113</f>
        <v>0</v>
      </c>
      <c r="BN113" s="2">
        <f>'X01'!X110/SUM('X01'!$B110:$AB110)*Y113</f>
        <v>0</v>
      </c>
      <c r="BO113" s="2">
        <f>'X01'!Y110/SUM('X01'!$B110:$AB110)*Z113</f>
        <v>0</v>
      </c>
      <c r="BP113" s="2">
        <f>'X01'!Z110/SUM('X01'!$B110:$AB110)*AA113</f>
        <v>0</v>
      </c>
      <c r="BQ113" s="2">
        <f>'X01'!AA110/SUM('X01'!$B110:$AB110)*AB113</f>
        <v>0</v>
      </c>
      <c r="BR113" s="2">
        <f>'X01'!AB110/SUM('X01'!$B110:$AB110)*AC113</f>
        <v>0</v>
      </c>
      <c r="BT113" s="9">
        <f t="shared" si="21"/>
        <v>0</v>
      </c>
    </row>
    <row r="114" spans="1:72" x14ac:dyDescent="0.3">
      <c r="A114" s="1" t="s">
        <v>272</v>
      </c>
      <c r="B114" s="1" t="s">
        <v>273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E114" s="2">
        <f t="shared" si="11"/>
        <v>0</v>
      </c>
      <c r="AF114" s="2">
        <f t="shared" si="12"/>
        <v>0</v>
      </c>
      <c r="AG114" s="2">
        <f t="shared" si="13"/>
        <v>0</v>
      </c>
      <c r="AH114" s="2">
        <f t="shared" si="14"/>
        <v>0</v>
      </c>
      <c r="AI114" s="2">
        <f t="shared" si="15"/>
        <v>0</v>
      </c>
      <c r="AK114" s="2">
        <f t="shared" si="16"/>
        <v>0</v>
      </c>
      <c r="AL114" s="2">
        <f t="shared" si="17"/>
        <v>0</v>
      </c>
      <c r="AM114" s="2">
        <f t="shared" si="18"/>
        <v>0</v>
      </c>
      <c r="AN114" s="2">
        <f t="shared" si="19"/>
        <v>0</v>
      </c>
      <c r="AO114" s="2">
        <f t="shared" si="20"/>
        <v>0</v>
      </c>
      <c r="AQ114" s="1" t="s">
        <v>273</v>
      </c>
      <c r="AR114" s="2">
        <f>'X01'!B111/SUM('X01'!$B111:$AB111)*C114</f>
        <v>0</v>
      </c>
      <c r="AS114" s="2">
        <f>'X01'!C111/SUM('X01'!$B111:$AB111)*D114</f>
        <v>0</v>
      </c>
      <c r="AT114" s="2">
        <f>'X01'!D111/SUM('X01'!$B111:$AB111)*E114</f>
        <v>0</v>
      </c>
      <c r="AU114" s="2">
        <f>'X01'!E111/SUM('X01'!$B111:$AB111)*F114</f>
        <v>0</v>
      </c>
      <c r="AV114" s="2">
        <f>'X01'!F111/SUM('X01'!$B111:$AB111)*G114</f>
        <v>0</v>
      </c>
      <c r="AW114" s="2">
        <f>'X01'!G111/SUM('X01'!$B111:$AB111)*H114</f>
        <v>0</v>
      </c>
      <c r="AX114" s="2">
        <f>'X01'!H111/SUM('X01'!$B111:$AB111)*I114</f>
        <v>0</v>
      </c>
      <c r="AY114" s="2">
        <f>'X01'!I111/SUM('X01'!$B111:$AB111)*J114</f>
        <v>0</v>
      </c>
      <c r="AZ114" s="2">
        <f>'X01'!J111/SUM('X01'!$B111:$AB111)*K114</f>
        <v>0</v>
      </c>
      <c r="BA114" s="2">
        <f>'X01'!K111/SUM('X01'!$B111:$AB111)*L114</f>
        <v>0</v>
      </c>
      <c r="BB114" s="2">
        <f>'X01'!L111/SUM('X01'!$B111:$AB111)*M114</f>
        <v>0</v>
      </c>
      <c r="BC114" s="2">
        <f>'X01'!M111/SUM('X01'!$B111:$AB111)*N114</f>
        <v>0</v>
      </c>
      <c r="BD114" s="2">
        <f>'X01'!N111/SUM('X01'!$B111:$AB111)*O114</f>
        <v>0</v>
      </c>
      <c r="BE114" s="2">
        <f>'X01'!O111/SUM('X01'!$B111:$AB111)*P114</f>
        <v>0</v>
      </c>
      <c r="BF114" s="2">
        <f>'X01'!P111/SUM('X01'!$B111:$AB111)*Q114</f>
        <v>0</v>
      </c>
      <c r="BG114" s="2">
        <f>'X01'!Q111/SUM('X01'!$B111:$AB111)*R114</f>
        <v>0</v>
      </c>
      <c r="BH114" s="2">
        <f>'X01'!R111/SUM('X01'!$B111:$AB111)*S114</f>
        <v>0</v>
      </c>
      <c r="BI114" s="2">
        <f>'X01'!S111/SUM('X01'!$B111:$AB111)*T114</f>
        <v>0</v>
      </c>
      <c r="BJ114" s="2">
        <f>'X01'!T111/SUM('X01'!$B111:$AB111)*U114</f>
        <v>0</v>
      </c>
      <c r="BK114" s="2">
        <f>'X01'!U111/SUM('X01'!$B111:$AB111)*V114</f>
        <v>0</v>
      </c>
      <c r="BL114" s="2">
        <f>'X01'!V111/SUM('X01'!$B111:$AB111)*W114</f>
        <v>0</v>
      </c>
      <c r="BM114" s="2">
        <f>'X01'!W111/SUM('X01'!$B111:$AB111)*X114</f>
        <v>0</v>
      </c>
      <c r="BN114" s="2">
        <f>'X01'!X111/SUM('X01'!$B111:$AB111)*Y114</f>
        <v>0</v>
      </c>
      <c r="BO114" s="2">
        <f>'X01'!Y111/SUM('X01'!$B111:$AB111)*Z114</f>
        <v>0</v>
      </c>
      <c r="BP114" s="2">
        <f>'X01'!Z111/SUM('X01'!$B111:$AB111)*AA114</f>
        <v>0</v>
      </c>
      <c r="BQ114" s="2">
        <f>'X01'!AA111/SUM('X01'!$B111:$AB111)*AB114</f>
        <v>0</v>
      </c>
      <c r="BR114" s="2">
        <f>'X01'!AB111/SUM('X01'!$B111:$AB111)*AC114</f>
        <v>0</v>
      </c>
      <c r="BT114" s="9">
        <f t="shared" si="21"/>
        <v>0</v>
      </c>
    </row>
    <row r="115" spans="1:72" x14ac:dyDescent="0.3">
      <c r="A115" s="1" t="s">
        <v>274</v>
      </c>
      <c r="B115" s="1" t="s">
        <v>275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E115" s="2">
        <f t="shared" si="11"/>
        <v>0</v>
      </c>
      <c r="AF115" s="2">
        <f t="shared" si="12"/>
        <v>0</v>
      </c>
      <c r="AG115" s="2">
        <f t="shared" si="13"/>
        <v>0</v>
      </c>
      <c r="AH115" s="2">
        <f t="shared" si="14"/>
        <v>0</v>
      </c>
      <c r="AI115" s="2">
        <f t="shared" si="15"/>
        <v>0</v>
      </c>
      <c r="AK115" s="2">
        <f t="shared" si="16"/>
        <v>0</v>
      </c>
      <c r="AL115" s="2">
        <f t="shared" si="17"/>
        <v>0</v>
      </c>
      <c r="AM115" s="2">
        <f t="shared" si="18"/>
        <v>0</v>
      </c>
      <c r="AN115" s="2">
        <f t="shared" si="19"/>
        <v>0</v>
      </c>
      <c r="AO115" s="2">
        <f t="shared" si="20"/>
        <v>0</v>
      </c>
      <c r="AQ115" s="1" t="s">
        <v>275</v>
      </c>
      <c r="AR115" s="2">
        <f>'X01'!B112/SUM('X01'!$B112:$AB112)*C115</f>
        <v>0</v>
      </c>
      <c r="AS115" s="2">
        <f>'X01'!C112/SUM('X01'!$B112:$AB112)*D115</f>
        <v>0</v>
      </c>
      <c r="AT115" s="2">
        <f>'X01'!D112/SUM('X01'!$B112:$AB112)*E115</f>
        <v>0</v>
      </c>
      <c r="AU115" s="2">
        <f>'X01'!E112/SUM('X01'!$B112:$AB112)*F115</f>
        <v>0</v>
      </c>
      <c r="AV115" s="2">
        <f>'X01'!F112/SUM('X01'!$B112:$AB112)*G115</f>
        <v>0</v>
      </c>
      <c r="AW115" s="2">
        <f>'X01'!G112/SUM('X01'!$B112:$AB112)*H115</f>
        <v>0</v>
      </c>
      <c r="AX115" s="2">
        <f>'X01'!H112/SUM('X01'!$B112:$AB112)*I115</f>
        <v>0</v>
      </c>
      <c r="AY115" s="2">
        <f>'X01'!I112/SUM('X01'!$B112:$AB112)*J115</f>
        <v>0</v>
      </c>
      <c r="AZ115" s="2">
        <f>'X01'!J112/SUM('X01'!$B112:$AB112)*K115</f>
        <v>0</v>
      </c>
      <c r="BA115" s="2">
        <f>'X01'!K112/SUM('X01'!$B112:$AB112)*L115</f>
        <v>0</v>
      </c>
      <c r="BB115" s="2">
        <f>'X01'!L112/SUM('X01'!$B112:$AB112)*M115</f>
        <v>0</v>
      </c>
      <c r="BC115" s="2">
        <f>'X01'!M112/SUM('X01'!$B112:$AB112)*N115</f>
        <v>0</v>
      </c>
      <c r="BD115" s="2">
        <f>'X01'!N112/SUM('X01'!$B112:$AB112)*O115</f>
        <v>0</v>
      </c>
      <c r="BE115" s="2">
        <f>'X01'!O112/SUM('X01'!$B112:$AB112)*P115</f>
        <v>0</v>
      </c>
      <c r="BF115" s="2">
        <f>'X01'!P112/SUM('X01'!$B112:$AB112)*Q115</f>
        <v>0</v>
      </c>
      <c r="BG115" s="2">
        <f>'X01'!Q112/SUM('X01'!$B112:$AB112)*R115</f>
        <v>0</v>
      </c>
      <c r="BH115" s="2">
        <f>'X01'!R112/SUM('X01'!$B112:$AB112)*S115</f>
        <v>0</v>
      </c>
      <c r="BI115" s="2">
        <f>'X01'!S112/SUM('X01'!$B112:$AB112)*T115</f>
        <v>0</v>
      </c>
      <c r="BJ115" s="2">
        <f>'X01'!T112/SUM('X01'!$B112:$AB112)*U115</f>
        <v>0</v>
      </c>
      <c r="BK115" s="2">
        <f>'X01'!U112/SUM('X01'!$B112:$AB112)*V115</f>
        <v>0</v>
      </c>
      <c r="BL115" s="2">
        <f>'X01'!V112/SUM('X01'!$B112:$AB112)*W115</f>
        <v>0</v>
      </c>
      <c r="BM115" s="2">
        <f>'X01'!W112/SUM('X01'!$B112:$AB112)*X115</f>
        <v>0</v>
      </c>
      <c r="BN115" s="2">
        <f>'X01'!X112/SUM('X01'!$B112:$AB112)*Y115</f>
        <v>0</v>
      </c>
      <c r="BO115" s="2">
        <f>'X01'!Y112/SUM('X01'!$B112:$AB112)*Z115</f>
        <v>0</v>
      </c>
      <c r="BP115" s="2">
        <f>'X01'!Z112/SUM('X01'!$B112:$AB112)*AA115</f>
        <v>0</v>
      </c>
      <c r="BQ115" s="2">
        <f>'X01'!AA112/SUM('X01'!$B112:$AB112)*AB115</f>
        <v>0</v>
      </c>
      <c r="BR115" s="2">
        <f>'X01'!AB112/SUM('X01'!$B112:$AB112)*AC115</f>
        <v>0</v>
      </c>
      <c r="BT115" s="9">
        <f t="shared" si="21"/>
        <v>0</v>
      </c>
    </row>
    <row r="116" spans="1:72" x14ac:dyDescent="0.3">
      <c r="A116" s="1" t="s">
        <v>276</v>
      </c>
      <c r="B116" s="1" t="s">
        <v>277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E116" s="2">
        <f t="shared" si="11"/>
        <v>0</v>
      </c>
      <c r="AF116" s="2">
        <f t="shared" si="12"/>
        <v>0</v>
      </c>
      <c r="AG116" s="2">
        <f t="shared" si="13"/>
        <v>0</v>
      </c>
      <c r="AH116" s="2">
        <f t="shared" si="14"/>
        <v>0</v>
      </c>
      <c r="AI116" s="2">
        <f t="shared" si="15"/>
        <v>0</v>
      </c>
      <c r="AK116" s="2">
        <f t="shared" si="16"/>
        <v>0</v>
      </c>
      <c r="AL116" s="2">
        <f t="shared" si="17"/>
        <v>0</v>
      </c>
      <c r="AM116" s="2">
        <f t="shared" si="18"/>
        <v>0</v>
      </c>
      <c r="AN116" s="2">
        <f t="shared" si="19"/>
        <v>0</v>
      </c>
      <c r="AO116" s="2">
        <f t="shared" si="20"/>
        <v>0</v>
      </c>
      <c r="AQ116" s="1" t="s">
        <v>277</v>
      </c>
      <c r="AR116" s="2">
        <f>'X01'!B113/SUM('X01'!$B113:$AB113)*C116</f>
        <v>0</v>
      </c>
      <c r="AS116" s="2">
        <f>'X01'!C113/SUM('X01'!$B113:$AB113)*D116</f>
        <v>0</v>
      </c>
      <c r="AT116" s="2">
        <f>'X01'!D113/SUM('X01'!$B113:$AB113)*E116</f>
        <v>0</v>
      </c>
      <c r="AU116" s="2">
        <f>'X01'!E113/SUM('X01'!$B113:$AB113)*F116</f>
        <v>0</v>
      </c>
      <c r="AV116" s="2">
        <f>'X01'!F113/SUM('X01'!$B113:$AB113)*G116</f>
        <v>0</v>
      </c>
      <c r="AW116" s="2">
        <f>'X01'!G113/SUM('X01'!$B113:$AB113)*H116</f>
        <v>0</v>
      </c>
      <c r="AX116" s="2">
        <f>'X01'!H113/SUM('X01'!$B113:$AB113)*I116</f>
        <v>0</v>
      </c>
      <c r="AY116" s="2">
        <f>'X01'!I113/SUM('X01'!$B113:$AB113)*J116</f>
        <v>0</v>
      </c>
      <c r="AZ116" s="2">
        <f>'X01'!J113/SUM('X01'!$B113:$AB113)*K116</f>
        <v>0</v>
      </c>
      <c r="BA116" s="2">
        <f>'X01'!K113/SUM('X01'!$B113:$AB113)*L116</f>
        <v>0</v>
      </c>
      <c r="BB116" s="2">
        <f>'X01'!L113/SUM('X01'!$B113:$AB113)*M116</f>
        <v>0</v>
      </c>
      <c r="BC116" s="2">
        <f>'X01'!M113/SUM('X01'!$B113:$AB113)*N116</f>
        <v>0</v>
      </c>
      <c r="BD116" s="2">
        <f>'X01'!N113/SUM('X01'!$B113:$AB113)*O116</f>
        <v>0</v>
      </c>
      <c r="BE116" s="2">
        <f>'X01'!O113/SUM('X01'!$B113:$AB113)*P116</f>
        <v>0</v>
      </c>
      <c r="BF116" s="2">
        <f>'X01'!P113/SUM('X01'!$B113:$AB113)*Q116</f>
        <v>0</v>
      </c>
      <c r="BG116" s="2">
        <f>'X01'!Q113/SUM('X01'!$B113:$AB113)*R116</f>
        <v>0</v>
      </c>
      <c r="BH116" s="2">
        <f>'X01'!R113/SUM('X01'!$B113:$AB113)*S116</f>
        <v>0</v>
      </c>
      <c r="BI116" s="2">
        <f>'X01'!S113/SUM('X01'!$B113:$AB113)*T116</f>
        <v>0</v>
      </c>
      <c r="BJ116" s="2">
        <f>'X01'!T113/SUM('X01'!$B113:$AB113)*U116</f>
        <v>0</v>
      </c>
      <c r="BK116" s="2">
        <f>'X01'!U113/SUM('X01'!$B113:$AB113)*V116</f>
        <v>0</v>
      </c>
      <c r="BL116" s="2">
        <f>'X01'!V113/SUM('X01'!$B113:$AB113)*W116</f>
        <v>0</v>
      </c>
      <c r="BM116" s="2">
        <f>'X01'!W113/SUM('X01'!$B113:$AB113)*X116</f>
        <v>0</v>
      </c>
      <c r="BN116" s="2">
        <f>'X01'!X113/SUM('X01'!$B113:$AB113)*Y116</f>
        <v>0</v>
      </c>
      <c r="BO116" s="2">
        <f>'X01'!Y113/SUM('X01'!$B113:$AB113)*Z116</f>
        <v>0</v>
      </c>
      <c r="BP116" s="2">
        <f>'X01'!Z113/SUM('X01'!$B113:$AB113)*AA116</f>
        <v>0</v>
      </c>
      <c r="BQ116" s="2">
        <f>'X01'!AA113/SUM('X01'!$B113:$AB113)*AB116</f>
        <v>0</v>
      </c>
      <c r="BR116" s="2">
        <f>'X01'!AB113/SUM('X01'!$B113:$AB113)*AC116</f>
        <v>0</v>
      </c>
      <c r="BT116" s="9">
        <f t="shared" si="21"/>
        <v>0</v>
      </c>
    </row>
    <row r="117" spans="1:72" x14ac:dyDescent="0.3">
      <c r="A117" s="1" t="s">
        <v>278</v>
      </c>
      <c r="B117" s="1" t="s">
        <v>279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E117" s="2">
        <f t="shared" si="11"/>
        <v>0</v>
      </c>
      <c r="AF117" s="2">
        <f t="shared" si="12"/>
        <v>0</v>
      </c>
      <c r="AG117" s="2">
        <f t="shared" si="13"/>
        <v>0</v>
      </c>
      <c r="AH117" s="2">
        <f t="shared" si="14"/>
        <v>0</v>
      </c>
      <c r="AI117" s="2">
        <f t="shared" si="15"/>
        <v>0</v>
      </c>
      <c r="AK117" s="2">
        <f t="shared" si="16"/>
        <v>0</v>
      </c>
      <c r="AL117" s="2">
        <f t="shared" si="17"/>
        <v>0</v>
      </c>
      <c r="AM117" s="2">
        <f t="shared" si="18"/>
        <v>0</v>
      </c>
      <c r="AN117" s="2">
        <f t="shared" si="19"/>
        <v>0</v>
      </c>
      <c r="AO117" s="2">
        <f t="shared" si="20"/>
        <v>0</v>
      </c>
      <c r="AQ117" s="1" t="s">
        <v>279</v>
      </c>
      <c r="AR117" s="2">
        <f>'X01'!B114/SUM('X01'!$B114:$AB114)*C117</f>
        <v>0</v>
      </c>
      <c r="AS117" s="2">
        <f>'X01'!C114/SUM('X01'!$B114:$AB114)*D117</f>
        <v>0</v>
      </c>
      <c r="AT117" s="2">
        <f>'X01'!D114/SUM('X01'!$B114:$AB114)*E117</f>
        <v>0</v>
      </c>
      <c r="AU117" s="2">
        <f>'X01'!E114/SUM('X01'!$B114:$AB114)*F117</f>
        <v>0</v>
      </c>
      <c r="AV117" s="2">
        <f>'X01'!F114/SUM('X01'!$B114:$AB114)*G117</f>
        <v>0</v>
      </c>
      <c r="AW117" s="2">
        <f>'X01'!G114/SUM('X01'!$B114:$AB114)*H117</f>
        <v>0</v>
      </c>
      <c r="AX117" s="2">
        <f>'X01'!H114/SUM('X01'!$B114:$AB114)*I117</f>
        <v>0</v>
      </c>
      <c r="AY117" s="2">
        <f>'X01'!I114/SUM('X01'!$B114:$AB114)*J117</f>
        <v>0</v>
      </c>
      <c r="AZ117" s="2">
        <f>'X01'!J114/SUM('X01'!$B114:$AB114)*K117</f>
        <v>0</v>
      </c>
      <c r="BA117" s="2">
        <f>'X01'!K114/SUM('X01'!$B114:$AB114)*L117</f>
        <v>0</v>
      </c>
      <c r="BB117" s="2">
        <f>'X01'!L114/SUM('X01'!$B114:$AB114)*M117</f>
        <v>0</v>
      </c>
      <c r="BC117" s="2">
        <f>'X01'!M114/SUM('X01'!$B114:$AB114)*N117</f>
        <v>0</v>
      </c>
      <c r="BD117" s="2">
        <f>'X01'!N114/SUM('X01'!$B114:$AB114)*O117</f>
        <v>0</v>
      </c>
      <c r="BE117" s="2">
        <f>'X01'!O114/SUM('X01'!$B114:$AB114)*P117</f>
        <v>0</v>
      </c>
      <c r="BF117" s="2">
        <f>'X01'!P114/SUM('X01'!$B114:$AB114)*Q117</f>
        <v>0</v>
      </c>
      <c r="BG117" s="2">
        <f>'X01'!Q114/SUM('X01'!$B114:$AB114)*R117</f>
        <v>0</v>
      </c>
      <c r="BH117" s="2">
        <f>'X01'!R114/SUM('X01'!$B114:$AB114)*S117</f>
        <v>0</v>
      </c>
      <c r="BI117" s="2">
        <f>'X01'!S114/SUM('X01'!$B114:$AB114)*T117</f>
        <v>0</v>
      </c>
      <c r="BJ117" s="2">
        <f>'X01'!T114/SUM('X01'!$B114:$AB114)*U117</f>
        <v>0</v>
      </c>
      <c r="BK117" s="2">
        <f>'X01'!U114/SUM('X01'!$B114:$AB114)*V117</f>
        <v>0</v>
      </c>
      <c r="BL117" s="2">
        <f>'X01'!V114/SUM('X01'!$B114:$AB114)*W117</f>
        <v>0</v>
      </c>
      <c r="BM117" s="2">
        <f>'X01'!W114/SUM('X01'!$B114:$AB114)*X117</f>
        <v>0</v>
      </c>
      <c r="BN117" s="2">
        <f>'X01'!X114/SUM('X01'!$B114:$AB114)*Y117</f>
        <v>0</v>
      </c>
      <c r="BO117" s="2">
        <f>'X01'!Y114/SUM('X01'!$B114:$AB114)*Z117</f>
        <v>0</v>
      </c>
      <c r="BP117" s="2">
        <f>'X01'!Z114/SUM('X01'!$B114:$AB114)*AA117</f>
        <v>0</v>
      </c>
      <c r="BQ117" s="2">
        <f>'X01'!AA114/SUM('X01'!$B114:$AB114)*AB117</f>
        <v>0</v>
      </c>
      <c r="BR117" s="2">
        <f>'X01'!AB114/SUM('X01'!$B114:$AB114)*AC117</f>
        <v>0</v>
      </c>
      <c r="BT117" s="9">
        <f t="shared" si="21"/>
        <v>0</v>
      </c>
    </row>
    <row r="118" spans="1:72" x14ac:dyDescent="0.3">
      <c r="A118" s="1" t="s">
        <v>280</v>
      </c>
      <c r="B118" s="1" t="s">
        <v>281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E118" s="2">
        <f t="shared" si="11"/>
        <v>0</v>
      </c>
      <c r="AF118" s="2">
        <f t="shared" si="12"/>
        <v>0</v>
      </c>
      <c r="AG118" s="2">
        <f t="shared" si="13"/>
        <v>0</v>
      </c>
      <c r="AH118" s="2">
        <f t="shared" si="14"/>
        <v>0</v>
      </c>
      <c r="AI118" s="2">
        <f t="shared" si="15"/>
        <v>0</v>
      </c>
      <c r="AK118" s="2">
        <f t="shared" si="16"/>
        <v>0</v>
      </c>
      <c r="AL118" s="2">
        <f t="shared" si="17"/>
        <v>0</v>
      </c>
      <c r="AM118" s="2">
        <f t="shared" si="18"/>
        <v>0</v>
      </c>
      <c r="AN118" s="2">
        <f t="shared" si="19"/>
        <v>0</v>
      </c>
      <c r="AO118" s="2">
        <f t="shared" si="20"/>
        <v>0</v>
      </c>
      <c r="AQ118" s="1" t="s">
        <v>281</v>
      </c>
      <c r="AR118" s="2">
        <f>'X01'!B115/SUM('X01'!$B115:$AB115)*C118</f>
        <v>0</v>
      </c>
      <c r="AS118" s="2">
        <f>'X01'!C115/SUM('X01'!$B115:$AB115)*D118</f>
        <v>0</v>
      </c>
      <c r="AT118" s="2">
        <f>'X01'!D115/SUM('X01'!$B115:$AB115)*E118</f>
        <v>0</v>
      </c>
      <c r="AU118" s="2">
        <f>'X01'!E115/SUM('X01'!$B115:$AB115)*F118</f>
        <v>0</v>
      </c>
      <c r="AV118" s="2">
        <f>'X01'!F115/SUM('X01'!$B115:$AB115)*G118</f>
        <v>0</v>
      </c>
      <c r="AW118" s="2">
        <f>'X01'!G115/SUM('X01'!$B115:$AB115)*H118</f>
        <v>0</v>
      </c>
      <c r="AX118" s="2">
        <f>'X01'!H115/SUM('X01'!$B115:$AB115)*I118</f>
        <v>0</v>
      </c>
      <c r="AY118" s="2">
        <f>'X01'!I115/SUM('X01'!$B115:$AB115)*J118</f>
        <v>0</v>
      </c>
      <c r="AZ118" s="2">
        <f>'X01'!J115/SUM('X01'!$B115:$AB115)*K118</f>
        <v>0</v>
      </c>
      <c r="BA118" s="2">
        <f>'X01'!K115/SUM('X01'!$B115:$AB115)*L118</f>
        <v>0</v>
      </c>
      <c r="BB118" s="2">
        <f>'X01'!L115/SUM('X01'!$B115:$AB115)*M118</f>
        <v>0</v>
      </c>
      <c r="BC118" s="2">
        <f>'X01'!M115/SUM('X01'!$B115:$AB115)*N118</f>
        <v>0</v>
      </c>
      <c r="BD118" s="2">
        <f>'X01'!N115/SUM('X01'!$B115:$AB115)*O118</f>
        <v>0</v>
      </c>
      <c r="BE118" s="2">
        <f>'X01'!O115/SUM('X01'!$B115:$AB115)*P118</f>
        <v>0</v>
      </c>
      <c r="BF118" s="2">
        <f>'X01'!P115/SUM('X01'!$B115:$AB115)*Q118</f>
        <v>0</v>
      </c>
      <c r="BG118" s="2">
        <f>'X01'!Q115/SUM('X01'!$B115:$AB115)*R118</f>
        <v>0</v>
      </c>
      <c r="BH118" s="2">
        <f>'X01'!R115/SUM('X01'!$B115:$AB115)*S118</f>
        <v>0</v>
      </c>
      <c r="BI118" s="2">
        <f>'X01'!S115/SUM('X01'!$B115:$AB115)*T118</f>
        <v>0</v>
      </c>
      <c r="BJ118" s="2">
        <f>'X01'!T115/SUM('X01'!$B115:$AB115)*U118</f>
        <v>0</v>
      </c>
      <c r="BK118" s="2">
        <f>'X01'!U115/SUM('X01'!$B115:$AB115)*V118</f>
        <v>0</v>
      </c>
      <c r="BL118" s="2">
        <f>'X01'!V115/SUM('X01'!$B115:$AB115)*W118</f>
        <v>0</v>
      </c>
      <c r="BM118" s="2">
        <f>'X01'!W115/SUM('X01'!$B115:$AB115)*X118</f>
        <v>0</v>
      </c>
      <c r="BN118" s="2">
        <f>'X01'!X115/SUM('X01'!$B115:$AB115)*Y118</f>
        <v>0</v>
      </c>
      <c r="BO118" s="2">
        <f>'X01'!Y115/SUM('X01'!$B115:$AB115)*Z118</f>
        <v>0</v>
      </c>
      <c r="BP118" s="2">
        <f>'X01'!Z115/SUM('X01'!$B115:$AB115)*AA118</f>
        <v>0</v>
      </c>
      <c r="BQ118" s="2">
        <f>'X01'!AA115/SUM('X01'!$B115:$AB115)*AB118</f>
        <v>0</v>
      </c>
      <c r="BR118" s="2">
        <f>'X01'!AB115/SUM('X01'!$B115:$AB115)*AC118</f>
        <v>0</v>
      </c>
      <c r="BT118" s="9">
        <f t="shared" si="21"/>
        <v>0</v>
      </c>
    </row>
    <row r="119" spans="1:72" x14ac:dyDescent="0.3">
      <c r="A119" s="1" t="s">
        <v>282</v>
      </c>
      <c r="B119" s="1" t="s">
        <v>283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E119" s="2">
        <f t="shared" si="11"/>
        <v>0</v>
      </c>
      <c r="AF119" s="2">
        <f t="shared" si="12"/>
        <v>0</v>
      </c>
      <c r="AG119" s="2">
        <f t="shared" si="13"/>
        <v>0</v>
      </c>
      <c r="AH119" s="2">
        <f t="shared" si="14"/>
        <v>0</v>
      </c>
      <c r="AI119" s="2">
        <f t="shared" si="15"/>
        <v>0</v>
      </c>
      <c r="AK119" s="2">
        <f t="shared" si="16"/>
        <v>0</v>
      </c>
      <c r="AL119" s="2">
        <f t="shared" si="17"/>
        <v>0</v>
      </c>
      <c r="AM119" s="2">
        <f t="shared" si="18"/>
        <v>0</v>
      </c>
      <c r="AN119" s="2">
        <f t="shared" si="19"/>
        <v>0</v>
      </c>
      <c r="AO119" s="2">
        <f t="shared" si="20"/>
        <v>0</v>
      </c>
      <c r="AQ119" s="1" t="s">
        <v>283</v>
      </c>
      <c r="AR119" s="2">
        <f>'X01'!B116/SUM('X01'!$B116:$AB116)*C119</f>
        <v>0</v>
      </c>
      <c r="AS119" s="2">
        <f>'X01'!C116/SUM('X01'!$B116:$AB116)*D119</f>
        <v>0</v>
      </c>
      <c r="AT119" s="2">
        <f>'X01'!D116/SUM('X01'!$B116:$AB116)*E119</f>
        <v>0</v>
      </c>
      <c r="AU119" s="2">
        <f>'X01'!E116/SUM('X01'!$B116:$AB116)*F119</f>
        <v>0</v>
      </c>
      <c r="AV119" s="2">
        <f>'X01'!F116/SUM('X01'!$B116:$AB116)*G119</f>
        <v>0</v>
      </c>
      <c r="AW119" s="2">
        <f>'X01'!G116/SUM('X01'!$B116:$AB116)*H119</f>
        <v>0</v>
      </c>
      <c r="AX119" s="2">
        <f>'X01'!H116/SUM('X01'!$B116:$AB116)*I119</f>
        <v>0</v>
      </c>
      <c r="AY119" s="2">
        <f>'X01'!I116/SUM('X01'!$B116:$AB116)*J119</f>
        <v>0</v>
      </c>
      <c r="AZ119" s="2">
        <f>'X01'!J116/SUM('X01'!$B116:$AB116)*K119</f>
        <v>0</v>
      </c>
      <c r="BA119" s="2">
        <f>'X01'!K116/SUM('X01'!$B116:$AB116)*L119</f>
        <v>0</v>
      </c>
      <c r="BB119" s="2">
        <f>'X01'!L116/SUM('X01'!$B116:$AB116)*M119</f>
        <v>0</v>
      </c>
      <c r="BC119" s="2">
        <f>'X01'!M116/SUM('X01'!$B116:$AB116)*N119</f>
        <v>0</v>
      </c>
      <c r="BD119" s="2">
        <f>'X01'!N116/SUM('X01'!$B116:$AB116)*O119</f>
        <v>0</v>
      </c>
      <c r="BE119" s="2">
        <f>'X01'!O116/SUM('X01'!$B116:$AB116)*P119</f>
        <v>0</v>
      </c>
      <c r="BF119" s="2">
        <f>'X01'!P116/SUM('X01'!$B116:$AB116)*Q119</f>
        <v>0</v>
      </c>
      <c r="BG119" s="2">
        <f>'X01'!Q116/SUM('X01'!$B116:$AB116)*R119</f>
        <v>0</v>
      </c>
      <c r="BH119" s="2">
        <f>'X01'!R116/SUM('X01'!$B116:$AB116)*S119</f>
        <v>0</v>
      </c>
      <c r="BI119" s="2">
        <f>'X01'!S116/SUM('X01'!$B116:$AB116)*T119</f>
        <v>0</v>
      </c>
      <c r="BJ119" s="2">
        <f>'X01'!T116/SUM('X01'!$B116:$AB116)*U119</f>
        <v>0</v>
      </c>
      <c r="BK119" s="2">
        <f>'X01'!U116/SUM('X01'!$B116:$AB116)*V119</f>
        <v>0</v>
      </c>
      <c r="BL119" s="2">
        <f>'X01'!V116/SUM('X01'!$B116:$AB116)*W119</f>
        <v>0</v>
      </c>
      <c r="BM119" s="2">
        <f>'X01'!W116/SUM('X01'!$B116:$AB116)*X119</f>
        <v>0</v>
      </c>
      <c r="BN119" s="2">
        <f>'X01'!X116/SUM('X01'!$B116:$AB116)*Y119</f>
        <v>0</v>
      </c>
      <c r="BO119" s="2">
        <f>'X01'!Y116/SUM('X01'!$B116:$AB116)*Z119</f>
        <v>0</v>
      </c>
      <c r="BP119" s="2">
        <f>'X01'!Z116/SUM('X01'!$B116:$AB116)*AA119</f>
        <v>0</v>
      </c>
      <c r="BQ119" s="2">
        <f>'X01'!AA116/SUM('X01'!$B116:$AB116)*AB119</f>
        <v>0</v>
      </c>
      <c r="BR119" s="2">
        <f>'X01'!AB116/SUM('X01'!$B116:$AB116)*AC119</f>
        <v>0</v>
      </c>
      <c r="BT119" s="9">
        <f t="shared" si="21"/>
        <v>0</v>
      </c>
    </row>
    <row r="120" spans="1:72" x14ac:dyDescent="0.3">
      <c r="A120" s="1" t="s">
        <v>284</v>
      </c>
      <c r="B120" s="1" t="s">
        <v>285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E120" s="2">
        <f t="shared" si="11"/>
        <v>0</v>
      </c>
      <c r="AF120" s="2">
        <f t="shared" si="12"/>
        <v>0</v>
      </c>
      <c r="AG120" s="2">
        <f t="shared" si="13"/>
        <v>0</v>
      </c>
      <c r="AH120" s="2">
        <f t="shared" si="14"/>
        <v>0</v>
      </c>
      <c r="AI120" s="2">
        <f t="shared" si="15"/>
        <v>0</v>
      </c>
      <c r="AK120" s="2">
        <f t="shared" si="16"/>
        <v>0</v>
      </c>
      <c r="AL120" s="2">
        <f t="shared" si="17"/>
        <v>0</v>
      </c>
      <c r="AM120" s="2">
        <f t="shared" si="18"/>
        <v>0</v>
      </c>
      <c r="AN120" s="2">
        <f t="shared" si="19"/>
        <v>0</v>
      </c>
      <c r="AO120" s="2">
        <f t="shared" si="20"/>
        <v>0</v>
      </c>
      <c r="AQ120" s="1" t="s">
        <v>285</v>
      </c>
      <c r="AR120" s="2">
        <f>'X01'!B117/SUM('X01'!$B117:$AB117)*C120</f>
        <v>0</v>
      </c>
      <c r="AS120" s="2">
        <f>'X01'!C117/SUM('X01'!$B117:$AB117)*D120</f>
        <v>0</v>
      </c>
      <c r="AT120" s="2">
        <f>'X01'!D117/SUM('X01'!$B117:$AB117)*E120</f>
        <v>0</v>
      </c>
      <c r="AU120" s="2">
        <f>'X01'!E117/SUM('X01'!$B117:$AB117)*F120</f>
        <v>0</v>
      </c>
      <c r="AV120" s="2">
        <f>'X01'!F117/SUM('X01'!$B117:$AB117)*G120</f>
        <v>0</v>
      </c>
      <c r="AW120" s="2">
        <f>'X01'!G117/SUM('X01'!$B117:$AB117)*H120</f>
        <v>0</v>
      </c>
      <c r="AX120" s="2">
        <f>'X01'!H117/SUM('X01'!$B117:$AB117)*I120</f>
        <v>0</v>
      </c>
      <c r="AY120" s="2">
        <f>'X01'!I117/SUM('X01'!$B117:$AB117)*J120</f>
        <v>0</v>
      </c>
      <c r="AZ120" s="2">
        <f>'X01'!J117/SUM('X01'!$B117:$AB117)*K120</f>
        <v>0</v>
      </c>
      <c r="BA120" s="2">
        <f>'X01'!K117/SUM('X01'!$B117:$AB117)*L120</f>
        <v>0</v>
      </c>
      <c r="BB120" s="2">
        <f>'X01'!L117/SUM('X01'!$B117:$AB117)*M120</f>
        <v>0</v>
      </c>
      <c r="BC120" s="2">
        <f>'X01'!M117/SUM('X01'!$B117:$AB117)*N120</f>
        <v>0</v>
      </c>
      <c r="BD120" s="2">
        <f>'X01'!N117/SUM('X01'!$B117:$AB117)*O120</f>
        <v>0</v>
      </c>
      <c r="BE120" s="2">
        <f>'X01'!O117/SUM('X01'!$B117:$AB117)*P120</f>
        <v>0</v>
      </c>
      <c r="BF120" s="2">
        <f>'X01'!P117/SUM('X01'!$B117:$AB117)*Q120</f>
        <v>0</v>
      </c>
      <c r="BG120" s="2">
        <f>'X01'!Q117/SUM('X01'!$B117:$AB117)*R120</f>
        <v>0</v>
      </c>
      <c r="BH120" s="2">
        <f>'X01'!R117/SUM('X01'!$B117:$AB117)*S120</f>
        <v>0</v>
      </c>
      <c r="BI120" s="2">
        <f>'X01'!S117/SUM('X01'!$B117:$AB117)*T120</f>
        <v>0</v>
      </c>
      <c r="BJ120" s="2">
        <f>'X01'!T117/SUM('X01'!$B117:$AB117)*U120</f>
        <v>0</v>
      </c>
      <c r="BK120" s="2">
        <f>'X01'!U117/SUM('X01'!$B117:$AB117)*V120</f>
        <v>0</v>
      </c>
      <c r="BL120" s="2">
        <f>'X01'!V117/SUM('X01'!$B117:$AB117)*W120</f>
        <v>0</v>
      </c>
      <c r="BM120" s="2">
        <f>'X01'!W117/SUM('X01'!$B117:$AB117)*X120</f>
        <v>0</v>
      </c>
      <c r="BN120" s="2">
        <f>'X01'!X117/SUM('X01'!$B117:$AB117)*Y120</f>
        <v>0</v>
      </c>
      <c r="BO120" s="2">
        <f>'X01'!Y117/SUM('X01'!$B117:$AB117)*Z120</f>
        <v>0</v>
      </c>
      <c r="BP120" s="2">
        <f>'X01'!Z117/SUM('X01'!$B117:$AB117)*AA120</f>
        <v>0</v>
      </c>
      <c r="BQ120" s="2">
        <f>'X01'!AA117/SUM('X01'!$B117:$AB117)*AB120</f>
        <v>0</v>
      </c>
      <c r="BR120" s="2">
        <f>'X01'!AB117/SUM('X01'!$B117:$AB117)*AC120</f>
        <v>0</v>
      </c>
      <c r="BT120" s="9">
        <f t="shared" si="21"/>
        <v>0</v>
      </c>
    </row>
    <row r="121" spans="1:72" x14ac:dyDescent="0.3">
      <c r="A121" s="1" t="s">
        <v>286</v>
      </c>
      <c r="B121" s="1" t="s">
        <v>287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E121" s="2">
        <f t="shared" si="11"/>
        <v>0</v>
      </c>
      <c r="AF121" s="2">
        <f t="shared" si="12"/>
        <v>0</v>
      </c>
      <c r="AG121" s="2">
        <f t="shared" si="13"/>
        <v>0</v>
      </c>
      <c r="AH121" s="2">
        <f t="shared" si="14"/>
        <v>0</v>
      </c>
      <c r="AI121" s="2">
        <f t="shared" si="15"/>
        <v>0</v>
      </c>
      <c r="AK121" s="2">
        <f t="shared" si="16"/>
        <v>0</v>
      </c>
      <c r="AL121" s="2">
        <f t="shared" si="17"/>
        <v>0</v>
      </c>
      <c r="AM121" s="2">
        <f t="shared" si="18"/>
        <v>0</v>
      </c>
      <c r="AN121" s="2">
        <f t="shared" si="19"/>
        <v>0</v>
      </c>
      <c r="AO121" s="2">
        <f t="shared" si="20"/>
        <v>0</v>
      </c>
      <c r="AQ121" s="1" t="s">
        <v>287</v>
      </c>
      <c r="AR121" s="2">
        <f>'X01'!B118/SUM('X01'!$B118:$AB118)*C121</f>
        <v>0</v>
      </c>
      <c r="AS121" s="2">
        <f>'X01'!C118/SUM('X01'!$B118:$AB118)*D121</f>
        <v>0</v>
      </c>
      <c r="AT121" s="2">
        <f>'X01'!D118/SUM('X01'!$B118:$AB118)*E121</f>
        <v>0</v>
      </c>
      <c r="AU121" s="2">
        <f>'X01'!E118/SUM('X01'!$B118:$AB118)*F121</f>
        <v>0</v>
      </c>
      <c r="AV121" s="2">
        <f>'X01'!F118/SUM('X01'!$B118:$AB118)*G121</f>
        <v>0</v>
      </c>
      <c r="AW121" s="2">
        <f>'X01'!G118/SUM('X01'!$B118:$AB118)*H121</f>
        <v>0</v>
      </c>
      <c r="AX121" s="2">
        <f>'X01'!H118/SUM('X01'!$B118:$AB118)*I121</f>
        <v>0</v>
      </c>
      <c r="AY121" s="2">
        <f>'X01'!I118/SUM('X01'!$B118:$AB118)*J121</f>
        <v>0</v>
      </c>
      <c r="AZ121" s="2">
        <f>'X01'!J118/SUM('X01'!$B118:$AB118)*K121</f>
        <v>0</v>
      </c>
      <c r="BA121" s="2">
        <f>'X01'!K118/SUM('X01'!$B118:$AB118)*L121</f>
        <v>0</v>
      </c>
      <c r="BB121" s="2">
        <f>'X01'!L118/SUM('X01'!$B118:$AB118)*M121</f>
        <v>0</v>
      </c>
      <c r="BC121" s="2">
        <f>'X01'!M118/SUM('X01'!$B118:$AB118)*N121</f>
        <v>0</v>
      </c>
      <c r="BD121" s="2">
        <f>'X01'!N118/SUM('X01'!$B118:$AB118)*O121</f>
        <v>0</v>
      </c>
      <c r="BE121" s="2">
        <f>'X01'!O118/SUM('X01'!$B118:$AB118)*P121</f>
        <v>0</v>
      </c>
      <c r="BF121" s="2">
        <f>'X01'!P118/SUM('X01'!$B118:$AB118)*Q121</f>
        <v>0</v>
      </c>
      <c r="BG121" s="2">
        <f>'X01'!Q118/SUM('X01'!$B118:$AB118)*R121</f>
        <v>0</v>
      </c>
      <c r="BH121" s="2">
        <f>'X01'!R118/SUM('X01'!$B118:$AB118)*S121</f>
        <v>0</v>
      </c>
      <c r="BI121" s="2">
        <f>'X01'!S118/SUM('X01'!$B118:$AB118)*T121</f>
        <v>0</v>
      </c>
      <c r="BJ121" s="2">
        <f>'X01'!T118/SUM('X01'!$B118:$AB118)*U121</f>
        <v>0</v>
      </c>
      <c r="BK121" s="2">
        <f>'X01'!U118/SUM('X01'!$B118:$AB118)*V121</f>
        <v>0</v>
      </c>
      <c r="BL121" s="2">
        <f>'X01'!V118/SUM('X01'!$B118:$AB118)*W121</f>
        <v>0</v>
      </c>
      <c r="BM121" s="2">
        <f>'X01'!W118/SUM('X01'!$B118:$AB118)*X121</f>
        <v>0</v>
      </c>
      <c r="BN121" s="2">
        <f>'X01'!X118/SUM('X01'!$B118:$AB118)*Y121</f>
        <v>0</v>
      </c>
      <c r="BO121" s="2">
        <f>'X01'!Y118/SUM('X01'!$B118:$AB118)*Z121</f>
        <v>0</v>
      </c>
      <c r="BP121" s="2">
        <f>'X01'!Z118/SUM('X01'!$B118:$AB118)*AA121</f>
        <v>0</v>
      </c>
      <c r="BQ121" s="2">
        <f>'X01'!AA118/SUM('X01'!$B118:$AB118)*AB121</f>
        <v>0</v>
      </c>
      <c r="BR121" s="2">
        <f>'X01'!AB118/SUM('X01'!$B118:$AB118)*AC121</f>
        <v>0</v>
      </c>
      <c r="BT121" s="9">
        <f t="shared" si="21"/>
        <v>0</v>
      </c>
    </row>
    <row r="122" spans="1:72" x14ac:dyDescent="0.3">
      <c r="A122" s="1" t="s">
        <v>288</v>
      </c>
      <c r="B122" s="1" t="s">
        <v>289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E122" s="2">
        <f t="shared" si="11"/>
        <v>0</v>
      </c>
      <c r="AF122" s="2">
        <f t="shared" si="12"/>
        <v>0</v>
      </c>
      <c r="AG122" s="2">
        <f t="shared" si="13"/>
        <v>0</v>
      </c>
      <c r="AH122" s="2">
        <f t="shared" si="14"/>
        <v>0</v>
      </c>
      <c r="AI122" s="2">
        <f t="shared" si="15"/>
        <v>0</v>
      </c>
      <c r="AK122" s="2">
        <f t="shared" si="16"/>
        <v>0</v>
      </c>
      <c r="AL122" s="2">
        <f t="shared" si="17"/>
        <v>0</v>
      </c>
      <c r="AM122" s="2">
        <f t="shared" si="18"/>
        <v>0</v>
      </c>
      <c r="AN122" s="2">
        <f t="shared" si="19"/>
        <v>0</v>
      </c>
      <c r="AO122" s="2">
        <f t="shared" si="20"/>
        <v>0</v>
      </c>
      <c r="AQ122" s="1" t="s">
        <v>289</v>
      </c>
      <c r="AR122" s="2">
        <f>'X01'!B119/SUM('X01'!$B119:$AB119)*C122</f>
        <v>0</v>
      </c>
      <c r="AS122" s="2">
        <f>'X01'!C119/SUM('X01'!$B119:$AB119)*D122</f>
        <v>0</v>
      </c>
      <c r="AT122" s="2">
        <f>'X01'!D119/SUM('X01'!$B119:$AB119)*E122</f>
        <v>0</v>
      </c>
      <c r="AU122" s="2">
        <f>'X01'!E119/SUM('X01'!$B119:$AB119)*F122</f>
        <v>0</v>
      </c>
      <c r="AV122" s="2">
        <f>'X01'!F119/SUM('X01'!$B119:$AB119)*G122</f>
        <v>0</v>
      </c>
      <c r="AW122" s="2">
        <f>'X01'!G119/SUM('X01'!$B119:$AB119)*H122</f>
        <v>0</v>
      </c>
      <c r="AX122" s="2">
        <f>'X01'!H119/SUM('X01'!$B119:$AB119)*I122</f>
        <v>0</v>
      </c>
      <c r="AY122" s="2">
        <f>'X01'!I119/SUM('X01'!$B119:$AB119)*J122</f>
        <v>0</v>
      </c>
      <c r="AZ122" s="2">
        <f>'X01'!J119/SUM('X01'!$B119:$AB119)*K122</f>
        <v>0</v>
      </c>
      <c r="BA122" s="2">
        <f>'X01'!K119/SUM('X01'!$B119:$AB119)*L122</f>
        <v>0</v>
      </c>
      <c r="BB122" s="2">
        <f>'X01'!L119/SUM('X01'!$B119:$AB119)*M122</f>
        <v>0</v>
      </c>
      <c r="BC122" s="2">
        <f>'X01'!M119/SUM('X01'!$B119:$AB119)*N122</f>
        <v>0</v>
      </c>
      <c r="BD122" s="2">
        <f>'X01'!N119/SUM('X01'!$B119:$AB119)*O122</f>
        <v>0</v>
      </c>
      <c r="BE122" s="2">
        <f>'X01'!O119/SUM('X01'!$B119:$AB119)*P122</f>
        <v>0</v>
      </c>
      <c r="BF122" s="2">
        <f>'X01'!P119/SUM('X01'!$B119:$AB119)*Q122</f>
        <v>0</v>
      </c>
      <c r="BG122" s="2">
        <f>'X01'!Q119/SUM('X01'!$B119:$AB119)*R122</f>
        <v>0</v>
      </c>
      <c r="BH122" s="2">
        <f>'X01'!R119/SUM('X01'!$B119:$AB119)*S122</f>
        <v>0</v>
      </c>
      <c r="BI122" s="2">
        <f>'X01'!S119/SUM('X01'!$B119:$AB119)*T122</f>
        <v>0</v>
      </c>
      <c r="BJ122" s="2">
        <f>'X01'!T119/SUM('X01'!$B119:$AB119)*U122</f>
        <v>0</v>
      </c>
      <c r="BK122" s="2">
        <f>'X01'!U119/SUM('X01'!$B119:$AB119)*V122</f>
        <v>0</v>
      </c>
      <c r="BL122" s="2">
        <f>'X01'!V119/SUM('X01'!$B119:$AB119)*W122</f>
        <v>0</v>
      </c>
      <c r="BM122" s="2">
        <f>'X01'!W119/SUM('X01'!$B119:$AB119)*X122</f>
        <v>0</v>
      </c>
      <c r="BN122" s="2">
        <f>'X01'!X119/SUM('X01'!$B119:$AB119)*Y122</f>
        <v>0</v>
      </c>
      <c r="BO122" s="2">
        <f>'X01'!Y119/SUM('X01'!$B119:$AB119)*Z122</f>
        <v>0</v>
      </c>
      <c r="BP122" s="2">
        <f>'X01'!Z119/SUM('X01'!$B119:$AB119)*AA122</f>
        <v>0</v>
      </c>
      <c r="BQ122" s="2">
        <f>'X01'!AA119/SUM('X01'!$B119:$AB119)*AB122</f>
        <v>0</v>
      </c>
      <c r="BR122" s="2">
        <f>'X01'!AB119/SUM('X01'!$B119:$AB119)*AC122</f>
        <v>0</v>
      </c>
      <c r="BT122" s="9">
        <f t="shared" si="21"/>
        <v>0</v>
      </c>
    </row>
    <row r="123" spans="1:72" x14ac:dyDescent="0.3">
      <c r="A123" s="1" t="s">
        <v>290</v>
      </c>
      <c r="B123" s="1" t="s">
        <v>291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E123" s="2">
        <f t="shared" si="11"/>
        <v>0</v>
      </c>
      <c r="AF123" s="2">
        <f t="shared" si="12"/>
        <v>0</v>
      </c>
      <c r="AG123" s="2">
        <f t="shared" si="13"/>
        <v>0</v>
      </c>
      <c r="AH123" s="2">
        <f t="shared" si="14"/>
        <v>0</v>
      </c>
      <c r="AI123" s="2">
        <f t="shared" si="15"/>
        <v>0</v>
      </c>
      <c r="AK123" s="2">
        <f t="shared" si="16"/>
        <v>0</v>
      </c>
      <c r="AL123" s="2">
        <f t="shared" si="17"/>
        <v>0</v>
      </c>
      <c r="AM123" s="2">
        <f t="shared" si="18"/>
        <v>0</v>
      </c>
      <c r="AN123" s="2">
        <f t="shared" si="19"/>
        <v>0</v>
      </c>
      <c r="AO123" s="2">
        <f t="shared" si="20"/>
        <v>0</v>
      </c>
      <c r="AQ123" s="1" t="s">
        <v>291</v>
      </c>
      <c r="AR123" s="2">
        <f>'X01'!B120/SUM('X01'!$B120:$AB120)*C123</f>
        <v>0</v>
      </c>
      <c r="AS123" s="2">
        <f>'X01'!C120/SUM('X01'!$B120:$AB120)*D123</f>
        <v>0</v>
      </c>
      <c r="AT123" s="2">
        <f>'X01'!D120/SUM('X01'!$B120:$AB120)*E123</f>
        <v>0</v>
      </c>
      <c r="AU123" s="2">
        <f>'X01'!E120/SUM('X01'!$B120:$AB120)*F123</f>
        <v>0</v>
      </c>
      <c r="AV123" s="2">
        <f>'X01'!F120/SUM('X01'!$B120:$AB120)*G123</f>
        <v>0</v>
      </c>
      <c r="AW123" s="2">
        <f>'X01'!G120/SUM('X01'!$B120:$AB120)*H123</f>
        <v>0</v>
      </c>
      <c r="AX123" s="2">
        <f>'X01'!H120/SUM('X01'!$B120:$AB120)*I123</f>
        <v>0</v>
      </c>
      <c r="AY123" s="2">
        <f>'X01'!I120/SUM('X01'!$B120:$AB120)*J123</f>
        <v>0</v>
      </c>
      <c r="AZ123" s="2">
        <f>'X01'!J120/SUM('X01'!$B120:$AB120)*K123</f>
        <v>0</v>
      </c>
      <c r="BA123" s="2">
        <f>'X01'!K120/SUM('X01'!$B120:$AB120)*L123</f>
        <v>0</v>
      </c>
      <c r="BB123" s="2">
        <f>'X01'!L120/SUM('X01'!$B120:$AB120)*M123</f>
        <v>0</v>
      </c>
      <c r="BC123" s="2">
        <f>'X01'!M120/SUM('X01'!$B120:$AB120)*N123</f>
        <v>0</v>
      </c>
      <c r="BD123" s="2">
        <f>'X01'!N120/SUM('X01'!$B120:$AB120)*O123</f>
        <v>0</v>
      </c>
      <c r="BE123" s="2">
        <f>'X01'!O120/SUM('X01'!$B120:$AB120)*P123</f>
        <v>0</v>
      </c>
      <c r="BF123" s="2">
        <f>'X01'!P120/SUM('X01'!$B120:$AB120)*Q123</f>
        <v>0</v>
      </c>
      <c r="BG123" s="2">
        <f>'X01'!Q120/SUM('X01'!$B120:$AB120)*R123</f>
        <v>0</v>
      </c>
      <c r="BH123" s="2">
        <f>'X01'!R120/SUM('X01'!$B120:$AB120)*S123</f>
        <v>0</v>
      </c>
      <c r="BI123" s="2">
        <f>'X01'!S120/SUM('X01'!$B120:$AB120)*T123</f>
        <v>0</v>
      </c>
      <c r="BJ123" s="2">
        <f>'X01'!T120/SUM('X01'!$B120:$AB120)*U123</f>
        <v>0</v>
      </c>
      <c r="BK123" s="2">
        <f>'X01'!U120/SUM('X01'!$B120:$AB120)*V123</f>
        <v>0</v>
      </c>
      <c r="BL123" s="2">
        <f>'X01'!V120/SUM('X01'!$B120:$AB120)*W123</f>
        <v>0</v>
      </c>
      <c r="BM123" s="2">
        <f>'X01'!W120/SUM('X01'!$B120:$AB120)*X123</f>
        <v>0</v>
      </c>
      <c r="BN123" s="2">
        <f>'X01'!X120/SUM('X01'!$B120:$AB120)*Y123</f>
        <v>0</v>
      </c>
      <c r="BO123" s="2">
        <f>'X01'!Y120/SUM('X01'!$B120:$AB120)*Z123</f>
        <v>0</v>
      </c>
      <c r="BP123" s="2">
        <f>'X01'!Z120/SUM('X01'!$B120:$AB120)*AA123</f>
        <v>0</v>
      </c>
      <c r="BQ123" s="2">
        <f>'X01'!AA120/SUM('X01'!$B120:$AB120)*AB123</f>
        <v>0</v>
      </c>
      <c r="BR123" s="2">
        <f>'X01'!AB120/SUM('X01'!$B120:$AB120)*AC123</f>
        <v>0</v>
      </c>
      <c r="BT123" s="9">
        <f t="shared" si="21"/>
        <v>0</v>
      </c>
    </row>
    <row r="124" spans="1:72" x14ac:dyDescent="0.3">
      <c r="A124" s="1" t="s">
        <v>292</v>
      </c>
      <c r="B124" s="1" t="s">
        <v>293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E124" s="2">
        <f t="shared" si="11"/>
        <v>0</v>
      </c>
      <c r="AF124" s="2">
        <f t="shared" si="12"/>
        <v>0</v>
      </c>
      <c r="AG124" s="2">
        <f t="shared" si="13"/>
        <v>0</v>
      </c>
      <c r="AH124" s="2">
        <f t="shared" si="14"/>
        <v>0</v>
      </c>
      <c r="AI124" s="2">
        <f t="shared" si="15"/>
        <v>0</v>
      </c>
      <c r="AK124" s="2">
        <f t="shared" si="16"/>
        <v>0</v>
      </c>
      <c r="AL124" s="2">
        <f t="shared" si="17"/>
        <v>0</v>
      </c>
      <c r="AM124" s="2">
        <f t="shared" si="18"/>
        <v>0</v>
      </c>
      <c r="AN124" s="2">
        <f t="shared" si="19"/>
        <v>0</v>
      </c>
      <c r="AO124" s="2">
        <f t="shared" si="20"/>
        <v>0</v>
      </c>
      <c r="AQ124" s="1" t="s">
        <v>293</v>
      </c>
      <c r="AR124" s="2">
        <f>'X01'!B121/SUM('X01'!$B121:$AB121)*C124</f>
        <v>0</v>
      </c>
      <c r="AS124" s="2">
        <f>'X01'!C121/SUM('X01'!$B121:$AB121)*D124</f>
        <v>0</v>
      </c>
      <c r="AT124" s="2">
        <f>'X01'!D121/SUM('X01'!$B121:$AB121)*E124</f>
        <v>0</v>
      </c>
      <c r="AU124" s="2">
        <f>'X01'!E121/SUM('X01'!$B121:$AB121)*F124</f>
        <v>0</v>
      </c>
      <c r="AV124" s="2">
        <f>'X01'!F121/SUM('X01'!$B121:$AB121)*G124</f>
        <v>0</v>
      </c>
      <c r="AW124" s="2">
        <f>'X01'!G121/SUM('X01'!$B121:$AB121)*H124</f>
        <v>0</v>
      </c>
      <c r="AX124" s="2">
        <f>'X01'!H121/SUM('X01'!$B121:$AB121)*I124</f>
        <v>0</v>
      </c>
      <c r="AY124" s="2">
        <f>'X01'!I121/SUM('X01'!$B121:$AB121)*J124</f>
        <v>0</v>
      </c>
      <c r="AZ124" s="2">
        <f>'X01'!J121/SUM('X01'!$B121:$AB121)*K124</f>
        <v>0</v>
      </c>
      <c r="BA124" s="2">
        <f>'X01'!K121/SUM('X01'!$B121:$AB121)*L124</f>
        <v>0</v>
      </c>
      <c r="BB124" s="2">
        <f>'X01'!L121/SUM('X01'!$B121:$AB121)*M124</f>
        <v>0</v>
      </c>
      <c r="BC124" s="2">
        <f>'X01'!M121/SUM('X01'!$B121:$AB121)*N124</f>
        <v>0</v>
      </c>
      <c r="BD124" s="2">
        <f>'X01'!N121/SUM('X01'!$B121:$AB121)*O124</f>
        <v>0</v>
      </c>
      <c r="BE124" s="2">
        <f>'X01'!O121/SUM('X01'!$B121:$AB121)*P124</f>
        <v>0</v>
      </c>
      <c r="BF124" s="2">
        <f>'X01'!P121/SUM('X01'!$B121:$AB121)*Q124</f>
        <v>0</v>
      </c>
      <c r="BG124" s="2">
        <f>'X01'!Q121/SUM('X01'!$B121:$AB121)*R124</f>
        <v>0</v>
      </c>
      <c r="BH124" s="2">
        <f>'X01'!R121/SUM('X01'!$B121:$AB121)*S124</f>
        <v>0</v>
      </c>
      <c r="BI124" s="2">
        <f>'X01'!S121/SUM('X01'!$B121:$AB121)*T124</f>
        <v>0</v>
      </c>
      <c r="BJ124" s="2">
        <f>'X01'!T121/SUM('X01'!$B121:$AB121)*U124</f>
        <v>0</v>
      </c>
      <c r="BK124" s="2">
        <f>'X01'!U121/SUM('X01'!$B121:$AB121)*V124</f>
        <v>0</v>
      </c>
      <c r="BL124" s="2">
        <f>'X01'!V121/SUM('X01'!$B121:$AB121)*W124</f>
        <v>0</v>
      </c>
      <c r="BM124" s="2">
        <f>'X01'!W121/SUM('X01'!$B121:$AB121)*X124</f>
        <v>0</v>
      </c>
      <c r="BN124" s="2">
        <f>'X01'!X121/SUM('X01'!$B121:$AB121)*Y124</f>
        <v>0</v>
      </c>
      <c r="BO124" s="2">
        <f>'X01'!Y121/SUM('X01'!$B121:$AB121)*Z124</f>
        <v>0</v>
      </c>
      <c r="BP124" s="2">
        <f>'X01'!Z121/SUM('X01'!$B121:$AB121)*AA124</f>
        <v>0</v>
      </c>
      <c r="BQ124" s="2">
        <f>'X01'!AA121/SUM('X01'!$B121:$AB121)*AB124</f>
        <v>0</v>
      </c>
      <c r="BR124" s="2">
        <f>'X01'!AB121/SUM('X01'!$B121:$AB121)*AC124</f>
        <v>0</v>
      </c>
      <c r="BT124" s="9">
        <f t="shared" si="21"/>
        <v>0</v>
      </c>
    </row>
    <row r="125" spans="1:72" x14ac:dyDescent="0.3">
      <c r="A125" s="1" t="s">
        <v>294</v>
      </c>
      <c r="B125" s="1" t="s">
        <v>295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E125" s="2">
        <f t="shared" si="11"/>
        <v>0</v>
      </c>
      <c r="AF125" s="2">
        <f t="shared" si="12"/>
        <v>0</v>
      </c>
      <c r="AG125" s="2">
        <f t="shared" si="13"/>
        <v>0</v>
      </c>
      <c r="AH125" s="2">
        <f t="shared" si="14"/>
        <v>0</v>
      </c>
      <c r="AI125" s="2">
        <f t="shared" si="15"/>
        <v>0</v>
      </c>
      <c r="AK125" s="2">
        <f t="shared" si="16"/>
        <v>0</v>
      </c>
      <c r="AL125" s="2">
        <f t="shared" si="17"/>
        <v>0</v>
      </c>
      <c r="AM125" s="2">
        <f t="shared" si="18"/>
        <v>0</v>
      </c>
      <c r="AN125" s="2">
        <f t="shared" si="19"/>
        <v>0</v>
      </c>
      <c r="AO125" s="2">
        <f t="shared" si="20"/>
        <v>0</v>
      </c>
      <c r="AQ125" s="1" t="s">
        <v>295</v>
      </c>
      <c r="AR125" s="2">
        <f>'X01'!B122/SUM('X01'!$B122:$AB122)*C125</f>
        <v>0</v>
      </c>
      <c r="AS125" s="2">
        <f>'X01'!C122/SUM('X01'!$B122:$AB122)*D125</f>
        <v>0</v>
      </c>
      <c r="AT125" s="2">
        <f>'X01'!D122/SUM('X01'!$B122:$AB122)*E125</f>
        <v>0</v>
      </c>
      <c r="AU125" s="2">
        <f>'X01'!E122/SUM('X01'!$B122:$AB122)*F125</f>
        <v>0</v>
      </c>
      <c r="AV125" s="2">
        <f>'X01'!F122/SUM('X01'!$B122:$AB122)*G125</f>
        <v>0</v>
      </c>
      <c r="AW125" s="2">
        <f>'X01'!G122/SUM('X01'!$B122:$AB122)*H125</f>
        <v>0</v>
      </c>
      <c r="AX125" s="2">
        <f>'X01'!H122/SUM('X01'!$B122:$AB122)*I125</f>
        <v>0</v>
      </c>
      <c r="AY125" s="2">
        <f>'X01'!I122/SUM('X01'!$B122:$AB122)*J125</f>
        <v>0</v>
      </c>
      <c r="AZ125" s="2">
        <f>'X01'!J122/SUM('X01'!$B122:$AB122)*K125</f>
        <v>0</v>
      </c>
      <c r="BA125" s="2">
        <f>'X01'!K122/SUM('X01'!$B122:$AB122)*L125</f>
        <v>0</v>
      </c>
      <c r="BB125" s="2">
        <f>'X01'!L122/SUM('X01'!$B122:$AB122)*M125</f>
        <v>0</v>
      </c>
      <c r="BC125" s="2">
        <f>'X01'!M122/SUM('X01'!$B122:$AB122)*N125</f>
        <v>0</v>
      </c>
      <c r="BD125" s="2">
        <f>'X01'!N122/SUM('X01'!$B122:$AB122)*O125</f>
        <v>0</v>
      </c>
      <c r="BE125" s="2">
        <f>'X01'!O122/SUM('X01'!$B122:$AB122)*P125</f>
        <v>0</v>
      </c>
      <c r="BF125" s="2">
        <f>'X01'!P122/SUM('X01'!$B122:$AB122)*Q125</f>
        <v>0</v>
      </c>
      <c r="BG125" s="2">
        <f>'X01'!Q122/SUM('X01'!$B122:$AB122)*R125</f>
        <v>0</v>
      </c>
      <c r="BH125" s="2">
        <f>'X01'!R122/SUM('X01'!$B122:$AB122)*S125</f>
        <v>0</v>
      </c>
      <c r="BI125" s="2">
        <f>'X01'!S122/SUM('X01'!$B122:$AB122)*T125</f>
        <v>0</v>
      </c>
      <c r="BJ125" s="2">
        <f>'X01'!T122/SUM('X01'!$B122:$AB122)*U125</f>
        <v>0</v>
      </c>
      <c r="BK125" s="2">
        <f>'X01'!U122/SUM('X01'!$B122:$AB122)*V125</f>
        <v>0</v>
      </c>
      <c r="BL125" s="2">
        <f>'X01'!V122/SUM('X01'!$B122:$AB122)*W125</f>
        <v>0</v>
      </c>
      <c r="BM125" s="2">
        <f>'X01'!W122/SUM('X01'!$B122:$AB122)*X125</f>
        <v>0</v>
      </c>
      <c r="BN125" s="2">
        <f>'X01'!X122/SUM('X01'!$B122:$AB122)*Y125</f>
        <v>0</v>
      </c>
      <c r="BO125" s="2">
        <f>'X01'!Y122/SUM('X01'!$B122:$AB122)*Z125</f>
        <v>0</v>
      </c>
      <c r="BP125" s="2">
        <f>'X01'!Z122/SUM('X01'!$B122:$AB122)*AA125</f>
        <v>0</v>
      </c>
      <c r="BQ125" s="2">
        <f>'X01'!AA122/SUM('X01'!$B122:$AB122)*AB125</f>
        <v>0</v>
      </c>
      <c r="BR125" s="2">
        <f>'X01'!AB122/SUM('X01'!$B122:$AB122)*AC125</f>
        <v>0</v>
      </c>
      <c r="BT125" s="9">
        <f t="shared" si="21"/>
        <v>0</v>
      </c>
    </row>
    <row r="126" spans="1:72" x14ac:dyDescent="0.3">
      <c r="A126" s="1" t="s">
        <v>296</v>
      </c>
      <c r="B126" s="1" t="s">
        <v>297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E126" s="2">
        <f t="shared" si="11"/>
        <v>0</v>
      </c>
      <c r="AF126" s="2">
        <f t="shared" si="12"/>
        <v>0</v>
      </c>
      <c r="AG126" s="2">
        <f t="shared" si="13"/>
        <v>0</v>
      </c>
      <c r="AH126" s="2">
        <f t="shared" si="14"/>
        <v>0</v>
      </c>
      <c r="AI126" s="2">
        <f t="shared" si="15"/>
        <v>0</v>
      </c>
      <c r="AK126" s="2">
        <f t="shared" si="16"/>
        <v>0</v>
      </c>
      <c r="AL126" s="2">
        <f t="shared" si="17"/>
        <v>0</v>
      </c>
      <c r="AM126" s="2">
        <f t="shared" si="18"/>
        <v>0</v>
      </c>
      <c r="AN126" s="2">
        <f t="shared" si="19"/>
        <v>0</v>
      </c>
      <c r="AO126" s="2">
        <f t="shared" si="20"/>
        <v>0</v>
      </c>
      <c r="AQ126" s="1" t="s">
        <v>297</v>
      </c>
      <c r="AR126" s="2">
        <f>'X01'!B123/SUM('X01'!$B123:$AB123)*C126</f>
        <v>0</v>
      </c>
      <c r="AS126" s="2">
        <f>'X01'!C123/SUM('X01'!$B123:$AB123)*D126</f>
        <v>0</v>
      </c>
      <c r="AT126" s="2">
        <f>'X01'!D123/SUM('X01'!$B123:$AB123)*E126</f>
        <v>0</v>
      </c>
      <c r="AU126" s="2">
        <f>'X01'!E123/SUM('X01'!$B123:$AB123)*F126</f>
        <v>0</v>
      </c>
      <c r="AV126" s="2">
        <f>'X01'!F123/SUM('X01'!$B123:$AB123)*G126</f>
        <v>0</v>
      </c>
      <c r="AW126" s="2">
        <f>'X01'!G123/SUM('X01'!$B123:$AB123)*H126</f>
        <v>0</v>
      </c>
      <c r="AX126" s="2">
        <f>'X01'!H123/SUM('X01'!$B123:$AB123)*I126</f>
        <v>0</v>
      </c>
      <c r="AY126" s="2">
        <f>'X01'!I123/SUM('X01'!$B123:$AB123)*J126</f>
        <v>0</v>
      </c>
      <c r="AZ126" s="2">
        <f>'X01'!J123/SUM('X01'!$B123:$AB123)*K126</f>
        <v>0</v>
      </c>
      <c r="BA126" s="2">
        <f>'X01'!K123/SUM('X01'!$B123:$AB123)*L126</f>
        <v>0</v>
      </c>
      <c r="BB126" s="2">
        <f>'X01'!L123/SUM('X01'!$B123:$AB123)*M126</f>
        <v>0</v>
      </c>
      <c r="BC126" s="2">
        <f>'X01'!M123/SUM('X01'!$B123:$AB123)*N126</f>
        <v>0</v>
      </c>
      <c r="BD126" s="2">
        <f>'X01'!N123/SUM('X01'!$B123:$AB123)*O126</f>
        <v>0</v>
      </c>
      <c r="BE126" s="2">
        <f>'X01'!O123/SUM('X01'!$B123:$AB123)*P126</f>
        <v>0</v>
      </c>
      <c r="BF126" s="2">
        <f>'X01'!P123/SUM('X01'!$B123:$AB123)*Q126</f>
        <v>0</v>
      </c>
      <c r="BG126" s="2">
        <f>'X01'!Q123/SUM('X01'!$B123:$AB123)*R126</f>
        <v>0</v>
      </c>
      <c r="BH126" s="2">
        <f>'X01'!R123/SUM('X01'!$B123:$AB123)*S126</f>
        <v>0</v>
      </c>
      <c r="BI126" s="2">
        <f>'X01'!S123/SUM('X01'!$B123:$AB123)*T126</f>
        <v>0</v>
      </c>
      <c r="BJ126" s="2">
        <f>'X01'!T123/SUM('X01'!$B123:$AB123)*U126</f>
        <v>0</v>
      </c>
      <c r="BK126" s="2">
        <f>'X01'!U123/SUM('X01'!$B123:$AB123)*V126</f>
        <v>0</v>
      </c>
      <c r="BL126" s="2">
        <f>'X01'!V123/SUM('X01'!$B123:$AB123)*W126</f>
        <v>0</v>
      </c>
      <c r="BM126" s="2">
        <f>'X01'!W123/SUM('X01'!$B123:$AB123)*X126</f>
        <v>0</v>
      </c>
      <c r="BN126" s="2">
        <f>'X01'!X123/SUM('X01'!$B123:$AB123)*Y126</f>
        <v>0</v>
      </c>
      <c r="BO126" s="2">
        <f>'X01'!Y123/SUM('X01'!$B123:$AB123)*Z126</f>
        <v>0</v>
      </c>
      <c r="BP126" s="2">
        <f>'X01'!Z123/SUM('X01'!$B123:$AB123)*AA126</f>
        <v>0</v>
      </c>
      <c r="BQ126" s="2">
        <f>'X01'!AA123/SUM('X01'!$B123:$AB123)*AB126</f>
        <v>0</v>
      </c>
      <c r="BR126" s="2">
        <f>'X01'!AB123/SUM('X01'!$B123:$AB123)*AC126</f>
        <v>0</v>
      </c>
      <c r="BT126" s="9">
        <f t="shared" si="21"/>
        <v>0</v>
      </c>
    </row>
    <row r="127" spans="1:72" x14ac:dyDescent="0.3">
      <c r="A127" s="1" t="s">
        <v>298</v>
      </c>
      <c r="B127" s="1" t="s">
        <v>299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E127" s="2">
        <f t="shared" si="11"/>
        <v>0</v>
      </c>
      <c r="AF127" s="2">
        <f t="shared" si="12"/>
        <v>0</v>
      </c>
      <c r="AG127" s="2">
        <f t="shared" si="13"/>
        <v>0</v>
      </c>
      <c r="AH127" s="2">
        <f t="shared" si="14"/>
        <v>0</v>
      </c>
      <c r="AI127" s="2">
        <f t="shared" si="15"/>
        <v>0</v>
      </c>
      <c r="AK127" s="2">
        <f t="shared" si="16"/>
        <v>0</v>
      </c>
      <c r="AL127" s="2">
        <f t="shared" si="17"/>
        <v>0</v>
      </c>
      <c r="AM127" s="2">
        <f t="shared" si="18"/>
        <v>0</v>
      </c>
      <c r="AN127" s="2">
        <f t="shared" si="19"/>
        <v>0</v>
      </c>
      <c r="AO127" s="2">
        <f t="shared" si="20"/>
        <v>0</v>
      </c>
      <c r="AQ127" s="1" t="s">
        <v>299</v>
      </c>
      <c r="AR127" s="2">
        <f>'X01'!B124/SUM('X01'!$B124:$AB124)*C127</f>
        <v>0</v>
      </c>
      <c r="AS127" s="2">
        <f>'X01'!C124/SUM('X01'!$B124:$AB124)*D127</f>
        <v>0</v>
      </c>
      <c r="AT127" s="2">
        <f>'X01'!D124/SUM('X01'!$B124:$AB124)*E127</f>
        <v>0</v>
      </c>
      <c r="AU127" s="2">
        <f>'X01'!E124/SUM('X01'!$B124:$AB124)*F127</f>
        <v>0</v>
      </c>
      <c r="AV127" s="2">
        <f>'X01'!F124/SUM('X01'!$B124:$AB124)*G127</f>
        <v>0</v>
      </c>
      <c r="AW127" s="2">
        <f>'X01'!G124/SUM('X01'!$B124:$AB124)*H127</f>
        <v>0</v>
      </c>
      <c r="AX127" s="2">
        <f>'X01'!H124/SUM('X01'!$B124:$AB124)*I127</f>
        <v>0</v>
      </c>
      <c r="AY127" s="2">
        <f>'X01'!I124/SUM('X01'!$B124:$AB124)*J127</f>
        <v>0</v>
      </c>
      <c r="AZ127" s="2">
        <f>'X01'!J124/SUM('X01'!$B124:$AB124)*K127</f>
        <v>0</v>
      </c>
      <c r="BA127" s="2">
        <f>'X01'!K124/SUM('X01'!$B124:$AB124)*L127</f>
        <v>0</v>
      </c>
      <c r="BB127" s="2">
        <f>'X01'!L124/SUM('X01'!$B124:$AB124)*M127</f>
        <v>0</v>
      </c>
      <c r="BC127" s="2">
        <f>'X01'!M124/SUM('X01'!$B124:$AB124)*N127</f>
        <v>0</v>
      </c>
      <c r="BD127" s="2">
        <f>'X01'!N124/SUM('X01'!$B124:$AB124)*O127</f>
        <v>0</v>
      </c>
      <c r="BE127" s="2">
        <f>'X01'!O124/SUM('X01'!$B124:$AB124)*P127</f>
        <v>0</v>
      </c>
      <c r="BF127" s="2">
        <f>'X01'!P124/SUM('X01'!$B124:$AB124)*Q127</f>
        <v>0</v>
      </c>
      <c r="BG127" s="2">
        <f>'X01'!Q124/SUM('X01'!$B124:$AB124)*R127</f>
        <v>0</v>
      </c>
      <c r="BH127" s="2">
        <f>'X01'!R124/SUM('X01'!$B124:$AB124)*S127</f>
        <v>0</v>
      </c>
      <c r="BI127" s="2">
        <f>'X01'!S124/SUM('X01'!$B124:$AB124)*T127</f>
        <v>0</v>
      </c>
      <c r="BJ127" s="2">
        <f>'X01'!T124/SUM('X01'!$B124:$AB124)*U127</f>
        <v>0</v>
      </c>
      <c r="BK127" s="2">
        <f>'X01'!U124/SUM('X01'!$B124:$AB124)*V127</f>
        <v>0</v>
      </c>
      <c r="BL127" s="2">
        <f>'X01'!V124/SUM('X01'!$B124:$AB124)*W127</f>
        <v>0</v>
      </c>
      <c r="BM127" s="2">
        <f>'X01'!W124/SUM('X01'!$B124:$AB124)*X127</f>
        <v>0</v>
      </c>
      <c r="BN127" s="2">
        <f>'X01'!X124/SUM('X01'!$B124:$AB124)*Y127</f>
        <v>0</v>
      </c>
      <c r="BO127" s="2">
        <f>'X01'!Y124/SUM('X01'!$B124:$AB124)*Z127</f>
        <v>0</v>
      </c>
      <c r="BP127" s="2">
        <f>'X01'!Z124/SUM('X01'!$B124:$AB124)*AA127</f>
        <v>0</v>
      </c>
      <c r="BQ127" s="2">
        <f>'X01'!AA124/SUM('X01'!$B124:$AB124)*AB127</f>
        <v>0</v>
      </c>
      <c r="BR127" s="2">
        <f>'X01'!AB124/SUM('X01'!$B124:$AB124)*AC127</f>
        <v>0</v>
      </c>
      <c r="BT127" s="9">
        <f t="shared" si="21"/>
        <v>0</v>
      </c>
    </row>
    <row r="128" spans="1:72" x14ac:dyDescent="0.3">
      <c r="A128" s="1" t="s">
        <v>300</v>
      </c>
      <c r="B128" s="1" t="s">
        <v>301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E128" s="2">
        <f t="shared" si="11"/>
        <v>0</v>
      </c>
      <c r="AF128" s="2">
        <f t="shared" si="12"/>
        <v>0</v>
      </c>
      <c r="AG128" s="2">
        <f t="shared" si="13"/>
        <v>0</v>
      </c>
      <c r="AH128" s="2">
        <f t="shared" si="14"/>
        <v>0</v>
      </c>
      <c r="AI128" s="2">
        <f t="shared" si="15"/>
        <v>0</v>
      </c>
      <c r="AK128" s="2">
        <f t="shared" si="16"/>
        <v>0</v>
      </c>
      <c r="AL128" s="2">
        <f t="shared" si="17"/>
        <v>0</v>
      </c>
      <c r="AM128" s="2">
        <f t="shared" si="18"/>
        <v>0</v>
      </c>
      <c r="AN128" s="2">
        <f t="shared" si="19"/>
        <v>0</v>
      </c>
      <c r="AO128" s="2">
        <f t="shared" si="20"/>
        <v>0</v>
      </c>
      <c r="AQ128" s="1" t="s">
        <v>301</v>
      </c>
      <c r="AR128" s="2">
        <f>'X01'!B125/SUM('X01'!$B125:$AB125)*C128</f>
        <v>0</v>
      </c>
      <c r="AS128" s="2">
        <f>'X01'!C125/SUM('X01'!$B125:$AB125)*D128</f>
        <v>0</v>
      </c>
      <c r="AT128" s="2">
        <f>'X01'!D125/SUM('X01'!$B125:$AB125)*E128</f>
        <v>0</v>
      </c>
      <c r="AU128" s="2">
        <f>'X01'!E125/SUM('X01'!$B125:$AB125)*F128</f>
        <v>0</v>
      </c>
      <c r="AV128" s="2">
        <f>'X01'!F125/SUM('X01'!$B125:$AB125)*G128</f>
        <v>0</v>
      </c>
      <c r="AW128" s="2">
        <f>'X01'!G125/SUM('X01'!$B125:$AB125)*H128</f>
        <v>0</v>
      </c>
      <c r="AX128" s="2">
        <f>'X01'!H125/SUM('X01'!$B125:$AB125)*I128</f>
        <v>0</v>
      </c>
      <c r="AY128" s="2">
        <f>'X01'!I125/SUM('X01'!$B125:$AB125)*J128</f>
        <v>0</v>
      </c>
      <c r="AZ128" s="2">
        <f>'X01'!J125/SUM('X01'!$B125:$AB125)*K128</f>
        <v>0</v>
      </c>
      <c r="BA128" s="2">
        <f>'X01'!K125/SUM('X01'!$B125:$AB125)*L128</f>
        <v>0</v>
      </c>
      <c r="BB128" s="2">
        <f>'X01'!L125/SUM('X01'!$B125:$AB125)*M128</f>
        <v>0</v>
      </c>
      <c r="BC128" s="2">
        <f>'X01'!M125/SUM('X01'!$B125:$AB125)*N128</f>
        <v>0</v>
      </c>
      <c r="BD128" s="2">
        <f>'X01'!N125/SUM('X01'!$B125:$AB125)*O128</f>
        <v>0</v>
      </c>
      <c r="BE128" s="2">
        <f>'X01'!O125/SUM('X01'!$B125:$AB125)*P128</f>
        <v>0</v>
      </c>
      <c r="BF128" s="2">
        <f>'X01'!P125/SUM('X01'!$B125:$AB125)*Q128</f>
        <v>0</v>
      </c>
      <c r="BG128" s="2">
        <f>'X01'!Q125/SUM('X01'!$B125:$AB125)*R128</f>
        <v>0</v>
      </c>
      <c r="BH128" s="2">
        <f>'X01'!R125/SUM('X01'!$B125:$AB125)*S128</f>
        <v>0</v>
      </c>
      <c r="BI128" s="2">
        <f>'X01'!S125/SUM('X01'!$B125:$AB125)*T128</f>
        <v>0</v>
      </c>
      <c r="BJ128" s="2">
        <f>'X01'!T125/SUM('X01'!$B125:$AB125)*U128</f>
        <v>0</v>
      </c>
      <c r="BK128" s="2">
        <f>'X01'!U125/SUM('X01'!$B125:$AB125)*V128</f>
        <v>0</v>
      </c>
      <c r="BL128" s="2">
        <f>'X01'!V125/SUM('X01'!$B125:$AB125)*W128</f>
        <v>0</v>
      </c>
      <c r="BM128" s="2">
        <f>'X01'!W125/SUM('X01'!$B125:$AB125)*X128</f>
        <v>0</v>
      </c>
      <c r="BN128" s="2">
        <f>'X01'!X125/SUM('X01'!$B125:$AB125)*Y128</f>
        <v>0</v>
      </c>
      <c r="BO128" s="2">
        <f>'X01'!Y125/SUM('X01'!$B125:$AB125)*Z128</f>
        <v>0</v>
      </c>
      <c r="BP128" s="2">
        <f>'X01'!Z125/SUM('X01'!$B125:$AB125)*AA128</f>
        <v>0</v>
      </c>
      <c r="BQ128" s="2">
        <f>'X01'!AA125/SUM('X01'!$B125:$AB125)*AB128</f>
        <v>0</v>
      </c>
      <c r="BR128" s="2">
        <f>'X01'!AB125/SUM('X01'!$B125:$AB125)*AC128</f>
        <v>0</v>
      </c>
      <c r="BT128" s="9">
        <f t="shared" si="21"/>
        <v>0</v>
      </c>
    </row>
    <row r="129" spans="1:72" x14ac:dyDescent="0.3">
      <c r="A129" s="1" t="s">
        <v>302</v>
      </c>
      <c r="B129" s="1" t="s">
        <v>303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E129" s="2">
        <f t="shared" si="11"/>
        <v>0</v>
      </c>
      <c r="AF129" s="2">
        <f t="shared" si="12"/>
        <v>0</v>
      </c>
      <c r="AG129" s="2">
        <f t="shared" si="13"/>
        <v>0</v>
      </c>
      <c r="AH129" s="2">
        <f t="shared" si="14"/>
        <v>0</v>
      </c>
      <c r="AI129" s="2">
        <f t="shared" si="15"/>
        <v>0</v>
      </c>
      <c r="AK129" s="2">
        <f t="shared" si="16"/>
        <v>0</v>
      </c>
      <c r="AL129" s="2">
        <f t="shared" si="17"/>
        <v>0</v>
      </c>
      <c r="AM129" s="2">
        <f t="shared" si="18"/>
        <v>0</v>
      </c>
      <c r="AN129" s="2">
        <f t="shared" si="19"/>
        <v>0</v>
      </c>
      <c r="AO129" s="2">
        <f t="shared" si="20"/>
        <v>0</v>
      </c>
      <c r="AQ129" s="1" t="s">
        <v>303</v>
      </c>
      <c r="AR129" s="2">
        <f>'X01'!B126/SUM('X01'!$B126:$AB126)*C129</f>
        <v>0</v>
      </c>
      <c r="AS129" s="2">
        <f>'X01'!C126/SUM('X01'!$B126:$AB126)*D129</f>
        <v>0</v>
      </c>
      <c r="AT129" s="2">
        <f>'X01'!D126/SUM('X01'!$B126:$AB126)*E129</f>
        <v>0</v>
      </c>
      <c r="AU129" s="2">
        <f>'X01'!E126/SUM('X01'!$B126:$AB126)*F129</f>
        <v>0</v>
      </c>
      <c r="AV129" s="2">
        <f>'X01'!F126/SUM('X01'!$B126:$AB126)*G129</f>
        <v>0</v>
      </c>
      <c r="AW129" s="2">
        <f>'X01'!G126/SUM('X01'!$B126:$AB126)*H129</f>
        <v>0</v>
      </c>
      <c r="AX129" s="2">
        <f>'X01'!H126/SUM('X01'!$B126:$AB126)*I129</f>
        <v>0</v>
      </c>
      <c r="AY129" s="2">
        <f>'X01'!I126/SUM('X01'!$B126:$AB126)*J129</f>
        <v>0</v>
      </c>
      <c r="AZ129" s="2">
        <f>'X01'!J126/SUM('X01'!$B126:$AB126)*K129</f>
        <v>0</v>
      </c>
      <c r="BA129" s="2">
        <f>'X01'!K126/SUM('X01'!$B126:$AB126)*L129</f>
        <v>0</v>
      </c>
      <c r="BB129" s="2">
        <f>'X01'!L126/SUM('X01'!$B126:$AB126)*M129</f>
        <v>0</v>
      </c>
      <c r="BC129" s="2">
        <f>'X01'!M126/SUM('X01'!$B126:$AB126)*N129</f>
        <v>0</v>
      </c>
      <c r="BD129" s="2">
        <f>'X01'!N126/SUM('X01'!$B126:$AB126)*O129</f>
        <v>0</v>
      </c>
      <c r="BE129" s="2">
        <f>'X01'!O126/SUM('X01'!$B126:$AB126)*P129</f>
        <v>0</v>
      </c>
      <c r="BF129" s="2">
        <f>'X01'!P126/SUM('X01'!$B126:$AB126)*Q129</f>
        <v>0</v>
      </c>
      <c r="BG129" s="2">
        <f>'X01'!Q126/SUM('X01'!$B126:$AB126)*R129</f>
        <v>0</v>
      </c>
      <c r="BH129" s="2">
        <f>'X01'!R126/SUM('X01'!$B126:$AB126)*S129</f>
        <v>0</v>
      </c>
      <c r="BI129" s="2">
        <f>'X01'!S126/SUM('X01'!$B126:$AB126)*T129</f>
        <v>0</v>
      </c>
      <c r="BJ129" s="2">
        <f>'X01'!T126/SUM('X01'!$B126:$AB126)*U129</f>
        <v>0</v>
      </c>
      <c r="BK129" s="2">
        <f>'X01'!U126/SUM('X01'!$B126:$AB126)*V129</f>
        <v>0</v>
      </c>
      <c r="BL129" s="2">
        <f>'X01'!V126/SUM('X01'!$B126:$AB126)*W129</f>
        <v>0</v>
      </c>
      <c r="BM129" s="2">
        <f>'X01'!W126/SUM('X01'!$B126:$AB126)*X129</f>
        <v>0</v>
      </c>
      <c r="BN129" s="2">
        <f>'X01'!X126/SUM('X01'!$B126:$AB126)*Y129</f>
        <v>0</v>
      </c>
      <c r="BO129" s="2">
        <f>'X01'!Y126/SUM('X01'!$B126:$AB126)*Z129</f>
        <v>0</v>
      </c>
      <c r="BP129" s="2">
        <f>'X01'!Z126/SUM('X01'!$B126:$AB126)*AA129</f>
        <v>0</v>
      </c>
      <c r="BQ129" s="2">
        <f>'X01'!AA126/SUM('X01'!$B126:$AB126)*AB129</f>
        <v>0</v>
      </c>
      <c r="BR129" s="2">
        <f>'X01'!AB126/SUM('X01'!$B126:$AB126)*AC129</f>
        <v>0</v>
      </c>
      <c r="BT129" s="9">
        <f t="shared" si="21"/>
        <v>0</v>
      </c>
    </row>
    <row r="130" spans="1:72" x14ac:dyDescent="0.3">
      <c r="A130" s="1" t="s">
        <v>304</v>
      </c>
      <c r="B130" s="1" t="s">
        <v>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E130" s="2">
        <f t="shared" si="11"/>
        <v>0</v>
      </c>
      <c r="AF130" s="2">
        <f t="shared" si="12"/>
        <v>0</v>
      </c>
      <c r="AG130" s="2">
        <f t="shared" si="13"/>
        <v>0</v>
      </c>
      <c r="AH130" s="2">
        <f t="shared" si="14"/>
        <v>0</v>
      </c>
      <c r="AI130" s="2">
        <f t="shared" si="15"/>
        <v>0</v>
      </c>
      <c r="AK130" s="2">
        <f t="shared" si="16"/>
        <v>0</v>
      </c>
      <c r="AL130" s="2">
        <f t="shared" si="17"/>
        <v>0</v>
      </c>
      <c r="AM130" s="2">
        <f t="shared" si="18"/>
        <v>0</v>
      </c>
      <c r="AN130" s="2">
        <f t="shared" si="19"/>
        <v>0</v>
      </c>
      <c r="AO130" s="2">
        <f t="shared" si="20"/>
        <v>0</v>
      </c>
      <c r="AQ130" s="1" t="s">
        <v>305</v>
      </c>
      <c r="AR130" s="2">
        <f>'X01'!B127/SUM('X01'!$B127:$AB127)*C130</f>
        <v>0</v>
      </c>
      <c r="AS130" s="2">
        <f>'X01'!C127/SUM('X01'!$B127:$AB127)*D130</f>
        <v>0</v>
      </c>
      <c r="AT130" s="2">
        <f>'X01'!D127/SUM('X01'!$B127:$AB127)*E130</f>
        <v>0</v>
      </c>
      <c r="AU130" s="2">
        <f>'X01'!E127/SUM('X01'!$B127:$AB127)*F130</f>
        <v>0</v>
      </c>
      <c r="AV130" s="2">
        <f>'X01'!F127/SUM('X01'!$B127:$AB127)*G130</f>
        <v>0</v>
      </c>
      <c r="AW130" s="2">
        <f>'X01'!G127/SUM('X01'!$B127:$AB127)*H130</f>
        <v>0</v>
      </c>
      <c r="AX130" s="2">
        <f>'X01'!H127/SUM('X01'!$B127:$AB127)*I130</f>
        <v>0</v>
      </c>
      <c r="AY130" s="2">
        <f>'X01'!I127/SUM('X01'!$B127:$AB127)*J130</f>
        <v>0</v>
      </c>
      <c r="AZ130" s="2">
        <f>'X01'!J127/SUM('X01'!$B127:$AB127)*K130</f>
        <v>0</v>
      </c>
      <c r="BA130" s="2">
        <f>'X01'!K127/SUM('X01'!$B127:$AB127)*L130</f>
        <v>0</v>
      </c>
      <c r="BB130" s="2">
        <f>'X01'!L127/SUM('X01'!$B127:$AB127)*M130</f>
        <v>0</v>
      </c>
      <c r="BC130" s="2">
        <f>'X01'!M127/SUM('X01'!$B127:$AB127)*N130</f>
        <v>0</v>
      </c>
      <c r="BD130" s="2">
        <f>'X01'!N127/SUM('X01'!$B127:$AB127)*O130</f>
        <v>0</v>
      </c>
      <c r="BE130" s="2">
        <f>'X01'!O127/SUM('X01'!$B127:$AB127)*P130</f>
        <v>0</v>
      </c>
      <c r="BF130" s="2">
        <f>'X01'!P127/SUM('X01'!$B127:$AB127)*Q130</f>
        <v>0</v>
      </c>
      <c r="BG130" s="2">
        <f>'X01'!Q127/SUM('X01'!$B127:$AB127)*R130</f>
        <v>0</v>
      </c>
      <c r="BH130" s="2">
        <f>'X01'!R127/SUM('X01'!$B127:$AB127)*S130</f>
        <v>0</v>
      </c>
      <c r="BI130" s="2">
        <f>'X01'!S127/SUM('X01'!$B127:$AB127)*T130</f>
        <v>0</v>
      </c>
      <c r="BJ130" s="2">
        <f>'X01'!T127/SUM('X01'!$B127:$AB127)*U130</f>
        <v>0</v>
      </c>
      <c r="BK130" s="2">
        <f>'X01'!U127/SUM('X01'!$B127:$AB127)*V130</f>
        <v>0</v>
      </c>
      <c r="BL130" s="2">
        <f>'X01'!V127/SUM('X01'!$B127:$AB127)*W130</f>
        <v>0</v>
      </c>
      <c r="BM130" s="2">
        <f>'X01'!W127/SUM('X01'!$B127:$AB127)*X130</f>
        <v>0</v>
      </c>
      <c r="BN130" s="2">
        <f>'X01'!X127/SUM('X01'!$B127:$AB127)*Y130</f>
        <v>0</v>
      </c>
      <c r="BO130" s="2">
        <f>'X01'!Y127/SUM('X01'!$B127:$AB127)*Z130</f>
        <v>0</v>
      </c>
      <c r="BP130" s="2">
        <f>'X01'!Z127/SUM('X01'!$B127:$AB127)*AA130</f>
        <v>0</v>
      </c>
      <c r="BQ130" s="2">
        <f>'X01'!AA127/SUM('X01'!$B127:$AB127)*AB130</f>
        <v>0</v>
      </c>
      <c r="BR130" s="2">
        <f>'X01'!AB127/SUM('X01'!$B127:$AB127)*AC130</f>
        <v>0</v>
      </c>
      <c r="BT130" s="9">
        <f t="shared" si="21"/>
        <v>0</v>
      </c>
    </row>
    <row r="131" spans="1:72" x14ac:dyDescent="0.3">
      <c r="A131" s="1" t="s">
        <v>306</v>
      </c>
      <c r="B131" s="1" t="s">
        <v>307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E131" s="2">
        <f t="shared" si="11"/>
        <v>0</v>
      </c>
      <c r="AF131" s="2">
        <f t="shared" si="12"/>
        <v>0</v>
      </c>
      <c r="AG131" s="2">
        <f t="shared" si="13"/>
        <v>0</v>
      </c>
      <c r="AH131" s="2">
        <f t="shared" si="14"/>
        <v>0</v>
      </c>
      <c r="AI131" s="2">
        <f t="shared" si="15"/>
        <v>0</v>
      </c>
      <c r="AK131" s="2">
        <f t="shared" si="16"/>
        <v>0</v>
      </c>
      <c r="AL131" s="2">
        <f t="shared" si="17"/>
        <v>0</v>
      </c>
      <c r="AM131" s="2">
        <f t="shared" si="18"/>
        <v>0</v>
      </c>
      <c r="AN131" s="2">
        <f t="shared" si="19"/>
        <v>0</v>
      </c>
      <c r="AO131" s="2">
        <f t="shared" si="20"/>
        <v>0</v>
      </c>
      <c r="AQ131" s="1" t="s">
        <v>307</v>
      </c>
      <c r="AR131" s="2">
        <f>'X01'!B128/SUM('X01'!$B128:$AB128)*C131</f>
        <v>0</v>
      </c>
      <c r="AS131" s="2">
        <f>'X01'!C128/SUM('X01'!$B128:$AB128)*D131</f>
        <v>0</v>
      </c>
      <c r="AT131" s="2">
        <f>'X01'!D128/SUM('X01'!$B128:$AB128)*E131</f>
        <v>0</v>
      </c>
      <c r="AU131" s="2">
        <f>'X01'!E128/SUM('X01'!$B128:$AB128)*F131</f>
        <v>0</v>
      </c>
      <c r="AV131" s="2">
        <f>'X01'!F128/SUM('X01'!$B128:$AB128)*G131</f>
        <v>0</v>
      </c>
      <c r="AW131" s="2">
        <f>'X01'!G128/SUM('X01'!$B128:$AB128)*H131</f>
        <v>0</v>
      </c>
      <c r="AX131" s="2">
        <f>'X01'!H128/SUM('X01'!$B128:$AB128)*I131</f>
        <v>0</v>
      </c>
      <c r="AY131" s="2">
        <f>'X01'!I128/SUM('X01'!$B128:$AB128)*J131</f>
        <v>0</v>
      </c>
      <c r="AZ131" s="2">
        <f>'X01'!J128/SUM('X01'!$B128:$AB128)*K131</f>
        <v>0</v>
      </c>
      <c r="BA131" s="2">
        <f>'X01'!K128/SUM('X01'!$B128:$AB128)*L131</f>
        <v>0</v>
      </c>
      <c r="BB131" s="2">
        <f>'X01'!L128/SUM('X01'!$B128:$AB128)*M131</f>
        <v>0</v>
      </c>
      <c r="BC131" s="2">
        <f>'X01'!M128/SUM('X01'!$B128:$AB128)*N131</f>
        <v>0</v>
      </c>
      <c r="BD131" s="2">
        <f>'X01'!N128/SUM('X01'!$B128:$AB128)*O131</f>
        <v>0</v>
      </c>
      <c r="BE131" s="2">
        <f>'X01'!O128/SUM('X01'!$B128:$AB128)*P131</f>
        <v>0</v>
      </c>
      <c r="BF131" s="2">
        <f>'X01'!P128/SUM('X01'!$B128:$AB128)*Q131</f>
        <v>0</v>
      </c>
      <c r="BG131" s="2">
        <f>'X01'!Q128/SUM('X01'!$B128:$AB128)*R131</f>
        <v>0</v>
      </c>
      <c r="BH131" s="2">
        <f>'X01'!R128/SUM('X01'!$B128:$AB128)*S131</f>
        <v>0</v>
      </c>
      <c r="BI131" s="2">
        <f>'X01'!S128/SUM('X01'!$B128:$AB128)*T131</f>
        <v>0</v>
      </c>
      <c r="BJ131" s="2">
        <f>'X01'!T128/SUM('X01'!$B128:$AB128)*U131</f>
        <v>0</v>
      </c>
      <c r="BK131" s="2">
        <f>'X01'!U128/SUM('X01'!$B128:$AB128)*V131</f>
        <v>0</v>
      </c>
      <c r="BL131" s="2">
        <f>'X01'!V128/SUM('X01'!$B128:$AB128)*W131</f>
        <v>0</v>
      </c>
      <c r="BM131" s="2">
        <f>'X01'!W128/SUM('X01'!$B128:$AB128)*X131</f>
        <v>0</v>
      </c>
      <c r="BN131" s="2">
        <f>'X01'!X128/SUM('X01'!$B128:$AB128)*Y131</f>
        <v>0</v>
      </c>
      <c r="BO131" s="2">
        <f>'X01'!Y128/SUM('X01'!$B128:$AB128)*Z131</f>
        <v>0</v>
      </c>
      <c r="BP131" s="2">
        <f>'X01'!Z128/SUM('X01'!$B128:$AB128)*AA131</f>
        <v>0</v>
      </c>
      <c r="BQ131" s="2">
        <f>'X01'!AA128/SUM('X01'!$B128:$AB128)*AB131</f>
        <v>0</v>
      </c>
      <c r="BR131" s="2">
        <f>'X01'!AB128/SUM('X01'!$B128:$AB128)*AC131</f>
        <v>0</v>
      </c>
      <c r="BT131" s="9">
        <f t="shared" si="21"/>
        <v>0</v>
      </c>
    </row>
    <row r="132" spans="1:72" x14ac:dyDescent="0.3">
      <c r="A132" s="1" t="s">
        <v>308</v>
      </c>
      <c r="B132" s="1" t="s">
        <v>309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E132" s="2">
        <f t="shared" si="11"/>
        <v>0</v>
      </c>
      <c r="AF132" s="2">
        <f t="shared" si="12"/>
        <v>0</v>
      </c>
      <c r="AG132" s="2">
        <f t="shared" si="13"/>
        <v>0</v>
      </c>
      <c r="AH132" s="2">
        <f t="shared" si="14"/>
        <v>0</v>
      </c>
      <c r="AI132" s="2">
        <f t="shared" si="15"/>
        <v>0</v>
      </c>
      <c r="AK132" s="2">
        <f t="shared" si="16"/>
        <v>0</v>
      </c>
      <c r="AL132" s="2">
        <f t="shared" si="17"/>
        <v>0</v>
      </c>
      <c r="AM132" s="2">
        <f t="shared" si="18"/>
        <v>0</v>
      </c>
      <c r="AN132" s="2">
        <f t="shared" si="19"/>
        <v>0</v>
      </c>
      <c r="AO132" s="2">
        <f t="shared" si="20"/>
        <v>0</v>
      </c>
      <c r="AQ132" s="1" t="s">
        <v>309</v>
      </c>
      <c r="AR132" s="2">
        <f>'X01'!B129/SUM('X01'!$B129:$AB129)*C132</f>
        <v>0</v>
      </c>
      <c r="AS132" s="2">
        <f>'X01'!C129/SUM('X01'!$B129:$AB129)*D132</f>
        <v>0</v>
      </c>
      <c r="AT132" s="2">
        <f>'X01'!D129/SUM('X01'!$B129:$AB129)*E132</f>
        <v>0</v>
      </c>
      <c r="AU132" s="2">
        <f>'X01'!E129/SUM('X01'!$B129:$AB129)*F132</f>
        <v>0</v>
      </c>
      <c r="AV132" s="2">
        <f>'X01'!F129/SUM('X01'!$B129:$AB129)*G132</f>
        <v>0</v>
      </c>
      <c r="AW132" s="2">
        <f>'X01'!G129/SUM('X01'!$B129:$AB129)*H132</f>
        <v>0</v>
      </c>
      <c r="AX132" s="2">
        <f>'X01'!H129/SUM('X01'!$B129:$AB129)*I132</f>
        <v>0</v>
      </c>
      <c r="AY132" s="2">
        <f>'X01'!I129/SUM('X01'!$B129:$AB129)*J132</f>
        <v>0</v>
      </c>
      <c r="AZ132" s="2">
        <f>'X01'!J129/SUM('X01'!$B129:$AB129)*K132</f>
        <v>0</v>
      </c>
      <c r="BA132" s="2">
        <f>'X01'!K129/SUM('X01'!$B129:$AB129)*L132</f>
        <v>0</v>
      </c>
      <c r="BB132" s="2">
        <f>'X01'!L129/SUM('X01'!$B129:$AB129)*M132</f>
        <v>0</v>
      </c>
      <c r="BC132" s="2">
        <f>'X01'!M129/SUM('X01'!$B129:$AB129)*N132</f>
        <v>0</v>
      </c>
      <c r="BD132" s="2">
        <f>'X01'!N129/SUM('X01'!$B129:$AB129)*O132</f>
        <v>0</v>
      </c>
      <c r="BE132" s="2">
        <f>'X01'!O129/SUM('X01'!$B129:$AB129)*P132</f>
        <v>0</v>
      </c>
      <c r="BF132" s="2">
        <f>'X01'!P129/SUM('X01'!$B129:$AB129)*Q132</f>
        <v>0</v>
      </c>
      <c r="BG132" s="2">
        <f>'X01'!Q129/SUM('X01'!$B129:$AB129)*R132</f>
        <v>0</v>
      </c>
      <c r="BH132" s="2">
        <f>'X01'!R129/SUM('X01'!$B129:$AB129)*S132</f>
        <v>0</v>
      </c>
      <c r="BI132" s="2">
        <f>'X01'!S129/SUM('X01'!$B129:$AB129)*T132</f>
        <v>0</v>
      </c>
      <c r="BJ132" s="2">
        <f>'X01'!T129/SUM('X01'!$B129:$AB129)*U132</f>
        <v>0</v>
      </c>
      <c r="BK132" s="2">
        <f>'X01'!U129/SUM('X01'!$B129:$AB129)*V132</f>
        <v>0</v>
      </c>
      <c r="BL132" s="2">
        <f>'X01'!V129/SUM('X01'!$B129:$AB129)*W132</f>
        <v>0</v>
      </c>
      <c r="BM132" s="2">
        <f>'X01'!W129/SUM('X01'!$B129:$AB129)*X132</f>
        <v>0</v>
      </c>
      <c r="BN132" s="2">
        <f>'X01'!X129/SUM('X01'!$B129:$AB129)*Y132</f>
        <v>0</v>
      </c>
      <c r="BO132" s="2">
        <f>'X01'!Y129/SUM('X01'!$B129:$AB129)*Z132</f>
        <v>0</v>
      </c>
      <c r="BP132" s="2">
        <f>'X01'!Z129/SUM('X01'!$B129:$AB129)*AA132</f>
        <v>0</v>
      </c>
      <c r="BQ132" s="2">
        <f>'X01'!AA129/SUM('X01'!$B129:$AB129)*AB132</f>
        <v>0</v>
      </c>
      <c r="BR132" s="2">
        <f>'X01'!AB129/SUM('X01'!$B129:$AB129)*AC132</f>
        <v>0</v>
      </c>
      <c r="BT132" s="9">
        <f t="shared" si="21"/>
        <v>0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77F7B1DF-9A7C-4BFC-8BE0-17D9AEB77AEA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1F468-A23B-44B5-9F02-58DE65C677E0}">
  <sheetPr>
    <tabColor theme="5" tint="0.59999389629810485"/>
  </sheetPr>
  <dimension ref="A1:BT142"/>
  <sheetViews>
    <sheetView zoomScale="70" zoomScaleNormal="70" workbookViewId="0">
      <pane xSplit="2" ySplit="5" topLeftCell="C6" activePane="bottomRight" state="frozen"/>
      <selection activeCell="A3" sqref="A3"/>
      <selection pane="topRight" activeCell="A3" sqref="A3"/>
      <selection pane="bottomLeft" activeCell="A3" sqref="A3"/>
      <selection pane="bottomRight" activeCell="C6" sqref="C6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7.66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356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236.48345649537509</v>
      </c>
      <c r="D6" s="2">
        <v>207.00068891539587</v>
      </c>
      <c r="E6" s="2">
        <v>226.07429287030854</v>
      </c>
      <c r="F6" s="2">
        <v>4053.8218121787559</v>
      </c>
      <c r="G6" s="2">
        <v>126.24055222812164</v>
      </c>
      <c r="H6" s="2">
        <v>208.49107706363139</v>
      </c>
      <c r="I6" s="2">
        <v>202.73702288654204</v>
      </c>
      <c r="J6" s="2">
        <v>82.917895721564577</v>
      </c>
      <c r="K6" s="2">
        <v>104.73555128487956</v>
      </c>
      <c r="L6" s="2">
        <v>24.165700163130904</v>
      </c>
      <c r="M6" s="2">
        <v>41.97264908861964</v>
      </c>
      <c r="N6" s="2">
        <v>31.048412038553323</v>
      </c>
      <c r="O6" s="2">
        <v>34.284305910934833</v>
      </c>
      <c r="P6" s="2">
        <v>30.337305195070023</v>
      </c>
      <c r="Q6" s="2">
        <v>21.627652265709916</v>
      </c>
      <c r="R6" s="2">
        <v>38.445047722856579</v>
      </c>
      <c r="S6" s="2">
        <v>43.297933366343095</v>
      </c>
      <c r="T6" s="2">
        <v>33.612529976707769</v>
      </c>
      <c r="U6" s="2">
        <v>25.978401588356544</v>
      </c>
      <c r="V6" s="2">
        <v>49.294762176405939</v>
      </c>
      <c r="W6" s="2">
        <v>36.434904986522731</v>
      </c>
      <c r="X6" s="2">
        <v>50.345410763352817</v>
      </c>
      <c r="Y6" s="2">
        <v>51.722185726382349</v>
      </c>
      <c r="Z6" s="2">
        <v>46.441355199199087</v>
      </c>
      <c r="AA6" s="2">
        <v>128.91906426390338</v>
      </c>
      <c r="AB6" s="2">
        <v>55.455527767570331</v>
      </c>
      <c r="AC6" s="2">
        <v>40.401735619537618</v>
      </c>
      <c r="AE6" s="2">
        <f>AVERAGE($C6:$I6)</f>
        <v>751.54984323401857</v>
      </c>
      <c r="AF6" s="2">
        <f>AVERAGE($J6:$R6)</f>
        <v>45.503835487924377</v>
      </c>
      <c r="AG6" s="2">
        <f>AVERAGE($S6:$V6)</f>
        <v>38.045906776953338</v>
      </c>
      <c r="AH6" s="2">
        <f>AVERAGE($W6:$Y6)</f>
        <v>46.167500492085964</v>
      </c>
      <c r="AI6" s="2">
        <f>AVERAGE($Z6:$AC6)</f>
        <v>67.804420712552599</v>
      </c>
      <c r="AK6" s="2">
        <f>STDEV($C6:$I6)</f>
        <v>1456.5983157020262</v>
      </c>
      <c r="AL6" s="2">
        <f>STDEV($J6:$R6)</f>
        <v>28.637284957879256</v>
      </c>
      <c r="AM6" s="2">
        <f>STDEV($S6:$V6)</f>
        <v>10.318269273852993</v>
      </c>
      <c r="AN6" s="2">
        <f>STDEV($W6:$Y6)</f>
        <v>8.456739252270264</v>
      </c>
      <c r="AO6" s="2">
        <f>STDEV($Z6:$AC6)</f>
        <v>41.20996049423843</v>
      </c>
      <c r="AQ6" s="1" t="s">
        <v>57</v>
      </c>
      <c r="AR6" s="2">
        <f>'X01'!B3/SUM('X01'!$B3:$AB3)*C6</f>
        <v>1.0135709359663683</v>
      </c>
      <c r="AS6" s="2">
        <f>'X01'!C3/SUM('X01'!$B3:$AB3)*D6</f>
        <v>0.5289481988251219</v>
      </c>
      <c r="AT6" s="2">
        <f>'X01'!D3/SUM('X01'!$B3:$AB3)*E6</f>
        <v>2.7245517766336262</v>
      </c>
      <c r="AU6" s="2">
        <f>'X01'!E3/SUM('X01'!$B3:$AB3)*F6</f>
        <v>2.4611138322744557</v>
      </c>
      <c r="AV6" s="2">
        <f>'X01'!F3/SUM('X01'!$B3:$AB3)*G6</f>
        <v>3.2372598773601093</v>
      </c>
      <c r="AW6" s="2">
        <f>'X01'!G3/SUM('X01'!$B3:$AB3)*H6</f>
        <v>9.8238802520037652E-2</v>
      </c>
      <c r="AX6" s="2">
        <f>'X01'!H3/SUM('X01'!$B3:$AB3)*I6</f>
        <v>1.7893045450891363</v>
      </c>
      <c r="AY6" s="2">
        <f>'X01'!I3/SUM('X01'!$B3:$AB3)*J6</f>
        <v>1.6875252022094624</v>
      </c>
      <c r="AZ6" s="2">
        <f>'X01'!J3/SUM('X01'!$B3:$AB3)*K6</f>
        <v>1.115126747793415</v>
      </c>
      <c r="BA6" s="2">
        <f>'X01'!K3/SUM('X01'!$B3:$AB3)*L6</f>
        <v>0.48086587916015433</v>
      </c>
      <c r="BB6" s="2">
        <f>'X01'!L3/SUM('X01'!$B3:$AB3)*M6</f>
        <v>0.16696411665477234</v>
      </c>
      <c r="BC6" s="2">
        <f>'X01'!M3/SUM('X01'!$B3:$AB3)*N6</f>
        <v>0.17640024237418728</v>
      </c>
      <c r="BD6" s="2">
        <f>'X01'!N3/SUM('X01'!$B3:$AB3)*O6</f>
        <v>0.59895560666807757</v>
      </c>
      <c r="BE6" s="2">
        <f>'X01'!O3/SUM('X01'!$B3:$AB3)*P6</f>
        <v>0.64105868769111074</v>
      </c>
      <c r="BF6" s="2">
        <f>'X01'!P3/SUM('X01'!$B3:$AB3)*Q6</f>
        <v>0.13345926651155277</v>
      </c>
      <c r="BG6" s="2">
        <f>'X01'!Q3/SUM('X01'!$B3:$AB3)*R6</f>
        <v>2.4392412413617541</v>
      </c>
      <c r="BH6" s="2">
        <f>'X01'!R3/SUM('X01'!$B3:$AB3)*S6</f>
        <v>5.4468163804034218</v>
      </c>
      <c r="BI6" s="2">
        <f>'X01'!S3/SUM('X01'!$B3:$AB3)*T6</f>
        <v>0.50803015613723002</v>
      </c>
      <c r="BJ6" s="2">
        <f>'X01'!T3/SUM('X01'!$B3:$AB3)*U6</f>
        <v>0.24151940512014261</v>
      </c>
      <c r="BK6" s="2">
        <f>'X01'!U3/SUM('X01'!$B3:$AB3)*V6</f>
        <v>7.9888076325901851</v>
      </c>
      <c r="BL6" s="2">
        <f>'X01'!V3/SUM('X01'!$B3:$AB3)*W6</f>
        <v>4.1691205988619782</v>
      </c>
      <c r="BM6" s="2">
        <f>'X01'!W3/SUM('X01'!$B3:$AB3)*X6</f>
        <v>1.6578187797463202</v>
      </c>
      <c r="BN6" s="2">
        <f>'X01'!X3/SUM('X01'!$B3:$AB3)*Y6</f>
        <v>5.2542830596369345</v>
      </c>
      <c r="BO6" s="2">
        <f>'X01'!Y3/SUM('X01'!$B3:$AB3)*Z6</f>
        <v>1.877281286923832</v>
      </c>
      <c r="BP6" s="2">
        <f>'X01'!Z3/SUM('X01'!$B3:$AB3)*AA6</f>
        <v>14.013475066916019</v>
      </c>
      <c r="BQ6" s="2">
        <f>'X01'!AA3/SUM('X01'!$B3:$AB3)*AB6</f>
        <v>3.3662554074878686</v>
      </c>
      <c r="BR6" s="2">
        <f>'X01'!AB3/SUM('X01'!$B3:$AB3)*AC6</f>
        <v>0.23210341143709942</v>
      </c>
      <c r="BT6" s="9">
        <f>SUM(AR6:BR6)</f>
        <v>64.048096144354375</v>
      </c>
    </row>
    <row r="7" spans="1:72" x14ac:dyDescent="0.3">
      <c r="A7" s="1" t="s">
        <v>58</v>
      </c>
      <c r="B7" s="1" t="s">
        <v>59</v>
      </c>
      <c r="C7" s="2">
        <v>315.63382497787552</v>
      </c>
      <c r="D7" s="2">
        <v>274.80265488145193</v>
      </c>
      <c r="E7" s="2">
        <v>278.54062059173594</v>
      </c>
      <c r="F7" s="2">
        <v>4770.4688986440597</v>
      </c>
      <c r="G7" s="2">
        <v>180.16364706084573</v>
      </c>
      <c r="H7" s="2">
        <v>290.57524287805063</v>
      </c>
      <c r="I7" s="2">
        <v>238.73073148732635</v>
      </c>
      <c r="J7" s="2">
        <v>94.801830881193382</v>
      </c>
      <c r="K7" s="2">
        <v>111.29590881134027</v>
      </c>
      <c r="L7" s="2">
        <v>29.821025066817583</v>
      </c>
      <c r="M7" s="2">
        <v>50.555095635717407</v>
      </c>
      <c r="N7" s="2">
        <v>41.732267189090919</v>
      </c>
      <c r="O7" s="2">
        <v>41.07803921706801</v>
      </c>
      <c r="P7" s="2">
        <v>32.188328477627991</v>
      </c>
      <c r="Q7" s="2">
        <v>27.231725029272333</v>
      </c>
      <c r="R7" s="2">
        <v>41.354158613398567</v>
      </c>
      <c r="S7" s="2">
        <v>51.291384571278243</v>
      </c>
      <c r="T7" s="2">
        <v>39.544523838047233</v>
      </c>
      <c r="U7" s="2">
        <v>36.568197356165918</v>
      </c>
      <c r="V7" s="2">
        <v>53.425594900428649</v>
      </c>
      <c r="W7" s="2">
        <v>40.442366461664285</v>
      </c>
      <c r="X7" s="2">
        <v>61.7290179036887</v>
      </c>
      <c r="Y7" s="2">
        <v>57.847231896609969</v>
      </c>
      <c r="Z7" s="2">
        <v>53.483949270705033</v>
      </c>
      <c r="AA7" s="2">
        <v>140.21312144475132</v>
      </c>
      <c r="AB7" s="2">
        <v>62.437708185957064</v>
      </c>
      <c r="AC7" s="2">
        <v>53.432520810104208</v>
      </c>
      <c r="AE7" s="2">
        <f t="shared" ref="AE7:AE70" si="0">AVERAGE($C7:$I7)</f>
        <v>906.98794578876357</v>
      </c>
      <c r="AF7" s="2">
        <f t="shared" ref="AF7:AF70" si="1">AVERAGE($J7:$R7)</f>
        <v>52.2287087690585</v>
      </c>
      <c r="AG7" s="2">
        <f t="shared" ref="AG7:AG70" si="2">AVERAGE($S7:$V7)</f>
        <v>45.207425166480007</v>
      </c>
      <c r="AH7" s="2">
        <f t="shared" ref="AH7:AH70" si="3">AVERAGE($W7:$Y7)</f>
        <v>53.339538753987654</v>
      </c>
      <c r="AI7" s="2">
        <f t="shared" ref="AI7:AI70" si="4">AVERAGE($Z7:$AC7)</f>
        <v>77.391824927879412</v>
      </c>
      <c r="AK7" s="2">
        <f t="shared" ref="AK7:AK70" si="5">STDEV($C7:$I7)</f>
        <v>1704.1906650890273</v>
      </c>
      <c r="AL7" s="2">
        <f t="shared" ref="AL7:AL70" si="6">STDEV($J7:$R7)</f>
        <v>29.969869689675527</v>
      </c>
      <c r="AM7" s="2">
        <f t="shared" ref="AM7:AM70" si="7">STDEV($S7:$V7)</f>
        <v>8.3916145532170638</v>
      </c>
      <c r="AN7" s="2">
        <f t="shared" ref="AN7:AN70" si="8">STDEV($W7:$Y7)</f>
        <v>11.33665980368969</v>
      </c>
      <c r="AO7" s="2">
        <f t="shared" ref="AO7:AO70" si="9">STDEV($Z7:$AC7)</f>
        <v>42.094242186783418</v>
      </c>
      <c r="AQ7" s="1" t="s">
        <v>59</v>
      </c>
      <c r="AR7" s="2">
        <f>'X01'!B4/SUM('X01'!$B4:$AB4)*C7</f>
        <v>1.5394614618673237</v>
      </c>
      <c r="AS7" s="2">
        <f>'X01'!C4/SUM('X01'!$B4:$AB4)*D7</f>
        <v>0.71691156728660832</v>
      </c>
      <c r="AT7" s="2">
        <f>'X01'!D4/SUM('X01'!$B4:$AB4)*E7</f>
        <v>3.330385065656881</v>
      </c>
      <c r="AU7" s="2">
        <f>'X01'!E4/SUM('X01'!$B4:$AB4)*F7</f>
        <v>2.7691611344180065</v>
      </c>
      <c r="AV7" s="2">
        <f>'X01'!F4/SUM('X01'!$B4:$AB4)*G7</f>
        <v>4.6851251329075119</v>
      </c>
      <c r="AW7" s="2">
        <f>'X01'!G4/SUM('X01'!$B4:$AB4)*H7</f>
        <v>0.12311195870423693</v>
      </c>
      <c r="AX7" s="2">
        <f>'X01'!H4/SUM('X01'!$B4:$AB4)*I7</f>
        <v>2.1654863317477124</v>
      </c>
      <c r="AY7" s="2">
        <f>'X01'!I4/SUM('X01'!$B4:$AB4)*J7</f>
        <v>1.9320784677106753</v>
      </c>
      <c r="AZ7" s="2">
        <f>'X01'!J4/SUM('X01'!$B4:$AB4)*K7</f>
        <v>1.1736581165518383</v>
      </c>
      <c r="BA7" s="2">
        <f>'X01'!K4/SUM('X01'!$B4:$AB4)*L7</f>
        <v>0.59263606689207193</v>
      </c>
      <c r="BB7" s="2">
        <f>'X01'!L4/SUM('X01'!$B4:$AB4)*M7</f>
        <v>0.20103843843502345</v>
      </c>
      <c r="BC7" s="2">
        <f>'X01'!M4/SUM('X01'!$B4:$AB4)*N7</f>
        <v>0.23974139988929033</v>
      </c>
      <c r="BD7" s="2">
        <f>'X01'!N4/SUM('X01'!$B4:$AB4)*O7</f>
        <v>0.71740483900474739</v>
      </c>
      <c r="BE7" s="2">
        <f>'X01'!O4/SUM('X01'!$B4:$AB4)*P7</f>
        <v>0.67039330742023917</v>
      </c>
      <c r="BF7" s="2">
        <f>'X01'!P4/SUM('X01'!$B4:$AB4)*Q7</f>
        <v>0.16679604190712322</v>
      </c>
      <c r="BG7" s="2">
        <f>'X01'!Q4/SUM('X01'!$B4:$AB4)*R7</f>
        <v>2.6122961426269109</v>
      </c>
      <c r="BH7" s="2">
        <f>'X01'!R4/SUM('X01'!$B4:$AB4)*S7</f>
        <v>6.512892923323256</v>
      </c>
      <c r="BI7" s="2">
        <f>'X01'!S4/SUM('X01'!$B4:$AB4)*T7</f>
        <v>0.59563747741060358</v>
      </c>
      <c r="BJ7" s="2">
        <f>'X01'!T4/SUM('X01'!$B4:$AB4)*U7</f>
        <v>0.28876178688397319</v>
      </c>
      <c r="BK7" s="2">
        <f>'X01'!U4/SUM('X01'!$B4:$AB4)*V7</f>
        <v>8.5359183290564502</v>
      </c>
      <c r="BL7" s="2">
        <f>'X01'!V4/SUM('X01'!$B4:$AB4)*W7</f>
        <v>4.6365059230800565</v>
      </c>
      <c r="BM7" s="2">
        <f>'X01'!W4/SUM('X01'!$B4:$AB4)*X7</f>
        <v>2.0976399702653294</v>
      </c>
      <c r="BN7" s="2">
        <f>'X01'!X4/SUM('X01'!$B4:$AB4)*Y7</f>
        <v>5.9107029095030894</v>
      </c>
      <c r="BO7" s="2">
        <f>'X01'!Y4/SUM('X01'!$B4:$AB4)*Z7</f>
        <v>2.2071460823568194</v>
      </c>
      <c r="BP7" s="2">
        <f>'X01'!Z4/SUM('X01'!$B4:$AB4)*AA7</f>
        <v>15.24629186917927</v>
      </c>
      <c r="BQ7" s="2">
        <f>'X01'!AA4/SUM('X01'!$B4:$AB4)*AB7</f>
        <v>3.8497615451868823</v>
      </c>
      <c r="BR7" s="2">
        <f>'X01'!AB4/SUM('X01'!$B4:$AB4)*AC7</f>
        <v>0.22424574708129083</v>
      </c>
      <c r="BT7" s="9">
        <f t="shared" ref="BT7:BT70" si="10">SUM(AR7:BR7)</f>
        <v>73.741190036353203</v>
      </c>
    </row>
    <row r="8" spans="1:72" x14ac:dyDescent="0.3">
      <c r="A8" s="1" t="s">
        <v>60</v>
      </c>
      <c r="B8" s="1" t="s">
        <v>61</v>
      </c>
      <c r="C8" s="2">
        <v>128.20661813804159</v>
      </c>
      <c r="D8" s="2">
        <v>133.71245718173992</v>
      </c>
      <c r="E8" s="2">
        <v>173.11569065998526</v>
      </c>
      <c r="F8" s="2">
        <v>4159.8315442329422</v>
      </c>
      <c r="G8" s="2">
        <v>66.403775905601265</v>
      </c>
      <c r="H8" s="2">
        <v>178.94908600173392</v>
      </c>
      <c r="I8" s="2">
        <v>164.39652390603524</v>
      </c>
      <c r="J8" s="2">
        <v>71.150722780062608</v>
      </c>
      <c r="K8" s="2">
        <v>100.03141790740207</v>
      </c>
      <c r="L8" s="2">
        <v>18.188226009685174</v>
      </c>
      <c r="M8" s="2">
        <v>34.838536683018376</v>
      </c>
      <c r="N8" s="2">
        <v>19.980274223920155</v>
      </c>
      <c r="O8" s="2">
        <v>27.634669266690761</v>
      </c>
      <c r="P8" s="2">
        <v>28.663324775293439</v>
      </c>
      <c r="Q8" s="2">
        <v>15.884486922464969</v>
      </c>
      <c r="R8" s="2">
        <v>35.830185421914322</v>
      </c>
      <c r="S8" s="2">
        <v>34.832106395642299</v>
      </c>
      <c r="T8" s="2">
        <v>27.781583332341292</v>
      </c>
      <c r="U8" s="2">
        <v>20.831519045017874</v>
      </c>
      <c r="V8" s="2">
        <v>45.80311499451097</v>
      </c>
      <c r="W8" s="2">
        <v>32.255489399692152</v>
      </c>
      <c r="X8" s="2">
        <v>37.766729733196875</v>
      </c>
      <c r="Y8" s="2">
        <v>45.330076789772441</v>
      </c>
      <c r="Z8" s="2">
        <v>38.715481553237701</v>
      </c>
      <c r="AA8" s="2">
        <v>116.98058078725585</v>
      </c>
      <c r="AB8" s="2">
        <v>48.056904149379314</v>
      </c>
      <c r="AC8" s="2">
        <v>45.262528301641531</v>
      </c>
      <c r="AE8" s="2">
        <f t="shared" si="0"/>
        <v>714.94509943229707</v>
      </c>
      <c r="AF8" s="2">
        <f t="shared" si="1"/>
        <v>39.133538221161331</v>
      </c>
      <c r="AG8" s="2">
        <f t="shared" si="2"/>
        <v>32.312080941878108</v>
      </c>
      <c r="AH8" s="2">
        <f t="shared" si="3"/>
        <v>38.45076530755383</v>
      </c>
      <c r="AI8" s="2">
        <f t="shared" si="4"/>
        <v>62.253873697878596</v>
      </c>
      <c r="AK8" s="2">
        <f t="shared" si="5"/>
        <v>1519.53482269959</v>
      </c>
      <c r="AL8" s="2">
        <f t="shared" si="6"/>
        <v>28.175637534480245</v>
      </c>
      <c r="AM8" s="2">
        <f t="shared" si="7"/>
        <v>10.656566647761952</v>
      </c>
      <c r="AN8" s="2">
        <f t="shared" si="8"/>
        <v>6.5640793227573448</v>
      </c>
      <c r="AO8" s="2">
        <f t="shared" si="9"/>
        <v>36.693905653557927</v>
      </c>
      <c r="AQ8" s="1" t="s">
        <v>61</v>
      </c>
      <c r="AR8" s="2">
        <f>'X01'!B5/SUM('X01'!$B5:$AB5)*C8</f>
        <v>0.44727239532906543</v>
      </c>
      <c r="AS8" s="2">
        <f>'X01'!C5/SUM('X01'!$B5:$AB5)*D8</f>
        <v>0.32743344801414526</v>
      </c>
      <c r="AT8" s="2">
        <f>'X01'!D5/SUM('X01'!$B5:$AB5)*E8</f>
        <v>2.0963893571066734</v>
      </c>
      <c r="AU8" s="2">
        <f>'X01'!E5/SUM('X01'!$B5:$AB5)*F8</f>
        <v>2.1396396260255317</v>
      </c>
      <c r="AV8" s="2">
        <f>'X01'!F5/SUM('X01'!$B5:$AB5)*G8</f>
        <v>1.6736080026302134</v>
      </c>
      <c r="AW8" s="2">
        <f>'X01'!G5/SUM('X01'!$B5:$AB5)*H8</f>
        <v>6.8032347750905178E-2</v>
      </c>
      <c r="AX8" s="2">
        <f>'X01'!H5/SUM('X01'!$B5:$AB5)*I8</f>
        <v>1.4117601122622221</v>
      </c>
      <c r="AY8" s="2">
        <f>'X01'!I5/SUM('X01'!$B5:$AB5)*J8</f>
        <v>1.4471684043399888</v>
      </c>
      <c r="AZ8" s="2">
        <f>'X01'!J5/SUM('X01'!$B5:$AB5)*K8</f>
        <v>1.0726600073038577</v>
      </c>
      <c r="BA8" s="2">
        <f>'X01'!K5/SUM('X01'!$B5:$AB5)*L8</f>
        <v>0.35956686180699732</v>
      </c>
      <c r="BB8" s="2">
        <f>'X01'!L5/SUM('X01'!$B5:$AB5)*M8</f>
        <v>0.12972127108244383</v>
      </c>
      <c r="BC8" s="2">
        <f>'X01'!M5/SUM('X01'!$B5:$AB5)*N8</f>
        <v>0.10612118991370061</v>
      </c>
      <c r="BD8" s="2">
        <f>'X01'!N5/SUM('X01'!$B5:$AB5)*O8</f>
        <v>0.47061008691709938</v>
      </c>
      <c r="BE8" s="2">
        <f>'X01'!O5/SUM('X01'!$B5:$AB5)*P8</f>
        <v>0.62241900789001536</v>
      </c>
      <c r="BF8" s="2">
        <f>'X01'!P5/SUM('X01'!$B5:$AB5)*Q8</f>
        <v>9.6977925794635836E-2</v>
      </c>
      <c r="BG8" s="2">
        <f>'X01'!Q5/SUM('X01'!$B5:$AB5)*R8</f>
        <v>2.2992825178500564</v>
      </c>
      <c r="BH8" s="2">
        <f>'X01'!R5/SUM('X01'!$B5:$AB5)*S8</f>
        <v>4.3816664834843886</v>
      </c>
      <c r="BI8" s="2">
        <f>'X01'!S5/SUM('X01'!$B5:$AB5)*T8</f>
        <v>0.41999173299630355</v>
      </c>
      <c r="BJ8" s="2">
        <f>'X01'!T5/SUM('X01'!$B5:$AB5)*U8</f>
        <v>0.14814435674737642</v>
      </c>
      <c r="BK8" s="2">
        <f>'X01'!U5/SUM('X01'!$B5:$AB5)*V8</f>
        <v>7.5271533799347861</v>
      </c>
      <c r="BL8" s="2">
        <f>'X01'!V5/SUM('X01'!$B5:$AB5)*W8</f>
        <v>3.746285092523955</v>
      </c>
      <c r="BM8" s="2">
        <f>'X01'!W5/SUM('X01'!$B5:$AB5)*X8</f>
        <v>1.205653607078865</v>
      </c>
      <c r="BN8" s="2">
        <f>'X01'!X5/SUM('X01'!$B5:$AB5)*Y8</f>
        <v>4.6469512479720203</v>
      </c>
      <c r="BO8" s="2">
        <f>'X01'!Y5/SUM('X01'!$B5:$AB5)*Z8</f>
        <v>1.5549916108241997</v>
      </c>
      <c r="BP8" s="2">
        <f>'X01'!Z5/SUM('X01'!$B5:$AB5)*AA8</f>
        <v>12.991447450342442</v>
      </c>
      <c r="BQ8" s="2">
        <f>'X01'!AA5/SUM('X01'!$B5:$AB5)*AB8</f>
        <v>2.9060262281939719</v>
      </c>
      <c r="BR8" s="2">
        <f>'X01'!AB5/SUM('X01'!$B5:$AB5)*AC8</f>
        <v>0.16954722002247419</v>
      </c>
      <c r="BT8" s="9">
        <f t="shared" si="10"/>
        <v>54.466520972138333</v>
      </c>
    </row>
    <row r="9" spans="1:72" x14ac:dyDescent="0.3">
      <c r="A9" s="1" t="s">
        <v>62</v>
      </c>
      <c r="B9" s="1" t="s">
        <v>63</v>
      </c>
      <c r="C9" s="2">
        <v>147.28261370889891</v>
      </c>
      <c r="D9" s="2">
        <v>144.82600586253679</v>
      </c>
      <c r="E9" s="2">
        <v>180.63421095419687</v>
      </c>
      <c r="F9" s="2">
        <v>4180.427039087941</v>
      </c>
      <c r="G9" s="2">
        <v>74.991058331634889</v>
      </c>
      <c r="H9" s="2">
        <v>187.30804324846508</v>
      </c>
      <c r="I9" s="2">
        <v>170.13487106630629</v>
      </c>
      <c r="J9" s="2">
        <v>72.888759254183242</v>
      </c>
      <c r="K9" s="2">
        <v>100.88473109084936</v>
      </c>
      <c r="L9" s="2">
        <v>19.044536685461352</v>
      </c>
      <c r="M9" s="2">
        <v>36.138970585380832</v>
      </c>
      <c r="N9" s="2">
        <v>21.717144392898884</v>
      </c>
      <c r="O9" s="2">
        <v>28.66273465759927</v>
      </c>
      <c r="P9" s="2">
        <v>28.902113377994219</v>
      </c>
      <c r="Q9" s="2">
        <v>16.731605336930606</v>
      </c>
      <c r="R9" s="2">
        <v>36.215397032953426</v>
      </c>
      <c r="S9" s="2">
        <v>36.062890499541297</v>
      </c>
      <c r="T9" s="2">
        <v>28.646587800938065</v>
      </c>
      <c r="U9" s="2">
        <v>22.177034522985281</v>
      </c>
      <c r="V9" s="2">
        <v>46.361720241111243</v>
      </c>
      <c r="W9" s="2">
        <v>32.853875304625376</v>
      </c>
      <c r="X9" s="2">
        <v>39.64369673424094</v>
      </c>
      <c r="Y9" s="2">
        <v>46.253027337470741</v>
      </c>
      <c r="Z9" s="2">
        <v>39.836964724040229</v>
      </c>
      <c r="AA9" s="2">
        <v>118.67391128219609</v>
      </c>
      <c r="AB9" s="2">
        <v>49.142029014710083</v>
      </c>
      <c r="AC9" s="2">
        <v>46.353802368375646</v>
      </c>
      <c r="AE9" s="2">
        <f t="shared" si="0"/>
        <v>726.51483460856855</v>
      </c>
      <c r="AF9" s="2">
        <f t="shared" si="1"/>
        <v>40.131776934916807</v>
      </c>
      <c r="AG9" s="2">
        <f t="shared" si="2"/>
        <v>33.312058266143971</v>
      </c>
      <c r="AH9" s="2">
        <f t="shared" si="3"/>
        <v>39.583533125445683</v>
      </c>
      <c r="AI9" s="2">
        <f t="shared" si="4"/>
        <v>63.501676847330515</v>
      </c>
      <c r="AK9" s="2">
        <f t="shared" si="5"/>
        <v>1523.491214802558</v>
      </c>
      <c r="AL9" s="2">
        <f t="shared" si="6"/>
        <v>28.24934636763863</v>
      </c>
      <c r="AM9" s="2">
        <f t="shared" si="7"/>
        <v>10.386146607534805</v>
      </c>
      <c r="AN9" s="2">
        <f t="shared" si="8"/>
        <v>6.6997786190809041</v>
      </c>
      <c r="AO9" s="2">
        <f t="shared" si="9"/>
        <v>36.98757961549093</v>
      </c>
      <c r="AQ9" s="1" t="s">
        <v>63</v>
      </c>
      <c r="AR9" s="2">
        <f>'X01'!B6/SUM('X01'!$B6:$AB6)*C9</f>
        <v>0.52801725223491469</v>
      </c>
      <c r="AS9" s="2">
        <f>'X01'!C6/SUM('X01'!$B6:$AB6)*D9</f>
        <v>0.35609268348431139</v>
      </c>
      <c r="AT9" s="2">
        <f>'X01'!D6/SUM('X01'!$B6:$AB6)*E9</f>
        <v>2.1834426466411236</v>
      </c>
      <c r="AU9" s="2">
        <f>'X01'!E6/SUM('X01'!$B6:$AB6)*F9</f>
        <v>2.1863731120813403</v>
      </c>
      <c r="AV9" s="2">
        <f>'X01'!F6/SUM('X01'!$B6:$AB6)*G9</f>
        <v>1.8943012688345513</v>
      </c>
      <c r="AW9" s="2">
        <f>'X01'!G6/SUM('X01'!$B6:$AB6)*H9</f>
        <v>7.1541111264363244E-2</v>
      </c>
      <c r="AX9" s="2">
        <f>'X01'!H6/SUM('X01'!$B6:$AB6)*I9</f>
        <v>1.4680008232613075</v>
      </c>
      <c r="AY9" s="2">
        <f>'X01'!I6/SUM('X01'!$B6:$AB6)*J9</f>
        <v>1.4829223851683651</v>
      </c>
      <c r="AZ9" s="2">
        <f>'X01'!J6/SUM('X01'!$B6:$AB6)*K9</f>
        <v>1.0804363443945251</v>
      </c>
      <c r="BA9" s="2">
        <f>'X01'!K6/SUM('X01'!$B6:$AB6)*L9</f>
        <v>0.3765503411260791</v>
      </c>
      <c r="BB9" s="2">
        <f>'X01'!L6/SUM('X01'!$B6:$AB6)*M9</f>
        <v>0.13489343427391656</v>
      </c>
      <c r="BC9" s="2">
        <f>'X01'!M6/SUM('X01'!$B6:$AB6)*N9</f>
        <v>0.1159376286217505</v>
      </c>
      <c r="BD9" s="2">
        <f>'X01'!N6/SUM('X01'!$B6:$AB6)*O9</f>
        <v>0.48884536204147266</v>
      </c>
      <c r="BE9" s="2">
        <f>'X01'!O6/SUM('X01'!$B6:$AB6)*P9</f>
        <v>0.62583476877356226</v>
      </c>
      <c r="BF9" s="2">
        <f>'X01'!P6/SUM('X01'!$B6:$AB6)*Q9</f>
        <v>0.10210323807337408</v>
      </c>
      <c r="BG9" s="2">
        <f>'X01'!Q6/SUM('X01'!$B6:$AB6)*R9</f>
        <v>2.3213013139409684</v>
      </c>
      <c r="BH9" s="2">
        <f>'X01'!R6/SUM('X01'!$B6:$AB6)*S9</f>
        <v>4.5404082352715989</v>
      </c>
      <c r="BI9" s="2">
        <f>'X01'!S6/SUM('X01'!$B6:$AB6)*T9</f>
        <v>0.4328683984147858</v>
      </c>
      <c r="BJ9" s="2">
        <f>'X01'!T6/SUM('X01'!$B6:$AB6)*U9</f>
        <v>0.15776076693919011</v>
      </c>
      <c r="BK9" s="2">
        <f>'X01'!U6/SUM('X01'!$B6:$AB6)*V9</f>
        <v>7.6034867193897151</v>
      </c>
      <c r="BL9" s="2">
        <f>'X01'!V6/SUM('X01'!$B6:$AB6)*W9</f>
        <v>3.8132657411606816</v>
      </c>
      <c r="BM9" s="2">
        <f>'X01'!W6/SUM('X01'!$B6:$AB6)*X9</f>
        <v>1.2712969517033998</v>
      </c>
      <c r="BN9" s="2">
        <f>'X01'!X6/SUM('X01'!$B6:$AB6)*Y9</f>
        <v>4.7417280158292137</v>
      </c>
      <c r="BO9" s="2">
        <f>'X01'!Y6/SUM('X01'!$B6:$AB6)*Z9</f>
        <v>1.6037628663906331</v>
      </c>
      <c r="BP9" s="2">
        <f>'X01'!Z6/SUM('X01'!$B6:$AB6)*AA9</f>
        <v>13.16432830896794</v>
      </c>
      <c r="BQ9" s="2">
        <f>'X01'!AA6/SUM('X01'!$B6:$AB6)*AB9</f>
        <v>2.9768828581461788</v>
      </c>
      <c r="BR9" s="2">
        <f>'X01'!AB6/SUM('X01'!$B6:$AB6)*AC9</f>
        <v>0.17251866003277819</v>
      </c>
      <c r="BT9" s="9">
        <f t="shared" si="10"/>
        <v>55.894901236462033</v>
      </c>
    </row>
    <row r="10" spans="1:72" x14ac:dyDescent="0.3">
      <c r="A10" s="1" t="s">
        <v>64</v>
      </c>
      <c r="B10" s="1" t="s">
        <v>65</v>
      </c>
      <c r="C10" s="2">
        <v>229.35836616796368</v>
      </c>
      <c r="D10" s="2">
        <v>199.84063025423831</v>
      </c>
      <c r="E10" s="2">
        <v>219.72333214943478</v>
      </c>
      <c r="F10" s="2">
        <v>4501.8244046963955</v>
      </c>
      <c r="G10" s="2">
        <v>118.50452860255109</v>
      </c>
      <c r="H10" s="2">
        <v>233.69836018583737</v>
      </c>
      <c r="I10" s="2">
        <v>199.07493428666021</v>
      </c>
      <c r="J10" s="2">
        <v>81.852135159300076</v>
      </c>
      <c r="K10" s="2">
        <v>105.21715532895679</v>
      </c>
      <c r="L10" s="2">
        <v>23.428434599757445</v>
      </c>
      <c r="M10" s="2">
        <v>42.394463144806188</v>
      </c>
      <c r="N10" s="2">
        <v>30.303173127820816</v>
      </c>
      <c r="O10" s="2">
        <v>33.841985292633417</v>
      </c>
      <c r="P10" s="2">
        <v>30.174379821284404</v>
      </c>
      <c r="Q10" s="2">
        <v>21.022754042099248</v>
      </c>
      <c r="R10" s="2">
        <v>38.236497413111692</v>
      </c>
      <c r="S10" s="2">
        <v>42.319287096000124</v>
      </c>
      <c r="T10" s="2">
        <v>33.070588860238992</v>
      </c>
      <c r="U10" s="2">
        <v>28.870787979155836</v>
      </c>
      <c r="V10" s="2">
        <v>49.235477161042041</v>
      </c>
      <c r="W10" s="2">
        <v>35.926062725691523</v>
      </c>
      <c r="X10" s="2">
        <v>48.957228267922119</v>
      </c>
      <c r="Y10" s="2">
        <v>50.971948478155355</v>
      </c>
      <c r="Z10" s="2">
        <v>45.497244578049433</v>
      </c>
      <c r="AA10" s="2">
        <v>127.3618015865361</v>
      </c>
      <c r="AB10" s="2">
        <v>54.630312646247518</v>
      </c>
      <c r="AC10" s="2">
        <v>51.190569123135305</v>
      </c>
      <c r="AE10" s="2">
        <f t="shared" si="0"/>
        <v>814.57493662044021</v>
      </c>
      <c r="AF10" s="2">
        <f t="shared" si="1"/>
        <v>45.163441992196667</v>
      </c>
      <c r="AG10" s="2">
        <f t="shared" si="2"/>
        <v>38.374035274109247</v>
      </c>
      <c r="AH10" s="2">
        <f t="shared" si="3"/>
        <v>45.285079823922992</v>
      </c>
      <c r="AI10" s="2">
        <f t="shared" si="4"/>
        <v>69.669981983492093</v>
      </c>
      <c r="AK10" s="2">
        <f t="shared" si="5"/>
        <v>1626.3868766771177</v>
      </c>
      <c r="AL10" s="2">
        <f t="shared" si="6"/>
        <v>28.803248113800251</v>
      </c>
      <c r="AM10" s="2">
        <f t="shared" si="7"/>
        <v>9.1646819332912521</v>
      </c>
      <c r="AN10" s="2">
        <f t="shared" si="8"/>
        <v>8.1675072797716606</v>
      </c>
      <c r="AO10" s="2">
        <f t="shared" si="9"/>
        <v>38.645170617727622</v>
      </c>
      <c r="AQ10" s="1" t="s">
        <v>65</v>
      </c>
      <c r="AR10" s="2">
        <f>'X01'!B7/SUM('X01'!$B7:$AB7)*C10</f>
        <v>0.94058655850557127</v>
      </c>
      <c r="AS10" s="2">
        <f>'X01'!C7/SUM('X01'!$B7:$AB7)*D10</f>
        <v>0.50285125415374821</v>
      </c>
      <c r="AT10" s="2">
        <f>'X01'!D7/SUM('X01'!$B7:$AB7)*E10</f>
        <v>2.6384132999544208</v>
      </c>
      <c r="AU10" s="2">
        <f>'X01'!E7/SUM('X01'!$B7:$AB7)*F10</f>
        <v>2.4247276492526613</v>
      </c>
      <c r="AV10" s="2">
        <f>'X01'!F7/SUM('X01'!$B7:$AB7)*G10</f>
        <v>3.0264979284287405</v>
      </c>
      <c r="AW10" s="2">
        <f>'X01'!G7/SUM('X01'!$B7:$AB7)*H10</f>
        <v>9.0765041205309399E-2</v>
      </c>
      <c r="AX10" s="2">
        <f>'X01'!H7/SUM('X01'!$B7:$AB7)*I10</f>
        <v>1.754421267008542</v>
      </c>
      <c r="AY10" s="2">
        <f>'X01'!I7/SUM('X01'!$B7:$AB7)*J10</f>
        <v>1.6660602376431664</v>
      </c>
      <c r="AZ10" s="2">
        <f>'X01'!J7/SUM('X01'!$B7:$AB7)*K10</f>
        <v>1.1196380077809831</v>
      </c>
      <c r="BA10" s="2">
        <f>'X01'!K7/SUM('X01'!$B7:$AB7)*L10</f>
        <v>0.46389072657239494</v>
      </c>
      <c r="BB10" s="2">
        <f>'X01'!L7/SUM('X01'!$B7:$AB7)*M10</f>
        <v>0.16154724579063806</v>
      </c>
      <c r="BC10" s="2">
        <f>'X01'!M7/SUM('X01'!$B7:$AB7)*N10</f>
        <v>0.16621376468183177</v>
      </c>
      <c r="BD10" s="2">
        <f>'X01'!N7/SUM('X01'!$B7:$AB7)*O10</f>
        <v>0.58201324162538626</v>
      </c>
      <c r="BE10" s="2">
        <f>'X01'!O7/SUM('X01'!$B7:$AB7)*P10</f>
        <v>0.64373174843772329</v>
      </c>
      <c r="BF10" s="2">
        <f>'X01'!P7/SUM('X01'!$B7:$AB7)*Q10</f>
        <v>0.12836659046553456</v>
      </c>
      <c r="BG10" s="2">
        <f>'X01'!Q7/SUM('X01'!$B7:$AB7)*R10</f>
        <v>2.4369528752975738</v>
      </c>
      <c r="BH10" s="2">
        <f>'X01'!R7/SUM('X01'!$B7:$AB7)*S10</f>
        <v>5.3495550866448678</v>
      </c>
      <c r="BI10" s="2">
        <f>'X01'!S7/SUM('X01'!$B7:$AB7)*T10</f>
        <v>0.49898253978968266</v>
      </c>
      <c r="BJ10" s="2">
        <f>'X01'!T7/SUM('X01'!$B7:$AB7)*U10</f>
        <v>0.20820731150243238</v>
      </c>
      <c r="BK10" s="2">
        <f>'X01'!U7/SUM('X01'!$B7:$AB7)*V10</f>
        <v>7.9905685230156163</v>
      </c>
      <c r="BL10" s="2">
        <f>'X01'!V7/SUM('X01'!$B7:$AB7)*W10</f>
        <v>4.1535660772666114</v>
      </c>
      <c r="BM10" s="2">
        <f>'X01'!W7/SUM('X01'!$B7:$AB7)*X10</f>
        <v>1.6076479653977338</v>
      </c>
      <c r="BN10" s="2">
        <f>'X01'!X7/SUM('X01'!$B7:$AB7)*Y10</f>
        <v>5.2238240940341418</v>
      </c>
      <c r="BO10" s="2">
        <f>'X01'!Y7/SUM('X01'!$B7:$AB7)*Z10</f>
        <v>1.85198168594032</v>
      </c>
      <c r="BP10" s="2">
        <f>'X01'!Z7/SUM('X01'!$B7:$AB7)*AA10</f>
        <v>14.036177036235191</v>
      </c>
      <c r="BQ10" s="2">
        <f>'X01'!AA7/SUM('X01'!$B7:$AB7)*AB10</f>
        <v>3.3369708761319465</v>
      </c>
      <c r="BR10" s="2">
        <f>'X01'!AB7/SUM('X01'!$B7:$AB7)*AC10</f>
        <v>0.18934479020244629</v>
      </c>
      <c r="BT10" s="9">
        <f t="shared" si="10"/>
        <v>63.193503422965215</v>
      </c>
    </row>
    <row r="11" spans="1:72" x14ac:dyDescent="0.3">
      <c r="A11" s="1" t="s">
        <v>66</v>
      </c>
      <c r="B11" s="1" t="s">
        <v>67</v>
      </c>
      <c r="C11" s="2">
        <v>269.76229421289736</v>
      </c>
      <c r="D11" s="2">
        <v>233.22709151035343</v>
      </c>
      <c r="E11" s="2">
        <v>247.54744819304477</v>
      </c>
      <c r="F11" s="2">
        <v>4549.5145914612804</v>
      </c>
      <c r="G11" s="2">
        <v>146.0014049090455</v>
      </c>
      <c r="H11" s="2">
        <v>263.42552832266665</v>
      </c>
      <c r="I11" s="2">
        <v>216.50280817179419</v>
      </c>
      <c r="J11" s="2">
        <v>87.583221600876186</v>
      </c>
      <c r="K11" s="2">
        <v>107.69306979452267</v>
      </c>
      <c r="L11" s="2">
        <v>26.321521137093214</v>
      </c>
      <c r="M11" s="2">
        <v>45.839145661350813</v>
      </c>
      <c r="N11" s="2">
        <v>35.326994676441558</v>
      </c>
      <c r="O11" s="2">
        <v>36.981700887187635</v>
      </c>
      <c r="P11" s="2">
        <v>31.207399714104497</v>
      </c>
      <c r="Q11" s="2">
        <v>23.765459051445635</v>
      </c>
      <c r="R11" s="2">
        <v>39.855037826236526</v>
      </c>
      <c r="S11" s="2">
        <v>46.221453029768199</v>
      </c>
      <c r="T11" s="2">
        <v>36.006980067271471</v>
      </c>
      <c r="U11" s="2">
        <v>31.831040460578876</v>
      </c>
      <c r="V11" s="2">
        <v>51.025694565561878</v>
      </c>
      <c r="W11" s="2">
        <v>37.902386455427788</v>
      </c>
      <c r="X11" s="2">
        <v>54.699555654699537</v>
      </c>
      <c r="Y11" s="2">
        <v>53.994879598173156</v>
      </c>
      <c r="Z11" s="2">
        <v>48.96985639467713</v>
      </c>
      <c r="AA11" s="2">
        <v>132.9139351076301</v>
      </c>
      <c r="AB11" s="2">
        <v>58.062384449377817</v>
      </c>
      <c r="AC11" s="2">
        <v>50.185534422109242</v>
      </c>
      <c r="AE11" s="2">
        <f t="shared" si="0"/>
        <v>846.56873811158323</v>
      </c>
      <c r="AF11" s="2">
        <f t="shared" si="1"/>
        <v>48.285950038806533</v>
      </c>
      <c r="AG11" s="2">
        <f t="shared" si="2"/>
        <v>41.271292030795109</v>
      </c>
      <c r="AH11" s="2">
        <f t="shared" si="3"/>
        <v>48.865607236100153</v>
      </c>
      <c r="AI11" s="2">
        <f t="shared" si="4"/>
        <v>72.532927593448562</v>
      </c>
      <c r="AK11" s="2">
        <f t="shared" si="5"/>
        <v>1633.3687997172319</v>
      </c>
      <c r="AL11" s="2">
        <f t="shared" si="6"/>
        <v>29.201105783191956</v>
      </c>
      <c r="AM11" s="2">
        <f t="shared" si="7"/>
        <v>8.8785095011172199</v>
      </c>
      <c r="AN11" s="2">
        <f t="shared" si="8"/>
        <v>9.500963082787246</v>
      </c>
      <c r="AO11" s="2">
        <f t="shared" si="9"/>
        <v>40.455271569083386</v>
      </c>
      <c r="AQ11" s="1" t="s">
        <v>67</v>
      </c>
      <c r="AR11" s="2">
        <f>'X01'!B8/SUM('X01'!$B8:$AB8)*C11</f>
        <v>1.2013622077069561</v>
      </c>
      <c r="AS11" s="2">
        <f>'X01'!C8/SUM('X01'!$B8:$AB8)*D11</f>
        <v>0.59767206487083013</v>
      </c>
      <c r="AT11" s="2">
        <f>'X01'!D8/SUM('X01'!$B8:$AB8)*E11</f>
        <v>2.9884938920132318</v>
      </c>
      <c r="AU11" s="2">
        <f>'X01'!E8/SUM('X01'!$B8:$AB8)*F11</f>
        <v>2.5738822010682778</v>
      </c>
      <c r="AV11" s="2">
        <f>'X01'!F8/SUM('X01'!$B8:$AB8)*G11</f>
        <v>3.7699886908183204</v>
      </c>
      <c r="AW11" s="2">
        <f>'X01'!G8/SUM('X01'!$B8:$AB8)*H11</f>
        <v>0.11079401981408953</v>
      </c>
      <c r="AX11" s="2">
        <f>'X01'!H8/SUM('X01'!$B8:$AB8)*I11</f>
        <v>1.9303662924494245</v>
      </c>
      <c r="AY11" s="2">
        <f>'X01'!I8/SUM('X01'!$B8:$AB8)*J11</f>
        <v>1.7852704822345531</v>
      </c>
      <c r="AZ11" s="2">
        <f>'X01'!J8/SUM('X01'!$B8:$AB8)*K11</f>
        <v>1.1417841158954851</v>
      </c>
      <c r="BA11" s="2">
        <f>'X01'!K8/SUM('X01'!$B8:$AB8)*L11</f>
        <v>0.52266741330511657</v>
      </c>
      <c r="BB11" s="2">
        <f>'X01'!L8/SUM('X01'!$B8:$AB8)*M11</f>
        <v>0.17982792873450479</v>
      </c>
      <c r="BC11" s="2">
        <f>'X01'!M8/SUM('X01'!$B8:$AB8)*N11</f>
        <v>0.19874438188577248</v>
      </c>
      <c r="BD11" s="2">
        <f>'X01'!N8/SUM('X01'!$B8:$AB8)*O11</f>
        <v>0.64109112046940941</v>
      </c>
      <c r="BE11" s="2">
        <f>'X01'!O8/SUM('X01'!$B8:$AB8)*P11</f>
        <v>0.65807568408239481</v>
      </c>
      <c r="BF11" s="2">
        <f>'X01'!P8/SUM('X01'!$B8:$AB8)*Q11</f>
        <v>0.14546553272541032</v>
      </c>
      <c r="BG11" s="2">
        <f>'X01'!Q8/SUM('X01'!$B8:$AB8)*R11</f>
        <v>2.5303384916506642</v>
      </c>
      <c r="BH11" s="2">
        <f>'X01'!R8/SUM('X01'!$B8:$AB8)*S11</f>
        <v>5.8511739807513168</v>
      </c>
      <c r="BI11" s="2">
        <f>'X01'!S8/SUM('X01'!$B8:$AB8)*T11</f>
        <v>0.54291139612468342</v>
      </c>
      <c r="BJ11" s="2">
        <f>'X01'!T8/SUM('X01'!$B8:$AB8)*U11</f>
        <v>0.24814824941585498</v>
      </c>
      <c r="BK11" s="2">
        <f>'X01'!U8/SUM('X01'!$B8:$AB8)*V11</f>
        <v>8.22150852027257</v>
      </c>
      <c r="BL11" s="2">
        <f>'X01'!V8/SUM('X01'!$B8:$AB8)*W11</f>
        <v>4.3588298138670991</v>
      </c>
      <c r="BM11" s="2">
        <f>'X01'!W8/SUM('X01'!$B8:$AB8)*X11</f>
        <v>1.826436894926349</v>
      </c>
      <c r="BN11" s="2">
        <f>'X01'!X8/SUM('X01'!$B8:$AB8)*Y11</f>
        <v>5.5177491269329666</v>
      </c>
      <c r="BO11" s="2">
        <f>'X01'!Y8/SUM('X01'!$B8:$AB8)*Z11</f>
        <v>2.0036648286532603</v>
      </c>
      <c r="BP11" s="2">
        <f>'X01'!Z8/SUM('X01'!$B8:$AB8)*AA11</f>
        <v>14.524433005456372</v>
      </c>
      <c r="BQ11" s="2">
        <f>'X01'!AA8/SUM('X01'!$B8:$AB8)*AB11</f>
        <v>3.5541452249296737</v>
      </c>
      <c r="BR11" s="2">
        <f>'X01'!AB8/SUM('X01'!$B8:$AB8)*AC11</f>
        <v>0.21014114398444533</v>
      </c>
      <c r="BT11" s="9">
        <f t="shared" si="10"/>
        <v>67.834966705039022</v>
      </c>
    </row>
    <row r="12" spans="1:72" x14ac:dyDescent="0.3">
      <c r="A12" s="1" t="s">
        <v>68</v>
      </c>
      <c r="B12" s="1" t="s">
        <v>69</v>
      </c>
      <c r="C12" s="2">
        <v>165.43438988796547</v>
      </c>
      <c r="D12" s="2">
        <v>155.34318379519999</v>
      </c>
      <c r="E12" s="2">
        <v>188.08912662415267</v>
      </c>
      <c r="F12" s="2">
        <v>4245.9866944427949</v>
      </c>
      <c r="G12" s="2">
        <v>83.556954749223124</v>
      </c>
      <c r="H12" s="2">
        <v>191.88778209103066</v>
      </c>
      <c r="I12" s="2">
        <v>175.82293998303356</v>
      </c>
      <c r="J12" s="2">
        <v>74.646607359731874</v>
      </c>
      <c r="K12" s="2">
        <v>101.80035793414498</v>
      </c>
      <c r="L12" s="2">
        <v>19.891403722657287</v>
      </c>
      <c r="M12" s="2">
        <v>37.350977217752053</v>
      </c>
      <c r="N12" s="2">
        <v>23.461972070426754</v>
      </c>
      <c r="O12" s="2">
        <v>29.6834804450626</v>
      </c>
      <c r="P12" s="2">
        <v>29.125818728164738</v>
      </c>
      <c r="Q12" s="2">
        <v>17.557400274152389</v>
      </c>
      <c r="R12" s="2">
        <v>36.582878873149888</v>
      </c>
      <c r="S12" s="2">
        <v>37.298253139813937</v>
      </c>
      <c r="T12" s="2">
        <v>29.515097882385895</v>
      </c>
      <c r="U12" s="2">
        <v>23.511969326054889</v>
      </c>
      <c r="V12" s="2">
        <v>46.918123108201314</v>
      </c>
      <c r="W12" s="2">
        <v>33.453854630897638</v>
      </c>
      <c r="X12" s="2">
        <v>41.492150132688629</v>
      </c>
      <c r="Y12" s="2">
        <v>47.17816392548994</v>
      </c>
      <c r="Z12" s="2">
        <v>40.959943572685731</v>
      </c>
      <c r="AA12" s="2">
        <v>120.37897481038544</v>
      </c>
      <c r="AB12" s="2">
        <v>50.219453059140044</v>
      </c>
      <c r="AC12" s="2">
        <v>47.314940733158579</v>
      </c>
      <c r="AE12" s="2">
        <f t="shared" si="0"/>
        <v>743.73158165334291</v>
      </c>
      <c r="AF12" s="2">
        <f t="shared" si="1"/>
        <v>41.122321847249175</v>
      </c>
      <c r="AG12" s="2">
        <f t="shared" si="2"/>
        <v>34.310860864114012</v>
      </c>
      <c r="AH12" s="2">
        <f t="shared" si="3"/>
        <v>40.708056229692069</v>
      </c>
      <c r="AI12" s="2">
        <f t="shared" si="4"/>
        <v>64.718328043842462</v>
      </c>
      <c r="AK12" s="2">
        <f t="shared" si="5"/>
        <v>1544.7783176471039</v>
      </c>
      <c r="AL12" s="2">
        <f t="shared" si="6"/>
        <v>28.357626647042061</v>
      </c>
      <c r="AM12" s="2">
        <f t="shared" si="7"/>
        <v>10.123948092316848</v>
      </c>
      <c r="AN12" s="2">
        <f t="shared" si="8"/>
        <v>6.8956702966386922</v>
      </c>
      <c r="AO12" s="2">
        <f t="shared" si="9"/>
        <v>37.308013870377621</v>
      </c>
      <c r="AQ12" s="1" t="s">
        <v>69</v>
      </c>
      <c r="AR12" s="2">
        <f>'X01'!B9/SUM('X01'!$B9:$AB9)*C12</f>
        <v>0.60907114921172867</v>
      </c>
      <c r="AS12" s="2">
        <f>'X01'!C9/SUM('X01'!$B9:$AB9)*D12</f>
        <v>0.38479334986001584</v>
      </c>
      <c r="AT12" s="2">
        <f>'X01'!D9/SUM('X01'!$B9:$AB9)*E12</f>
        <v>2.2689022756616364</v>
      </c>
      <c r="AU12" s="2">
        <f>'X01'!E9/SUM('X01'!$B9:$AB9)*F12</f>
        <v>2.2331753368237157</v>
      </c>
      <c r="AV12" s="2">
        <f>'X01'!F9/SUM('X01'!$B9:$AB9)*G12</f>
        <v>2.1151147161711013</v>
      </c>
      <c r="AW12" s="2">
        <f>'X01'!G9/SUM('X01'!$B9:$AB9)*H12</f>
        <v>7.4878590252858021E-2</v>
      </c>
      <c r="AX12" s="2">
        <f>'X01'!H9/SUM('X01'!$B9:$AB9)*I12</f>
        <v>1.5243297930359199</v>
      </c>
      <c r="AY12" s="2">
        <f>'X01'!I9/SUM('X01'!$B9:$AB9)*J12</f>
        <v>1.5184893745324735</v>
      </c>
      <c r="AZ12" s="2">
        <f>'X01'!J9/SUM('X01'!$B9:$AB9)*K12</f>
        <v>1.0881088800412504</v>
      </c>
      <c r="BA12" s="2">
        <f>'X01'!K9/SUM('X01'!$B9:$AB9)*L12</f>
        <v>0.39350158193139573</v>
      </c>
      <c r="BB12" s="2">
        <f>'X01'!L9/SUM('X01'!$B9:$AB9)*M12</f>
        <v>0.14004794565961221</v>
      </c>
      <c r="BC12" s="2">
        <f>'X01'!M9/SUM('X01'!$B9:$AB9)*N12</f>
        <v>0.12578651828531673</v>
      </c>
      <c r="BD12" s="2">
        <f>'X01'!N9/SUM('X01'!$B9:$AB9)*O12</f>
        <v>0.5071387456639358</v>
      </c>
      <c r="BE12" s="2">
        <f>'X01'!O9/SUM('X01'!$B9:$AB9)*P12</f>
        <v>0.62905561902502005</v>
      </c>
      <c r="BF12" s="2">
        <f>'X01'!P9/SUM('X01'!$B9:$AB9)*Q12</f>
        <v>0.10723713711499396</v>
      </c>
      <c r="BG12" s="2">
        <f>'X01'!Q9/SUM('X01'!$B9:$AB9)*R12</f>
        <v>2.3424065568495216</v>
      </c>
      <c r="BH12" s="2">
        <f>'X01'!R9/SUM('X01'!$B9:$AB9)*S12</f>
        <v>4.699221727087397</v>
      </c>
      <c r="BI12" s="2">
        <f>'X01'!S9/SUM('X01'!$B9:$AB9)*T12</f>
        <v>0.44567342113848502</v>
      </c>
      <c r="BJ12" s="2">
        <f>'X01'!T9/SUM('X01'!$B9:$AB9)*U12</f>
        <v>0.16754088184698346</v>
      </c>
      <c r="BK12" s="2">
        <f>'X01'!U9/SUM('X01'!$B9:$AB9)*V12</f>
        <v>7.6791899293330284</v>
      </c>
      <c r="BL12" s="2">
        <f>'X01'!V9/SUM('X01'!$B9:$AB9)*W12</f>
        <v>3.8799910123142842</v>
      </c>
      <c r="BM12" s="2">
        <f>'X01'!W9/SUM('X01'!$B9:$AB9)*X12</f>
        <v>1.3368214502973432</v>
      </c>
      <c r="BN12" s="2">
        <f>'X01'!X9/SUM('X01'!$B9:$AB9)*Y12</f>
        <v>4.8362000379669539</v>
      </c>
      <c r="BO12" s="2">
        <f>'X01'!Y9/SUM('X01'!$B9:$AB9)*Z12</f>
        <v>1.6525465434221791</v>
      </c>
      <c r="BP12" s="2">
        <f>'X01'!Z9/SUM('X01'!$B9:$AB9)*AA12</f>
        <v>13.336636730150776</v>
      </c>
      <c r="BQ12" s="2">
        <f>'X01'!AA9/SUM('X01'!$B9:$AB9)*AB12</f>
        <v>3.0477084473039806</v>
      </c>
      <c r="BR12" s="2">
        <f>'X01'!AB9/SUM('X01'!$B9:$AB9)*AC12</f>
        <v>0.1758024468631636</v>
      </c>
      <c r="BT12" s="9">
        <f t="shared" si="10"/>
        <v>57.31937019784506</v>
      </c>
    </row>
    <row r="13" spans="1:72" x14ac:dyDescent="0.3">
      <c r="A13" s="1" t="s">
        <v>70</v>
      </c>
      <c r="B13" s="1" t="s">
        <v>71</v>
      </c>
      <c r="C13" s="2">
        <v>248.8244846907983</v>
      </c>
      <c r="D13" s="2">
        <v>216.48133023729446</v>
      </c>
      <c r="E13" s="2">
        <v>233.31853679127619</v>
      </c>
      <c r="F13" s="2">
        <v>4256.4474146213452</v>
      </c>
      <c r="G13" s="2">
        <v>133.00135481177523</v>
      </c>
      <c r="H13" s="2">
        <v>230.78010971562014</v>
      </c>
      <c r="I13" s="2">
        <v>207.62685692629125</v>
      </c>
      <c r="J13" s="2">
        <v>84.58627136878124</v>
      </c>
      <c r="K13" s="2">
        <v>105.90312483953501</v>
      </c>
      <c r="L13" s="2">
        <v>24.904787227801982</v>
      </c>
      <c r="M13" s="2">
        <v>43.44787050585267</v>
      </c>
      <c r="N13" s="2">
        <v>32.59137758096049</v>
      </c>
      <c r="O13" s="2">
        <v>35.267322475985793</v>
      </c>
      <c r="P13" s="2">
        <v>30.629304831417059</v>
      </c>
      <c r="Q13" s="2">
        <v>22.38037716327835</v>
      </c>
      <c r="R13" s="2">
        <v>38.927919120345912</v>
      </c>
      <c r="S13" s="2">
        <v>44.321814462668193</v>
      </c>
      <c r="T13" s="2">
        <v>34.457319831639779</v>
      </c>
      <c r="U13" s="2">
        <v>28.244808914758266</v>
      </c>
      <c r="V13" s="2">
        <v>49.942456191035348</v>
      </c>
      <c r="W13" s="2">
        <v>36.943351312414499</v>
      </c>
      <c r="X13" s="2">
        <v>51.875291459537344</v>
      </c>
      <c r="Y13" s="2">
        <v>52.512987331004695</v>
      </c>
      <c r="Z13" s="2">
        <v>47.326752487820045</v>
      </c>
      <c r="AA13" s="2">
        <v>130.29093526664431</v>
      </c>
      <c r="AB13" s="2">
        <v>56.366351459220695</v>
      </c>
      <c r="AC13" s="2">
        <v>44.336084671211331</v>
      </c>
      <c r="AE13" s="2">
        <f t="shared" si="0"/>
        <v>789.49715539919998</v>
      </c>
      <c r="AF13" s="2">
        <f t="shared" si="1"/>
        <v>46.515372790439841</v>
      </c>
      <c r="AG13" s="2">
        <f t="shared" si="2"/>
        <v>39.241599850025395</v>
      </c>
      <c r="AH13" s="2">
        <f t="shared" si="3"/>
        <v>47.110543367652177</v>
      </c>
      <c r="AI13" s="2">
        <f t="shared" si="4"/>
        <v>69.58003097122409</v>
      </c>
      <c r="AK13" s="2">
        <f t="shared" si="5"/>
        <v>1529.2414974983142</v>
      </c>
      <c r="AL13" s="2">
        <f t="shared" si="6"/>
        <v>28.865109326444866</v>
      </c>
      <c r="AM13" s="2">
        <f t="shared" si="7"/>
        <v>9.7320031016185613</v>
      </c>
      <c r="AN13" s="2">
        <f t="shared" si="8"/>
        <v>8.8108177669378929</v>
      </c>
      <c r="AO13" s="2">
        <f t="shared" si="9"/>
        <v>40.795753270291414</v>
      </c>
      <c r="AQ13" s="1" t="s">
        <v>71</v>
      </c>
      <c r="AR13" s="2">
        <f>'X01'!B10/SUM('X01'!$B10:$AB10)*C13</f>
        <v>1.0780653393044852</v>
      </c>
      <c r="AS13" s="2">
        <f>'X01'!C10/SUM('X01'!$B10:$AB10)*D13</f>
        <v>0.55242740518662647</v>
      </c>
      <c r="AT13" s="2">
        <f>'X01'!D10/SUM('X01'!$B10:$AB10)*E13</f>
        <v>2.8113419472497134</v>
      </c>
      <c r="AU13" s="2">
        <f>'X01'!E10/SUM('X01'!$B10:$AB10)*F13</f>
        <v>2.5005596428860306</v>
      </c>
      <c r="AV13" s="2">
        <f>'X01'!F10/SUM('X01'!$B10:$AB10)*G13</f>
        <v>3.4175954425016934</v>
      </c>
      <c r="AW13" s="2">
        <f>'X01'!G10/SUM('X01'!$B10:$AB10)*H13</f>
        <v>0.1016832887597815</v>
      </c>
      <c r="AX13" s="2">
        <f>'X01'!H10/SUM('X01'!$B10:$AB10)*I13</f>
        <v>1.8398008018387368</v>
      </c>
      <c r="AY13" s="2">
        <f>'X01'!I10/SUM('X01'!$B10:$AB10)*J13</f>
        <v>1.7221516595818838</v>
      </c>
      <c r="AZ13" s="2">
        <f>'X01'!J10/SUM('X01'!$B10:$AB10)*K13</f>
        <v>1.125712025789404</v>
      </c>
      <c r="BA13" s="2">
        <f>'X01'!K10/SUM('X01'!$B10:$AB10)*L13</f>
        <v>0.49486169308475592</v>
      </c>
      <c r="BB13" s="2">
        <f>'X01'!L10/SUM('X01'!$B10:$AB10)*M13</f>
        <v>0.17122732622509576</v>
      </c>
      <c r="BC13" s="2">
        <f>'X01'!M10/SUM('X01'!$B10:$AB10)*N13</f>
        <v>0.18388756038238294</v>
      </c>
      <c r="BD13" s="2">
        <f>'X01'!N10/SUM('X01'!$B10:$AB10)*O13</f>
        <v>0.61335975226117967</v>
      </c>
      <c r="BE13" s="2">
        <f>'X01'!O10/SUM('X01'!$B10:$AB10)*P13</f>
        <v>0.64740818480833318</v>
      </c>
      <c r="BF13" s="2">
        <f>'X01'!P10/SUM('X01'!$B10:$AB10)*Q13</f>
        <v>0.13750542296376295</v>
      </c>
      <c r="BG13" s="2">
        <f>'X01'!Q10/SUM('X01'!$B10:$AB10)*R13</f>
        <v>2.471542067997802</v>
      </c>
      <c r="BH13" s="2">
        <f>'X01'!R10/SUM('X01'!$B10:$AB10)*S13</f>
        <v>5.5913873922067978</v>
      </c>
      <c r="BI13" s="2">
        <f>'X01'!S10/SUM('X01'!$B10:$AB10)*T13</f>
        <v>0.52019881173639071</v>
      </c>
      <c r="BJ13" s="2">
        <f>'X01'!T10/SUM('X01'!$B10:$AB10)*U13</f>
        <v>0.24060053490489322</v>
      </c>
      <c r="BK13" s="2">
        <f>'X01'!U10/SUM('X01'!$B10:$AB10)*V13</f>
        <v>8.077358162381195</v>
      </c>
      <c r="BL13" s="2">
        <f>'X01'!V10/SUM('X01'!$B10:$AB10)*W13</f>
        <v>4.239834591998223</v>
      </c>
      <c r="BM13" s="2">
        <f>'X01'!W10/SUM('X01'!$B10:$AB10)*X13</f>
        <v>1.7164676852948606</v>
      </c>
      <c r="BN13" s="2">
        <f>'X01'!X10/SUM('X01'!$B10:$AB10)*Y13</f>
        <v>5.3515294443043695</v>
      </c>
      <c r="BO13" s="2">
        <f>'X01'!Y10/SUM('X01'!$B10:$AB10)*Z13</f>
        <v>1.9230629303971285</v>
      </c>
      <c r="BP13" s="2">
        <f>'X01'!Z10/SUM('X01'!$B10:$AB10)*AA13</f>
        <v>14.212237371584134</v>
      </c>
      <c r="BQ13" s="2">
        <f>'X01'!AA10/SUM('X01'!$B10:$AB10)*AB13</f>
        <v>3.4352185237369515</v>
      </c>
      <c r="BR13" s="2">
        <f>'X01'!AB10/SUM('X01'!$B10:$AB10)*AC13</f>
        <v>0.21949496973282073</v>
      </c>
      <c r="BT13" s="9">
        <f t="shared" si="10"/>
        <v>65.396519979099438</v>
      </c>
    </row>
    <row r="14" spans="1:72" x14ac:dyDescent="0.3">
      <c r="A14" s="1" t="s">
        <v>72</v>
      </c>
      <c r="B14" s="1" t="s">
        <v>73</v>
      </c>
      <c r="C14" s="2">
        <v>225.28089780202191</v>
      </c>
      <c r="D14" s="2">
        <v>199.62031528171002</v>
      </c>
      <c r="E14" s="2">
        <v>227.62125749280744</v>
      </c>
      <c r="F14" s="2">
        <v>4398.4213985282131</v>
      </c>
      <c r="G14" s="2">
        <v>118.96357963072474</v>
      </c>
      <c r="H14" s="2">
        <v>263.02510857092784</v>
      </c>
      <c r="I14" s="2">
        <v>198.09168570096344</v>
      </c>
      <c r="J14" s="2">
        <v>82.037413329845805</v>
      </c>
      <c r="K14" s="2">
        <v>104.89077812922312</v>
      </c>
      <c r="L14" s="2">
        <v>23.690352533878013</v>
      </c>
      <c r="M14" s="2">
        <v>41.992616575038483</v>
      </c>
      <c r="N14" s="2">
        <v>30.068102699019544</v>
      </c>
      <c r="O14" s="2">
        <v>33.608905538548356</v>
      </c>
      <c r="P14" s="2">
        <v>30.75511882860128</v>
      </c>
      <c r="Q14" s="2">
        <v>21.06982686021297</v>
      </c>
      <c r="R14" s="2">
        <v>39.159000580050645</v>
      </c>
      <c r="S14" s="2">
        <v>42.053431467829732</v>
      </c>
      <c r="T14" s="2">
        <v>33.407084374455756</v>
      </c>
      <c r="U14" s="2">
        <v>28.226274249403065</v>
      </c>
      <c r="V14" s="2">
        <v>48.873327479114721</v>
      </c>
      <c r="W14" s="2">
        <v>35.84784713512164</v>
      </c>
      <c r="X14" s="2">
        <v>48.867319012220314</v>
      </c>
      <c r="Y14" s="2">
        <v>50.883761289014721</v>
      </c>
      <c r="Z14" s="2">
        <v>45.20060105214263</v>
      </c>
      <c r="AA14" s="2">
        <v>126.9928302640446</v>
      </c>
      <c r="AB14" s="2">
        <v>54.490996780809674</v>
      </c>
      <c r="AC14" s="2">
        <v>50.036574267953974</v>
      </c>
      <c r="AE14" s="2">
        <f t="shared" si="0"/>
        <v>804.43203471533832</v>
      </c>
      <c r="AF14" s="2">
        <f t="shared" si="1"/>
        <v>45.252457230490911</v>
      </c>
      <c r="AG14" s="2">
        <f t="shared" si="2"/>
        <v>38.140029392700818</v>
      </c>
      <c r="AH14" s="2">
        <f t="shared" si="3"/>
        <v>45.199642478785563</v>
      </c>
      <c r="AI14" s="2">
        <f t="shared" si="4"/>
        <v>69.180250591237723</v>
      </c>
      <c r="AK14" s="2">
        <f t="shared" si="5"/>
        <v>1585.4190064831694</v>
      </c>
      <c r="AL14" s="2">
        <f t="shared" si="6"/>
        <v>28.687220150604098</v>
      </c>
      <c r="AM14" s="2">
        <f t="shared" si="7"/>
        <v>9.1506231700439038</v>
      </c>
      <c r="AN14" s="2">
        <f t="shared" si="8"/>
        <v>8.1614071688797054</v>
      </c>
      <c r="AO14" s="2">
        <f t="shared" si="9"/>
        <v>38.727993670041378</v>
      </c>
      <c r="AQ14" s="1" t="s">
        <v>73</v>
      </c>
      <c r="AR14" s="2">
        <f>'X01'!B11/SUM('X01'!$B11:$AB11)*C14</f>
        <v>0.92784027797220103</v>
      </c>
      <c r="AS14" s="2">
        <f>'X01'!C11/SUM('X01'!$B11:$AB11)*D14</f>
        <v>0.50310964651575296</v>
      </c>
      <c r="AT14" s="2">
        <f>'X01'!D11/SUM('X01'!$B11:$AB11)*E14</f>
        <v>2.7995218968166835</v>
      </c>
      <c r="AU14" s="2">
        <f>'X01'!E11/SUM('X01'!$B11:$AB11)*F14</f>
        <v>2.4126011075717453</v>
      </c>
      <c r="AV14" s="2">
        <f>'X01'!F11/SUM('X01'!$B11:$AB11)*G14</f>
        <v>3.0652191479469408</v>
      </c>
      <c r="AW14" s="2">
        <f>'X01'!G11/SUM('X01'!$B11:$AB11)*H14</f>
        <v>0.11193616309525017</v>
      </c>
      <c r="AX14" s="2">
        <f>'X01'!H11/SUM('X01'!$B11:$AB11)*I14</f>
        <v>1.7347541229344821</v>
      </c>
      <c r="AY14" s="2">
        <f>'X01'!I11/SUM('X01'!$B11:$AB11)*J14</f>
        <v>1.6715491490368148</v>
      </c>
      <c r="AZ14" s="2">
        <f>'X01'!J11/SUM('X01'!$B11:$AB11)*K14</f>
        <v>1.1134849484589842</v>
      </c>
      <c r="BA14" s="2">
        <f>'X01'!K11/SUM('X01'!$B11:$AB11)*L14</f>
        <v>0.47037918616301194</v>
      </c>
      <c r="BB14" s="2">
        <f>'X01'!L11/SUM('X01'!$B11:$AB11)*M14</f>
        <v>0.16441217384212153</v>
      </c>
      <c r="BC14" s="2">
        <f>'X01'!M11/SUM('X01'!$B11:$AB11)*N14</f>
        <v>0.16606555680184806</v>
      </c>
      <c r="BD14" s="2">
        <f>'X01'!N11/SUM('X01'!$B11:$AB11)*O14</f>
        <v>0.57879531857099065</v>
      </c>
      <c r="BE14" s="2">
        <f>'X01'!O11/SUM('X01'!$B11:$AB11)*P14</f>
        <v>0.65253555033068811</v>
      </c>
      <c r="BF14" s="2">
        <f>'X01'!P11/SUM('X01'!$B11:$AB11)*Q14</f>
        <v>0.12842352384534955</v>
      </c>
      <c r="BG14" s="2">
        <f>'X01'!Q11/SUM('X01'!$B11:$AB11)*R14</f>
        <v>2.494006898111889</v>
      </c>
      <c r="BH14" s="2">
        <f>'X01'!R11/SUM('X01'!$B11:$AB11)*S14</f>
        <v>5.3077841532972911</v>
      </c>
      <c r="BI14" s="2">
        <f>'X01'!S11/SUM('X01'!$B11:$AB11)*T14</f>
        <v>0.50454996922645967</v>
      </c>
      <c r="BJ14" s="2">
        <f>'X01'!T11/SUM('X01'!$B11:$AB11)*U14</f>
        <v>0.22196091392451914</v>
      </c>
      <c r="BK14" s="2">
        <f>'X01'!U11/SUM('X01'!$B11:$AB11)*V14</f>
        <v>7.9773897827291522</v>
      </c>
      <c r="BL14" s="2">
        <f>'X01'!V11/SUM('X01'!$B11:$AB11)*W14</f>
        <v>4.1287403663238029</v>
      </c>
      <c r="BM14" s="2">
        <f>'X01'!W11/SUM('X01'!$B11:$AB11)*X14</f>
        <v>1.6186663972035338</v>
      </c>
      <c r="BN14" s="2">
        <f>'X01'!X11/SUM('X01'!$B11:$AB11)*Y14</f>
        <v>5.1954466498661578</v>
      </c>
      <c r="BO14" s="2">
        <f>'X01'!Y11/SUM('X01'!$B11:$AB11)*Z14</f>
        <v>1.8334157169721934</v>
      </c>
      <c r="BP14" s="2">
        <f>'X01'!Z11/SUM('X01'!$B11:$AB11)*AA14</f>
        <v>13.871450629371243</v>
      </c>
      <c r="BQ14" s="2">
        <f>'X01'!AA11/SUM('X01'!$B11:$AB11)*AB14</f>
        <v>3.3037807864740953</v>
      </c>
      <c r="BR14" s="2">
        <f>'X01'!AB11/SUM('X01'!$B11:$AB11)*AC14</f>
        <v>0.19141095414589923</v>
      </c>
      <c r="BT14" s="9">
        <f t="shared" si="10"/>
        <v>63.149230987549096</v>
      </c>
    </row>
    <row r="15" spans="1:72" x14ac:dyDescent="0.3">
      <c r="A15" s="1" t="s">
        <v>74</v>
      </c>
      <c r="B15" s="1" t="s">
        <v>75</v>
      </c>
      <c r="C15" s="2">
        <v>712.32235940240207</v>
      </c>
      <c r="D15" s="2">
        <v>1384.1001025876321</v>
      </c>
      <c r="E15" s="2">
        <v>2961.3764989257907</v>
      </c>
      <c r="F15" s="2">
        <v>10193.210427157464</v>
      </c>
      <c r="G15" s="2">
        <v>1435.8410826479958</v>
      </c>
      <c r="H15" s="2">
        <v>1395.6015497341286</v>
      </c>
      <c r="I15" s="2">
        <v>853.60563822847325</v>
      </c>
      <c r="J15" s="2">
        <v>475.50768860567769</v>
      </c>
      <c r="K15" s="2">
        <v>375.43717411705256</v>
      </c>
      <c r="L15" s="2">
        <v>207.11645714594488</v>
      </c>
      <c r="M15" s="2">
        <v>189.27633398742819</v>
      </c>
      <c r="N15" s="2">
        <v>201.9832961331258</v>
      </c>
      <c r="O15" s="2">
        <v>199.23963864699317</v>
      </c>
      <c r="P15" s="2">
        <v>197.06747086376527</v>
      </c>
      <c r="Q15" s="2">
        <v>207.29958249173023</v>
      </c>
      <c r="R15" s="2">
        <v>156.37744524134814</v>
      </c>
      <c r="S15" s="2">
        <v>278.84692102856479</v>
      </c>
      <c r="T15" s="2">
        <v>241.09457347175896</v>
      </c>
      <c r="U15" s="2">
        <v>210.65912269373507</v>
      </c>
      <c r="V15" s="2">
        <v>289.62601996008902</v>
      </c>
      <c r="W15" s="2">
        <v>201.63184246003706</v>
      </c>
      <c r="X15" s="2">
        <v>248.67922992010861</v>
      </c>
      <c r="Y15" s="2">
        <v>263.37264586882372</v>
      </c>
      <c r="Z15" s="2">
        <v>214.06745373665618</v>
      </c>
      <c r="AA15" s="2">
        <v>671.64003943426724</v>
      </c>
      <c r="AB15" s="2">
        <v>230.40755260696801</v>
      </c>
      <c r="AC15" s="2">
        <v>340.8133435304153</v>
      </c>
      <c r="AE15" s="2">
        <f t="shared" si="0"/>
        <v>2705.1510940976982</v>
      </c>
      <c r="AF15" s="2">
        <f t="shared" si="1"/>
        <v>245.47834302589621</v>
      </c>
      <c r="AG15" s="2">
        <f t="shared" si="2"/>
        <v>255.05665928853696</v>
      </c>
      <c r="AH15" s="2">
        <f t="shared" si="3"/>
        <v>237.89457274965648</v>
      </c>
      <c r="AI15" s="2">
        <f t="shared" si="4"/>
        <v>364.23209732707664</v>
      </c>
      <c r="AK15" s="2">
        <f t="shared" si="5"/>
        <v>3381.5064347851203</v>
      </c>
      <c r="AL15" s="2">
        <f t="shared" si="6"/>
        <v>106.18564809270866</v>
      </c>
      <c r="AM15" s="2">
        <f t="shared" si="7"/>
        <v>36.180558070786837</v>
      </c>
      <c r="AN15" s="2">
        <f t="shared" si="8"/>
        <v>32.252338273429906</v>
      </c>
      <c r="AO15" s="2">
        <f t="shared" si="9"/>
        <v>212.52961350844652</v>
      </c>
      <c r="AQ15" s="1" t="s">
        <v>75</v>
      </c>
      <c r="AR15" s="2">
        <f>'X01'!B12/SUM('X01'!$B12:$AB12)*C15</f>
        <v>19.351467151734113</v>
      </c>
      <c r="AS15" s="2">
        <f>'X01'!C12/SUM('X01'!$B12:$AB12)*D15</f>
        <v>7.0331857819437849</v>
      </c>
      <c r="AT15" s="2">
        <f>'X01'!D12/SUM('X01'!$B12:$AB12)*E15</f>
        <v>22.381833525827634</v>
      </c>
      <c r="AU15" s="2">
        <f>'X01'!E12/SUM('X01'!$B12:$AB12)*F15</f>
        <v>13.060454953580031</v>
      </c>
      <c r="AV15" s="2">
        <f>'X01'!F12/SUM('X01'!$B12:$AB12)*G15</f>
        <v>53.319702835297356</v>
      </c>
      <c r="AW15" s="2">
        <f>'X01'!G12/SUM('X01'!$B12:$AB12)*H15</f>
        <v>0.88620750595892539</v>
      </c>
      <c r="AX15" s="2">
        <f>'X01'!H12/SUM('X01'!$B12:$AB12)*I15</f>
        <v>14.544737302615518</v>
      </c>
      <c r="AY15" s="2">
        <f>'X01'!I12/SUM('X01'!$B12:$AB12)*J15</f>
        <v>9.7804169682208535</v>
      </c>
      <c r="AZ15" s="2">
        <f>'X01'!J12/SUM('X01'!$B12:$AB12)*K15</f>
        <v>2.86560100640382</v>
      </c>
      <c r="BA15" s="2">
        <f>'X01'!K12/SUM('X01'!$B12:$AB12)*L15</f>
        <v>4.3322367736821148</v>
      </c>
      <c r="BB15" s="2">
        <f>'X01'!L12/SUM('X01'!$B12:$AB12)*M15</f>
        <v>1.3394568276608314</v>
      </c>
      <c r="BC15" s="2">
        <f>'X01'!M12/SUM('X01'!$B12:$AB12)*N15</f>
        <v>2.4058626094278015</v>
      </c>
      <c r="BD15" s="2">
        <f>'X01'!N12/SUM('X01'!$B12:$AB12)*O15</f>
        <v>4.7387737005353339</v>
      </c>
      <c r="BE15" s="2">
        <f>'X01'!O12/SUM('X01'!$B12:$AB12)*P15</f>
        <v>1.4004323410910464</v>
      </c>
      <c r="BF15" s="2">
        <f>'X01'!P12/SUM('X01'!$B12:$AB12)*Q15</f>
        <v>1.2967540886063158</v>
      </c>
      <c r="BG15" s="2">
        <f>'X01'!Q12/SUM('X01'!$B12:$AB12)*R15</f>
        <v>7.3680404263937413</v>
      </c>
      <c r="BH15" s="2">
        <f>'X01'!R12/SUM('X01'!$B12:$AB12)*S15</f>
        <v>41.437823237793758</v>
      </c>
      <c r="BI15" s="2">
        <f>'X01'!S12/SUM('X01'!$B12:$AB12)*T15</f>
        <v>3.4235476382167365</v>
      </c>
      <c r="BJ15" s="2">
        <f>'X01'!T12/SUM('X01'!$B12:$AB12)*U15</f>
        <v>2.4432095591824705</v>
      </c>
      <c r="BK15" s="2">
        <f>'X01'!U12/SUM('X01'!$B12:$AB12)*V15</f>
        <v>25.226273854517938</v>
      </c>
      <c r="BL15" s="2">
        <f>'X01'!V12/SUM('X01'!$B12:$AB12)*W15</f>
        <v>19.323237695923662</v>
      </c>
      <c r="BM15" s="2">
        <f>'X01'!W12/SUM('X01'!$B12:$AB12)*X15</f>
        <v>16.538587711380647</v>
      </c>
      <c r="BN15" s="2">
        <f>'X01'!X12/SUM('X01'!$B12:$AB12)*Y15</f>
        <v>26.705902521575112</v>
      </c>
      <c r="BO15" s="2">
        <f>'X01'!Y12/SUM('X01'!$B12:$AB12)*Z15</f>
        <v>12.931751139778051</v>
      </c>
      <c r="BP15" s="2">
        <f>'X01'!Z12/SUM('X01'!$B12:$AB12)*AA15</f>
        <v>53.093474890120461</v>
      </c>
      <c r="BQ15" s="2">
        <f>'X01'!AA12/SUM('X01'!$B12:$AB12)*AB15</f>
        <v>19.418765089378102</v>
      </c>
      <c r="BR15" s="2">
        <f>'X01'!AB12/SUM('X01'!$B12:$AB12)*AC15</f>
        <v>0.93828619499004506</v>
      </c>
      <c r="BT15" s="9">
        <f t="shared" si="10"/>
        <v>387.58602333183626</v>
      </c>
    </row>
    <row r="16" spans="1:72" x14ac:dyDescent="0.3">
      <c r="A16" s="1" t="s">
        <v>76</v>
      </c>
      <c r="B16" s="1" t="s">
        <v>77</v>
      </c>
      <c r="C16" s="2">
        <v>710.17034742520809</v>
      </c>
      <c r="D16" s="2">
        <v>1365.3804264963037</v>
      </c>
      <c r="E16" s="2">
        <v>2837.1589618648431</v>
      </c>
      <c r="F16" s="2">
        <v>10117.25861171147</v>
      </c>
      <c r="G16" s="2">
        <v>1407.5609710181798</v>
      </c>
      <c r="H16" s="2">
        <v>1382.0597904806418</v>
      </c>
      <c r="I16" s="2">
        <v>842.5039286178644</v>
      </c>
      <c r="J16" s="2">
        <v>463.11379748595209</v>
      </c>
      <c r="K16" s="2">
        <v>363.61310032095753</v>
      </c>
      <c r="L16" s="2">
        <v>201.64717418889666</v>
      </c>
      <c r="M16" s="2">
        <v>187.21137587294379</v>
      </c>
      <c r="N16" s="2">
        <v>199.5640218400722</v>
      </c>
      <c r="O16" s="2">
        <v>195.5148762633371</v>
      </c>
      <c r="P16" s="2">
        <v>181.45013811605077</v>
      </c>
      <c r="Q16" s="2">
        <v>201.44937495326303</v>
      </c>
      <c r="R16" s="2">
        <v>151.15768261474955</v>
      </c>
      <c r="S16" s="2">
        <v>272.37287327688432</v>
      </c>
      <c r="T16" s="2">
        <v>234.14079756810452</v>
      </c>
      <c r="U16" s="2">
        <v>209.54805792376942</v>
      </c>
      <c r="V16" s="2">
        <v>276.52372370601324</v>
      </c>
      <c r="W16" s="2">
        <v>195.19659202814822</v>
      </c>
      <c r="X16" s="2">
        <v>245.6433172703361</v>
      </c>
      <c r="Y16" s="2">
        <v>256.43051496097019</v>
      </c>
      <c r="Z16" s="2">
        <v>210.33395357254238</v>
      </c>
      <c r="AA16" s="2">
        <v>646.68022571008737</v>
      </c>
      <c r="AB16" s="2">
        <v>226.18255547535512</v>
      </c>
      <c r="AC16" s="2">
        <v>332.87820679254014</v>
      </c>
      <c r="AE16" s="2">
        <f t="shared" si="0"/>
        <v>2666.0132910877874</v>
      </c>
      <c r="AF16" s="2">
        <f t="shared" si="1"/>
        <v>238.30239351735813</v>
      </c>
      <c r="AG16" s="2">
        <f t="shared" si="2"/>
        <v>248.14636311869288</v>
      </c>
      <c r="AH16" s="2">
        <f t="shared" si="3"/>
        <v>232.42347475315151</v>
      </c>
      <c r="AI16" s="2">
        <f t="shared" si="4"/>
        <v>354.01873538763124</v>
      </c>
      <c r="AK16" s="2">
        <f t="shared" si="5"/>
        <v>3357.1997350494744</v>
      </c>
      <c r="AL16" s="2">
        <f t="shared" si="6"/>
        <v>103.50893404356357</v>
      </c>
      <c r="AM16" s="2">
        <f t="shared" si="7"/>
        <v>32.032189115846251</v>
      </c>
      <c r="AN16" s="2">
        <f t="shared" si="8"/>
        <v>32.687482414068818</v>
      </c>
      <c r="AO16" s="2">
        <f t="shared" si="9"/>
        <v>202.55458135759727</v>
      </c>
      <c r="AQ16" s="1" t="s">
        <v>77</v>
      </c>
      <c r="AR16" s="2">
        <f>'X01'!B13/SUM('X01'!$B13:$AB13)*C16</f>
        <v>18.768300228585147</v>
      </c>
      <c r="AS16" s="2">
        <f>'X01'!C13/SUM('X01'!$B13:$AB13)*D16</f>
        <v>6.8258490940532432</v>
      </c>
      <c r="AT16" s="2">
        <f>'X01'!D13/SUM('X01'!$B13:$AB13)*E16</f>
        <v>21.735479530975049</v>
      </c>
      <c r="AU16" s="2">
        <f>'X01'!E13/SUM('X01'!$B13:$AB13)*F16</f>
        <v>12.724651808163484</v>
      </c>
      <c r="AV16" s="2">
        <f>'X01'!F13/SUM('X01'!$B13:$AB13)*G16</f>
        <v>51.717659936793332</v>
      </c>
      <c r="AW16" s="2">
        <f>'X01'!G13/SUM('X01'!$B13:$AB13)*H16</f>
        <v>0.85818796588129487</v>
      </c>
      <c r="AX16" s="2">
        <f>'X01'!H13/SUM('X01'!$B13:$AB13)*I16</f>
        <v>14.141752945764759</v>
      </c>
      <c r="AY16" s="2">
        <f>'X01'!I13/SUM('X01'!$B13:$AB13)*J16</f>
        <v>9.5227739119734878</v>
      </c>
      <c r="AZ16" s="2">
        <f>'X01'!J13/SUM('X01'!$B13:$AB13)*K16</f>
        <v>2.8115267467735277</v>
      </c>
      <c r="BA16" s="2">
        <f>'X01'!K13/SUM('X01'!$B13:$AB13)*L16</f>
        <v>4.2085759641305636</v>
      </c>
      <c r="BB16" s="2">
        <f>'X01'!L13/SUM('X01'!$B13:$AB13)*M16</f>
        <v>1.3016884214248403</v>
      </c>
      <c r="BC16" s="2">
        <f>'X01'!M13/SUM('X01'!$B13:$AB13)*N16</f>
        <v>2.3347283314794534</v>
      </c>
      <c r="BD16" s="2">
        <f>'X01'!N13/SUM('X01'!$B13:$AB13)*O16</f>
        <v>4.6071912670789015</v>
      </c>
      <c r="BE16" s="2">
        <f>'X01'!O13/SUM('X01'!$B13:$AB13)*P16</f>
        <v>1.3757367920632073</v>
      </c>
      <c r="BF16" s="2">
        <f>'X01'!P13/SUM('X01'!$B13:$AB13)*Q16</f>
        <v>1.2596611353513847</v>
      </c>
      <c r="BG16" s="2">
        <f>'X01'!Q13/SUM('X01'!$B13:$AB13)*R16</f>
        <v>7.2057852963964253</v>
      </c>
      <c r="BH16" s="2">
        <f>'X01'!R13/SUM('X01'!$B13:$AB13)*S16</f>
        <v>40.299150116931983</v>
      </c>
      <c r="BI16" s="2">
        <f>'X01'!S13/SUM('X01'!$B13:$AB13)*T16</f>
        <v>3.3300650139215224</v>
      </c>
      <c r="BJ16" s="2">
        <f>'X01'!T13/SUM('X01'!$B13:$AB13)*U16</f>
        <v>2.3694837331426584</v>
      </c>
      <c r="BK16" s="2">
        <f>'X01'!U13/SUM('X01'!$B13:$AB13)*V16</f>
        <v>24.68206011176008</v>
      </c>
      <c r="BL16" s="2">
        <f>'X01'!V13/SUM('X01'!$B13:$AB13)*W16</f>
        <v>18.846535560539131</v>
      </c>
      <c r="BM16" s="2">
        <f>'X01'!W13/SUM('X01'!$B13:$AB13)*X16</f>
        <v>16.063449893994743</v>
      </c>
      <c r="BN16" s="2">
        <f>'X01'!X13/SUM('X01'!$B13:$AB13)*Y16</f>
        <v>26.029564926586875</v>
      </c>
      <c r="BO16" s="2">
        <f>'X01'!Y13/SUM('X01'!$B13:$AB13)*Z16</f>
        <v>12.583151261230567</v>
      </c>
      <c r="BP16" s="2">
        <f>'X01'!Z13/SUM('X01'!$B13:$AB13)*AA16</f>
        <v>51.882456339920353</v>
      </c>
      <c r="BQ16" s="2">
        <f>'X01'!AA13/SUM('X01'!$B13:$AB13)*AB16</f>
        <v>18.913924554421722</v>
      </c>
      <c r="BR16" s="2">
        <f>'X01'!AB13/SUM('X01'!$B13:$AB13)*AC16</f>
        <v>0.91369399307077959</v>
      </c>
      <c r="BT16" s="9">
        <f t="shared" si="10"/>
        <v>377.31308488240848</v>
      </c>
    </row>
    <row r="17" spans="1:72" x14ac:dyDescent="0.3">
      <c r="A17" s="1" t="s">
        <v>78</v>
      </c>
      <c r="B17" s="1" t="s">
        <v>79</v>
      </c>
      <c r="C17" s="2">
        <v>713.62897060284399</v>
      </c>
      <c r="D17" s="2">
        <v>1394.5324035984647</v>
      </c>
      <c r="E17" s="2">
        <v>3105.045554760999</v>
      </c>
      <c r="F17" s="2">
        <v>10255.059811092375</v>
      </c>
      <c r="G17" s="2">
        <v>1455.608638960708</v>
      </c>
      <c r="H17" s="2">
        <v>1433.0475652777491</v>
      </c>
      <c r="I17" s="2">
        <v>857.54404639698646</v>
      </c>
      <c r="J17" s="2">
        <v>481.61036275024668</v>
      </c>
      <c r="K17" s="2">
        <v>380.82064403145699</v>
      </c>
      <c r="L17" s="2">
        <v>209.76393079529737</v>
      </c>
      <c r="M17" s="2">
        <v>191.77232744991417</v>
      </c>
      <c r="N17" s="2">
        <v>203.43119513104637</v>
      </c>
      <c r="O17" s="2">
        <v>200.85378393172141</v>
      </c>
      <c r="P17" s="2">
        <v>201.93570706415849</v>
      </c>
      <c r="Q17" s="2">
        <v>209.80399860812386</v>
      </c>
      <c r="R17" s="2">
        <v>157.77692403598408</v>
      </c>
      <c r="S17" s="2">
        <v>281.8711961800538</v>
      </c>
      <c r="T17" s="2">
        <v>243.86466456009424</v>
      </c>
      <c r="U17" s="2">
        <v>215.22082803599687</v>
      </c>
      <c r="V17" s="2">
        <v>296.49343426689501</v>
      </c>
      <c r="W17" s="2">
        <v>204.2242872041123</v>
      </c>
      <c r="X17" s="2">
        <v>250.58600573842693</v>
      </c>
      <c r="Y17" s="2">
        <v>266.12254834635041</v>
      </c>
      <c r="Z17" s="2">
        <v>215.80403725523644</v>
      </c>
      <c r="AA17" s="2">
        <v>679.96140523320639</v>
      </c>
      <c r="AB17" s="2">
        <v>231.78148415279966</v>
      </c>
      <c r="AC17" s="2">
        <v>351.77807702933882</v>
      </c>
      <c r="AE17" s="2">
        <f t="shared" si="0"/>
        <v>2744.923855812875</v>
      </c>
      <c r="AF17" s="2">
        <f t="shared" si="1"/>
        <v>248.64098597754992</v>
      </c>
      <c r="AG17" s="2">
        <f t="shared" si="2"/>
        <v>259.36253076075997</v>
      </c>
      <c r="AH17" s="2">
        <f t="shared" si="3"/>
        <v>240.31094709629656</v>
      </c>
      <c r="AI17" s="2">
        <f t="shared" si="4"/>
        <v>369.83125091764538</v>
      </c>
      <c r="AK17" s="2">
        <f t="shared" si="5"/>
        <v>3401.6442437149635</v>
      </c>
      <c r="AL17" s="2">
        <f t="shared" si="6"/>
        <v>107.68308626826462</v>
      </c>
      <c r="AM17" s="2">
        <f t="shared" si="7"/>
        <v>36.851132005926814</v>
      </c>
      <c r="AN17" s="2">
        <f t="shared" si="8"/>
        <v>32.202970448121675</v>
      </c>
      <c r="AO17" s="2">
        <f t="shared" si="9"/>
        <v>215.47525020727912</v>
      </c>
      <c r="AQ17" s="1" t="s">
        <v>79</v>
      </c>
      <c r="AR17" s="2">
        <f>'X01'!B14/SUM('X01'!$B14:$AB14)*C17</f>
        <v>19.626412886896173</v>
      </c>
      <c r="AS17" s="2">
        <f>'X01'!C14/SUM('X01'!$B14:$AB14)*D17</f>
        <v>7.1263647485926498</v>
      </c>
      <c r="AT17" s="2">
        <f>'X01'!D14/SUM('X01'!$B14:$AB14)*E17</f>
        <v>22.539005734194607</v>
      </c>
      <c r="AU17" s="2">
        <f>'X01'!E14/SUM('X01'!$B14:$AB14)*F17</f>
        <v>13.220501719254527</v>
      </c>
      <c r="AV17" s="2">
        <f>'X01'!F14/SUM('X01'!$B14:$AB14)*G17</f>
        <v>54.013490993002037</v>
      </c>
      <c r="AW17" s="2">
        <f>'X01'!G14/SUM('X01'!$B14:$AB14)*H17</f>
        <v>0.88211099579244012</v>
      </c>
      <c r="AX17" s="2">
        <f>'X01'!H14/SUM('X01'!$B14:$AB14)*I17</f>
        <v>14.740252127331997</v>
      </c>
      <c r="AY17" s="2">
        <f>'X01'!I14/SUM('X01'!$B14:$AB14)*J17</f>
        <v>9.8892838882074283</v>
      </c>
      <c r="AZ17" s="2">
        <f>'X01'!J14/SUM('X01'!$B14:$AB14)*K17</f>
        <v>2.8925774220874407</v>
      </c>
      <c r="BA17" s="2">
        <f>'X01'!K14/SUM('X01'!$B14:$AB14)*L17</f>
        <v>4.3827705686364995</v>
      </c>
      <c r="BB17" s="2">
        <f>'X01'!L14/SUM('X01'!$B14:$AB14)*M17</f>
        <v>1.3541796368208379</v>
      </c>
      <c r="BC17" s="2">
        <f>'X01'!M14/SUM('X01'!$B14:$AB14)*N17</f>
        <v>2.4382824252077744</v>
      </c>
      <c r="BD17" s="2">
        <f>'X01'!N14/SUM('X01'!$B14:$AB14)*O17</f>
        <v>4.8007838067812898</v>
      </c>
      <c r="BE17" s="2">
        <f>'X01'!O14/SUM('X01'!$B14:$AB14)*P17</f>
        <v>1.40249416766587</v>
      </c>
      <c r="BF17" s="2">
        <f>'X01'!P14/SUM('X01'!$B14:$AB14)*Q17</f>
        <v>1.3133766375900531</v>
      </c>
      <c r="BG17" s="2">
        <f>'X01'!Q14/SUM('X01'!$B14:$AB14)*R17</f>
        <v>7.3884062822360423</v>
      </c>
      <c r="BH17" s="2">
        <f>'X01'!R14/SUM('X01'!$B14:$AB14)*S17</f>
        <v>41.978517904541462</v>
      </c>
      <c r="BI17" s="2">
        <f>'X01'!S14/SUM('X01'!$B14:$AB14)*T17</f>
        <v>3.4610417887207623</v>
      </c>
      <c r="BJ17" s="2">
        <f>'X01'!T14/SUM('X01'!$B14:$AB14)*U17</f>
        <v>2.4696078848292125</v>
      </c>
      <c r="BK17" s="2">
        <f>'X01'!U14/SUM('X01'!$B14:$AB14)*V17</f>
        <v>25.478559384692058</v>
      </c>
      <c r="BL17" s="2">
        <f>'X01'!V14/SUM('X01'!$B14:$AB14)*W17</f>
        <v>19.551471503838439</v>
      </c>
      <c r="BM17" s="2">
        <f>'X01'!W14/SUM('X01'!$B14:$AB14)*X17</f>
        <v>16.743180077270789</v>
      </c>
      <c r="BN17" s="2">
        <f>'X01'!X14/SUM('X01'!$B14:$AB14)*Y17</f>
        <v>27.025801523082936</v>
      </c>
      <c r="BO17" s="2">
        <f>'X01'!Y14/SUM('X01'!$B14:$AB14)*Z17</f>
        <v>13.100830442186252</v>
      </c>
      <c r="BP17" s="2">
        <f>'X01'!Z14/SUM('X01'!$B14:$AB14)*AA17</f>
        <v>53.740184462753113</v>
      </c>
      <c r="BQ17" s="2">
        <f>'X01'!AA14/SUM('X01'!$B14:$AB14)*AB17</f>
        <v>19.667319263435854</v>
      </c>
      <c r="BR17" s="2">
        <f>'X01'!AB14/SUM('X01'!$B14:$AB14)*AC17</f>
        <v>0.94785851514258201</v>
      </c>
      <c r="BT17" s="9">
        <f t="shared" si="10"/>
        <v>392.17466679079104</v>
      </c>
    </row>
    <row r="18" spans="1:72" x14ac:dyDescent="0.3">
      <c r="A18" s="1" t="s">
        <v>80</v>
      </c>
      <c r="B18" s="1" t="s">
        <v>81</v>
      </c>
      <c r="C18" s="2">
        <v>716.53760214308807</v>
      </c>
      <c r="D18" s="2">
        <v>1417.8539092263288</v>
      </c>
      <c r="E18" s="2">
        <v>3294.6376503313327</v>
      </c>
      <c r="F18" s="2">
        <v>10357.240509912568</v>
      </c>
      <c r="G18" s="2">
        <v>1492.7880426117597</v>
      </c>
      <c r="H18" s="2">
        <v>1459.2371549772524</v>
      </c>
      <c r="I18" s="2">
        <v>871.88725780506729</v>
      </c>
      <c r="J18" s="2">
        <v>498.29201676218656</v>
      </c>
      <c r="K18" s="2">
        <v>397.4040885388759</v>
      </c>
      <c r="L18" s="2">
        <v>217.16242759088587</v>
      </c>
      <c r="M18" s="2">
        <v>194.95972411351028</v>
      </c>
      <c r="N18" s="2">
        <v>206.63332595567695</v>
      </c>
      <c r="O18" s="2">
        <v>205.92667158253082</v>
      </c>
      <c r="P18" s="2">
        <v>226.93297624484339</v>
      </c>
      <c r="Q18" s="2">
        <v>217.43172590976164</v>
      </c>
      <c r="R18" s="2">
        <v>164.9072271370546</v>
      </c>
      <c r="S18" s="2">
        <v>290.36498101664318</v>
      </c>
      <c r="T18" s="2">
        <v>253.46444178627266</v>
      </c>
      <c r="U18" s="2">
        <v>220.04285242523446</v>
      </c>
      <c r="V18" s="2">
        <v>317.08017212202316</v>
      </c>
      <c r="W18" s="2">
        <v>212.90801439116308</v>
      </c>
      <c r="X18" s="2">
        <v>254.6219924702304</v>
      </c>
      <c r="Y18" s="2">
        <v>275.32897605801924</v>
      </c>
      <c r="Z18" s="2">
        <v>220.50734125597972</v>
      </c>
      <c r="AA18" s="2">
        <v>713.31509093800514</v>
      </c>
      <c r="AB18" s="2">
        <v>237.16795189496125</v>
      </c>
      <c r="AC18" s="2">
        <v>369.34779113745014</v>
      </c>
      <c r="AE18" s="2">
        <f t="shared" si="0"/>
        <v>2801.454589572485</v>
      </c>
      <c r="AF18" s="2">
        <f t="shared" si="1"/>
        <v>258.85002042614735</v>
      </c>
      <c r="AG18" s="2">
        <f t="shared" si="2"/>
        <v>270.23811183754339</v>
      </c>
      <c r="AH18" s="2">
        <f t="shared" si="3"/>
        <v>247.61966097313757</v>
      </c>
      <c r="AI18" s="2">
        <f t="shared" si="4"/>
        <v>385.08454380659907</v>
      </c>
      <c r="AK18" s="2">
        <f t="shared" si="5"/>
        <v>3435.8828548434844</v>
      </c>
      <c r="AL18" s="2">
        <f t="shared" si="6"/>
        <v>111.48789734451539</v>
      </c>
      <c r="AM18" s="2">
        <f t="shared" si="7"/>
        <v>42.427151483868208</v>
      </c>
      <c r="AN18" s="2">
        <f t="shared" si="8"/>
        <v>31.794159819850258</v>
      </c>
      <c r="AO18" s="2">
        <f t="shared" si="9"/>
        <v>228.72684670941283</v>
      </c>
      <c r="AQ18" s="1" t="s">
        <v>81</v>
      </c>
      <c r="AR18" s="2">
        <f>'X01'!B15/SUM('X01'!$B15:$AB15)*C18</f>
        <v>20.413526084539694</v>
      </c>
      <c r="AS18" s="2">
        <f>'X01'!C15/SUM('X01'!$B15:$AB15)*D18</f>
        <v>7.4061433249184674</v>
      </c>
      <c r="AT18" s="2">
        <f>'X01'!D15/SUM('X01'!$B15:$AB15)*E18</f>
        <v>23.400557977692831</v>
      </c>
      <c r="AU18" s="2">
        <f>'X01'!E15/SUM('X01'!$B15:$AB15)*F18</f>
        <v>13.675273374953365</v>
      </c>
      <c r="AV18" s="2">
        <f>'X01'!F15/SUM('X01'!$B15:$AB15)*G18</f>
        <v>56.17086061474707</v>
      </c>
      <c r="AW18" s="2">
        <f>'X01'!G15/SUM('X01'!$B15:$AB15)*H18</f>
        <v>0.91805931083291181</v>
      </c>
      <c r="AX18" s="2">
        <f>'X01'!H15/SUM('X01'!$B15:$AB15)*I18</f>
        <v>15.286834177268572</v>
      </c>
      <c r="AY18" s="2">
        <f>'X01'!I15/SUM('X01'!$B15:$AB15)*J18</f>
        <v>10.238043597532684</v>
      </c>
      <c r="AZ18" s="2">
        <f>'X01'!J15/SUM('X01'!$B15:$AB15)*K18</f>
        <v>2.9673593061458026</v>
      </c>
      <c r="BA18" s="2">
        <f>'X01'!K15/SUM('X01'!$B15:$AB15)*L18</f>
        <v>4.5490666265349615</v>
      </c>
      <c r="BB18" s="2">
        <f>'X01'!L15/SUM('X01'!$B15:$AB15)*M18</f>
        <v>1.4048984883407825</v>
      </c>
      <c r="BC18" s="2">
        <f>'X01'!M15/SUM('X01'!$B15:$AB15)*N18</f>
        <v>2.5341556732243271</v>
      </c>
      <c r="BD18" s="2">
        <f>'X01'!N15/SUM('X01'!$B15:$AB15)*O18</f>
        <v>4.9785294295700862</v>
      </c>
      <c r="BE18" s="2">
        <f>'X01'!O15/SUM('X01'!$B15:$AB15)*P18</f>
        <v>1.4361717073951081</v>
      </c>
      <c r="BF18" s="2">
        <f>'X01'!P15/SUM('X01'!$B15:$AB15)*Q18</f>
        <v>1.3634424723129823</v>
      </c>
      <c r="BG18" s="2">
        <f>'X01'!Q15/SUM('X01'!$B15:$AB15)*R18</f>
        <v>7.6064508806475821</v>
      </c>
      <c r="BH18" s="2">
        <f>'X01'!R15/SUM('X01'!$B15:$AB15)*S18</f>
        <v>43.522117282443773</v>
      </c>
      <c r="BI18" s="2">
        <f>'X01'!S15/SUM('X01'!$B15:$AB15)*T18</f>
        <v>3.5868846837027415</v>
      </c>
      <c r="BJ18" s="2">
        <f>'X01'!T15/SUM('X01'!$B15:$AB15)*U18</f>
        <v>2.5656380366053342</v>
      </c>
      <c r="BK18" s="2">
        <f>'X01'!U15/SUM('X01'!$B15:$AB15)*V18</f>
        <v>26.216752075982853</v>
      </c>
      <c r="BL18" s="2">
        <f>'X01'!V15/SUM('X01'!$B15:$AB15)*W18</f>
        <v>20.200621743654334</v>
      </c>
      <c r="BM18" s="2">
        <f>'X01'!W15/SUM('X01'!$B15:$AB15)*X18</f>
        <v>17.383991646543059</v>
      </c>
      <c r="BN18" s="2">
        <f>'X01'!X15/SUM('X01'!$B15:$AB15)*Y18</f>
        <v>27.945319559499946</v>
      </c>
      <c r="BO18" s="2">
        <f>'X01'!Y15/SUM('X01'!$B15:$AB15)*Z18</f>
        <v>13.574470662373857</v>
      </c>
      <c r="BP18" s="2">
        <f>'X01'!Z15/SUM('X01'!$B15:$AB15)*AA18</f>
        <v>55.405693670732326</v>
      </c>
      <c r="BQ18" s="2">
        <f>'X01'!AA15/SUM('X01'!$B15:$AB15)*AB18</f>
        <v>20.354541092719074</v>
      </c>
      <c r="BR18" s="2">
        <f>'X01'!AB15/SUM('X01'!$B15:$AB15)*AC18</f>
        <v>0.97992944614925237</v>
      </c>
      <c r="BT18" s="9">
        <f t="shared" si="10"/>
        <v>406.0853329470637</v>
      </c>
    </row>
    <row r="19" spans="1:72" x14ac:dyDescent="0.3">
      <c r="A19" s="1" t="s">
        <v>82</v>
      </c>
      <c r="B19" s="1" t="s">
        <v>83</v>
      </c>
      <c r="C19" s="2">
        <v>349.41286259139503</v>
      </c>
      <c r="D19" s="2">
        <v>476.84601032471323</v>
      </c>
      <c r="E19" s="2">
        <v>567.29586257960773</v>
      </c>
      <c r="F19" s="2">
        <v>3707.3743691611744</v>
      </c>
      <c r="G19" s="2">
        <v>264.29498277479831</v>
      </c>
      <c r="H19" s="2">
        <v>782.01675211630709</v>
      </c>
      <c r="I19" s="2">
        <v>356.62279830847524</v>
      </c>
      <c r="J19" s="2">
        <v>172.22151003710917</v>
      </c>
      <c r="K19" s="2">
        <v>142.22986480111916</v>
      </c>
      <c r="L19" s="2">
        <v>93.493647693988237</v>
      </c>
      <c r="M19" s="2">
        <v>52.369597340246742</v>
      </c>
      <c r="N19" s="2">
        <v>60.112722902716101</v>
      </c>
      <c r="O19" s="2">
        <v>109.29565620716002</v>
      </c>
      <c r="P19" s="2">
        <v>237.32843845145618</v>
      </c>
      <c r="Q19" s="2">
        <v>101.76578238183008</v>
      </c>
      <c r="R19" s="2">
        <v>209.83506323957454</v>
      </c>
      <c r="S19" s="2">
        <v>58.206552333961028</v>
      </c>
      <c r="T19" s="2">
        <v>202.52730476949637</v>
      </c>
      <c r="U19" s="2">
        <v>106.35422312906937</v>
      </c>
      <c r="V19" s="2">
        <v>122.00935224175845</v>
      </c>
      <c r="W19" s="2">
        <v>72.395634202739075</v>
      </c>
      <c r="X19" s="2">
        <v>94.440527164734704</v>
      </c>
      <c r="Y19" s="2">
        <v>117.76420488052963</v>
      </c>
      <c r="Z19" s="2">
        <v>41.631977378838144</v>
      </c>
      <c r="AA19" s="2">
        <v>180.59859598899226</v>
      </c>
      <c r="AB19" s="2">
        <v>188.11658367700093</v>
      </c>
      <c r="AC19" s="2">
        <v>333.6838797077192</v>
      </c>
      <c r="AE19" s="2">
        <f t="shared" si="0"/>
        <v>929.12337683663884</v>
      </c>
      <c r="AF19" s="2">
        <f t="shared" si="1"/>
        <v>130.96136478391114</v>
      </c>
      <c r="AG19" s="2">
        <f t="shared" si="2"/>
        <v>122.2743581185713</v>
      </c>
      <c r="AH19" s="2">
        <f t="shared" si="3"/>
        <v>94.866788749334475</v>
      </c>
      <c r="AI19" s="2">
        <f t="shared" si="4"/>
        <v>186.00775918813764</v>
      </c>
      <c r="AK19" s="2">
        <f t="shared" si="5"/>
        <v>1237.0402100722563</v>
      </c>
      <c r="AL19" s="2">
        <f t="shared" si="6"/>
        <v>64.504073609553345</v>
      </c>
      <c r="AM19" s="2">
        <f t="shared" si="7"/>
        <v>59.996500204621633</v>
      </c>
      <c r="AN19" s="2">
        <f t="shared" si="8"/>
        <v>22.687288853900096</v>
      </c>
      <c r="AO19" s="2">
        <f t="shared" si="9"/>
        <v>119.28440682112118</v>
      </c>
      <c r="AQ19" s="1" t="s">
        <v>83</v>
      </c>
      <c r="AR19" s="2">
        <f>'X01'!B16/SUM('X01'!$B16:$AB16)*C19</f>
        <v>2.1697730490004914</v>
      </c>
      <c r="AS19" s="2">
        <f>'X01'!C16/SUM('X01'!$B16:$AB16)*D19</f>
        <v>2.1871032714264449</v>
      </c>
      <c r="AT19" s="2">
        <f>'X01'!D16/SUM('X01'!$B16:$AB16)*E19</f>
        <v>41.665574858892391</v>
      </c>
      <c r="AU19" s="2">
        <f>'X01'!E16/SUM('X01'!$B16:$AB16)*F19</f>
        <v>3.0948085890933061</v>
      </c>
      <c r="AV19" s="2">
        <f>'X01'!F16/SUM('X01'!$B16:$AB16)*G19</f>
        <v>21.976779644351076</v>
      </c>
      <c r="AW19" s="2">
        <f>'X01'!G16/SUM('X01'!$B16:$AB16)*H19</f>
        <v>4.3846729242427482</v>
      </c>
      <c r="AX19" s="2">
        <f>'X01'!H16/SUM('X01'!$B16:$AB16)*I19</f>
        <v>1.8771535982345493</v>
      </c>
      <c r="AY19" s="2">
        <f>'X01'!I16/SUM('X01'!$B16:$AB16)*J19</f>
        <v>6.0093987864248124</v>
      </c>
      <c r="AZ19" s="2">
        <f>'X01'!J16/SUM('X01'!$B16:$AB16)*K19</f>
        <v>1.3620896674565042</v>
      </c>
      <c r="BA19" s="2">
        <f>'X01'!K16/SUM('X01'!$B16:$AB16)*L19</f>
        <v>2.6917124162181119</v>
      </c>
      <c r="BB19" s="2">
        <f>'X01'!L16/SUM('X01'!$B16:$AB16)*M19</f>
        <v>1.0173829152906562</v>
      </c>
      <c r="BC19" s="2">
        <f>'X01'!M16/SUM('X01'!$B16:$AB16)*N19</f>
        <v>0.58292848604809844</v>
      </c>
      <c r="BD19" s="2">
        <f>'X01'!N16/SUM('X01'!$B16:$AB16)*O19</f>
        <v>0.90577910866026201</v>
      </c>
      <c r="BE19" s="2">
        <f>'X01'!O16/SUM('X01'!$B16:$AB16)*P19</f>
        <v>3.4582055837575609</v>
      </c>
      <c r="BF19" s="2">
        <f>'X01'!P16/SUM('X01'!$B16:$AB16)*Q19</f>
        <v>0.44599339766092266</v>
      </c>
      <c r="BG19" s="2">
        <f>'X01'!Q16/SUM('X01'!$B16:$AB16)*R19</f>
        <v>18.064297210548826</v>
      </c>
      <c r="BH19" s="2">
        <f>'X01'!R16/SUM('X01'!$B16:$AB16)*S19</f>
        <v>8.707714050071953</v>
      </c>
      <c r="BI19" s="2">
        <f>'X01'!S16/SUM('X01'!$B16:$AB16)*T19</f>
        <v>2.420431782472555</v>
      </c>
      <c r="BJ19" s="2">
        <f>'X01'!T16/SUM('X01'!$B16:$AB16)*U19</f>
        <v>1.6089166334939076</v>
      </c>
      <c r="BK19" s="2">
        <f>'X01'!U16/SUM('X01'!$B16:$AB16)*V19</f>
        <v>11.395302765859601</v>
      </c>
      <c r="BL19" s="2">
        <f>'X01'!V16/SUM('X01'!$B16:$AB16)*W19</f>
        <v>5.9215027753061262</v>
      </c>
      <c r="BM19" s="2">
        <f>'X01'!W16/SUM('X01'!$B16:$AB16)*X19</f>
        <v>7.8498968982392832</v>
      </c>
      <c r="BN19" s="2">
        <f>'X01'!X16/SUM('X01'!$B16:$AB16)*Y19</f>
        <v>8.3702218821256853</v>
      </c>
      <c r="BO19" s="2">
        <f>'X01'!Y16/SUM('X01'!$B16:$AB16)*Z19</f>
        <v>2.221113527770763</v>
      </c>
      <c r="BP19" s="2">
        <f>'X01'!Z16/SUM('X01'!$B16:$AB16)*AA19</f>
        <v>4.9264517669655739</v>
      </c>
      <c r="BQ19" s="2">
        <f>'X01'!AA16/SUM('X01'!$B16:$AB16)*AB19</f>
        <v>3.2366507385018344</v>
      </c>
      <c r="BR19" s="2">
        <f>'X01'!AB16/SUM('X01'!$B16:$AB16)*AC19</f>
        <v>0.42865692154561663</v>
      </c>
      <c r="BT19" s="9">
        <f t="shared" si="10"/>
        <v>168.98051324965965</v>
      </c>
    </row>
    <row r="20" spans="1:72" x14ac:dyDescent="0.3">
      <c r="A20" s="1" t="s">
        <v>84</v>
      </c>
      <c r="B20" s="1" t="s">
        <v>85</v>
      </c>
      <c r="C20" s="2">
        <v>319.95710253560924</v>
      </c>
      <c r="D20" s="2">
        <v>461.36067598367612</v>
      </c>
      <c r="E20" s="2">
        <v>563.9015527340182</v>
      </c>
      <c r="F20" s="2">
        <v>3495.3431732078966</v>
      </c>
      <c r="G20" s="2">
        <v>255.64705041056783</v>
      </c>
      <c r="H20" s="2">
        <v>781.78477050786682</v>
      </c>
      <c r="I20" s="2">
        <v>330.45020407356458</v>
      </c>
      <c r="J20" s="2">
        <v>170.08231239954418</v>
      </c>
      <c r="K20" s="2">
        <v>139.63888225905339</v>
      </c>
      <c r="L20" s="2">
        <v>92.912404248907592</v>
      </c>
      <c r="M20" s="2">
        <v>51.522887812137874</v>
      </c>
      <c r="N20" s="2">
        <v>57.226289523918474</v>
      </c>
      <c r="O20" s="2">
        <v>107.64311203226691</v>
      </c>
      <c r="P20" s="2">
        <v>243.10536788111025</v>
      </c>
      <c r="Q20" s="2">
        <v>101.14192749546183</v>
      </c>
      <c r="R20" s="2">
        <v>212.727891009346</v>
      </c>
      <c r="S20" s="2">
        <v>54.447735024587274</v>
      </c>
      <c r="T20" s="2">
        <v>206.7638436605159</v>
      </c>
      <c r="U20" s="2">
        <v>106.88348686496263</v>
      </c>
      <c r="V20" s="2">
        <v>121.98406854373552</v>
      </c>
      <c r="W20" s="2">
        <v>70.580291994995704</v>
      </c>
      <c r="X20" s="2">
        <v>92.569127823933258</v>
      </c>
      <c r="Y20" s="2">
        <v>115.76532700265392</v>
      </c>
      <c r="Z20" s="2">
        <v>37.971334681560727</v>
      </c>
      <c r="AA20" s="2">
        <v>155.96011637722711</v>
      </c>
      <c r="AB20" s="2">
        <v>193.67437695514062</v>
      </c>
      <c r="AC20" s="2">
        <v>359.00670492334467</v>
      </c>
      <c r="AE20" s="2">
        <f t="shared" si="0"/>
        <v>886.92064706474287</v>
      </c>
      <c r="AF20" s="2">
        <f t="shared" si="1"/>
        <v>130.66678607352739</v>
      </c>
      <c r="AG20" s="2">
        <f t="shared" si="2"/>
        <v>122.51978352345033</v>
      </c>
      <c r="AH20" s="2">
        <f t="shared" si="3"/>
        <v>92.97158227386096</v>
      </c>
      <c r="AI20" s="2">
        <f t="shared" si="4"/>
        <v>186.65313323431826</v>
      </c>
      <c r="AK20" s="2">
        <f t="shared" si="5"/>
        <v>1164.043070530447</v>
      </c>
      <c r="AL20" s="2">
        <f t="shared" si="6"/>
        <v>66.609876520435776</v>
      </c>
      <c r="AM20" s="2">
        <f t="shared" si="7"/>
        <v>63.181342760187285</v>
      </c>
      <c r="AN20" s="2">
        <f t="shared" si="8"/>
        <v>22.595205782400523</v>
      </c>
      <c r="AO20" s="2">
        <f t="shared" si="9"/>
        <v>132.66925044639402</v>
      </c>
      <c r="AQ20" s="1" t="s">
        <v>85</v>
      </c>
      <c r="AR20" s="2">
        <f>'X01'!B17/SUM('X01'!$B17:$AB17)*C20</f>
        <v>1.8756607594866188</v>
      </c>
      <c r="AS20" s="2">
        <f>'X01'!C17/SUM('X01'!$B17:$AB17)*D20</f>
        <v>2.1305627847928958</v>
      </c>
      <c r="AT20" s="2">
        <f>'X01'!D17/SUM('X01'!$B17:$AB17)*E20</f>
        <v>42.785438320282623</v>
      </c>
      <c r="AU20" s="2">
        <f>'X01'!E17/SUM('X01'!$B17:$AB17)*F20</f>
        <v>2.927212955812609</v>
      </c>
      <c r="AV20" s="2">
        <f>'X01'!F17/SUM('X01'!$B17:$AB17)*G20</f>
        <v>21.766262796264218</v>
      </c>
      <c r="AW20" s="2">
        <f>'X01'!G17/SUM('X01'!$B17:$AB17)*H20</f>
        <v>4.5331158181132336</v>
      </c>
      <c r="AX20" s="2">
        <f>'X01'!H17/SUM('X01'!$B17:$AB17)*I20</f>
        <v>1.6472565385429605</v>
      </c>
      <c r="AY20" s="2">
        <f>'X01'!I17/SUM('X01'!$B17:$AB17)*J20</f>
        <v>6.0257749039215103</v>
      </c>
      <c r="AZ20" s="2">
        <f>'X01'!J17/SUM('X01'!$B17:$AB17)*K20</f>
        <v>1.3409359959793927</v>
      </c>
      <c r="BA20" s="2">
        <f>'X01'!K17/SUM('X01'!$B17:$AB17)*L20</f>
        <v>2.704841125774752</v>
      </c>
      <c r="BB20" s="2">
        <f>'X01'!L17/SUM('X01'!$B17:$AB17)*M20</f>
        <v>1.0281647269955012</v>
      </c>
      <c r="BC20" s="2">
        <f>'X01'!M17/SUM('X01'!$B17:$AB17)*N20</f>
        <v>0.5572966725584384</v>
      </c>
      <c r="BD20" s="2">
        <f>'X01'!N17/SUM('X01'!$B17:$AB17)*O20</f>
        <v>0.8413709615774696</v>
      </c>
      <c r="BE20" s="2">
        <f>'X01'!O17/SUM('X01'!$B17:$AB17)*P20</f>
        <v>3.5521820556727515</v>
      </c>
      <c r="BF20" s="2">
        <f>'X01'!P17/SUM('X01'!$B17:$AB17)*Q20</f>
        <v>0.43641903967207302</v>
      </c>
      <c r="BG20" s="2">
        <f>'X01'!Q17/SUM('X01'!$B17:$AB17)*R20</f>
        <v>18.570149443665141</v>
      </c>
      <c r="BH20" s="2">
        <f>'X01'!R17/SUM('X01'!$B17:$AB17)*S20</f>
        <v>8.1720023105359214</v>
      </c>
      <c r="BI20" s="2">
        <f>'X01'!S17/SUM('X01'!$B17:$AB17)*T20</f>
        <v>2.4390346451471379</v>
      </c>
      <c r="BJ20" s="2">
        <f>'X01'!T17/SUM('X01'!$B17:$AB17)*U20</f>
        <v>1.618865532159006</v>
      </c>
      <c r="BK20" s="2">
        <f>'X01'!U17/SUM('X01'!$B17:$AB17)*V20</f>
        <v>11.213906427991095</v>
      </c>
      <c r="BL20" s="2">
        <f>'X01'!V17/SUM('X01'!$B17:$AB17)*W20</f>
        <v>5.7126696110609929</v>
      </c>
      <c r="BM20" s="2">
        <f>'X01'!W17/SUM('X01'!$B17:$AB17)*X20</f>
        <v>7.8113669145328464</v>
      </c>
      <c r="BN20" s="2">
        <f>'X01'!X17/SUM('X01'!$B17:$AB17)*Y20</f>
        <v>8.0984669134406673</v>
      </c>
      <c r="BO20" s="2">
        <f>'X01'!Y17/SUM('X01'!$B17:$AB17)*Z20</f>
        <v>2.0324426502680195</v>
      </c>
      <c r="BP20" s="2">
        <f>'X01'!Z17/SUM('X01'!$B17:$AB17)*AA20</f>
        <v>3.8809973208986235</v>
      </c>
      <c r="BQ20" s="2">
        <f>'X01'!AA17/SUM('X01'!$B17:$AB17)*AB20</f>
        <v>2.939585890345533</v>
      </c>
      <c r="BR20" s="2">
        <f>'X01'!AB17/SUM('X01'!$B17:$AB17)*AC20</f>
        <v>0.42377904057820698</v>
      </c>
      <c r="BT20" s="9">
        <f t="shared" si="10"/>
        <v>167.06576215607021</v>
      </c>
    </row>
    <row r="21" spans="1:72" x14ac:dyDescent="0.3">
      <c r="A21" s="1" t="s">
        <v>86</v>
      </c>
      <c r="B21" s="1" t="s">
        <v>87</v>
      </c>
      <c r="C21" s="2">
        <v>38.084902963749265</v>
      </c>
      <c r="D21" s="2">
        <v>41.687345142936252</v>
      </c>
      <c r="E21" s="2">
        <v>107.03417167177388</v>
      </c>
      <c r="F21" s="2">
        <v>129.30657655514224</v>
      </c>
      <c r="G21" s="2">
        <v>109.50599311169584</v>
      </c>
      <c r="H21" s="2">
        <v>220.79519742449955</v>
      </c>
      <c r="I21" s="2">
        <v>14.901067378670239</v>
      </c>
      <c r="J21" s="2">
        <v>20.135226339350922</v>
      </c>
      <c r="K21" s="2">
        <v>13.509406826681971</v>
      </c>
      <c r="L21" s="2">
        <v>14.790834491290664</v>
      </c>
      <c r="M21" s="2">
        <v>13.906546118338067</v>
      </c>
      <c r="N21" s="2">
        <v>8.960774268841762</v>
      </c>
      <c r="O21" s="2">
        <v>14.130859373139376</v>
      </c>
      <c r="P21" s="2">
        <v>11.832455497393305</v>
      </c>
      <c r="Q21" s="2">
        <v>12.537765077487911</v>
      </c>
      <c r="R21" s="2">
        <v>12.591779668783955</v>
      </c>
      <c r="S21" s="2">
        <v>11.41215242738684</v>
      </c>
      <c r="T21" s="2">
        <v>13.388797771656069</v>
      </c>
      <c r="U21" s="2">
        <v>12.741902000734097</v>
      </c>
      <c r="V21" s="2">
        <v>14.419749796137861</v>
      </c>
      <c r="W21" s="2">
        <v>18.821819965948144</v>
      </c>
      <c r="X21" s="2">
        <v>14.260504592274408</v>
      </c>
      <c r="Y21" s="2">
        <v>15.725861298039389</v>
      </c>
      <c r="Z21" s="2">
        <v>14.471725278457519</v>
      </c>
      <c r="AA21" s="2">
        <v>28.861062482460575</v>
      </c>
      <c r="AB21" s="2">
        <v>10.500669340012864</v>
      </c>
      <c r="AC21" s="2">
        <v>15.783600005642306</v>
      </c>
      <c r="AE21" s="2">
        <f t="shared" si="0"/>
        <v>94.473607749781038</v>
      </c>
      <c r="AF21" s="2">
        <f t="shared" si="1"/>
        <v>13.599516406811993</v>
      </c>
      <c r="AG21" s="2">
        <f t="shared" si="2"/>
        <v>12.990650498978717</v>
      </c>
      <c r="AH21" s="2">
        <f t="shared" si="3"/>
        <v>16.269395285420647</v>
      </c>
      <c r="AI21" s="2">
        <f t="shared" si="4"/>
        <v>17.404264276643318</v>
      </c>
      <c r="AK21" s="2">
        <f t="shared" si="5"/>
        <v>70.536143026120385</v>
      </c>
      <c r="AL21" s="2">
        <f t="shared" si="6"/>
        <v>2.9854383582528463</v>
      </c>
      <c r="AM21" s="2">
        <f t="shared" si="7"/>
        <v>1.2588854897989998</v>
      </c>
      <c r="AN21" s="2">
        <f t="shared" si="8"/>
        <v>2.3287274166606542</v>
      </c>
      <c r="AO21" s="2">
        <f t="shared" si="9"/>
        <v>7.9612433248638323</v>
      </c>
      <c r="AQ21" s="1" t="s">
        <v>87</v>
      </c>
      <c r="AR21" s="2">
        <f>'X01'!B18/SUM('X01'!$B18:$AB18)*C21</f>
        <v>0.5845939348284005</v>
      </c>
      <c r="AS21" s="2">
        <f>'X01'!C18/SUM('X01'!$B18:$AB18)*D21</f>
        <v>5.7894858396008241E-2</v>
      </c>
      <c r="AT21" s="2">
        <f>'X01'!D18/SUM('X01'!$B18:$AB18)*E21</f>
        <v>0.24253046720451651</v>
      </c>
      <c r="AU21" s="2">
        <f>'X01'!E18/SUM('X01'!$B18:$AB18)*F21</f>
        <v>0.64270500736420377</v>
      </c>
      <c r="AV21" s="2">
        <f>'X01'!F18/SUM('X01'!$B18:$AB18)*G21</f>
        <v>0.59231368249875693</v>
      </c>
      <c r="AW21" s="2">
        <f>'X01'!G18/SUM('X01'!$B18:$AB18)*H21</f>
        <v>3.2277640146845928E-2</v>
      </c>
      <c r="AX21" s="2">
        <f>'X01'!H18/SUM('X01'!$B18:$AB18)*I21</f>
        <v>2.9407851708507893E-2</v>
      </c>
      <c r="AY21" s="2">
        <f>'X01'!I18/SUM('X01'!$B18:$AB18)*J21</f>
        <v>8.8305941112568911E-2</v>
      </c>
      <c r="AZ21" s="2">
        <f>'X01'!J18/SUM('X01'!$B18:$AB18)*K21</f>
        <v>0.19354168101963792</v>
      </c>
      <c r="BA21" s="2">
        <f>'X01'!K18/SUM('X01'!$B18:$AB18)*L21</f>
        <v>0.2043321189133788</v>
      </c>
      <c r="BB21" s="2">
        <f>'X01'!L18/SUM('X01'!$B18:$AB18)*M21</f>
        <v>0.74813375799260418</v>
      </c>
      <c r="BC21" s="2">
        <f>'X01'!M18/SUM('X01'!$B18:$AB18)*N21</f>
        <v>1.1134651163680283E-2</v>
      </c>
      <c r="BD21" s="2">
        <f>'X01'!N18/SUM('X01'!$B18:$AB18)*O21</f>
        <v>0.28404256469653744</v>
      </c>
      <c r="BE21" s="2">
        <f>'X01'!O18/SUM('X01'!$B18:$AB18)*P21</f>
        <v>5.7947117778331364E-2</v>
      </c>
      <c r="BF21" s="2">
        <f>'X01'!P18/SUM('X01'!$B18:$AB18)*Q21</f>
        <v>2.1078034996142241E-2</v>
      </c>
      <c r="BG21" s="2">
        <f>'X01'!Q18/SUM('X01'!$B18:$AB18)*R21</f>
        <v>0.6893679535062629</v>
      </c>
      <c r="BH21" s="2">
        <f>'X01'!R18/SUM('X01'!$B18:$AB18)*S21</f>
        <v>1.7851038809010917</v>
      </c>
      <c r="BI21" s="2">
        <f>'X01'!S18/SUM('X01'!$B18:$AB18)*T21</f>
        <v>0.51574420186117598</v>
      </c>
      <c r="BJ21" s="2">
        <f>'X01'!T18/SUM('X01'!$B18:$AB18)*U21</f>
        <v>0.82518274779989842</v>
      </c>
      <c r="BK21" s="2">
        <f>'X01'!U18/SUM('X01'!$B18:$AB18)*V21</f>
        <v>3.3000684607636614</v>
      </c>
      <c r="BL21" s="2">
        <f>'X01'!V18/SUM('X01'!$B18:$AB18)*W21</f>
        <v>0.94102221012415266</v>
      </c>
      <c r="BM21" s="2">
        <f>'X01'!W18/SUM('X01'!$B18:$AB18)*X21</f>
        <v>1.1163657933137849</v>
      </c>
      <c r="BN21" s="2">
        <f>'X01'!X18/SUM('X01'!$B18:$AB18)*Y21</f>
        <v>0.85750256036381722</v>
      </c>
      <c r="BO21" s="2">
        <f>'X01'!Y18/SUM('X01'!$B18:$AB18)*Z21</f>
        <v>0.10683753037966592</v>
      </c>
      <c r="BP21" s="2">
        <f>'X01'!Z18/SUM('X01'!$B18:$AB18)*AA21</f>
        <v>0.82273330664129996</v>
      </c>
      <c r="BQ21" s="2">
        <f>'X01'!AA18/SUM('X01'!$B18:$AB18)*AB21</f>
        <v>0.96632868204635614</v>
      </c>
      <c r="BR21" s="2">
        <f>'X01'!AB18/SUM('X01'!$B18:$AB18)*AC21</f>
        <v>3.4610627890451664E-3</v>
      </c>
      <c r="BT21" s="9">
        <f t="shared" si="10"/>
        <v>15.719957700310333</v>
      </c>
    </row>
    <row r="22" spans="1:72" x14ac:dyDescent="0.3">
      <c r="A22" s="1" t="s">
        <v>88</v>
      </c>
      <c r="B22" s="1" t="s">
        <v>89</v>
      </c>
      <c r="C22" s="2">
        <v>53.096621488384628</v>
      </c>
      <c r="D22" s="2">
        <v>111.62634763347253</v>
      </c>
      <c r="E22" s="2">
        <v>229.88580298176086</v>
      </c>
      <c r="F22" s="2">
        <v>169.40242409066278</v>
      </c>
      <c r="G22" s="2">
        <v>152.93042913894109</v>
      </c>
      <c r="H22" s="2">
        <v>204.20181797556748</v>
      </c>
      <c r="I22" s="2">
        <v>109.59976496764411</v>
      </c>
      <c r="J22" s="2">
        <v>50.334142146366652</v>
      </c>
      <c r="K22" s="2">
        <v>17.35947496693997</v>
      </c>
      <c r="L22" s="2">
        <v>19.870437480594195</v>
      </c>
      <c r="M22" s="2">
        <v>14.33687865385096</v>
      </c>
      <c r="N22" s="2">
        <v>28.729470470686991</v>
      </c>
      <c r="O22" s="2">
        <v>17.577374104358153</v>
      </c>
      <c r="P22" s="2">
        <v>16.545311822788989</v>
      </c>
      <c r="Q22" s="2">
        <v>20.765900655663859</v>
      </c>
      <c r="R22" s="2">
        <v>14.892580710292288</v>
      </c>
      <c r="S22" s="2">
        <v>15.204557595164939</v>
      </c>
      <c r="T22" s="2">
        <v>14.714553562213977</v>
      </c>
      <c r="U22" s="2">
        <v>13.417922800366009</v>
      </c>
      <c r="V22" s="2">
        <v>15.382248297792149</v>
      </c>
      <c r="W22" s="2">
        <v>17.537582647394402</v>
      </c>
      <c r="X22" s="2">
        <v>14.780527981784426</v>
      </c>
      <c r="Y22" s="2">
        <v>20.896109995221202</v>
      </c>
      <c r="Z22" s="2">
        <v>35.737269088410528</v>
      </c>
      <c r="AA22" s="2">
        <v>54.222551819703995</v>
      </c>
      <c r="AB22" s="2">
        <v>13.879440492020898</v>
      </c>
      <c r="AC22" s="2">
        <v>26.982807923569986</v>
      </c>
      <c r="AE22" s="2">
        <f t="shared" si="0"/>
        <v>147.24902975377623</v>
      </c>
      <c r="AF22" s="2">
        <f t="shared" si="1"/>
        <v>22.267952334615785</v>
      </c>
      <c r="AG22" s="2">
        <f t="shared" si="2"/>
        <v>14.679820563884267</v>
      </c>
      <c r="AH22" s="2">
        <f t="shared" si="3"/>
        <v>17.738073541466676</v>
      </c>
      <c r="AI22" s="2">
        <f t="shared" si="4"/>
        <v>32.705517330926355</v>
      </c>
      <c r="AK22" s="2">
        <f t="shared" si="5"/>
        <v>60.754459586577404</v>
      </c>
      <c r="AL22" s="2">
        <f t="shared" si="6"/>
        <v>11.366660618068812</v>
      </c>
      <c r="AM22" s="2">
        <f t="shared" si="7"/>
        <v>0.8873830477130622</v>
      </c>
      <c r="AN22" s="2">
        <f t="shared" si="8"/>
        <v>3.0627166518831443</v>
      </c>
      <c r="AO22" s="2">
        <f t="shared" si="9"/>
        <v>16.924783248397127</v>
      </c>
      <c r="AQ22" s="1" t="s">
        <v>89</v>
      </c>
      <c r="AR22" s="2">
        <f>'X01'!B19/SUM('X01'!$B19:$AB19)*C22</f>
        <v>0.78735159621403106</v>
      </c>
      <c r="AS22" s="2">
        <f>'X01'!C19/SUM('X01'!$B19:$AB19)*D22</f>
        <v>0.15336356652280012</v>
      </c>
      <c r="AT22" s="2">
        <f>'X01'!D19/SUM('X01'!$B19:$AB19)*E22</f>
        <v>0.66919434146925183</v>
      </c>
      <c r="AU22" s="2">
        <f>'X01'!E19/SUM('X01'!$B19:$AB19)*F22</f>
        <v>0.78829153495891935</v>
      </c>
      <c r="AV22" s="2">
        <f>'X01'!F19/SUM('X01'!$B19:$AB19)*G22</f>
        <v>1.059411721571019</v>
      </c>
      <c r="AW22" s="2">
        <f>'X01'!G19/SUM('X01'!$B19:$AB19)*H22</f>
        <v>3.2247484019934859E-2</v>
      </c>
      <c r="AX22" s="2">
        <f>'X01'!H19/SUM('X01'!$B19:$AB19)*I22</f>
        <v>0.26019631520980946</v>
      </c>
      <c r="AY22" s="2">
        <f>'X01'!I19/SUM('X01'!$B19:$AB19)*J22</f>
        <v>0.2525053296072402</v>
      </c>
      <c r="AZ22" s="2">
        <f>'X01'!J19/SUM('X01'!$B19:$AB19)*K22</f>
        <v>0.24160894779485859</v>
      </c>
      <c r="BA22" s="2">
        <f>'X01'!K19/SUM('X01'!$B19:$AB19)*L22</f>
        <v>0.27906683791243525</v>
      </c>
      <c r="BB22" s="2">
        <f>'X01'!L19/SUM('X01'!$B19:$AB19)*M22</f>
        <v>0.72571156043286222</v>
      </c>
      <c r="BC22" s="2">
        <f>'X01'!M19/SUM('X01'!$B19:$AB19)*N22</f>
        <v>5.777047807444561E-2</v>
      </c>
      <c r="BD22" s="2">
        <f>'X01'!N19/SUM('X01'!$B19:$AB19)*O22</f>
        <v>0.36353899487299673</v>
      </c>
      <c r="BE22" s="2">
        <f>'X01'!O19/SUM('X01'!$B19:$AB19)*P22</f>
        <v>8.3958944028891869E-2</v>
      </c>
      <c r="BF22" s="2">
        <f>'X01'!P19/SUM('X01'!$B19:$AB19)*Q22</f>
        <v>4.9408786104964283E-2</v>
      </c>
      <c r="BG22" s="2">
        <f>'X01'!Q19/SUM('X01'!$B19:$AB19)*R22</f>
        <v>0.82894219313907813</v>
      </c>
      <c r="BH22" s="2">
        <f>'X01'!R19/SUM('X01'!$B19:$AB19)*S22</f>
        <v>2.3474742025908708</v>
      </c>
      <c r="BI22" s="2">
        <f>'X01'!S19/SUM('X01'!$B19:$AB19)*T22</f>
        <v>0.56001590911621346</v>
      </c>
      <c r="BJ22" s="2">
        <f>'X01'!T19/SUM('X01'!$B19:$AB19)*U22</f>
        <v>0.85711687730926744</v>
      </c>
      <c r="BK22" s="2">
        <f>'X01'!U19/SUM('X01'!$B19:$AB19)*V22</f>
        <v>3.5947513458992604</v>
      </c>
      <c r="BL22" s="2">
        <f>'X01'!V19/SUM('X01'!$B19:$AB19)*W22</f>
        <v>0.86381618588024134</v>
      </c>
      <c r="BM22" s="2">
        <f>'X01'!W19/SUM('X01'!$B19:$AB19)*X22</f>
        <v>1.1149390218401369</v>
      </c>
      <c r="BN22" s="2">
        <f>'X01'!X19/SUM('X01'!$B19:$AB19)*Y22</f>
        <v>1.1754268116488591</v>
      </c>
      <c r="BO22" s="2">
        <f>'X01'!Y19/SUM('X01'!$B19:$AB19)*Z22</f>
        <v>0.29986422554575137</v>
      </c>
      <c r="BP22" s="2">
        <f>'X01'!Z19/SUM('X01'!$B19:$AB19)*AA22</f>
        <v>1.5310299940037493</v>
      </c>
      <c r="BQ22" s="2">
        <f>'X01'!AA19/SUM('X01'!$B19:$AB19)*AB22</f>
        <v>1.2296934406548601</v>
      </c>
      <c r="BR22" s="2">
        <f>'X01'!AB19/SUM('X01'!$B19:$AB19)*AC22</f>
        <v>3.1816334025791843E-2</v>
      </c>
      <c r="BT22" s="9">
        <f t="shared" si="10"/>
        <v>20.238512980448537</v>
      </c>
    </row>
    <row r="23" spans="1:72" x14ac:dyDescent="0.3">
      <c r="A23" s="1" t="s">
        <v>90</v>
      </c>
      <c r="B23" s="1" t="s">
        <v>91</v>
      </c>
      <c r="C23" s="2">
        <v>47.029597993653347</v>
      </c>
      <c r="D23" s="2">
        <v>56.831096329713581</v>
      </c>
      <c r="E23" s="2">
        <v>41.30041979317506</v>
      </c>
      <c r="F23" s="2">
        <v>997.19429033976212</v>
      </c>
      <c r="G23" s="2">
        <v>70.865973374267682</v>
      </c>
      <c r="H23" s="2">
        <v>161.66779076736586</v>
      </c>
      <c r="I23" s="2">
        <v>65.539037984122373</v>
      </c>
      <c r="J23" s="2">
        <v>29.891129104695992</v>
      </c>
      <c r="K23" s="2">
        <v>35.271060297258543</v>
      </c>
      <c r="L23" s="2">
        <v>7.7415524911716727</v>
      </c>
      <c r="M23" s="2">
        <v>7.4328262053298975</v>
      </c>
      <c r="N23" s="2">
        <v>13.429540258343835</v>
      </c>
      <c r="O23" s="2">
        <v>13.370849564567429</v>
      </c>
      <c r="P23" s="2">
        <v>6.5258763227884318</v>
      </c>
      <c r="Q23" s="2">
        <v>6.871159166662828</v>
      </c>
      <c r="R23" s="2">
        <v>6.6783137990154122</v>
      </c>
      <c r="S23" s="2">
        <v>13.394178656227441</v>
      </c>
      <c r="T23" s="2">
        <v>7.2441132125466723</v>
      </c>
      <c r="U23" s="2">
        <v>7.058025566210901</v>
      </c>
      <c r="V23" s="2">
        <v>7.9019767459436991</v>
      </c>
      <c r="W23" s="2">
        <v>15.356282385753332</v>
      </c>
      <c r="X23" s="2">
        <v>12.901370991842372</v>
      </c>
      <c r="Y23" s="2">
        <v>17.142278706479516</v>
      </c>
      <c r="Z23" s="2">
        <v>12.407213249706869</v>
      </c>
      <c r="AA23" s="2">
        <v>34.688418203426487</v>
      </c>
      <c r="AB23" s="2">
        <v>14.258594033060975</v>
      </c>
      <c r="AC23" s="2">
        <v>15.614135028453196</v>
      </c>
      <c r="AE23" s="2">
        <f t="shared" si="0"/>
        <v>205.77545808315145</v>
      </c>
      <c r="AF23" s="2">
        <f t="shared" si="1"/>
        <v>14.134700801092674</v>
      </c>
      <c r="AG23" s="2">
        <f t="shared" si="2"/>
        <v>8.8995735452321778</v>
      </c>
      <c r="AH23" s="2">
        <f t="shared" si="3"/>
        <v>15.133310694691739</v>
      </c>
      <c r="AI23" s="2">
        <f t="shared" si="4"/>
        <v>19.242090128661882</v>
      </c>
      <c r="AK23" s="2">
        <f t="shared" si="5"/>
        <v>351.32909220255965</v>
      </c>
      <c r="AL23" s="2">
        <f t="shared" si="6"/>
        <v>10.886516134029081</v>
      </c>
      <c r="AM23" s="2">
        <f t="shared" si="7"/>
        <v>3.0181960588994197</v>
      </c>
      <c r="AN23" s="2">
        <f t="shared" si="8"/>
        <v>2.1292279920850294</v>
      </c>
      <c r="AO23" s="2">
        <f t="shared" si="9"/>
        <v>10.381102775199025</v>
      </c>
      <c r="AQ23" s="1" t="s">
        <v>91</v>
      </c>
      <c r="AR23" s="2">
        <f>'X01'!B20/SUM('X01'!$B20:$AB20)*C23</f>
        <v>8.9922749509853438E-4</v>
      </c>
      <c r="AS23" s="2">
        <f>'X01'!C20/SUM('X01'!$B20:$AB20)*D23</f>
        <v>2.8042235899445429E-4</v>
      </c>
      <c r="AT23" s="2">
        <f>'X01'!D20/SUM('X01'!$B20:$AB20)*E23</f>
        <v>1.0252377693307324</v>
      </c>
      <c r="AU23" s="2">
        <f>'X01'!E20/SUM('X01'!$B20:$AB20)*F23</f>
        <v>3.0752923281926916E-3</v>
      </c>
      <c r="AV23" s="2">
        <f>'X01'!F20/SUM('X01'!$B20:$AB20)*G23</f>
        <v>3.278201445179841E-3</v>
      </c>
      <c r="AW23" s="2">
        <f>'X01'!G20/SUM('X01'!$B20:$AB20)*H23</f>
        <v>6.9800440101866457E-4</v>
      </c>
      <c r="AX23" s="2">
        <f>'X01'!H20/SUM('X01'!$B20:$AB20)*I23</f>
        <v>6.0635636203160159E-4</v>
      </c>
      <c r="AY23" s="2">
        <f>'X01'!I20/SUM('X01'!$B20:$AB20)*J23</f>
        <v>9.0338945668914071E-4</v>
      </c>
      <c r="AZ23" s="2">
        <f>'X01'!J20/SUM('X01'!$B20:$AB20)*K23</f>
        <v>5.4387004714208571E-4</v>
      </c>
      <c r="BA23" s="2">
        <f>'X01'!K20/SUM('X01'!$B20:$AB20)*L23</f>
        <v>2.3688300690003494E-2</v>
      </c>
      <c r="BB23" s="2">
        <f>'X01'!L20/SUM('X01'!$B20:$AB20)*M23</f>
        <v>0.2168874205563141</v>
      </c>
      <c r="BC23" s="2">
        <f>'X01'!M20/SUM('X01'!$B20:$AB20)*N23</f>
        <v>2.65062165094062E-4</v>
      </c>
      <c r="BD23" s="2">
        <f>'X01'!N20/SUM('X01'!$B20:$AB20)*O23</f>
        <v>1.0886030608295199E-3</v>
      </c>
      <c r="BE23" s="2">
        <f>'X01'!O20/SUM('X01'!$B20:$AB20)*P23</f>
        <v>3.4454759343162264E-2</v>
      </c>
      <c r="BF23" s="2">
        <f>'X01'!P20/SUM('X01'!$B20:$AB20)*Q23</f>
        <v>0.13688918835700326</v>
      </c>
      <c r="BG23" s="2">
        <f>'X01'!Q20/SUM('X01'!$B20:$AB20)*R23</f>
        <v>0.23474810547455027</v>
      </c>
      <c r="BH23" s="2">
        <f>'X01'!R20/SUM('X01'!$B20:$AB20)*S23</f>
        <v>4.0398158039198287E-3</v>
      </c>
      <c r="BI23" s="2">
        <f>'X01'!S20/SUM('X01'!$B20:$AB20)*T23</f>
        <v>1.1076080655016542</v>
      </c>
      <c r="BJ23" s="2">
        <f>'X01'!T20/SUM('X01'!$B20:$AB20)*U23</f>
        <v>4.9605255944382263</v>
      </c>
      <c r="BK23" s="2">
        <f>'X01'!U20/SUM('X01'!$B20:$AB20)*V23</f>
        <v>0.19935030707616677</v>
      </c>
      <c r="BL23" s="2">
        <f>'X01'!V20/SUM('X01'!$B20:$AB20)*W23</f>
        <v>4.631605555192363E-3</v>
      </c>
      <c r="BM23" s="2">
        <f>'X01'!W20/SUM('X01'!$B20:$AB20)*X23</f>
        <v>2.4827161842070071E-3</v>
      </c>
      <c r="BN23" s="2">
        <f>'X01'!X20/SUM('X01'!$B20:$AB20)*Y23</f>
        <v>7.0205841368669577E-3</v>
      </c>
      <c r="BO23" s="2">
        <f>'X01'!Y20/SUM('X01'!$B20:$AB20)*Z23</f>
        <v>3.9793689569157917E-4</v>
      </c>
      <c r="BP23" s="2">
        <f>'X01'!Z20/SUM('X01'!$B20:$AB20)*AA23</f>
        <v>1.7116347722655396E-3</v>
      </c>
      <c r="BQ23" s="2">
        <f>'X01'!AA20/SUM('X01'!$B20:$AB20)*AB23</f>
        <v>1.1257016198308795E-3</v>
      </c>
      <c r="BR23" s="2">
        <f>'X01'!AB20/SUM('X01'!$B20:$AB20)*AC23</f>
        <v>5.9709885386054283E-4</v>
      </c>
      <c r="BT23" s="9">
        <f t="shared" si="10"/>
        <v>7.973035033709917</v>
      </c>
    </row>
    <row r="24" spans="1:72" x14ac:dyDescent="0.3">
      <c r="A24" s="1" t="s">
        <v>92</v>
      </c>
      <c r="B24" s="1" t="s">
        <v>93</v>
      </c>
      <c r="C24" s="2">
        <v>99.743319985107519</v>
      </c>
      <c r="D24" s="2">
        <v>0</v>
      </c>
      <c r="E24" s="2">
        <v>157.17565236525843</v>
      </c>
      <c r="F24" s="2">
        <v>0</v>
      </c>
      <c r="G24" s="2">
        <v>12.305406084262245</v>
      </c>
      <c r="H24" s="2">
        <v>73.158858676095861</v>
      </c>
      <c r="I24" s="2">
        <v>0</v>
      </c>
      <c r="J24" s="2">
        <v>12.99792873288299</v>
      </c>
      <c r="K24" s="2">
        <v>48.60278863752319</v>
      </c>
      <c r="L24" s="2">
        <v>21.487061583836635</v>
      </c>
      <c r="M24" s="2">
        <v>14.130899735807361</v>
      </c>
      <c r="N24" s="2">
        <v>0</v>
      </c>
      <c r="O24" s="2">
        <v>35.149830524947561</v>
      </c>
      <c r="P24" s="2">
        <v>13.748280713054971</v>
      </c>
      <c r="Q24" s="2">
        <v>0</v>
      </c>
      <c r="R24" s="2">
        <v>25.688904735958204</v>
      </c>
      <c r="S24" s="2">
        <v>10.015512898742575</v>
      </c>
      <c r="T24" s="2">
        <v>11.936329248609303</v>
      </c>
      <c r="U24" s="2">
        <v>22.636406339922743</v>
      </c>
      <c r="V24" s="2">
        <v>26.965047361211518</v>
      </c>
      <c r="W24" s="2">
        <v>28.274665327924822</v>
      </c>
      <c r="X24" s="2">
        <v>30.627147754612196</v>
      </c>
      <c r="Y24" s="2">
        <v>37.155289325964986</v>
      </c>
      <c r="Z24" s="2">
        <v>12.905519954933849</v>
      </c>
      <c r="AA24" s="2">
        <v>82.100567352958024</v>
      </c>
      <c r="AB24" s="2">
        <v>26.07955376137761</v>
      </c>
      <c r="AC24" s="2">
        <v>0</v>
      </c>
      <c r="AE24" s="2">
        <f t="shared" si="0"/>
        <v>48.911891015817723</v>
      </c>
      <c r="AF24" s="2">
        <f t="shared" si="1"/>
        <v>19.089521629334548</v>
      </c>
      <c r="AG24" s="2">
        <f t="shared" si="2"/>
        <v>17.888323962121532</v>
      </c>
      <c r="AH24" s="2">
        <f t="shared" si="3"/>
        <v>32.019034136167335</v>
      </c>
      <c r="AI24" s="2">
        <f t="shared" si="4"/>
        <v>30.271410267317371</v>
      </c>
      <c r="AK24" s="2">
        <f t="shared" si="5"/>
        <v>62.463250022954924</v>
      </c>
      <c r="AL24" s="2">
        <f t="shared" si="6"/>
        <v>15.800753416526671</v>
      </c>
      <c r="AM24" s="2">
        <f t="shared" si="7"/>
        <v>8.2125633237399143</v>
      </c>
      <c r="AN24" s="2">
        <f t="shared" si="8"/>
        <v>4.6010196068926605</v>
      </c>
      <c r="AO24" s="2">
        <f t="shared" si="9"/>
        <v>36.155984341407844</v>
      </c>
      <c r="AQ24" s="1" t="s">
        <v>93</v>
      </c>
      <c r="AR24" s="2">
        <f>'X01'!B21/SUM('X01'!$B21:$AB21)*C24</f>
        <v>3.7891359426029026E-4</v>
      </c>
      <c r="AS24" s="2">
        <f>'X01'!C21/SUM('X01'!$B21:$AB21)*D24</f>
        <v>0</v>
      </c>
      <c r="AT24" s="2">
        <f>'X01'!D21/SUM('X01'!$B21:$AB21)*E24</f>
        <v>2.6869163889439583E-3</v>
      </c>
      <c r="AU24" s="2">
        <f>'X01'!E21/SUM('X01'!$B21:$AB21)*F24</f>
        <v>0</v>
      </c>
      <c r="AV24" s="2">
        <f>'X01'!F21/SUM('X01'!$B21:$AB21)*G24</f>
        <v>3.464128297787791</v>
      </c>
      <c r="AW24" s="2">
        <f>'X01'!G21/SUM('X01'!$B21:$AB21)*H24</f>
        <v>0.71856793020322451</v>
      </c>
      <c r="AX24" s="2">
        <f>'X01'!H21/SUM('X01'!$B21:$AB21)*I24</f>
        <v>0</v>
      </c>
      <c r="AY24" s="2">
        <f>'X01'!I21/SUM('X01'!$B21:$AB21)*J24</f>
        <v>0.26417048918617958</v>
      </c>
      <c r="AZ24" s="2">
        <f>'X01'!J21/SUM('X01'!$B21:$AB21)*K24</f>
        <v>1.8463649832857782E-4</v>
      </c>
      <c r="BA24" s="2">
        <f>'X01'!K21/SUM('X01'!$B21:$AB21)*L24</f>
        <v>1.004011083181152E-2</v>
      </c>
      <c r="BB24" s="2">
        <f>'X01'!L21/SUM('X01'!$B21:$AB21)*M24</f>
        <v>8.8574788930355526E-4</v>
      </c>
      <c r="BC24" s="2">
        <f>'X01'!M21/SUM('X01'!$B21:$AB21)*N24</f>
        <v>0</v>
      </c>
      <c r="BD24" s="2">
        <f>'X01'!N21/SUM('X01'!$B21:$AB21)*O24</f>
        <v>4.3397325282002594E-3</v>
      </c>
      <c r="BE24" s="2">
        <f>'X01'!O21/SUM('X01'!$B21:$AB21)*P24</f>
        <v>2.6114081928799304E-5</v>
      </c>
      <c r="BF24" s="2">
        <f>'X01'!P21/SUM('X01'!$B21:$AB21)*Q24</f>
        <v>0</v>
      </c>
      <c r="BG24" s="2">
        <f>'X01'!Q21/SUM('X01'!$B21:$AB21)*R24</f>
        <v>5.8065600387088075E-3</v>
      </c>
      <c r="BH24" s="2">
        <f>'X01'!R21/SUM('X01'!$B21:$AB21)*S24</f>
        <v>4.9790303596090943</v>
      </c>
      <c r="BI24" s="2">
        <f>'X01'!S21/SUM('X01'!$B21:$AB21)*T24</f>
        <v>2.0821182527893995</v>
      </c>
      <c r="BJ24" s="2">
        <f>'X01'!T21/SUM('X01'!$B21:$AB21)*U24</f>
        <v>4.7081248584374041E-2</v>
      </c>
      <c r="BK24" s="2">
        <f>'X01'!U21/SUM('X01'!$B21:$AB21)*V24</f>
        <v>6.7813403814546022E-2</v>
      </c>
      <c r="BL24" s="2">
        <f>'X01'!V21/SUM('X01'!$B21:$AB21)*W24</f>
        <v>7.7873885929855419E-3</v>
      </c>
      <c r="BM24" s="2">
        <f>'X01'!W21/SUM('X01'!$B21:$AB21)*X24</f>
        <v>1.5125379254656806E-2</v>
      </c>
      <c r="BN24" s="2">
        <f>'X01'!X21/SUM('X01'!$B21:$AB21)*Y24</f>
        <v>1.7361295371412209E-2</v>
      </c>
      <c r="BO24" s="2">
        <f>'X01'!Y21/SUM('X01'!$B21:$AB21)*Z24</f>
        <v>0.12746918868246243</v>
      </c>
      <c r="BP24" s="2">
        <f>'X01'!Z21/SUM('X01'!$B21:$AB21)*AA24</f>
        <v>2.9629623334780746E-3</v>
      </c>
      <c r="BQ24" s="2">
        <f>'X01'!AA21/SUM('X01'!$B21:$AB21)*AB24</f>
        <v>3.2198814642611052E-3</v>
      </c>
      <c r="BR24" s="2">
        <f>'X01'!AB21/SUM('X01'!$B21:$AB21)*AC24</f>
        <v>0</v>
      </c>
      <c r="BT24" s="9">
        <f t="shared" si="10"/>
        <v>11.821184809525352</v>
      </c>
    </row>
    <row r="25" spans="1:72" x14ac:dyDescent="0.3">
      <c r="A25" s="1" t="s">
        <v>94</v>
      </c>
      <c r="B25" s="1" t="s">
        <v>95</v>
      </c>
      <c r="C25" s="2">
        <v>40.466997838184184</v>
      </c>
      <c r="D25" s="2">
        <v>58.954656654118963</v>
      </c>
      <c r="E25" s="2">
        <v>137.47035399352549</v>
      </c>
      <c r="F25" s="2">
        <v>183.42887484360017</v>
      </c>
      <c r="G25" s="2">
        <v>41.253454993151756</v>
      </c>
      <c r="H25" s="2">
        <v>82.485999101977882</v>
      </c>
      <c r="I25" s="2">
        <v>22.695282170599587</v>
      </c>
      <c r="J25" s="2">
        <v>23.300040722988754</v>
      </c>
      <c r="K25" s="2">
        <v>28.869069377397757</v>
      </c>
      <c r="L25" s="2">
        <v>31.331035669238208</v>
      </c>
      <c r="M25" s="2">
        <v>14.911879828869905</v>
      </c>
      <c r="N25" s="2">
        <v>11.423765093909232</v>
      </c>
      <c r="O25" s="2">
        <v>19.918679323631096</v>
      </c>
      <c r="P25" s="2">
        <v>13.336320242967922</v>
      </c>
      <c r="Q25" s="2">
        <v>13.900294484269962</v>
      </c>
      <c r="R25" s="2">
        <v>13.901546078769659</v>
      </c>
      <c r="S25" s="2">
        <v>13.960690020357799</v>
      </c>
      <c r="T25" s="2">
        <v>15.651479379924947</v>
      </c>
      <c r="U25" s="2">
        <v>18.030265499654881</v>
      </c>
      <c r="V25" s="2">
        <v>19.477156729619249</v>
      </c>
      <c r="W25" s="2">
        <v>18.997240362774335</v>
      </c>
      <c r="X25" s="2">
        <v>25.087489605985773</v>
      </c>
      <c r="Y25" s="2">
        <v>32.709962876820846</v>
      </c>
      <c r="Z25" s="2">
        <v>15.629144816071383</v>
      </c>
      <c r="AA25" s="2">
        <v>31.735749315119495</v>
      </c>
      <c r="AB25" s="2">
        <v>13.005492163449844</v>
      </c>
      <c r="AC25" s="2">
        <v>10.390233396890878</v>
      </c>
      <c r="AE25" s="2">
        <f t="shared" si="0"/>
        <v>80.965088513593997</v>
      </c>
      <c r="AF25" s="2">
        <f t="shared" si="1"/>
        <v>18.988070091338056</v>
      </c>
      <c r="AG25" s="2">
        <f t="shared" si="2"/>
        <v>16.77989790738922</v>
      </c>
      <c r="AH25" s="2">
        <f t="shared" si="3"/>
        <v>25.598230948526986</v>
      </c>
      <c r="AI25" s="2">
        <f t="shared" si="4"/>
        <v>17.6901549228829</v>
      </c>
      <c r="AK25" s="2">
        <f t="shared" si="5"/>
        <v>58.86555916119778</v>
      </c>
      <c r="AL25" s="2">
        <f t="shared" si="6"/>
        <v>7.3056191650384665</v>
      </c>
      <c r="AM25" s="2">
        <f t="shared" si="7"/>
        <v>2.4535610686857248</v>
      </c>
      <c r="AN25" s="2">
        <f t="shared" si="8"/>
        <v>6.8706136717214079</v>
      </c>
      <c r="AO25" s="2">
        <f t="shared" si="9"/>
        <v>9.6048842426976986</v>
      </c>
      <c r="AQ25" s="1" t="s">
        <v>95</v>
      </c>
      <c r="AR25" s="2">
        <f>'X01'!B22/SUM('X01'!$B22:$AB22)*C25</f>
        <v>1.0492825695398433</v>
      </c>
      <c r="AS25" s="2">
        <f>'X01'!C22/SUM('X01'!$B22:$AB22)*D25</f>
        <v>3.5525339801579364E-4</v>
      </c>
      <c r="AT25" s="2">
        <f>'X01'!D22/SUM('X01'!$B22:$AB22)*E25</f>
        <v>1.9881100420272316E-2</v>
      </c>
      <c r="AU25" s="2">
        <f>'X01'!E22/SUM('X01'!$B22:$AB22)*F25</f>
        <v>1.1053194909557652E-3</v>
      </c>
      <c r="AV25" s="2">
        <f>'X01'!F22/SUM('X01'!$B22:$AB22)*G25</f>
        <v>17.96472110436272</v>
      </c>
      <c r="AW25" s="2">
        <f>'X01'!G22/SUM('X01'!$B22:$AB22)*H25</f>
        <v>1.0557348982085135</v>
      </c>
      <c r="AX25" s="2">
        <f>'X01'!H22/SUM('X01'!$B22:$AB22)*I25</f>
        <v>0.25382458501987232</v>
      </c>
      <c r="AY25" s="2">
        <f>'X01'!I22/SUM('X01'!$B22:$AB22)*J25</f>
        <v>0.20512898082136635</v>
      </c>
      <c r="AZ25" s="2">
        <f>'X01'!J22/SUM('X01'!$B22:$AB22)*K25</f>
        <v>1.391691252352695E-3</v>
      </c>
      <c r="BA25" s="2">
        <f>'X01'!K22/SUM('X01'!$B22:$AB22)*L25</f>
        <v>1.5481346450925467E-2</v>
      </c>
      <c r="BB25" s="2">
        <f>'X01'!L22/SUM('X01'!$B22:$AB22)*M25</f>
        <v>3.207899379278556E-2</v>
      </c>
      <c r="BC25" s="2">
        <f>'X01'!M22/SUM('X01'!$B22:$AB22)*N25</f>
        <v>0.32546692315203191</v>
      </c>
      <c r="BD25" s="2">
        <f>'X01'!N22/SUM('X01'!$B22:$AB22)*O25</f>
        <v>3.1927308061330581E-2</v>
      </c>
      <c r="BE25" s="2">
        <f>'X01'!O22/SUM('X01'!$B22:$AB22)*P25</f>
        <v>4.9825060111961424E-3</v>
      </c>
      <c r="BF25" s="2">
        <f>'X01'!P22/SUM('X01'!$B22:$AB22)*Q25</f>
        <v>6.7009150818108775E-4</v>
      </c>
      <c r="BG25" s="2">
        <f>'X01'!Q22/SUM('X01'!$B22:$AB22)*R25</f>
        <v>1.2613095390087119</v>
      </c>
      <c r="BH25" s="2">
        <f>'X01'!R22/SUM('X01'!$B22:$AB22)*S25</f>
        <v>2.5351181599597608</v>
      </c>
      <c r="BI25" s="2">
        <f>'X01'!S22/SUM('X01'!$B22:$AB22)*T25</f>
        <v>0.13901862963169473</v>
      </c>
      <c r="BJ25" s="2">
        <f>'X01'!T22/SUM('X01'!$B22:$AB22)*U25</f>
        <v>0.22794377266949847</v>
      </c>
      <c r="BK25" s="2">
        <f>'X01'!U22/SUM('X01'!$B22:$AB22)*V25</f>
        <v>0.36888421040664593</v>
      </c>
      <c r="BL25" s="2">
        <f>'X01'!V22/SUM('X01'!$B22:$AB22)*W25</f>
        <v>4.029519923168022E-2</v>
      </c>
      <c r="BM25" s="2">
        <f>'X01'!W22/SUM('X01'!$B22:$AB22)*X25</f>
        <v>5.2306231379570335E-2</v>
      </c>
      <c r="BN25" s="2">
        <f>'X01'!X22/SUM('X01'!$B22:$AB22)*Y25</f>
        <v>5.4992616149544232E-2</v>
      </c>
      <c r="BO25" s="2">
        <f>'X01'!Y22/SUM('X01'!$B22:$AB22)*Z25</f>
        <v>5.0856808339079282E-2</v>
      </c>
      <c r="BP25" s="2">
        <f>'X01'!Z22/SUM('X01'!$B22:$AB22)*AA25</f>
        <v>0.74103818956250966</v>
      </c>
      <c r="BQ25" s="2">
        <f>'X01'!AA22/SUM('X01'!$B22:$AB22)*AB25</f>
        <v>1.6072794908147157</v>
      </c>
      <c r="BR25" s="2">
        <f>'X01'!AB22/SUM('X01'!$B22:$AB22)*AC25</f>
        <v>3.7253098029840566E-2</v>
      </c>
      <c r="BT25" s="9">
        <f t="shared" si="10"/>
        <v>28.078328616673613</v>
      </c>
    </row>
    <row r="26" spans="1:72" x14ac:dyDescent="0.3">
      <c r="A26" s="1" t="s">
        <v>96</v>
      </c>
      <c r="B26" s="1" t="s">
        <v>97</v>
      </c>
      <c r="C26" s="2">
        <v>9201.6130043175435</v>
      </c>
      <c r="D26" s="2">
        <v>20588.743951621127</v>
      </c>
      <c r="E26" s="2">
        <v>45788.566429312588</v>
      </c>
      <c r="F26" s="2">
        <v>45007.625336048659</v>
      </c>
      <c r="G26" s="2">
        <v>19259.133182287318</v>
      </c>
      <c r="H26" s="2">
        <v>21798.346358643939</v>
      </c>
      <c r="I26" s="2">
        <v>7437.482529810095</v>
      </c>
      <c r="J26" s="2">
        <v>6583.121048173648</v>
      </c>
      <c r="K26" s="2">
        <v>2986.658711783663</v>
      </c>
      <c r="L26" s="2">
        <v>1485.1544625534934</v>
      </c>
      <c r="M26" s="2">
        <v>1419.8945585122699</v>
      </c>
      <c r="N26" s="2">
        <v>1602.1527242963757</v>
      </c>
      <c r="O26" s="2">
        <v>1771.1200595105488</v>
      </c>
      <c r="P26" s="2">
        <v>1348.6632448777364</v>
      </c>
      <c r="Q26" s="2">
        <v>1265.5522849487725</v>
      </c>
      <c r="R26" s="2">
        <v>1585.1806655885919</v>
      </c>
      <c r="S26" s="2">
        <v>1548.7920672803955</v>
      </c>
      <c r="T26" s="2">
        <v>1623.8613176899921</v>
      </c>
      <c r="U26" s="2">
        <v>1815.057037675874</v>
      </c>
      <c r="V26" s="2">
        <v>1854.1051271081908</v>
      </c>
      <c r="W26" s="2">
        <v>1330.3579781045355</v>
      </c>
      <c r="X26" s="2">
        <v>1425.0027151887034</v>
      </c>
      <c r="Y26" s="2">
        <v>1541.1272230447414</v>
      </c>
      <c r="Z26" s="2">
        <v>1492.9321076559006</v>
      </c>
      <c r="AA26" s="2">
        <v>4597.5689579309774</v>
      </c>
      <c r="AB26" s="2">
        <v>1840.9888829203458</v>
      </c>
      <c r="AC26" s="2">
        <v>2026.3453244233724</v>
      </c>
      <c r="AE26" s="2">
        <f t="shared" si="0"/>
        <v>24154.501541720183</v>
      </c>
      <c r="AF26" s="2">
        <f t="shared" si="1"/>
        <v>2227.4997511383444</v>
      </c>
      <c r="AG26" s="2">
        <f t="shared" si="2"/>
        <v>1710.453887438613</v>
      </c>
      <c r="AH26" s="2">
        <f t="shared" si="3"/>
        <v>1432.1626387793267</v>
      </c>
      <c r="AI26" s="2">
        <f t="shared" si="4"/>
        <v>2489.4588182326488</v>
      </c>
      <c r="AK26" s="2">
        <f t="shared" si="5"/>
        <v>15535.785902293024</v>
      </c>
      <c r="AL26" s="2">
        <f t="shared" si="6"/>
        <v>1712.4789616362093</v>
      </c>
      <c r="AM26" s="2">
        <f t="shared" si="7"/>
        <v>147.43395688771193</v>
      </c>
      <c r="AN26" s="2">
        <f t="shared" si="8"/>
        <v>105.56688416607645</v>
      </c>
      <c r="AO26" s="2">
        <f t="shared" si="9"/>
        <v>1422.6947682882189</v>
      </c>
      <c r="AQ26" s="1" t="s">
        <v>97</v>
      </c>
      <c r="AR26" s="2">
        <f>'X01'!B23/SUM('X01'!$B23:$AB23)*C26</f>
        <v>263.89436125448549</v>
      </c>
      <c r="AS26" s="2">
        <f>'X01'!C23/SUM('X01'!$B23:$AB23)*D26</f>
        <v>51.817895487782707</v>
      </c>
      <c r="AT26" s="2">
        <f>'X01'!D23/SUM('X01'!$B23:$AB23)*E26</f>
        <v>104.46145291253994</v>
      </c>
      <c r="AU26" s="2">
        <f>'X01'!E23/SUM('X01'!$B23:$AB23)*F26</f>
        <v>25.560722104301597</v>
      </c>
      <c r="AV26" s="2">
        <f>'X01'!F23/SUM('X01'!$B23:$AB23)*G26</f>
        <v>655.510724336571</v>
      </c>
      <c r="AW26" s="2">
        <f>'X01'!G23/SUM('X01'!$B23:$AB23)*H26</f>
        <v>5.0259517609668567</v>
      </c>
      <c r="AX26" s="2">
        <f>'X01'!H23/SUM('X01'!$B23:$AB23)*I26</f>
        <v>88.924394104040488</v>
      </c>
      <c r="AY26" s="2">
        <f>'X01'!I23/SUM('X01'!$B23:$AB23)*J26</f>
        <v>26.415779109078869</v>
      </c>
      <c r="AZ26" s="2">
        <f>'X01'!J23/SUM('X01'!$B23:$AB23)*K26</f>
        <v>4.6995374078094834</v>
      </c>
      <c r="BA26" s="2">
        <f>'X01'!K23/SUM('X01'!$B23:$AB23)*L26</f>
        <v>7.2269851647204204</v>
      </c>
      <c r="BB26" s="2">
        <f>'X01'!L23/SUM('X01'!$B23:$AB23)*M26</f>
        <v>4.5247228486435711</v>
      </c>
      <c r="BC26" s="2">
        <f>'X01'!M23/SUM('X01'!$B23:$AB23)*N26</f>
        <v>4.457445023303511</v>
      </c>
      <c r="BD26" s="2">
        <f>'X01'!N23/SUM('X01'!$B23:$AB23)*O26</f>
        <v>17.546567198801203</v>
      </c>
      <c r="BE26" s="2">
        <f>'X01'!O23/SUM('X01'!$B23:$AB23)*P26</f>
        <v>2.8389694627186293</v>
      </c>
      <c r="BF26" s="2">
        <f>'X01'!P23/SUM('X01'!$B23:$AB23)*Q26</f>
        <v>1.5285857513842176</v>
      </c>
      <c r="BG26" s="2">
        <f>'X01'!Q23/SUM('X01'!$B23:$AB23)*R26</f>
        <v>28.0053842156507</v>
      </c>
      <c r="BH26" s="2">
        <f>'X01'!R23/SUM('X01'!$B23:$AB23)*S26</f>
        <v>196.75243771966925</v>
      </c>
      <c r="BI26" s="2">
        <f>'X01'!S23/SUM('X01'!$B23:$AB23)*T26</f>
        <v>21.230834935310508</v>
      </c>
      <c r="BJ26" s="2">
        <f>'X01'!T23/SUM('X01'!$B23:$AB23)*U26</f>
        <v>21.918595249041555</v>
      </c>
      <c r="BK26" s="2">
        <f>'X01'!U23/SUM('X01'!$B23:$AB23)*V26</f>
        <v>364.36512943746743</v>
      </c>
      <c r="BL26" s="2">
        <f>'X01'!V23/SUM('X01'!$B23:$AB23)*W26</f>
        <v>139.72046753677387</v>
      </c>
      <c r="BM26" s="2">
        <f>'X01'!W23/SUM('X01'!$B23:$AB23)*X26</f>
        <v>141.89734097170657</v>
      </c>
      <c r="BN26" s="2">
        <f>'X01'!X23/SUM('X01'!$B23:$AB23)*Y26</f>
        <v>172.04510008364278</v>
      </c>
      <c r="BO26" s="2">
        <f>'X01'!Y23/SUM('X01'!$B23:$AB23)*Z26</f>
        <v>78.48796852657874</v>
      </c>
      <c r="BP26" s="2">
        <f>'X01'!Z23/SUM('X01'!$B23:$AB23)*AA26</f>
        <v>328.7096847528158</v>
      </c>
      <c r="BQ26" s="2">
        <f>'X01'!AA23/SUM('X01'!$B23:$AB23)*AB26</f>
        <v>145.53923472408422</v>
      </c>
      <c r="BR26" s="2">
        <f>'X01'!AB23/SUM('X01'!$B23:$AB23)*AC26</f>
        <v>8.8293699628217066</v>
      </c>
      <c r="BT26" s="9">
        <f t="shared" si="10"/>
        <v>2911.9356420427107</v>
      </c>
    </row>
    <row r="27" spans="1:72" x14ac:dyDescent="0.3">
      <c r="A27" s="1" t="s">
        <v>98</v>
      </c>
      <c r="B27" s="1" t="s">
        <v>99</v>
      </c>
      <c r="C27" s="2">
        <v>9204.3473462213951</v>
      </c>
      <c r="D27" s="2">
        <v>20649.952328015694</v>
      </c>
      <c r="E27" s="2">
        <v>44584.636603011233</v>
      </c>
      <c r="F27" s="2">
        <v>45738.706566615714</v>
      </c>
      <c r="G27" s="2">
        <v>19245.377374276391</v>
      </c>
      <c r="H27" s="2">
        <v>22625.014858355156</v>
      </c>
      <c r="I27" s="2">
        <v>7430.7167473125755</v>
      </c>
      <c r="J27" s="2">
        <v>6570.9034128780695</v>
      </c>
      <c r="K27" s="2">
        <v>2879.4701138376809</v>
      </c>
      <c r="L27" s="2">
        <v>1391.5162613690759</v>
      </c>
      <c r="M27" s="2">
        <v>1381.0819227164511</v>
      </c>
      <c r="N27" s="2">
        <v>1609.3995761994079</v>
      </c>
      <c r="O27" s="2">
        <v>1731.6997824690379</v>
      </c>
      <c r="P27" s="2">
        <v>1301.303745651355</v>
      </c>
      <c r="Q27" s="2">
        <v>1215.4506843399729</v>
      </c>
      <c r="R27" s="2">
        <v>1563.1709005724301</v>
      </c>
      <c r="S27" s="2">
        <v>1537.6016700113159</v>
      </c>
      <c r="T27" s="2">
        <v>1607.9271203567469</v>
      </c>
      <c r="U27" s="2">
        <v>1898.0019753211707</v>
      </c>
      <c r="V27" s="2">
        <v>1825.1403531006661</v>
      </c>
      <c r="W27" s="2">
        <v>1308.3119327325335</v>
      </c>
      <c r="X27" s="2">
        <v>1417.4831103289459</v>
      </c>
      <c r="Y27" s="2">
        <v>1527.5772338806667</v>
      </c>
      <c r="Z27" s="2">
        <v>1486.2937710767553</v>
      </c>
      <c r="AA27" s="2">
        <v>4535.1142648580035</v>
      </c>
      <c r="AB27" s="2">
        <v>1799.9121241056096</v>
      </c>
      <c r="AC27" s="2">
        <v>2052.9237493346168</v>
      </c>
      <c r="AE27" s="2">
        <f t="shared" si="0"/>
        <v>24211.25026054402</v>
      </c>
      <c r="AF27" s="2">
        <f t="shared" si="1"/>
        <v>2182.6662666703869</v>
      </c>
      <c r="AG27" s="2">
        <f t="shared" si="2"/>
        <v>1717.167779697475</v>
      </c>
      <c r="AH27" s="2">
        <f t="shared" si="3"/>
        <v>1417.7907589807153</v>
      </c>
      <c r="AI27" s="2">
        <f t="shared" si="4"/>
        <v>2468.5609773437463</v>
      </c>
      <c r="AK27" s="2">
        <f t="shared" si="5"/>
        <v>15411.892406925033</v>
      </c>
      <c r="AL27" s="2">
        <f t="shared" si="6"/>
        <v>1718.9641683728285</v>
      </c>
      <c r="AM27" s="2">
        <f t="shared" si="7"/>
        <v>171.7911448195116</v>
      </c>
      <c r="AN27" s="2">
        <f t="shared" si="8"/>
        <v>109.63297431733339</v>
      </c>
      <c r="AO27" s="2">
        <f t="shared" si="9"/>
        <v>1397.0608372445502</v>
      </c>
      <c r="AQ27" s="1" t="s">
        <v>99</v>
      </c>
      <c r="AR27" s="2">
        <f>'X01'!B24/SUM('X01'!$B24:$AB24)*C27</f>
        <v>260.11221417991908</v>
      </c>
      <c r="AS27" s="2">
        <f>'X01'!C24/SUM('X01'!$B24:$AB24)*D27</f>
        <v>51.079486028574912</v>
      </c>
      <c r="AT27" s="2">
        <f>'X01'!D24/SUM('X01'!$B24:$AB24)*E27</f>
        <v>103.50681548695682</v>
      </c>
      <c r="AU27" s="2">
        <f>'X01'!E24/SUM('X01'!$B24:$AB24)*F27</f>
        <v>25.282400385059365</v>
      </c>
      <c r="AV27" s="2">
        <f>'X01'!F24/SUM('X01'!$B24:$AB24)*G27</f>
        <v>646.25979616374923</v>
      </c>
      <c r="AW27" s="2">
        <f>'X01'!G24/SUM('X01'!$B24:$AB24)*H27</f>
        <v>5.0024561453984004</v>
      </c>
      <c r="AX27" s="2">
        <f>'X01'!H24/SUM('X01'!$B24:$AB24)*I27</f>
        <v>87.692613121142827</v>
      </c>
      <c r="AY27" s="2">
        <f>'X01'!I24/SUM('X01'!$B24:$AB24)*J27</f>
        <v>26.105821655679858</v>
      </c>
      <c r="AZ27" s="2">
        <f>'X01'!J24/SUM('X01'!$B24:$AB24)*K27</f>
        <v>4.7550481051289353</v>
      </c>
      <c r="BA27" s="2">
        <f>'X01'!K24/SUM('X01'!$B24:$AB24)*L27</f>
        <v>7.3359651999571946</v>
      </c>
      <c r="BB27" s="2">
        <f>'X01'!L24/SUM('X01'!$B24:$AB24)*M27</f>
        <v>4.5231628171796787</v>
      </c>
      <c r="BC27" s="2">
        <f>'X01'!M24/SUM('X01'!$B24:$AB24)*N27</f>
        <v>4.4146759236308206</v>
      </c>
      <c r="BD27" s="2">
        <f>'X01'!N24/SUM('X01'!$B24:$AB24)*O27</f>
        <v>17.433179135193278</v>
      </c>
      <c r="BE27" s="2">
        <f>'X01'!O24/SUM('X01'!$B24:$AB24)*P27</f>
        <v>2.8232722960465795</v>
      </c>
      <c r="BF27" s="2">
        <f>'X01'!P24/SUM('X01'!$B24:$AB24)*Q27</f>
        <v>1.5284568023677014</v>
      </c>
      <c r="BG27" s="2">
        <f>'X01'!Q24/SUM('X01'!$B24:$AB24)*R27</f>
        <v>27.790136926067774</v>
      </c>
      <c r="BH27" s="2">
        <f>'X01'!R24/SUM('X01'!$B24:$AB24)*S27</f>
        <v>194.28118579895485</v>
      </c>
      <c r="BI27" s="2">
        <f>'X01'!S24/SUM('X01'!$B24:$AB24)*T27</f>
        <v>20.997742383863994</v>
      </c>
      <c r="BJ27" s="2">
        <f>'X01'!T24/SUM('X01'!$B24:$AB24)*U27</f>
        <v>21.664623283727337</v>
      </c>
      <c r="BK27" s="2">
        <f>'X01'!U24/SUM('X01'!$B24:$AB24)*V27</f>
        <v>360.94471174710844</v>
      </c>
      <c r="BL27" s="2">
        <f>'X01'!V24/SUM('X01'!$B24:$AB24)*W27</f>
        <v>138.23564092438906</v>
      </c>
      <c r="BM27" s="2">
        <f>'X01'!W24/SUM('X01'!$B24:$AB24)*X27</f>
        <v>140.10388998235027</v>
      </c>
      <c r="BN27" s="2">
        <f>'X01'!X24/SUM('X01'!$B24:$AB24)*Y27</f>
        <v>170.38519775950638</v>
      </c>
      <c r="BO27" s="2">
        <f>'X01'!Y24/SUM('X01'!$B24:$AB24)*Z27</f>
        <v>77.421724327174644</v>
      </c>
      <c r="BP27" s="2">
        <f>'X01'!Z24/SUM('X01'!$B24:$AB24)*AA27</f>
        <v>324.63282261280688</v>
      </c>
      <c r="BQ27" s="2">
        <f>'X01'!AA24/SUM('X01'!$B24:$AB24)*AB27</f>
        <v>144.08848171332346</v>
      </c>
      <c r="BR27" s="2">
        <f>'X01'!AB24/SUM('X01'!$B24:$AB24)*AC27</f>
        <v>8.7235322971953746</v>
      </c>
      <c r="BT27" s="9">
        <f t="shared" si="10"/>
        <v>2877.1250532024528</v>
      </c>
    </row>
    <row r="28" spans="1:72" x14ac:dyDescent="0.3">
      <c r="A28" s="1" t="s">
        <v>100</v>
      </c>
      <c r="B28" s="1" t="s">
        <v>101</v>
      </c>
      <c r="C28" s="2">
        <v>9106.6988194313035</v>
      </c>
      <c r="D28" s="2">
        <v>19951.174366405565</v>
      </c>
      <c r="E28" s="2">
        <v>36340.241509233085</v>
      </c>
      <c r="F28" s="2">
        <v>41132.94999043479</v>
      </c>
      <c r="G28" s="2">
        <v>18787.900710339854</v>
      </c>
      <c r="H28" s="2">
        <v>15757.759205097038</v>
      </c>
      <c r="I28" s="2">
        <v>7342.1024352048253</v>
      </c>
      <c r="J28" s="2">
        <v>5793.9745388464089</v>
      </c>
      <c r="K28" s="2">
        <v>2438.8887446167441</v>
      </c>
      <c r="L28" s="2">
        <v>1164.9708254340312</v>
      </c>
      <c r="M28" s="2">
        <v>1226.8892473009882</v>
      </c>
      <c r="N28" s="2">
        <v>1412.2528267060839</v>
      </c>
      <c r="O28" s="2">
        <v>1539.6114240630895</v>
      </c>
      <c r="P28" s="2">
        <v>1147.0167552760706</v>
      </c>
      <c r="Q28" s="2">
        <v>1021.3782405474392</v>
      </c>
      <c r="R28" s="2">
        <v>1425.7709065831048</v>
      </c>
      <c r="S28" s="2">
        <v>1493.6434224232796</v>
      </c>
      <c r="T28" s="2">
        <v>1502.5633163735881</v>
      </c>
      <c r="U28" s="2">
        <v>1357.4149490404634</v>
      </c>
      <c r="V28" s="2">
        <v>1680.1372167230174</v>
      </c>
      <c r="W28" s="2">
        <v>1267.3218669712746</v>
      </c>
      <c r="X28" s="2">
        <v>1388.7694871010328</v>
      </c>
      <c r="Y28" s="2">
        <v>1485.0176590770784</v>
      </c>
      <c r="Z28" s="2">
        <v>1473.9536857256392</v>
      </c>
      <c r="AA28" s="2">
        <v>4488.7527542790594</v>
      </c>
      <c r="AB28" s="2">
        <v>1771.1853460452564</v>
      </c>
      <c r="AC28" s="2">
        <v>1732.1251128392455</v>
      </c>
      <c r="AE28" s="2">
        <f t="shared" si="0"/>
        <v>21202.689576592351</v>
      </c>
      <c r="AF28" s="2">
        <f t="shared" si="1"/>
        <v>1907.8615010415513</v>
      </c>
      <c r="AG28" s="2">
        <f t="shared" si="2"/>
        <v>1508.439726140087</v>
      </c>
      <c r="AH28" s="2">
        <f t="shared" si="3"/>
        <v>1380.3696710497952</v>
      </c>
      <c r="AI28" s="2">
        <f t="shared" si="4"/>
        <v>2366.5042247223</v>
      </c>
      <c r="AK28" s="2">
        <f t="shared" si="5"/>
        <v>12921.779994248933</v>
      </c>
      <c r="AL28" s="2">
        <f t="shared" si="6"/>
        <v>1515.6623535238964</v>
      </c>
      <c r="AM28" s="2">
        <f t="shared" si="7"/>
        <v>132.34043771764081</v>
      </c>
      <c r="AN28" s="2">
        <f t="shared" si="8"/>
        <v>109.09070610008125</v>
      </c>
      <c r="AO28" s="2">
        <f t="shared" si="9"/>
        <v>1420.9652483167777</v>
      </c>
      <c r="AQ28" s="1" t="s">
        <v>101</v>
      </c>
      <c r="AR28" s="2">
        <f>'X01'!B25/SUM('X01'!$B25:$AB25)*C28</f>
        <v>248.41663947317898</v>
      </c>
      <c r="AS28" s="2">
        <f>'X01'!C25/SUM('X01'!$B25:$AB25)*D28</f>
        <v>48.776503615689776</v>
      </c>
      <c r="AT28" s="2">
        <f>'X01'!D25/SUM('X01'!$B25:$AB25)*E28</f>
        <v>98.945028585547249</v>
      </c>
      <c r="AU28" s="2">
        <f>'X01'!E25/SUM('X01'!$B25:$AB25)*F28</f>
        <v>24.187663807837371</v>
      </c>
      <c r="AV28" s="2">
        <f>'X01'!F25/SUM('X01'!$B25:$AB25)*G28</f>
        <v>617.2296023138656</v>
      </c>
      <c r="AW28" s="2">
        <f>'X01'!G25/SUM('X01'!$B25:$AB25)*H28</f>
        <v>4.7969369780623232</v>
      </c>
      <c r="AX28" s="2">
        <f>'X01'!H25/SUM('X01'!$B25:$AB25)*I28</f>
        <v>83.738552465035497</v>
      </c>
      <c r="AY28" s="2">
        <f>'X01'!I25/SUM('X01'!$B25:$AB25)*J28</f>
        <v>24.934032265252402</v>
      </c>
      <c r="AZ28" s="2">
        <f>'X01'!J25/SUM('X01'!$B25:$AB25)*K28</f>
        <v>4.5607047517975943</v>
      </c>
      <c r="BA28" s="2">
        <f>'X01'!K25/SUM('X01'!$B25:$AB25)*L28</f>
        <v>7.0464920531226722</v>
      </c>
      <c r="BB28" s="2">
        <f>'X01'!L25/SUM('X01'!$B25:$AB25)*M28</f>
        <v>4.3310515726866541</v>
      </c>
      <c r="BC28" s="2">
        <f>'X01'!M25/SUM('X01'!$B25:$AB25)*N28</f>
        <v>4.2217061350938847</v>
      </c>
      <c r="BD28" s="2">
        <f>'X01'!N25/SUM('X01'!$B25:$AB25)*O28</f>
        <v>16.674691634633589</v>
      </c>
      <c r="BE28" s="2">
        <f>'X01'!O25/SUM('X01'!$B25:$AB25)*P28</f>
        <v>2.6979495188189206</v>
      </c>
      <c r="BF28" s="2">
        <f>'X01'!P25/SUM('X01'!$B25:$AB25)*Q28</f>
        <v>1.461928584977682</v>
      </c>
      <c r="BG28" s="2">
        <f>'X01'!Q25/SUM('X01'!$B25:$AB25)*R28</f>
        <v>26.572852819245355</v>
      </c>
      <c r="BH28" s="2">
        <f>'X01'!R25/SUM('X01'!$B25:$AB25)*S28</f>
        <v>185.55352006801994</v>
      </c>
      <c r="BI28" s="2">
        <f>'X01'!S25/SUM('X01'!$B25:$AB25)*T28</f>
        <v>20.071906485565506</v>
      </c>
      <c r="BJ28" s="2">
        <f>'X01'!T25/SUM('X01'!$B25:$AB25)*U28</f>
        <v>20.766270456354647</v>
      </c>
      <c r="BK28" s="2">
        <f>'X01'!U25/SUM('X01'!$B25:$AB25)*V28</f>
        <v>345.21853052224344</v>
      </c>
      <c r="BL28" s="2">
        <f>'X01'!V25/SUM('X01'!$B25:$AB25)*W28</f>
        <v>132.10240377148534</v>
      </c>
      <c r="BM28" s="2">
        <f>'X01'!W25/SUM('X01'!$B25:$AB25)*X28</f>
        <v>133.84078543020172</v>
      </c>
      <c r="BN28" s="2">
        <f>'X01'!X25/SUM('X01'!$B25:$AB25)*Y28</f>
        <v>162.85862975109549</v>
      </c>
      <c r="BO28" s="2">
        <f>'X01'!Y25/SUM('X01'!$B25:$AB25)*Z28</f>
        <v>73.929139597609336</v>
      </c>
      <c r="BP28" s="2">
        <f>'X01'!Z25/SUM('X01'!$B25:$AB25)*AA28</f>
        <v>310.03244477670648</v>
      </c>
      <c r="BQ28" s="2">
        <f>'X01'!AA25/SUM('X01'!$B25:$AB25)*AB28</f>
        <v>137.67837399720264</v>
      </c>
      <c r="BR28" s="2">
        <f>'X01'!AB25/SUM('X01'!$B25:$AB25)*AC28</f>
        <v>8.3449234844159026</v>
      </c>
      <c r="BT28" s="9">
        <f t="shared" si="10"/>
        <v>2748.9892649157459</v>
      </c>
    </row>
    <row r="29" spans="1:72" x14ac:dyDescent="0.3">
      <c r="A29" s="1" t="s">
        <v>102</v>
      </c>
      <c r="B29" s="1" t="s">
        <v>103</v>
      </c>
      <c r="C29" s="2">
        <v>9249.8854312040548</v>
      </c>
      <c r="D29" s="2">
        <v>20909.694363591429</v>
      </c>
      <c r="E29" s="2">
        <v>46548.036802148235</v>
      </c>
      <c r="F29" s="2">
        <v>46973.710696815906</v>
      </c>
      <c r="G29" s="2">
        <v>19370.447381643698</v>
      </c>
      <c r="H29" s="2">
        <v>23628.691155528984</v>
      </c>
      <c r="I29" s="2">
        <v>7488.5237498469305</v>
      </c>
      <c r="J29" s="2">
        <v>6816.2938444596184</v>
      </c>
      <c r="K29" s="2">
        <v>3186.3535808928873</v>
      </c>
      <c r="L29" s="2">
        <v>1671.0575621612088</v>
      </c>
      <c r="M29" s="2">
        <v>1469.3000534035646</v>
      </c>
      <c r="N29" s="2">
        <v>1748.4452873986052</v>
      </c>
      <c r="O29" s="2">
        <v>1848.9948874629576</v>
      </c>
      <c r="P29" s="2">
        <v>1413.2281837044677</v>
      </c>
      <c r="Q29" s="2">
        <v>1367.1347452208502</v>
      </c>
      <c r="R29" s="2">
        <v>1649.044400625977</v>
      </c>
      <c r="S29" s="2">
        <v>1566.0555380024703</v>
      </c>
      <c r="T29" s="2">
        <v>1658.2049467568031</v>
      </c>
      <c r="U29" s="2">
        <v>1956.6740329376889</v>
      </c>
      <c r="V29" s="2">
        <v>1903.2060860310353</v>
      </c>
      <c r="W29" s="2">
        <v>1348.1200588183301</v>
      </c>
      <c r="X29" s="2">
        <v>1434.7116651422562</v>
      </c>
      <c r="Y29" s="2">
        <v>1568.2748041888112</v>
      </c>
      <c r="Z29" s="2">
        <v>1501.5292082351129</v>
      </c>
      <c r="AA29" s="2">
        <v>4641.2924459833121</v>
      </c>
      <c r="AB29" s="2">
        <v>1863.8314153588622</v>
      </c>
      <c r="AC29" s="2">
        <v>2100.2231278825843</v>
      </c>
      <c r="AE29" s="2">
        <f t="shared" si="0"/>
        <v>24881.284225825606</v>
      </c>
      <c r="AF29" s="2">
        <f t="shared" si="1"/>
        <v>2352.205838370015</v>
      </c>
      <c r="AG29" s="2">
        <f t="shared" si="2"/>
        <v>1771.0351509319994</v>
      </c>
      <c r="AH29" s="2">
        <f t="shared" si="3"/>
        <v>1450.3688427164659</v>
      </c>
      <c r="AI29" s="2">
        <f t="shared" si="4"/>
        <v>2526.7190493649678</v>
      </c>
      <c r="AK29" s="2">
        <f t="shared" si="5"/>
        <v>16083.552975984019</v>
      </c>
      <c r="AL29" s="2">
        <f t="shared" si="6"/>
        <v>1761.8029808923782</v>
      </c>
      <c r="AM29" s="2">
        <f t="shared" si="7"/>
        <v>188.57204395865253</v>
      </c>
      <c r="AN29" s="2">
        <f t="shared" si="8"/>
        <v>110.90937013831652</v>
      </c>
      <c r="AO29" s="2">
        <f t="shared" si="9"/>
        <v>1431.0548145105204</v>
      </c>
      <c r="AQ29" s="1" t="s">
        <v>103</v>
      </c>
      <c r="AR29" s="2">
        <f>'X01'!B26/SUM('X01'!$B26:$AB26)*C29</f>
        <v>268.70207084085877</v>
      </c>
      <c r="AS29" s="2">
        <f>'X01'!C26/SUM('X01'!$B26:$AB26)*D29</f>
        <v>52.752778975398257</v>
      </c>
      <c r="AT29" s="2">
        <f>'X01'!D26/SUM('X01'!$B26:$AB26)*E29</f>
        <v>106.25107513885682</v>
      </c>
      <c r="AU29" s="2">
        <f>'X01'!E26/SUM('X01'!$B26:$AB26)*F29</f>
        <v>25.959185612983632</v>
      </c>
      <c r="AV29" s="2">
        <f>'X01'!F26/SUM('X01'!$B26:$AB26)*G29</f>
        <v>667.41684195384482</v>
      </c>
      <c r="AW29" s="2">
        <f>'X01'!G26/SUM('X01'!$B26:$AB26)*H29</f>
        <v>5.1096427208669324</v>
      </c>
      <c r="AX29" s="2">
        <f>'X01'!H26/SUM('X01'!$B26:$AB26)*I29</f>
        <v>90.504996424061261</v>
      </c>
      <c r="AY29" s="2">
        <f>'X01'!I26/SUM('X01'!$B26:$AB26)*J29</f>
        <v>26.859660022859206</v>
      </c>
      <c r="AZ29" s="2">
        <f>'X01'!J26/SUM('X01'!$B26:$AB26)*K29</f>
        <v>4.7467243810605488</v>
      </c>
      <c r="BA29" s="2">
        <f>'X01'!K26/SUM('X01'!$B26:$AB26)*L29</f>
        <v>7.2272366272379811</v>
      </c>
      <c r="BB29" s="2">
        <f>'X01'!L26/SUM('X01'!$B26:$AB26)*M29</f>
        <v>4.5894665163137836</v>
      </c>
      <c r="BC29" s="2">
        <f>'X01'!M26/SUM('X01'!$B26:$AB26)*N29</f>
        <v>4.4951499495819389</v>
      </c>
      <c r="BD29" s="2">
        <f>'X01'!N26/SUM('X01'!$B26:$AB26)*O29</f>
        <v>17.815107279671452</v>
      </c>
      <c r="BE29" s="2">
        <f>'X01'!O26/SUM('X01'!$B26:$AB26)*P29</f>
        <v>2.8862874075513529</v>
      </c>
      <c r="BF29" s="2">
        <f>'X01'!P26/SUM('X01'!$B26:$AB26)*Q29</f>
        <v>1.5438942075825932</v>
      </c>
      <c r="BG29" s="2">
        <f>'X01'!Q26/SUM('X01'!$B26:$AB26)*R29</f>
        <v>28.448878628738111</v>
      </c>
      <c r="BH29" s="2">
        <f>'X01'!R26/SUM('X01'!$B26:$AB26)*S29</f>
        <v>200.14535204197935</v>
      </c>
      <c r="BI29" s="2">
        <f>'X01'!S26/SUM('X01'!$B26:$AB26)*T29</f>
        <v>21.594634208947536</v>
      </c>
      <c r="BJ29" s="2">
        <f>'X01'!T26/SUM('X01'!$B26:$AB26)*U29</f>
        <v>22.284617401005899</v>
      </c>
      <c r="BK29" s="2">
        <f>'X01'!U26/SUM('X01'!$B26:$AB26)*V29</f>
        <v>370.45273800277317</v>
      </c>
      <c r="BL29" s="2">
        <f>'X01'!V26/SUM('X01'!$B26:$AB26)*W29</f>
        <v>142.10343107801756</v>
      </c>
      <c r="BM29" s="2">
        <f>'X01'!W26/SUM('X01'!$B26:$AB26)*X29</f>
        <v>144.40537171198037</v>
      </c>
      <c r="BN29" s="2">
        <f>'X01'!X26/SUM('X01'!$B26:$AB26)*Y29</f>
        <v>174.80542100079037</v>
      </c>
      <c r="BO29" s="2">
        <f>'X01'!Y26/SUM('X01'!$B26:$AB26)*Z29</f>
        <v>79.87663487908263</v>
      </c>
      <c r="BP29" s="2">
        <f>'X01'!Z26/SUM('X01'!$B26:$AB26)*AA29</f>
        <v>334.44426933621543</v>
      </c>
      <c r="BQ29" s="2">
        <f>'X01'!AA26/SUM('X01'!$B26:$AB26)*AB29</f>
        <v>148.00842950962394</v>
      </c>
      <c r="BR29" s="2">
        <f>'X01'!AB26/SUM('X01'!$B26:$AB26)*AC29</f>
        <v>8.982429101206181</v>
      </c>
      <c r="BT29" s="9">
        <f t="shared" si="10"/>
        <v>2962.4123249590898</v>
      </c>
    </row>
    <row r="30" spans="1:72" x14ac:dyDescent="0.3">
      <c r="A30" s="1" t="s">
        <v>104</v>
      </c>
      <c r="B30" s="1" t="s">
        <v>105</v>
      </c>
      <c r="C30" s="2">
        <v>8867.2732113199618</v>
      </c>
      <c r="D30" s="2">
        <v>18412.837673229824</v>
      </c>
      <c r="E30" s="2">
        <v>26243.062346777529</v>
      </c>
      <c r="F30" s="2">
        <v>33448.719659843096</v>
      </c>
      <c r="G30" s="2">
        <v>17789.187211692359</v>
      </c>
      <c r="H30" s="2">
        <v>9558.7127267095602</v>
      </c>
      <c r="I30" s="2">
        <v>7111.4144532067994</v>
      </c>
      <c r="J30" s="2">
        <v>4519.5118480594701</v>
      </c>
      <c r="K30" s="2">
        <v>1848.8494837725693</v>
      </c>
      <c r="L30" s="2">
        <v>925.38050364047854</v>
      </c>
      <c r="M30" s="2">
        <v>1016.142725793763</v>
      </c>
      <c r="N30" s="2">
        <v>1142.2033229343588</v>
      </c>
      <c r="O30" s="2">
        <v>1270.5122289184928</v>
      </c>
      <c r="P30" s="2">
        <v>915.11430493587307</v>
      </c>
      <c r="Q30" s="2">
        <v>789.50451915702581</v>
      </c>
      <c r="R30" s="2">
        <v>1213.5167507506101</v>
      </c>
      <c r="S30" s="2">
        <v>1414.6317511703351</v>
      </c>
      <c r="T30" s="2">
        <v>1330.597382407718</v>
      </c>
      <c r="U30" s="2">
        <v>836.14228322355655</v>
      </c>
      <c r="V30" s="2">
        <v>1471.8989994223093</v>
      </c>
      <c r="W30" s="2">
        <v>1209.2947461667711</v>
      </c>
      <c r="X30" s="2">
        <v>1339.0076845711974</v>
      </c>
      <c r="Y30" s="2">
        <v>1422.8861834284555</v>
      </c>
      <c r="Z30" s="2">
        <v>1446.8237386713049</v>
      </c>
      <c r="AA30" s="2">
        <v>4431.7678239567867</v>
      </c>
      <c r="AB30" s="2">
        <v>1757.9633715412306</v>
      </c>
      <c r="AC30" s="2">
        <v>1291.6460649493285</v>
      </c>
      <c r="AE30" s="2">
        <f t="shared" si="0"/>
        <v>17347.315326111308</v>
      </c>
      <c r="AF30" s="2">
        <f t="shared" si="1"/>
        <v>1515.6372986625156</v>
      </c>
      <c r="AG30" s="2">
        <f t="shared" si="2"/>
        <v>1263.3176040559797</v>
      </c>
      <c r="AH30" s="2">
        <f t="shared" si="3"/>
        <v>1323.7295380554744</v>
      </c>
      <c r="AI30" s="2">
        <f t="shared" si="4"/>
        <v>2232.0502497796629</v>
      </c>
      <c r="AK30" s="2">
        <f t="shared" si="5"/>
        <v>9807.0318021429066</v>
      </c>
      <c r="AL30" s="2">
        <f t="shared" si="6"/>
        <v>1167.8454157228023</v>
      </c>
      <c r="AM30" s="2">
        <f t="shared" si="7"/>
        <v>290.63579322653561</v>
      </c>
      <c r="AN30" s="2">
        <f t="shared" si="8"/>
        <v>107.61222903831577</v>
      </c>
      <c r="AO30" s="2">
        <f t="shared" si="9"/>
        <v>1479.2403995356719</v>
      </c>
      <c r="AQ30" s="1" t="s">
        <v>105</v>
      </c>
      <c r="AR30" s="2">
        <f>'X01'!B27/SUM('X01'!$B27:$AB27)*C30</f>
        <v>230.74823000133659</v>
      </c>
      <c r="AS30" s="2">
        <f>'X01'!C27/SUM('X01'!$B27:$AB27)*D30</f>
        <v>45.306994661881305</v>
      </c>
      <c r="AT30" s="2">
        <f>'X01'!D27/SUM('X01'!$B27:$AB27)*E30</f>
        <v>91.446694950358804</v>
      </c>
      <c r="AU30" s="2">
        <f>'X01'!E27/SUM('X01'!$B27:$AB27)*F30</f>
        <v>22.493178504978751</v>
      </c>
      <c r="AV30" s="2">
        <f>'X01'!F27/SUM('X01'!$B27:$AB27)*G30</f>
        <v>573.21036575079052</v>
      </c>
      <c r="AW30" s="2">
        <f>'X01'!G27/SUM('X01'!$B27:$AB27)*H30</f>
        <v>4.4313719261639291</v>
      </c>
      <c r="AX30" s="2">
        <f>'X01'!H27/SUM('X01'!$B27:$AB27)*I30</f>
        <v>77.746904695972262</v>
      </c>
      <c r="AY30" s="2">
        <f>'X01'!I27/SUM('X01'!$B27:$AB27)*J30</f>
        <v>23.116529942390461</v>
      </c>
      <c r="AZ30" s="2">
        <f>'X01'!J27/SUM('X01'!$B27:$AB27)*K30</f>
        <v>4.1254665187189765</v>
      </c>
      <c r="BA30" s="2">
        <f>'X01'!K27/SUM('X01'!$B27:$AB27)*L30</f>
        <v>6.2841695604138632</v>
      </c>
      <c r="BB30" s="2">
        <f>'X01'!L27/SUM('X01'!$B27:$AB27)*M30</f>
        <v>3.96534411977066</v>
      </c>
      <c r="BC30" s="2">
        <f>'X01'!M27/SUM('X01'!$B27:$AB27)*N30</f>
        <v>3.8812056344487673</v>
      </c>
      <c r="BD30" s="2">
        <f>'X01'!N27/SUM('X01'!$B27:$AB27)*O30</f>
        <v>15.365863262142634</v>
      </c>
      <c r="BE30" s="2">
        <f>'X01'!O27/SUM('X01'!$B27:$AB27)*P30</f>
        <v>2.4848487178836645</v>
      </c>
      <c r="BF30" s="2">
        <f>'X01'!P27/SUM('X01'!$B27:$AB27)*Q30</f>
        <v>1.3353346053844912</v>
      </c>
      <c r="BG30" s="2">
        <f>'X01'!Q27/SUM('X01'!$B27:$AB27)*R30</f>
        <v>24.500065632958389</v>
      </c>
      <c r="BH30" s="2">
        <f>'X01'!R27/SUM('X01'!$B27:$AB27)*S30</f>
        <v>172.03286192094973</v>
      </c>
      <c r="BI30" s="2">
        <f>'X01'!S27/SUM('X01'!$B27:$AB27)*T30</f>
        <v>18.593873514684095</v>
      </c>
      <c r="BJ30" s="2">
        <f>'X01'!T27/SUM('X01'!$B27:$AB27)*U30</f>
        <v>19.351753472808966</v>
      </c>
      <c r="BK30" s="2">
        <f>'X01'!U27/SUM('X01'!$B27:$AB27)*V30</f>
        <v>319.13690530135455</v>
      </c>
      <c r="BL30" s="2">
        <f>'X01'!V27/SUM('X01'!$B27:$AB27)*W30</f>
        <v>122.22198800359959</v>
      </c>
      <c r="BM30" s="2">
        <f>'X01'!W27/SUM('X01'!$B27:$AB27)*X30</f>
        <v>124.09689542986582</v>
      </c>
      <c r="BN30" s="2">
        <f>'X01'!X27/SUM('X01'!$B27:$AB27)*Y30</f>
        <v>150.39860276411466</v>
      </c>
      <c r="BO30" s="2">
        <f>'X01'!Y27/SUM('X01'!$B27:$AB27)*Z30</f>
        <v>68.607153422210303</v>
      </c>
      <c r="BP30" s="2">
        <f>'X01'!Z27/SUM('X01'!$B27:$AB27)*AA30</f>
        <v>287.32030509482837</v>
      </c>
      <c r="BQ30" s="2">
        <f>'X01'!AA27/SUM('X01'!$B27:$AB27)*AB30</f>
        <v>127.21796962047958</v>
      </c>
      <c r="BR30" s="2">
        <f>'X01'!AB27/SUM('X01'!$B27:$AB27)*AC30</f>
        <v>7.7515082861772715</v>
      </c>
      <c r="BT30" s="9">
        <f t="shared" si="10"/>
        <v>2547.1723853166664</v>
      </c>
    </row>
    <row r="31" spans="1:72" x14ac:dyDescent="0.3">
      <c r="A31" s="1" t="s">
        <v>106</v>
      </c>
      <c r="B31" s="1" t="s">
        <v>107</v>
      </c>
      <c r="C31" s="2">
        <v>9024.9351111131145</v>
      </c>
      <c r="D31" s="2">
        <v>19799.154412769269</v>
      </c>
      <c r="E31" s="2">
        <v>43288.398884034774</v>
      </c>
      <c r="F31" s="2">
        <v>43887.194130055505</v>
      </c>
      <c r="G31" s="2">
        <v>18854.38041238689</v>
      </c>
      <c r="H31" s="2">
        <v>21703.167733614602</v>
      </c>
      <c r="I31" s="2">
        <v>7229.8088397012652</v>
      </c>
      <c r="J31" s="2">
        <v>5997.1848055126784</v>
      </c>
      <c r="K31" s="2">
        <v>2730.8054251966114</v>
      </c>
      <c r="L31" s="2">
        <v>1386.8636879277428</v>
      </c>
      <c r="M31" s="2">
        <v>1360.2448931540034</v>
      </c>
      <c r="N31" s="2">
        <v>1526.4636413525182</v>
      </c>
      <c r="O31" s="2">
        <v>1694.0384712140417</v>
      </c>
      <c r="P31" s="2">
        <v>1265.3661119622484</v>
      </c>
      <c r="Q31" s="2">
        <v>1161.4941081641807</v>
      </c>
      <c r="R31" s="2">
        <v>1514.7743276228944</v>
      </c>
      <c r="S31" s="2">
        <v>1515.4647301489058</v>
      </c>
      <c r="T31" s="2">
        <v>1594.3639435474779</v>
      </c>
      <c r="U31" s="2">
        <v>1885.2519642210918</v>
      </c>
      <c r="V31" s="2">
        <v>1844.9852851322912</v>
      </c>
      <c r="W31" s="2">
        <v>1302.3425251278609</v>
      </c>
      <c r="X31" s="2">
        <v>1406.9164342120466</v>
      </c>
      <c r="Y31" s="2">
        <v>1518.2949394299308</v>
      </c>
      <c r="Z31" s="2">
        <v>1458.1961291882446</v>
      </c>
      <c r="AA31" s="2">
        <v>4478.6175078669057</v>
      </c>
      <c r="AB31" s="2">
        <v>1788.1729634293374</v>
      </c>
      <c r="AC31" s="2">
        <v>2049.5614977133273</v>
      </c>
      <c r="AE31" s="2">
        <f t="shared" si="0"/>
        <v>23398.148503382199</v>
      </c>
      <c r="AF31" s="2">
        <f t="shared" si="1"/>
        <v>2070.8039413452134</v>
      </c>
      <c r="AG31" s="2">
        <f t="shared" si="2"/>
        <v>1710.0164807624417</v>
      </c>
      <c r="AH31" s="2">
        <f t="shared" si="3"/>
        <v>1409.1846329232794</v>
      </c>
      <c r="AI31" s="2">
        <f t="shared" si="4"/>
        <v>2443.6370245494536</v>
      </c>
      <c r="AK31" s="2">
        <f t="shared" si="5"/>
        <v>14831.829895732741</v>
      </c>
      <c r="AL31" s="2">
        <f t="shared" si="6"/>
        <v>1543.0383607972126</v>
      </c>
      <c r="AM31" s="2">
        <f t="shared" si="7"/>
        <v>182.71101576630383</v>
      </c>
      <c r="AN31" s="2">
        <f t="shared" si="8"/>
        <v>107.99407323908306</v>
      </c>
      <c r="AO31" s="2">
        <f t="shared" si="9"/>
        <v>1378.0624056992099</v>
      </c>
      <c r="AQ31" s="1" t="s">
        <v>107</v>
      </c>
      <c r="AR31" s="2">
        <f>'X01'!B28/SUM('X01'!$B28:$AB28)*C31</f>
        <v>258.2742311534808</v>
      </c>
      <c r="AS31" s="2">
        <f>'X01'!C28/SUM('X01'!$B28:$AB28)*D31</f>
        <v>50.791662547365796</v>
      </c>
      <c r="AT31" s="2">
        <f>'X01'!D28/SUM('X01'!$B28:$AB28)*E31</f>
        <v>102.79213906233274</v>
      </c>
      <c r="AU31" s="2">
        <f>'X01'!E28/SUM('X01'!$B28:$AB28)*F31</f>
        <v>25.307747245991589</v>
      </c>
      <c r="AV31" s="2">
        <f>'X01'!F28/SUM('X01'!$B28:$AB28)*G31</f>
        <v>641.723357447902</v>
      </c>
      <c r="AW31" s="2">
        <f>'X01'!G28/SUM('X01'!$B28:$AB28)*H31</f>
        <v>4.9489878821342765</v>
      </c>
      <c r="AX31" s="2">
        <f>'X01'!H28/SUM('X01'!$B28:$AB28)*I31</f>
        <v>87.234093314702193</v>
      </c>
      <c r="AY31" s="2">
        <f>'X01'!I28/SUM('X01'!$B28:$AB28)*J31</f>
        <v>26.062195989129357</v>
      </c>
      <c r="AZ31" s="2">
        <f>'X01'!J28/SUM('X01'!$B28:$AB28)*K31</f>
        <v>4.7062308595759426</v>
      </c>
      <c r="BA31" s="2">
        <f>'X01'!K28/SUM('X01'!$B28:$AB28)*L31</f>
        <v>7.2128746725120116</v>
      </c>
      <c r="BB31" s="2">
        <f>'X01'!L28/SUM('X01'!$B28:$AB28)*M31</f>
        <v>4.4766972051424405</v>
      </c>
      <c r="BC31" s="2">
        <f>'X01'!M28/SUM('X01'!$B28:$AB28)*N31</f>
        <v>4.404557438557605</v>
      </c>
      <c r="BD31" s="2">
        <f>'X01'!N28/SUM('X01'!$B28:$AB28)*O31</f>
        <v>17.305171335198988</v>
      </c>
      <c r="BE31" s="2">
        <f>'X01'!O28/SUM('X01'!$B28:$AB28)*P31</f>
        <v>2.8160616990514411</v>
      </c>
      <c r="BF31" s="2">
        <f>'X01'!P28/SUM('X01'!$B28:$AB28)*Q31</f>
        <v>1.5305636940237821</v>
      </c>
      <c r="BG31" s="2">
        <f>'X01'!Q28/SUM('X01'!$B28:$AB28)*R31</f>
        <v>27.590023525668542</v>
      </c>
      <c r="BH31" s="2">
        <f>'X01'!R28/SUM('X01'!$B28:$AB28)*S31</f>
        <v>193.32119654722834</v>
      </c>
      <c r="BI31" s="2">
        <f>'X01'!S28/SUM('X01'!$B28:$AB28)*T31</f>
        <v>20.848990107672481</v>
      </c>
      <c r="BJ31" s="2">
        <f>'X01'!T28/SUM('X01'!$B28:$AB28)*U31</f>
        <v>21.486496221095983</v>
      </c>
      <c r="BK31" s="2">
        <f>'X01'!U28/SUM('X01'!$B28:$AB28)*V31</f>
        <v>357.22194094357991</v>
      </c>
      <c r="BL31" s="2">
        <f>'X01'!V28/SUM('X01'!$B28:$AB28)*W31</f>
        <v>137.15631758300955</v>
      </c>
      <c r="BM31" s="2">
        <f>'X01'!W28/SUM('X01'!$B28:$AB28)*X31</f>
        <v>139.1094450759457</v>
      </c>
      <c r="BN31" s="2">
        <f>'X01'!X28/SUM('X01'!$B28:$AB28)*Y31</f>
        <v>168.96427954535537</v>
      </c>
      <c r="BO31" s="2">
        <f>'X01'!Y28/SUM('X01'!$B28:$AB28)*Z31</f>
        <v>77.005636680265624</v>
      </c>
      <c r="BP31" s="2">
        <f>'X01'!Z28/SUM('X01'!$B28:$AB28)*AA31</f>
        <v>322.64028126371761</v>
      </c>
      <c r="BQ31" s="2">
        <f>'X01'!AA28/SUM('X01'!$B28:$AB28)*AB31</f>
        <v>142.8957523261225</v>
      </c>
      <c r="BR31" s="2">
        <f>'X01'!AB28/SUM('X01'!$B28:$AB28)*AC31</f>
        <v>8.6552010607720771</v>
      </c>
      <c r="BT31" s="9">
        <f t="shared" si="10"/>
        <v>2856.4821324275349</v>
      </c>
    </row>
    <row r="32" spans="1:72" x14ac:dyDescent="0.3">
      <c r="A32" s="1" t="s">
        <v>108</v>
      </c>
      <c r="B32" s="1" t="s">
        <v>109</v>
      </c>
      <c r="C32" s="2">
        <v>1775.6949321101979</v>
      </c>
      <c r="D32" s="2">
        <v>2183.9129193983372</v>
      </c>
      <c r="E32" s="2">
        <v>2679.5159563476977</v>
      </c>
      <c r="F32" s="2">
        <v>10132.848901352745</v>
      </c>
      <c r="G32" s="2">
        <v>2292.9873375896714</v>
      </c>
      <c r="H32" s="2">
        <v>7227.5703286452872</v>
      </c>
      <c r="I32" s="2">
        <v>1862.0085591519596</v>
      </c>
      <c r="J32" s="2">
        <v>824.92572026314133</v>
      </c>
      <c r="K32" s="2">
        <v>1271.8938233664958</v>
      </c>
      <c r="L32" s="2">
        <v>363.70071074165224</v>
      </c>
      <c r="M32" s="2">
        <v>484.81970054312478</v>
      </c>
      <c r="N32" s="2">
        <v>344.61454443497558</v>
      </c>
      <c r="O32" s="2">
        <v>376.26161212694183</v>
      </c>
      <c r="P32" s="2">
        <v>222.88540652338179</v>
      </c>
      <c r="Q32" s="2">
        <v>230.35818105872497</v>
      </c>
      <c r="R32" s="2">
        <v>345.78530805461344</v>
      </c>
      <c r="S32" s="2">
        <v>269.91901141197189</v>
      </c>
      <c r="T32" s="2">
        <v>313.51160889703812</v>
      </c>
      <c r="U32" s="2">
        <v>335.63660469220258</v>
      </c>
      <c r="V32" s="2">
        <v>353.62676980153958</v>
      </c>
      <c r="W32" s="2">
        <v>250.94992460760173</v>
      </c>
      <c r="X32" s="2">
        <v>330.87766065619866</v>
      </c>
      <c r="Y32" s="2">
        <v>459.27109255743136</v>
      </c>
      <c r="Z32" s="2">
        <v>254.95954779635846</v>
      </c>
      <c r="AA32" s="2">
        <v>671.33525501694407</v>
      </c>
      <c r="AB32" s="2">
        <v>357.95737867051946</v>
      </c>
      <c r="AC32" s="2">
        <v>357.87612309866404</v>
      </c>
      <c r="AE32" s="2">
        <f t="shared" si="0"/>
        <v>4022.076990656557</v>
      </c>
      <c r="AF32" s="2">
        <f t="shared" si="1"/>
        <v>496.13833412367239</v>
      </c>
      <c r="AG32" s="2">
        <f t="shared" si="2"/>
        <v>318.17349870068801</v>
      </c>
      <c r="AH32" s="2">
        <f t="shared" si="3"/>
        <v>347.03289260707726</v>
      </c>
      <c r="AI32" s="2">
        <f t="shared" si="4"/>
        <v>410.53207614562149</v>
      </c>
      <c r="AK32" s="2">
        <f t="shared" si="5"/>
        <v>3304.0358446965374</v>
      </c>
      <c r="AL32" s="2">
        <f t="shared" si="6"/>
        <v>341.4688367735389</v>
      </c>
      <c r="AM32" s="2">
        <f t="shared" si="7"/>
        <v>36.111509073330019</v>
      </c>
      <c r="AN32" s="2">
        <f t="shared" si="8"/>
        <v>105.09600798096605</v>
      </c>
      <c r="AO32" s="2">
        <f t="shared" si="9"/>
        <v>180.515796069902</v>
      </c>
      <c r="AQ32" s="1" t="s">
        <v>109</v>
      </c>
      <c r="AR32" s="2">
        <f>'X01'!B29/SUM('X01'!$B29:$AB29)*C32</f>
        <v>0.38748938200703742</v>
      </c>
      <c r="AS32" s="2">
        <f>'X01'!C29/SUM('X01'!$B29:$AB29)*D32</f>
        <v>7.9428345882325391E-2</v>
      </c>
      <c r="AT32" s="2">
        <f>'X01'!D29/SUM('X01'!$B29:$AB29)*E32</f>
        <v>0.54723775966143107</v>
      </c>
      <c r="AU32" s="2">
        <f>'X01'!E29/SUM('X01'!$B29:$AB29)*F32</f>
        <v>0.11339356424969502</v>
      </c>
      <c r="AV32" s="2">
        <f>'X01'!F29/SUM('X01'!$B29:$AB29)*G32</f>
        <v>1.263760366789294</v>
      </c>
      <c r="AW32" s="2">
        <f>'X01'!G29/SUM('X01'!$B29:$AB29)*H32</f>
        <v>0.16176298855517657</v>
      </c>
      <c r="AX32" s="2">
        <f>'X01'!H29/SUM('X01'!$B29:$AB29)*I32</f>
        <v>4.7821280698900486</v>
      </c>
      <c r="AY32" s="2">
        <f>'X01'!I29/SUM('X01'!$B29:$AB29)*J32</f>
        <v>1.0062321341616205</v>
      </c>
      <c r="AZ32" s="2">
        <f>'X01'!J29/SUM('X01'!$B29:$AB29)*K32</f>
        <v>0.97142741097541785</v>
      </c>
      <c r="BA32" s="2">
        <f>'X01'!K29/SUM('X01'!$B29:$AB29)*L32</f>
        <v>0.45889945317951314</v>
      </c>
      <c r="BB32" s="2">
        <f>'X01'!L29/SUM('X01'!$B29:$AB29)*M32</f>
        <v>1.4228286310142624</v>
      </c>
      <c r="BC32" s="2">
        <f>'X01'!M29/SUM('X01'!$B29:$AB29)*N32</f>
        <v>3.258720792832972</v>
      </c>
      <c r="BD32" s="2">
        <f>'X01'!N29/SUM('X01'!$B29:$AB29)*O32</f>
        <v>19.024664603766283</v>
      </c>
      <c r="BE32" s="2">
        <f>'X01'!O29/SUM('X01'!$B29:$AB29)*P32</f>
        <v>15.095772175818459</v>
      </c>
      <c r="BF32" s="2">
        <f>'X01'!P29/SUM('X01'!$B29:$AB29)*Q32</f>
        <v>0.4156810283764481</v>
      </c>
      <c r="BG32" s="2">
        <f>'X01'!Q29/SUM('X01'!$B29:$AB29)*R32</f>
        <v>2.8054425731825736</v>
      </c>
      <c r="BH32" s="2">
        <f>'X01'!R29/SUM('X01'!$B29:$AB29)*S32</f>
        <v>23.646609006698998</v>
      </c>
      <c r="BI32" s="2">
        <f>'X01'!S29/SUM('X01'!$B29:$AB29)*T32</f>
        <v>0.68326304647155522</v>
      </c>
      <c r="BJ32" s="2">
        <f>'X01'!T29/SUM('X01'!$B29:$AB29)*U32</f>
        <v>2.0751927494677926</v>
      </c>
      <c r="BK32" s="2">
        <f>'X01'!U29/SUM('X01'!$B29:$AB29)*V32</f>
        <v>207.06418430828344</v>
      </c>
      <c r="BL32" s="2">
        <f>'X01'!V29/SUM('X01'!$B29:$AB29)*W32</f>
        <v>16.816818330701334</v>
      </c>
      <c r="BM32" s="2">
        <f>'X01'!W29/SUM('X01'!$B29:$AB29)*X32</f>
        <v>0.55356099225718103</v>
      </c>
      <c r="BN32" s="2">
        <f>'X01'!X29/SUM('X01'!$B29:$AB29)*Y32</f>
        <v>8.1603365846918265</v>
      </c>
      <c r="BO32" s="2">
        <f>'X01'!Y29/SUM('X01'!$B29:$AB29)*Z32</f>
        <v>5.843298499182433</v>
      </c>
      <c r="BP32" s="2">
        <f>'X01'!Z29/SUM('X01'!$B29:$AB29)*AA32</f>
        <v>9.6744849445844885</v>
      </c>
      <c r="BQ32" s="2">
        <f>'X01'!AA29/SUM('X01'!$B29:$AB29)*AB32</f>
        <v>16.883402660603984</v>
      </c>
      <c r="BR32" s="2">
        <f>'X01'!AB29/SUM('X01'!$B29:$AB29)*AC32</f>
        <v>2.9035383756326257E-2</v>
      </c>
      <c r="BT32" s="9">
        <f t="shared" si="10"/>
        <v>343.22505578704187</v>
      </c>
    </row>
    <row r="33" spans="1:72" x14ac:dyDescent="0.3">
      <c r="A33" s="1" t="s">
        <v>110</v>
      </c>
      <c r="B33" s="1" t="s">
        <v>111</v>
      </c>
      <c r="C33" s="2">
        <v>2387.7531379487682</v>
      </c>
      <c r="D33" s="2">
        <v>3138.2606924953325</v>
      </c>
      <c r="E33" s="2">
        <v>2619.6630437176177</v>
      </c>
      <c r="F33" s="2">
        <v>19085.81304652898</v>
      </c>
      <c r="G33" s="2">
        <v>2944.3834858609021</v>
      </c>
      <c r="H33" s="2">
        <v>4488.6488390276827</v>
      </c>
      <c r="I33" s="2">
        <v>1941.8469843044234</v>
      </c>
      <c r="J33" s="2">
        <v>770.06726641595833</v>
      </c>
      <c r="K33" s="2">
        <v>832.98163516950854</v>
      </c>
      <c r="L33" s="2">
        <v>317.64081239861008</v>
      </c>
      <c r="M33" s="2">
        <v>320.57786929454988</v>
      </c>
      <c r="N33" s="2">
        <v>265.02300542299048</v>
      </c>
      <c r="O33" s="2">
        <v>277.03688007315543</v>
      </c>
      <c r="P33" s="2">
        <v>194.38794305758697</v>
      </c>
      <c r="Q33" s="2">
        <v>196.73505448678191</v>
      </c>
      <c r="R33" s="2">
        <v>277.38498790486994</v>
      </c>
      <c r="S33" s="2">
        <v>253.68555784795413</v>
      </c>
      <c r="T33" s="2">
        <v>264.3193688892427</v>
      </c>
      <c r="U33" s="2">
        <v>233.29511196945089</v>
      </c>
      <c r="V33" s="2">
        <v>280.43249656980925</v>
      </c>
      <c r="W33" s="2">
        <v>222.48612469104239</v>
      </c>
      <c r="X33" s="2">
        <v>298.42417869112495</v>
      </c>
      <c r="Y33" s="2">
        <v>368.1601197514766</v>
      </c>
      <c r="Z33" s="2">
        <v>288.47007119675368</v>
      </c>
      <c r="AA33" s="2">
        <v>681.6089252248529</v>
      </c>
      <c r="AB33" s="2">
        <v>307.00253398073568</v>
      </c>
      <c r="AC33" s="2">
        <v>316.88823747414199</v>
      </c>
      <c r="AE33" s="2">
        <f t="shared" si="0"/>
        <v>5229.4813185548146</v>
      </c>
      <c r="AF33" s="2">
        <f t="shared" si="1"/>
        <v>383.53727269155684</v>
      </c>
      <c r="AG33" s="2">
        <f t="shared" si="2"/>
        <v>257.93313381911423</v>
      </c>
      <c r="AH33" s="2">
        <f t="shared" si="3"/>
        <v>296.35680771121463</v>
      </c>
      <c r="AI33" s="2">
        <f t="shared" si="4"/>
        <v>398.49244196912105</v>
      </c>
      <c r="AK33" s="2">
        <f t="shared" si="5"/>
        <v>6162.2066870844747</v>
      </c>
      <c r="AL33" s="2">
        <f t="shared" si="6"/>
        <v>241.61971963546421</v>
      </c>
      <c r="AM33" s="2">
        <f t="shared" si="7"/>
        <v>19.765958488046781</v>
      </c>
      <c r="AN33" s="2">
        <f t="shared" si="8"/>
        <v>72.858998938314386</v>
      </c>
      <c r="AO33" s="2">
        <f t="shared" si="9"/>
        <v>189.11153200906517</v>
      </c>
      <c r="AQ33" s="1" t="s">
        <v>111</v>
      </c>
      <c r="AR33" s="2">
        <f>'X01'!B30/SUM('X01'!$B30:$AB30)*C33</f>
        <v>7.0387053672340834</v>
      </c>
      <c r="AS33" s="2">
        <f>'X01'!C30/SUM('X01'!$B30:$AB30)*D33</f>
        <v>1.5396532246811221</v>
      </c>
      <c r="AT33" s="2">
        <f>'X01'!D30/SUM('X01'!$B30:$AB30)*E33</f>
        <v>26.198827403834787</v>
      </c>
      <c r="AU33" s="2">
        <f>'X01'!E30/SUM('X01'!$B30:$AB30)*F33</f>
        <v>4.4817407355150243</v>
      </c>
      <c r="AV33" s="2">
        <f>'X01'!F30/SUM('X01'!$B30:$AB30)*G33</f>
        <v>23.680507907921886</v>
      </c>
      <c r="AW33" s="2">
        <f>'X01'!G30/SUM('X01'!$B30:$AB30)*H33</f>
        <v>2.164519525696845</v>
      </c>
      <c r="AX33" s="2">
        <f>'X01'!H30/SUM('X01'!$B30:$AB30)*I33</f>
        <v>4.1038698427097851</v>
      </c>
      <c r="AY33" s="2">
        <f>'X01'!I30/SUM('X01'!$B30:$AB30)*J33</f>
        <v>3.5358254642966895</v>
      </c>
      <c r="AZ33" s="2">
        <f>'X01'!J30/SUM('X01'!$B30:$AB30)*K33</f>
        <v>5.0926166725811131</v>
      </c>
      <c r="BA33" s="2">
        <f>'X01'!K30/SUM('X01'!$B30:$AB30)*L33</f>
        <v>10.972513470897979</v>
      </c>
      <c r="BB33" s="2">
        <f>'X01'!L30/SUM('X01'!$B30:$AB30)*M33</f>
        <v>2.6804439423571478</v>
      </c>
      <c r="BC33" s="2">
        <f>'X01'!M30/SUM('X01'!$B30:$AB30)*N33</f>
        <v>1.9803379556514975</v>
      </c>
      <c r="BD33" s="2">
        <f>'X01'!N30/SUM('X01'!$B30:$AB30)*O33</f>
        <v>6.2707358211795254</v>
      </c>
      <c r="BE33" s="2">
        <f>'X01'!O30/SUM('X01'!$B30:$AB30)*P33</f>
        <v>1.0604608936511266</v>
      </c>
      <c r="BF33" s="2">
        <f>'X01'!P30/SUM('X01'!$B30:$AB30)*Q33</f>
        <v>1.0361423533856009</v>
      </c>
      <c r="BG33" s="2">
        <f>'X01'!Q30/SUM('X01'!$B30:$AB30)*R33</f>
        <v>9.2481048256944884</v>
      </c>
      <c r="BH33" s="2">
        <f>'X01'!R30/SUM('X01'!$B30:$AB30)*S33</f>
        <v>19.867851240884939</v>
      </c>
      <c r="BI33" s="2">
        <f>'X01'!S30/SUM('X01'!$B30:$AB30)*T33</f>
        <v>3.5079285580948225</v>
      </c>
      <c r="BJ33" s="2">
        <f>'X01'!T30/SUM('X01'!$B30:$AB30)*U33</f>
        <v>3.6997740417161333</v>
      </c>
      <c r="BK33" s="2">
        <f>'X01'!U30/SUM('X01'!$B30:$AB30)*V33</f>
        <v>86.172315419038057</v>
      </c>
      <c r="BL33" s="2">
        <f>'X01'!V30/SUM('X01'!$B30:$AB30)*W33</f>
        <v>24.774998017843522</v>
      </c>
      <c r="BM33" s="2">
        <f>'X01'!W30/SUM('X01'!$B30:$AB30)*X33</f>
        <v>13.686117252368478</v>
      </c>
      <c r="BN33" s="2">
        <f>'X01'!X30/SUM('X01'!$B30:$AB30)*Y33</f>
        <v>41.235847696585431</v>
      </c>
      <c r="BO33" s="2">
        <f>'X01'!Y30/SUM('X01'!$B30:$AB30)*Z33</f>
        <v>4.5143001748837843</v>
      </c>
      <c r="BP33" s="2">
        <f>'X01'!Z30/SUM('X01'!$B30:$AB30)*AA33</f>
        <v>33.637434757511308</v>
      </c>
      <c r="BQ33" s="2">
        <f>'X01'!AA30/SUM('X01'!$B30:$AB30)*AB33</f>
        <v>29.268742085650818</v>
      </c>
      <c r="BR33" s="2">
        <f>'X01'!AB30/SUM('X01'!$B30:$AB30)*AC33</f>
        <v>1.1467399737511934</v>
      </c>
      <c r="BT33" s="9">
        <f t="shared" si="10"/>
        <v>372.5970546256172</v>
      </c>
    </row>
    <row r="34" spans="1:72" x14ac:dyDescent="0.3">
      <c r="A34" s="1" t="s">
        <v>112</v>
      </c>
      <c r="B34" s="1" t="s">
        <v>113</v>
      </c>
      <c r="C34" s="2">
        <v>1631.7003330388684</v>
      </c>
      <c r="D34" s="2">
        <v>2005.243613869158</v>
      </c>
      <c r="E34" s="2">
        <v>3471.610120688088</v>
      </c>
      <c r="F34" s="2">
        <v>13441.797484028035</v>
      </c>
      <c r="G34" s="2">
        <v>2176.8341067261085</v>
      </c>
      <c r="H34" s="2">
        <v>3649.0374188991041</v>
      </c>
      <c r="I34" s="2">
        <v>1540.296623819384</v>
      </c>
      <c r="J34" s="2">
        <v>659.48262769687335</v>
      </c>
      <c r="K34" s="2">
        <v>798.00783820253957</v>
      </c>
      <c r="L34" s="2">
        <v>308.65651560068568</v>
      </c>
      <c r="M34" s="2">
        <v>302.70754377128605</v>
      </c>
      <c r="N34" s="2">
        <v>250.82205164029881</v>
      </c>
      <c r="O34" s="2">
        <v>263.76187422631068</v>
      </c>
      <c r="P34" s="2">
        <v>180.52620037571734</v>
      </c>
      <c r="Q34" s="2">
        <v>186.13727014447218</v>
      </c>
      <c r="R34" s="2">
        <v>256.80852739955185</v>
      </c>
      <c r="S34" s="2">
        <v>227.31975252202773</v>
      </c>
      <c r="T34" s="2">
        <v>233.43908164175144</v>
      </c>
      <c r="U34" s="2">
        <v>175.32076511573371</v>
      </c>
      <c r="V34" s="2">
        <v>258.32122038604246</v>
      </c>
      <c r="W34" s="2">
        <v>208.02203274274481</v>
      </c>
      <c r="X34" s="2">
        <v>266.27410350968319</v>
      </c>
      <c r="Y34" s="2">
        <v>350.77206298256419</v>
      </c>
      <c r="Z34" s="2">
        <v>248.2955062878942</v>
      </c>
      <c r="AA34" s="2">
        <v>633.01824772885607</v>
      </c>
      <c r="AB34" s="2">
        <v>294.70325019440844</v>
      </c>
      <c r="AC34" s="2">
        <v>240.52444704299734</v>
      </c>
      <c r="AE34" s="2">
        <f t="shared" si="0"/>
        <v>3988.0742430098212</v>
      </c>
      <c r="AF34" s="2">
        <f t="shared" si="1"/>
        <v>356.32338322863728</v>
      </c>
      <c r="AG34" s="2">
        <f t="shared" si="2"/>
        <v>223.60020491638883</v>
      </c>
      <c r="AH34" s="2">
        <f t="shared" si="3"/>
        <v>275.02273307833076</v>
      </c>
      <c r="AI34" s="2">
        <f t="shared" si="4"/>
        <v>354.13536281353902</v>
      </c>
      <c r="AK34" s="2">
        <f t="shared" si="5"/>
        <v>4252.6635905680987</v>
      </c>
      <c r="AL34" s="2">
        <f t="shared" si="6"/>
        <v>218.40524456112115</v>
      </c>
      <c r="AM34" s="2">
        <f t="shared" si="7"/>
        <v>34.866850313330012</v>
      </c>
      <c r="AN34" s="2">
        <f t="shared" si="8"/>
        <v>71.776017393446722</v>
      </c>
      <c r="AO34" s="2">
        <f t="shared" si="9"/>
        <v>187.45430991813544</v>
      </c>
      <c r="AQ34" s="1" t="s">
        <v>113</v>
      </c>
      <c r="AR34" s="2">
        <f>'X01'!B31/SUM('X01'!$B31:$AB31)*C34</f>
        <v>4.942259844541729</v>
      </c>
      <c r="AS34" s="2">
        <f>'X01'!C31/SUM('X01'!$B31:$AB31)*D34</f>
        <v>1.1180580078379412</v>
      </c>
      <c r="AT34" s="2">
        <f>'X01'!D31/SUM('X01'!$B31:$AB31)*E34</f>
        <v>22.880590553902685</v>
      </c>
      <c r="AU34" s="2">
        <f>'X01'!E31/SUM('X01'!$B31:$AB31)*F34</f>
        <v>4.1882174937771026</v>
      </c>
      <c r="AV34" s="2">
        <f>'X01'!F31/SUM('X01'!$B31:$AB31)*G34</f>
        <v>18.19168931025046</v>
      </c>
      <c r="AW34" s="2">
        <f>'X01'!G31/SUM('X01'!$B31:$AB31)*H34</f>
        <v>2.0405675375285255</v>
      </c>
      <c r="AX34" s="2">
        <f>'X01'!H31/SUM('X01'!$B31:$AB31)*I34</f>
        <v>3.4908459509445655</v>
      </c>
      <c r="AY34" s="2">
        <f>'X01'!I31/SUM('X01'!$B31:$AB31)*J34</f>
        <v>3.2131003471469142</v>
      </c>
      <c r="AZ34" s="2">
        <f>'X01'!J31/SUM('X01'!$B31:$AB31)*K34</f>
        <v>4.8394091520928306</v>
      </c>
      <c r="BA34" s="2">
        <f>'X01'!K31/SUM('X01'!$B31:$AB31)*L34</f>
        <v>10.45133378942813</v>
      </c>
      <c r="BB34" s="2">
        <f>'X01'!L31/SUM('X01'!$B31:$AB31)*M34</f>
        <v>2.5421214637987313</v>
      </c>
      <c r="BC34" s="2">
        <f>'X01'!M31/SUM('X01'!$B31:$AB31)*N34</f>
        <v>1.8842749963335186</v>
      </c>
      <c r="BD34" s="2">
        <f>'X01'!N31/SUM('X01'!$B31:$AB31)*O34</f>
        <v>5.870919787195823</v>
      </c>
      <c r="BE34" s="2">
        <f>'X01'!O31/SUM('X01'!$B31:$AB31)*P34</f>
        <v>1.0204689676071474</v>
      </c>
      <c r="BF34" s="2">
        <f>'X01'!P31/SUM('X01'!$B31:$AB31)*Q34</f>
        <v>0.98289582327285441</v>
      </c>
      <c r="BG34" s="2">
        <f>'X01'!Q31/SUM('X01'!$B31:$AB31)*R34</f>
        <v>8.6771930404799793</v>
      </c>
      <c r="BH34" s="2">
        <f>'X01'!R31/SUM('X01'!$B31:$AB31)*S34</f>
        <v>17.754882276446949</v>
      </c>
      <c r="BI34" s="2">
        <f>'X01'!S31/SUM('X01'!$B31:$AB31)*T34</f>
        <v>3.2405505911809698</v>
      </c>
      <c r="BJ34" s="2">
        <f>'X01'!T31/SUM('X01'!$B31:$AB31)*U34</f>
        <v>3.3940452354101671</v>
      </c>
      <c r="BK34" s="2">
        <f>'X01'!U31/SUM('X01'!$B31:$AB31)*V34</f>
        <v>81.03420170554169</v>
      </c>
      <c r="BL34" s="2">
        <f>'X01'!V31/SUM('X01'!$B31:$AB31)*W34</f>
        <v>22.854409509472394</v>
      </c>
      <c r="BM34" s="2">
        <f>'X01'!W31/SUM('X01'!$B31:$AB31)*X34</f>
        <v>12.134887529738167</v>
      </c>
      <c r="BN34" s="2">
        <f>'X01'!X31/SUM('X01'!$B31:$AB31)*Y34</f>
        <v>38.523883274961477</v>
      </c>
      <c r="BO34" s="2">
        <f>'X01'!Y31/SUM('X01'!$B31:$AB31)*Z34</f>
        <v>3.8722880339490739</v>
      </c>
      <c r="BP34" s="2">
        <f>'X01'!Z31/SUM('X01'!$B31:$AB31)*AA34</f>
        <v>30.147136945538328</v>
      </c>
      <c r="BQ34" s="2">
        <f>'X01'!AA31/SUM('X01'!$B31:$AB31)*AB34</f>
        <v>27.342325060018588</v>
      </c>
      <c r="BR34" s="2">
        <f>'X01'!AB31/SUM('X01'!$B31:$AB31)*AC34</f>
        <v>1.042891080863122</v>
      </c>
      <c r="BT34" s="9">
        <f t="shared" si="10"/>
        <v>337.67544730925982</v>
      </c>
    </row>
    <row r="35" spans="1:72" x14ac:dyDescent="0.3">
      <c r="A35" s="1" t="s">
        <v>114</v>
      </c>
      <c r="B35" s="1" t="s">
        <v>115</v>
      </c>
      <c r="C35" s="2">
        <v>1449.5081900534233</v>
      </c>
      <c r="D35" s="2">
        <v>1965.792908715217</v>
      </c>
      <c r="E35" s="2">
        <v>3778.1212852524468</v>
      </c>
      <c r="F35" s="2">
        <v>17424.74170640259</v>
      </c>
      <c r="G35" s="2">
        <v>2070.4078462773364</v>
      </c>
      <c r="H35" s="2">
        <v>4583.6512766779451</v>
      </c>
      <c r="I35" s="2">
        <v>1480.5805600541557</v>
      </c>
      <c r="J35" s="2">
        <v>732.99008008892963</v>
      </c>
      <c r="K35" s="2">
        <v>844.0368088064688</v>
      </c>
      <c r="L35" s="2">
        <v>319.16120870788683</v>
      </c>
      <c r="M35" s="2">
        <v>319.60427460897637</v>
      </c>
      <c r="N35" s="2">
        <v>264.66545861656431</v>
      </c>
      <c r="O35" s="2">
        <v>280.19741582135742</v>
      </c>
      <c r="P35" s="2">
        <v>189.17235430236468</v>
      </c>
      <c r="Q35" s="2">
        <v>196.28502213064496</v>
      </c>
      <c r="R35" s="2">
        <v>270.848262546726</v>
      </c>
      <c r="S35" s="2">
        <v>229.93006223962354</v>
      </c>
      <c r="T35" s="2">
        <v>246.25998327069721</v>
      </c>
      <c r="U35" s="2">
        <v>244.83502274890552</v>
      </c>
      <c r="V35" s="2">
        <v>271.66797928405208</v>
      </c>
      <c r="W35" s="2">
        <v>209.93123979455817</v>
      </c>
      <c r="X35" s="2">
        <v>268.27023507012689</v>
      </c>
      <c r="Y35" s="2">
        <v>356.40923254415486</v>
      </c>
      <c r="Z35" s="2">
        <v>234.14766478167823</v>
      </c>
      <c r="AA35" s="2">
        <v>610.8337899605325</v>
      </c>
      <c r="AB35" s="2">
        <v>291.60476950705794</v>
      </c>
      <c r="AC35" s="2">
        <v>300.39514126156718</v>
      </c>
      <c r="AE35" s="2">
        <f t="shared" si="0"/>
        <v>4678.9719676333025</v>
      </c>
      <c r="AF35" s="2">
        <f t="shared" si="1"/>
        <v>379.6623206255465</v>
      </c>
      <c r="AG35" s="2">
        <f t="shared" si="2"/>
        <v>248.17326188581958</v>
      </c>
      <c r="AH35" s="2">
        <f t="shared" si="3"/>
        <v>278.20356913628001</v>
      </c>
      <c r="AI35" s="2">
        <f t="shared" si="4"/>
        <v>359.245341377709</v>
      </c>
      <c r="AK35" s="2">
        <f t="shared" si="5"/>
        <v>5746.0182661206227</v>
      </c>
      <c r="AL35" s="2">
        <f t="shared" si="6"/>
        <v>237.86110179672235</v>
      </c>
      <c r="AM35" s="2">
        <f t="shared" si="7"/>
        <v>17.316856475200552</v>
      </c>
      <c r="AN35" s="2">
        <f t="shared" si="8"/>
        <v>73.742483916939307</v>
      </c>
      <c r="AO35" s="2">
        <f t="shared" si="9"/>
        <v>170.27895658471292</v>
      </c>
      <c r="AQ35" s="1" t="s">
        <v>115</v>
      </c>
      <c r="AR35" s="2">
        <f>'X01'!B32/SUM('X01'!$B32:$AB32)*C35</f>
        <v>3.8427767253384739</v>
      </c>
      <c r="AS35" s="2">
        <f>'X01'!C32/SUM('X01'!$B32:$AB32)*D35</f>
        <v>0.92069727345911134</v>
      </c>
      <c r="AT35" s="2">
        <f>'X01'!D32/SUM('X01'!$B32:$AB32)*E35</f>
        <v>23.971961036145462</v>
      </c>
      <c r="AU35" s="2">
        <f>'X01'!E32/SUM('X01'!$B32:$AB32)*F35</f>
        <v>4.3114921905892709</v>
      </c>
      <c r="AV35" s="2">
        <f>'X01'!F32/SUM('X01'!$B32:$AB32)*G35</f>
        <v>15.881036846340416</v>
      </c>
      <c r="AW35" s="2">
        <f>'X01'!G32/SUM('X01'!$B32:$AB32)*H35</f>
        <v>2.1467954300857279</v>
      </c>
      <c r="AX35" s="2">
        <f>'X01'!H32/SUM('X01'!$B32:$AB32)*I35</f>
        <v>3.1008703770100561</v>
      </c>
      <c r="AY35" s="2">
        <f>'X01'!I32/SUM('X01'!$B32:$AB32)*J35</f>
        <v>3.2775689550728471</v>
      </c>
      <c r="AZ35" s="2">
        <f>'X01'!J32/SUM('X01'!$B32:$AB32)*K35</f>
        <v>5.1614378778384467</v>
      </c>
      <c r="BA35" s="2">
        <f>'X01'!K32/SUM('X01'!$B32:$AB32)*L35</f>
        <v>11.171671756982882</v>
      </c>
      <c r="BB35" s="2">
        <f>'X01'!L32/SUM('X01'!$B32:$AB32)*M35</f>
        <v>2.6944130749725037</v>
      </c>
      <c r="BC35" s="2">
        <f>'X01'!M32/SUM('X01'!$B32:$AB32)*N35</f>
        <v>1.9763196908033407</v>
      </c>
      <c r="BD35" s="2">
        <f>'X01'!N32/SUM('X01'!$B32:$AB32)*O35</f>
        <v>6.1927142475695245</v>
      </c>
      <c r="BE35" s="2">
        <f>'X01'!O32/SUM('X01'!$B32:$AB32)*P35</f>
        <v>1.0782528302597645</v>
      </c>
      <c r="BF35" s="2">
        <f>'X01'!P32/SUM('X01'!$B32:$AB32)*Q35</f>
        <v>1.044207662734054</v>
      </c>
      <c r="BG35" s="2">
        <f>'X01'!Q32/SUM('X01'!$B32:$AB32)*R35</f>
        <v>9.1239347198073499</v>
      </c>
      <c r="BH35" s="2">
        <f>'X01'!R32/SUM('X01'!$B32:$AB32)*S35</f>
        <v>17.929347294584161</v>
      </c>
      <c r="BI35" s="2">
        <f>'X01'!S32/SUM('X01'!$B32:$AB32)*T35</f>
        <v>3.3382774483899005</v>
      </c>
      <c r="BJ35" s="2">
        <f>'X01'!T32/SUM('X01'!$B32:$AB32)*U35</f>
        <v>3.4141591705426153</v>
      </c>
      <c r="BK35" s="2">
        <f>'X01'!U32/SUM('X01'!$B32:$AB32)*V35</f>
        <v>83.998824039816711</v>
      </c>
      <c r="BL35" s="2">
        <f>'X01'!V32/SUM('X01'!$B32:$AB32)*W35</f>
        <v>23.705175653227389</v>
      </c>
      <c r="BM35" s="2">
        <f>'X01'!W32/SUM('X01'!$B32:$AB32)*X35</f>
        <v>12.247011199726721</v>
      </c>
      <c r="BN35" s="2">
        <f>'X01'!X32/SUM('X01'!$B32:$AB32)*Y35</f>
        <v>40.150801923568068</v>
      </c>
      <c r="BO35" s="2">
        <f>'X01'!Y32/SUM('X01'!$B32:$AB32)*Z35</f>
        <v>3.6561971321323199</v>
      </c>
      <c r="BP35" s="2">
        <f>'X01'!Z32/SUM('X01'!$B32:$AB32)*AA35</f>
        <v>30.43885916161436</v>
      </c>
      <c r="BQ35" s="2">
        <f>'X01'!AA32/SUM('X01'!$B32:$AB32)*AB35</f>
        <v>28.255726775522401</v>
      </c>
      <c r="BR35" s="2">
        <f>'X01'!AB32/SUM('X01'!$B32:$AB32)*AC35</f>
        <v>1.0565235922455947</v>
      </c>
      <c r="BT35" s="9">
        <f t="shared" si="10"/>
        <v>344.08705408637951</v>
      </c>
    </row>
    <row r="36" spans="1:72" x14ac:dyDescent="0.3">
      <c r="A36" s="1" t="s">
        <v>116</v>
      </c>
      <c r="B36" s="1" t="s">
        <v>117</v>
      </c>
      <c r="C36" s="2">
        <v>881.952805315462</v>
      </c>
      <c r="D36" s="2">
        <v>1071.4974833984681</v>
      </c>
      <c r="E36" s="2">
        <v>3219.3023908015302</v>
      </c>
      <c r="F36" s="2">
        <v>13563.724272466574</v>
      </c>
      <c r="G36" s="2">
        <v>1379.8591435961532</v>
      </c>
      <c r="H36" s="2">
        <v>3778.7818821323626</v>
      </c>
      <c r="I36" s="2">
        <v>1080.5490330359003</v>
      </c>
      <c r="J36" s="2">
        <v>556.48387422944734</v>
      </c>
      <c r="K36" s="2">
        <v>761.40958885076202</v>
      </c>
      <c r="L36" s="2">
        <v>304.38540022407659</v>
      </c>
      <c r="M36" s="2">
        <v>299.99817319180136</v>
      </c>
      <c r="N36" s="2">
        <v>244.54808250064963</v>
      </c>
      <c r="O36" s="2">
        <v>256.93203100359909</v>
      </c>
      <c r="P36" s="2">
        <v>158.90382788086191</v>
      </c>
      <c r="Q36" s="2">
        <v>180.34374600335062</v>
      </c>
      <c r="R36" s="2">
        <v>241.12717561744455</v>
      </c>
      <c r="S36" s="2">
        <v>200.14992267988208</v>
      </c>
      <c r="T36" s="2">
        <v>218.86866982308072</v>
      </c>
      <c r="U36" s="2">
        <v>184.33488567118997</v>
      </c>
      <c r="V36" s="2">
        <v>250.82210266757315</v>
      </c>
      <c r="W36" s="2">
        <v>193.3882853425556</v>
      </c>
      <c r="X36" s="2">
        <v>240.86931607603645</v>
      </c>
      <c r="Y36" s="2">
        <v>332.30621720548788</v>
      </c>
      <c r="Z36" s="2">
        <v>191.62046480213004</v>
      </c>
      <c r="AA36" s="2">
        <v>538.27075005062534</v>
      </c>
      <c r="AB36" s="2">
        <v>276.84169318532355</v>
      </c>
      <c r="AC36" s="2">
        <v>236.56649970925145</v>
      </c>
      <c r="AE36" s="2">
        <f t="shared" si="0"/>
        <v>3567.9524301066353</v>
      </c>
      <c r="AF36" s="2">
        <f t="shared" si="1"/>
        <v>333.79243327799929</v>
      </c>
      <c r="AG36" s="2">
        <f t="shared" si="2"/>
        <v>213.54389521043149</v>
      </c>
      <c r="AH36" s="2">
        <f t="shared" si="3"/>
        <v>255.5212728746933</v>
      </c>
      <c r="AI36" s="2">
        <f t="shared" si="4"/>
        <v>310.8248519368326</v>
      </c>
      <c r="AK36" s="2">
        <f t="shared" si="5"/>
        <v>4555.2766071853057</v>
      </c>
      <c r="AL36" s="2">
        <f t="shared" si="6"/>
        <v>197.18208105257665</v>
      </c>
      <c r="AM36" s="2">
        <f t="shared" si="7"/>
        <v>28.580778589265272</v>
      </c>
      <c r="AN36" s="2">
        <f t="shared" si="8"/>
        <v>70.608482682967036</v>
      </c>
      <c r="AO36" s="2">
        <f t="shared" si="9"/>
        <v>155.57471992072448</v>
      </c>
      <c r="AQ36" s="1" t="s">
        <v>117</v>
      </c>
      <c r="AR36" s="2">
        <f>'X01'!B33/SUM('X01'!$B33:$AB33)*C36</f>
        <v>2.4400744433845918</v>
      </c>
      <c r="AS36" s="2">
        <f>'X01'!C33/SUM('X01'!$B33:$AB33)*D36</f>
        <v>0.64376160745351851</v>
      </c>
      <c r="AT36" s="2">
        <f>'X01'!D33/SUM('X01'!$B33:$AB33)*E36</f>
        <v>21.968403559864765</v>
      </c>
      <c r="AU36" s="2">
        <f>'X01'!E33/SUM('X01'!$B33:$AB33)*F36</f>
        <v>4.0242767777439603</v>
      </c>
      <c r="AV36" s="2">
        <f>'X01'!F33/SUM('X01'!$B33:$AB33)*G36</f>
        <v>11.995304195215006</v>
      </c>
      <c r="AW36" s="2">
        <f>'X01'!G33/SUM('X01'!$B33:$AB33)*H36</f>
        <v>1.9900274711383241</v>
      </c>
      <c r="AX36" s="2">
        <f>'X01'!H33/SUM('X01'!$B33:$AB33)*I36</f>
        <v>2.5487104377381251</v>
      </c>
      <c r="AY36" s="2">
        <f>'X01'!I33/SUM('X01'!$B33:$AB33)*J36</f>
        <v>2.996664362519962</v>
      </c>
      <c r="AZ36" s="2">
        <f>'X01'!J33/SUM('X01'!$B33:$AB33)*K36</f>
        <v>4.8230871678216776</v>
      </c>
      <c r="BA36" s="2">
        <f>'X01'!K33/SUM('X01'!$B33:$AB33)*L36</f>
        <v>10.376544103055624</v>
      </c>
      <c r="BB36" s="2">
        <f>'X01'!L33/SUM('X01'!$B33:$AB33)*M36</f>
        <v>2.4922151475297802</v>
      </c>
      <c r="BC36" s="2">
        <f>'X01'!M33/SUM('X01'!$B33:$AB33)*N36</f>
        <v>1.8211548433874474</v>
      </c>
      <c r="BD36" s="2">
        <f>'X01'!N33/SUM('X01'!$B33:$AB33)*O36</f>
        <v>5.6810567087853263</v>
      </c>
      <c r="BE36" s="2">
        <f>'X01'!O33/SUM('X01'!$B33:$AB33)*P36</f>
        <v>0.99359828290943109</v>
      </c>
      <c r="BF36" s="2">
        <f>'X01'!P33/SUM('X01'!$B33:$AB33)*Q36</f>
        <v>0.96847530471540255</v>
      </c>
      <c r="BG36" s="2">
        <f>'X01'!Q33/SUM('X01'!$B33:$AB33)*R36</f>
        <v>8.4633011298240426</v>
      </c>
      <c r="BH36" s="2">
        <f>'X01'!R33/SUM('X01'!$B33:$AB33)*S36</f>
        <v>15.959261445410013</v>
      </c>
      <c r="BI36" s="2">
        <f>'X01'!S33/SUM('X01'!$B33:$AB33)*T36</f>
        <v>3.0374300450157916</v>
      </c>
      <c r="BJ36" s="2">
        <f>'X01'!T33/SUM('X01'!$B33:$AB33)*U36</f>
        <v>3.1406347205269536</v>
      </c>
      <c r="BK36" s="2">
        <f>'X01'!U33/SUM('X01'!$B33:$AB33)*V36</f>
        <v>76.69646846861869</v>
      </c>
      <c r="BL36" s="2">
        <f>'X01'!V33/SUM('X01'!$B33:$AB33)*W36</f>
        <v>21.569509095127607</v>
      </c>
      <c r="BM36" s="2">
        <f>'X01'!W33/SUM('X01'!$B33:$AB33)*X36</f>
        <v>10.826871994457614</v>
      </c>
      <c r="BN36" s="2">
        <f>'X01'!X33/SUM('X01'!$B33:$AB33)*Y36</f>
        <v>36.777761791165076</v>
      </c>
      <c r="BO36" s="2">
        <f>'X01'!Y33/SUM('X01'!$B33:$AB33)*Z36</f>
        <v>3.1069977974725833</v>
      </c>
      <c r="BP36" s="2">
        <f>'X01'!Z33/SUM('X01'!$B33:$AB33)*AA36</f>
        <v>27.316984044136053</v>
      </c>
      <c r="BQ36" s="2">
        <f>'X01'!AA33/SUM('X01'!$B33:$AB33)*AB36</f>
        <v>25.725400219744497</v>
      </c>
      <c r="BR36" s="2">
        <f>'X01'!AB33/SUM('X01'!$B33:$AB33)*AC36</f>
        <v>0.95981927874380135</v>
      </c>
      <c r="BT36" s="9">
        <f t="shared" si="10"/>
        <v>309.3437944435056</v>
      </c>
    </row>
    <row r="37" spans="1:72" x14ac:dyDescent="0.3">
      <c r="A37" s="1" t="s">
        <v>118</v>
      </c>
      <c r="B37" s="1" t="s">
        <v>119</v>
      </c>
      <c r="C37" s="2">
        <v>1280.9625498142536</v>
      </c>
      <c r="D37" s="2">
        <v>1479.7622767696937</v>
      </c>
      <c r="E37" s="2">
        <v>2968.0545229910331</v>
      </c>
      <c r="F37" s="2">
        <v>13936.860139208693</v>
      </c>
      <c r="G37" s="2">
        <v>1650.822400968168</v>
      </c>
      <c r="H37" s="2">
        <v>3641.5048121063674</v>
      </c>
      <c r="I37" s="2">
        <v>1188.367221449992</v>
      </c>
      <c r="J37" s="2">
        <v>548.35074094057677</v>
      </c>
      <c r="K37" s="2">
        <v>742.60487292023163</v>
      </c>
      <c r="L37" s="2">
        <v>302.80402269224987</v>
      </c>
      <c r="M37" s="2">
        <v>298.42161684789346</v>
      </c>
      <c r="N37" s="2">
        <v>245.90543827891508</v>
      </c>
      <c r="O37" s="2">
        <v>261.52294404894269</v>
      </c>
      <c r="P37" s="2">
        <v>162.96944719988144</v>
      </c>
      <c r="Q37" s="2">
        <v>181.14385080514165</v>
      </c>
      <c r="R37" s="2">
        <v>239.42024394354308</v>
      </c>
      <c r="S37" s="2">
        <v>212.39001513825497</v>
      </c>
      <c r="T37" s="2">
        <v>228.31128189993893</v>
      </c>
      <c r="U37" s="2">
        <v>203.6744972070764</v>
      </c>
      <c r="V37" s="2">
        <v>259.61639054160156</v>
      </c>
      <c r="W37" s="2">
        <v>198.51940901556679</v>
      </c>
      <c r="X37" s="2">
        <v>255.15234785202597</v>
      </c>
      <c r="Y37" s="2">
        <v>335.68203737305134</v>
      </c>
      <c r="Z37" s="2">
        <v>209.17043963569964</v>
      </c>
      <c r="AA37" s="2">
        <v>563.97344284873986</v>
      </c>
      <c r="AB37" s="2">
        <v>282.89480251262177</v>
      </c>
      <c r="AC37" s="2">
        <v>261.64268070391233</v>
      </c>
      <c r="AE37" s="2">
        <f t="shared" si="0"/>
        <v>3735.1905604726003</v>
      </c>
      <c r="AF37" s="2">
        <f t="shared" si="1"/>
        <v>331.46035307526398</v>
      </c>
      <c r="AG37" s="2">
        <f t="shared" si="2"/>
        <v>225.99804619671795</v>
      </c>
      <c r="AH37" s="2">
        <f t="shared" si="3"/>
        <v>263.11793141354804</v>
      </c>
      <c r="AI37" s="2">
        <f t="shared" si="4"/>
        <v>329.42034142524335</v>
      </c>
      <c r="AK37" s="2">
        <f t="shared" si="5"/>
        <v>4593.6991000161033</v>
      </c>
      <c r="AL37" s="2">
        <f t="shared" si="6"/>
        <v>190.28284947774861</v>
      </c>
      <c r="AM37" s="2">
        <f t="shared" si="7"/>
        <v>24.624266382918861</v>
      </c>
      <c r="AN37" s="2">
        <f t="shared" si="8"/>
        <v>68.927386034797891</v>
      </c>
      <c r="AO37" s="2">
        <f t="shared" si="9"/>
        <v>159.40894300691099</v>
      </c>
      <c r="AQ37" s="1" t="s">
        <v>119</v>
      </c>
      <c r="AR37" s="2">
        <f>'X01'!B34/SUM('X01'!$B34:$AB34)*C37</f>
        <v>4.2967376215253497</v>
      </c>
      <c r="AS37" s="2">
        <f>'X01'!C34/SUM('X01'!$B34:$AB34)*D37</f>
        <v>1.0831985151565549</v>
      </c>
      <c r="AT37" s="2">
        <f>'X01'!D34/SUM('X01'!$B34:$AB34)*E37</f>
        <v>22.607682470219213</v>
      </c>
      <c r="AU37" s="2">
        <f>'X01'!E34/SUM('X01'!$B34:$AB34)*F37</f>
        <v>4.3020058637609147</v>
      </c>
      <c r="AV37" s="2">
        <f>'X01'!F34/SUM('X01'!$B34:$AB34)*G37</f>
        <v>16.616932916612789</v>
      </c>
      <c r="AW37" s="2">
        <f>'X01'!G34/SUM('X01'!$B34:$AB34)*H37</f>
        <v>1.9911803123582561</v>
      </c>
      <c r="AX37" s="2">
        <f>'X01'!H34/SUM('X01'!$B34:$AB34)*I37</f>
        <v>3.2979146785300815</v>
      </c>
      <c r="AY37" s="2">
        <f>'X01'!I34/SUM('X01'!$B34:$AB34)*J37</f>
        <v>3.293393002532921</v>
      </c>
      <c r="AZ37" s="2">
        <f>'X01'!J34/SUM('X01'!$B34:$AB34)*K37</f>
        <v>4.7373370597274889</v>
      </c>
      <c r="BA37" s="2">
        <f>'X01'!K34/SUM('X01'!$B34:$AB34)*L37</f>
        <v>10.104446324023188</v>
      </c>
      <c r="BB37" s="2">
        <f>'X01'!L34/SUM('X01'!$B34:$AB34)*M37</f>
        <v>2.4590657103264508</v>
      </c>
      <c r="BC37" s="2">
        <f>'X01'!M34/SUM('X01'!$B34:$AB34)*N37</f>
        <v>1.8412545604903476</v>
      </c>
      <c r="BD37" s="2">
        <f>'X01'!N34/SUM('X01'!$B34:$AB34)*O37</f>
        <v>5.7607932142483751</v>
      </c>
      <c r="BE37" s="2">
        <f>'X01'!O34/SUM('X01'!$B34:$AB34)*P37</f>
        <v>1.1143783342748241</v>
      </c>
      <c r="BF37" s="2">
        <f>'X01'!P34/SUM('X01'!$B34:$AB34)*Q37</f>
        <v>0.9702613363328082</v>
      </c>
      <c r="BG37" s="2">
        <f>'X01'!Q34/SUM('X01'!$B34:$AB34)*R37</f>
        <v>8.6242246267645619</v>
      </c>
      <c r="BH37" s="2">
        <f>'X01'!R34/SUM('X01'!$B34:$AB34)*S37</f>
        <v>17.523300137744371</v>
      </c>
      <c r="BI37" s="2">
        <f>'X01'!S34/SUM('X01'!$B34:$AB34)*T37</f>
        <v>3.1304204456176947</v>
      </c>
      <c r="BJ37" s="2">
        <f>'X01'!T34/SUM('X01'!$B34:$AB34)*U37</f>
        <v>3.2045681710144431</v>
      </c>
      <c r="BK37" s="2">
        <f>'X01'!U34/SUM('X01'!$B34:$AB34)*V37</f>
        <v>77.414774592590931</v>
      </c>
      <c r="BL37" s="2">
        <f>'X01'!V34/SUM('X01'!$B34:$AB34)*W37</f>
        <v>22.063223947064625</v>
      </c>
      <c r="BM37" s="2">
        <f>'X01'!W34/SUM('X01'!$B34:$AB34)*X37</f>
        <v>11.624223702560109</v>
      </c>
      <c r="BN37" s="2">
        <f>'X01'!X34/SUM('X01'!$B34:$AB34)*Y37</f>
        <v>36.951076573955</v>
      </c>
      <c r="BO37" s="2">
        <f>'X01'!Y34/SUM('X01'!$B34:$AB34)*Z37</f>
        <v>3.7589925255557142</v>
      </c>
      <c r="BP37" s="2">
        <f>'X01'!Z34/SUM('X01'!$B34:$AB34)*AA37</f>
        <v>29.415618600136241</v>
      </c>
      <c r="BQ37" s="2">
        <f>'X01'!AA34/SUM('X01'!$B34:$AB34)*AB37</f>
        <v>26.035702867650919</v>
      </c>
      <c r="BR37" s="2">
        <f>'X01'!AB34/SUM('X01'!$B34:$AB34)*AC37</f>
        <v>0.99377452807342037</v>
      </c>
      <c r="BT37" s="9">
        <f t="shared" si="10"/>
        <v>325.21648263884759</v>
      </c>
    </row>
    <row r="38" spans="1:72" x14ac:dyDescent="0.3">
      <c r="A38" s="1" t="s">
        <v>120</v>
      </c>
      <c r="B38" s="1" t="s">
        <v>121</v>
      </c>
      <c r="C38" s="2">
        <v>4566.0482075337841</v>
      </c>
      <c r="D38" s="2">
        <v>6831.0222732892571</v>
      </c>
      <c r="E38" s="2">
        <v>4734.1495157709624</v>
      </c>
      <c r="F38" s="2">
        <v>21837.756875159572</v>
      </c>
      <c r="G38" s="2">
        <v>5776.7523996709588</v>
      </c>
      <c r="H38" s="2">
        <v>5274.8911600962219</v>
      </c>
      <c r="I38" s="2">
        <v>3084.4156883927913</v>
      </c>
      <c r="J38" s="2">
        <v>1075.0641986679514</v>
      </c>
      <c r="K38" s="2">
        <v>889.8733167921506</v>
      </c>
      <c r="L38" s="2">
        <v>330.37753362360507</v>
      </c>
      <c r="M38" s="2">
        <v>345.57510741218846</v>
      </c>
      <c r="N38" s="2">
        <v>296.5022563308728</v>
      </c>
      <c r="O38" s="2">
        <v>320.86124249355265</v>
      </c>
      <c r="P38" s="2">
        <v>218.64875978555196</v>
      </c>
      <c r="Q38" s="2">
        <v>212.04849953525718</v>
      </c>
      <c r="R38" s="2">
        <v>313.35975668185256</v>
      </c>
      <c r="S38" s="2">
        <v>346.54759808140795</v>
      </c>
      <c r="T38" s="2">
        <v>323.03010831057782</v>
      </c>
      <c r="U38" s="2">
        <v>318.09858797391286</v>
      </c>
      <c r="V38" s="2">
        <v>325.77349317518934</v>
      </c>
      <c r="W38" s="2">
        <v>268.91824095901939</v>
      </c>
      <c r="X38" s="2">
        <v>400.27569868203511</v>
      </c>
      <c r="Y38" s="2">
        <v>423.56576506755238</v>
      </c>
      <c r="Z38" s="2">
        <v>448.46350642467968</v>
      </c>
      <c r="AA38" s="2">
        <v>928.49154881271159</v>
      </c>
      <c r="AB38" s="2">
        <v>362.32304800752877</v>
      </c>
      <c r="AC38" s="2">
        <v>427.5181321885604</v>
      </c>
      <c r="AE38" s="2">
        <f t="shared" si="0"/>
        <v>7443.576588559079</v>
      </c>
      <c r="AF38" s="2">
        <f t="shared" si="1"/>
        <v>444.70118570255363</v>
      </c>
      <c r="AG38" s="2">
        <f t="shared" si="2"/>
        <v>328.36244688527199</v>
      </c>
      <c r="AH38" s="2">
        <f t="shared" si="3"/>
        <v>364.253234902869</v>
      </c>
      <c r="AI38" s="2">
        <f t="shared" si="4"/>
        <v>541.69905885837011</v>
      </c>
      <c r="AK38" s="2">
        <f t="shared" si="5"/>
        <v>6450.7441001859788</v>
      </c>
      <c r="AL38" s="2">
        <f t="shared" si="6"/>
        <v>311.89109238192128</v>
      </c>
      <c r="AM38" s="2">
        <f t="shared" si="7"/>
        <v>12.532398543598026</v>
      </c>
      <c r="AN38" s="2">
        <f t="shared" si="8"/>
        <v>83.379719361280308</v>
      </c>
      <c r="AO38" s="2">
        <f t="shared" si="9"/>
        <v>260.45750504745325</v>
      </c>
      <c r="AQ38" s="1" t="s">
        <v>121</v>
      </c>
      <c r="AR38" s="2">
        <f>'X01'!B35/SUM('X01'!$B35:$AB35)*C38</f>
        <v>18.104782761116226</v>
      </c>
      <c r="AS38" s="2">
        <f>'X01'!C35/SUM('X01'!$B35:$AB35)*D38</f>
        <v>3.7019048956705158</v>
      </c>
      <c r="AT38" s="2">
        <f>'X01'!D35/SUM('X01'!$B35:$AB35)*E38</f>
        <v>28.520432640344229</v>
      </c>
      <c r="AU38" s="2">
        <f>'X01'!E35/SUM('X01'!$B35:$AB35)*F38</f>
        <v>5.4569901479102585</v>
      </c>
      <c r="AV38" s="2">
        <f>'X01'!F35/SUM('X01'!$B35:$AB35)*G38</f>
        <v>50.993493991658113</v>
      </c>
      <c r="AW38" s="2">
        <f>'X01'!G35/SUM('X01'!$B35:$AB35)*H38</f>
        <v>2.31864045766824</v>
      </c>
      <c r="AX38" s="2">
        <f>'X01'!H35/SUM('X01'!$B35:$AB35)*I38</f>
        <v>7.7911562658973894</v>
      </c>
      <c r="AY38" s="2">
        <f>'X01'!I35/SUM('X01'!$B35:$AB35)*J38</f>
        <v>4.5378429756900296</v>
      </c>
      <c r="AZ38" s="2">
        <f>'X01'!J35/SUM('X01'!$B35:$AB35)*K38</f>
        <v>5.1653798589647009</v>
      </c>
      <c r="BA38" s="2">
        <f>'X01'!K35/SUM('X01'!$B35:$AB35)*L38</f>
        <v>11.036821164861315</v>
      </c>
      <c r="BB38" s="2">
        <f>'X01'!L35/SUM('X01'!$B35:$AB35)*M38</f>
        <v>2.8122605075888996</v>
      </c>
      <c r="BC38" s="2">
        <f>'X01'!M35/SUM('X01'!$B35:$AB35)*N38</f>
        <v>2.1165406180975985</v>
      </c>
      <c r="BD38" s="2">
        <f>'X01'!N35/SUM('X01'!$B35:$AB35)*O38</f>
        <v>6.825868930689067</v>
      </c>
      <c r="BE38" s="2">
        <f>'X01'!O35/SUM('X01'!$B35:$AB35)*P38</f>
        <v>1.1539738969681455</v>
      </c>
      <c r="BF38" s="2">
        <f>'X01'!P35/SUM('X01'!$B35:$AB35)*Q38</f>
        <v>1.0750888101947413</v>
      </c>
      <c r="BG38" s="2">
        <f>'X01'!Q35/SUM('X01'!$B35:$AB35)*R38</f>
        <v>10.203209308214793</v>
      </c>
      <c r="BH38" s="2">
        <f>'X01'!R35/SUM('X01'!$B35:$AB35)*S38</f>
        <v>27.736411512291621</v>
      </c>
      <c r="BI38" s="2">
        <f>'X01'!S35/SUM('X01'!$B35:$AB35)*T38</f>
        <v>4.3365816334141201</v>
      </c>
      <c r="BJ38" s="2">
        <f>'X01'!T35/SUM('X01'!$B35:$AB35)*U38</f>
        <v>4.4513824726335081</v>
      </c>
      <c r="BK38" s="2">
        <f>'X01'!U35/SUM('X01'!$B35:$AB35)*V38</f>
        <v>99.798898920550329</v>
      </c>
      <c r="BL38" s="2">
        <f>'X01'!V35/SUM('X01'!$B35:$AB35)*W38</f>
        <v>30.189533519233581</v>
      </c>
      <c r="BM38" s="2">
        <f>'X01'!W35/SUM('X01'!$B35:$AB35)*X38</f>
        <v>19.422739299706937</v>
      </c>
      <c r="BN38" s="2">
        <f>'X01'!X35/SUM('X01'!$B35:$AB35)*Y38</f>
        <v>47.642524839526104</v>
      </c>
      <c r="BO38" s="2">
        <f>'X01'!Y35/SUM('X01'!$B35:$AB35)*Z38</f>
        <v>7.7473772308958075</v>
      </c>
      <c r="BP38" s="2">
        <f>'X01'!Z35/SUM('X01'!$B35:$AB35)*AA38</f>
        <v>46.862198363675027</v>
      </c>
      <c r="BQ38" s="2">
        <f>'X01'!AA35/SUM('X01'!$B35:$AB35)*AB38</f>
        <v>34.871039430065039</v>
      </c>
      <c r="BR38" s="2">
        <f>'X01'!AB35/SUM('X01'!$B35:$AB35)*AC38</f>
        <v>1.4879194602722747</v>
      </c>
      <c r="BT38" s="9">
        <f t="shared" si="10"/>
        <v>486.36099391379861</v>
      </c>
    </row>
    <row r="39" spans="1:72" x14ac:dyDescent="0.3">
      <c r="A39" s="1" t="s">
        <v>122</v>
      </c>
      <c r="B39" s="1" t="s">
        <v>123</v>
      </c>
      <c r="C39" s="2">
        <v>2003.8038023966728</v>
      </c>
      <c r="D39" s="2">
        <v>2145.4704999063165</v>
      </c>
      <c r="E39" s="2">
        <v>2774.9808560318343</v>
      </c>
      <c r="F39" s="2">
        <v>8544.0136763852843</v>
      </c>
      <c r="G39" s="2">
        <v>2443.8940065633656</v>
      </c>
      <c r="H39" s="2">
        <v>2334.3040600941713</v>
      </c>
      <c r="I39" s="2">
        <v>1608.6809565185881</v>
      </c>
      <c r="J39" s="2">
        <v>515.06984205851131</v>
      </c>
      <c r="K39" s="2">
        <v>671.9358529572072</v>
      </c>
      <c r="L39" s="2">
        <v>279.13705030261804</v>
      </c>
      <c r="M39" s="2">
        <v>261.05700790466648</v>
      </c>
      <c r="N39" s="2">
        <v>216.38744317804245</v>
      </c>
      <c r="O39" s="2">
        <v>226.93169472710917</v>
      </c>
      <c r="P39" s="2">
        <v>154.23827301344883</v>
      </c>
      <c r="Q39" s="2">
        <v>162.63414441169124</v>
      </c>
      <c r="R39" s="2">
        <v>224.08634895032151</v>
      </c>
      <c r="S39" s="2">
        <v>223.96773840614719</v>
      </c>
      <c r="T39" s="2">
        <v>207.61749157177803</v>
      </c>
      <c r="U39" s="2">
        <v>106.73591679637019</v>
      </c>
      <c r="V39" s="2">
        <v>228.87213256106776</v>
      </c>
      <c r="W39" s="2">
        <v>204.19261774286471</v>
      </c>
      <c r="X39" s="2">
        <v>267.32636123066163</v>
      </c>
      <c r="Y39" s="2">
        <v>335.55506939021882</v>
      </c>
      <c r="Z39" s="2">
        <v>286.13915239667097</v>
      </c>
      <c r="AA39" s="2">
        <v>693.7943869887946</v>
      </c>
      <c r="AB39" s="2">
        <v>302.4935127972181</v>
      </c>
      <c r="AC39" s="2">
        <v>167.01800263612503</v>
      </c>
      <c r="AE39" s="2">
        <f t="shared" si="0"/>
        <v>3122.1639796994614</v>
      </c>
      <c r="AF39" s="2">
        <f t="shared" si="1"/>
        <v>301.27529527817956</v>
      </c>
      <c r="AG39" s="2">
        <f t="shared" si="2"/>
        <v>191.79831983384076</v>
      </c>
      <c r="AH39" s="2">
        <f t="shared" si="3"/>
        <v>269.02468278791508</v>
      </c>
      <c r="AI39" s="2">
        <f t="shared" si="4"/>
        <v>362.36126370470214</v>
      </c>
      <c r="AK39" s="2">
        <f t="shared" si="5"/>
        <v>2418.4380002146759</v>
      </c>
      <c r="AL39" s="2">
        <f t="shared" si="6"/>
        <v>174.90614491211133</v>
      </c>
      <c r="AM39" s="2">
        <f t="shared" si="7"/>
        <v>57.431691850397975</v>
      </c>
      <c r="AN39" s="2">
        <f t="shared" si="8"/>
        <v>65.697691342882976</v>
      </c>
      <c r="AO39" s="2">
        <f t="shared" si="9"/>
        <v>229.05666162598945</v>
      </c>
      <c r="AQ39" s="1" t="s">
        <v>123</v>
      </c>
      <c r="AR39" s="2">
        <f>'X01'!B36/SUM('X01'!$B36:$AB36)*C39</f>
        <v>8.3798797090977217</v>
      </c>
      <c r="AS39" s="2">
        <f>'X01'!C36/SUM('X01'!$B36:$AB36)*D39</f>
        <v>1.7758183973263515</v>
      </c>
      <c r="AT39" s="2">
        <f>'X01'!D36/SUM('X01'!$B36:$AB36)*E39</f>
        <v>20.890559299291077</v>
      </c>
      <c r="AU39" s="2">
        <f>'X01'!E36/SUM('X01'!$B36:$AB36)*F39</f>
        <v>4.0842768932939038</v>
      </c>
      <c r="AV39" s="2">
        <f>'X01'!F36/SUM('X01'!$B36:$AB36)*G39</f>
        <v>25.773115588245886</v>
      </c>
      <c r="AW39" s="2">
        <f>'X01'!G36/SUM('X01'!$B36:$AB36)*H39</f>
        <v>1.8141611693920834</v>
      </c>
      <c r="AX39" s="2">
        <f>'X01'!H36/SUM('X01'!$B36:$AB36)*I39</f>
        <v>4.2205272689369338</v>
      </c>
      <c r="AY39" s="2">
        <f>'X01'!I36/SUM('X01'!$B36:$AB36)*J39</f>
        <v>3.1123381584180798</v>
      </c>
      <c r="AZ39" s="2">
        <f>'X01'!J36/SUM('X01'!$B36:$AB36)*K39</f>
        <v>4.0982381413676494</v>
      </c>
      <c r="BA39" s="2">
        <f>'X01'!K36/SUM('X01'!$B36:$AB36)*L39</f>
        <v>8.7819044468929182</v>
      </c>
      <c r="BB39" s="2">
        <f>'X01'!L36/SUM('X01'!$B36:$AB36)*M39</f>
        <v>2.1829459084684815</v>
      </c>
      <c r="BC39" s="2">
        <f>'X01'!M36/SUM('X01'!$B36:$AB36)*N39</f>
        <v>1.6257236135529169</v>
      </c>
      <c r="BD39" s="2">
        <f>'X01'!N36/SUM('X01'!$B36:$AB36)*O39</f>
        <v>5.1682655578124761</v>
      </c>
      <c r="BE39" s="2">
        <f>'X01'!O36/SUM('X01'!$B36:$AB36)*P39</f>
        <v>0.88039778993448992</v>
      </c>
      <c r="BF39" s="2">
        <f>'X01'!P36/SUM('X01'!$B36:$AB36)*Q39</f>
        <v>0.84005885108385381</v>
      </c>
      <c r="BG39" s="2">
        <f>'X01'!Q36/SUM('X01'!$B36:$AB36)*R39</f>
        <v>7.6639151948472328</v>
      </c>
      <c r="BH39" s="2">
        <f>'X01'!R36/SUM('X01'!$B36:$AB36)*S39</f>
        <v>17.903485060578184</v>
      </c>
      <c r="BI39" s="2">
        <f>'X01'!S36/SUM('X01'!$B36:$AB36)*T39</f>
        <v>3.0567222215438603</v>
      </c>
      <c r="BJ39" s="2">
        <f>'X01'!T36/SUM('X01'!$B36:$AB36)*U39</f>
        <v>3.4004017305741567</v>
      </c>
      <c r="BK39" s="2">
        <f>'X01'!U36/SUM('X01'!$B36:$AB36)*V39</f>
        <v>73.081508202339236</v>
      </c>
      <c r="BL39" s="2">
        <f>'X01'!V36/SUM('X01'!$B36:$AB36)*W39</f>
        <v>21.211654979629316</v>
      </c>
      <c r="BM39" s="2">
        <f>'X01'!W36/SUM('X01'!$B36:$AB36)*X39</f>
        <v>12.399629983205804</v>
      </c>
      <c r="BN39" s="2">
        <f>'X01'!X36/SUM('X01'!$B36:$AB36)*Y39</f>
        <v>34.563987806134804</v>
      </c>
      <c r="BO39" s="2">
        <f>'X01'!Y36/SUM('X01'!$B36:$AB36)*Z39</f>
        <v>4.4074038958542561</v>
      </c>
      <c r="BP39" s="2">
        <f>'X01'!Z36/SUM('X01'!$B36:$AB36)*AA39</f>
        <v>30.048609731561353</v>
      </c>
      <c r="BQ39" s="2">
        <f>'X01'!AA36/SUM('X01'!$B36:$AB36)*AB39</f>
        <v>24.697004013045273</v>
      </c>
      <c r="BR39" s="2">
        <f>'X01'!AB36/SUM('X01'!$B36:$AB36)*AC39</f>
        <v>1.0443245883297578</v>
      </c>
      <c r="BT39" s="9">
        <f t="shared" si="10"/>
        <v>327.10685820075804</v>
      </c>
    </row>
    <row r="40" spans="1:72" x14ac:dyDescent="0.3">
      <c r="A40" s="1" t="s">
        <v>124</v>
      </c>
      <c r="B40" s="1" t="s">
        <v>125</v>
      </c>
      <c r="C40" s="2">
        <v>256.45895054853759</v>
      </c>
      <c r="D40" s="2">
        <v>247.63216175151368</v>
      </c>
      <c r="E40" s="2">
        <v>424.92887348141494</v>
      </c>
      <c r="F40" s="2">
        <v>3560.5676570309088</v>
      </c>
      <c r="G40" s="2">
        <v>331.35877104150541</v>
      </c>
      <c r="H40" s="2">
        <v>499.08388771308307</v>
      </c>
      <c r="I40" s="2">
        <v>656.70119556376437</v>
      </c>
      <c r="J40" s="2">
        <v>119.76724607552654</v>
      </c>
      <c r="K40" s="2">
        <v>142.61947073300021</v>
      </c>
      <c r="L40" s="2">
        <v>69.038924386207867</v>
      </c>
      <c r="M40" s="2">
        <v>63.939305319966948</v>
      </c>
      <c r="N40" s="2">
        <v>55.057095045467641</v>
      </c>
      <c r="O40" s="2">
        <v>58.433914386787272</v>
      </c>
      <c r="P40" s="2">
        <v>36.424323315580764</v>
      </c>
      <c r="Q40" s="2">
        <v>44.961324608090891</v>
      </c>
      <c r="R40" s="2">
        <v>63.774992833187227</v>
      </c>
      <c r="S40" s="2">
        <v>53.195851520109073</v>
      </c>
      <c r="T40" s="2">
        <v>69.907465857024789</v>
      </c>
      <c r="U40" s="2">
        <v>47.817893726410929</v>
      </c>
      <c r="V40" s="2">
        <v>62.622590680642539</v>
      </c>
      <c r="W40" s="2">
        <v>59.419662396259717</v>
      </c>
      <c r="X40" s="2">
        <v>70.843171820436794</v>
      </c>
      <c r="Y40" s="2">
        <v>81.313848066072069</v>
      </c>
      <c r="Z40" s="2">
        <v>87.404376279509634</v>
      </c>
      <c r="AA40" s="2">
        <v>149.69877657654223</v>
      </c>
      <c r="AB40" s="2">
        <v>87.987004835575547</v>
      </c>
      <c r="AC40" s="2">
        <v>52.599924691526418</v>
      </c>
      <c r="AE40" s="2">
        <f t="shared" si="0"/>
        <v>853.81878530438973</v>
      </c>
      <c r="AF40" s="2">
        <f t="shared" si="1"/>
        <v>72.668510744868371</v>
      </c>
      <c r="AG40" s="2">
        <f t="shared" si="2"/>
        <v>58.385950446046834</v>
      </c>
      <c r="AH40" s="2">
        <f t="shared" si="3"/>
        <v>70.525560760922858</v>
      </c>
      <c r="AI40" s="2">
        <f t="shared" si="4"/>
        <v>94.422520595788455</v>
      </c>
      <c r="AK40" s="2">
        <f t="shared" si="5"/>
        <v>1202.2474553981613</v>
      </c>
      <c r="AL40" s="2">
        <f t="shared" si="6"/>
        <v>35.131912559632056</v>
      </c>
      <c r="AM40" s="2">
        <f t="shared" si="7"/>
        <v>9.8203086769758094</v>
      </c>
      <c r="AN40" s="2">
        <f t="shared" si="8"/>
        <v>10.950547891539387</v>
      </c>
      <c r="AO40" s="2">
        <f t="shared" si="9"/>
        <v>40.394984078740436</v>
      </c>
      <c r="AQ40" s="1" t="s">
        <v>125</v>
      </c>
      <c r="AR40" s="2">
        <f>'X01'!B37/SUM('X01'!$B37:$AB37)*C40</f>
        <v>1.0947776107145859</v>
      </c>
      <c r="AS40" s="2">
        <f>'X01'!C37/SUM('X01'!$B37:$AB37)*D40</f>
        <v>0.29791220751176434</v>
      </c>
      <c r="AT40" s="2">
        <f>'X01'!D37/SUM('X01'!$B37:$AB37)*E40</f>
        <v>60.869043050477508</v>
      </c>
      <c r="AU40" s="2">
        <f>'X01'!E37/SUM('X01'!$B37:$AB37)*F40</f>
        <v>0.51893829564376059</v>
      </c>
      <c r="AV40" s="2">
        <f>'X01'!F37/SUM('X01'!$B37:$AB37)*G40</f>
        <v>4.5735451833702498</v>
      </c>
      <c r="AW40" s="2">
        <f>'X01'!G37/SUM('X01'!$B37:$AB37)*H40</f>
        <v>0.69549125665894118</v>
      </c>
      <c r="AX40" s="2">
        <f>'X01'!H37/SUM('X01'!$B37:$AB37)*I40</f>
        <v>0.35430059784974688</v>
      </c>
      <c r="AY40" s="2">
        <f>'X01'!I37/SUM('X01'!$B37:$AB37)*J40</f>
        <v>1.6458784300679443</v>
      </c>
      <c r="AZ40" s="2">
        <f>'X01'!J37/SUM('X01'!$B37:$AB37)*K40</f>
        <v>1.2891096560297417</v>
      </c>
      <c r="BA40" s="2">
        <f>'X01'!K37/SUM('X01'!$B37:$AB37)*L40</f>
        <v>1.7831176980964447</v>
      </c>
      <c r="BB40" s="2">
        <f>'X01'!L37/SUM('X01'!$B37:$AB37)*M40</f>
        <v>0.4917760432084578</v>
      </c>
      <c r="BC40" s="2">
        <f>'X01'!M37/SUM('X01'!$B37:$AB37)*N40</f>
        <v>0.58183564159005707</v>
      </c>
      <c r="BD40" s="2">
        <f>'X01'!N37/SUM('X01'!$B37:$AB37)*O40</f>
        <v>2.9759212097394996</v>
      </c>
      <c r="BE40" s="2">
        <f>'X01'!O37/SUM('X01'!$B37:$AB37)*P40</f>
        <v>0.16596664501367306</v>
      </c>
      <c r="BF40" s="2">
        <f>'X01'!P37/SUM('X01'!$B37:$AB37)*Q40</f>
        <v>0.2467695750771037</v>
      </c>
      <c r="BG40" s="2">
        <f>'X01'!Q37/SUM('X01'!$B37:$AB37)*R40</f>
        <v>2.0854109481980938</v>
      </c>
      <c r="BH40" s="2">
        <f>'X01'!R37/SUM('X01'!$B37:$AB37)*S40</f>
        <v>4.2958862019747421</v>
      </c>
      <c r="BI40" s="2">
        <f>'X01'!S37/SUM('X01'!$B37:$AB37)*T40</f>
        <v>0.35830365863335351</v>
      </c>
      <c r="BJ40" s="2">
        <f>'X01'!T37/SUM('X01'!$B37:$AB37)*U40</f>
        <v>4.5315499984916698</v>
      </c>
      <c r="BK40" s="2">
        <f>'X01'!U37/SUM('X01'!$B37:$AB37)*V40</f>
        <v>16.352841517757305</v>
      </c>
      <c r="BL40" s="2">
        <f>'X01'!V37/SUM('X01'!$B37:$AB37)*W40</f>
        <v>3.1336918515336052</v>
      </c>
      <c r="BM40" s="2">
        <f>'X01'!W37/SUM('X01'!$B37:$AB37)*X40</f>
        <v>1.8016402476813338</v>
      </c>
      <c r="BN40" s="2">
        <f>'X01'!X37/SUM('X01'!$B37:$AB37)*Y40</f>
        <v>6.4877843549494498</v>
      </c>
      <c r="BO40" s="2">
        <f>'X01'!Y37/SUM('X01'!$B37:$AB37)*Z40</f>
        <v>0.5013960113760586</v>
      </c>
      <c r="BP40" s="2">
        <f>'X01'!Z37/SUM('X01'!$B37:$AB37)*AA40</f>
        <v>4.2085753550232665</v>
      </c>
      <c r="BQ40" s="2">
        <f>'X01'!AA37/SUM('X01'!$B37:$AB37)*AB40</f>
        <v>2.7693673629406859</v>
      </c>
      <c r="BR40" s="2">
        <f>'X01'!AB37/SUM('X01'!$B37:$AB37)*AC40</f>
        <v>0.51538555917970408</v>
      </c>
      <c r="BT40" s="9">
        <f t="shared" si="10"/>
        <v>124.62621616878876</v>
      </c>
    </row>
    <row r="41" spans="1:72" x14ac:dyDescent="0.3">
      <c r="A41" s="1" t="s">
        <v>126</v>
      </c>
      <c r="B41" s="1" t="s">
        <v>127</v>
      </c>
      <c r="C41" s="2">
        <v>612.76952260851363</v>
      </c>
      <c r="D41" s="2">
        <v>863.48448461298142</v>
      </c>
      <c r="E41" s="2">
        <v>941.50023961886086</v>
      </c>
      <c r="F41" s="2">
        <v>7825.4978540764814</v>
      </c>
      <c r="G41" s="2">
        <v>924.31766310184719</v>
      </c>
      <c r="H41" s="2">
        <v>1238.247393375932</v>
      </c>
      <c r="I41" s="2">
        <v>540.00846276681864</v>
      </c>
      <c r="J41" s="2">
        <v>233.17801861931002</v>
      </c>
      <c r="K41" s="2">
        <v>184.76823643339807</v>
      </c>
      <c r="L41" s="2">
        <v>117.79468087109964</v>
      </c>
      <c r="M41" s="2">
        <v>118.99927567319091</v>
      </c>
      <c r="N41" s="2">
        <v>218.63598728044786</v>
      </c>
      <c r="O41" s="2">
        <v>108.79018796277184</v>
      </c>
      <c r="P41" s="2">
        <v>122.72439395344838</v>
      </c>
      <c r="Q41" s="2">
        <v>148.6804385312258</v>
      </c>
      <c r="R41" s="2">
        <v>229.28352175178202</v>
      </c>
      <c r="S41" s="2">
        <v>183.15070379124589</v>
      </c>
      <c r="T41" s="2">
        <v>106.43080266237838</v>
      </c>
      <c r="U41" s="2">
        <v>223.65837552539597</v>
      </c>
      <c r="V41" s="2">
        <v>220.97312864167645</v>
      </c>
      <c r="W41" s="2">
        <v>168.79372221712339</v>
      </c>
      <c r="X41" s="2">
        <v>222.36141401647751</v>
      </c>
      <c r="Y41" s="2">
        <v>334.26345029960305</v>
      </c>
      <c r="Z41" s="2">
        <v>123.87018322957061</v>
      </c>
      <c r="AA41" s="2">
        <v>290.36328380708881</v>
      </c>
      <c r="AB41" s="2">
        <v>153.38325816814623</v>
      </c>
      <c r="AC41" s="2">
        <v>139.02790090200597</v>
      </c>
      <c r="AE41" s="2">
        <f t="shared" si="0"/>
        <v>1849.4036600230622</v>
      </c>
      <c r="AF41" s="2">
        <f t="shared" si="1"/>
        <v>164.76163789740826</v>
      </c>
      <c r="AG41" s="2">
        <f t="shared" si="2"/>
        <v>183.55325265517419</v>
      </c>
      <c r="AH41" s="2">
        <f t="shared" si="3"/>
        <v>241.80619551106801</v>
      </c>
      <c r="AI41" s="2">
        <f t="shared" si="4"/>
        <v>176.66115652670291</v>
      </c>
      <c r="AK41" s="2">
        <f t="shared" si="5"/>
        <v>2645.2190493353742</v>
      </c>
      <c r="AL41" s="2">
        <f t="shared" si="6"/>
        <v>51.967791781934082</v>
      </c>
      <c r="AM41" s="2">
        <f t="shared" si="7"/>
        <v>54.640346319546374</v>
      </c>
      <c r="AN41" s="2">
        <f t="shared" si="8"/>
        <v>84.431228662454672</v>
      </c>
      <c r="AO41" s="2">
        <f t="shared" si="9"/>
        <v>76.753247685138561</v>
      </c>
      <c r="AQ41" s="1" t="s">
        <v>127</v>
      </c>
      <c r="AR41" s="2">
        <f>'X01'!B38/SUM('X01'!$B38:$AB38)*C41</f>
        <v>8.9294236662343346E-2</v>
      </c>
      <c r="AS41" s="2">
        <f>'X01'!C38/SUM('X01'!$B38:$AB38)*D41</f>
        <v>3.4317005190882335E-2</v>
      </c>
      <c r="AT41" s="2">
        <f>'X01'!D38/SUM('X01'!$B38:$AB38)*E41</f>
        <v>0.11848888901755528</v>
      </c>
      <c r="AU41" s="2">
        <f>'X01'!E38/SUM('X01'!$B38:$AB38)*F41</f>
        <v>0.10366820144234007</v>
      </c>
      <c r="AV41" s="2">
        <f>'X01'!F38/SUM('X01'!$B38:$AB38)*G41</f>
        <v>0.44693843498420133</v>
      </c>
      <c r="AW41" s="2">
        <f>'X01'!G38/SUM('X01'!$B38:$AB38)*H41</f>
        <v>8.2018347334335655E-3</v>
      </c>
      <c r="AX41" s="2">
        <f>'X01'!H38/SUM('X01'!$B38:$AB38)*I41</f>
        <v>7.5114443195448105E-2</v>
      </c>
      <c r="AY41" s="2">
        <f>'X01'!I38/SUM('X01'!$B38:$AB38)*J41</f>
        <v>5.4057909093579277E-2</v>
      </c>
      <c r="AZ41" s="2">
        <f>'X01'!J38/SUM('X01'!$B38:$AB38)*K41</f>
        <v>2.0805579970906971E-2</v>
      </c>
      <c r="BA41" s="2">
        <f>'X01'!K38/SUM('X01'!$B38:$AB38)*L41</f>
        <v>3.198991810213208E-2</v>
      </c>
      <c r="BB41" s="2">
        <f>'X01'!L38/SUM('X01'!$B38:$AB38)*M41</f>
        <v>7.0939875013824967E-3</v>
      </c>
      <c r="BC41" s="2">
        <f>'X01'!M38/SUM('X01'!$B38:$AB38)*N41</f>
        <v>0.36059905699620803</v>
      </c>
      <c r="BD41" s="2">
        <f>'X01'!N38/SUM('X01'!$B38:$AB38)*O41</f>
        <v>2.4500347022853523E-2</v>
      </c>
      <c r="BE41" s="2">
        <f>'X01'!O38/SUM('X01'!$B38:$AB38)*P41</f>
        <v>0.16257901326530533</v>
      </c>
      <c r="BF41" s="2">
        <f>'X01'!P38/SUM('X01'!$B38:$AB38)*Q41</f>
        <v>0.39097404880969089</v>
      </c>
      <c r="BG41" s="2">
        <f>'X01'!Q38/SUM('X01'!$B38:$AB38)*R41</f>
        <v>2.1823942238117713</v>
      </c>
      <c r="BH41" s="2">
        <f>'X01'!R38/SUM('X01'!$B38:$AB38)*S41</f>
        <v>38.028409981613706</v>
      </c>
      <c r="BI41" s="2">
        <f>'X01'!S38/SUM('X01'!$B38:$AB38)*T41</f>
        <v>1.8329232369060741E-2</v>
      </c>
      <c r="BJ41" s="2">
        <f>'X01'!T38/SUM('X01'!$B38:$AB38)*U41</f>
        <v>2.705138659548612</v>
      </c>
      <c r="BK41" s="2">
        <f>'X01'!U38/SUM('X01'!$B38:$AB38)*V41</f>
        <v>3.2610558952233206</v>
      </c>
      <c r="BL41" s="2">
        <f>'X01'!V38/SUM('X01'!$B38:$AB38)*W41</f>
        <v>5.4907265572973341</v>
      </c>
      <c r="BM41" s="2">
        <f>'X01'!W38/SUM('X01'!$B38:$AB38)*X41</f>
        <v>25.890025538388848</v>
      </c>
      <c r="BN41" s="2">
        <f>'X01'!X38/SUM('X01'!$B38:$AB38)*Y41</f>
        <v>199.46165984812177</v>
      </c>
      <c r="BO41" s="2">
        <f>'X01'!Y38/SUM('X01'!$B38:$AB38)*Z41</f>
        <v>6.8100212013183656E-2</v>
      </c>
      <c r="BP41" s="2">
        <f>'X01'!Z38/SUM('X01'!$B38:$AB38)*AA41</f>
        <v>0.3250363972352357</v>
      </c>
      <c r="BQ41" s="2">
        <f>'X01'!AA38/SUM('X01'!$B38:$AB38)*AB41</f>
        <v>0.14934781913677697</v>
      </c>
      <c r="BR41" s="2">
        <f>'X01'!AB38/SUM('X01'!$B38:$AB38)*AC41</f>
        <v>5.5253120142280407E-3</v>
      </c>
      <c r="BT41" s="9">
        <f t="shared" si="10"/>
        <v>279.51437258276212</v>
      </c>
    </row>
    <row r="42" spans="1:72" x14ac:dyDescent="0.3">
      <c r="A42" s="1" t="s">
        <v>128</v>
      </c>
      <c r="B42" s="1" t="s">
        <v>129</v>
      </c>
      <c r="C42" s="2">
        <v>507.74988228050256</v>
      </c>
      <c r="D42" s="2">
        <v>569.80084692216462</v>
      </c>
      <c r="E42" s="2">
        <v>681.66650171158778</v>
      </c>
      <c r="F42" s="2">
        <v>6574.1567305103736</v>
      </c>
      <c r="G42" s="2">
        <v>463.17452675938404</v>
      </c>
      <c r="H42" s="2">
        <v>718.72134881907164</v>
      </c>
      <c r="I42" s="2">
        <v>398.58002785438612</v>
      </c>
      <c r="J42" s="2">
        <v>156.5022045202553</v>
      </c>
      <c r="K42" s="2">
        <v>158.14816763700043</v>
      </c>
      <c r="L42" s="2">
        <v>101.274305126767</v>
      </c>
      <c r="M42" s="2">
        <v>106.81884937629569</v>
      </c>
      <c r="N42" s="2">
        <v>87.894538518207654</v>
      </c>
      <c r="O42" s="2">
        <v>89.736470053924833</v>
      </c>
      <c r="P42" s="2">
        <v>45.177378752763573</v>
      </c>
      <c r="Q42" s="2">
        <v>60.480336462805667</v>
      </c>
      <c r="R42" s="2">
        <v>78.992605903250933</v>
      </c>
      <c r="S42" s="2">
        <v>77.864814824403126</v>
      </c>
      <c r="T42" s="2">
        <v>77.127279165966073</v>
      </c>
      <c r="U42" s="2">
        <v>84.642711601963725</v>
      </c>
      <c r="V42" s="2">
        <v>90.281383851552363</v>
      </c>
      <c r="W42" s="2">
        <v>67.628322988854265</v>
      </c>
      <c r="X42" s="2">
        <v>87.948421358422209</v>
      </c>
      <c r="Y42" s="2">
        <v>109.85498969200407</v>
      </c>
      <c r="Z42" s="2">
        <v>77.819687430823649</v>
      </c>
      <c r="AA42" s="2">
        <v>198.66026870567484</v>
      </c>
      <c r="AB42" s="2">
        <v>95.372514812900192</v>
      </c>
      <c r="AC42" s="2">
        <v>92.213340278457807</v>
      </c>
      <c r="AE42" s="2">
        <f t="shared" si="0"/>
        <v>1416.2642664082102</v>
      </c>
      <c r="AF42" s="2">
        <f t="shared" si="1"/>
        <v>98.336095150141233</v>
      </c>
      <c r="AG42" s="2">
        <f t="shared" si="2"/>
        <v>82.479047360971322</v>
      </c>
      <c r="AH42" s="2">
        <f t="shared" si="3"/>
        <v>88.477244679760176</v>
      </c>
      <c r="AI42" s="2">
        <f t="shared" si="4"/>
        <v>116.01645280696411</v>
      </c>
      <c r="AK42" s="2">
        <f t="shared" si="5"/>
        <v>2277.2796138132894</v>
      </c>
      <c r="AL42" s="2">
        <f t="shared" si="6"/>
        <v>38.499071935739536</v>
      </c>
      <c r="AM42" s="2">
        <f t="shared" si="7"/>
        <v>6.2045806297873192</v>
      </c>
      <c r="AN42" s="2">
        <f t="shared" si="8"/>
        <v>21.118299784632786</v>
      </c>
      <c r="AO42" s="2">
        <f t="shared" si="9"/>
        <v>55.62299744244708</v>
      </c>
      <c r="AQ42" s="1" t="s">
        <v>129</v>
      </c>
      <c r="AR42" s="2">
        <f>'X01'!B39/SUM('X01'!$B39:$AB39)*C42</f>
        <v>0.79909924859988612</v>
      </c>
      <c r="AS42" s="2">
        <f>'X01'!C39/SUM('X01'!$B39:$AB39)*D42</f>
        <v>0.31137338899329198</v>
      </c>
      <c r="AT42" s="2">
        <f>'X01'!D39/SUM('X01'!$B39:$AB39)*E42</f>
        <v>1.8103670016384601</v>
      </c>
      <c r="AU42" s="2">
        <f>'X01'!E39/SUM('X01'!$B39:$AB39)*F42</f>
        <v>0.79035305728665228</v>
      </c>
      <c r="AV42" s="2">
        <f>'X01'!F39/SUM('X01'!$B39:$AB39)*G42</f>
        <v>3.16382958342931</v>
      </c>
      <c r="AW42" s="2">
        <f>'X01'!G39/SUM('X01'!$B39:$AB39)*H42</f>
        <v>7.0695448418234774E-2</v>
      </c>
      <c r="AX42" s="2">
        <f>'X01'!H39/SUM('X01'!$B39:$AB39)*I42</f>
        <v>0.77539667487902175</v>
      </c>
      <c r="AY42" s="2">
        <f>'X01'!I39/SUM('X01'!$B39:$AB39)*J42</f>
        <v>0.59523450974938075</v>
      </c>
      <c r="AZ42" s="2">
        <f>'X01'!J39/SUM('X01'!$B39:$AB39)*K42</f>
        <v>0.32494541427961349</v>
      </c>
      <c r="BA42" s="2">
        <f>'X01'!K39/SUM('X01'!$B39:$AB39)*L42</f>
        <v>4.3786875241151755</v>
      </c>
      <c r="BB42" s="2">
        <f>'X01'!L39/SUM('X01'!$B39:$AB39)*M42</f>
        <v>1.9986652181710878</v>
      </c>
      <c r="BC42" s="2">
        <f>'X01'!M39/SUM('X01'!$B39:$AB39)*N42</f>
        <v>1.8674395383439601</v>
      </c>
      <c r="BD42" s="2">
        <f>'X01'!N39/SUM('X01'!$B39:$AB39)*O42</f>
        <v>1.4063924682214717</v>
      </c>
      <c r="BE42" s="2">
        <f>'X01'!O39/SUM('X01'!$B39:$AB39)*P42</f>
        <v>0.2014510757735419</v>
      </c>
      <c r="BF42" s="2">
        <f>'X01'!P39/SUM('X01'!$B39:$AB39)*Q42</f>
        <v>0.73767793276892524</v>
      </c>
      <c r="BG42" s="2">
        <f>'X01'!Q39/SUM('X01'!$B39:$AB39)*R42</f>
        <v>2.6823540027257495</v>
      </c>
      <c r="BH42" s="2">
        <f>'X01'!R39/SUM('X01'!$B39:$AB39)*S42</f>
        <v>7.8462216953484978</v>
      </c>
      <c r="BI42" s="2">
        <f>'X01'!S39/SUM('X01'!$B39:$AB39)*T42</f>
        <v>0.53020895096496823</v>
      </c>
      <c r="BJ42" s="2">
        <f>'X01'!T39/SUM('X01'!$B39:$AB39)*U42</f>
        <v>1.3043588205072114</v>
      </c>
      <c r="BK42" s="2">
        <f>'X01'!U39/SUM('X01'!$B39:$AB39)*V42</f>
        <v>32.480301139100312</v>
      </c>
      <c r="BL42" s="2">
        <f>'X01'!V39/SUM('X01'!$B39:$AB39)*W42</f>
        <v>4.1634827361933162</v>
      </c>
      <c r="BM42" s="2">
        <f>'X01'!W39/SUM('X01'!$B39:$AB39)*X42</f>
        <v>14.703567307698359</v>
      </c>
      <c r="BN42" s="2">
        <f>'X01'!X39/SUM('X01'!$B39:$AB39)*Y42</f>
        <v>5.7642112998241659</v>
      </c>
      <c r="BO42" s="2">
        <f>'X01'!Y39/SUM('X01'!$B39:$AB39)*Z42</f>
        <v>1.7069675039199006</v>
      </c>
      <c r="BP42" s="2">
        <f>'X01'!Z39/SUM('X01'!$B39:$AB39)*AA42</f>
        <v>5.1500815030914415</v>
      </c>
      <c r="BQ42" s="2">
        <f>'X01'!AA39/SUM('X01'!$B39:$AB39)*AB42</f>
        <v>1.7480131515577784</v>
      </c>
      <c r="BR42" s="2">
        <f>'X01'!AB39/SUM('X01'!$B39:$AB39)*AC42</f>
        <v>6.147690394310177E-2</v>
      </c>
      <c r="BT42" s="9">
        <f t="shared" si="10"/>
        <v>97.372853099542823</v>
      </c>
    </row>
    <row r="43" spans="1:72" x14ac:dyDescent="0.3">
      <c r="A43" s="1" t="s">
        <v>130</v>
      </c>
      <c r="B43" s="1" t="s">
        <v>131</v>
      </c>
      <c r="C43" s="2">
        <v>226.39978696739325</v>
      </c>
      <c r="D43" s="2">
        <v>345.7160815672745</v>
      </c>
      <c r="E43" s="2">
        <v>742.84110583753716</v>
      </c>
      <c r="F43" s="2">
        <v>0</v>
      </c>
      <c r="G43" s="2">
        <v>508.68486000890721</v>
      </c>
      <c r="H43" s="2">
        <v>1306.07985597275</v>
      </c>
      <c r="I43" s="2">
        <v>335.58565050222433</v>
      </c>
      <c r="J43" s="2">
        <v>157.64385777259605</v>
      </c>
      <c r="K43" s="2">
        <v>216.23989564905997</v>
      </c>
      <c r="L43" s="2">
        <v>104.37556991800089</v>
      </c>
      <c r="M43" s="2">
        <v>106.78555292990808</v>
      </c>
      <c r="N43" s="2">
        <v>87.651696670754816</v>
      </c>
      <c r="O43" s="2">
        <v>92.226703183353948</v>
      </c>
      <c r="P43" s="2">
        <v>54.195605321339649</v>
      </c>
      <c r="Q43" s="2">
        <v>60.865787315796531</v>
      </c>
      <c r="R43" s="2">
        <v>89.824899569568871</v>
      </c>
      <c r="S43" s="2">
        <v>72.87666800863353</v>
      </c>
      <c r="T43" s="2">
        <v>76.44280829373804</v>
      </c>
      <c r="U43" s="2">
        <v>81.103032482474447</v>
      </c>
      <c r="V43" s="2">
        <v>90.054268857592149</v>
      </c>
      <c r="W43" s="2">
        <v>69.276193020662944</v>
      </c>
      <c r="X43" s="2">
        <v>85.995504616581115</v>
      </c>
      <c r="Y43" s="2">
        <v>118.55216956787868</v>
      </c>
      <c r="Z43" s="2">
        <v>71.717202557398053</v>
      </c>
      <c r="AA43" s="2">
        <v>186.85312441434232</v>
      </c>
      <c r="AB43" s="2">
        <v>89.926276644591752</v>
      </c>
      <c r="AC43" s="2">
        <v>34.054499999570282</v>
      </c>
      <c r="AE43" s="2">
        <f t="shared" si="0"/>
        <v>495.04390583658375</v>
      </c>
      <c r="AF43" s="2">
        <f t="shared" si="1"/>
        <v>107.75661870337542</v>
      </c>
      <c r="AG43" s="2">
        <f t="shared" si="2"/>
        <v>80.119194410609538</v>
      </c>
      <c r="AH43" s="2">
        <f t="shared" si="3"/>
        <v>91.274622401707575</v>
      </c>
      <c r="AI43" s="2">
        <f t="shared" si="4"/>
        <v>95.637775903975594</v>
      </c>
      <c r="AK43" s="2">
        <f t="shared" si="5"/>
        <v>425.11424071978303</v>
      </c>
      <c r="AL43" s="2">
        <f t="shared" si="6"/>
        <v>50.378811764307976</v>
      </c>
      <c r="AM43" s="2">
        <f t="shared" si="7"/>
        <v>7.4306492579133065</v>
      </c>
      <c r="AN43" s="2">
        <f t="shared" si="8"/>
        <v>25.058576967026056</v>
      </c>
      <c r="AO43" s="2">
        <f t="shared" si="9"/>
        <v>65.109023255881368</v>
      </c>
      <c r="AQ43" s="1" t="s">
        <v>131</v>
      </c>
      <c r="AR43" s="2">
        <f>'X01'!B40/SUM('X01'!$B40:$AB40)*C43</f>
        <v>2.9677798910096892E-2</v>
      </c>
      <c r="AS43" s="2">
        <f>'X01'!C40/SUM('X01'!$B40:$AB40)*D43</f>
        <v>6.1797916015815116E-3</v>
      </c>
      <c r="AT43" s="2">
        <f>'X01'!D40/SUM('X01'!$B40:$AB40)*E43</f>
        <v>0.89851422867931074</v>
      </c>
      <c r="AU43" s="2">
        <f>'X01'!E40/SUM('X01'!$B40:$AB40)*F43</f>
        <v>0</v>
      </c>
      <c r="AV43" s="2">
        <f>'X01'!F40/SUM('X01'!$B40:$AB40)*G43</f>
        <v>1.1426761300094623</v>
      </c>
      <c r="AW43" s="2">
        <f>'X01'!G40/SUM('X01'!$B40:$AB40)*H43</f>
        <v>3.1128824123905885E-2</v>
      </c>
      <c r="AX43" s="2">
        <f>'X01'!H40/SUM('X01'!$B40:$AB40)*I43</f>
        <v>4.798965382653405E-2</v>
      </c>
      <c r="AY43" s="2">
        <f>'X01'!I40/SUM('X01'!$B40:$AB40)*J43</f>
        <v>3.2875933372902545E-2</v>
      </c>
      <c r="AZ43" s="2">
        <f>'X01'!J40/SUM('X01'!$B40:$AB40)*K43</f>
        <v>8.246103665957516E-2</v>
      </c>
      <c r="BA43" s="2">
        <f>'X01'!K40/SUM('X01'!$B40:$AB40)*L43</f>
        <v>5.0095347984525747</v>
      </c>
      <c r="BB43" s="2">
        <f>'X01'!L40/SUM('X01'!$B40:$AB40)*M43</f>
        <v>2.3084090713148893</v>
      </c>
      <c r="BC43" s="2">
        <f>'X01'!M40/SUM('X01'!$B40:$AB40)*N43</f>
        <v>2.1141403936340892</v>
      </c>
      <c r="BD43" s="2">
        <f>'X01'!N40/SUM('X01'!$B40:$AB40)*O43</f>
        <v>1.3974492262676241</v>
      </c>
      <c r="BE43" s="2">
        <f>'X01'!O40/SUM('X01'!$B40:$AB40)*P43</f>
        <v>7.0073982176684022E-2</v>
      </c>
      <c r="BF43" s="2">
        <f>'X01'!P40/SUM('X01'!$B40:$AB40)*Q43</f>
        <v>0.80729339127899857</v>
      </c>
      <c r="BG43" s="2">
        <f>'X01'!Q40/SUM('X01'!$B40:$AB40)*R43</f>
        <v>2.4935750501678577</v>
      </c>
      <c r="BH43" s="2">
        <f>'X01'!R40/SUM('X01'!$B40:$AB40)*S43</f>
        <v>6.8209111719644131</v>
      </c>
      <c r="BI43" s="2">
        <f>'X01'!S40/SUM('X01'!$B40:$AB40)*T43</f>
        <v>0.41995286420598632</v>
      </c>
      <c r="BJ43" s="2">
        <f>'X01'!T40/SUM('X01'!$B40:$AB40)*U43</f>
        <v>1.4536100537289929</v>
      </c>
      <c r="BK43" s="2">
        <f>'X01'!U40/SUM('X01'!$B40:$AB40)*V43</f>
        <v>36.594456749542253</v>
      </c>
      <c r="BL43" s="2">
        <f>'X01'!V40/SUM('X01'!$B40:$AB40)*W43</f>
        <v>3.5172850981002628</v>
      </c>
      <c r="BM43" s="2">
        <f>'X01'!W40/SUM('X01'!$B40:$AB40)*X43</f>
        <v>16.702175836607964</v>
      </c>
      <c r="BN43" s="2">
        <f>'X01'!X40/SUM('X01'!$B40:$AB40)*Y43</f>
        <v>4.9941538044372678</v>
      </c>
      <c r="BO43" s="2">
        <f>'X01'!Y40/SUM('X01'!$B40:$AB40)*Z43</f>
        <v>1.2114608872734955</v>
      </c>
      <c r="BP43" s="2">
        <f>'X01'!Z40/SUM('X01'!$B40:$AB40)*AA43</f>
        <v>1.5987766515858139</v>
      </c>
      <c r="BQ43" s="2">
        <f>'X01'!AA40/SUM('X01'!$B40:$AB40)*AB43</f>
        <v>0.75068500425476559</v>
      </c>
      <c r="BR43" s="2">
        <f>'X01'!AB40/SUM('X01'!$B40:$AB40)*AC43</f>
        <v>5.0727973114852443E-3</v>
      </c>
      <c r="BT43" s="9">
        <f t="shared" si="10"/>
        <v>90.540520229488763</v>
      </c>
    </row>
    <row r="44" spans="1:72" x14ac:dyDescent="0.3">
      <c r="A44" s="1" t="s">
        <v>132</v>
      </c>
      <c r="B44" s="1" t="s">
        <v>133</v>
      </c>
      <c r="C44" s="2">
        <v>176.82691579879034</v>
      </c>
      <c r="D44" s="2">
        <v>205.93454233134929</v>
      </c>
      <c r="E44" s="2">
        <v>350.85873069917466</v>
      </c>
      <c r="F44" s="2">
        <v>869.90371760520668</v>
      </c>
      <c r="G44" s="2">
        <v>463.34510436312826</v>
      </c>
      <c r="H44" s="2">
        <v>960.48165459294432</v>
      </c>
      <c r="I44" s="2">
        <v>277.51243030523426</v>
      </c>
      <c r="J44" s="2">
        <v>107.81341199358459</v>
      </c>
      <c r="K44" s="2">
        <v>179.28061429251704</v>
      </c>
      <c r="L44" s="2">
        <v>104.71586361200639</v>
      </c>
      <c r="M44" s="2">
        <v>106.58919878241316</v>
      </c>
      <c r="N44" s="2">
        <v>87.584553614788078</v>
      </c>
      <c r="O44" s="2">
        <v>88.116251962737792</v>
      </c>
      <c r="P44" s="2">
        <v>46.57909232828942</v>
      </c>
      <c r="Q44" s="2">
        <v>59.853817039893805</v>
      </c>
      <c r="R44" s="2">
        <v>81.503022813533676</v>
      </c>
      <c r="S44" s="2">
        <v>70.20462445938756</v>
      </c>
      <c r="T44" s="2">
        <v>70.330045479898644</v>
      </c>
      <c r="U44" s="2">
        <v>72.110002452725155</v>
      </c>
      <c r="V44" s="2">
        <v>85.714636453979097</v>
      </c>
      <c r="W44" s="2">
        <v>65.346121883951994</v>
      </c>
      <c r="X44" s="2">
        <v>85.534437451799391</v>
      </c>
      <c r="Y44" s="2">
        <v>104.60194602179381</v>
      </c>
      <c r="Z44" s="2">
        <v>71.113245899802934</v>
      </c>
      <c r="AA44" s="2">
        <v>179.58257596952154</v>
      </c>
      <c r="AB44" s="2">
        <v>84.326372609807848</v>
      </c>
      <c r="AC44" s="2">
        <v>26.274307564358061</v>
      </c>
      <c r="AE44" s="2">
        <f t="shared" si="0"/>
        <v>472.12329938511823</v>
      </c>
      <c r="AF44" s="2">
        <f t="shared" si="1"/>
        <v>95.781758493307109</v>
      </c>
      <c r="AG44" s="2">
        <f t="shared" si="2"/>
        <v>74.589827211497607</v>
      </c>
      <c r="AH44" s="2">
        <f t="shared" si="3"/>
        <v>85.160835119181741</v>
      </c>
      <c r="AI44" s="2">
        <f t="shared" si="4"/>
        <v>90.324125510872605</v>
      </c>
      <c r="AK44" s="2">
        <f t="shared" si="5"/>
        <v>318.1810531369668</v>
      </c>
      <c r="AL44" s="2">
        <f t="shared" si="6"/>
        <v>37.674584256551626</v>
      </c>
      <c r="AM44" s="2">
        <f t="shared" si="7"/>
        <v>7.4674104189203421</v>
      </c>
      <c r="AN44" s="2">
        <f t="shared" si="8"/>
        <v>19.630578601062481</v>
      </c>
      <c r="AO44" s="2">
        <f t="shared" si="9"/>
        <v>64.483799238139312</v>
      </c>
      <c r="AQ44" s="1" t="s">
        <v>133</v>
      </c>
      <c r="AR44" s="2">
        <f>'X01'!B41/SUM('X01'!$B41:$AB41)*C44</f>
        <v>3.1138668238682724E-2</v>
      </c>
      <c r="AS44" s="2">
        <f>'X01'!C41/SUM('X01'!$B41:$AB41)*D44</f>
        <v>6.5090003400902373E-3</v>
      </c>
      <c r="AT44" s="2">
        <f>'X01'!D41/SUM('X01'!$B41:$AB41)*E44</f>
        <v>1.0852003238779904</v>
      </c>
      <c r="AU44" s="2">
        <f>'X01'!E41/SUM('X01'!$B41:$AB41)*F44</f>
        <v>7.8557605588611204E-3</v>
      </c>
      <c r="AV44" s="2">
        <f>'X01'!F41/SUM('X01'!$B41:$AB41)*G44</f>
        <v>1.1109286194312573</v>
      </c>
      <c r="AW44" s="2">
        <f>'X01'!G41/SUM('X01'!$B41:$AB41)*H44</f>
        <v>3.0358070800656566E-2</v>
      </c>
      <c r="AX44" s="2">
        <f>'X01'!H41/SUM('X01'!$B41:$AB41)*I44</f>
        <v>4.8869073242323473E-2</v>
      </c>
      <c r="AY44" s="2">
        <f>'X01'!I41/SUM('X01'!$B41:$AB41)*J44</f>
        <v>3.6997590233903747E-2</v>
      </c>
      <c r="AZ44" s="2">
        <f>'X01'!J41/SUM('X01'!$B41:$AB41)*K44</f>
        <v>8.0950658689259908E-2</v>
      </c>
      <c r="BA44" s="2">
        <f>'X01'!K41/SUM('X01'!$B41:$AB41)*L44</f>
        <v>4.7566096742062518</v>
      </c>
      <c r="BB44" s="2">
        <f>'X01'!L41/SUM('X01'!$B41:$AB41)*M44</f>
        <v>2.1749165314230212</v>
      </c>
      <c r="BC44" s="2">
        <f>'X01'!M41/SUM('X01'!$B41:$AB41)*N44</f>
        <v>2.0149244393903674</v>
      </c>
      <c r="BD44" s="2">
        <f>'X01'!N41/SUM('X01'!$B41:$AB41)*O44</f>
        <v>1.3412255682122065</v>
      </c>
      <c r="BE44" s="2">
        <f>'X01'!O41/SUM('X01'!$B41:$AB41)*P44</f>
        <v>6.9405201036422753E-2</v>
      </c>
      <c r="BF44" s="2">
        <f>'X01'!P41/SUM('X01'!$B41:$AB41)*Q44</f>
        <v>0.76780359422916222</v>
      </c>
      <c r="BG44" s="2">
        <f>'X01'!Q41/SUM('X01'!$B41:$AB41)*R44</f>
        <v>2.4336565833859285</v>
      </c>
      <c r="BH44" s="2">
        <f>'X01'!R41/SUM('X01'!$B41:$AB41)*S44</f>
        <v>6.5148866969613497</v>
      </c>
      <c r="BI44" s="2">
        <f>'X01'!S41/SUM('X01'!$B41:$AB41)*T44</f>
        <v>0.41092468404602384</v>
      </c>
      <c r="BJ44" s="2">
        <f>'X01'!T41/SUM('X01'!$B41:$AB41)*U44</f>
        <v>1.4088652615623034</v>
      </c>
      <c r="BK44" s="2">
        <f>'X01'!U41/SUM('X01'!$B41:$AB41)*V44</f>
        <v>35.09025294165987</v>
      </c>
      <c r="BL44" s="2">
        <f>'X01'!V41/SUM('X01'!$B41:$AB41)*W44</f>
        <v>3.4132268532099599</v>
      </c>
      <c r="BM44" s="2">
        <f>'X01'!W41/SUM('X01'!$B41:$AB41)*X44</f>
        <v>15.767960652933883</v>
      </c>
      <c r="BN44" s="2">
        <f>'X01'!X41/SUM('X01'!$B41:$AB41)*Y44</f>
        <v>4.9531113064607322</v>
      </c>
      <c r="BO44" s="2">
        <f>'X01'!Y41/SUM('X01'!$B41:$AB41)*Z44</f>
        <v>1.1488885299048395</v>
      </c>
      <c r="BP44" s="2">
        <f>'X01'!Z41/SUM('X01'!$B41:$AB41)*AA44</f>
        <v>1.5276791475401914</v>
      </c>
      <c r="BQ44" s="2">
        <f>'X01'!AA41/SUM('X01'!$B41:$AB41)*AB44</f>
        <v>0.72953474265198215</v>
      </c>
      <c r="BR44" s="2">
        <f>'X01'!AB41/SUM('X01'!$B41:$AB41)*AC44</f>
        <v>6.5250076355593493E-3</v>
      </c>
      <c r="BT44" s="9">
        <f t="shared" si="10"/>
        <v>86.969205181863074</v>
      </c>
    </row>
    <row r="45" spans="1:72" x14ac:dyDescent="0.3">
      <c r="A45" s="1" t="s">
        <v>134</v>
      </c>
      <c r="B45" s="1" t="s">
        <v>135</v>
      </c>
      <c r="C45" s="2">
        <v>108.17907583483861</v>
      </c>
      <c r="D45" s="2">
        <v>113.1156081470304</v>
      </c>
      <c r="E45" s="2">
        <v>450.51729140963107</v>
      </c>
      <c r="F45" s="2">
        <v>1011.3234669390215</v>
      </c>
      <c r="G45" s="2">
        <v>210.72929668142854</v>
      </c>
      <c r="H45" s="2">
        <v>237.27260712708704</v>
      </c>
      <c r="I45" s="2">
        <v>141.19091816205986</v>
      </c>
      <c r="J45" s="2">
        <v>90.475326958840242</v>
      </c>
      <c r="K45" s="2">
        <v>78.173149134979852</v>
      </c>
      <c r="L45" s="2">
        <v>44.408302852540317</v>
      </c>
      <c r="M45" s="2">
        <v>38.44508801316141</v>
      </c>
      <c r="N45" s="2">
        <v>48.921480120592953</v>
      </c>
      <c r="O45" s="2">
        <v>44.09354293492158</v>
      </c>
      <c r="P45" s="2">
        <v>14.995181625468504</v>
      </c>
      <c r="Q45" s="2">
        <v>29.460694805462026</v>
      </c>
      <c r="R45" s="2">
        <v>44.768684737549769</v>
      </c>
      <c r="S45" s="2">
        <v>36.931926122711694</v>
      </c>
      <c r="T45" s="2">
        <v>35.778246458156531</v>
      </c>
      <c r="U45" s="2">
        <v>37.062420105513489</v>
      </c>
      <c r="V45" s="2">
        <v>43.739047788164292</v>
      </c>
      <c r="W45" s="2">
        <v>37.253467784755514</v>
      </c>
      <c r="X45" s="2">
        <v>38.160412373137021</v>
      </c>
      <c r="Y45" s="2">
        <v>52.475233022304934</v>
      </c>
      <c r="Z45" s="2">
        <v>40.182397367055039</v>
      </c>
      <c r="AA45" s="2">
        <v>79.866423353665454</v>
      </c>
      <c r="AB45" s="2">
        <v>44.548427490952356</v>
      </c>
      <c r="AC45" s="2">
        <v>28.402369168011095</v>
      </c>
      <c r="AE45" s="2">
        <f t="shared" si="0"/>
        <v>324.61832347158531</v>
      </c>
      <c r="AF45" s="2">
        <f t="shared" si="1"/>
        <v>48.193494575946289</v>
      </c>
      <c r="AG45" s="2">
        <f t="shared" si="2"/>
        <v>38.377910118636507</v>
      </c>
      <c r="AH45" s="2">
        <f t="shared" si="3"/>
        <v>42.629704393399159</v>
      </c>
      <c r="AI45" s="2">
        <f t="shared" si="4"/>
        <v>48.249904344920985</v>
      </c>
      <c r="AK45" s="2">
        <f t="shared" si="5"/>
        <v>324.86906293285949</v>
      </c>
      <c r="AL45" s="2">
        <f t="shared" si="6"/>
        <v>23.124680546092023</v>
      </c>
      <c r="AM45" s="2">
        <f t="shared" si="7"/>
        <v>3.6203789834006348</v>
      </c>
      <c r="AN45" s="2">
        <f t="shared" si="8"/>
        <v>8.5385281289312971</v>
      </c>
      <c r="AO45" s="2">
        <f t="shared" si="9"/>
        <v>22.153363375699527</v>
      </c>
      <c r="AQ45" s="1" t="s">
        <v>135</v>
      </c>
      <c r="AR45" s="2">
        <f>'X01'!B42/SUM('X01'!$B42:$AB42)*C45</f>
        <v>8.211160973755853E-2</v>
      </c>
      <c r="AS45" s="2">
        <f>'X01'!C42/SUM('X01'!$B42:$AB42)*D45</f>
        <v>1.0960673132165319E-2</v>
      </c>
      <c r="AT45" s="2">
        <f>'X01'!D42/SUM('X01'!$B42:$AB42)*E45</f>
        <v>1.0804417542139346</v>
      </c>
      <c r="AU45" s="2">
        <f>'X01'!E42/SUM('X01'!$B42:$AB42)*F45</f>
        <v>4.7364343712018614E-2</v>
      </c>
      <c r="AV45" s="2">
        <f>'X01'!F42/SUM('X01'!$B42:$AB42)*G45</f>
        <v>0.29199515599389164</v>
      </c>
      <c r="AW45" s="2">
        <f>'X01'!G42/SUM('X01'!$B42:$AB42)*H45</f>
        <v>2.4523983630918157E-2</v>
      </c>
      <c r="AX45" s="2">
        <f>'X01'!H42/SUM('X01'!$B42:$AB42)*I45</f>
        <v>5.5180492169381666E-2</v>
      </c>
      <c r="AY45" s="2">
        <f>'X01'!I42/SUM('X01'!$B42:$AB42)*J45</f>
        <v>0.12638912581781372</v>
      </c>
      <c r="AZ45" s="2">
        <f>'X01'!J42/SUM('X01'!$B42:$AB42)*K45</f>
        <v>0.22673960259948805</v>
      </c>
      <c r="BA45" s="2">
        <f>'X01'!K42/SUM('X01'!$B42:$AB42)*L45</f>
        <v>2.2663576349839252</v>
      </c>
      <c r="BB45" s="2">
        <f>'X01'!L42/SUM('X01'!$B42:$AB42)*M45</f>
        <v>0.71183339696983161</v>
      </c>
      <c r="BC45" s="2">
        <f>'X01'!M42/SUM('X01'!$B42:$AB42)*N45</f>
        <v>0.18297914103062826</v>
      </c>
      <c r="BD45" s="2">
        <f>'X01'!N42/SUM('X01'!$B42:$AB42)*O45</f>
        <v>0.61874005917483887</v>
      </c>
      <c r="BE45" s="2">
        <f>'X01'!O42/SUM('X01'!$B42:$AB42)*P45</f>
        <v>6.5627288738226335E-3</v>
      </c>
      <c r="BF45" s="2">
        <f>'X01'!P42/SUM('X01'!$B42:$AB42)*Q45</f>
        <v>0.12608177096302756</v>
      </c>
      <c r="BG45" s="2">
        <f>'X01'!Q42/SUM('X01'!$B42:$AB42)*R45</f>
        <v>1.1246974518696853</v>
      </c>
      <c r="BH45" s="2">
        <f>'X01'!R42/SUM('X01'!$B42:$AB42)*S45</f>
        <v>1.9417639740620305</v>
      </c>
      <c r="BI45" s="2">
        <f>'X01'!S42/SUM('X01'!$B42:$AB42)*T45</f>
        <v>0.39550861262464543</v>
      </c>
      <c r="BJ45" s="2">
        <f>'X01'!T42/SUM('X01'!$B42:$AB42)*U45</f>
        <v>2.2721986667573786</v>
      </c>
      <c r="BK45" s="2">
        <f>'X01'!U42/SUM('X01'!$B42:$AB42)*V45</f>
        <v>16.586929533483016</v>
      </c>
      <c r="BL45" s="2">
        <f>'X01'!V42/SUM('X01'!$B42:$AB42)*W45</f>
        <v>2.5947739888514363</v>
      </c>
      <c r="BM45" s="2">
        <f>'X01'!W42/SUM('X01'!$B42:$AB42)*X45</f>
        <v>7.894641454605881</v>
      </c>
      <c r="BN45" s="2">
        <f>'X01'!X42/SUM('X01'!$B42:$AB42)*Y45</f>
        <v>2.3163549957343261</v>
      </c>
      <c r="BO45" s="2">
        <f>'X01'!Y42/SUM('X01'!$B42:$AB42)*Z45</f>
        <v>0.66496076572042506</v>
      </c>
      <c r="BP45" s="2">
        <f>'X01'!Z42/SUM('X01'!$B42:$AB42)*AA45</f>
        <v>9.9315813074641143E-2</v>
      </c>
      <c r="BQ45" s="2">
        <f>'X01'!AA42/SUM('X01'!$B42:$AB42)*AB45</f>
        <v>1.3291691933814562</v>
      </c>
      <c r="BR45" s="2">
        <f>'X01'!AB42/SUM('X01'!$B42:$AB42)*AC45</f>
        <v>2.5365483246195357E-2</v>
      </c>
      <c r="BT45" s="9">
        <f t="shared" si="10"/>
        <v>43.103941406414357</v>
      </c>
    </row>
    <row r="46" spans="1:72" x14ac:dyDescent="0.3">
      <c r="A46" s="1" t="s">
        <v>136</v>
      </c>
      <c r="B46" s="1" t="s">
        <v>137</v>
      </c>
      <c r="C46" s="2">
        <v>676.35968954459395</v>
      </c>
      <c r="D46" s="2">
        <v>3780.689250650581</v>
      </c>
      <c r="E46" s="2">
        <v>308.69868370778778</v>
      </c>
      <c r="F46" s="2">
        <v>4621.6610715582565</v>
      </c>
      <c r="G46" s="2">
        <v>1030.7055828686814</v>
      </c>
      <c r="H46" s="2">
        <v>643.7284455890109</v>
      </c>
      <c r="I46" s="2">
        <v>498.17361461418665</v>
      </c>
      <c r="J46" s="2">
        <v>313.07227960731865</v>
      </c>
      <c r="K46" s="2">
        <v>297.26081951148694</v>
      </c>
      <c r="L46" s="2">
        <v>252.84011408090069</v>
      </c>
      <c r="M46" s="2">
        <v>133.26730285847586</v>
      </c>
      <c r="N46" s="2">
        <v>209.11341919484281</v>
      </c>
      <c r="O46" s="2">
        <v>223.8682149257167</v>
      </c>
      <c r="P46" s="2">
        <v>109.46666801304626</v>
      </c>
      <c r="Q46" s="2">
        <v>184.74538181718344</v>
      </c>
      <c r="R46" s="2">
        <v>190.78961533827115</v>
      </c>
      <c r="S46" s="2">
        <v>149.44005911062155</v>
      </c>
      <c r="T46" s="2">
        <v>150.40936432583385</v>
      </c>
      <c r="U46" s="2">
        <v>140.30596692835505</v>
      </c>
      <c r="V46" s="2">
        <v>163.81736669923819</v>
      </c>
      <c r="W46" s="2">
        <v>141.00134001653771</v>
      </c>
      <c r="X46" s="2">
        <v>133.7467599464143</v>
      </c>
      <c r="Y46" s="2">
        <v>161.54611746933813</v>
      </c>
      <c r="Z46" s="2">
        <v>157.4122891695188</v>
      </c>
      <c r="AA46" s="2">
        <v>308.81488385747434</v>
      </c>
      <c r="AB46" s="2">
        <v>179.97850214731895</v>
      </c>
      <c r="AC46" s="2">
        <v>155.16866054435525</v>
      </c>
      <c r="AE46" s="2">
        <f t="shared" si="0"/>
        <v>1651.4309055047281</v>
      </c>
      <c r="AF46" s="2">
        <f t="shared" si="1"/>
        <v>212.71375726080475</v>
      </c>
      <c r="AG46" s="2">
        <f t="shared" si="2"/>
        <v>150.99318926601214</v>
      </c>
      <c r="AH46" s="2">
        <f t="shared" si="3"/>
        <v>145.43140581076338</v>
      </c>
      <c r="AI46" s="2">
        <f t="shared" si="4"/>
        <v>200.34358392966683</v>
      </c>
      <c r="AK46" s="2">
        <f t="shared" si="5"/>
        <v>1772.0265511661764</v>
      </c>
      <c r="AL46" s="2">
        <f t="shared" si="6"/>
        <v>68.192875538494036</v>
      </c>
      <c r="AM46" s="2">
        <f t="shared" si="7"/>
        <v>9.6855444344263013</v>
      </c>
      <c r="AN46" s="2">
        <f t="shared" si="8"/>
        <v>14.419437640827455</v>
      </c>
      <c r="AO46" s="2">
        <f t="shared" si="9"/>
        <v>73.177021066911351</v>
      </c>
      <c r="AQ46" s="1" t="s">
        <v>137</v>
      </c>
      <c r="AR46" s="2">
        <f>'X01'!B43/SUM('X01'!$B43:$AB43)*C46</f>
        <v>0.61473507407426642</v>
      </c>
      <c r="AS46" s="2">
        <f>'X01'!C43/SUM('X01'!$B43:$AB43)*D46</f>
        <v>3.8393545887669404E-2</v>
      </c>
      <c r="AT46" s="2">
        <f>'X01'!D43/SUM('X01'!$B43:$AB43)*E46</f>
        <v>0.14263740056771818</v>
      </c>
      <c r="AU46" s="2">
        <f>'X01'!E43/SUM('X01'!$B43:$AB43)*F46</f>
        <v>2.346687927308401E-2</v>
      </c>
      <c r="AV46" s="2">
        <f>'X01'!F43/SUM('X01'!$B43:$AB43)*G46</f>
        <v>5.6547921352750548</v>
      </c>
      <c r="AW46" s="2">
        <f>'X01'!G43/SUM('X01'!$B43:$AB43)*H46</f>
        <v>4.9028793382053593E-3</v>
      </c>
      <c r="AX46" s="2">
        <f>'X01'!H43/SUM('X01'!$B43:$AB43)*I46</f>
        <v>1.2331405735864815</v>
      </c>
      <c r="AY46" s="2">
        <f>'X01'!I43/SUM('X01'!$B43:$AB43)*J46</f>
        <v>0.55319864176287115</v>
      </c>
      <c r="AZ46" s="2">
        <f>'X01'!J43/SUM('X01'!$B43:$AB43)*K46</f>
        <v>0.558465874661072</v>
      </c>
      <c r="BA46" s="2">
        <f>'X01'!K43/SUM('X01'!$B43:$AB43)*L46</f>
        <v>29.593272553004113</v>
      </c>
      <c r="BB46" s="2">
        <f>'X01'!L43/SUM('X01'!$B43:$AB43)*M46</f>
        <v>4.4322286219586123E-2</v>
      </c>
      <c r="BC46" s="2">
        <f>'X01'!M43/SUM('X01'!$B43:$AB43)*N46</f>
        <v>13.031895109715975</v>
      </c>
      <c r="BD46" s="2">
        <f>'X01'!N43/SUM('X01'!$B43:$AB43)*O46</f>
        <v>1.7027915852157145</v>
      </c>
      <c r="BE46" s="2">
        <f>'X01'!O43/SUM('X01'!$B43:$AB43)*P46</f>
        <v>1.4173572357282676E-2</v>
      </c>
      <c r="BF46" s="2">
        <f>'X01'!P43/SUM('X01'!$B43:$AB43)*Q46</f>
        <v>1.4919851824895927</v>
      </c>
      <c r="BG46" s="2">
        <f>'X01'!Q43/SUM('X01'!$B43:$AB43)*R46</f>
        <v>13.126570435421106</v>
      </c>
      <c r="BH46" s="2">
        <f>'X01'!R43/SUM('X01'!$B43:$AB43)*S46</f>
        <v>9.0323124523889202</v>
      </c>
      <c r="BI46" s="2">
        <f>'X01'!S43/SUM('X01'!$B43:$AB43)*T46</f>
        <v>0.53231033661907046</v>
      </c>
      <c r="BJ46" s="2">
        <f>'X01'!T43/SUM('X01'!$B43:$AB43)*U46</f>
        <v>1.0297966690782012</v>
      </c>
      <c r="BK46" s="2">
        <f>'X01'!U43/SUM('X01'!$B43:$AB43)*V46</f>
        <v>31.260998984351488</v>
      </c>
      <c r="BL46" s="2">
        <f>'X01'!V43/SUM('X01'!$B43:$AB43)*W46</f>
        <v>4.4675052893370468</v>
      </c>
      <c r="BM46" s="2">
        <f>'X01'!W43/SUM('X01'!$B43:$AB43)*X46</f>
        <v>3.285197575152222</v>
      </c>
      <c r="BN46" s="2">
        <f>'X01'!X43/SUM('X01'!$B43:$AB43)*Y46</f>
        <v>58.424959932714621</v>
      </c>
      <c r="BO46" s="2">
        <f>'X01'!Y43/SUM('X01'!$B43:$AB43)*Z46</f>
        <v>2.3099028947310369</v>
      </c>
      <c r="BP46" s="2">
        <f>'X01'!Z43/SUM('X01'!$B43:$AB43)*AA46</f>
        <v>3.4496747526527516</v>
      </c>
      <c r="BQ46" s="2">
        <f>'X01'!AA43/SUM('X01'!$B43:$AB43)*AB46</f>
        <v>2.9138306020834683</v>
      </c>
      <c r="BR46" s="2">
        <f>'X01'!AB43/SUM('X01'!$B43:$AB43)*AC46</f>
        <v>9.2970092738209456E-2</v>
      </c>
      <c r="BT46" s="9">
        <f t="shared" si="10"/>
        <v>184.62820331069682</v>
      </c>
    </row>
    <row r="47" spans="1:72" x14ac:dyDescent="0.3">
      <c r="A47" s="1" t="s">
        <v>138</v>
      </c>
      <c r="B47" s="1" t="s">
        <v>139</v>
      </c>
      <c r="C47" s="2">
        <v>324.12234986708143</v>
      </c>
      <c r="D47" s="2">
        <v>390.92167722855419</v>
      </c>
      <c r="E47" s="2">
        <v>1104.4933392128701</v>
      </c>
      <c r="F47" s="2">
        <v>4450.71991701562</v>
      </c>
      <c r="G47" s="2">
        <v>534.4527901972001</v>
      </c>
      <c r="H47" s="2">
        <v>659.97790979498393</v>
      </c>
      <c r="I47" s="2">
        <v>290.31099783443489</v>
      </c>
      <c r="J47" s="2">
        <v>233.45433496662852</v>
      </c>
      <c r="K47" s="2">
        <v>138.65804550959874</v>
      </c>
      <c r="L47" s="2">
        <v>88.258470513046944</v>
      </c>
      <c r="M47" s="2">
        <v>69.080031198702414</v>
      </c>
      <c r="N47" s="2">
        <v>82.691056074162702</v>
      </c>
      <c r="O47" s="2">
        <v>107.17394913170892</v>
      </c>
      <c r="P47" s="2">
        <v>50.650701460627509</v>
      </c>
      <c r="Q47" s="2">
        <v>74.078882428982695</v>
      </c>
      <c r="R47" s="2">
        <v>111.02119204833788</v>
      </c>
      <c r="S47" s="2">
        <v>97.208115328971559</v>
      </c>
      <c r="T47" s="2">
        <v>104.32883680743346</v>
      </c>
      <c r="U47" s="2">
        <v>91.881708684423117</v>
      </c>
      <c r="V47" s="2">
        <v>135.50726369922958</v>
      </c>
      <c r="W47" s="2">
        <v>147.1577733669339</v>
      </c>
      <c r="X47" s="2">
        <v>173.74621507812469</v>
      </c>
      <c r="Y47" s="2">
        <v>174.08210436686397</v>
      </c>
      <c r="Z47" s="2">
        <v>105.73854133096674</v>
      </c>
      <c r="AA47" s="2">
        <v>197.60745218247061</v>
      </c>
      <c r="AB47" s="2">
        <v>123.05651710783823</v>
      </c>
      <c r="AC47" s="2">
        <v>103.47396457537873</v>
      </c>
      <c r="AE47" s="2">
        <f t="shared" si="0"/>
        <v>1107.8569973072492</v>
      </c>
      <c r="AF47" s="2">
        <f t="shared" si="1"/>
        <v>106.11851814797737</v>
      </c>
      <c r="AG47" s="2">
        <f t="shared" si="2"/>
        <v>107.23148113001443</v>
      </c>
      <c r="AH47" s="2">
        <f t="shared" si="3"/>
        <v>164.99536427064086</v>
      </c>
      <c r="AI47" s="2">
        <f t="shared" si="4"/>
        <v>132.4691187991636</v>
      </c>
      <c r="AK47" s="2">
        <f t="shared" si="5"/>
        <v>1500.0416431968247</v>
      </c>
      <c r="AL47" s="2">
        <f t="shared" si="6"/>
        <v>54.361377572945138</v>
      </c>
      <c r="AM47" s="2">
        <f t="shared" si="7"/>
        <v>19.528002117283503</v>
      </c>
      <c r="AN47" s="2">
        <f t="shared" si="8"/>
        <v>15.448719763772639</v>
      </c>
      <c r="AO47" s="2">
        <f t="shared" si="9"/>
        <v>44.297638337345219</v>
      </c>
      <c r="AQ47" s="1" t="s">
        <v>139</v>
      </c>
      <c r="AR47" s="2">
        <f>'X01'!B44/SUM('X01'!$B44:$AB44)*C47</f>
        <v>6.254949239731733</v>
      </c>
      <c r="AS47" s="2">
        <f>'X01'!C44/SUM('X01'!$B44:$AB44)*D47</f>
        <v>1.0012903270247393</v>
      </c>
      <c r="AT47" s="2">
        <f>'X01'!D44/SUM('X01'!$B44:$AB44)*E47</f>
        <v>7.1147307767172023</v>
      </c>
      <c r="AU47" s="2">
        <f>'X01'!E44/SUM('X01'!$B44:$AB44)*F47</f>
        <v>2.5351986682289445</v>
      </c>
      <c r="AV47" s="2">
        <f>'X01'!F44/SUM('X01'!$B44:$AB44)*G47</f>
        <v>42.569477344440187</v>
      </c>
      <c r="AW47" s="2">
        <f>'X01'!G44/SUM('X01'!$B44:$AB44)*H47</f>
        <v>2.5533207611916957</v>
      </c>
      <c r="AX47" s="2">
        <f>'X01'!H44/SUM('X01'!$B44:$AB44)*I47</f>
        <v>7.4359036833500786E-2</v>
      </c>
      <c r="AY47" s="2">
        <f>'X01'!I44/SUM('X01'!$B44:$AB44)*J47</f>
        <v>0.63544417194066627</v>
      </c>
      <c r="AZ47" s="2">
        <f>'X01'!J44/SUM('X01'!$B44:$AB44)*K47</f>
        <v>7.2620812886363725E-2</v>
      </c>
      <c r="BA47" s="2">
        <f>'X01'!K44/SUM('X01'!$B44:$AB44)*L47</f>
        <v>0.21054088844766911</v>
      </c>
      <c r="BB47" s="2">
        <f>'X01'!L44/SUM('X01'!$B44:$AB44)*M47</f>
        <v>5.5722481011263127E-2</v>
      </c>
      <c r="BC47" s="2">
        <f>'X01'!M44/SUM('X01'!$B44:$AB44)*N47</f>
        <v>7.6817519022943398E-2</v>
      </c>
      <c r="BD47" s="2">
        <f>'X01'!N44/SUM('X01'!$B44:$AB44)*O47</f>
        <v>0.43020355756668843</v>
      </c>
      <c r="BE47" s="2">
        <f>'X01'!O44/SUM('X01'!$B44:$AB44)*P47</f>
        <v>2.2848775794609855E-2</v>
      </c>
      <c r="BF47" s="2">
        <f>'X01'!P44/SUM('X01'!$B44:$AB44)*Q47</f>
        <v>4.1630077670542297E-2</v>
      </c>
      <c r="BG47" s="2">
        <f>'X01'!Q44/SUM('X01'!$B44:$AB44)*R47</f>
        <v>1.3212362216013296</v>
      </c>
      <c r="BH47" s="2">
        <f>'X01'!R44/SUM('X01'!$B44:$AB44)*S47</f>
        <v>5.9760062030934753</v>
      </c>
      <c r="BI47" s="2">
        <f>'X01'!S44/SUM('X01'!$B44:$AB44)*T47</f>
        <v>0.76019100449181187</v>
      </c>
      <c r="BJ47" s="2">
        <f>'X01'!T44/SUM('X01'!$B44:$AB44)*U47</f>
        <v>0.46295623536229707</v>
      </c>
      <c r="BK47" s="2">
        <f>'X01'!U44/SUM('X01'!$B44:$AB44)*V47</f>
        <v>31.125538772476904</v>
      </c>
      <c r="BL47" s="2">
        <f>'X01'!V44/SUM('X01'!$B44:$AB44)*W47</f>
        <v>39.292891967327378</v>
      </c>
      <c r="BM47" s="2">
        <f>'X01'!W44/SUM('X01'!$B44:$AB44)*X47</f>
        <v>23.857391823442473</v>
      </c>
      <c r="BN47" s="2">
        <f>'X01'!X44/SUM('X01'!$B44:$AB44)*Y47</f>
        <v>15.51818376644443</v>
      </c>
      <c r="BO47" s="2">
        <f>'X01'!Y44/SUM('X01'!$B44:$AB44)*Z47</f>
        <v>0.55702924517957098</v>
      </c>
      <c r="BP47" s="2">
        <f>'X01'!Z44/SUM('X01'!$B44:$AB44)*AA47</f>
        <v>9.3432562450982353</v>
      </c>
      <c r="BQ47" s="2">
        <f>'X01'!AA44/SUM('X01'!$B44:$AB44)*AB47</f>
        <v>1.4381213120217962</v>
      </c>
      <c r="BR47" s="2">
        <f>'X01'!AB44/SUM('X01'!$B44:$AB44)*AC47</f>
        <v>0.19224843942057518</v>
      </c>
      <c r="BT47" s="9">
        <f t="shared" si="10"/>
        <v>193.49420567446901</v>
      </c>
    </row>
    <row r="48" spans="1:72" x14ac:dyDescent="0.3">
      <c r="A48" s="1" t="s">
        <v>140</v>
      </c>
      <c r="B48" s="1" t="s">
        <v>141</v>
      </c>
      <c r="C48" s="2">
        <v>168.20011053273254</v>
      </c>
      <c r="D48" s="2">
        <v>219.90136607211934</v>
      </c>
      <c r="E48" s="2">
        <v>593.32717634949051</v>
      </c>
      <c r="F48" s="2">
        <v>3078.8371765735146</v>
      </c>
      <c r="G48" s="2">
        <v>277.51002809472607</v>
      </c>
      <c r="H48" s="2">
        <v>351.86762848875628</v>
      </c>
      <c r="I48" s="2">
        <v>143.85184444574946</v>
      </c>
      <c r="J48" s="2">
        <v>123.5678325789804</v>
      </c>
      <c r="K48" s="2">
        <v>79.027048695483472</v>
      </c>
      <c r="L48" s="2">
        <v>48.496048557235568</v>
      </c>
      <c r="M48" s="2">
        <v>40.167983939622104</v>
      </c>
      <c r="N48" s="2">
        <v>46.280776710296109</v>
      </c>
      <c r="O48" s="2">
        <v>56.834088679846182</v>
      </c>
      <c r="P48" s="2">
        <v>34.594010105396457</v>
      </c>
      <c r="Q48" s="2">
        <v>43.207613129642795</v>
      </c>
      <c r="R48" s="2">
        <v>60.746802751741974</v>
      </c>
      <c r="S48" s="2">
        <v>53.683753762603665</v>
      </c>
      <c r="T48" s="2">
        <v>61.223006111283183</v>
      </c>
      <c r="U48" s="2">
        <v>60.848767324092108</v>
      </c>
      <c r="V48" s="2">
        <v>69.675579993356365</v>
      </c>
      <c r="W48" s="2">
        <v>72.16402598472709</v>
      </c>
      <c r="X48" s="2">
        <v>86.3039780656826</v>
      </c>
      <c r="Y48" s="2">
        <v>87.021924048349675</v>
      </c>
      <c r="Z48" s="2">
        <v>57.968781756378007</v>
      </c>
      <c r="AA48" s="2">
        <v>103.94070036946407</v>
      </c>
      <c r="AB48" s="2">
        <v>63.613758353870374</v>
      </c>
      <c r="AC48" s="2">
        <v>60.686336773798317</v>
      </c>
      <c r="AE48" s="2">
        <f t="shared" si="0"/>
        <v>690.499332936727</v>
      </c>
      <c r="AF48" s="2">
        <f t="shared" si="1"/>
        <v>59.213578349804997</v>
      </c>
      <c r="AG48" s="2">
        <f t="shared" si="2"/>
        <v>61.357776797833829</v>
      </c>
      <c r="AH48" s="2">
        <f t="shared" si="3"/>
        <v>81.829976032919788</v>
      </c>
      <c r="AI48" s="2">
        <f t="shared" si="4"/>
        <v>71.55239431337769</v>
      </c>
      <c r="AK48" s="2">
        <f t="shared" si="5"/>
        <v>1063.9481567373687</v>
      </c>
      <c r="AL48" s="2">
        <f t="shared" si="6"/>
        <v>27.498245229008219</v>
      </c>
      <c r="AM48" s="2">
        <f t="shared" si="7"/>
        <v>6.5409921094331516</v>
      </c>
      <c r="AN48" s="2">
        <f t="shared" si="8"/>
        <v>8.3786517029367129</v>
      </c>
      <c r="AO48" s="2">
        <f t="shared" si="9"/>
        <v>21.714895399490427</v>
      </c>
      <c r="AQ48" s="1" t="s">
        <v>141</v>
      </c>
      <c r="AR48" s="2">
        <f>'X01'!B45/SUM('X01'!$B45:$AB45)*C48</f>
        <v>4.5467964256611149E-2</v>
      </c>
      <c r="AS48" s="2">
        <f>'X01'!C45/SUM('X01'!$B45:$AB45)*D48</f>
        <v>9.2240505902734631E-3</v>
      </c>
      <c r="AT48" s="2">
        <f>'X01'!D45/SUM('X01'!$B45:$AB45)*E48</f>
        <v>6.6644225158569732</v>
      </c>
      <c r="AU48" s="2">
        <f>'X01'!E45/SUM('X01'!$B45:$AB45)*F48</f>
        <v>1.434953941356038E-2</v>
      </c>
      <c r="AV48" s="2">
        <f>'X01'!F45/SUM('X01'!$B45:$AB45)*G48</f>
        <v>4.3354474933516114</v>
      </c>
      <c r="AW48" s="2">
        <f>'X01'!G45/SUM('X01'!$B45:$AB45)*H48</f>
        <v>6.559799188828418E-3</v>
      </c>
      <c r="AX48" s="2">
        <f>'X01'!H45/SUM('X01'!$B45:$AB45)*I48</f>
        <v>6.0340538777579481E-3</v>
      </c>
      <c r="AY48" s="2">
        <f>'X01'!I45/SUM('X01'!$B45:$AB45)*J48</f>
        <v>0.19581032381083768</v>
      </c>
      <c r="AZ48" s="2">
        <f>'X01'!J45/SUM('X01'!$B45:$AB45)*K48</f>
        <v>1.5837822026033694E-2</v>
      </c>
      <c r="BA48" s="2">
        <f>'X01'!K45/SUM('X01'!$B45:$AB45)*L48</f>
        <v>0.27371697801459854</v>
      </c>
      <c r="BB48" s="2">
        <f>'X01'!L45/SUM('X01'!$B45:$AB45)*M48</f>
        <v>3.2761918295273439E-2</v>
      </c>
      <c r="BC48" s="2">
        <f>'X01'!M45/SUM('X01'!$B45:$AB45)*N48</f>
        <v>0.1302833199711915</v>
      </c>
      <c r="BD48" s="2">
        <f>'X01'!N45/SUM('X01'!$B45:$AB45)*O48</f>
        <v>1.0147809178434504</v>
      </c>
      <c r="BE48" s="2">
        <f>'X01'!O45/SUM('X01'!$B45:$AB45)*P48</f>
        <v>7.7391521488582669E-3</v>
      </c>
      <c r="BF48" s="2">
        <f>'X01'!P45/SUM('X01'!$B45:$AB45)*Q48</f>
        <v>3.3630086654783495E-2</v>
      </c>
      <c r="BG48" s="2">
        <f>'X01'!Q45/SUM('X01'!$B45:$AB45)*R48</f>
        <v>4.36122180083815</v>
      </c>
      <c r="BH48" s="2">
        <f>'X01'!R45/SUM('X01'!$B45:$AB45)*S48</f>
        <v>2.6103775307850672</v>
      </c>
      <c r="BI48" s="2">
        <f>'X01'!S45/SUM('X01'!$B45:$AB45)*T48</f>
        <v>2.5723592472651839</v>
      </c>
      <c r="BJ48" s="2">
        <f>'X01'!T45/SUM('X01'!$B45:$AB45)*U48</f>
        <v>1.2336509035225609</v>
      </c>
      <c r="BK48" s="2">
        <f>'X01'!U45/SUM('X01'!$B45:$AB45)*V48</f>
        <v>32.202548890945117</v>
      </c>
      <c r="BL48" s="2">
        <f>'X01'!V45/SUM('X01'!$B45:$AB45)*W48</f>
        <v>9.2495473462247375</v>
      </c>
      <c r="BM48" s="2">
        <f>'X01'!W45/SUM('X01'!$B45:$AB45)*X48</f>
        <v>6.7974036415546717</v>
      </c>
      <c r="BN48" s="2">
        <f>'X01'!X45/SUM('X01'!$B45:$AB45)*Y48</f>
        <v>4.0087840105046988</v>
      </c>
      <c r="BO48" s="2">
        <f>'X01'!Y45/SUM('X01'!$B45:$AB45)*Z48</f>
        <v>1.7139911980912661</v>
      </c>
      <c r="BP48" s="2">
        <f>'X01'!Z45/SUM('X01'!$B45:$AB45)*AA48</f>
        <v>5.8616819279945713E-2</v>
      </c>
      <c r="BQ48" s="2">
        <f>'X01'!AA45/SUM('X01'!$B45:$AB45)*AB48</f>
        <v>0.8832279368763043</v>
      </c>
      <c r="BR48" s="2">
        <f>'X01'!AB45/SUM('X01'!$B45:$AB45)*AC48</f>
        <v>5.7416696332406127E-2</v>
      </c>
      <c r="BT48" s="9">
        <f t="shared" si="10"/>
        <v>78.535211957520758</v>
      </c>
    </row>
    <row r="49" spans="1:72" x14ac:dyDescent="0.3">
      <c r="A49" s="1" t="s">
        <v>142</v>
      </c>
      <c r="B49" s="1" t="s">
        <v>143</v>
      </c>
      <c r="C49" s="2">
        <v>154.27434410184046</v>
      </c>
      <c r="D49" s="2">
        <v>196.11720801074196</v>
      </c>
      <c r="E49" s="2">
        <v>552.75321601572534</v>
      </c>
      <c r="F49" s="2">
        <v>1887.4757538108593</v>
      </c>
      <c r="G49" s="2">
        <v>277.41878776515426</v>
      </c>
      <c r="H49" s="2">
        <v>242.46939564628636</v>
      </c>
      <c r="I49" s="2">
        <v>120.66002062426632</v>
      </c>
      <c r="J49" s="2">
        <v>123.14622195411951</v>
      </c>
      <c r="K49" s="2">
        <v>73.638928609547804</v>
      </c>
      <c r="L49" s="2">
        <v>48.885932588673668</v>
      </c>
      <c r="M49" s="2">
        <v>42.576202695962159</v>
      </c>
      <c r="N49" s="2">
        <v>45.6400525547322</v>
      </c>
      <c r="O49" s="2">
        <v>58.370441974661844</v>
      </c>
      <c r="P49" s="2">
        <v>35.251405065979661</v>
      </c>
      <c r="Q49" s="2">
        <v>44.461145527630165</v>
      </c>
      <c r="R49" s="2">
        <v>60.662435209933463</v>
      </c>
      <c r="S49" s="2">
        <v>53.637744401594311</v>
      </c>
      <c r="T49" s="2">
        <v>61.013941032867301</v>
      </c>
      <c r="U49" s="2">
        <v>58.506864887931094</v>
      </c>
      <c r="V49" s="2">
        <v>69.64211071571934</v>
      </c>
      <c r="W49" s="2">
        <v>71.756398207125343</v>
      </c>
      <c r="X49" s="2">
        <v>85.489962014589253</v>
      </c>
      <c r="Y49" s="2">
        <v>86.111785516829883</v>
      </c>
      <c r="Z49" s="2">
        <v>57.821824176340897</v>
      </c>
      <c r="AA49" s="2">
        <v>92.950552807205057</v>
      </c>
      <c r="AB49" s="2">
        <v>65.603229822579863</v>
      </c>
      <c r="AC49" s="2">
        <v>55.492218076082608</v>
      </c>
      <c r="AE49" s="2">
        <f t="shared" si="0"/>
        <v>490.16696085355346</v>
      </c>
      <c r="AF49" s="2">
        <f t="shared" si="1"/>
        <v>59.181418464582279</v>
      </c>
      <c r="AG49" s="2">
        <f t="shared" si="2"/>
        <v>60.700165259528006</v>
      </c>
      <c r="AH49" s="2">
        <f t="shared" si="3"/>
        <v>81.119381912848169</v>
      </c>
      <c r="AI49" s="2">
        <f t="shared" si="4"/>
        <v>67.966956220552106</v>
      </c>
      <c r="AK49" s="2">
        <f t="shared" si="5"/>
        <v>632.30125430656449</v>
      </c>
      <c r="AL49" s="2">
        <f t="shared" si="6"/>
        <v>26.593696541562448</v>
      </c>
      <c r="AM49" s="2">
        <f t="shared" si="7"/>
        <v>6.7018703526716976</v>
      </c>
      <c r="AN49" s="2">
        <f t="shared" si="8"/>
        <v>8.1145402840954546</v>
      </c>
      <c r="AO49" s="2">
        <f t="shared" si="9"/>
        <v>17.207654274156123</v>
      </c>
      <c r="AQ49" s="1" t="s">
        <v>143</v>
      </c>
      <c r="AR49" s="2">
        <f>'X01'!B46/SUM('X01'!$B46:$AB46)*C49</f>
        <v>4.7240447483686977E-2</v>
      </c>
      <c r="AS49" s="2">
        <f>'X01'!C46/SUM('X01'!$B46:$AB46)*D49</f>
        <v>9.6085084991842096E-3</v>
      </c>
      <c r="AT49" s="2">
        <f>'X01'!D46/SUM('X01'!$B46:$AB46)*E49</f>
        <v>6.5856228811991446</v>
      </c>
      <c r="AU49" s="2">
        <f>'X01'!E46/SUM('X01'!$B46:$AB46)*F49</f>
        <v>1.6513290887965913E-2</v>
      </c>
      <c r="AV49" s="2">
        <f>'X01'!F46/SUM('X01'!$B46:$AB46)*G49</f>
        <v>4.2377209829358362</v>
      </c>
      <c r="AW49" s="2">
        <f>'X01'!G46/SUM('X01'!$B46:$AB46)*H49</f>
        <v>7.2125377093813624E-3</v>
      </c>
      <c r="AX49" s="2">
        <f>'X01'!H46/SUM('X01'!$B46:$AB46)*I49</f>
        <v>7.8117325277914226E-3</v>
      </c>
      <c r="AY49" s="2">
        <f>'X01'!I46/SUM('X01'!$B46:$AB46)*J49</f>
        <v>0.20966028808535797</v>
      </c>
      <c r="AZ49" s="2">
        <f>'X01'!J46/SUM('X01'!$B46:$AB46)*K49</f>
        <v>2.06162508224427E-2</v>
      </c>
      <c r="BA49" s="2">
        <f>'X01'!K46/SUM('X01'!$B46:$AB46)*L49</f>
        <v>0.28022704235592338</v>
      </c>
      <c r="BB49" s="2">
        <f>'X01'!L46/SUM('X01'!$B46:$AB46)*M49</f>
        <v>3.8739366444737411E-2</v>
      </c>
      <c r="BC49" s="2">
        <f>'X01'!M46/SUM('X01'!$B46:$AB46)*N49</f>
        <v>0.13288675709109396</v>
      </c>
      <c r="BD49" s="2">
        <f>'X01'!N46/SUM('X01'!$B46:$AB46)*O49</f>
        <v>1.0550560900893731</v>
      </c>
      <c r="BE49" s="2">
        <f>'X01'!O46/SUM('X01'!$B46:$AB46)*P49</f>
        <v>9.8074432031572348E-3</v>
      </c>
      <c r="BF49" s="2">
        <f>'X01'!P46/SUM('X01'!$B46:$AB46)*Q49</f>
        <v>3.6797984669465843E-2</v>
      </c>
      <c r="BG49" s="2">
        <f>'X01'!Q46/SUM('X01'!$B46:$AB46)*R49</f>
        <v>4.2564394383892479</v>
      </c>
      <c r="BH49" s="2">
        <f>'X01'!R46/SUM('X01'!$B46:$AB46)*S49</f>
        <v>2.6263162711413321</v>
      </c>
      <c r="BI49" s="2">
        <f>'X01'!S46/SUM('X01'!$B46:$AB46)*T49</f>
        <v>2.4949970462712443</v>
      </c>
      <c r="BJ49" s="2">
        <f>'X01'!T46/SUM('X01'!$B46:$AB46)*U49</f>
        <v>1.3065975562021908</v>
      </c>
      <c r="BK49" s="2">
        <f>'X01'!U46/SUM('X01'!$B46:$AB46)*V49</f>
        <v>32.414602882778169</v>
      </c>
      <c r="BL49" s="2">
        <f>'X01'!V46/SUM('X01'!$B46:$AB46)*W49</f>
        <v>9.0092573550994928</v>
      </c>
      <c r="BM49" s="2">
        <f>'X01'!W46/SUM('X01'!$B46:$AB46)*X49</f>
        <v>6.602225300131777</v>
      </c>
      <c r="BN49" s="2">
        <f>'X01'!X46/SUM('X01'!$B46:$AB46)*Y49</f>
        <v>3.9844830922849779</v>
      </c>
      <c r="BO49" s="2">
        <f>'X01'!Y46/SUM('X01'!$B46:$AB46)*Z49</f>
        <v>1.6583625605411767</v>
      </c>
      <c r="BP49" s="2">
        <f>'X01'!Z46/SUM('X01'!$B46:$AB46)*AA49</f>
        <v>6.245474605157416E-2</v>
      </c>
      <c r="BQ49" s="2">
        <f>'X01'!AA46/SUM('X01'!$B46:$AB46)*AB49</f>
        <v>0.94426995622157384</v>
      </c>
      <c r="BR49" s="2">
        <f>'X01'!AB46/SUM('X01'!$B46:$AB46)*AC49</f>
        <v>5.7482551418964245E-2</v>
      </c>
      <c r="BT49" s="9">
        <f t="shared" si="10"/>
        <v>78.113010360536265</v>
      </c>
    </row>
    <row r="50" spans="1:72" x14ac:dyDescent="0.3">
      <c r="A50" s="1" t="s">
        <v>144</v>
      </c>
      <c r="B50" s="1" t="s">
        <v>145</v>
      </c>
      <c r="C50" s="2">
        <v>37.504269589119019</v>
      </c>
      <c r="D50" s="2">
        <v>35.511367601431004</v>
      </c>
      <c r="E50" s="2">
        <v>83.050499639149876</v>
      </c>
      <c r="F50" s="2">
        <v>321.15124720833506</v>
      </c>
      <c r="G50" s="2">
        <v>90.079417696906503</v>
      </c>
      <c r="H50" s="2">
        <v>41.759529909196679</v>
      </c>
      <c r="I50" s="2">
        <v>42.063956991320552</v>
      </c>
      <c r="J50" s="2">
        <v>27.415722489438537</v>
      </c>
      <c r="K50" s="2">
        <v>21.018185227758405</v>
      </c>
      <c r="L50" s="2">
        <v>18.270467488104881</v>
      </c>
      <c r="M50" s="2">
        <v>13.493922603900003</v>
      </c>
      <c r="N50" s="2">
        <v>14.63132144348892</v>
      </c>
      <c r="O50" s="2">
        <v>17.208970234144417</v>
      </c>
      <c r="P50" s="2">
        <v>7.9860295207429628</v>
      </c>
      <c r="Q50" s="2">
        <v>13.843992714752096</v>
      </c>
      <c r="R50" s="2">
        <v>21.819978853547539</v>
      </c>
      <c r="S50" s="2">
        <v>13.987019917494331</v>
      </c>
      <c r="T50" s="2">
        <v>17.067402044992342</v>
      </c>
      <c r="U50" s="2">
        <v>11.037566283823441</v>
      </c>
      <c r="V50" s="2">
        <v>16.19145182043232</v>
      </c>
      <c r="W50" s="2">
        <v>15.651648412993691</v>
      </c>
      <c r="X50" s="2">
        <v>16.171609734213462</v>
      </c>
      <c r="Y50" s="2">
        <v>19.410143428160705</v>
      </c>
      <c r="Z50" s="2">
        <v>18.633978337588228</v>
      </c>
      <c r="AA50" s="2">
        <v>26.087026587032067</v>
      </c>
      <c r="AB50" s="2">
        <v>21.468711122500771</v>
      </c>
      <c r="AC50" s="2">
        <v>10.843023441666256</v>
      </c>
      <c r="AE50" s="2">
        <f t="shared" si="0"/>
        <v>93.017184090779807</v>
      </c>
      <c r="AF50" s="2">
        <f t="shared" si="1"/>
        <v>17.29873228620864</v>
      </c>
      <c r="AG50" s="2">
        <f t="shared" si="2"/>
        <v>14.570860016685607</v>
      </c>
      <c r="AH50" s="2">
        <f t="shared" si="3"/>
        <v>17.077800525122619</v>
      </c>
      <c r="AI50" s="2">
        <f t="shared" si="4"/>
        <v>19.258184872196832</v>
      </c>
      <c r="AK50" s="2">
        <f t="shared" si="5"/>
        <v>103.09000686737393</v>
      </c>
      <c r="AL50" s="2">
        <f t="shared" si="6"/>
        <v>5.6770935965825648</v>
      </c>
      <c r="AM50" s="2">
        <f t="shared" si="7"/>
        <v>2.6884985746434613</v>
      </c>
      <c r="AN50" s="2">
        <f t="shared" si="8"/>
        <v>2.0365307527521521</v>
      </c>
      <c r="AO50" s="2">
        <f t="shared" si="9"/>
        <v>6.3959383249396149</v>
      </c>
      <c r="AQ50" s="1" t="s">
        <v>145</v>
      </c>
      <c r="AR50" s="2">
        <f>'X01'!B47/SUM('X01'!$B47:$AB47)*C50</f>
        <v>5.2629627258468967E-2</v>
      </c>
      <c r="AS50" s="2">
        <f>'X01'!C47/SUM('X01'!$B47:$AB47)*D50</f>
        <v>1.0530745895648379E-2</v>
      </c>
      <c r="AT50" s="2">
        <f>'X01'!D47/SUM('X01'!$B47:$AB47)*E50</f>
        <v>7.370890717334432</v>
      </c>
      <c r="AU50" s="2">
        <f>'X01'!E47/SUM('X01'!$B47:$AB47)*F50</f>
        <v>3.7414160264896759E-2</v>
      </c>
      <c r="AV50" s="2">
        <f>'X01'!F47/SUM('X01'!$B47:$AB47)*G50</f>
        <v>0.27046578780109176</v>
      </c>
      <c r="AW50" s="2">
        <f>'X01'!G47/SUM('X01'!$B47:$AB47)*H50</f>
        <v>3.339152523174891E-2</v>
      </c>
      <c r="AX50" s="2">
        <f>'X01'!H47/SUM('X01'!$B47:$AB47)*I50</f>
        <v>2.5838769181444617E-2</v>
      </c>
      <c r="AY50" s="2">
        <f>'X01'!I47/SUM('X01'!$B47:$AB47)*J50</f>
        <v>0.10481914222745388</v>
      </c>
      <c r="AZ50" s="2">
        <f>'X01'!J47/SUM('X01'!$B47:$AB47)*K50</f>
        <v>7.5907257032801295E-2</v>
      </c>
      <c r="BA50" s="2">
        <f>'X01'!K47/SUM('X01'!$B47:$AB47)*L50</f>
        <v>0.17192569794886897</v>
      </c>
      <c r="BB50" s="2">
        <f>'X01'!L47/SUM('X01'!$B47:$AB47)*M50</f>
        <v>4.0301482986213798E-2</v>
      </c>
      <c r="BC50" s="2">
        <f>'X01'!M47/SUM('X01'!$B47:$AB47)*N50</f>
        <v>0.13427211284396023</v>
      </c>
      <c r="BD50" s="2">
        <f>'X01'!N47/SUM('X01'!$B47:$AB47)*O50</f>
        <v>0.30956662952107095</v>
      </c>
      <c r="BE50" s="2">
        <f>'X01'!O47/SUM('X01'!$B47:$AB47)*P50</f>
        <v>8.6270991057639176E-3</v>
      </c>
      <c r="BF50" s="2">
        <f>'X01'!P47/SUM('X01'!$B47:$AB47)*Q50</f>
        <v>2.0820128737877867E-2</v>
      </c>
      <c r="BG50" s="2">
        <f>'X01'!Q47/SUM('X01'!$B47:$AB47)*R50</f>
        <v>0.25489630615663894</v>
      </c>
      <c r="BH50" s="2">
        <f>'X01'!R47/SUM('X01'!$B47:$AB47)*S50</f>
        <v>0.71453117248938414</v>
      </c>
      <c r="BI50" s="2">
        <f>'X01'!S47/SUM('X01'!$B47:$AB47)*T50</f>
        <v>0.12870076155108842</v>
      </c>
      <c r="BJ50" s="2">
        <f>'X01'!T47/SUM('X01'!$B47:$AB47)*U50</f>
        <v>1.8019240046599667</v>
      </c>
      <c r="BK50" s="2">
        <f>'X01'!U47/SUM('X01'!$B47:$AB47)*V50</f>
        <v>7.4360760747434806</v>
      </c>
      <c r="BL50" s="2">
        <f>'X01'!V47/SUM('X01'!$B47:$AB47)*W50</f>
        <v>0.93019233185075334</v>
      </c>
      <c r="BM50" s="2">
        <f>'X01'!W47/SUM('X01'!$B47:$AB47)*X50</f>
        <v>0.56519836394537637</v>
      </c>
      <c r="BN50" s="2">
        <f>'X01'!X47/SUM('X01'!$B47:$AB47)*Y50</f>
        <v>0.81025921618817309</v>
      </c>
      <c r="BO50" s="2">
        <f>'X01'!Y47/SUM('X01'!$B47:$AB47)*Z50</f>
        <v>9.354436517511365E-2</v>
      </c>
      <c r="BP50" s="2">
        <f>'X01'!Z47/SUM('X01'!$B47:$AB47)*AA50</f>
        <v>8.4405257569471606E-2</v>
      </c>
      <c r="BQ50" s="2">
        <f>'X01'!AA47/SUM('X01'!$B47:$AB47)*AB50</f>
        <v>0.2273734106735377</v>
      </c>
      <c r="BR50" s="2">
        <f>'X01'!AB47/SUM('X01'!$B47:$AB47)*AC50</f>
        <v>8.2855327107590013E-2</v>
      </c>
      <c r="BT50" s="9">
        <f t="shared" si="10"/>
        <v>21.797357475482318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78.950728923443023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37.05837321584459</v>
      </c>
      <c r="M51" s="2">
        <v>35.785983570566039</v>
      </c>
      <c r="N51" s="2">
        <v>0</v>
      </c>
      <c r="O51" s="2">
        <v>0</v>
      </c>
      <c r="P51" s="2">
        <v>0</v>
      </c>
      <c r="Q51" s="2">
        <v>0</v>
      </c>
      <c r="R51" s="2">
        <v>34.373245224915749</v>
      </c>
      <c r="S51" s="2">
        <v>31.74362865332678</v>
      </c>
      <c r="T51" s="2">
        <v>0</v>
      </c>
      <c r="U51" s="2">
        <v>32.721070602404019</v>
      </c>
      <c r="V51" s="2">
        <v>32.811572221864282</v>
      </c>
      <c r="W51" s="2">
        <v>32.071106682853639</v>
      </c>
      <c r="X51" s="2">
        <v>34.889885139264088</v>
      </c>
      <c r="Y51" s="2">
        <v>36.522127334195972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11.278675560491861</v>
      </c>
      <c r="AF51" s="2">
        <f t="shared" si="1"/>
        <v>11.913066890147375</v>
      </c>
      <c r="AG51" s="2">
        <f t="shared" si="2"/>
        <v>24.319067869398772</v>
      </c>
      <c r="AH51" s="2">
        <f t="shared" si="3"/>
        <v>34.494373052104571</v>
      </c>
      <c r="AI51" s="2">
        <f t="shared" si="4"/>
        <v>0</v>
      </c>
      <c r="AK51" s="2">
        <f t="shared" si="5"/>
        <v>29.840570651243496</v>
      </c>
      <c r="AL51" s="2">
        <f t="shared" si="6"/>
        <v>17.882215915007961</v>
      </c>
      <c r="AM51" s="2">
        <f t="shared" si="7"/>
        <v>16.219920313950769</v>
      </c>
      <c r="AN51" s="2">
        <f t="shared" si="8"/>
        <v>2.2517145840416677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2.1414765138635197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0.11212441581981013</v>
      </c>
      <c r="BB51" s="2">
        <f>'X01'!L48/SUM('X01'!$B48:$AB48)*M51</f>
        <v>0.65691235186568298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4.5225156187175273</v>
      </c>
      <c r="BH51" s="2">
        <f>'X01'!R48/SUM('X01'!$B48:$AB48)*S51</f>
        <v>1.8914231707985136</v>
      </c>
      <c r="BI51" s="2">
        <f>'X01'!S48/SUM('X01'!$B48:$AB48)*T51</f>
        <v>0</v>
      </c>
      <c r="BJ51" s="2">
        <f>'X01'!T48/SUM('X01'!$B48:$AB48)*U51</f>
        <v>6.5992500439686559</v>
      </c>
      <c r="BK51" s="2">
        <f>'X01'!U48/SUM('X01'!$B48:$AB48)*V51</f>
        <v>12.562597898149836</v>
      </c>
      <c r="BL51" s="2">
        <f>'X01'!V48/SUM('X01'!$B48:$AB48)*W51</f>
        <v>3.8035805499461701</v>
      </c>
      <c r="BM51" s="2">
        <f>'X01'!W48/SUM('X01'!$B48:$AB48)*X51</f>
        <v>3.1365483982132049E-2</v>
      </c>
      <c r="BN51" s="2">
        <f>'X01'!X48/SUM('X01'!$B48:$AB48)*Y51</f>
        <v>2.0557597628518427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34.377005809963691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78.961610221449178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37.109579428610196</v>
      </c>
      <c r="M52" s="2">
        <v>35.794598123050747</v>
      </c>
      <c r="N52" s="2">
        <v>0</v>
      </c>
      <c r="O52" s="2">
        <v>0</v>
      </c>
      <c r="P52" s="2">
        <v>0</v>
      </c>
      <c r="Q52" s="2">
        <v>0</v>
      </c>
      <c r="R52" s="2">
        <v>34.372250577064861</v>
      </c>
      <c r="S52" s="2">
        <v>31.742787717127293</v>
      </c>
      <c r="T52" s="2">
        <v>0</v>
      </c>
      <c r="U52" s="2">
        <v>32.721643321903109</v>
      </c>
      <c r="V52" s="2">
        <v>32.811206244513798</v>
      </c>
      <c r="W52" s="2">
        <v>32.070532728714326</v>
      </c>
      <c r="X52" s="2">
        <v>34.825101144417694</v>
      </c>
      <c r="Y52" s="2">
        <v>36.522158546102851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11.280230031635597</v>
      </c>
      <c r="AF52" s="2">
        <f t="shared" si="1"/>
        <v>11.919603125413978</v>
      </c>
      <c r="AG52" s="2">
        <f t="shared" si="2"/>
        <v>24.31890932088605</v>
      </c>
      <c r="AH52" s="2">
        <f t="shared" si="3"/>
        <v>34.472597473078288</v>
      </c>
      <c r="AI52" s="2">
        <f t="shared" si="4"/>
        <v>0</v>
      </c>
      <c r="AK52" s="2">
        <f t="shared" si="5"/>
        <v>29.844683395310049</v>
      </c>
      <c r="AL52" s="2">
        <f t="shared" si="6"/>
        <v>17.892502975705931</v>
      </c>
      <c r="AM52" s="2">
        <f t="shared" si="7"/>
        <v>16.219827030834423</v>
      </c>
      <c r="AN52" s="2">
        <f t="shared" si="8"/>
        <v>2.2466502249439788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2.1414817764592731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0.11212469136122775</v>
      </c>
      <c r="BB52" s="2">
        <f>'X01'!L49/SUM('X01'!$B49:$AB49)*M52</f>
        <v>0.65691396620239395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4.5225267326248391</v>
      </c>
      <c r="BH52" s="2">
        <f>'X01'!R49/SUM('X01'!$B49:$AB49)*S52</f>
        <v>1.891427818897842</v>
      </c>
      <c r="BI52" s="2">
        <f>'X01'!S49/SUM('X01'!$B49:$AB49)*T52</f>
        <v>0</v>
      </c>
      <c r="BJ52" s="2">
        <f>'X01'!T49/SUM('X01'!$B49:$AB49)*U52</f>
        <v>6.5992662613705377</v>
      </c>
      <c r="BK52" s="2">
        <f>'X01'!U49/SUM('X01'!$B49:$AB49)*V52</f>
        <v>12.562628770248537</v>
      </c>
      <c r="BL52" s="2">
        <f>'X01'!V49/SUM('X01'!$B49:$AB49)*W52</f>
        <v>3.8035898970983437</v>
      </c>
      <c r="BM52" s="2">
        <f>'X01'!W49/SUM('X01'!$B49:$AB49)*X52</f>
        <v>3.1365561061596478E-2</v>
      </c>
      <c r="BN52" s="2">
        <f>'X01'!X49/SUM('X01'!$B49:$AB49)*Y52</f>
        <v>2.055764814801992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34.377090290126581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78.953135894707955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37.154776177709671</v>
      </c>
      <c r="M53" s="2">
        <v>35.799109467056894</v>
      </c>
      <c r="N53" s="2">
        <v>0</v>
      </c>
      <c r="O53" s="2">
        <v>0</v>
      </c>
      <c r="P53" s="2">
        <v>0</v>
      </c>
      <c r="Q53" s="2">
        <v>0</v>
      </c>
      <c r="R53" s="2">
        <v>34.371620599852633</v>
      </c>
      <c r="S53" s="2">
        <v>31.741302057631597</v>
      </c>
      <c r="T53" s="2">
        <v>0</v>
      </c>
      <c r="U53" s="2">
        <v>32.721513733156996</v>
      </c>
      <c r="V53" s="2">
        <v>32.810878603844046</v>
      </c>
      <c r="W53" s="2">
        <v>32.069175089214781</v>
      </c>
      <c r="X53" s="2">
        <v>34.832641535832593</v>
      </c>
      <c r="Y53" s="2">
        <v>36.520176677726845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11.279019413529708</v>
      </c>
      <c r="AF53" s="2">
        <f t="shared" si="1"/>
        <v>11.925056249402132</v>
      </c>
      <c r="AG53" s="2">
        <f t="shared" si="2"/>
        <v>24.318423598658161</v>
      </c>
      <c r="AH53" s="2">
        <f t="shared" si="3"/>
        <v>34.473997767591406</v>
      </c>
      <c r="AI53" s="2">
        <f t="shared" si="4"/>
        <v>0</v>
      </c>
      <c r="AK53" s="2">
        <f t="shared" si="5"/>
        <v>29.841480400869195</v>
      </c>
      <c r="AL53" s="2">
        <f t="shared" si="6"/>
        <v>17.901114613158853</v>
      </c>
      <c r="AM53" s="2">
        <f t="shared" si="7"/>
        <v>16.21952081869339</v>
      </c>
      <c r="AN53" s="2">
        <f t="shared" si="8"/>
        <v>2.2470698252630927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2.1414504558146539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0.11212305146045923</v>
      </c>
      <c r="BB53" s="2">
        <f>'X01'!L50/SUM('X01'!$B50:$AB50)*M53</f>
        <v>0.65690435838358996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4.5224605875592472</v>
      </c>
      <c r="BH53" s="2">
        <f>'X01'!R50/SUM('X01'!$B50:$AB50)*S53</f>
        <v>1.8914001554644255</v>
      </c>
      <c r="BI53" s="2">
        <f>'X01'!S50/SUM('X01'!$B50:$AB50)*T53</f>
        <v>0</v>
      </c>
      <c r="BJ53" s="2">
        <f>'X01'!T50/SUM('X01'!$B50:$AB50)*U53</f>
        <v>6.599169742560254</v>
      </c>
      <c r="BK53" s="2">
        <f>'X01'!U50/SUM('X01'!$B50:$AB50)*V53</f>
        <v>12.562445033157946</v>
      </c>
      <c r="BL53" s="2">
        <f>'X01'!V50/SUM('X01'!$B50:$AB50)*W53</f>
        <v>3.8035342669786996</v>
      </c>
      <c r="BM53" s="2">
        <f>'X01'!W50/SUM('X01'!$B50:$AB50)*X53</f>
        <v>3.1365102318682087E-2</v>
      </c>
      <c r="BN53" s="2">
        <f>'X01'!X50/SUM('X01'!$B50:$AB50)*Y53</f>
        <v>2.0557347478269237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34.376587501524881</v>
      </c>
    </row>
    <row r="54" spans="1:72" x14ac:dyDescent="0.3">
      <c r="A54" s="1" t="s">
        <v>152</v>
      </c>
      <c r="B54" s="1" t="s">
        <v>153</v>
      </c>
      <c r="C54" s="2">
        <v>72.935771944083726</v>
      </c>
      <c r="D54" s="2">
        <v>0</v>
      </c>
      <c r="E54" s="2">
        <v>79.024621219418336</v>
      </c>
      <c r="F54" s="2">
        <v>0</v>
      </c>
      <c r="G54" s="2">
        <v>101.2274721405208</v>
      </c>
      <c r="H54" s="2">
        <v>0</v>
      </c>
      <c r="I54" s="2">
        <v>64.567710907711117</v>
      </c>
      <c r="J54" s="2">
        <v>35.479950499201991</v>
      </c>
      <c r="K54" s="2">
        <v>32.450374365530472</v>
      </c>
      <c r="L54" s="2">
        <v>36.879450589278846</v>
      </c>
      <c r="M54" s="2">
        <v>35.770460150479089</v>
      </c>
      <c r="N54" s="2">
        <v>17.418967341780629</v>
      </c>
      <c r="O54" s="2">
        <v>15.197489643239052</v>
      </c>
      <c r="P54" s="2">
        <v>7.8332305775240982</v>
      </c>
      <c r="Q54" s="2">
        <v>12.261046572415813</v>
      </c>
      <c r="R54" s="2">
        <v>34.36605150925957</v>
      </c>
      <c r="S54" s="2">
        <v>31.665701557390484</v>
      </c>
      <c r="T54" s="2">
        <v>14.866864462621834</v>
      </c>
      <c r="U54" s="2">
        <v>32.712717836831516</v>
      </c>
      <c r="V54" s="2">
        <v>32.752531478595316</v>
      </c>
      <c r="W54" s="2">
        <v>32.041493683739986</v>
      </c>
      <c r="X54" s="2">
        <v>31.384625349455568</v>
      </c>
      <c r="Y54" s="2">
        <v>36.405905168788728</v>
      </c>
      <c r="Z54" s="2">
        <v>19.814914705991217</v>
      </c>
      <c r="AA54" s="2">
        <v>36.615607082692676</v>
      </c>
      <c r="AB54" s="2">
        <v>17.55390250393155</v>
      </c>
      <c r="AC54" s="2">
        <v>15.086115186160733</v>
      </c>
      <c r="AE54" s="2">
        <f t="shared" si="0"/>
        <v>45.393653744533424</v>
      </c>
      <c r="AF54" s="2">
        <f t="shared" si="1"/>
        <v>25.295224583189949</v>
      </c>
      <c r="AG54" s="2">
        <f t="shared" si="2"/>
        <v>27.999453833859786</v>
      </c>
      <c r="AH54" s="2">
        <f t="shared" si="3"/>
        <v>33.277341400661427</v>
      </c>
      <c r="AI54" s="2">
        <f t="shared" si="4"/>
        <v>22.267634869694042</v>
      </c>
      <c r="AK54" s="2">
        <f t="shared" si="5"/>
        <v>43.887016671265179</v>
      </c>
      <c r="AL54" s="2">
        <f t="shared" si="6"/>
        <v>11.831844076399751</v>
      </c>
      <c r="AM54" s="2">
        <f t="shared" si="7"/>
        <v>8.7695093101503403</v>
      </c>
      <c r="AN54" s="2">
        <f t="shared" si="8"/>
        <v>2.7292494280617823</v>
      </c>
      <c r="AO54" s="2">
        <f t="shared" si="9"/>
        <v>9.7583065574485346</v>
      </c>
      <c r="AQ54" s="1" t="s">
        <v>153</v>
      </c>
      <c r="AR54" s="2">
        <f>'X01'!B51/SUM('X01'!$B51:$AB51)*C54</f>
        <v>4.4413452651372379E-4</v>
      </c>
      <c r="AS54" s="2">
        <f>'X01'!C51/SUM('X01'!$B51:$AB51)*D54</f>
        <v>0</v>
      </c>
      <c r="AT54" s="2">
        <f>'X01'!D51/SUM('X01'!$B51:$AB51)*E54</f>
        <v>2.1399494005769899</v>
      </c>
      <c r="AU54" s="2">
        <f>'X01'!E51/SUM('X01'!$B51:$AB51)*F54</f>
        <v>0</v>
      </c>
      <c r="AV54" s="2">
        <f>'X01'!F51/SUM('X01'!$B51:$AB51)*G54</f>
        <v>1.2328275744796103E-3</v>
      </c>
      <c r="AW54" s="2">
        <f>'X01'!G51/SUM('X01'!$B51:$AB51)*H54</f>
        <v>0</v>
      </c>
      <c r="AX54" s="2">
        <f>'X01'!H51/SUM('X01'!$B51:$AB51)*I54</f>
        <v>3.9317812025155957E-4</v>
      </c>
      <c r="AY54" s="2">
        <f>'X01'!I51/SUM('X01'!$B51:$AB51)*J54</f>
        <v>6.4815400985023723E-4</v>
      </c>
      <c r="AZ54" s="2">
        <f>'X01'!J51/SUM('X01'!$B51:$AB51)*K54</f>
        <v>3.9520611820156464E-4</v>
      </c>
      <c r="BA54" s="2">
        <f>'X01'!K51/SUM('X01'!$B51:$AB51)*L54</f>
        <v>0.11228672082961529</v>
      </c>
      <c r="BB54" s="2">
        <f>'X01'!L51/SUM('X01'!$B51:$AB51)*M54</f>
        <v>0.65542147480691493</v>
      </c>
      <c r="BC54" s="2">
        <f>'X01'!M51/SUM('X01'!$B51:$AB51)*N54</f>
        <v>3.1821277569931729E-4</v>
      </c>
      <c r="BD54" s="2">
        <f>'X01'!N51/SUM('X01'!$B51:$AB51)*O54</f>
        <v>9.2543476088412203E-4</v>
      </c>
      <c r="BE54" s="2">
        <f>'X01'!O51/SUM('X01'!$B51:$AB51)*P54</f>
        <v>4.7699613795664948E-5</v>
      </c>
      <c r="BF54" s="2">
        <f>'X01'!P51/SUM('X01'!$B51:$AB51)*Q54</f>
        <v>2.239869669787324E-4</v>
      </c>
      <c r="BG54" s="2">
        <f>'X01'!Q51/SUM('X01'!$B51:$AB51)*R54</f>
        <v>4.5114074926112409</v>
      </c>
      <c r="BH54" s="2">
        <f>'X01'!R51/SUM('X01'!$B51:$AB51)*S54</f>
        <v>1.889876634782512</v>
      </c>
      <c r="BI54" s="2">
        <f>'X01'!S51/SUM('X01'!$B51:$AB51)*T54</f>
        <v>9.9583186633077684E-4</v>
      </c>
      <c r="BJ54" s="2">
        <f>'X01'!T51/SUM('X01'!$B51:$AB51)*U54</f>
        <v>6.5831804839337957</v>
      </c>
      <c r="BK54" s="2">
        <f>'X01'!U51/SUM('X01'!$B51:$AB51)*V54</f>
        <v>12.545563802204853</v>
      </c>
      <c r="BL54" s="2">
        <f>'X01'!V51/SUM('X01'!$B51:$AB51)*W54</f>
        <v>3.7959277774763209</v>
      </c>
      <c r="BM54" s="2">
        <f>'X01'!W51/SUM('X01'!$B51:$AB51)*X54</f>
        <v>3.3635939967751674E-2</v>
      </c>
      <c r="BN54" s="2">
        <f>'X01'!X51/SUM('X01'!$B51:$AB51)*Y54</f>
        <v>2.0548431068658064</v>
      </c>
      <c r="BO54" s="2">
        <f>'X01'!Y51/SUM('X01'!$B51:$AB51)*Z54</f>
        <v>2.4132157722556592E-4</v>
      </c>
      <c r="BP54" s="2">
        <f>'X01'!Z51/SUM('X01'!$B51:$AB51)*AA54</f>
        <v>6.6890038514235794E-4</v>
      </c>
      <c r="BQ54" s="2">
        <f>'X01'!AA51/SUM('X01'!$B51:$AB51)*AB54</f>
        <v>7.4824818857338225E-4</v>
      </c>
      <c r="BR54" s="2">
        <f>'X01'!AB51/SUM('X01'!$B51:$AB51)*AC54</f>
        <v>4.5932636664720291E-4</v>
      </c>
      <c r="BT54" s="9">
        <f t="shared" si="10"/>
        <v>34.329835296906367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78.961635072856836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37.09806892816249</v>
      </c>
      <c r="M55" s="2">
        <v>35.793031838497129</v>
      </c>
      <c r="N55" s="2">
        <v>0</v>
      </c>
      <c r="O55" s="2">
        <v>0</v>
      </c>
      <c r="P55" s="2">
        <v>0</v>
      </c>
      <c r="Q55" s="2">
        <v>0</v>
      </c>
      <c r="R55" s="2">
        <v>34.372414990006774</v>
      </c>
      <c r="S55" s="2">
        <v>31.742909382832813</v>
      </c>
      <c r="T55" s="2">
        <v>0</v>
      </c>
      <c r="U55" s="2">
        <v>32.721504601811198</v>
      </c>
      <c r="V55" s="2">
        <v>32.811202843782787</v>
      </c>
      <c r="W55" s="2">
        <v>32.070327511369193</v>
      </c>
      <c r="X55" s="2">
        <v>34.811042775351829</v>
      </c>
      <c r="Y55" s="2">
        <v>36.522440247445111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11.280233581836692</v>
      </c>
      <c r="AF55" s="2">
        <f t="shared" si="1"/>
        <v>11.918168417407378</v>
      </c>
      <c r="AG55" s="2">
        <f t="shared" si="2"/>
        <v>24.318904207106698</v>
      </c>
      <c r="AH55" s="2">
        <f t="shared" si="3"/>
        <v>34.46793684472204</v>
      </c>
      <c r="AI55" s="2">
        <f t="shared" si="4"/>
        <v>0</v>
      </c>
      <c r="AK55" s="2">
        <f t="shared" si="5"/>
        <v>29.844692788259245</v>
      </c>
      <c r="AL55" s="2">
        <f t="shared" si="6"/>
        <v>17.890242147622075</v>
      </c>
      <c r="AM55" s="2">
        <f t="shared" si="7"/>
        <v>16.219821045161783</v>
      </c>
      <c r="AN55" s="2">
        <f t="shared" si="8"/>
        <v>2.2458001276621542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2.1414765138635192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0.11212441581981014</v>
      </c>
      <c r="BB55" s="2">
        <f>'X01'!L52/SUM('X01'!$B52:$AB52)*M55</f>
        <v>0.65691235186568264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4.5225156187175273</v>
      </c>
      <c r="BH55" s="2">
        <f>'X01'!R52/SUM('X01'!$B52:$AB52)*S55</f>
        <v>1.8914231707985136</v>
      </c>
      <c r="BI55" s="2">
        <f>'X01'!S52/SUM('X01'!$B52:$AB52)*T55</f>
        <v>0</v>
      </c>
      <c r="BJ55" s="2">
        <f>'X01'!T52/SUM('X01'!$B52:$AB52)*U55</f>
        <v>6.5992500439686541</v>
      </c>
      <c r="BK55" s="2">
        <f>'X01'!U52/SUM('X01'!$B52:$AB52)*V55</f>
        <v>12.562597898149834</v>
      </c>
      <c r="BL55" s="2">
        <f>'X01'!V52/SUM('X01'!$B52:$AB52)*W55</f>
        <v>3.8035805499461692</v>
      </c>
      <c r="BM55" s="2">
        <f>'X01'!W52/SUM('X01'!$B52:$AB52)*X55</f>
        <v>3.1365483982132035E-2</v>
      </c>
      <c r="BN55" s="2">
        <f>'X01'!X52/SUM('X01'!$B52:$AB52)*Y55</f>
        <v>2.0557597628518423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34.377005809963691</v>
      </c>
    </row>
    <row r="56" spans="1:72" x14ac:dyDescent="0.3">
      <c r="A56" s="1" t="s">
        <v>156</v>
      </c>
      <c r="B56" s="1" t="s">
        <v>157</v>
      </c>
      <c r="C56" s="2">
        <v>49.528187064805621</v>
      </c>
      <c r="D56" s="2">
        <v>61.030781931351846</v>
      </c>
      <c r="E56" s="2">
        <v>79.263060644971802</v>
      </c>
      <c r="F56" s="2">
        <v>973.80335520520509</v>
      </c>
      <c r="G56" s="2">
        <v>79.483312574186129</v>
      </c>
      <c r="H56" s="2">
        <v>157.66139991640196</v>
      </c>
      <c r="I56" s="2">
        <v>61.605303810525584</v>
      </c>
      <c r="J56" s="2">
        <v>34.585478416031478</v>
      </c>
      <c r="K56" s="2">
        <v>35.441552863952076</v>
      </c>
      <c r="L56" s="2">
        <v>34.107177908925863</v>
      </c>
      <c r="M56" s="2">
        <v>35.103229915903576</v>
      </c>
      <c r="N56" s="2">
        <v>15.331365146033626</v>
      </c>
      <c r="O56" s="2">
        <v>19.060154185651268</v>
      </c>
      <c r="P56" s="2">
        <v>10.401412247864263</v>
      </c>
      <c r="Q56" s="2">
        <v>10.91343297590177</v>
      </c>
      <c r="R56" s="2">
        <v>33.852150678526883</v>
      </c>
      <c r="S56" s="2">
        <v>31.013650159461186</v>
      </c>
      <c r="T56" s="2">
        <v>9.64588653122191</v>
      </c>
      <c r="U56" s="2">
        <v>31.553457615937027</v>
      </c>
      <c r="V56" s="2">
        <v>32.304437711911625</v>
      </c>
      <c r="W56" s="2">
        <v>31.760596804998929</v>
      </c>
      <c r="X56" s="2">
        <v>24.247948173881959</v>
      </c>
      <c r="Y56" s="2">
        <v>35.537292980841599</v>
      </c>
      <c r="Z56" s="2">
        <v>13.833101799374614</v>
      </c>
      <c r="AA56" s="2">
        <v>32.323174851620145</v>
      </c>
      <c r="AB56" s="2">
        <v>21.349729935351291</v>
      </c>
      <c r="AC56" s="2">
        <v>16.015372364355027</v>
      </c>
      <c r="AE56" s="2">
        <f t="shared" si="0"/>
        <v>208.91077159249258</v>
      </c>
      <c r="AF56" s="2">
        <f t="shared" si="1"/>
        <v>25.42177270431009</v>
      </c>
      <c r="AG56" s="2">
        <f t="shared" si="2"/>
        <v>26.129358004632934</v>
      </c>
      <c r="AH56" s="2">
        <f t="shared" si="3"/>
        <v>30.515279319907496</v>
      </c>
      <c r="AI56" s="2">
        <f t="shared" si="4"/>
        <v>20.880344737675269</v>
      </c>
      <c r="AK56" s="2">
        <f t="shared" si="5"/>
        <v>339.16990803434601</v>
      </c>
      <c r="AL56" s="2">
        <f t="shared" si="6"/>
        <v>11.197082832710102</v>
      </c>
      <c r="AM56" s="2">
        <f t="shared" si="7"/>
        <v>11.001721193417373</v>
      </c>
      <c r="AN56" s="2">
        <f t="shared" si="8"/>
        <v>5.7467763373575194</v>
      </c>
      <c r="AO56" s="2">
        <f t="shared" si="9"/>
        <v>8.2561143545253515</v>
      </c>
      <c r="AQ56" s="1" t="s">
        <v>157</v>
      </c>
      <c r="AR56" s="2">
        <f>'X01'!B53/SUM('X01'!$B53:$AB53)*C56</f>
        <v>7.379392561952457E-3</v>
      </c>
      <c r="AS56" s="2">
        <f>'X01'!C53/SUM('X01'!$B53:$AB53)*D56</f>
        <v>2.2631983922945065E-3</v>
      </c>
      <c r="AT56" s="2">
        <f>'X01'!D53/SUM('X01'!$B53:$AB53)*E56</f>
        <v>2.096353719322293</v>
      </c>
      <c r="AU56" s="2">
        <f>'X01'!E53/SUM('X01'!$B53:$AB53)*F56</f>
        <v>2.3859352600499689E-2</v>
      </c>
      <c r="AV56" s="2">
        <f>'X01'!F53/SUM('X01'!$B53:$AB53)*G56</f>
        <v>3.1737954667634072E-2</v>
      </c>
      <c r="AW56" s="2">
        <f>'X01'!G53/SUM('X01'!$B53:$AB53)*H56</f>
        <v>5.428931810938729E-3</v>
      </c>
      <c r="AX56" s="2">
        <f>'X01'!H53/SUM('X01'!$B53:$AB53)*I56</f>
        <v>5.7520530267487612E-3</v>
      </c>
      <c r="AY56" s="2">
        <f>'X01'!I53/SUM('X01'!$B53:$AB53)*J56</f>
        <v>9.2754390406738149E-3</v>
      </c>
      <c r="AZ56" s="2">
        <f>'X01'!J53/SUM('X01'!$B53:$AB53)*K56</f>
        <v>5.0224101983840745E-3</v>
      </c>
      <c r="BA56" s="2">
        <f>'X01'!K53/SUM('X01'!$B53:$AB53)*L56</f>
        <v>0.11491548489243628</v>
      </c>
      <c r="BB56" s="2">
        <f>'X01'!L53/SUM('X01'!$B53:$AB53)*M56</f>
        <v>0.63129235102680525</v>
      </c>
      <c r="BC56" s="2">
        <f>'X01'!M53/SUM('X01'!$B53:$AB53)*N56</f>
        <v>2.6497628039405725E-3</v>
      </c>
      <c r="BD56" s="2">
        <f>'X01'!N53/SUM('X01'!$B53:$AB53)*O56</f>
        <v>1.6117696420226518E-2</v>
      </c>
      <c r="BE56" s="2">
        <f>'X01'!O53/SUM('X01'!$B53:$AB53)*P56</f>
        <v>3.7744922038696108E-3</v>
      </c>
      <c r="BF56" s="2">
        <f>'X01'!P53/SUM('X01'!$B53:$AB53)*Q56</f>
        <v>5.9910311940181106E-3</v>
      </c>
      <c r="BG56" s="2">
        <f>'X01'!Q53/SUM('X01'!$B53:$AB53)*R56</f>
        <v>4.3575848240872253</v>
      </c>
      <c r="BH56" s="2">
        <f>'X01'!R53/SUM('X01'!$B53:$AB53)*S56</f>
        <v>1.8444345326701734</v>
      </c>
      <c r="BI56" s="2">
        <f>'X01'!S53/SUM('X01'!$B53:$AB53)*T56</f>
        <v>2.0874201018477354E-2</v>
      </c>
      <c r="BJ56" s="2">
        <f>'X01'!T53/SUM('X01'!$B53:$AB53)*U56</f>
        <v>6.3896519546274977</v>
      </c>
      <c r="BK56" s="2">
        <f>'X01'!U53/SUM('X01'!$B53:$AB53)*V56</f>
        <v>12.278736804868174</v>
      </c>
      <c r="BL56" s="2">
        <f>'X01'!V53/SUM('X01'!$B53:$AB53)*W56</f>
        <v>3.6631958497021371</v>
      </c>
      <c r="BM56" s="2">
        <f>'X01'!W53/SUM('X01'!$B53:$AB53)*X56</f>
        <v>4.7415911846975703E-2</v>
      </c>
      <c r="BN56" s="2">
        <f>'X01'!X53/SUM('X01'!$B53:$AB53)*Y56</f>
        <v>2.021780236904124</v>
      </c>
      <c r="BO56" s="2">
        <f>'X01'!Y53/SUM('X01'!$B53:$AB53)*Z56</f>
        <v>4.2961365868545709E-3</v>
      </c>
      <c r="BP56" s="2">
        <f>'X01'!Z53/SUM('X01'!$B53:$AB53)*AA56</f>
        <v>1.7615684015868421E-2</v>
      </c>
      <c r="BQ56" s="2">
        <f>'X01'!AA53/SUM('X01'!$B53:$AB53)*AB56</f>
        <v>1.7021762922505318E-2</v>
      </c>
      <c r="BR56" s="2">
        <f>'X01'!AB53/SUM('X01'!$B53:$AB53)*AC56</f>
        <v>5.2284098558581238E-3</v>
      </c>
      <c r="BT56" s="9">
        <f t="shared" si="10"/>
        <v>33.62964957926858</v>
      </c>
    </row>
    <row r="57" spans="1:72" x14ac:dyDescent="0.3">
      <c r="A57" s="1" t="s">
        <v>158</v>
      </c>
      <c r="B57" s="1" t="s">
        <v>159</v>
      </c>
      <c r="C57" s="2">
        <v>944.79239344656605</v>
      </c>
      <c r="D57" s="2">
        <v>1166.2275537334149</v>
      </c>
      <c r="E57" s="2">
        <v>2268.4843233727565</v>
      </c>
      <c r="F57" s="2">
        <v>11780.19637443892</v>
      </c>
      <c r="G57" s="2">
        <v>1519.193816163224</v>
      </c>
      <c r="H57" s="2">
        <v>3533.4954019381175</v>
      </c>
      <c r="I57" s="2">
        <v>1862.3544222461292</v>
      </c>
      <c r="J57" s="2">
        <v>841.85685217590606</v>
      </c>
      <c r="K57" s="2">
        <v>1156.7630893382584</v>
      </c>
      <c r="L57" s="2">
        <v>352.74130903987509</v>
      </c>
      <c r="M57" s="2">
        <v>450.04974241129656</v>
      </c>
      <c r="N57" s="2">
        <v>339.93809423139226</v>
      </c>
      <c r="O57" s="2">
        <v>368.43028860107052</v>
      </c>
      <c r="P57" s="2">
        <v>228.64704615308153</v>
      </c>
      <c r="Q57" s="2">
        <v>233.11637404344845</v>
      </c>
      <c r="R57" s="2">
        <v>326.68766750573292</v>
      </c>
      <c r="S57" s="2">
        <v>264.32850169247632</v>
      </c>
      <c r="T57" s="2">
        <v>299.98697568247019</v>
      </c>
      <c r="U57" s="2">
        <v>261.47142967405125</v>
      </c>
      <c r="V57" s="2">
        <v>342.89994010187905</v>
      </c>
      <c r="W57" s="2">
        <v>242.69204253157557</v>
      </c>
      <c r="X57" s="2">
        <v>234.04983038044173</v>
      </c>
      <c r="Y57" s="2">
        <v>449.21334611141799</v>
      </c>
      <c r="Z57" s="2">
        <v>254.70144551601251</v>
      </c>
      <c r="AA57" s="2">
        <v>660.48216731748812</v>
      </c>
      <c r="AB57" s="2">
        <v>349.23916541126954</v>
      </c>
      <c r="AC57" s="2">
        <v>186.91238578644663</v>
      </c>
      <c r="AE57" s="2">
        <f t="shared" si="0"/>
        <v>3296.3920407627324</v>
      </c>
      <c r="AF57" s="2">
        <f t="shared" si="1"/>
        <v>477.58116261111797</v>
      </c>
      <c r="AG57" s="2">
        <f t="shared" si="2"/>
        <v>292.17171178771923</v>
      </c>
      <c r="AH57" s="2">
        <f t="shared" si="3"/>
        <v>308.65173967447845</v>
      </c>
      <c r="AI57" s="2">
        <f t="shared" si="4"/>
        <v>362.83379100780417</v>
      </c>
      <c r="AK57" s="2">
        <f t="shared" si="5"/>
        <v>3837.7568820721349</v>
      </c>
      <c r="AL57" s="2">
        <f t="shared" si="6"/>
        <v>313.38623082389108</v>
      </c>
      <c r="AM57" s="2">
        <f t="shared" si="7"/>
        <v>38.088419797031371</v>
      </c>
      <c r="AN57" s="2">
        <f t="shared" si="8"/>
        <v>121.80659202529272</v>
      </c>
      <c r="AO57" s="2">
        <f t="shared" si="9"/>
        <v>209.30067265500645</v>
      </c>
      <c r="AQ57" s="1" t="s">
        <v>159</v>
      </c>
      <c r="AR57" s="2">
        <f>'X01'!B54/SUM('X01'!$B54:$AB54)*C57</f>
        <v>0.55462922282789962</v>
      </c>
      <c r="AS57" s="2">
        <f>'X01'!C54/SUM('X01'!$B54:$AB54)*D57</f>
        <v>0.1031891195348234</v>
      </c>
      <c r="AT57" s="2">
        <f>'X01'!D54/SUM('X01'!$B54:$AB54)*E57</f>
        <v>2.2580778653811877</v>
      </c>
      <c r="AU57" s="2">
        <f>'X01'!E54/SUM('X01'!$B54:$AB54)*F57</f>
        <v>0.32071537323892407</v>
      </c>
      <c r="AV57" s="2">
        <f>'X01'!F54/SUM('X01'!$B54:$AB54)*G57</f>
        <v>2.2282694956792271</v>
      </c>
      <c r="AW57" s="2">
        <f>'X01'!G54/SUM('X01'!$B54:$AB54)*H57</f>
        <v>0.20442344965066289</v>
      </c>
      <c r="AX57" s="2">
        <f>'X01'!H54/SUM('X01'!$B54:$AB54)*I57</f>
        <v>16.468813693496525</v>
      </c>
      <c r="AY57" s="2">
        <f>'X01'!I54/SUM('X01'!$B54:$AB54)*J57</f>
        <v>3.4579824282497023</v>
      </c>
      <c r="AZ57" s="2">
        <f>'X01'!J54/SUM('X01'!$B54:$AB54)*K57</f>
        <v>1.7891863279799025</v>
      </c>
      <c r="BA57" s="2">
        <f>'X01'!K54/SUM('X01'!$B54:$AB54)*L57</f>
        <v>1.9272759102104471</v>
      </c>
      <c r="BB57" s="2">
        <f>'X01'!L54/SUM('X01'!$B54:$AB54)*M57</f>
        <v>1.5407627101963066</v>
      </c>
      <c r="BC57" s="2">
        <f>'X01'!M54/SUM('X01'!$B54:$AB54)*N57</f>
        <v>3.5150890913740618</v>
      </c>
      <c r="BD57" s="2">
        <f>'X01'!N54/SUM('X01'!$B54:$AB54)*O57</f>
        <v>10.337683868924838</v>
      </c>
      <c r="BE57" s="2">
        <f>'X01'!O54/SUM('X01'!$B54:$AB54)*P57</f>
        <v>8.1892537544516433</v>
      </c>
      <c r="BF57" s="2">
        <f>'X01'!P54/SUM('X01'!$B54:$AB54)*Q57</f>
        <v>0.58586902831084997</v>
      </c>
      <c r="BG57" s="2">
        <f>'X01'!Q54/SUM('X01'!$B54:$AB54)*R57</f>
        <v>4.9651082296990383</v>
      </c>
      <c r="BH57" s="2">
        <f>'X01'!R54/SUM('X01'!$B54:$AB54)*S57</f>
        <v>20.908495307400674</v>
      </c>
      <c r="BI57" s="2">
        <f>'X01'!S54/SUM('X01'!$B54:$AB54)*T57</f>
        <v>1.6227073107432628</v>
      </c>
      <c r="BJ57" s="2">
        <f>'X01'!T54/SUM('X01'!$B54:$AB54)*U57</f>
        <v>1.50468333144626</v>
      </c>
      <c r="BK57" s="2">
        <f>'X01'!U54/SUM('X01'!$B54:$AB54)*V57</f>
        <v>159.56362476399613</v>
      </c>
      <c r="BL57" s="2">
        <f>'X01'!V54/SUM('X01'!$B54:$AB54)*W57</f>
        <v>15.301224190606145</v>
      </c>
      <c r="BM57" s="2">
        <f>'X01'!W54/SUM('X01'!$B54:$AB54)*X57</f>
        <v>0.91756760161127138</v>
      </c>
      <c r="BN57" s="2">
        <f>'X01'!X54/SUM('X01'!$B54:$AB54)*Y57</f>
        <v>28.919691388278121</v>
      </c>
      <c r="BO57" s="2">
        <f>'X01'!Y54/SUM('X01'!$B54:$AB54)*Z57</f>
        <v>10.668756439158475</v>
      </c>
      <c r="BP57" s="2">
        <f>'X01'!Z54/SUM('X01'!$B54:$AB54)*AA57</f>
        <v>29.258311684856601</v>
      </c>
      <c r="BQ57" s="2">
        <f>'X01'!AA54/SUM('X01'!$B54:$AB54)*AB57</f>
        <v>37.690988717594102</v>
      </c>
      <c r="BR57" s="2">
        <f>'X01'!AB54/SUM('X01'!$B54:$AB54)*AC57</f>
        <v>7.6648275595773391E-2</v>
      </c>
      <c r="BT57" s="9">
        <f t="shared" si="10"/>
        <v>364.8790285804929</v>
      </c>
    </row>
    <row r="58" spans="1:72" x14ac:dyDescent="0.3">
      <c r="A58" s="1" t="s">
        <v>160</v>
      </c>
      <c r="B58" s="1" t="s">
        <v>161</v>
      </c>
      <c r="C58" s="2">
        <v>45.896485860961896</v>
      </c>
      <c r="D58" s="2">
        <v>65.354682524138724</v>
      </c>
      <c r="E58" s="2">
        <v>116.40131240109997</v>
      </c>
      <c r="F58" s="2">
        <v>294.84948046708058</v>
      </c>
      <c r="G58" s="2">
        <v>74.440990599136612</v>
      </c>
      <c r="H58" s="2">
        <v>72.895701877490268</v>
      </c>
      <c r="I58" s="2">
        <v>41.336798652005584</v>
      </c>
      <c r="J58" s="2">
        <v>32.982869622877303</v>
      </c>
      <c r="K58" s="2">
        <v>32.274293562461068</v>
      </c>
      <c r="L58" s="2">
        <v>24.212082198418873</v>
      </c>
      <c r="M58" s="2">
        <v>19.576052983004949</v>
      </c>
      <c r="N58" s="2">
        <v>18.285076767873036</v>
      </c>
      <c r="O58" s="2">
        <v>17.359768422878972</v>
      </c>
      <c r="P58" s="2">
        <v>12.035541608202358</v>
      </c>
      <c r="Q58" s="2">
        <v>14.195493542270381</v>
      </c>
      <c r="R58" s="2">
        <v>15.105523061877847</v>
      </c>
      <c r="S58" s="2">
        <v>15.922061094243881</v>
      </c>
      <c r="T58" s="2">
        <v>15.682766313807399</v>
      </c>
      <c r="U58" s="2">
        <v>14.526469912480373</v>
      </c>
      <c r="V58" s="2">
        <v>16.904051735077804</v>
      </c>
      <c r="W58" s="2">
        <v>16.601760319293803</v>
      </c>
      <c r="X58" s="2">
        <v>17.313535956916223</v>
      </c>
      <c r="Y58" s="2">
        <v>18.00223637910403</v>
      </c>
      <c r="Z58" s="2">
        <v>17.133256787873236</v>
      </c>
      <c r="AA58" s="2">
        <v>32.56785857878797</v>
      </c>
      <c r="AB58" s="2">
        <v>21.663716685301704</v>
      </c>
      <c r="AC58" s="2">
        <v>19.246329823706454</v>
      </c>
      <c r="AE58" s="2">
        <f t="shared" si="0"/>
        <v>101.59649319741622</v>
      </c>
      <c r="AF58" s="2">
        <f t="shared" si="1"/>
        <v>20.669633529984978</v>
      </c>
      <c r="AG58" s="2">
        <f t="shared" si="2"/>
        <v>15.758837263902365</v>
      </c>
      <c r="AH58" s="2">
        <f t="shared" si="3"/>
        <v>17.305844218438022</v>
      </c>
      <c r="AI58" s="2">
        <f t="shared" si="4"/>
        <v>22.652790468917338</v>
      </c>
      <c r="AK58" s="2">
        <f t="shared" si="5"/>
        <v>88.670031529751611</v>
      </c>
      <c r="AL58" s="2">
        <f t="shared" si="6"/>
        <v>7.6165235976170891</v>
      </c>
      <c r="AM58" s="2">
        <f t="shared" si="7"/>
        <v>0.97684428682026969</v>
      </c>
      <c r="AN58" s="2">
        <f t="shared" si="8"/>
        <v>0.7002697127935833</v>
      </c>
      <c r="AO58" s="2">
        <f t="shared" si="9"/>
        <v>6.8643054699986665</v>
      </c>
      <c r="AQ58" s="1" t="s">
        <v>161</v>
      </c>
      <c r="AR58" s="2">
        <f>'X01'!B55/SUM('X01'!$B55:$AB55)*C58</f>
        <v>3.0326680012439506E-2</v>
      </c>
      <c r="AS58" s="2">
        <f>'X01'!C55/SUM('X01'!$B55:$AB55)*D58</f>
        <v>5.0311372512255523E-3</v>
      </c>
      <c r="AT58" s="2">
        <f>'X01'!D55/SUM('X01'!$B55:$AB55)*E58</f>
        <v>0.87554593929509927</v>
      </c>
      <c r="AU58" s="2">
        <f>'X01'!E55/SUM('X01'!$B55:$AB55)*F58</f>
        <v>3.3101420050448326E-2</v>
      </c>
      <c r="AV58" s="2">
        <f>'X01'!F55/SUM('X01'!$B55:$AB55)*G58</f>
        <v>0.48065573973672787</v>
      </c>
      <c r="AW58" s="2">
        <f>'X01'!G55/SUM('X01'!$B55:$AB55)*H58</f>
        <v>7.7160329930850207E-3</v>
      </c>
      <c r="AX58" s="2">
        <f>'X01'!H55/SUM('X01'!$B55:$AB55)*I58</f>
        <v>4.3755131511516332E-2</v>
      </c>
      <c r="AY58" s="2">
        <f>'X01'!I55/SUM('X01'!$B55:$AB55)*J58</f>
        <v>0.14028465754194819</v>
      </c>
      <c r="AZ58" s="2">
        <f>'X01'!J55/SUM('X01'!$B55:$AB55)*K58</f>
        <v>1.9565761860223511E-2</v>
      </c>
      <c r="BA58" s="2">
        <f>'X01'!K55/SUM('X01'!$B55:$AB55)*L58</f>
        <v>5.1490117421844665E-2</v>
      </c>
      <c r="BB58" s="2">
        <f>'X01'!L55/SUM('X01'!$B55:$AB55)*M58</f>
        <v>1.9402684658275181E-2</v>
      </c>
      <c r="BC58" s="2">
        <f>'X01'!M55/SUM('X01'!$B55:$AB55)*N58</f>
        <v>1.2668603776163717E-2</v>
      </c>
      <c r="BD58" s="2">
        <f>'X01'!N55/SUM('X01'!$B55:$AB55)*O58</f>
        <v>0.34044548271747282</v>
      </c>
      <c r="BE58" s="2">
        <f>'X01'!O55/SUM('X01'!$B55:$AB55)*P58</f>
        <v>0.13909390980383404</v>
      </c>
      <c r="BF58" s="2">
        <f>'X01'!P55/SUM('X01'!$B55:$AB55)*Q58</f>
        <v>0.20348812276200787</v>
      </c>
      <c r="BG58" s="2">
        <f>'X01'!Q55/SUM('X01'!$B55:$AB55)*R58</f>
        <v>2.1130512355668443</v>
      </c>
      <c r="BH58" s="2">
        <f>'X01'!R55/SUM('X01'!$B55:$AB55)*S58</f>
        <v>0.9960449110730285</v>
      </c>
      <c r="BI58" s="2">
        <f>'X01'!S55/SUM('X01'!$B55:$AB55)*T58</f>
        <v>0.13154446486445179</v>
      </c>
      <c r="BJ58" s="2">
        <f>'X01'!T55/SUM('X01'!$B55:$AB55)*U58</f>
        <v>0.89620613962826501</v>
      </c>
      <c r="BK58" s="2">
        <f>'X01'!U55/SUM('X01'!$B55:$AB55)*V58</f>
        <v>7.429875145402975</v>
      </c>
      <c r="BL58" s="2">
        <f>'X01'!V55/SUM('X01'!$B55:$AB55)*W58</f>
        <v>0.87630770947712777</v>
      </c>
      <c r="BM58" s="2">
        <f>'X01'!W55/SUM('X01'!$B55:$AB55)*X58</f>
        <v>0.19514873686126108</v>
      </c>
      <c r="BN58" s="2">
        <f>'X01'!X55/SUM('X01'!$B55:$AB55)*Y58</f>
        <v>2.1338032689048063</v>
      </c>
      <c r="BO58" s="2">
        <f>'X01'!Y55/SUM('X01'!$B55:$AB55)*Z58</f>
        <v>8.941403444904833E-2</v>
      </c>
      <c r="BP58" s="2">
        <f>'X01'!Z55/SUM('X01'!$B55:$AB55)*AA58</f>
        <v>0.38380141332131673</v>
      </c>
      <c r="BQ58" s="2">
        <f>'X01'!AA55/SUM('X01'!$B55:$AB55)*AB58</f>
        <v>0.32965211156966812</v>
      </c>
      <c r="BR58" s="2">
        <f>'X01'!AB55/SUM('X01'!$B55:$AB55)*AC58</f>
        <v>5.7165910478707012E-2</v>
      </c>
      <c r="BT58" s="9">
        <f t="shared" si="10"/>
        <v>18.034586502989814</v>
      </c>
    </row>
    <row r="59" spans="1:72" x14ac:dyDescent="0.3">
      <c r="A59" s="1" t="s">
        <v>162</v>
      </c>
      <c r="B59" s="1" t="s">
        <v>163</v>
      </c>
      <c r="C59" s="2">
        <v>77.826855196287937</v>
      </c>
      <c r="D59" s="2">
        <v>178.16940487723625</v>
      </c>
      <c r="E59" s="2">
        <v>128.06661891961141</v>
      </c>
      <c r="F59" s="2">
        <v>1099.0650876447912</v>
      </c>
      <c r="G59" s="2">
        <v>105.14715834526075</v>
      </c>
      <c r="H59" s="2">
        <v>680.98334518714</v>
      </c>
      <c r="I59" s="2">
        <v>56.136344390723842</v>
      </c>
      <c r="J59" s="2">
        <v>38.492198139247307</v>
      </c>
      <c r="K59" s="2">
        <v>100.85440638607588</v>
      </c>
      <c r="L59" s="2">
        <v>57.730179510336029</v>
      </c>
      <c r="M59" s="2">
        <v>38.610675095789539</v>
      </c>
      <c r="N59" s="2">
        <v>44.486216544279223</v>
      </c>
      <c r="O59" s="2">
        <v>17.342667268394226</v>
      </c>
      <c r="P59" s="2">
        <v>12.345552336896249</v>
      </c>
      <c r="Q59" s="2">
        <v>14.431677699732932</v>
      </c>
      <c r="R59" s="2">
        <v>15.214967755704087</v>
      </c>
      <c r="S59" s="2">
        <v>16.763077036553398</v>
      </c>
      <c r="T59" s="2">
        <v>17.275638327569389</v>
      </c>
      <c r="U59" s="2">
        <v>13.979764550047646</v>
      </c>
      <c r="V59" s="2">
        <v>16.592367464794584</v>
      </c>
      <c r="W59" s="2">
        <v>17.91721273837992</v>
      </c>
      <c r="X59" s="2">
        <v>22.728114514064536</v>
      </c>
      <c r="Y59" s="2">
        <v>19.301952465961008</v>
      </c>
      <c r="Z59" s="2">
        <v>19.885668428031664</v>
      </c>
      <c r="AA59" s="2">
        <v>43.223210784144825</v>
      </c>
      <c r="AB59" s="2">
        <v>28.492457833448228</v>
      </c>
      <c r="AC59" s="2">
        <v>22.590251755479187</v>
      </c>
      <c r="AE59" s="2">
        <f t="shared" si="0"/>
        <v>332.19925922300735</v>
      </c>
      <c r="AF59" s="2">
        <f t="shared" si="1"/>
        <v>37.723171192939496</v>
      </c>
      <c r="AG59" s="2">
        <f t="shared" si="2"/>
        <v>16.152711844741255</v>
      </c>
      <c r="AH59" s="2">
        <f t="shared" si="3"/>
        <v>19.982426572801824</v>
      </c>
      <c r="AI59" s="2">
        <f t="shared" si="4"/>
        <v>28.547897200275976</v>
      </c>
      <c r="AK59" s="2">
        <f t="shared" si="5"/>
        <v>401.57970933114194</v>
      </c>
      <c r="AL59" s="2">
        <f t="shared" si="6"/>
        <v>28.595131703243084</v>
      </c>
      <c r="AM59" s="2">
        <f t="shared" si="7"/>
        <v>1.4774422225559718</v>
      </c>
      <c r="AN59" s="2">
        <f t="shared" si="8"/>
        <v>2.4765859022819794</v>
      </c>
      <c r="AO59" s="2">
        <f t="shared" si="9"/>
        <v>10.422661989736357</v>
      </c>
      <c r="AQ59" s="1" t="s">
        <v>163</v>
      </c>
      <c r="AR59" s="2">
        <f>'X01'!B56/SUM('X01'!$B56:$AB56)*C59</f>
        <v>2.8039782725387079E-2</v>
      </c>
      <c r="AS59" s="2">
        <f>'X01'!C56/SUM('X01'!$B56:$AB56)*D59</f>
        <v>5.1167228074218514E-3</v>
      </c>
      <c r="AT59" s="2">
        <f>'X01'!D56/SUM('X01'!$B56:$AB56)*E59</f>
        <v>0.92782272845258407</v>
      </c>
      <c r="AU59" s="2">
        <f>'X01'!E56/SUM('X01'!$B56:$AB56)*F59</f>
        <v>4.3040840857977214E-2</v>
      </c>
      <c r="AV59" s="2">
        <f>'X01'!F56/SUM('X01'!$B56:$AB56)*G59</f>
        <v>0.16251195788433412</v>
      </c>
      <c r="AW59" s="2">
        <f>'X01'!G56/SUM('X01'!$B56:$AB56)*H59</f>
        <v>1.6000924485705496E-2</v>
      </c>
      <c r="AX59" s="2">
        <f>'X01'!H56/SUM('X01'!$B56:$AB56)*I59</f>
        <v>5.6424917540430622E-2</v>
      </c>
      <c r="AY59" s="2">
        <f>'X01'!I56/SUM('X01'!$B56:$AB56)*J59</f>
        <v>7.9992976335703542E-2</v>
      </c>
      <c r="AZ59" s="2">
        <f>'X01'!J56/SUM('X01'!$B56:$AB56)*K59</f>
        <v>3.9759224094909965E-2</v>
      </c>
      <c r="BA59" s="2">
        <f>'X01'!K56/SUM('X01'!$B56:$AB56)*L59</f>
        <v>8.7567936526038989E-2</v>
      </c>
      <c r="BB59" s="2">
        <f>'X01'!L56/SUM('X01'!$B56:$AB56)*M59</f>
        <v>2.4696735769346185E-2</v>
      </c>
      <c r="BC59" s="2">
        <f>'X01'!M56/SUM('X01'!$B56:$AB56)*N59</f>
        <v>1.6376106719151639E-2</v>
      </c>
      <c r="BD59" s="2">
        <f>'X01'!N56/SUM('X01'!$B56:$AB56)*O59</f>
        <v>0.34166364395389109</v>
      </c>
      <c r="BE59" s="2">
        <f>'X01'!O56/SUM('X01'!$B56:$AB56)*P59</f>
        <v>0.15345278757062239</v>
      </c>
      <c r="BF59" s="2">
        <f>'X01'!P56/SUM('X01'!$B56:$AB56)*Q59</f>
        <v>0.22203392593426166</v>
      </c>
      <c r="BG59" s="2">
        <f>'X01'!Q56/SUM('X01'!$B56:$AB56)*R59</f>
        <v>2.2475415582172023</v>
      </c>
      <c r="BH59" s="2">
        <f>'X01'!R56/SUM('X01'!$B56:$AB56)*S59</f>
        <v>0.94373299606621286</v>
      </c>
      <c r="BI59" s="2">
        <f>'X01'!S56/SUM('X01'!$B56:$AB56)*T59</f>
        <v>0.14522990414554812</v>
      </c>
      <c r="BJ59" s="2">
        <f>'X01'!T56/SUM('X01'!$B56:$AB56)*U59</f>
        <v>0.84970380593126749</v>
      </c>
      <c r="BK59" s="2">
        <f>'X01'!U56/SUM('X01'!$B56:$AB56)*V59</f>
        <v>7.2941161702956334</v>
      </c>
      <c r="BL59" s="2">
        <f>'X01'!V56/SUM('X01'!$B56:$AB56)*W59</f>
        <v>0.9771808916373782</v>
      </c>
      <c r="BM59" s="2">
        <f>'X01'!W56/SUM('X01'!$B56:$AB56)*X59</f>
        <v>0.21854013318843565</v>
      </c>
      <c r="BN59" s="2">
        <f>'X01'!X56/SUM('X01'!$B56:$AB56)*Y59</f>
        <v>2.446563834839496</v>
      </c>
      <c r="BO59" s="2">
        <f>'X01'!Y56/SUM('X01'!$B56:$AB56)*Z59</f>
        <v>0.10824611760522262</v>
      </c>
      <c r="BP59" s="2">
        <f>'X01'!Z56/SUM('X01'!$B56:$AB56)*AA59</f>
        <v>0.53466056975878773</v>
      </c>
      <c r="BQ59" s="2">
        <f>'X01'!AA56/SUM('X01'!$B56:$AB56)*AB59</f>
        <v>0.42318661574255612</v>
      </c>
      <c r="BR59" s="2">
        <f>'X01'!AB56/SUM('X01'!$B56:$AB56)*AC59</f>
        <v>1.9344655069164569E-2</v>
      </c>
      <c r="BT59" s="9">
        <f t="shared" si="10"/>
        <v>18.412548464154671</v>
      </c>
    </row>
    <row r="60" spans="1:72" x14ac:dyDescent="0.3">
      <c r="A60" s="1" t="s">
        <v>164</v>
      </c>
      <c r="B60" s="1" t="s">
        <v>165</v>
      </c>
      <c r="C60" s="2">
        <v>196.04818660113526</v>
      </c>
      <c r="D60" s="2">
        <v>960.2543652392219</v>
      </c>
      <c r="E60" s="2">
        <v>185.0236542692642</v>
      </c>
      <c r="F60" s="2">
        <v>6385.4502878937847</v>
      </c>
      <c r="G60" s="2">
        <v>215.31200421077997</v>
      </c>
      <c r="H60" s="2">
        <v>3917.4214473058073</v>
      </c>
      <c r="I60" s="2">
        <v>108.24632192985331</v>
      </c>
      <c r="J60" s="2">
        <v>71.110937208748368</v>
      </c>
      <c r="K60" s="2">
        <v>290.40930792633071</v>
      </c>
      <c r="L60" s="2">
        <v>113.40176535600199</v>
      </c>
      <c r="M60" s="2">
        <v>117.55752484736347</v>
      </c>
      <c r="N60" s="2">
        <v>120.29667883944333</v>
      </c>
      <c r="O60" s="2">
        <v>25.644694634839851</v>
      </c>
      <c r="P60" s="2">
        <v>14.783609702594129</v>
      </c>
      <c r="Q60" s="2">
        <v>15.798790422254818</v>
      </c>
      <c r="R60" s="2">
        <v>16.513934340612735</v>
      </c>
      <c r="S60" s="2">
        <v>22.911579169531503</v>
      </c>
      <c r="T60" s="2">
        <v>24.307891490418129</v>
      </c>
      <c r="U60" s="2">
        <v>16.172684865100141</v>
      </c>
      <c r="V60" s="2">
        <v>21.749294364052208</v>
      </c>
      <c r="W60" s="2">
        <v>25.524752505424008</v>
      </c>
      <c r="X60" s="2">
        <v>39.845289664905422</v>
      </c>
      <c r="Y60" s="2">
        <v>24.95363183035359</v>
      </c>
      <c r="Z60" s="2">
        <v>30.76474679570455</v>
      </c>
      <c r="AA60" s="2">
        <v>81.469978460055188</v>
      </c>
      <c r="AB60" s="2">
        <v>58.615177726655517</v>
      </c>
      <c r="AC60" s="2">
        <v>43.789216681566977</v>
      </c>
      <c r="AE60" s="2">
        <f t="shared" si="0"/>
        <v>1709.6794667785493</v>
      </c>
      <c r="AF60" s="2">
        <f t="shared" si="1"/>
        <v>87.279693697576604</v>
      </c>
      <c r="AG60" s="2">
        <f t="shared" si="2"/>
        <v>21.285362472275494</v>
      </c>
      <c r="AH60" s="2">
        <f t="shared" si="3"/>
        <v>30.107891333561003</v>
      </c>
      <c r="AI60" s="2">
        <f t="shared" si="4"/>
        <v>53.659779915995557</v>
      </c>
      <c r="AK60" s="2">
        <f t="shared" si="5"/>
        <v>2473.5929548109898</v>
      </c>
      <c r="AL60" s="2">
        <f t="shared" si="6"/>
        <v>89.011352781775415</v>
      </c>
      <c r="AM60" s="2">
        <f t="shared" si="7"/>
        <v>3.5653409153061606</v>
      </c>
      <c r="AN60" s="2">
        <f t="shared" si="8"/>
        <v>8.437667888926736</v>
      </c>
      <c r="AO60" s="2">
        <f t="shared" si="9"/>
        <v>21.752958960916747</v>
      </c>
      <c r="AQ60" s="1" t="s">
        <v>165</v>
      </c>
      <c r="AR60" s="2">
        <f>'X01'!B57/SUM('X01'!$B57:$AB57)*C60</f>
        <v>6.665988673770358E-2</v>
      </c>
      <c r="AS60" s="2">
        <f>'X01'!C57/SUM('X01'!$B57:$AB57)*D60</f>
        <v>1.4299429642200264E-2</v>
      </c>
      <c r="AT60" s="2">
        <f>'X01'!D57/SUM('X01'!$B57:$AB57)*E60</f>
        <v>1.3082805296662703</v>
      </c>
      <c r="AU60" s="2">
        <f>'X01'!E57/SUM('X01'!$B57:$AB57)*F60</f>
        <v>9.5087614730871392E-2</v>
      </c>
      <c r="AV60" s="2">
        <f>'X01'!F57/SUM('X01'!$B57:$AB57)*G60</f>
        <v>0.42483133958991881</v>
      </c>
      <c r="AW60" s="2">
        <f>'X01'!G57/SUM('X01'!$B57:$AB57)*H60</f>
        <v>4.8612893965375346E-2</v>
      </c>
      <c r="AX60" s="2">
        <f>'X01'!H57/SUM('X01'!$B57:$AB57)*I60</f>
        <v>0.1039693402830667</v>
      </c>
      <c r="AY60" s="2">
        <f>'X01'!I57/SUM('X01'!$B57:$AB57)*J60</f>
        <v>0.14083820086513749</v>
      </c>
      <c r="AZ60" s="2">
        <f>'X01'!J57/SUM('X01'!$B57:$AB57)*K60</f>
        <v>0.12685406084342848</v>
      </c>
      <c r="BA60" s="2">
        <f>'X01'!K57/SUM('X01'!$B57:$AB57)*L60</f>
        <v>0.30143276753767029</v>
      </c>
      <c r="BB60" s="2">
        <f>'X01'!L57/SUM('X01'!$B57:$AB57)*M60</f>
        <v>7.2649219912125237E-2</v>
      </c>
      <c r="BC60" s="2">
        <f>'X01'!M57/SUM('X01'!$B57:$AB57)*N60</f>
        <v>5.7025378880010122E-2</v>
      </c>
      <c r="BD60" s="2">
        <f>'X01'!N57/SUM('X01'!$B57:$AB57)*O60</f>
        <v>0.49625653744625808</v>
      </c>
      <c r="BE60" s="2">
        <f>'X01'!O57/SUM('X01'!$B57:$AB57)*P60</f>
        <v>0.17281545145244301</v>
      </c>
      <c r="BF60" s="2">
        <f>'X01'!P57/SUM('X01'!$B57:$AB57)*Q60</f>
        <v>0.22785359660409693</v>
      </c>
      <c r="BG60" s="2">
        <f>'X01'!Q57/SUM('X01'!$B57:$AB57)*R60</f>
        <v>2.296712346482964</v>
      </c>
      <c r="BH60" s="2">
        <f>'X01'!R57/SUM('X01'!$B57:$AB57)*S60</f>
        <v>1.3055938095216006</v>
      </c>
      <c r="BI60" s="2">
        <f>'X01'!S57/SUM('X01'!$B57:$AB57)*T60</f>
        <v>0.19715623297599139</v>
      </c>
      <c r="BJ60" s="2">
        <f>'X01'!T57/SUM('X01'!$B57:$AB57)*U60</f>
        <v>0.99861070872338531</v>
      </c>
      <c r="BK60" s="2">
        <f>'X01'!U57/SUM('X01'!$B57:$AB57)*V60</f>
        <v>9.7934980288006432</v>
      </c>
      <c r="BL60" s="2">
        <f>'X01'!V57/SUM('X01'!$B57:$AB57)*W60</f>
        <v>1.4037600287096461</v>
      </c>
      <c r="BM60" s="2">
        <f>'X01'!W57/SUM('X01'!$B57:$AB57)*X60</f>
        <v>0.43482512324180761</v>
      </c>
      <c r="BN60" s="2">
        <f>'X01'!X57/SUM('X01'!$B57:$AB57)*Y60</f>
        <v>3.0237668035470651</v>
      </c>
      <c r="BO60" s="2">
        <f>'X01'!Y57/SUM('X01'!$B57:$AB57)*Z60</f>
        <v>0.16232962297147788</v>
      </c>
      <c r="BP60" s="2">
        <f>'X01'!Z57/SUM('X01'!$B57:$AB57)*AA60</f>
        <v>0.99623395183334629</v>
      </c>
      <c r="BQ60" s="2">
        <f>'X01'!AA57/SUM('X01'!$B57:$AB57)*AB60</f>
        <v>0.9614506839954986</v>
      </c>
      <c r="BR60" s="2">
        <f>'X01'!AB57/SUM('X01'!$B57:$AB57)*AC60</f>
        <v>3.4234099212482869E-2</v>
      </c>
      <c r="BT60" s="9">
        <f t="shared" si="10"/>
        <v>25.265637688172482</v>
      </c>
    </row>
    <row r="61" spans="1:72" x14ac:dyDescent="0.3">
      <c r="A61" s="1" t="s">
        <v>166</v>
      </c>
      <c r="B61" s="1" t="s">
        <v>167</v>
      </c>
      <c r="C61" s="2">
        <v>48.106236928625037</v>
      </c>
      <c r="D61" s="2">
        <v>94.707626675319617</v>
      </c>
      <c r="E61" s="2">
        <v>117.68117807891198</v>
      </c>
      <c r="F61" s="2">
        <v>228.9443778585098</v>
      </c>
      <c r="G61" s="2">
        <v>76.067831699843367</v>
      </c>
      <c r="H61" s="2">
        <v>289.55990416793787</v>
      </c>
      <c r="I61" s="2">
        <v>42.975501986528855</v>
      </c>
      <c r="J61" s="2">
        <v>32.071428466073549</v>
      </c>
      <c r="K61" s="2">
        <v>32.484090194925791</v>
      </c>
      <c r="L61" s="2">
        <v>49.268777978338079</v>
      </c>
      <c r="M61" s="2">
        <v>56.252504648863173</v>
      </c>
      <c r="N61" s="2">
        <v>62.718775306605067</v>
      </c>
      <c r="O61" s="2">
        <v>17.504389883118534</v>
      </c>
      <c r="P61" s="2">
        <v>12.026197620863897</v>
      </c>
      <c r="Q61" s="2">
        <v>14.908188954030775</v>
      </c>
      <c r="R61" s="2">
        <v>15.336688852034971</v>
      </c>
      <c r="S61" s="2">
        <v>17.312945830485138</v>
      </c>
      <c r="T61" s="2">
        <v>16.244434313497617</v>
      </c>
      <c r="U61" s="2">
        <v>14.637220195755672</v>
      </c>
      <c r="V61" s="2">
        <v>17.51404414369981</v>
      </c>
      <c r="W61" s="2">
        <v>17.019572109667902</v>
      </c>
      <c r="X61" s="2">
        <v>32.817423901021428</v>
      </c>
      <c r="Y61" s="2">
        <v>18.811440071744642</v>
      </c>
      <c r="Z61" s="2">
        <v>20.166602135022245</v>
      </c>
      <c r="AA61" s="2">
        <v>32.647642383951002</v>
      </c>
      <c r="AB61" s="2">
        <v>20.378975260581619</v>
      </c>
      <c r="AC61" s="2">
        <v>16.494123520790758</v>
      </c>
      <c r="AE61" s="2">
        <f t="shared" si="0"/>
        <v>128.29180819938236</v>
      </c>
      <c r="AF61" s="2">
        <f t="shared" si="1"/>
        <v>32.507893544983759</v>
      </c>
      <c r="AG61" s="2">
        <f t="shared" si="2"/>
        <v>16.427161120859559</v>
      </c>
      <c r="AH61" s="2">
        <f t="shared" si="3"/>
        <v>22.882812027477993</v>
      </c>
      <c r="AI61" s="2">
        <f t="shared" si="4"/>
        <v>22.421835825086404</v>
      </c>
      <c r="AK61" s="2">
        <f t="shared" si="5"/>
        <v>94.705475856952461</v>
      </c>
      <c r="AL61" s="2">
        <f t="shared" si="6"/>
        <v>19.386938615333413</v>
      </c>
      <c r="AM61" s="2">
        <f t="shared" si="7"/>
        <v>1.316967078636273</v>
      </c>
      <c r="AN61" s="2">
        <f t="shared" si="8"/>
        <v>8.6501492765640631</v>
      </c>
      <c r="AO61" s="2">
        <f t="shared" si="9"/>
        <v>7.0466126903788675</v>
      </c>
      <c r="AQ61" s="1" t="s">
        <v>167</v>
      </c>
      <c r="AR61" s="2">
        <f>'X01'!B58/SUM('X01'!$B58:$AB58)*C61</f>
        <v>1.5859995292641173E-2</v>
      </c>
      <c r="AS61" s="2">
        <f>'X01'!C58/SUM('X01'!$B58:$AB58)*D61</f>
        <v>8.0751367781621889E-4</v>
      </c>
      <c r="AT61" s="2">
        <f>'X01'!D58/SUM('X01'!$B58:$AB58)*E61</f>
        <v>0.88833905731603668</v>
      </c>
      <c r="AU61" s="2">
        <f>'X01'!E58/SUM('X01'!$B58:$AB58)*F61</f>
        <v>2.6027571811602108E-3</v>
      </c>
      <c r="AV61" s="2">
        <f>'X01'!F58/SUM('X01'!$B58:$AB58)*G61</f>
        <v>0.15241714868704914</v>
      </c>
      <c r="AW61" s="2">
        <f>'X01'!G58/SUM('X01'!$B58:$AB58)*H61</f>
        <v>8.2296639799441765E-4</v>
      </c>
      <c r="AX61" s="2">
        <f>'X01'!H58/SUM('X01'!$B58:$AB58)*I61</f>
        <v>4.0062540042977129E-2</v>
      </c>
      <c r="AY61" s="2">
        <f>'X01'!I58/SUM('X01'!$B58:$AB58)*J61</f>
        <v>5.8336713244281128E-2</v>
      </c>
      <c r="AZ61" s="2">
        <f>'X01'!J58/SUM('X01'!$B58:$AB58)*K61</f>
        <v>1.1078874242618551E-2</v>
      </c>
      <c r="BA61" s="2">
        <f>'X01'!K58/SUM('X01'!$B58:$AB58)*L61</f>
        <v>0.15095038684392578</v>
      </c>
      <c r="BB61" s="2">
        <f>'X01'!L58/SUM('X01'!$B58:$AB58)*M61</f>
        <v>4.5405021245696696E-2</v>
      </c>
      <c r="BC61" s="2">
        <f>'X01'!M58/SUM('X01'!$B58:$AB58)*N61</f>
        <v>5.3476441859949916E-2</v>
      </c>
      <c r="BD61" s="2">
        <f>'X01'!N58/SUM('X01'!$B58:$AB58)*O61</f>
        <v>0.33382063361193393</v>
      </c>
      <c r="BE61" s="2">
        <f>'X01'!O58/SUM('X01'!$B58:$AB58)*P61</f>
        <v>0.13736940630285147</v>
      </c>
      <c r="BF61" s="2">
        <f>'X01'!P58/SUM('X01'!$B58:$AB58)*Q61</f>
        <v>0.21384636492072825</v>
      </c>
      <c r="BG61" s="2">
        <f>'X01'!Q58/SUM('X01'!$B58:$AB58)*R61</f>
        <v>2.1120099387738782</v>
      </c>
      <c r="BH61" s="2">
        <f>'X01'!R58/SUM('X01'!$B58:$AB58)*S61</f>
        <v>0.98494876122660846</v>
      </c>
      <c r="BI61" s="2">
        <f>'X01'!S58/SUM('X01'!$B58:$AB58)*T61</f>
        <v>0.12927254611436531</v>
      </c>
      <c r="BJ61" s="2">
        <f>'X01'!T58/SUM('X01'!$B58:$AB58)*U61</f>
        <v>0.90789711936703454</v>
      </c>
      <c r="BK61" s="2">
        <f>'X01'!U58/SUM('X01'!$B58:$AB58)*V61</f>
        <v>7.9352260406251105</v>
      </c>
      <c r="BL61" s="2">
        <f>'X01'!V58/SUM('X01'!$B58:$AB58)*W61</f>
        <v>0.91814527883724661</v>
      </c>
      <c r="BM61" s="2">
        <f>'X01'!W58/SUM('X01'!$B58:$AB58)*X61</f>
        <v>0.48305221382863084</v>
      </c>
      <c r="BN61" s="2">
        <f>'X01'!X58/SUM('X01'!$B58:$AB58)*Y61</f>
        <v>2.2574861534048574</v>
      </c>
      <c r="BO61" s="2">
        <f>'X01'!Y58/SUM('X01'!$B58:$AB58)*Z61</f>
        <v>0.10586278245322873</v>
      </c>
      <c r="BP61" s="2">
        <f>'X01'!Z58/SUM('X01'!$B58:$AB58)*AA61</f>
        <v>0.36660850267867862</v>
      </c>
      <c r="BQ61" s="2">
        <f>'X01'!AA58/SUM('X01'!$B58:$AB58)*AB61</f>
        <v>0.28351674695834578</v>
      </c>
      <c r="BR61" s="2">
        <f>'X01'!AB58/SUM('X01'!$B58:$AB58)*AC61</f>
        <v>1.1813360638339942E-2</v>
      </c>
      <c r="BT61" s="9">
        <f t="shared" si="10"/>
        <v>18.601035265773984</v>
      </c>
    </row>
    <row r="62" spans="1:72" x14ac:dyDescent="0.3">
      <c r="A62" s="1" t="s">
        <v>168</v>
      </c>
      <c r="B62" s="1" t="s">
        <v>169</v>
      </c>
      <c r="C62" s="2">
        <v>53.058099510244652</v>
      </c>
      <c r="D62" s="2">
        <v>75.006808693255351</v>
      </c>
      <c r="E62" s="2">
        <v>110.71213860312247</v>
      </c>
      <c r="F62" s="2">
        <v>360.99128311581728</v>
      </c>
      <c r="G62" s="2">
        <v>73.59631361519429</v>
      </c>
      <c r="H62" s="2">
        <v>300.91343934090156</v>
      </c>
      <c r="I62" s="2">
        <v>47.773733750216984</v>
      </c>
      <c r="J62" s="2">
        <v>147.40560037273301</v>
      </c>
      <c r="K62" s="2">
        <v>37.313775261117115</v>
      </c>
      <c r="L62" s="2">
        <v>23.230384190096061</v>
      </c>
      <c r="M62" s="2">
        <v>32.043253018521966</v>
      </c>
      <c r="N62" s="2">
        <v>31.954178303689613</v>
      </c>
      <c r="O62" s="2">
        <v>30.441021135185515</v>
      </c>
      <c r="P62" s="2">
        <v>18.047496176383419</v>
      </c>
      <c r="Q62" s="2">
        <v>24.516572465727961</v>
      </c>
      <c r="R62" s="2">
        <v>21.639513721653049</v>
      </c>
      <c r="S62" s="2">
        <v>20.348130272917206</v>
      </c>
      <c r="T62" s="2">
        <v>22.12776249865254</v>
      </c>
      <c r="U62" s="2">
        <v>19.019332015151235</v>
      </c>
      <c r="V62" s="2">
        <v>22.423785255685726</v>
      </c>
      <c r="W62" s="2">
        <v>20.466406356027104</v>
      </c>
      <c r="X62" s="2">
        <v>19.245315764302266</v>
      </c>
      <c r="Y62" s="2">
        <v>23.175630823070534</v>
      </c>
      <c r="Z62" s="2">
        <v>20.808490931038698</v>
      </c>
      <c r="AA62" s="2">
        <v>36.637886012941024</v>
      </c>
      <c r="AB62" s="2">
        <v>32.842131476767818</v>
      </c>
      <c r="AC62" s="2">
        <v>18.635520796663478</v>
      </c>
      <c r="AE62" s="2">
        <f t="shared" si="0"/>
        <v>146.00740237553606</v>
      </c>
      <c r="AF62" s="2">
        <f t="shared" si="1"/>
        <v>40.732421627234189</v>
      </c>
      <c r="AG62" s="2">
        <f t="shared" si="2"/>
        <v>20.979752510601678</v>
      </c>
      <c r="AH62" s="2">
        <f t="shared" si="3"/>
        <v>20.962450981133301</v>
      </c>
      <c r="AI62" s="2">
        <f t="shared" si="4"/>
        <v>27.231007304352758</v>
      </c>
      <c r="AK62" s="2">
        <f t="shared" si="5"/>
        <v>129.12111984790224</v>
      </c>
      <c r="AL62" s="2">
        <f t="shared" si="6"/>
        <v>40.462554280428201</v>
      </c>
      <c r="AM62" s="2">
        <f t="shared" si="7"/>
        <v>1.5963868235966714</v>
      </c>
      <c r="AN62" s="2">
        <f t="shared" si="8"/>
        <v>2.0115638985296282</v>
      </c>
      <c r="AO62" s="2">
        <f t="shared" si="9"/>
        <v>8.852592584203915</v>
      </c>
      <c r="AQ62" s="1" t="s">
        <v>169</v>
      </c>
      <c r="AR62" s="2">
        <f>'X01'!B59/SUM('X01'!$B59:$AB59)*C62</f>
        <v>8.1513368773876452E-2</v>
      </c>
      <c r="AS62" s="2">
        <f>'X01'!C59/SUM('X01'!$B59:$AB59)*D62</f>
        <v>3.5147398883604887E-3</v>
      </c>
      <c r="AT62" s="2">
        <f>'X01'!D59/SUM('X01'!$B59:$AB59)*E62</f>
        <v>0.48098817449887038</v>
      </c>
      <c r="AU62" s="2">
        <f>'X01'!E59/SUM('X01'!$B59:$AB59)*F62</f>
        <v>1.2082621795293934E-3</v>
      </c>
      <c r="AV62" s="2">
        <f>'X01'!F59/SUM('X01'!$B59:$AB59)*G62</f>
        <v>0.86388571722128582</v>
      </c>
      <c r="AW62" s="2">
        <f>'X01'!G59/SUM('X01'!$B59:$AB59)*H62</f>
        <v>2.0143551663050823E-3</v>
      </c>
      <c r="AX62" s="2">
        <f>'X01'!H59/SUM('X01'!$B59:$AB59)*I62</f>
        <v>3.0061559080897925E-2</v>
      </c>
      <c r="AY62" s="2">
        <f>'X01'!I59/SUM('X01'!$B59:$AB59)*J62</f>
        <v>4.2923754581056836E-2</v>
      </c>
      <c r="AZ62" s="2">
        <f>'X01'!J59/SUM('X01'!$B59:$AB59)*K62</f>
        <v>3.0973147363873244E-2</v>
      </c>
      <c r="BA62" s="2">
        <f>'X01'!K59/SUM('X01'!$B59:$AB59)*L62</f>
        <v>0.40455230944666215</v>
      </c>
      <c r="BB62" s="2">
        <f>'X01'!L59/SUM('X01'!$B59:$AB59)*M62</f>
        <v>2.6490979638365844E-2</v>
      </c>
      <c r="BC62" s="2">
        <f>'X01'!M59/SUM('X01'!$B59:$AB59)*N62</f>
        <v>2.0214077429041626E-2</v>
      </c>
      <c r="BD62" s="2">
        <f>'X01'!N59/SUM('X01'!$B59:$AB59)*O62</f>
        <v>0.36567657572968015</v>
      </c>
      <c r="BE62" s="2">
        <f>'X01'!O59/SUM('X01'!$B59:$AB59)*P62</f>
        <v>1.7699012881792764E-2</v>
      </c>
      <c r="BF62" s="2">
        <f>'X01'!P59/SUM('X01'!$B59:$AB59)*Q62</f>
        <v>1.8545248594246791E-2</v>
      </c>
      <c r="BG62" s="2">
        <f>'X01'!Q59/SUM('X01'!$B59:$AB59)*R62</f>
        <v>0.54017482849990606</v>
      </c>
      <c r="BH62" s="2">
        <f>'X01'!R59/SUM('X01'!$B59:$AB59)*S62</f>
        <v>1.2996775769844899</v>
      </c>
      <c r="BI62" s="2">
        <f>'X01'!S59/SUM('X01'!$B59:$AB59)*T62</f>
        <v>5.4288262542339767E-2</v>
      </c>
      <c r="BJ62" s="2">
        <f>'X01'!T59/SUM('X01'!$B59:$AB59)*U62</f>
        <v>1.9342146740403292</v>
      </c>
      <c r="BK62" s="2">
        <f>'X01'!U59/SUM('X01'!$B59:$AB59)*V62</f>
        <v>13.955526277633234</v>
      </c>
      <c r="BL62" s="2">
        <f>'X01'!V59/SUM('X01'!$B59:$AB59)*W62</f>
        <v>1.0417851512789487</v>
      </c>
      <c r="BM62" s="2">
        <f>'X01'!W59/SUM('X01'!$B59:$AB59)*X62</f>
        <v>0.63294542840801438</v>
      </c>
      <c r="BN62" s="2">
        <f>'X01'!X59/SUM('X01'!$B59:$AB59)*Y62</f>
        <v>0.73102344914170059</v>
      </c>
      <c r="BO62" s="2">
        <f>'X01'!Y59/SUM('X01'!$B59:$AB59)*Z62</f>
        <v>1.9431631025172612E-2</v>
      </c>
      <c r="BP62" s="2">
        <f>'X01'!Z59/SUM('X01'!$B59:$AB59)*AA62</f>
        <v>8.5227486047729215E-2</v>
      </c>
      <c r="BQ62" s="2">
        <f>'X01'!AA59/SUM('X01'!$B59:$AB59)*AB62</f>
        <v>0.43013585903688967</v>
      </c>
      <c r="BR62" s="2">
        <f>'X01'!AB59/SUM('X01'!$B59:$AB59)*AC62</f>
        <v>1.7152944981180966E-2</v>
      </c>
      <c r="BT62" s="9">
        <f t="shared" si="10"/>
        <v>23.131844852093781</v>
      </c>
    </row>
    <row r="63" spans="1:72" x14ac:dyDescent="0.3">
      <c r="A63" s="1" t="s">
        <v>170</v>
      </c>
      <c r="B63" s="1" t="s">
        <v>171</v>
      </c>
      <c r="C63" s="2">
        <v>311.48340448772757</v>
      </c>
      <c r="D63" s="2">
        <v>1263.4840944195514</v>
      </c>
      <c r="E63" s="2">
        <v>343.79829562871242</v>
      </c>
      <c r="F63" s="2">
        <v>9083.1177619585706</v>
      </c>
      <c r="G63" s="2">
        <v>174.40453553473029</v>
      </c>
      <c r="H63" s="2">
        <v>1131.8888061564126</v>
      </c>
      <c r="I63" s="2">
        <v>323.88533868946018</v>
      </c>
      <c r="J63" s="2">
        <v>261.23730374340442</v>
      </c>
      <c r="K63" s="2">
        <v>254.17625348526997</v>
      </c>
      <c r="L63" s="2">
        <v>60.441780941336845</v>
      </c>
      <c r="M63" s="2">
        <v>109.27219211377194</v>
      </c>
      <c r="N63" s="2">
        <v>108.43142722600423</v>
      </c>
      <c r="O63" s="2">
        <v>47.327184257552389</v>
      </c>
      <c r="P63" s="2">
        <v>37.462300916848505</v>
      </c>
      <c r="Q63" s="2">
        <v>38.564964859675506</v>
      </c>
      <c r="R63" s="2">
        <v>32.0300575756605</v>
      </c>
      <c r="S63" s="2">
        <v>35.153292649399646</v>
      </c>
      <c r="T63" s="2">
        <v>59.743954913988084</v>
      </c>
      <c r="U63" s="2">
        <v>20.224378283422414</v>
      </c>
      <c r="V63" s="2">
        <v>28.279480722100075</v>
      </c>
      <c r="W63" s="2">
        <v>42.316759497569194</v>
      </c>
      <c r="X63" s="2">
        <v>42.784762791488738</v>
      </c>
      <c r="Y63" s="2">
        <v>70.128012638526869</v>
      </c>
      <c r="Z63" s="2">
        <v>124.77114751288713</v>
      </c>
      <c r="AA63" s="2">
        <v>335.12577162568982</v>
      </c>
      <c r="AB63" s="2">
        <v>110.84231642952577</v>
      </c>
      <c r="AC63" s="2">
        <v>63.54941551962758</v>
      </c>
      <c r="AE63" s="2">
        <f t="shared" si="0"/>
        <v>1804.580319553595</v>
      </c>
      <c r="AF63" s="2">
        <f t="shared" si="1"/>
        <v>105.43816279105825</v>
      </c>
      <c r="AG63" s="2">
        <f t="shared" si="2"/>
        <v>35.850276642227556</v>
      </c>
      <c r="AH63" s="2">
        <f t="shared" si="3"/>
        <v>51.743178309194924</v>
      </c>
      <c r="AI63" s="2">
        <f t="shared" si="4"/>
        <v>158.57216277193257</v>
      </c>
      <c r="AK63" s="2">
        <f t="shared" si="5"/>
        <v>3238.7126951383302</v>
      </c>
      <c r="AL63" s="2">
        <f t="shared" si="6"/>
        <v>91.037838200516575</v>
      </c>
      <c r="AM63" s="2">
        <f t="shared" si="7"/>
        <v>17.057542793190624</v>
      </c>
      <c r="AN63" s="2">
        <f t="shared" si="8"/>
        <v>15.923453041300975</v>
      </c>
      <c r="AO63" s="2">
        <f t="shared" si="9"/>
        <v>120.5835065546873</v>
      </c>
      <c r="AQ63" s="1" t="s">
        <v>171</v>
      </c>
      <c r="AR63" s="2">
        <f>'X01'!B60/SUM('X01'!$B60:$AB60)*C63</f>
        <v>0.53383399386038333</v>
      </c>
      <c r="AS63" s="2">
        <f>'X01'!C60/SUM('X01'!$B60:$AB60)*D63</f>
        <v>0.1011876054169928</v>
      </c>
      <c r="AT63" s="2">
        <f>'X01'!D60/SUM('X01'!$B60:$AB60)*E63</f>
        <v>1.9879179552713147</v>
      </c>
      <c r="AU63" s="2">
        <f>'X01'!E60/SUM('X01'!$B60:$AB60)*F63</f>
        <v>0.25460124827798708</v>
      </c>
      <c r="AV63" s="2">
        <f>'X01'!F60/SUM('X01'!$B60:$AB60)*G63</f>
        <v>2.2871604000954693</v>
      </c>
      <c r="AW63" s="2">
        <f>'X01'!G60/SUM('X01'!$B60:$AB60)*H63</f>
        <v>0.12690809940447742</v>
      </c>
      <c r="AX63" s="2">
        <f>'X01'!H60/SUM('X01'!$B60:$AB60)*I63</f>
        <v>0.28532610893994437</v>
      </c>
      <c r="AY63" s="2">
        <f>'X01'!I60/SUM('X01'!$B60:$AB60)*J63</f>
        <v>0.23222860370172621</v>
      </c>
      <c r="AZ63" s="2">
        <f>'X01'!J60/SUM('X01'!$B60:$AB60)*K63</f>
        <v>0.30839345057696804</v>
      </c>
      <c r="BA63" s="2">
        <f>'X01'!K60/SUM('X01'!$B60:$AB60)*L63</f>
        <v>1.0392662799656447</v>
      </c>
      <c r="BB63" s="2">
        <f>'X01'!L60/SUM('X01'!$B60:$AB60)*M63</f>
        <v>0.18289990551255816</v>
      </c>
      <c r="BC63" s="2">
        <f>'X01'!M60/SUM('X01'!$B60:$AB60)*N63</f>
        <v>0.17454554598689673</v>
      </c>
      <c r="BD63" s="2">
        <f>'X01'!N60/SUM('X01'!$B60:$AB60)*O63</f>
        <v>0.62235955128439013</v>
      </c>
      <c r="BE63" s="2">
        <f>'X01'!O60/SUM('X01'!$B60:$AB60)*P63</f>
        <v>8.5656061215950346E-2</v>
      </c>
      <c r="BF63" s="2">
        <f>'X01'!P60/SUM('X01'!$B60:$AB60)*Q63</f>
        <v>9.8214949889095154E-2</v>
      </c>
      <c r="BG63" s="2">
        <f>'X01'!Q60/SUM('X01'!$B60:$AB60)*R63</f>
        <v>1.2406419184216779</v>
      </c>
      <c r="BH63" s="2">
        <f>'X01'!R60/SUM('X01'!$B60:$AB60)*S63</f>
        <v>2.3414789110287217</v>
      </c>
      <c r="BI63" s="2">
        <f>'X01'!S60/SUM('X01'!$B60:$AB60)*T63</f>
        <v>0.26746275630113475</v>
      </c>
      <c r="BJ63" s="2">
        <f>'X01'!T60/SUM('X01'!$B60:$AB60)*U63</f>
        <v>1.8672631354572342</v>
      </c>
      <c r="BK63" s="2">
        <f>'X01'!U60/SUM('X01'!$B60:$AB60)*V63</f>
        <v>16.16678884388137</v>
      </c>
      <c r="BL63" s="2">
        <f>'X01'!V60/SUM('X01'!$B60:$AB60)*W63</f>
        <v>2.3553461805551246</v>
      </c>
      <c r="BM63" s="2">
        <f>'X01'!W60/SUM('X01'!$B60:$AB60)*X63</f>
        <v>1.4178724181713958</v>
      </c>
      <c r="BN63" s="2">
        <f>'X01'!X60/SUM('X01'!$B60:$AB60)*Y63</f>
        <v>3.3371960317151395</v>
      </c>
      <c r="BO63" s="2">
        <f>'X01'!Y60/SUM('X01'!$B60:$AB60)*Z63</f>
        <v>0.30676802068190445</v>
      </c>
      <c r="BP63" s="2">
        <f>'X01'!Z60/SUM('X01'!$B60:$AB60)*AA63</f>
        <v>2.0545208899132712</v>
      </c>
      <c r="BQ63" s="2">
        <f>'X01'!AA60/SUM('X01'!$B60:$AB60)*AB63</f>
        <v>1.9484876492130254</v>
      </c>
      <c r="BR63" s="2">
        <f>'X01'!AB60/SUM('X01'!$B60:$AB60)*AC63</f>
        <v>8.5502415056980793E-2</v>
      </c>
      <c r="BT63" s="9">
        <f t="shared" si="10"/>
        <v>41.709828929796785</v>
      </c>
    </row>
    <row r="64" spans="1:72" x14ac:dyDescent="0.3">
      <c r="A64" s="1" t="s">
        <v>172</v>
      </c>
      <c r="B64" s="1" t="s">
        <v>173</v>
      </c>
      <c r="C64" s="2">
        <v>49.500525999882278</v>
      </c>
      <c r="D64" s="2">
        <v>58.976080371001373</v>
      </c>
      <c r="E64" s="2">
        <v>101.60441205773932</v>
      </c>
      <c r="F64" s="2">
        <v>539.1300607217654</v>
      </c>
      <c r="G64" s="2">
        <v>65.703795125469185</v>
      </c>
      <c r="H64" s="2">
        <v>107.62233708918197</v>
      </c>
      <c r="I64" s="2">
        <v>47.231365671037508</v>
      </c>
      <c r="J64" s="2">
        <v>49.143057220536321</v>
      </c>
      <c r="K64" s="2">
        <v>30.095812107378972</v>
      </c>
      <c r="L64" s="2">
        <v>22.058724889661079</v>
      </c>
      <c r="M64" s="2">
        <v>19.800846737269218</v>
      </c>
      <c r="N64" s="2">
        <v>20.027295463360588</v>
      </c>
      <c r="O64" s="2">
        <v>20.982727918205335</v>
      </c>
      <c r="P64" s="2">
        <v>14.63815269359649</v>
      </c>
      <c r="Q64" s="2">
        <v>15.936132027982818</v>
      </c>
      <c r="R64" s="2">
        <v>19.378078912774246</v>
      </c>
      <c r="S64" s="2">
        <v>18.374407280112134</v>
      </c>
      <c r="T64" s="2">
        <v>17.498489418325818</v>
      </c>
      <c r="U64" s="2">
        <v>17.665627280875036</v>
      </c>
      <c r="V64" s="2">
        <v>19.558640760051354</v>
      </c>
      <c r="W64" s="2">
        <v>18.427648177468694</v>
      </c>
      <c r="X64" s="2">
        <v>18.523282127147766</v>
      </c>
      <c r="Y64" s="2">
        <v>21.30963796876361</v>
      </c>
      <c r="Z64" s="2">
        <v>18.845335889449665</v>
      </c>
      <c r="AA64" s="2">
        <v>33.563161237546993</v>
      </c>
      <c r="AB64" s="2">
        <v>22.797584170435726</v>
      </c>
      <c r="AC64" s="2">
        <v>17.704297857724974</v>
      </c>
      <c r="AE64" s="2">
        <f t="shared" si="0"/>
        <v>138.53836814801099</v>
      </c>
      <c r="AF64" s="2">
        <f t="shared" si="1"/>
        <v>23.562314218973896</v>
      </c>
      <c r="AG64" s="2">
        <f t="shared" si="2"/>
        <v>18.274291184841086</v>
      </c>
      <c r="AH64" s="2">
        <f t="shared" si="3"/>
        <v>19.420189424460023</v>
      </c>
      <c r="AI64" s="2">
        <f t="shared" si="4"/>
        <v>23.227594788789339</v>
      </c>
      <c r="AK64" s="2">
        <f t="shared" si="5"/>
        <v>178.27570452692405</v>
      </c>
      <c r="AL64" s="2">
        <f t="shared" si="6"/>
        <v>10.535227735919134</v>
      </c>
      <c r="AM64" s="2">
        <f t="shared" si="7"/>
        <v>0.93664600086238936</v>
      </c>
      <c r="AN64" s="2">
        <f t="shared" si="8"/>
        <v>1.637008953628847</v>
      </c>
      <c r="AO64" s="2">
        <f t="shared" si="9"/>
        <v>7.2277208255929093</v>
      </c>
      <c r="AQ64" s="1" t="s">
        <v>173</v>
      </c>
      <c r="AR64" s="2">
        <f>'X01'!B61/SUM('X01'!$B61:$AB61)*C64</f>
        <v>8.036856285961412E-2</v>
      </c>
      <c r="AS64" s="2">
        <f>'X01'!C61/SUM('X01'!$B61:$AB61)*D64</f>
        <v>3.371583764728155E-3</v>
      </c>
      <c r="AT64" s="2">
        <f>'X01'!D61/SUM('X01'!$B61:$AB61)*E64</f>
        <v>0.48443628641589387</v>
      </c>
      <c r="AU64" s="2">
        <f>'X01'!E61/SUM('X01'!$B61:$AB61)*F64</f>
        <v>3.0821345677292337E-3</v>
      </c>
      <c r="AV64" s="2">
        <f>'X01'!F61/SUM('X01'!$B61:$AB61)*G64</f>
        <v>0.78391857139425303</v>
      </c>
      <c r="AW64" s="2">
        <f>'X01'!G61/SUM('X01'!$B61:$AB61)*H64</f>
        <v>1.2305250609038589E-3</v>
      </c>
      <c r="AX64" s="2">
        <f>'X01'!H61/SUM('X01'!$B61:$AB61)*I64</f>
        <v>3.4291957170504178E-2</v>
      </c>
      <c r="AY64" s="2">
        <f>'X01'!I61/SUM('X01'!$B61:$AB61)*J64</f>
        <v>1.629476917460514E-2</v>
      </c>
      <c r="AZ64" s="2">
        <f>'X01'!J61/SUM('X01'!$B61:$AB61)*K64</f>
        <v>2.9249135656979001E-2</v>
      </c>
      <c r="BA64" s="2">
        <f>'X01'!K61/SUM('X01'!$B61:$AB61)*L64</f>
        <v>0.39269652761191953</v>
      </c>
      <c r="BB64" s="2">
        <f>'X01'!L61/SUM('X01'!$B61:$AB61)*M64</f>
        <v>1.8904199067716048E-2</v>
      </c>
      <c r="BC64" s="2">
        <f>'X01'!M61/SUM('X01'!$B61:$AB61)*N64</f>
        <v>1.625805909980621E-2</v>
      </c>
      <c r="BD64" s="2">
        <f>'X01'!N61/SUM('X01'!$B61:$AB61)*O64</f>
        <v>0.25034703189036489</v>
      </c>
      <c r="BE64" s="2">
        <f>'X01'!O61/SUM('X01'!$B61:$AB61)*P64</f>
        <v>1.6067397952049929E-2</v>
      </c>
      <c r="BF64" s="2">
        <f>'X01'!P61/SUM('X01'!$B61:$AB61)*Q64</f>
        <v>1.6216643518965367E-2</v>
      </c>
      <c r="BG64" s="2">
        <f>'X01'!Q61/SUM('X01'!$B61:$AB61)*R64</f>
        <v>0.51325249457116673</v>
      </c>
      <c r="BH64" s="2">
        <f>'X01'!R61/SUM('X01'!$B61:$AB61)*S64</f>
        <v>1.19813223933638</v>
      </c>
      <c r="BI64" s="2">
        <f>'X01'!S61/SUM('X01'!$B61:$AB61)*T64</f>
        <v>5.5520272735525331E-2</v>
      </c>
      <c r="BJ64" s="2">
        <f>'X01'!T61/SUM('X01'!$B61:$AB61)*U64</f>
        <v>1.8009909118964813</v>
      </c>
      <c r="BK64" s="2">
        <f>'X01'!U61/SUM('X01'!$B61:$AB61)*V64</f>
        <v>11.986140106420754</v>
      </c>
      <c r="BL64" s="2">
        <f>'X01'!V61/SUM('X01'!$B61:$AB61)*W64</f>
        <v>0.95603676637183832</v>
      </c>
      <c r="BM64" s="2">
        <f>'X01'!W61/SUM('X01'!$B61:$AB61)*X64</f>
        <v>0.63261750977630316</v>
      </c>
      <c r="BN64" s="2">
        <f>'X01'!X61/SUM('X01'!$B61:$AB61)*Y64</f>
        <v>0.7166926793823285</v>
      </c>
      <c r="BO64" s="2">
        <f>'X01'!Y61/SUM('X01'!$B61:$AB61)*Z64</f>
        <v>2.1224044970138418E-2</v>
      </c>
      <c r="BP64" s="2">
        <f>'X01'!Z61/SUM('X01'!$B61:$AB61)*AA64</f>
        <v>8.691987834856181E-2</v>
      </c>
      <c r="BQ64" s="2">
        <f>'X01'!AA61/SUM('X01'!$B61:$AB61)*AB64</f>
        <v>0.26796001083012239</v>
      </c>
      <c r="BR64" s="2">
        <f>'X01'!AB61/SUM('X01'!$B61:$AB61)*AC64</f>
        <v>2.0849900004524007E-2</v>
      </c>
      <c r="BT64" s="9">
        <f t="shared" si="10"/>
        <v>20.403070199850159</v>
      </c>
    </row>
    <row r="65" spans="1:72" x14ac:dyDescent="0.3">
      <c r="A65" s="1" t="s">
        <v>174</v>
      </c>
      <c r="B65" s="1" t="s">
        <v>175</v>
      </c>
      <c r="C65" s="2">
        <v>323.95349662645577</v>
      </c>
      <c r="D65" s="2">
        <v>496.93556257580286</v>
      </c>
      <c r="E65" s="2">
        <v>488.23612658411952</v>
      </c>
      <c r="F65" s="2">
        <v>1213.3439243634034</v>
      </c>
      <c r="G65" s="2">
        <v>591.84933349364439</v>
      </c>
      <c r="H65" s="2">
        <v>318.65414652887324</v>
      </c>
      <c r="I65" s="2">
        <v>452.8069423004722</v>
      </c>
      <c r="J65" s="2">
        <v>209.25354758758479</v>
      </c>
      <c r="K65" s="2">
        <v>208.91581625950914</v>
      </c>
      <c r="L65" s="2">
        <v>160.27948738700468</v>
      </c>
      <c r="M65" s="2">
        <v>136.32299945757606</v>
      </c>
      <c r="N65" s="2">
        <v>140.15686521194132</v>
      </c>
      <c r="O65" s="2">
        <v>148.50469816184392</v>
      </c>
      <c r="P65" s="2">
        <v>87.734120297603027</v>
      </c>
      <c r="Q65" s="2">
        <v>109.1159493754283</v>
      </c>
      <c r="R65" s="2">
        <v>107.58393000664169</v>
      </c>
      <c r="S65" s="2">
        <v>99.020016049620111</v>
      </c>
      <c r="T65" s="2">
        <v>103.14726175360346</v>
      </c>
      <c r="U65" s="2">
        <v>103.20355140801504</v>
      </c>
      <c r="V65" s="2">
        <v>110.95821653240012</v>
      </c>
      <c r="W65" s="2">
        <v>95.254194196379927</v>
      </c>
      <c r="X65" s="2">
        <v>92.425786944038833</v>
      </c>
      <c r="Y65" s="2">
        <v>102.36089320669271</v>
      </c>
      <c r="Z65" s="2">
        <v>105.35070038324463</v>
      </c>
      <c r="AA65" s="2">
        <v>213.04915826165674</v>
      </c>
      <c r="AB65" s="2">
        <v>121.22542622161313</v>
      </c>
      <c r="AC65" s="2">
        <v>86.007098593440034</v>
      </c>
      <c r="AE65" s="2">
        <f t="shared" si="0"/>
        <v>555.11136178182448</v>
      </c>
      <c r="AF65" s="2">
        <f t="shared" si="1"/>
        <v>145.31860152723698</v>
      </c>
      <c r="AG65" s="2">
        <f t="shared" si="2"/>
        <v>104.08226143590969</v>
      </c>
      <c r="AH65" s="2">
        <f t="shared" si="3"/>
        <v>96.680291449037156</v>
      </c>
      <c r="AI65" s="2">
        <f t="shared" si="4"/>
        <v>131.40809586498864</v>
      </c>
      <c r="AK65" s="2">
        <f t="shared" si="5"/>
        <v>306.12869657983254</v>
      </c>
      <c r="AL65" s="2">
        <f t="shared" si="6"/>
        <v>42.609178414660349</v>
      </c>
      <c r="AM65" s="2">
        <f t="shared" si="7"/>
        <v>4.9850256622207452</v>
      </c>
      <c r="AN65" s="2">
        <f t="shared" si="8"/>
        <v>5.1187790676179254</v>
      </c>
      <c r="AO65" s="2">
        <f t="shared" si="9"/>
        <v>56.300350036999312</v>
      </c>
      <c r="AQ65" s="1" t="s">
        <v>175</v>
      </c>
      <c r="AR65" s="2">
        <f>'X01'!B62/SUM('X01'!$B62:$AB62)*C65</f>
        <v>0.24354789779671257</v>
      </c>
      <c r="AS65" s="2">
        <f>'X01'!C62/SUM('X01'!$B62:$AB62)*D65</f>
        <v>3.7359563291060251E-2</v>
      </c>
      <c r="AT65" s="2">
        <f>'X01'!D62/SUM('X01'!$B62:$AB62)*E65</f>
        <v>2.5628332817956014</v>
      </c>
      <c r="AU65" s="2">
        <f>'X01'!E62/SUM('X01'!$B62:$AB62)*F65</f>
        <v>4.235171038751006E-2</v>
      </c>
      <c r="AV65" s="2">
        <f>'X01'!F62/SUM('X01'!$B62:$AB62)*G65</f>
        <v>3.712168518529571</v>
      </c>
      <c r="AW65" s="2">
        <f>'X01'!G62/SUM('X01'!$B62:$AB62)*H65</f>
        <v>6.3313303735196613E-2</v>
      </c>
      <c r="AX65" s="2">
        <f>'X01'!H62/SUM('X01'!$B62:$AB62)*I65</f>
        <v>7.9026020968560554E-2</v>
      </c>
      <c r="AY65" s="2">
        <f>'X01'!I62/SUM('X01'!$B62:$AB62)*J65</f>
        <v>1.183807391169158</v>
      </c>
      <c r="AZ65" s="2">
        <f>'X01'!J62/SUM('X01'!$B62:$AB62)*K65</f>
        <v>0.24120341797763115</v>
      </c>
      <c r="BA65" s="2">
        <f>'X01'!K62/SUM('X01'!$B62:$AB62)*L65</f>
        <v>0.80002031750736169</v>
      </c>
      <c r="BB65" s="2">
        <f>'X01'!L62/SUM('X01'!$B62:$AB62)*M65</f>
        <v>0.37993575726818807</v>
      </c>
      <c r="BC65" s="2">
        <f>'X01'!M62/SUM('X01'!$B62:$AB62)*N65</f>
        <v>0.28336945415259324</v>
      </c>
      <c r="BD65" s="2">
        <f>'X01'!N62/SUM('X01'!$B62:$AB62)*O65</f>
        <v>4.4263523098878457</v>
      </c>
      <c r="BE65" s="2">
        <f>'X01'!O62/SUM('X01'!$B62:$AB62)*P65</f>
        <v>0.12649882558214165</v>
      </c>
      <c r="BF65" s="2">
        <f>'X01'!P62/SUM('X01'!$B62:$AB62)*Q65</f>
        <v>0.23555263478102342</v>
      </c>
      <c r="BG65" s="2">
        <f>'X01'!Q62/SUM('X01'!$B62:$AB62)*R65</f>
        <v>2.1661794950053865</v>
      </c>
      <c r="BH65" s="2">
        <f>'X01'!R62/SUM('X01'!$B62:$AB62)*S65</f>
        <v>5.1817745484026858</v>
      </c>
      <c r="BI65" s="2">
        <f>'X01'!S62/SUM('X01'!$B62:$AB62)*T65</f>
        <v>0.41154771497651899</v>
      </c>
      <c r="BJ65" s="2">
        <f>'X01'!T62/SUM('X01'!$B62:$AB62)*U65</f>
        <v>5.7523427227982618</v>
      </c>
      <c r="BK65" s="2">
        <f>'X01'!U62/SUM('X01'!$B62:$AB62)*V65</f>
        <v>74.403734596806672</v>
      </c>
      <c r="BL65" s="2">
        <f>'X01'!V62/SUM('X01'!$B62:$AB62)*W65</f>
        <v>4.4435247824291304</v>
      </c>
      <c r="BM65" s="2">
        <f>'X01'!W62/SUM('X01'!$B62:$AB62)*X65</f>
        <v>1.0286351811917114</v>
      </c>
      <c r="BN65" s="2">
        <f>'X01'!X62/SUM('X01'!$B62:$AB62)*Y65</f>
        <v>2.6868222854382666</v>
      </c>
      <c r="BO65" s="2">
        <f>'X01'!Y62/SUM('X01'!$B62:$AB62)*Z65</f>
        <v>9.5043054797471285E-2</v>
      </c>
      <c r="BP65" s="2">
        <f>'X01'!Z62/SUM('X01'!$B62:$AB62)*AA65</f>
        <v>0.44504415510570555</v>
      </c>
      <c r="BQ65" s="2">
        <f>'X01'!AA62/SUM('X01'!$B62:$AB62)*AB65</f>
        <v>5.7081148631952257</v>
      </c>
      <c r="BR65" s="2">
        <f>'X01'!AB62/SUM('X01'!$B62:$AB62)*AC65</f>
        <v>3.1868165626395467E-2</v>
      </c>
      <c r="BT65" s="9">
        <f t="shared" si="10"/>
        <v>116.77197197060359</v>
      </c>
    </row>
    <row r="66" spans="1:72" x14ac:dyDescent="0.3">
      <c r="A66" s="1" t="s">
        <v>176</v>
      </c>
      <c r="B66" s="1" t="s">
        <v>177</v>
      </c>
      <c r="C66" s="2">
        <v>54.149846320483555</v>
      </c>
      <c r="D66" s="2">
        <v>66.553760602642612</v>
      </c>
      <c r="E66" s="2">
        <v>164.03024694226173</v>
      </c>
      <c r="F66" s="2">
        <v>1007.7103109905836</v>
      </c>
      <c r="G66" s="2">
        <v>87.038238142700166</v>
      </c>
      <c r="H66" s="2">
        <v>169.62354521114872</v>
      </c>
      <c r="I66" s="2">
        <v>77.805715802928603</v>
      </c>
      <c r="J66" s="2">
        <v>37.026405540731488</v>
      </c>
      <c r="K66" s="2">
        <v>35.169701942258747</v>
      </c>
      <c r="L66" s="2">
        <v>19.357185109955328</v>
      </c>
      <c r="M66" s="2">
        <v>21.250753547123303</v>
      </c>
      <c r="N66" s="2">
        <v>18.642900492572068</v>
      </c>
      <c r="O66" s="2">
        <v>18.55200273880747</v>
      </c>
      <c r="P66" s="2">
        <v>12.572788688925613</v>
      </c>
      <c r="Q66" s="2">
        <v>14.527547155948916</v>
      </c>
      <c r="R66" s="2">
        <v>18.53436980213651</v>
      </c>
      <c r="S66" s="2">
        <v>14.970261501743813</v>
      </c>
      <c r="T66" s="2">
        <v>20.285370527755603</v>
      </c>
      <c r="U66" s="2">
        <v>13.664909278742137</v>
      </c>
      <c r="V66" s="2">
        <v>16.715913395814489</v>
      </c>
      <c r="W66" s="2">
        <v>17.142886482773868</v>
      </c>
      <c r="X66" s="2">
        <v>16.653843434952453</v>
      </c>
      <c r="Y66" s="2">
        <v>24.968460639805421</v>
      </c>
      <c r="Z66" s="2">
        <v>17.59408318180602</v>
      </c>
      <c r="AA66" s="2">
        <v>61.676138996442226</v>
      </c>
      <c r="AB66" s="2">
        <v>19.053678198962395</v>
      </c>
      <c r="AC66" s="2">
        <v>13.943864381340466</v>
      </c>
      <c r="AE66" s="2">
        <f t="shared" si="0"/>
        <v>232.4159520018213</v>
      </c>
      <c r="AF66" s="2">
        <f t="shared" si="1"/>
        <v>21.737072779828825</v>
      </c>
      <c r="AG66" s="2">
        <f t="shared" si="2"/>
        <v>16.409113676014009</v>
      </c>
      <c r="AH66" s="2">
        <f t="shared" si="3"/>
        <v>19.588396852510581</v>
      </c>
      <c r="AI66" s="2">
        <f t="shared" si="4"/>
        <v>28.066941189637774</v>
      </c>
      <c r="AK66" s="2">
        <f t="shared" si="5"/>
        <v>344.97074993921916</v>
      </c>
      <c r="AL66" s="2">
        <f t="shared" si="6"/>
        <v>8.5588903814923114</v>
      </c>
      <c r="AM66" s="2">
        <f t="shared" si="7"/>
        <v>2.8705659489696278</v>
      </c>
      <c r="AN66" s="2">
        <f t="shared" si="8"/>
        <v>4.6656838236400553</v>
      </c>
      <c r="AO66" s="2">
        <f t="shared" si="9"/>
        <v>22.508954813149803</v>
      </c>
      <c r="AQ66" s="1" t="s">
        <v>177</v>
      </c>
      <c r="AR66" s="2">
        <f>'X01'!B63/SUM('X01'!$B63:$AB63)*C66</f>
        <v>4.7466402640120968E-2</v>
      </c>
      <c r="AS66" s="2">
        <f>'X01'!C63/SUM('X01'!$B63:$AB63)*D66</f>
        <v>1.6056705703039527E-2</v>
      </c>
      <c r="AT66" s="2">
        <f>'X01'!D63/SUM('X01'!$B63:$AB63)*E66</f>
        <v>0.26277005097724865</v>
      </c>
      <c r="AU66" s="2">
        <f>'X01'!E63/SUM('X01'!$B63:$AB63)*F66</f>
        <v>0.1653211669884091</v>
      </c>
      <c r="AV66" s="2">
        <f>'X01'!F63/SUM('X01'!$B63:$AB63)*G66</f>
        <v>0.20088827083880142</v>
      </c>
      <c r="AW66" s="2">
        <f>'X01'!G63/SUM('X01'!$B63:$AB63)*H66</f>
        <v>4.0104772663145653E-2</v>
      </c>
      <c r="AX66" s="2">
        <f>'X01'!H63/SUM('X01'!$B63:$AB63)*I66</f>
        <v>3.6791832646646982E-2</v>
      </c>
      <c r="AY66" s="2">
        <f>'X01'!I63/SUM('X01'!$B63:$AB63)*J66</f>
        <v>5.4491057438614501E-2</v>
      </c>
      <c r="AZ66" s="2">
        <f>'X01'!J63/SUM('X01'!$B63:$AB63)*K66</f>
        <v>7.5403486177507084E-2</v>
      </c>
      <c r="BA66" s="2">
        <f>'X01'!K63/SUM('X01'!$B63:$AB63)*L66</f>
        <v>0.16525922263661355</v>
      </c>
      <c r="BB66" s="2">
        <f>'X01'!L63/SUM('X01'!$B63:$AB63)*M66</f>
        <v>2.2011659709310682E-2</v>
      </c>
      <c r="BC66" s="2">
        <f>'X01'!M63/SUM('X01'!$B63:$AB63)*N66</f>
        <v>1.9010578269770689E-2</v>
      </c>
      <c r="BD66" s="2">
        <f>'X01'!N63/SUM('X01'!$B63:$AB63)*O66</f>
        <v>0.12362272749434541</v>
      </c>
      <c r="BE66" s="2">
        <f>'X01'!O63/SUM('X01'!$B63:$AB63)*P66</f>
        <v>1.0474998376910315E-2</v>
      </c>
      <c r="BF66" s="2">
        <f>'X01'!P63/SUM('X01'!$B63:$AB63)*Q66</f>
        <v>9.8370975437475153E-3</v>
      </c>
      <c r="BG66" s="2">
        <f>'X01'!Q63/SUM('X01'!$B63:$AB63)*R66</f>
        <v>0.12407163003788112</v>
      </c>
      <c r="BH66" s="2">
        <f>'X01'!R63/SUM('X01'!$B63:$AB63)*S66</f>
        <v>0.96683149548687863</v>
      </c>
      <c r="BI66" s="2">
        <f>'X01'!S63/SUM('X01'!$B63:$AB63)*T66</f>
        <v>4.7276347745702954E-2</v>
      </c>
      <c r="BJ66" s="2">
        <f>'X01'!T63/SUM('X01'!$B63:$AB63)*U66</f>
        <v>1.319417236555346</v>
      </c>
      <c r="BK66" s="2">
        <f>'X01'!U63/SUM('X01'!$B63:$AB63)*V66</f>
        <v>11.249522736527767</v>
      </c>
      <c r="BL66" s="2">
        <f>'X01'!V63/SUM('X01'!$B63:$AB63)*W66</f>
        <v>0.5349621280005058</v>
      </c>
      <c r="BM66" s="2">
        <f>'X01'!W63/SUM('X01'!$B63:$AB63)*X66</f>
        <v>0.30471697550418186</v>
      </c>
      <c r="BN66" s="2">
        <f>'X01'!X63/SUM('X01'!$B63:$AB63)*Y66</f>
        <v>0.49363609460011804</v>
      </c>
      <c r="BO66" s="2">
        <f>'X01'!Y63/SUM('X01'!$B63:$AB63)*Z66</f>
        <v>2.6006070795221992E-2</v>
      </c>
      <c r="BP66" s="2">
        <f>'X01'!Z63/SUM('X01'!$B63:$AB63)*AA66</f>
        <v>0.14800575062597393</v>
      </c>
      <c r="BQ66" s="2">
        <f>'X01'!AA63/SUM('X01'!$B63:$AB63)*AB66</f>
        <v>0.90978280994984451</v>
      </c>
      <c r="BR66" s="2">
        <f>'X01'!AB63/SUM('X01'!$B63:$AB63)*AC66</f>
        <v>0.10695548484186694</v>
      </c>
      <c r="BT66" s="9">
        <f t="shared" si="10"/>
        <v>17.480694790775519</v>
      </c>
    </row>
    <row r="67" spans="1:72" x14ac:dyDescent="0.3">
      <c r="A67" s="1" t="s">
        <v>178</v>
      </c>
      <c r="B67" s="1" t="s">
        <v>179</v>
      </c>
      <c r="C67" s="2">
        <v>204.28610069978757</v>
      </c>
      <c r="D67" s="2">
        <v>181.56965590178115</v>
      </c>
      <c r="E67" s="2">
        <v>205.37121543131514</v>
      </c>
      <c r="F67" s="2">
        <v>1527.0007949081582</v>
      </c>
      <c r="G67" s="2">
        <v>226.73549180827365</v>
      </c>
      <c r="H67" s="2">
        <v>179.146738028637</v>
      </c>
      <c r="I67" s="2">
        <v>115.4077813607512</v>
      </c>
      <c r="J67" s="2">
        <v>56.756766970885778</v>
      </c>
      <c r="K67" s="2">
        <v>36.769685665496851</v>
      </c>
      <c r="L67" s="2">
        <v>32.112474766658487</v>
      </c>
      <c r="M67" s="2">
        <v>21.034067120470841</v>
      </c>
      <c r="N67" s="2">
        <v>25.320889107247993</v>
      </c>
      <c r="O67" s="2">
        <v>25.275861116633713</v>
      </c>
      <c r="P67" s="2">
        <v>15.930565690907564</v>
      </c>
      <c r="Q67" s="2">
        <v>21.808948953176049</v>
      </c>
      <c r="R67" s="2">
        <v>25.127065562282564</v>
      </c>
      <c r="S67" s="2">
        <v>24.260214932953286</v>
      </c>
      <c r="T67" s="2">
        <v>24.255916711367924</v>
      </c>
      <c r="U67" s="2">
        <v>23.616719001606373</v>
      </c>
      <c r="V67" s="2">
        <v>27.754338419524508</v>
      </c>
      <c r="W67" s="2">
        <v>28.945850859774765</v>
      </c>
      <c r="X67" s="2">
        <v>32.922476142679699</v>
      </c>
      <c r="Y67" s="2">
        <v>34.696700209807638</v>
      </c>
      <c r="Z67" s="2">
        <v>31.520974683860903</v>
      </c>
      <c r="AA67" s="2">
        <v>74.902115602923544</v>
      </c>
      <c r="AB67" s="2">
        <v>32.594795358561441</v>
      </c>
      <c r="AC67" s="2">
        <v>29.767301841777847</v>
      </c>
      <c r="AE67" s="2">
        <f t="shared" si="0"/>
        <v>377.07396830552926</v>
      </c>
      <c r="AF67" s="2">
        <f t="shared" si="1"/>
        <v>28.904036105973319</v>
      </c>
      <c r="AG67" s="2">
        <f t="shared" si="2"/>
        <v>24.971797266363019</v>
      </c>
      <c r="AH67" s="2">
        <f t="shared" si="3"/>
        <v>32.188342404087365</v>
      </c>
      <c r="AI67" s="2">
        <f t="shared" si="4"/>
        <v>42.19629687178093</v>
      </c>
      <c r="AK67" s="2">
        <f t="shared" si="5"/>
        <v>508.28751126306378</v>
      </c>
      <c r="AL67" s="2">
        <f t="shared" si="6"/>
        <v>12.08714631887246</v>
      </c>
      <c r="AM67" s="2">
        <f t="shared" si="7"/>
        <v>1.8795040798833149</v>
      </c>
      <c r="AN67" s="2">
        <f t="shared" si="8"/>
        <v>2.9448737360535584</v>
      </c>
      <c r="AO67" s="2">
        <f t="shared" si="9"/>
        <v>21.835001194217618</v>
      </c>
      <c r="AQ67" s="1" t="s">
        <v>179</v>
      </c>
      <c r="AR67" s="2">
        <f>'X01'!B64/SUM('X01'!$B64:$AB64)*C67</f>
        <v>0.18233856023810058</v>
      </c>
      <c r="AS67" s="2">
        <f>'X01'!C64/SUM('X01'!$B64:$AB64)*D67</f>
        <v>4.4604402858282294E-2</v>
      </c>
      <c r="AT67" s="2">
        <f>'X01'!D64/SUM('X01'!$B64:$AB64)*E67</f>
        <v>6.9631470479312174</v>
      </c>
      <c r="AU67" s="2">
        <f>'X01'!E64/SUM('X01'!$B64:$AB64)*F67</f>
        <v>3.1260252106701567E-2</v>
      </c>
      <c r="AV67" s="2">
        <f>'X01'!F64/SUM('X01'!$B64:$AB64)*G67</f>
        <v>0.55328510120263308</v>
      </c>
      <c r="AW67" s="2">
        <f>'X01'!G64/SUM('X01'!$B64:$AB64)*H67</f>
        <v>7.3348648062822224E-3</v>
      </c>
      <c r="AX67" s="2">
        <f>'X01'!H64/SUM('X01'!$B64:$AB64)*I67</f>
        <v>9.308603393411391E-2</v>
      </c>
      <c r="AY67" s="2">
        <f>'X01'!I64/SUM('X01'!$B64:$AB64)*J67</f>
        <v>6.6461002922016593E-2</v>
      </c>
      <c r="AZ67" s="2">
        <f>'X01'!J64/SUM('X01'!$B64:$AB64)*K67</f>
        <v>5.9315657354265298E-2</v>
      </c>
      <c r="BA67" s="2">
        <f>'X01'!K64/SUM('X01'!$B64:$AB64)*L67</f>
        <v>0.22929968880221255</v>
      </c>
      <c r="BB67" s="2">
        <f>'X01'!L64/SUM('X01'!$B64:$AB64)*M67</f>
        <v>6.4676483817038971E-2</v>
      </c>
      <c r="BC67" s="2">
        <f>'X01'!M64/SUM('X01'!$B64:$AB64)*N67</f>
        <v>0.19811750361918978</v>
      </c>
      <c r="BD67" s="2">
        <f>'X01'!N64/SUM('X01'!$B64:$AB64)*O67</f>
        <v>0.49756935902708355</v>
      </c>
      <c r="BE67" s="2">
        <f>'X01'!O64/SUM('X01'!$B64:$AB64)*P67</f>
        <v>4.5787983602264611E-2</v>
      </c>
      <c r="BF67" s="2">
        <f>'X01'!P64/SUM('X01'!$B64:$AB64)*Q67</f>
        <v>3.4109967655229487E-2</v>
      </c>
      <c r="BG67" s="2">
        <f>'X01'!Q64/SUM('X01'!$B64:$AB64)*R67</f>
        <v>1.2168479015340572</v>
      </c>
      <c r="BH67" s="2">
        <f>'X01'!R64/SUM('X01'!$B64:$AB64)*S67</f>
        <v>1.2323799814655723</v>
      </c>
      <c r="BI67" s="2">
        <f>'X01'!S64/SUM('X01'!$B64:$AB64)*T67</f>
        <v>0.35076931634683711</v>
      </c>
      <c r="BJ67" s="2">
        <f>'X01'!T64/SUM('X01'!$B64:$AB64)*U67</f>
        <v>1.0324095511797873</v>
      </c>
      <c r="BK67" s="2">
        <f>'X01'!U64/SUM('X01'!$B64:$AB64)*V67</f>
        <v>14.241030131885235</v>
      </c>
      <c r="BL67" s="2">
        <f>'X01'!V64/SUM('X01'!$B64:$AB64)*W67</f>
        <v>1.550518206675537</v>
      </c>
      <c r="BM67" s="2">
        <f>'X01'!W64/SUM('X01'!$B64:$AB64)*X67</f>
        <v>2.3655278980833851</v>
      </c>
      <c r="BN67" s="2">
        <f>'X01'!X64/SUM('X01'!$B64:$AB64)*Y67</f>
        <v>3.2615523260603236</v>
      </c>
      <c r="BO67" s="2">
        <f>'X01'!Y64/SUM('X01'!$B64:$AB64)*Z67</f>
        <v>0.18481016928958732</v>
      </c>
      <c r="BP67" s="2">
        <f>'X01'!Z64/SUM('X01'!$B64:$AB64)*AA67</f>
        <v>0.41125015158663797</v>
      </c>
      <c r="BQ67" s="2">
        <f>'X01'!AA64/SUM('X01'!$B64:$AB64)*AB67</f>
        <v>0.47789863322555071</v>
      </c>
      <c r="BR67" s="2">
        <f>'X01'!AB64/SUM('X01'!$B64:$AB64)*AC67</f>
        <v>2.2425415734061264E-2</v>
      </c>
      <c r="BT67" s="9">
        <f t="shared" si="10"/>
        <v>35.417813592943197</v>
      </c>
    </row>
    <row r="68" spans="1:72" x14ac:dyDescent="0.3">
      <c r="A68" s="1" t="s">
        <v>180</v>
      </c>
      <c r="B68" s="1" t="s">
        <v>181</v>
      </c>
      <c r="C68" s="2">
        <v>180.47578590406047</v>
      </c>
      <c r="D68" s="2">
        <v>164.67127756841219</v>
      </c>
      <c r="E68" s="2">
        <v>204.00068209861178</v>
      </c>
      <c r="F68" s="2">
        <v>1439.9379936854502</v>
      </c>
      <c r="G68" s="2">
        <v>215.8371076170794</v>
      </c>
      <c r="H68" s="2">
        <v>219.36814261154393</v>
      </c>
      <c r="I68" s="2">
        <v>104.68633470196164</v>
      </c>
      <c r="J68" s="2">
        <v>55.04165687901525</v>
      </c>
      <c r="K68" s="2">
        <v>37.316309469526395</v>
      </c>
      <c r="L68" s="2">
        <v>29.372153141208223</v>
      </c>
      <c r="M68" s="2">
        <v>23.309995543802664</v>
      </c>
      <c r="N68" s="2">
        <v>24.084445279657473</v>
      </c>
      <c r="O68" s="2">
        <v>25.665382639463836</v>
      </c>
      <c r="P68" s="2">
        <v>15.8778445281082</v>
      </c>
      <c r="Q68" s="2">
        <v>21.314902815374872</v>
      </c>
      <c r="R68" s="2">
        <v>25.128901265187078</v>
      </c>
      <c r="S68" s="2">
        <v>24.506941933126711</v>
      </c>
      <c r="T68" s="2">
        <v>24.813747803534099</v>
      </c>
      <c r="U68" s="2">
        <v>23.691625516855325</v>
      </c>
      <c r="V68" s="2">
        <v>28.274117957473131</v>
      </c>
      <c r="W68" s="2">
        <v>30.247824015302069</v>
      </c>
      <c r="X68" s="2">
        <v>33.86852604048957</v>
      </c>
      <c r="Y68" s="2">
        <v>34.347420671862942</v>
      </c>
      <c r="Z68" s="2">
        <v>31.190362606237347</v>
      </c>
      <c r="AA68" s="2">
        <v>72.311654489806727</v>
      </c>
      <c r="AB68" s="2">
        <v>32.613173023261197</v>
      </c>
      <c r="AC68" s="2">
        <v>26.83084134008929</v>
      </c>
      <c r="AE68" s="2">
        <f t="shared" si="0"/>
        <v>361.28247488387427</v>
      </c>
      <c r="AF68" s="2">
        <f t="shared" si="1"/>
        <v>28.567954617927114</v>
      </c>
      <c r="AG68" s="2">
        <f t="shared" si="2"/>
        <v>25.321608302747315</v>
      </c>
      <c r="AH68" s="2">
        <f t="shared" si="3"/>
        <v>32.821256909218192</v>
      </c>
      <c r="AI68" s="2">
        <f t="shared" si="4"/>
        <v>40.73650786484864</v>
      </c>
      <c r="AK68" s="2">
        <f t="shared" si="5"/>
        <v>477.2696519425952</v>
      </c>
      <c r="AL68" s="2">
        <f t="shared" si="6"/>
        <v>11.509143188623936</v>
      </c>
      <c r="AM68" s="2">
        <f t="shared" si="7"/>
        <v>2.0244967048631519</v>
      </c>
      <c r="AN68" s="2">
        <f t="shared" si="8"/>
        <v>2.2414844772174312</v>
      </c>
      <c r="AO68" s="2">
        <f t="shared" si="9"/>
        <v>21.193355123186372</v>
      </c>
      <c r="AQ68" s="1" t="s">
        <v>181</v>
      </c>
      <c r="AR68" s="2">
        <f>'X01'!B65/SUM('X01'!$B65:$AB65)*C68</f>
        <v>0.17044886072706975</v>
      </c>
      <c r="AS68" s="2">
        <f>'X01'!C65/SUM('X01'!$B65:$AB65)*D68</f>
        <v>4.2027013360428814E-2</v>
      </c>
      <c r="AT68" s="2">
        <f>'X01'!D65/SUM('X01'!$B65:$AB65)*E68</f>
        <v>6.9056553471394704</v>
      </c>
      <c r="AU68" s="2">
        <f>'X01'!E65/SUM('X01'!$B65:$AB65)*F68</f>
        <v>3.9304552255071602E-2</v>
      </c>
      <c r="AV68" s="2">
        <f>'X01'!F65/SUM('X01'!$B65:$AB65)*G68</f>
        <v>0.59710255264009648</v>
      </c>
      <c r="AW68" s="2">
        <f>'X01'!G65/SUM('X01'!$B65:$AB65)*H68</f>
        <v>1.2574534452585264E-2</v>
      </c>
      <c r="AX68" s="2">
        <f>'X01'!H65/SUM('X01'!$B65:$AB65)*I68</f>
        <v>8.629705989286976E-2</v>
      </c>
      <c r="AY68" s="2">
        <f>'X01'!I65/SUM('X01'!$B65:$AB65)*J68</f>
        <v>7.1965786220563446E-2</v>
      </c>
      <c r="AZ68" s="2">
        <f>'X01'!J65/SUM('X01'!$B65:$AB65)*K68</f>
        <v>6.2439328367698117E-2</v>
      </c>
      <c r="BA68" s="2">
        <f>'X01'!K65/SUM('X01'!$B65:$AB65)*L68</f>
        <v>0.21230138477516108</v>
      </c>
      <c r="BB68" s="2">
        <f>'X01'!L65/SUM('X01'!$B65:$AB65)*M68</f>
        <v>7.4157235368801755E-2</v>
      </c>
      <c r="BC68" s="2">
        <f>'X01'!M65/SUM('X01'!$B65:$AB65)*N68</f>
        <v>0.18673705437054611</v>
      </c>
      <c r="BD68" s="2">
        <f>'X01'!N65/SUM('X01'!$B65:$AB65)*O68</f>
        <v>0.5086433085317128</v>
      </c>
      <c r="BE68" s="2">
        <f>'X01'!O65/SUM('X01'!$B65:$AB65)*P68</f>
        <v>4.6460661912063161E-2</v>
      </c>
      <c r="BF68" s="2">
        <f>'X01'!P65/SUM('X01'!$B65:$AB65)*Q68</f>
        <v>3.7934120101389406E-2</v>
      </c>
      <c r="BG68" s="2">
        <f>'X01'!Q65/SUM('X01'!$B65:$AB65)*R68</f>
        <v>1.2308122862109239</v>
      </c>
      <c r="BH68" s="2">
        <f>'X01'!R65/SUM('X01'!$B65:$AB65)*S68</f>
        <v>1.2569077598510847</v>
      </c>
      <c r="BI68" s="2">
        <f>'X01'!S65/SUM('X01'!$B65:$AB65)*T68</f>
        <v>0.36720694660590603</v>
      </c>
      <c r="BJ68" s="2">
        <f>'X01'!T65/SUM('X01'!$B65:$AB65)*U68</f>
        <v>1.0377704637638343</v>
      </c>
      <c r="BK68" s="2">
        <f>'X01'!U65/SUM('X01'!$B65:$AB65)*V68</f>
        <v>14.372448956108975</v>
      </c>
      <c r="BL68" s="2">
        <f>'X01'!V65/SUM('X01'!$B65:$AB65)*W68</f>
        <v>1.6607843235444435</v>
      </c>
      <c r="BM68" s="2">
        <f>'X01'!W65/SUM('X01'!$B65:$AB65)*X68</f>
        <v>2.441262186713419</v>
      </c>
      <c r="BN68" s="2">
        <f>'X01'!X65/SUM('X01'!$B65:$AB65)*Y68</f>
        <v>3.2179905048960502</v>
      </c>
      <c r="BO68" s="2">
        <f>'X01'!Y65/SUM('X01'!$B65:$AB65)*Z68</f>
        <v>0.19215471484487048</v>
      </c>
      <c r="BP68" s="2">
        <f>'X01'!Z65/SUM('X01'!$B65:$AB65)*AA68</f>
        <v>0.41163998602032986</v>
      </c>
      <c r="BQ68" s="2">
        <f>'X01'!AA65/SUM('X01'!$B65:$AB65)*AB68</f>
        <v>0.4877901744786729</v>
      </c>
      <c r="BR68" s="2">
        <f>'X01'!AB65/SUM('X01'!$B65:$AB65)*AC68</f>
        <v>2.482750349195114E-2</v>
      </c>
      <c r="BT68" s="9">
        <f t="shared" si="10"/>
        <v>35.755644606645994</v>
      </c>
    </row>
    <row r="69" spans="1:72" x14ac:dyDescent="0.3">
      <c r="A69" s="1" t="s">
        <v>182</v>
      </c>
      <c r="B69" s="1" t="s">
        <v>183</v>
      </c>
      <c r="C69" s="2">
        <v>56.723195029561509</v>
      </c>
      <c r="D69" s="2">
        <v>75.507588326807721</v>
      </c>
      <c r="E69" s="2">
        <v>201.95648764972086</v>
      </c>
      <c r="F69" s="2">
        <v>363.2779875632782</v>
      </c>
      <c r="G69" s="2">
        <v>94.543847400564957</v>
      </c>
      <c r="H69" s="2">
        <v>93.868363206976355</v>
      </c>
      <c r="I69" s="2">
        <v>53.767102204858752</v>
      </c>
      <c r="J69" s="2">
        <v>38.918169261403264</v>
      </c>
      <c r="K69" s="2">
        <v>27.319759091585926</v>
      </c>
      <c r="L69" s="2">
        <v>17.328220668271733</v>
      </c>
      <c r="M69" s="2">
        <v>14.808878052132325</v>
      </c>
      <c r="N69" s="2">
        <v>16.822970276691372</v>
      </c>
      <c r="O69" s="2">
        <v>17.895803716508738</v>
      </c>
      <c r="P69" s="2">
        <v>10.425058156808458</v>
      </c>
      <c r="Q69" s="2">
        <v>13.628170872890271</v>
      </c>
      <c r="R69" s="2">
        <v>17.157295697270293</v>
      </c>
      <c r="S69" s="2">
        <v>15.292554272625299</v>
      </c>
      <c r="T69" s="2">
        <v>15.0670092987004</v>
      </c>
      <c r="U69" s="2">
        <v>15.242066803318169</v>
      </c>
      <c r="V69" s="2">
        <v>17.968777821280039</v>
      </c>
      <c r="W69" s="2">
        <v>16.270652817064914</v>
      </c>
      <c r="X69" s="2">
        <v>16.63481410388788</v>
      </c>
      <c r="Y69" s="2">
        <v>20.002680010365726</v>
      </c>
      <c r="Z69" s="2">
        <v>17.336536609913225</v>
      </c>
      <c r="AA69" s="2">
        <v>39.14393650958246</v>
      </c>
      <c r="AB69" s="2">
        <v>19.093823634749729</v>
      </c>
      <c r="AC69" s="2">
        <v>16.011143767914128</v>
      </c>
      <c r="AE69" s="2">
        <f t="shared" si="0"/>
        <v>134.23493876882404</v>
      </c>
      <c r="AF69" s="2">
        <f t="shared" si="1"/>
        <v>19.367147310395822</v>
      </c>
      <c r="AG69" s="2">
        <f t="shared" si="2"/>
        <v>15.892602048980976</v>
      </c>
      <c r="AH69" s="2">
        <f t="shared" si="3"/>
        <v>17.636048977106171</v>
      </c>
      <c r="AI69" s="2">
        <f t="shared" si="4"/>
        <v>22.896360130539883</v>
      </c>
      <c r="AK69" s="2">
        <f t="shared" si="5"/>
        <v>112.68230737284198</v>
      </c>
      <c r="AL69" s="2">
        <f t="shared" si="6"/>
        <v>8.6374148030311702</v>
      </c>
      <c r="AM69" s="2">
        <f t="shared" si="7"/>
        <v>1.387487257185499</v>
      </c>
      <c r="AN69" s="2">
        <f t="shared" si="8"/>
        <v>2.0576346119745175</v>
      </c>
      <c r="AO69" s="2">
        <f t="shared" si="9"/>
        <v>10.905057908073697</v>
      </c>
      <c r="AQ69" s="1" t="s">
        <v>183</v>
      </c>
      <c r="AR69" s="2">
        <f>'X01'!B66/SUM('X01'!$B66:$AB66)*C69</f>
        <v>0.30052941027686858</v>
      </c>
      <c r="AS69" s="2">
        <f>'X01'!C66/SUM('X01'!$B66:$AB66)*D69</f>
        <v>5.5306785077317504E-2</v>
      </c>
      <c r="AT69" s="2">
        <f>'X01'!D66/SUM('X01'!$B66:$AB66)*E69</f>
        <v>2.6306240898767279</v>
      </c>
      <c r="AU69" s="2">
        <f>'X01'!E66/SUM('X01'!$B66:$AB66)*F69</f>
        <v>0.11308781887155701</v>
      </c>
      <c r="AV69" s="2">
        <f>'X01'!F66/SUM('X01'!$B66:$AB66)*G69</f>
        <v>0.9169881799395575</v>
      </c>
      <c r="AW69" s="2">
        <f>'X01'!G66/SUM('X01'!$B66:$AB66)*H69</f>
        <v>4.5263997395783018E-2</v>
      </c>
      <c r="AX69" s="2">
        <f>'X01'!H66/SUM('X01'!$B66:$AB66)*I69</f>
        <v>0.31702997454613657</v>
      </c>
      <c r="AY69" s="2">
        <f>'X01'!I66/SUM('X01'!$B66:$AB66)*J69</f>
        <v>0.49434603084282597</v>
      </c>
      <c r="AZ69" s="2">
        <f>'X01'!J66/SUM('X01'!$B66:$AB66)*K69</f>
        <v>0.32050648217071442</v>
      </c>
      <c r="BA69" s="2">
        <f>'X01'!K66/SUM('X01'!$B66:$AB66)*L69</f>
        <v>0.32936628920831451</v>
      </c>
      <c r="BB69" s="2">
        <f>'X01'!L66/SUM('X01'!$B66:$AB66)*M69</f>
        <v>0.18141621345681241</v>
      </c>
      <c r="BC69" s="2">
        <f>'X01'!M66/SUM('X01'!$B66:$AB66)*N69</f>
        <v>0.25168223248593385</v>
      </c>
      <c r="BD69" s="2">
        <f>'X01'!N66/SUM('X01'!$B66:$AB66)*O69</f>
        <v>0.56954599632470582</v>
      </c>
      <c r="BE69" s="2">
        <f>'X01'!O66/SUM('X01'!$B66:$AB66)*P69</f>
        <v>2.9334992432940847E-2</v>
      </c>
      <c r="BF69" s="2">
        <f>'X01'!P66/SUM('X01'!$B66:$AB66)*Q69</f>
        <v>0.17626865702041436</v>
      </c>
      <c r="BG69" s="2">
        <f>'X01'!Q66/SUM('X01'!$B66:$AB66)*R69</f>
        <v>0.49598335117055553</v>
      </c>
      <c r="BH69" s="2">
        <f>'X01'!R66/SUM('X01'!$B66:$AB66)*S69</f>
        <v>2.0814787751038977</v>
      </c>
      <c r="BI69" s="2">
        <f>'X01'!S66/SUM('X01'!$B66:$AB66)*T69</f>
        <v>0.75486792604366026</v>
      </c>
      <c r="BJ69" s="2">
        <f>'X01'!T66/SUM('X01'!$B66:$AB66)*U69</f>
        <v>0.7213071105788057</v>
      </c>
      <c r="BK69" s="2">
        <f>'X01'!U66/SUM('X01'!$B66:$AB66)*V69</f>
        <v>5.8369188676852897</v>
      </c>
      <c r="BL69" s="2">
        <f>'X01'!V66/SUM('X01'!$B66:$AB66)*W69</f>
        <v>1.0270086112511032</v>
      </c>
      <c r="BM69" s="2">
        <f>'X01'!W66/SUM('X01'!$B66:$AB66)*X69</f>
        <v>1.121476663477029</v>
      </c>
      <c r="BN69" s="2">
        <f>'X01'!X66/SUM('X01'!$B66:$AB66)*Y69</f>
        <v>1.2031154783748021</v>
      </c>
      <c r="BO69" s="2">
        <f>'X01'!Y66/SUM('X01'!$B66:$AB66)*Z69</f>
        <v>0.1736510808573985</v>
      </c>
      <c r="BP69" s="2">
        <f>'X01'!Z66/SUM('X01'!$B66:$AB66)*AA69</f>
        <v>0.43150796152295623</v>
      </c>
      <c r="BQ69" s="2">
        <f>'X01'!AA66/SUM('X01'!$B66:$AB66)*AB69</f>
        <v>0.47143085272882035</v>
      </c>
      <c r="BR69" s="2">
        <f>'X01'!AB66/SUM('X01'!$B66:$AB66)*AC69</f>
        <v>0.36238369707273138</v>
      </c>
      <c r="BT69" s="9">
        <f t="shared" si="10"/>
        <v>21.412427525793657</v>
      </c>
    </row>
    <row r="70" spans="1:72" x14ac:dyDescent="0.3">
      <c r="A70" s="1" t="s">
        <v>184</v>
      </c>
      <c r="B70" s="1" t="s">
        <v>185</v>
      </c>
      <c r="C70" s="2">
        <v>57.092157743390132</v>
      </c>
      <c r="D70" s="2">
        <v>75.484572847353959</v>
      </c>
      <c r="E70" s="2">
        <v>194.87414149459826</v>
      </c>
      <c r="F70" s="2">
        <v>427.46483407912064</v>
      </c>
      <c r="G70" s="2">
        <v>95.090113752491789</v>
      </c>
      <c r="H70" s="2">
        <v>98.169000697310793</v>
      </c>
      <c r="I70" s="2">
        <v>53.754813139349032</v>
      </c>
      <c r="J70" s="2">
        <v>38.705403925730771</v>
      </c>
      <c r="K70" s="2">
        <v>27.276401309220695</v>
      </c>
      <c r="L70" s="2">
        <v>17.017715350310624</v>
      </c>
      <c r="M70" s="2">
        <v>14.718512028917383</v>
      </c>
      <c r="N70" s="2">
        <v>16.73983639860516</v>
      </c>
      <c r="O70" s="2">
        <v>17.773442187538684</v>
      </c>
      <c r="P70" s="2">
        <v>10.17805652868666</v>
      </c>
      <c r="Q70" s="2">
        <v>13.573135454412997</v>
      </c>
      <c r="R70" s="2">
        <v>17.01846380599034</v>
      </c>
      <c r="S70" s="2">
        <v>15.276209146774759</v>
      </c>
      <c r="T70" s="2">
        <v>15.071444150209979</v>
      </c>
      <c r="U70" s="2">
        <v>15.261411064204973</v>
      </c>
      <c r="V70" s="2">
        <v>17.898431758262802</v>
      </c>
      <c r="W70" s="2">
        <v>16.398884090058264</v>
      </c>
      <c r="X70" s="2">
        <v>16.750224983178992</v>
      </c>
      <c r="Y70" s="2">
        <v>19.898401010731977</v>
      </c>
      <c r="Z70" s="2">
        <v>17.109691826560287</v>
      </c>
      <c r="AA70" s="2">
        <v>38.23282372946418</v>
      </c>
      <c r="AB70" s="2">
        <v>18.644145870629433</v>
      </c>
      <c r="AC70" s="2">
        <v>15.990231033886854</v>
      </c>
      <c r="AE70" s="2">
        <f t="shared" si="0"/>
        <v>143.13280482194494</v>
      </c>
      <c r="AF70" s="2">
        <f t="shared" si="1"/>
        <v>19.222329665490367</v>
      </c>
      <c r="AG70" s="2">
        <f t="shared" si="2"/>
        <v>15.876874029863128</v>
      </c>
      <c r="AH70" s="2">
        <f t="shared" si="3"/>
        <v>17.682503361323075</v>
      </c>
      <c r="AI70" s="2">
        <f t="shared" si="4"/>
        <v>22.494223115135188</v>
      </c>
      <c r="AK70" s="2">
        <f t="shared" si="5"/>
        <v>134.05186450582497</v>
      </c>
      <c r="AL70" s="2">
        <f t="shared" si="6"/>
        <v>8.634482428993131</v>
      </c>
      <c r="AM70" s="2">
        <f t="shared" si="7"/>
        <v>1.3509263370200011</v>
      </c>
      <c r="AN70" s="2">
        <f t="shared" si="8"/>
        <v>1.927047456677347</v>
      </c>
      <c r="AO70" s="2">
        <f t="shared" si="9"/>
        <v>10.54864500424266</v>
      </c>
      <c r="AQ70" s="1" t="s">
        <v>185</v>
      </c>
      <c r="AR70" s="2">
        <f>'X01'!B67/SUM('X01'!$B67:$AB67)*C70</f>
        <v>0.30021030276590172</v>
      </c>
      <c r="AS70" s="2">
        <f>'X01'!C67/SUM('X01'!$B67:$AB67)*D70</f>
        <v>5.6212680070512777E-2</v>
      </c>
      <c r="AT70" s="2">
        <f>'X01'!D67/SUM('X01'!$B67:$AB67)*E70</f>
        <v>2.6412024588715615</v>
      </c>
      <c r="AU70" s="2">
        <f>'X01'!E67/SUM('X01'!$B67:$AB67)*F70</f>
        <v>0.12910017702039134</v>
      </c>
      <c r="AV70" s="2">
        <f>'X01'!F67/SUM('X01'!$B67:$AB67)*G70</f>
        <v>0.94023595065369536</v>
      </c>
      <c r="AW70" s="2">
        <f>'X01'!G67/SUM('X01'!$B67:$AB67)*H70</f>
        <v>4.9549329923222016E-2</v>
      </c>
      <c r="AX70" s="2">
        <f>'X01'!H67/SUM('X01'!$B67:$AB67)*I70</f>
        <v>0.31379639875562754</v>
      </c>
      <c r="AY70" s="2">
        <f>'X01'!I67/SUM('X01'!$B67:$AB67)*J70</f>
        <v>0.48984047316344909</v>
      </c>
      <c r="AZ70" s="2">
        <f>'X01'!J67/SUM('X01'!$B67:$AB67)*K70</f>
        <v>0.31495643993874906</v>
      </c>
      <c r="BA70" s="2">
        <f>'X01'!K67/SUM('X01'!$B67:$AB67)*L70</f>
        <v>0.32273751366641945</v>
      </c>
      <c r="BB70" s="2">
        <f>'X01'!L67/SUM('X01'!$B67:$AB67)*M70</f>
        <v>0.17494563780332567</v>
      </c>
      <c r="BC70" s="2">
        <f>'X01'!M67/SUM('X01'!$B67:$AB67)*N70</f>
        <v>0.24807350091557143</v>
      </c>
      <c r="BD70" s="2">
        <f>'X01'!N67/SUM('X01'!$B67:$AB67)*O70</f>
        <v>0.56244465205341676</v>
      </c>
      <c r="BE70" s="2">
        <f>'X01'!O67/SUM('X01'!$B67:$AB67)*P70</f>
        <v>2.8970559435592191E-2</v>
      </c>
      <c r="BF70" s="2">
        <f>'X01'!P67/SUM('X01'!$B67:$AB67)*Q70</f>
        <v>0.17329246915663135</v>
      </c>
      <c r="BG70" s="2">
        <f>'X01'!Q67/SUM('X01'!$B67:$AB67)*R70</f>
        <v>0.49095716835051212</v>
      </c>
      <c r="BH70" s="2">
        <f>'X01'!R67/SUM('X01'!$B67:$AB67)*S70</f>
        <v>2.0595083693582379</v>
      </c>
      <c r="BI70" s="2">
        <f>'X01'!S67/SUM('X01'!$B67:$AB67)*T70</f>
        <v>0.74406023327219561</v>
      </c>
      <c r="BJ70" s="2">
        <f>'X01'!T67/SUM('X01'!$B67:$AB67)*U70</f>
        <v>0.73354987461858734</v>
      </c>
      <c r="BK70" s="2">
        <f>'X01'!U67/SUM('X01'!$B67:$AB67)*V70</f>
        <v>5.8440126133848231</v>
      </c>
      <c r="BL70" s="2">
        <f>'X01'!V67/SUM('X01'!$B67:$AB67)*W70</f>
        <v>1.0422349723077358</v>
      </c>
      <c r="BM70" s="2">
        <f>'X01'!W67/SUM('X01'!$B67:$AB67)*X70</f>
        <v>1.1210428551157645</v>
      </c>
      <c r="BN70" s="2">
        <f>'X01'!X67/SUM('X01'!$B67:$AB67)*Y70</f>
        <v>1.2114668727278932</v>
      </c>
      <c r="BO70" s="2">
        <f>'X01'!Y67/SUM('X01'!$B67:$AB67)*Z70</f>
        <v>0.1715846320092265</v>
      </c>
      <c r="BP70" s="2">
        <f>'X01'!Z67/SUM('X01'!$B67:$AB67)*AA70</f>
        <v>0.42169660488248994</v>
      </c>
      <c r="BQ70" s="2">
        <f>'X01'!AA67/SUM('X01'!$B67:$AB67)*AB70</f>
        <v>0.45269967901636315</v>
      </c>
      <c r="BR70" s="2">
        <f>'X01'!AB67/SUM('X01'!$B67:$AB67)*AC70</f>
        <v>0.35921805178086902</v>
      </c>
      <c r="BT70" s="9">
        <f t="shared" si="10"/>
        <v>21.397600471018766</v>
      </c>
    </row>
    <row r="71" spans="1:72" x14ac:dyDescent="0.3">
      <c r="A71" s="1" t="s">
        <v>186</v>
      </c>
      <c r="B71" s="1" t="s">
        <v>187</v>
      </c>
      <c r="C71" s="2">
        <v>56.491203049418353</v>
      </c>
      <c r="D71" s="2">
        <v>75.017542097267736</v>
      </c>
      <c r="E71" s="2">
        <v>196.73408742787296</v>
      </c>
      <c r="F71" s="2">
        <v>349.83294520646859</v>
      </c>
      <c r="G71" s="2">
        <v>93.93668632404237</v>
      </c>
      <c r="H71" s="2">
        <v>92.114604542728429</v>
      </c>
      <c r="I71" s="2">
        <v>53.516683805224162</v>
      </c>
      <c r="J71" s="2">
        <v>38.772772604370545</v>
      </c>
      <c r="K71" s="2">
        <v>27.08628800927438</v>
      </c>
      <c r="L71" s="2">
        <v>17.187809709474095</v>
      </c>
      <c r="M71" s="2">
        <v>14.805602072793725</v>
      </c>
      <c r="N71" s="2">
        <v>16.838045578801793</v>
      </c>
      <c r="O71" s="2">
        <v>17.822383723610926</v>
      </c>
      <c r="P71" s="2">
        <v>10.27092006698039</v>
      </c>
      <c r="Q71" s="2">
        <v>13.62861110826179</v>
      </c>
      <c r="R71" s="2">
        <v>17.0354975648637</v>
      </c>
      <c r="S71" s="2">
        <v>15.243714948492554</v>
      </c>
      <c r="T71" s="2">
        <v>15.04280980378215</v>
      </c>
      <c r="U71" s="2">
        <v>15.218684294497791</v>
      </c>
      <c r="V71" s="2">
        <v>17.860417581617089</v>
      </c>
      <c r="W71" s="2">
        <v>16.188620361552413</v>
      </c>
      <c r="X71" s="2">
        <v>16.711020645709322</v>
      </c>
      <c r="Y71" s="2">
        <v>19.744281159942638</v>
      </c>
      <c r="Z71" s="2">
        <v>17.228903689504236</v>
      </c>
      <c r="AA71" s="2">
        <v>37.985970152774073</v>
      </c>
      <c r="AB71" s="2">
        <v>18.510345824211576</v>
      </c>
      <c r="AC71" s="2">
        <v>15.98757854774693</v>
      </c>
      <c r="AE71" s="2">
        <f t="shared" ref="AE71:AE133" si="11">AVERAGE($C71:$I71)</f>
        <v>131.09196463614609</v>
      </c>
      <c r="AF71" s="2">
        <f t="shared" ref="AF71:AF133" si="12">AVERAGE($J71:$R71)</f>
        <v>19.271992270936817</v>
      </c>
      <c r="AG71" s="2">
        <f t="shared" ref="AG71:AG133" si="13">AVERAGE($S71:$V71)</f>
        <v>15.841406657097394</v>
      </c>
      <c r="AH71" s="2">
        <f t="shared" ref="AH71:AH133" si="14">AVERAGE($W71:$Y71)</f>
        <v>17.547974055734791</v>
      </c>
      <c r="AI71" s="2">
        <f t="shared" ref="AI71:AI133" si="15">AVERAGE($Z71:$AC71)</f>
        <v>22.428199553559207</v>
      </c>
      <c r="AK71" s="2">
        <f t="shared" ref="AK71:AK133" si="16">STDEV($C71:$I71)</f>
        <v>107.84540854092725</v>
      </c>
      <c r="AL71" s="2">
        <f t="shared" ref="AL71:AL133" si="17">STDEV($J71:$R71)</f>
        <v>8.5989136786981071</v>
      </c>
      <c r="AM71" s="2">
        <f t="shared" ref="AM71:AM133" si="18">STDEV($S71:$V71)</f>
        <v>1.3489725184835413</v>
      </c>
      <c r="AN71" s="2">
        <f t="shared" ref="AN71:AN133" si="19">STDEV($W71:$Y71)</f>
        <v>1.9199086400704586</v>
      </c>
      <c r="AO71" s="2">
        <f t="shared" ref="AO71:AO133" si="20">STDEV($Z71:$AC71)</f>
        <v>10.422860776275177</v>
      </c>
      <c r="AQ71" s="1" t="s">
        <v>187</v>
      </c>
      <c r="AR71" s="2">
        <f>'X01'!B68/SUM('X01'!$B68:$AB68)*C71</f>
        <v>0.29568097472386706</v>
      </c>
      <c r="AS71" s="2">
        <f>'X01'!C68/SUM('X01'!$B68:$AB68)*D71</f>
        <v>5.413637058565713E-2</v>
      </c>
      <c r="AT71" s="2">
        <f>'X01'!D68/SUM('X01'!$B68:$AB68)*E71</f>
        <v>2.6172056218390147</v>
      </c>
      <c r="AU71" s="2">
        <f>'X01'!E68/SUM('X01'!$B68:$AB68)*F71</f>
        <v>0.10969847508622081</v>
      </c>
      <c r="AV71" s="2">
        <f>'X01'!F68/SUM('X01'!$B68:$AB68)*G71</f>
        <v>0.90607744476218721</v>
      </c>
      <c r="AW71" s="2">
        <f>'X01'!G68/SUM('X01'!$B68:$AB68)*H71</f>
        <v>4.372278265451672E-2</v>
      </c>
      <c r="AX71" s="2">
        <f>'X01'!H68/SUM('X01'!$B68:$AB68)*I71</f>
        <v>0.30988182890653854</v>
      </c>
      <c r="AY71" s="2">
        <f>'X01'!I68/SUM('X01'!$B68:$AB68)*J71</f>
        <v>0.48391018385738238</v>
      </c>
      <c r="AZ71" s="2">
        <f>'X01'!J68/SUM('X01'!$B68:$AB68)*K71</f>
        <v>0.31251619240941148</v>
      </c>
      <c r="BA71" s="2">
        <f>'X01'!K68/SUM('X01'!$B68:$AB68)*L71</f>
        <v>0.32315740162529261</v>
      </c>
      <c r="BB71" s="2">
        <f>'X01'!L68/SUM('X01'!$B68:$AB68)*M71</f>
        <v>0.17931441170207005</v>
      </c>
      <c r="BC71" s="2">
        <f>'X01'!M68/SUM('X01'!$B68:$AB68)*N71</f>
        <v>0.2477970109663872</v>
      </c>
      <c r="BD71" s="2">
        <f>'X01'!N68/SUM('X01'!$B68:$AB68)*O71</f>
        <v>0.56066248797192719</v>
      </c>
      <c r="BE71" s="2">
        <f>'X01'!O68/SUM('X01'!$B68:$AB68)*P71</f>
        <v>2.8633278021779528E-2</v>
      </c>
      <c r="BF71" s="2">
        <f>'X01'!P68/SUM('X01'!$B68:$AB68)*Q71</f>
        <v>0.17354818569777525</v>
      </c>
      <c r="BG71" s="2">
        <f>'X01'!Q68/SUM('X01'!$B68:$AB68)*R71</f>
        <v>0.49342938178640861</v>
      </c>
      <c r="BH71" s="2">
        <f>'X01'!R68/SUM('X01'!$B68:$AB68)*S71</f>
        <v>2.0623868894982635</v>
      </c>
      <c r="BI71" s="2">
        <f>'X01'!S68/SUM('X01'!$B68:$AB68)*T71</f>
        <v>0.74147870489003509</v>
      </c>
      <c r="BJ71" s="2">
        <f>'X01'!T68/SUM('X01'!$B68:$AB68)*U71</f>
        <v>0.72001112035910086</v>
      </c>
      <c r="BK71" s="2">
        <f>'X01'!U68/SUM('X01'!$B68:$AB68)*V71</f>
        <v>5.8567669586420008</v>
      </c>
      <c r="BL71" s="2">
        <f>'X01'!V68/SUM('X01'!$B68:$AB68)*W71</f>
        <v>1.0258008301694177</v>
      </c>
      <c r="BM71" s="2">
        <f>'X01'!W68/SUM('X01'!$B68:$AB68)*X71</f>
        <v>1.1228973194193768</v>
      </c>
      <c r="BN71" s="2">
        <f>'X01'!X68/SUM('X01'!$B68:$AB68)*Y71</f>
        <v>1.2044181131973599</v>
      </c>
      <c r="BO71" s="2">
        <f>'X01'!Y68/SUM('X01'!$B68:$AB68)*Z71</f>
        <v>0.17058686857520303</v>
      </c>
      <c r="BP71" s="2">
        <f>'X01'!Z68/SUM('X01'!$B68:$AB68)*AA71</f>
        <v>0.41404381126573975</v>
      </c>
      <c r="BQ71" s="2">
        <f>'X01'!AA68/SUM('X01'!$B68:$AB68)*AB71</f>
        <v>0.45409185997453744</v>
      </c>
      <c r="BR71" s="2">
        <f>'X01'!AB68/SUM('X01'!$B68:$AB68)*AC71</f>
        <v>0.35515361881302943</v>
      </c>
      <c r="BT71" s="9">
        <f t="shared" ref="BT71:BT133" si="21">SUM(AR71:BR71)</f>
        <v>21.267008127400498</v>
      </c>
    </row>
    <row r="72" spans="1:72" x14ac:dyDescent="0.3">
      <c r="A72" s="1" t="s">
        <v>188</v>
      </c>
      <c r="B72" s="1" t="s">
        <v>189</v>
      </c>
      <c r="C72" s="2">
        <v>119.42374838215022</v>
      </c>
      <c r="D72" s="2">
        <v>75.536055691865698</v>
      </c>
      <c r="E72" s="2">
        <v>151.31144022042926</v>
      </c>
      <c r="F72" s="2">
        <v>535.5762482046033</v>
      </c>
      <c r="G72" s="2">
        <v>108.19005290200718</v>
      </c>
      <c r="H72" s="2">
        <v>0</v>
      </c>
      <c r="I72" s="2">
        <v>67.518263036383928</v>
      </c>
      <c r="J72" s="2">
        <v>42.382864441253702</v>
      </c>
      <c r="K72" s="2">
        <v>54.513715895820077</v>
      </c>
      <c r="L72" s="2">
        <v>39.134749461210376</v>
      </c>
      <c r="M72" s="2">
        <v>21.20279750179278</v>
      </c>
      <c r="N72" s="2">
        <v>31.454768941461833</v>
      </c>
      <c r="O72" s="2">
        <v>34.837272862363378</v>
      </c>
      <c r="P72" s="2">
        <v>18.139015923214327</v>
      </c>
      <c r="Q72" s="2">
        <v>15.87829115283035</v>
      </c>
      <c r="R72" s="2">
        <v>25.155127100604528</v>
      </c>
      <c r="S72" s="2">
        <v>28.370149521676105</v>
      </c>
      <c r="T72" s="2">
        <v>22.81650021555857</v>
      </c>
      <c r="U72" s="2">
        <v>23.105564249748745</v>
      </c>
      <c r="V72" s="2">
        <v>26.695555629022731</v>
      </c>
      <c r="W72" s="2">
        <v>27.973731096339112</v>
      </c>
      <c r="X72" s="2">
        <v>30.494914674114195</v>
      </c>
      <c r="Y72" s="2">
        <v>36.707286037286487</v>
      </c>
      <c r="Z72" s="2">
        <v>22.514053968743312</v>
      </c>
      <c r="AA72" s="2">
        <v>82.8361169266297</v>
      </c>
      <c r="AB72" s="2">
        <v>25.951587565420112</v>
      </c>
      <c r="AC72" s="2">
        <v>26.401644562494177</v>
      </c>
      <c r="AE72" s="2">
        <f t="shared" si="11"/>
        <v>151.07940120534855</v>
      </c>
      <c r="AF72" s="2">
        <f t="shared" si="12"/>
        <v>31.410955920061262</v>
      </c>
      <c r="AG72" s="2">
        <f t="shared" si="13"/>
        <v>25.24694240400154</v>
      </c>
      <c r="AH72" s="2">
        <f t="shared" si="14"/>
        <v>31.725310602579935</v>
      </c>
      <c r="AI72" s="2">
        <f t="shared" si="15"/>
        <v>39.42585075582182</v>
      </c>
      <c r="AK72" s="2">
        <f t="shared" si="16"/>
        <v>176.15982425061713</v>
      </c>
      <c r="AL72" s="2">
        <f t="shared" si="17"/>
        <v>12.680047356442902</v>
      </c>
      <c r="AM72" s="2">
        <f t="shared" si="18"/>
        <v>2.7291911259854951</v>
      </c>
      <c r="AN72" s="2">
        <f t="shared" si="19"/>
        <v>4.4949027889627438</v>
      </c>
      <c r="AO72" s="2">
        <f t="shared" si="20"/>
        <v>28.992216168472737</v>
      </c>
      <c r="AQ72" s="1" t="s">
        <v>189</v>
      </c>
      <c r="AR72" s="2">
        <f>'X01'!B69/SUM('X01'!$B69:$AB69)*C72</f>
        <v>3.068704455215852E-2</v>
      </c>
      <c r="AS72" s="2">
        <f>'X01'!C69/SUM('X01'!$B69:$AB69)*D72</f>
        <v>4.5289283926600423E-3</v>
      </c>
      <c r="AT72" s="2">
        <f>'X01'!D69/SUM('X01'!$B69:$AB69)*E72</f>
        <v>0.22421309771421213</v>
      </c>
      <c r="AU72" s="2">
        <f>'X01'!E69/SUM('X01'!$B69:$AB69)*F72</f>
        <v>4.5873768582835412E-3</v>
      </c>
      <c r="AV72" s="2">
        <f>'X01'!F69/SUM('X01'!$B69:$AB69)*G72</f>
        <v>2.5604206952312283</v>
      </c>
      <c r="AW72" s="2">
        <f>'X01'!G69/SUM('X01'!$B69:$AB69)*H72</f>
        <v>0</v>
      </c>
      <c r="AX72" s="2">
        <f>'X01'!H69/SUM('X01'!$B69:$AB69)*I72</f>
        <v>3.4698893209276541E-3</v>
      </c>
      <c r="AY72" s="2">
        <f>'X01'!I69/SUM('X01'!$B69:$AB69)*J72</f>
        <v>0.61967922570638179</v>
      </c>
      <c r="AZ72" s="2">
        <f>'X01'!J69/SUM('X01'!$B69:$AB69)*K72</f>
        <v>1.4941660887933557E-2</v>
      </c>
      <c r="BA72" s="2">
        <f>'X01'!K69/SUM('X01'!$B69:$AB69)*L72</f>
        <v>0.36805100563947751</v>
      </c>
      <c r="BB72" s="2">
        <f>'X01'!L69/SUM('X01'!$B69:$AB69)*M72</f>
        <v>3.6321708782514406E-4</v>
      </c>
      <c r="BC72" s="2">
        <f>'X01'!M69/SUM('X01'!$B69:$AB69)*N72</f>
        <v>1.3470993122681729E-3</v>
      </c>
      <c r="BD72" s="2">
        <f>'X01'!N69/SUM('X01'!$B69:$AB69)*O72</f>
        <v>0.35180423729958393</v>
      </c>
      <c r="BE72" s="2">
        <f>'X01'!O69/SUM('X01'!$B69:$AB69)*P72</f>
        <v>2.9519597648057579E-3</v>
      </c>
      <c r="BF72" s="2">
        <f>'X01'!P69/SUM('X01'!$B69:$AB69)*Q72</f>
        <v>1.7680324195871058E-3</v>
      </c>
      <c r="BG72" s="2">
        <f>'X01'!Q69/SUM('X01'!$B69:$AB69)*R72</f>
        <v>0.48263370197305477</v>
      </c>
      <c r="BH72" s="2">
        <f>'X01'!R69/SUM('X01'!$B69:$AB69)*S72</f>
        <v>9.7243395593870208</v>
      </c>
      <c r="BI72" s="2">
        <f>'X01'!S69/SUM('X01'!$B69:$AB69)*T72</f>
        <v>1.9976896377168285</v>
      </c>
      <c r="BJ72" s="2">
        <f>'X01'!T69/SUM('X01'!$B69:$AB69)*U72</f>
        <v>3.7192536954649098</v>
      </c>
      <c r="BK72" s="2">
        <f>'X01'!U69/SUM('X01'!$B69:$AB69)*V72</f>
        <v>5.5561054066777169</v>
      </c>
      <c r="BL72" s="2">
        <f>'X01'!V69/SUM('X01'!$B69:$AB69)*W72</f>
        <v>0.63662701090340923</v>
      </c>
      <c r="BM72" s="2">
        <f>'X01'!W69/SUM('X01'!$B69:$AB69)*X72</f>
        <v>1.2203189837898203</v>
      </c>
      <c r="BN72" s="2">
        <f>'X01'!X69/SUM('X01'!$B69:$AB69)*Y72</f>
        <v>1.4132698135983106</v>
      </c>
      <c r="BO72" s="2">
        <f>'X01'!Y69/SUM('X01'!$B69:$AB69)*Z72</f>
        <v>0.15369337056178523</v>
      </c>
      <c r="BP72" s="2">
        <f>'X01'!Z69/SUM('X01'!$B69:$AB69)*AA72</f>
        <v>0.24052628383835095</v>
      </c>
      <c r="BQ72" s="2">
        <f>'X01'!AA69/SUM('X01'!$B69:$AB69)*AB72</f>
        <v>0.26162756800427822</v>
      </c>
      <c r="BR72" s="2">
        <f>'X01'!AB69/SUM('X01'!$B69:$AB69)*AC72</f>
        <v>1.3568296991431699E-3</v>
      </c>
      <c r="BT72" s="9">
        <f t="shared" si="21"/>
        <v>29.596255331801967</v>
      </c>
    </row>
    <row r="73" spans="1:72" x14ac:dyDescent="0.3">
      <c r="A73" s="1" t="s">
        <v>190</v>
      </c>
      <c r="B73" s="1" t="s">
        <v>191</v>
      </c>
      <c r="C73" s="2">
        <v>117.80345701473553</v>
      </c>
      <c r="D73" s="2">
        <v>81.558524984861677</v>
      </c>
      <c r="E73" s="2">
        <v>116.37277334564746</v>
      </c>
      <c r="F73" s="2">
        <v>713.67903987740556</v>
      </c>
      <c r="G73" s="2">
        <v>108.25738948546086</v>
      </c>
      <c r="H73" s="2">
        <v>183.17553306829433</v>
      </c>
      <c r="I73" s="2">
        <v>64.202621487626772</v>
      </c>
      <c r="J73" s="2">
        <v>42.336937227559631</v>
      </c>
      <c r="K73" s="2">
        <v>53.146394553595101</v>
      </c>
      <c r="L73" s="2">
        <v>38.83545921493733</v>
      </c>
      <c r="M73" s="2">
        <v>22.553740957455336</v>
      </c>
      <c r="N73" s="2">
        <v>23.121863718288722</v>
      </c>
      <c r="O73" s="2">
        <v>34.183571616519181</v>
      </c>
      <c r="P73" s="2">
        <v>21.165161257969721</v>
      </c>
      <c r="Q73" s="2">
        <v>16.421444212936123</v>
      </c>
      <c r="R73" s="2">
        <v>25.432980120712685</v>
      </c>
      <c r="S73" s="2">
        <v>28.260535109066787</v>
      </c>
      <c r="T73" s="2">
        <v>22.783156868328934</v>
      </c>
      <c r="U73" s="2">
        <v>23.033124692464142</v>
      </c>
      <c r="V73" s="2">
        <v>26.081917161817195</v>
      </c>
      <c r="W73" s="2">
        <v>27.381941150926252</v>
      </c>
      <c r="X73" s="2">
        <v>29.89867649174812</v>
      </c>
      <c r="Y73" s="2">
        <v>35.385896126573833</v>
      </c>
      <c r="Z73" s="2">
        <v>22.272078592975859</v>
      </c>
      <c r="AA73" s="2">
        <v>85.202759422790066</v>
      </c>
      <c r="AB73" s="2">
        <v>25.58354775950999</v>
      </c>
      <c r="AC73" s="2">
        <v>18.496670484985266</v>
      </c>
      <c r="AE73" s="2">
        <f t="shared" si="11"/>
        <v>197.86419132343318</v>
      </c>
      <c r="AF73" s="2">
        <f t="shared" si="12"/>
        <v>30.799728097774864</v>
      </c>
      <c r="AG73" s="2">
        <f t="shared" si="13"/>
        <v>25.039683457919267</v>
      </c>
      <c r="AH73" s="2">
        <f t="shared" si="14"/>
        <v>30.888837923082736</v>
      </c>
      <c r="AI73" s="2">
        <f t="shared" si="15"/>
        <v>37.888764065065295</v>
      </c>
      <c r="AK73" s="2">
        <f t="shared" si="16"/>
        <v>230.48972835437183</v>
      </c>
      <c r="AL73" s="2">
        <f t="shared" si="17"/>
        <v>12.061363327790939</v>
      </c>
      <c r="AM73" s="2">
        <f t="shared" si="18"/>
        <v>2.6190536955799812</v>
      </c>
      <c r="AN73" s="2">
        <f t="shared" si="19"/>
        <v>4.0928154805860624</v>
      </c>
      <c r="AO73" s="2">
        <f t="shared" si="20"/>
        <v>31.675261975186338</v>
      </c>
      <c r="AQ73" s="1" t="s">
        <v>191</v>
      </c>
      <c r="AR73" s="2">
        <f>'X01'!B70/SUM('X01'!$B70:$AB70)*C73</f>
        <v>3.2279951560019553E-2</v>
      </c>
      <c r="AS73" s="2">
        <f>'X01'!C70/SUM('X01'!$B70:$AB70)*D73</f>
        <v>4.7201119261129762E-3</v>
      </c>
      <c r="AT73" s="2">
        <f>'X01'!D70/SUM('X01'!$B70:$AB70)*E73</f>
        <v>0.30169823058589212</v>
      </c>
      <c r="AU73" s="2">
        <f>'X01'!E70/SUM('X01'!$B70:$AB70)*F73</f>
        <v>5.0575600344697474E-3</v>
      </c>
      <c r="AV73" s="2">
        <f>'X01'!F70/SUM('X01'!$B70:$AB70)*G73</f>
        <v>2.5260586046416829</v>
      </c>
      <c r="AW73" s="2">
        <f>'X01'!G70/SUM('X01'!$B70:$AB70)*H73</f>
        <v>8.6539485639374261E-4</v>
      </c>
      <c r="AX73" s="2">
        <f>'X01'!H70/SUM('X01'!$B70:$AB70)*I73</f>
        <v>3.488168430164871E-3</v>
      </c>
      <c r="AY73" s="2">
        <f>'X01'!I70/SUM('X01'!$B70:$AB70)*J73</f>
        <v>0.60880086497368324</v>
      </c>
      <c r="AZ73" s="2">
        <f>'X01'!J70/SUM('X01'!$B70:$AB70)*K73</f>
        <v>1.5002324758121514E-2</v>
      </c>
      <c r="BA73" s="2">
        <f>'X01'!K70/SUM('X01'!$B70:$AB70)*L73</f>
        <v>0.36249939075960069</v>
      </c>
      <c r="BB73" s="2">
        <f>'X01'!L70/SUM('X01'!$B70:$AB70)*M73</f>
        <v>9.3233821699997691E-4</v>
      </c>
      <c r="BC73" s="2">
        <f>'X01'!M70/SUM('X01'!$B70:$AB70)*N73</f>
        <v>2.5943782607083629E-3</v>
      </c>
      <c r="BD73" s="2">
        <f>'X01'!N70/SUM('X01'!$B70:$AB70)*O73</f>
        <v>0.350044605341434</v>
      </c>
      <c r="BE73" s="2">
        <f>'X01'!O70/SUM('X01'!$B70:$AB70)*P73</f>
        <v>2.099847337645283E-3</v>
      </c>
      <c r="BF73" s="2">
        <f>'X01'!P70/SUM('X01'!$B70:$AB70)*Q73</f>
        <v>1.2413040644360148E-3</v>
      </c>
      <c r="BG73" s="2">
        <f>'X01'!Q70/SUM('X01'!$B70:$AB70)*R73</f>
        <v>0.46509237529822128</v>
      </c>
      <c r="BH73" s="2">
        <f>'X01'!R70/SUM('X01'!$B70:$AB70)*S73</f>
        <v>9.5585435118762447</v>
      </c>
      <c r="BI73" s="2">
        <f>'X01'!S70/SUM('X01'!$B70:$AB70)*T73</f>
        <v>1.9612768976129418</v>
      </c>
      <c r="BJ73" s="2">
        <f>'X01'!T70/SUM('X01'!$B70:$AB70)*U73</f>
        <v>3.6477338903959362</v>
      </c>
      <c r="BK73" s="2">
        <f>'X01'!U70/SUM('X01'!$B70:$AB70)*V73</f>
        <v>5.5559941033215203</v>
      </c>
      <c r="BL73" s="2">
        <f>'X01'!V70/SUM('X01'!$B70:$AB70)*W73</f>
        <v>0.64620201322910198</v>
      </c>
      <c r="BM73" s="2">
        <f>'X01'!W70/SUM('X01'!$B70:$AB70)*X73</f>
        <v>1.2229363405558364</v>
      </c>
      <c r="BN73" s="2">
        <f>'X01'!X70/SUM('X01'!$B70:$AB70)*Y73</f>
        <v>1.4302845238554065</v>
      </c>
      <c r="BO73" s="2">
        <f>'X01'!Y70/SUM('X01'!$B70:$AB70)*Z73</f>
        <v>0.15388754478604216</v>
      </c>
      <c r="BP73" s="2">
        <f>'X01'!Z70/SUM('X01'!$B70:$AB70)*AA73</f>
        <v>0.24826166513441281</v>
      </c>
      <c r="BQ73" s="2">
        <f>'X01'!AA70/SUM('X01'!$B70:$AB70)*AB73</f>
        <v>0.26243239651356165</v>
      </c>
      <c r="BR73" s="2">
        <f>'X01'!AB70/SUM('X01'!$B70:$AB70)*AC73</f>
        <v>2.1627962530927601E-3</v>
      </c>
      <c r="BT73" s="9">
        <f t="shared" si="21"/>
        <v>29.372191134579683</v>
      </c>
    </row>
    <row r="74" spans="1:72" x14ac:dyDescent="0.3">
      <c r="A74" s="1" t="s">
        <v>192</v>
      </c>
      <c r="B74" s="1" t="s">
        <v>193</v>
      </c>
      <c r="C74" s="2">
        <v>55.953534231170423</v>
      </c>
      <c r="D74" s="2">
        <v>57.363751245038515</v>
      </c>
      <c r="E74" s="2">
        <v>142.51698633900449</v>
      </c>
      <c r="F74" s="2">
        <v>728.61804934016311</v>
      </c>
      <c r="G74" s="2">
        <v>76.540924236609385</v>
      </c>
      <c r="H74" s="2">
        <v>85.724445090256964</v>
      </c>
      <c r="I74" s="2">
        <v>30.877633891953824</v>
      </c>
      <c r="J74" s="2">
        <v>31.764141747792934</v>
      </c>
      <c r="K74" s="2">
        <v>26.588502136522386</v>
      </c>
      <c r="L74" s="2">
        <v>16.606543705486466</v>
      </c>
      <c r="M74" s="2">
        <v>14.200785190145812</v>
      </c>
      <c r="N74" s="2">
        <v>14.19880421240676</v>
      </c>
      <c r="O74" s="2">
        <v>15.670649744247132</v>
      </c>
      <c r="P74" s="2">
        <v>9.1136978665944781</v>
      </c>
      <c r="Q74" s="2">
        <v>12.757776579899675</v>
      </c>
      <c r="R74" s="2">
        <v>15.700604711063955</v>
      </c>
      <c r="S74" s="2">
        <v>15.088854894883896</v>
      </c>
      <c r="T74" s="2">
        <v>18.397311911714269</v>
      </c>
      <c r="U74" s="2">
        <v>13.37146920228334</v>
      </c>
      <c r="V74" s="2">
        <v>15.558949514838421</v>
      </c>
      <c r="W74" s="2">
        <v>13.44612395488334</v>
      </c>
      <c r="X74" s="2">
        <v>11.086829472906022</v>
      </c>
      <c r="Y74" s="2">
        <v>15.272041260817449</v>
      </c>
      <c r="Z74" s="2">
        <v>15.253554470675764</v>
      </c>
      <c r="AA74" s="2">
        <v>39.910583537945747</v>
      </c>
      <c r="AB74" s="2">
        <v>17.592595718531182</v>
      </c>
      <c r="AC74" s="2">
        <v>14.516289650914624</v>
      </c>
      <c r="AE74" s="2">
        <f t="shared" si="11"/>
        <v>168.2279034820281</v>
      </c>
      <c r="AF74" s="2">
        <f t="shared" si="12"/>
        <v>17.400167321573289</v>
      </c>
      <c r="AG74" s="2">
        <f t="shared" si="13"/>
        <v>15.604146380929979</v>
      </c>
      <c r="AH74" s="2">
        <f t="shared" si="14"/>
        <v>13.268331562868937</v>
      </c>
      <c r="AI74" s="2">
        <f t="shared" si="15"/>
        <v>21.81825584451683</v>
      </c>
      <c r="AK74" s="2">
        <f t="shared" si="16"/>
        <v>249.55726812476007</v>
      </c>
      <c r="AL74" s="2">
        <f t="shared" si="17"/>
        <v>7.1410869284403526</v>
      </c>
      <c r="AM74" s="2">
        <f t="shared" si="18"/>
        <v>2.0860000909801388</v>
      </c>
      <c r="AN74" s="2">
        <f t="shared" si="19"/>
        <v>2.0982628597036741</v>
      </c>
      <c r="AO74" s="2">
        <f t="shared" si="20"/>
        <v>12.132635592854236</v>
      </c>
      <c r="AQ74" s="1" t="s">
        <v>193</v>
      </c>
      <c r="AR74" s="2">
        <f>'X01'!B71/SUM('X01'!$B71:$AB71)*C74</f>
        <v>0.19905718736811992</v>
      </c>
      <c r="AS74" s="2">
        <f>'X01'!C71/SUM('X01'!$B71:$AB71)*D74</f>
        <v>5.7713262764339348E-4</v>
      </c>
      <c r="AT74" s="2">
        <f>'X01'!D71/SUM('X01'!$B71:$AB71)*E74</f>
        <v>1.5276272832833175</v>
      </c>
      <c r="AU74" s="2">
        <f>'X01'!E71/SUM('X01'!$B71:$AB71)*F74</f>
        <v>4.3983446713707994E-3</v>
      </c>
      <c r="AV74" s="2">
        <f>'X01'!F71/SUM('X01'!$B71:$AB71)*G74</f>
        <v>8.6674774298424584</v>
      </c>
      <c r="AW74" s="2">
        <f>'X01'!G71/SUM('X01'!$B71:$AB71)*H74</f>
        <v>9.4871430985329804E-3</v>
      </c>
      <c r="AX74" s="2">
        <f>'X01'!H71/SUM('X01'!$B71:$AB71)*I74</f>
        <v>4.5977336912433348E-3</v>
      </c>
      <c r="AY74" s="2">
        <f>'X01'!I71/SUM('X01'!$B71:$AB71)*J74</f>
        <v>1.831558409577912</v>
      </c>
      <c r="AZ74" s="2">
        <f>'X01'!J71/SUM('X01'!$B71:$AB71)*K74</f>
        <v>4.5475855412465942E-3</v>
      </c>
      <c r="BA74" s="2">
        <f>'X01'!K71/SUM('X01'!$B71:$AB71)*L74</f>
        <v>2.4025709545497067E-2</v>
      </c>
      <c r="BB74" s="2">
        <f>'X01'!L71/SUM('X01'!$B71:$AB71)*M74</f>
        <v>2.2859694614820649E-3</v>
      </c>
      <c r="BC74" s="2">
        <f>'X01'!M71/SUM('X01'!$B71:$AB71)*N74</f>
        <v>1.4285316086627371E-2</v>
      </c>
      <c r="BD74" s="2">
        <f>'X01'!N71/SUM('X01'!$B71:$AB71)*O74</f>
        <v>0.26710976470207065</v>
      </c>
      <c r="BE74" s="2">
        <f>'X01'!O71/SUM('X01'!$B71:$AB71)*P74</f>
        <v>2.3839989429128437E-3</v>
      </c>
      <c r="BF74" s="2">
        <f>'X01'!P71/SUM('X01'!$B71:$AB71)*Q74</f>
        <v>3.131864054207803E-3</v>
      </c>
      <c r="BG74" s="2">
        <f>'X01'!Q71/SUM('X01'!$B71:$AB71)*R74</f>
        <v>1.179001769138293</v>
      </c>
      <c r="BH74" s="2">
        <f>'X01'!R71/SUM('X01'!$B71:$AB71)*S74</f>
        <v>3.0013939429862195</v>
      </c>
      <c r="BI74" s="2">
        <f>'X01'!S71/SUM('X01'!$B71:$AB71)*T74</f>
        <v>1.9249781062296099E-2</v>
      </c>
      <c r="BJ74" s="2">
        <f>'X01'!T71/SUM('X01'!$B71:$AB71)*U74</f>
        <v>0.24115740617190823</v>
      </c>
      <c r="BK74" s="2">
        <f>'X01'!U71/SUM('X01'!$B71:$AB71)*V74</f>
        <v>6.1709894720835097</v>
      </c>
      <c r="BL74" s="2">
        <f>'X01'!V71/SUM('X01'!$B71:$AB71)*W74</f>
        <v>0.27775791899912339</v>
      </c>
      <c r="BM74" s="2">
        <f>'X01'!W71/SUM('X01'!$B71:$AB71)*X74</f>
        <v>0.30391224839507802</v>
      </c>
      <c r="BN74" s="2">
        <f>'X01'!X71/SUM('X01'!$B71:$AB71)*Y74</f>
        <v>0.36055725496239444</v>
      </c>
      <c r="BO74" s="2">
        <f>'X01'!Y71/SUM('X01'!$B71:$AB71)*Z74</f>
        <v>3.538901246888991E-2</v>
      </c>
      <c r="BP74" s="2">
        <f>'X01'!Z71/SUM('X01'!$B71:$AB71)*AA74</f>
        <v>0.42900271496121745</v>
      </c>
      <c r="BQ74" s="2">
        <f>'X01'!AA71/SUM('X01'!$B71:$AB71)*AB74</f>
        <v>0.34142886461457228</v>
      </c>
      <c r="BR74" s="2">
        <f>'X01'!AB71/SUM('X01'!$B71:$AB71)*AC74</f>
        <v>5.024029160510683E-3</v>
      </c>
      <c r="BT74" s="9">
        <f t="shared" si="21"/>
        <v>24.927415287498654</v>
      </c>
    </row>
    <row r="75" spans="1:72" x14ac:dyDescent="0.3">
      <c r="A75" s="1" t="s">
        <v>194</v>
      </c>
      <c r="B75" s="1" t="s">
        <v>195</v>
      </c>
      <c r="C75" s="2">
        <v>56.85021029248233</v>
      </c>
      <c r="D75" s="2">
        <v>0</v>
      </c>
      <c r="E75" s="2">
        <v>132.84272202620235</v>
      </c>
      <c r="F75" s="2">
        <v>0</v>
      </c>
      <c r="G75" s="2">
        <v>77.62567081574916</v>
      </c>
      <c r="H75" s="2">
        <v>0</v>
      </c>
      <c r="I75" s="2">
        <v>41.47727736863208</v>
      </c>
      <c r="J75" s="2">
        <v>31.763345416949281</v>
      </c>
      <c r="K75" s="2">
        <v>28.08015733932351</v>
      </c>
      <c r="L75" s="2">
        <v>16.961148922536385</v>
      </c>
      <c r="M75" s="2">
        <v>16.532843438688662</v>
      </c>
      <c r="N75" s="2">
        <v>15.540449204502369</v>
      </c>
      <c r="O75" s="2">
        <v>15.734699907670713</v>
      </c>
      <c r="P75" s="2">
        <v>7.0579251706526414</v>
      </c>
      <c r="Q75" s="2">
        <v>15.689407786441393</v>
      </c>
      <c r="R75" s="2">
        <v>15.737660175884535</v>
      </c>
      <c r="S75" s="2">
        <v>14.994385660625952</v>
      </c>
      <c r="T75" s="2">
        <v>15.598615812582624</v>
      </c>
      <c r="U75" s="2">
        <v>12.885826125163652</v>
      </c>
      <c r="V75" s="2">
        <v>15.525859849584414</v>
      </c>
      <c r="W75" s="2">
        <v>13.799275241850728</v>
      </c>
      <c r="X75" s="2">
        <v>11.099835592550519</v>
      </c>
      <c r="Y75" s="2">
        <v>15.970847771473908</v>
      </c>
      <c r="Z75" s="2">
        <v>15.29072737703007</v>
      </c>
      <c r="AA75" s="2">
        <v>40.193095495745808</v>
      </c>
      <c r="AB75" s="2">
        <v>17.922932288755192</v>
      </c>
      <c r="AC75" s="2">
        <v>14.366532083685204</v>
      </c>
      <c r="AE75" s="2">
        <f t="shared" si="11"/>
        <v>44.1136972147237</v>
      </c>
      <c r="AF75" s="2">
        <f t="shared" si="12"/>
        <v>18.121959706961054</v>
      </c>
      <c r="AG75" s="2">
        <f t="shared" si="13"/>
        <v>14.75117186198916</v>
      </c>
      <c r="AH75" s="2">
        <f t="shared" si="14"/>
        <v>13.623319535291719</v>
      </c>
      <c r="AI75" s="2">
        <f t="shared" si="15"/>
        <v>21.943321811304067</v>
      </c>
      <c r="AK75" s="2">
        <f t="shared" si="16"/>
        <v>50.005193962683471</v>
      </c>
      <c r="AL75" s="2">
        <f t="shared" si="17"/>
        <v>7.3782123132007609</v>
      </c>
      <c r="AM75" s="2">
        <f t="shared" si="18"/>
        <v>1.2723954308393124</v>
      </c>
      <c r="AN75" s="2">
        <f t="shared" si="19"/>
        <v>2.4402684728955597</v>
      </c>
      <c r="AO75" s="2">
        <f t="shared" si="20"/>
        <v>12.259452499056218</v>
      </c>
      <c r="AQ75" s="1" t="s">
        <v>195</v>
      </c>
      <c r="AR75" s="2">
        <f>'X01'!B72/SUM('X01'!$B72:$AB72)*C75</f>
        <v>0.19011033750025844</v>
      </c>
      <c r="AS75" s="2">
        <f>'X01'!C72/SUM('X01'!$B72:$AB72)*D75</f>
        <v>0</v>
      </c>
      <c r="AT75" s="2">
        <f>'X01'!D72/SUM('X01'!$B72:$AB72)*E75</f>
        <v>1.6335426155016843</v>
      </c>
      <c r="AU75" s="2">
        <f>'X01'!E72/SUM('X01'!$B72:$AB72)*F75</f>
        <v>0</v>
      </c>
      <c r="AV75" s="2">
        <f>'X01'!F72/SUM('X01'!$B72:$AB72)*G75</f>
        <v>8.5022190668705964</v>
      </c>
      <c r="AW75" s="2">
        <f>'X01'!G72/SUM('X01'!$B72:$AB72)*H75</f>
        <v>0</v>
      </c>
      <c r="AX75" s="2">
        <f>'X01'!H72/SUM('X01'!$B72:$AB72)*I75</f>
        <v>1.7557262685672236E-3</v>
      </c>
      <c r="AY75" s="2">
        <f>'X01'!I72/SUM('X01'!$B72:$AB72)*J75</f>
        <v>1.8265537059314936</v>
      </c>
      <c r="AZ75" s="2">
        <f>'X01'!J72/SUM('X01'!$B72:$AB72)*K75</f>
        <v>5.9431420037511671E-3</v>
      </c>
      <c r="BA75" s="2">
        <f>'X01'!K72/SUM('X01'!$B72:$AB72)*L75</f>
        <v>2.4051747752496144E-2</v>
      </c>
      <c r="BB75" s="2">
        <f>'X01'!L72/SUM('X01'!$B72:$AB72)*M75</f>
        <v>3.1492463373729682E-3</v>
      </c>
      <c r="BC75" s="2">
        <f>'X01'!M72/SUM('X01'!$B72:$AB72)*N75</f>
        <v>1.2498668086926219E-2</v>
      </c>
      <c r="BD75" s="2">
        <f>'X01'!N72/SUM('X01'!$B72:$AB72)*O75</f>
        <v>0.26575284723842763</v>
      </c>
      <c r="BE75" s="2">
        <f>'X01'!O72/SUM('X01'!$B72:$AB72)*P75</f>
        <v>1.1950432053255407E-3</v>
      </c>
      <c r="BF75" s="2">
        <f>'X01'!P72/SUM('X01'!$B72:$AB72)*Q75</f>
        <v>2.3244550987362375E-3</v>
      </c>
      <c r="BG75" s="2">
        <f>'X01'!Q72/SUM('X01'!$B72:$AB72)*R75</f>
        <v>1.1538108459461571</v>
      </c>
      <c r="BH75" s="2">
        <f>'X01'!R72/SUM('X01'!$B72:$AB72)*S75</f>
        <v>2.9593347080371029</v>
      </c>
      <c r="BI75" s="2">
        <f>'X01'!S72/SUM('X01'!$B72:$AB72)*T75</f>
        <v>9.9043022853343796E-3</v>
      </c>
      <c r="BJ75" s="2">
        <f>'X01'!T72/SUM('X01'!$B72:$AB72)*U75</f>
        <v>0.22172740940903427</v>
      </c>
      <c r="BK75" s="2">
        <f>'X01'!U72/SUM('X01'!$B72:$AB72)*V75</f>
        <v>6.2270369994417685</v>
      </c>
      <c r="BL75" s="2">
        <f>'X01'!V72/SUM('X01'!$B72:$AB72)*W75</f>
        <v>0.30695560191299348</v>
      </c>
      <c r="BM75" s="2">
        <f>'X01'!W72/SUM('X01'!$B72:$AB72)*X75</f>
        <v>0.30376073952691807</v>
      </c>
      <c r="BN75" s="2">
        <f>'X01'!X72/SUM('X01'!$B72:$AB72)*Y75</f>
        <v>0.42827345340453449</v>
      </c>
      <c r="BO75" s="2">
        <f>'X01'!Y72/SUM('X01'!$B72:$AB72)*Z75</f>
        <v>3.1715443679075243E-2</v>
      </c>
      <c r="BP75" s="2">
        <f>'X01'!Z72/SUM('X01'!$B72:$AB72)*AA75</f>
        <v>0.42108834808656825</v>
      </c>
      <c r="BQ75" s="2">
        <f>'X01'!AA72/SUM('X01'!$B72:$AB72)*AB75</f>
        <v>0.33305821515253681</v>
      </c>
      <c r="BR75" s="2">
        <f>'X01'!AB72/SUM('X01'!$B72:$AB72)*AC75</f>
        <v>4.2569304345494597E-3</v>
      </c>
      <c r="BT75" s="9">
        <f t="shared" si="21"/>
        <v>24.870019599112208</v>
      </c>
    </row>
    <row r="76" spans="1:72" x14ac:dyDescent="0.3">
      <c r="A76" s="1" t="s">
        <v>196</v>
      </c>
      <c r="B76" s="1" t="s">
        <v>197</v>
      </c>
      <c r="C76" s="2">
        <v>64.536520197568962</v>
      </c>
      <c r="D76" s="2">
        <v>49.399647600528041</v>
      </c>
      <c r="E76" s="2">
        <v>77.512445705858596</v>
      </c>
      <c r="F76" s="2">
        <v>633.28588397589942</v>
      </c>
      <c r="G76" s="2">
        <v>70.423640367683504</v>
      </c>
      <c r="H76" s="2">
        <v>104.63853685740128</v>
      </c>
      <c r="I76" s="2">
        <v>39.701703273599023</v>
      </c>
      <c r="J76" s="2">
        <v>34.053209029023961</v>
      </c>
      <c r="K76" s="2">
        <v>31.700723658983204</v>
      </c>
      <c r="L76" s="2">
        <v>19.348476181936508</v>
      </c>
      <c r="M76" s="2">
        <v>17.057150100646723</v>
      </c>
      <c r="N76" s="2">
        <v>17.337029373871999</v>
      </c>
      <c r="O76" s="2">
        <v>17.511791412301299</v>
      </c>
      <c r="P76" s="2">
        <v>9.8267224704990994</v>
      </c>
      <c r="Q76" s="2">
        <v>13.663323142830405</v>
      </c>
      <c r="R76" s="2">
        <v>16.624622188170914</v>
      </c>
      <c r="S76" s="2">
        <v>14.976529759685906</v>
      </c>
      <c r="T76" s="2">
        <v>14.8030389376116</v>
      </c>
      <c r="U76" s="2">
        <v>13.159839777485935</v>
      </c>
      <c r="V76" s="2">
        <v>15.19372955147017</v>
      </c>
      <c r="W76" s="2">
        <v>14.685118143576247</v>
      </c>
      <c r="X76" s="2">
        <v>14.539150516850128</v>
      </c>
      <c r="Y76" s="2">
        <v>17.697391475017849</v>
      </c>
      <c r="Z76" s="2">
        <v>14.994172705957984</v>
      </c>
      <c r="AA76" s="2">
        <v>100.58659582067756</v>
      </c>
      <c r="AB76" s="2">
        <v>17.916168031946462</v>
      </c>
      <c r="AC76" s="2">
        <v>13.295699995803268</v>
      </c>
      <c r="AE76" s="2">
        <f t="shared" si="11"/>
        <v>148.49976828264838</v>
      </c>
      <c r="AF76" s="2">
        <f t="shared" si="12"/>
        <v>19.680338617584901</v>
      </c>
      <c r="AG76" s="2">
        <f t="shared" si="13"/>
        <v>14.533284506563403</v>
      </c>
      <c r="AH76" s="2">
        <f t="shared" si="14"/>
        <v>15.640553378481409</v>
      </c>
      <c r="AI76" s="2">
        <f t="shared" si="15"/>
        <v>36.698159138596317</v>
      </c>
      <c r="AK76" s="2">
        <f t="shared" si="16"/>
        <v>214.7805652310536</v>
      </c>
      <c r="AL76" s="2">
        <f t="shared" si="17"/>
        <v>7.9913205695838538</v>
      </c>
      <c r="AM76" s="2">
        <f t="shared" si="18"/>
        <v>0.9294751007348806</v>
      </c>
      <c r="AN76" s="2">
        <f t="shared" si="19"/>
        <v>1.7827685922563674</v>
      </c>
      <c r="AO76" s="2">
        <f t="shared" si="20"/>
        <v>42.635015549071973</v>
      </c>
      <c r="AQ76" s="1" t="s">
        <v>197</v>
      </c>
      <c r="AR76" s="2">
        <f>'X01'!B73/SUM('X01'!$B73:$AB73)*C76</f>
        <v>4.9576437938786237E-2</v>
      </c>
      <c r="AS76" s="2">
        <f>'X01'!C73/SUM('X01'!$B73:$AB73)*D76</f>
        <v>5.0632683951351573E-3</v>
      </c>
      <c r="AT76" s="2">
        <f>'X01'!D73/SUM('X01'!$B73:$AB73)*E76</f>
        <v>3.156019128069175</v>
      </c>
      <c r="AU76" s="2">
        <f>'X01'!E73/SUM('X01'!$B73:$AB73)*F76</f>
        <v>1.6060032265565752E-2</v>
      </c>
      <c r="AV76" s="2">
        <f>'X01'!F73/SUM('X01'!$B73:$AB73)*G76</f>
        <v>0.49514982703165761</v>
      </c>
      <c r="AW76" s="2">
        <f>'X01'!G73/SUM('X01'!$B73:$AB73)*H76</f>
        <v>6.7446102385109105E-3</v>
      </c>
      <c r="AX76" s="2">
        <f>'X01'!H73/SUM('X01'!$B73:$AB73)*I76</f>
        <v>1.8164874413255986E-2</v>
      </c>
      <c r="AY76" s="2">
        <f>'X01'!I73/SUM('X01'!$B73:$AB73)*J76</f>
        <v>6.2789762394779694E-2</v>
      </c>
      <c r="AZ76" s="2">
        <f>'X01'!J73/SUM('X01'!$B73:$AB73)*K76</f>
        <v>2.2141447010167077E-2</v>
      </c>
      <c r="BA76" s="2">
        <f>'X01'!K73/SUM('X01'!$B73:$AB73)*L76</f>
        <v>0.1526815079457699</v>
      </c>
      <c r="BB76" s="2">
        <f>'X01'!L73/SUM('X01'!$B73:$AB73)*M76</f>
        <v>1.7446856644412728E-2</v>
      </c>
      <c r="BC76" s="2">
        <f>'X01'!M73/SUM('X01'!$B73:$AB73)*N76</f>
        <v>4.9407285694862704E-2</v>
      </c>
      <c r="BD76" s="2">
        <f>'X01'!N73/SUM('X01'!$B73:$AB73)*O76</f>
        <v>0.30816584301459443</v>
      </c>
      <c r="BE76" s="2">
        <f>'X01'!O73/SUM('X01'!$B73:$AB73)*P76</f>
        <v>4.22608729861972E-3</v>
      </c>
      <c r="BF76" s="2">
        <f>'X01'!P73/SUM('X01'!$B73:$AB73)*Q76</f>
        <v>2.9928917277332559E-2</v>
      </c>
      <c r="BG76" s="2">
        <f>'X01'!Q73/SUM('X01'!$B73:$AB73)*R76</f>
        <v>0.25511940053425397</v>
      </c>
      <c r="BH76" s="2">
        <f>'X01'!R73/SUM('X01'!$B73:$AB73)*S76</f>
        <v>1.5989368031158211</v>
      </c>
      <c r="BI76" s="2">
        <f>'X01'!S73/SUM('X01'!$B73:$AB73)*T76</f>
        <v>0.21473039159356203</v>
      </c>
      <c r="BJ76" s="2">
        <f>'X01'!T73/SUM('X01'!$B73:$AB73)*U76</f>
        <v>0.7555264118884244</v>
      </c>
      <c r="BK76" s="2">
        <f>'X01'!U73/SUM('X01'!$B73:$AB73)*V76</f>
        <v>6.9847827755725707</v>
      </c>
      <c r="BL76" s="2">
        <f>'X01'!V73/SUM('X01'!$B73:$AB73)*W76</f>
        <v>0.80405373629320465</v>
      </c>
      <c r="BM76" s="2">
        <f>'X01'!W73/SUM('X01'!$B73:$AB73)*X76</f>
        <v>0.82061155781046213</v>
      </c>
      <c r="BN76" s="2">
        <f>'X01'!X73/SUM('X01'!$B73:$AB73)*Y76</f>
        <v>2.0234475490283019</v>
      </c>
      <c r="BO76" s="2">
        <f>'X01'!Y73/SUM('X01'!$B73:$AB73)*Z76</f>
        <v>0.14129452733657513</v>
      </c>
      <c r="BP76" s="2">
        <f>'X01'!Z73/SUM('X01'!$B73:$AB73)*AA76</f>
        <v>0.53599957176062518</v>
      </c>
      <c r="BQ76" s="2">
        <f>'X01'!AA73/SUM('X01'!$B73:$AB73)*AB76</f>
        <v>0.34822237497027958</v>
      </c>
      <c r="BR76" s="2">
        <f>'X01'!AB73/SUM('X01'!$B73:$AB73)*AC76</f>
        <v>3.7904303131177201E-2</v>
      </c>
      <c r="BT76" s="9">
        <f t="shared" si="21"/>
        <v>18.914195288667887</v>
      </c>
    </row>
    <row r="77" spans="1:72" x14ac:dyDescent="0.3">
      <c r="A77" s="1" t="s">
        <v>198</v>
      </c>
      <c r="B77" s="1" t="s">
        <v>199</v>
      </c>
      <c r="C77" s="2">
        <v>35.235770508463595</v>
      </c>
      <c r="D77" s="2">
        <v>0</v>
      </c>
      <c r="E77" s="2">
        <v>66.858355209516077</v>
      </c>
      <c r="F77" s="2">
        <v>127.23851212689935</v>
      </c>
      <c r="G77" s="2">
        <v>51.327807806695525</v>
      </c>
      <c r="H77" s="2">
        <v>57.588954156203329</v>
      </c>
      <c r="I77" s="2">
        <v>32.587412390752135</v>
      </c>
      <c r="J77" s="2">
        <v>22.168372118823896</v>
      </c>
      <c r="K77" s="2">
        <v>18.428824951547817</v>
      </c>
      <c r="L77" s="2">
        <v>13.573371836075529</v>
      </c>
      <c r="M77" s="2">
        <v>12.094956364343734</v>
      </c>
      <c r="N77" s="2">
        <v>12.929998773080776</v>
      </c>
      <c r="O77" s="2">
        <v>13.482916303439497</v>
      </c>
      <c r="P77" s="2">
        <v>8.7395444036420198</v>
      </c>
      <c r="Q77" s="2">
        <v>11.43466585849033</v>
      </c>
      <c r="R77" s="2">
        <v>12.896274309252668</v>
      </c>
      <c r="S77" s="2">
        <v>10.438934688846603</v>
      </c>
      <c r="T77" s="2">
        <v>11.097058396119309</v>
      </c>
      <c r="U77" s="2">
        <v>9.7315720808881974</v>
      </c>
      <c r="V77" s="2">
        <v>11.73646203019117</v>
      </c>
      <c r="W77" s="2">
        <v>9.9342624201769016</v>
      </c>
      <c r="X77" s="2">
        <v>10.595963485905552</v>
      </c>
      <c r="Y77" s="2">
        <v>12.826144579356614</v>
      </c>
      <c r="Z77" s="2">
        <v>11.460087412789711</v>
      </c>
      <c r="AA77" s="2">
        <v>25.458103955294511</v>
      </c>
      <c r="AB77" s="2">
        <v>14.013880878080327</v>
      </c>
      <c r="AC77" s="2">
        <v>11.358875205518242</v>
      </c>
      <c r="AE77" s="2">
        <f t="shared" si="11"/>
        <v>52.976687456932858</v>
      </c>
      <c r="AF77" s="2">
        <f t="shared" si="12"/>
        <v>13.97210276874403</v>
      </c>
      <c r="AG77" s="2">
        <f t="shared" si="13"/>
        <v>10.75100679901132</v>
      </c>
      <c r="AH77" s="2">
        <f t="shared" si="14"/>
        <v>11.118790161813022</v>
      </c>
      <c r="AI77" s="2">
        <f t="shared" si="15"/>
        <v>15.572736862920699</v>
      </c>
      <c r="AK77" s="2">
        <f t="shared" si="16"/>
        <v>39.303314527145851</v>
      </c>
      <c r="AL77" s="2">
        <f t="shared" si="17"/>
        <v>3.9847335698506225</v>
      </c>
      <c r="AM77" s="2">
        <f t="shared" si="18"/>
        <v>0.86168630544573299</v>
      </c>
      <c r="AN77" s="2">
        <f t="shared" si="19"/>
        <v>1.5151753711784859</v>
      </c>
      <c r="AO77" s="2">
        <f t="shared" si="20"/>
        <v>6.7037559149044377</v>
      </c>
      <c r="AQ77" s="1" t="s">
        <v>199</v>
      </c>
      <c r="AR77" s="2">
        <f>'X01'!B74/SUM('X01'!$B74:$AB74)*C77</f>
        <v>2.6101215221459978E-3</v>
      </c>
      <c r="AS77" s="2">
        <f>'X01'!C74/SUM('X01'!$B74:$AB74)*D77</f>
        <v>0</v>
      </c>
      <c r="AT77" s="2">
        <f>'X01'!D74/SUM('X01'!$B74:$AB74)*E77</f>
        <v>14.933718887510366</v>
      </c>
      <c r="AU77" s="2">
        <f>'X01'!E74/SUM('X01'!$B74:$AB74)*F77</f>
        <v>3.141769232003243E-3</v>
      </c>
      <c r="AV77" s="2">
        <f>'X01'!F74/SUM('X01'!$B74:$AB74)*G77</f>
        <v>1.2673845726239049E-2</v>
      </c>
      <c r="AW77" s="2">
        <f>'X01'!G74/SUM('X01'!$B74:$AB74)*H77</f>
        <v>1.4219845960691208E-3</v>
      </c>
      <c r="AX77" s="2">
        <f>'X01'!H74/SUM('X01'!$B74:$AB74)*I77</f>
        <v>4.8278840056424303E-3</v>
      </c>
      <c r="AY77" s="2">
        <f>'X01'!I74/SUM('X01'!$B74:$AB74)*J77</f>
        <v>1.3137137481216164E-2</v>
      </c>
      <c r="AZ77" s="2">
        <f>'X01'!J74/SUM('X01'!$B74:$AB74)*K77</f>
        <v>5.9155713565797081E-3</v>
      </c>
      <c r="BA77" s="2">
        <f>'X01'!K74/SUM('X01'!$B74:$AB74)*L77</f>
        <v>7.7755556087052077E-2</v>
      </c>
      <c r="BB77" s="2">
        <f>'X01'!L74/SUM('X01'!$B74:$AB74)*M77</f>
        <v>3.8824275349136654E-3</v>
      </c>
      <c r="BC77" s="2">
        <f>'X01'!M74/SUM('X01'!$B74:$AB74)*N77</f>
        <v>2.2348697847246947E-2</v>
      </c>
      <c r="BD77" s="2">
        <f>'X01'!N74/SUM('X01'!$B74:$AB74)*O77</f>
        <v>4.461124434333915E-2</v>
      </c>
      <c r="BE77" s="2">
        <f>'X01'!O74/SUM('X01'!$B74:$AB74)*P77</f>
        <v>1.2947792889170624E-3</v>
      </c>
      <c r="BF77" s="2">
        <f>'X01'!P74/SUM('X01'!$B74:$AB74)*Q77</f>
        <v>1.0446742802640612E-2</v>
      </c>
      <c r="BG77" s="2">
        <f>'X01'!Q74/SUM('X01'!$B74:$AB74)*R77</f>
        <v>0.20443487756587106</v>
      </c>
      <c r="BH77" s="2">
        <f>'X01'!R74/SUM('X01'!$B74:$AB74)*S77</f>
        <v>0.48174939957663881</v>
      </c>
      <c r="BI77" s="2">
        <f>'X01'!S74/SUM('X01'!$B74:$AB74)*T77</f>
        <v>2.3290697638710615E-2</v>
      </c>
      <c r="BJ77" s="2">
        <f>'X01'!T74/SUM('X01'!$B74:$AB74)*U77</f>
        <v>0.13504391489812506</v>
      </c>
      <c r="BK77" s="2">
        <f>'X01'!U74/SUM('X01'!$B74:$AB74)*V77</f>
        <v>6.1147028034527677</v>
      </c>
      <c r="BL77" s="2">
        <f>'X01'!V74/SUM('X01'!$B74:$AB74)*W77</f>
        <v>0.72877586237550496</v>
      </c>
      <c r="BM77" s="2">
        <f>'X01'!W74/SUM('X01'!$B74:$AB74)*X77</f>
        <v>0.44713453659133762</v>
      </c>
      <c r="BN77" s="2">
        <f>'X01'!X74/SUM('X01'!$B74:$AB74)*Y77</f>
        <v>0.54726234803645091</v>
      </c>
      <c r="BO77" s="2">
        <f>'X01'!Y74/SUM('X01'!$B74:$AB74)*Z77</f>
        <v>1.7261298604414239E-2</v>
      </c>
      <c r="BP77" s="2">
        <f>'X01'!Z74/SUM('X01'!$B74:$AB74)*AA77</f>
        <v>8.8005495289790632E-3</v>
      </c>
      <c r="BQ77" s="2">
        <f>'X01'!AA74/SUM('X01'!$B74:$AB74)*AB77</f>
        <v>2.4914181170443306E-2</v>
      </c>
      <c r="BR77" s="2">
        <f>'X01'!AB74/SUM('X01'!$B74:$AB74)*AC77</f>
        <v>2.52425681744399E-2</v>
      </c>
      <c r="BT77" s="9">
        <f t="shared" si="21"/>
        <v>23.896399686948062</v>
      </c>
    </row>
    <row r="78" spans="1:72" x14ac:dyDescent="0.3">
      <c r="A78" s="1" t="s">
        <v>200</v>
      </c>
      <c r="B78" s="1" t="s">
        <v>201</v>
      </c>
      <c r="C78" s="2">
        <v>47.267583893801209</v>
      </c>
      <c r="D78" s="2">
        <v>58.247750528267652</v>
      </c>
      <c r="E78" s="2">
        <v>66.815181317803479</v>
      </c>
      <c r="F78" s="2">
        <v>839.98392212951796</v>
      </c>
      <c r="G78" s="2">
        <v>68.586547535126869</v>
      </c>
      <c r="H78" s="2">
        <v>138.2353240218342</v>
      </c>
      <c r="I78" s="2">
        <v>52.322671249734256</v>
      </c>
      <c r="J78" s="2">
        <v>26.373127155321029</v>
      </c>
      <c r="K78" s="2">
        <v>28.597290024023142</v>
      </c>
      <c r="L78" s="2">
        <v>13.672548258236651</v>
      </c>
      <c r="M78" s="2">
        <v>13.530008852576465</v>
      </c>
      <c r="N78" s="2">
        <v>13.044031581877508</v>
      </c>
      <c r="O78" s="2">
        <v>13.520162085965227</v>
      </c>
      <c r="P78" s="2">
        <v>9.156756116014277</v>
      </c>
      <c r="Q78" s="2">
        <v>10.983778043578656</v>
      </c>
      <c r="R78" s="2">
        <v>12.94253462294281</v>
      </c>
      <c r="S78" s="2">
        <v>10.534768941142962</v>
      </c>
      <c r="T78" s="2">
        <v>12.676485430836605</v>
      </c>
      <c r="U78" s="2">
        <v>10.972943402971342</v>
      </c>
      <c r="V78" s="2">
        <v>11.808231092815278</v>
      </c>
      <c r="W78" s="2">
        <v>10.018241723416329</v>
      </c>
      <c r="X78" s="2">
        <v>10.619045781245763</v>
      </c>
      <c r="Y78" s="2">
        <v>13.185024104915861</v>
      </c>
      <c r="Z78" s="2">
        <v>11.352167692216344</v>
      </c>
      <c r="AA78" s="2">
        <v>30.7206180825419</v>
      </c>
      <c r="AB78" s="2">
        <v>14.05619189046228</v>
      </c>
      <c r="AC78" s="2">
        <v>12.262197330172619</v>
      </c>
      <c r="AE78" s="2">
        <f t="shared" si="11"/>
        <v>181.63699723944077</v>
      </c>
      <c r="AF78" s="2">
        <f t="shared" si="12"/>
        <v>15.757804082281751</v>
      </c>
      <c r="AG78" s="2">
        <f t="shared" si="13"/>
        <v>11.498107216941547</v>
      </c>
      <c r="AH78" s="2">
        <f t="shared" si="14"/>
        <v>11.274103869859317</v>
      </c>
      <c r="AI78" s="2">
        <f t="shared" si="15"/>
        <v>17.097793748848286</v>
      </c>
      <c r="AK78" s="2">
        <f t="shared" si="16"/>
        <v>291.91068060086832</v>
      </c>
      <c r="AL78" s="2">
        <f t="shared" si="17"/>
        <v>6.8329290070024369</v>
      </c>
      <c r="AM78" s="2">
        <f t="shared" si="18"/>
        <v>0.94667306896164427</v>
      </c>
      <c r="AN78" s="2">
        <f t="shared" si="19"/>
        <v>1.6819493118217168</v>
      </c>
      <c r="AO78" s="2">
        <f t="shared" si="20"/>
        <v>9.1511000467806909</v>
      </c>
      <c r="AQ78" s="1" t="s">
        <v>201</v>
      </c>
      <c r="AR78" s="2">
        <f>'X01'!B75/SUM('X01'!$B75:$AB75)*C78</f>
        <v>1.52264741887486E-2</v>
      </c>
      <c r="AS78" s="2">
        <f>'X01'!C75/SUM('X01'!$B75:$AB75)*D78</f>
        <v>4.9377774081192614E-3</v>
      </c>
      <c r="AT78" s="2">
        <f>'X01'!D75/SUM('X01'!$B75:$AB75)*E78</f>
        <v>14.899014839116857</v>
      </c>
      <c r="AU78" s="2">
        <f>'X01'!E75/SUM('X01'!$B75:$AB75)*F78</f>
        <v>5.6965683258263317E-2</v>
      </c>
      <c r="AV78" s="2">
        <f>'X01'!F75/SUM('X01'!$B75:$AB75)*G78</f>
        <v>6.133999724453653E-2</v>
      </c>
      <c r="AW78" s="2">
        <f>'X01'!G75/SUM('X01'!$B75:$AB75)*H78</f>
        <v>1.2890331028158508E-2</v>
      </c>
      <c r="AX78" s="2">
        <f>'X01'!H75/SUM('X01'!$B75:$AB75)*I78</f>
        <v>1.4858913874767173E-2</v>
      </c>
      <c r="AY78" s="2">
        <f>'X01'!I75/SUM('X01'!$B75:$AB75)*J78</f>
        <v>2.615771723603115E-2</v>
      </c>
      <c r="AZ78" s="2">
        <f>'X01'!J75/SUM('X01'!$B75:$AB75)*K78</f>
        <v>1.3212157203789827E-2</v>
      </c>
      <c r="BA78" s="2">
        <f>'X01'!K75/SUM('X01'!$B75:$AB75)*L78</f>
        <v>8.4146961013193133E-2</v>
      </c>
      <c r="BB78" s="2">
        <f>'X01'!L75/SUM('X01'!$B75:$AB75)*M78</f>
        <v>7.7993667700195363E-3</v>
      </c>
      <c r="BC78" s="2">
        <f>'X01'!M75/SUM('X01'!$B75:$AB75)*N78</f>
        <v>2.3884598385818849E-2</v>
      </c>
      <c r="BD78" s="2">
        <f>'X01'!N75/SUM('X01'!$B75:$AB75)*O78</f>
        <v>4.53867864724447E-2</v>
      </c>
      <c r="BE78" s="2">
        <f>'X01'!O75/SUM('X01'!$B75:$AB75)*P78</f>
        <v>3.5706873849678648E-3</v>
      </c>
      <c r="BF78" s="2">
        <f>'X01'!P75/SUM('X01'!$B75:$AB75)*Q78</f>
        <v>1.1685514116392964E-2</v>
      </c>
      <c r="BG78" s="2">
        <f>'X01'!Q75/SUM('X01'!$B75:$AB75)*R78</f>
        <v>0.21855513755443062</v>
      </c>
      <c r="BH78" s="2">
        <f>'X01'!R75/SUM('X01'!$B75:$AB75)*S78</f>
        <v>0.49515338553168697</v>
      </c>
      <c r="BI78" s="2">
        <f>'X01'!S75/SUM('X01'!$B75:$AB75)*T78</f>
        <v>3.2614438603965713E-2</v>
      </c>
      <c r="BJ78" s="2">
        <f>'X01'!T75/SUM('X01'!$B75:$AB75)*U78</f>
        <v>0.14799453181812514</v>
      </c>
      <c r="BK78" s="2">
        <f>'X01'!U75/SUM('X01'!$B75:$AB75)*V78</f>
        <v>6.0903779581363189</v>
      </c>
      <c r="BL78" s="2">
        <f>'X01'!V75/SUM('X01'!$B75:$AB75)*W78</f>
        <v>0.73618643376497339</v>
      </c>
      <c r="BM78" s="2">
        <f>'X01'!W75/SUM('X01'!$B75:$AB75)*X78</f>
        <v>0.42093239072344568</v>
      </c>
      <c r="BN78" s="2">
        <f>'X01'!X75/SUM('X01'!$B75:$AB75)*Y78</f>
        <v>0.57646443027803984</v>
      </c>
      <c r="BO78" s="2">
        <f>'X01'!Y75/SUM('X01'!$B75:$AB75)*Z78</f>
        <v>1.6841051224640333E-2</v>
      </c>
      <c r="BP78" s="2">
        <f>'X01'!Z75/SUM('X01'!$B75:$AB75)*AA78</f>
        <v>3.2032247467671388E-2</v>
      </c>
      <c r="BQ78" s="2">
        <f>'X01'!AA75/SUM('X01'!$B75:$AB75)*AB78</f>
        <v>3.6581238352303209E-2</v>
      </c>
      <c r="BR78" s="2">
        <f>'X01'!AB75/SUM('X01'!$B75:$AB75)*AC78</f>
        <v>3.362752746663876E-2</v>
      </c>
      <c r="BT78" s="9">
        <f t="shared" si="21"/>
        <v>24.118438575624353</v>
      </c>
    </row>
    <row r="79" spans="1:72" x14ac:dyDescent="0.3">
      <c r="A79" s="1" t="s">
        <v>202</v>
      </c>
      <c r="B79" s="1" t="s">
        <v>203</v>
      </c>
      <c r="C79" s="2">
        <v>46.458013070759122</v>
      </c>
      <c r="D79" s="2">
        <v>57.692115792915153</v>
      </c>
      <c r="E79" s="2">
        <v>66.746475817291156</v>
      </c>
      <c r="F79" s="2">
        <v>373.28403628820348</v>
      </c>
      <c r="G79" s="2">
        <v>61.667828361040499</v>
      </c>
      <c r="H79" s="2">
        <v>78.032310764569658</v>
      </c>
      <c r="I79" s="2">
        <v>37.83517052057136</v>
      </c>
      <c r="J79" s="2">
        <v>23.208476740433195</v>
      </c>
      <c r="K79" s="2">
        <v>20.922679392921573</v>
      </c>
      <c r="L79" s="2">
        <v>13.6712463559179</v>
      </c>
      <c r="M79" s="2">
        <v>13.466049192370594</v>
      </c>
      <c r="N79" s="2">
        <v>13.252912952303292</v>
      </c>
      <c r="O79" s="2">
        <v>14.114158124375923</v>
      </c>
      <c r="P79" s="2">
        <v>10.177820231484747</v>
      </c>
      <c r="Q79" s="2">
        <v>11.402776193749585</v>
      </c>
      <c r="R79" s="2">
        <v>13.058217441828393</v>
      </c>
      <c r="S79" s="2">
        <v>10.466084404047704</v>
      </c>
      <c r="T79" s="2">
        <v>11.668471866313789</v>
      </c>
      <c r="U79" s="2">
        <v>9.9452900096557109</v>
      </c>
      <c r="V79" s="2">
        <v>11.781442910289904</v>
      </c>
      <c r="W79" s="2">
        <v>9.9190454755535793</v>
      </c>
      <c r="X79" s="2">
        <v>10.639287695792634</v>
      </c>
      <c r="Y79" s="2">
        <v>12.967456997645721</v>
      </c>
      <c r="Z79" s="2">
        <v>11.405820347893977</v>
      </c>
      <c r="AA79" s="2">
        <v>28.565793972784029</v>
      </c>
      <c r="AB79" s="2">
        <v>14.61934142627906</v>
      </c>
      <c r="AC79" s="2">
        <v>11.90357964069506</v>
      </c>
      <c r="AE79" s="2">
        <f t="shared" si="11"/>
        <v>103.10227865933578</v>
      </c>
      <c r="AF79" s="2">
        <f t="shared" si="12"/>
        <v>14.808259625042799</v>
      </c>
      <c r="AG79" s="2">
        <f t="shared" si="13"/>
        <v>10.965322297576778</v>
      </c>
      <c r="AH79" s="2">
        <f t="shared" si="14"/>
        <v>11.175263389663977</v>
      </c>
      <c r="AI79" s="2">
        <f t="shared" si="15"/>
        <v>16.62363384691303</v>
      </c>
      <c r="AK79" s="2">
        <f t="shared" si="16"/>
        <v>119.85803730379085</v>
      </c>
      <c r="AL79" s="2">
        <f t="shared" si="17"/>
        <v>4.3307897502959971</v>
      </c>
      <c r="AM79" s="2">
        <f t="shared" si="18"/>
        <v>0.90372866747476188</v>
      </c>
      <c r="AN79" s="2">
        <f t="shared" si="19"/>
        <v>1.5933159323629833</v>
      </c>
      <c r="AO79" s="2">
        <f t="shared" si="20"/>
        <v>8.0857254055018828</v>
      </c>
      <c r="AQ79" s="1" t="s">
        <v>203</v>
      </c>
      <c r="AR79" s="2">
        <f>'X01'!B76/SUM('X01'!$B76:$AB76)*C79</f>
        <v>2.2452265079187664E-3</v>
      </c>
      <c r="AS79" s="2">
        <f>'X01'!C76/SUM('X01'!$B76:$AB76)*D79</f>
        <v>5.3107602046270825E-4</v>
      </c>
      <c r="AT79" s="2">
        <f>'X01'!D76/SUM('X01'!$B76:$AB76)*E79</f>
        <v>15.393946486966307</v>
      </c>
      <c r="AU79" s="2">
        <f>'X01'!E76/SUM('X01'!$B76:$AB76)*F79</f>
        <v>7.7314715361283034E-3</v>
      </c>
      <c r="AV79" s="2">
        <f>'X01'!F76/SUM('X01'!$B76:$AB76)*G79</f>
        <v>1.2063069087723385E-2</v>
      </c>
      <c r="AW79" s="2">
        <f>'X01'!G76/SUM('X01'!$B76:$AB76)*H79</f>
        <v>1.7957864995413358E-3</v>
      </c>
      <c r="AX79" s="2">
        <f>'X01'!H76/SUM('X01'!$B76:$AB76)*I79</f>
        <v>5.5725747665674799E-3</v>
      </c>
      <c r="AY79" s="2">
        <f>'X01'!I76/SUM('X01'!$B76:$AB76)*J79</f>
        <v>1.2818526724746201E-2</v>
      </c>
      <c r="AZ79" s="2">
        <f>'X01'!J76/SUM('X01'!$B76:$AB76)*K79</f>
        <v>4.9594641968815087E-3</v>
      </c>
      <c r="BA79" s="2">
        <f>'X01'!K76/SUM('X01'!$B76:$AB76)*L79</f>
        <v>7.6264242208236466E-2</v>
      </c>
      <c r="BB79" s="2">
        <f>'X01'!L76/SUM('X01'!$B76:$AB76)*M79</f>
        <v>3.6568103576271604E-3</v>
      </c>
      <c r="BC79" s="2">
        <f>'X01'!M76/SUM('X01'!$B76:$AB76)*N79</f>
        <v>2.1075099187723691E-2</v>
      </c>
      <c r="BD79" s="2">
        <f>'X01'!N76/SUM('X01'!$B76:$AB76)*O79</f>
        <v>3.611935616483563E-2</v>
      </c>
      <c r="BE79" s="2">
        <f>'X01'!O76/SUM('X01'!$B76:$AB76)*P79</f>
        <v>1.522468678909416E-3</v>
      </c>
      <c r="BF79" s="2">
        <f>'X01'!P76/SUM('X01'!$B76:$AB76)*Q79</f>
        <v>1.0417927758540458E-2</v>
      </c>
      <c r="BG79" s="2">
        <f>'X01'!Q76/SUM('X01'!$B76:$AB76)*R79</f>
        <v>0.21165172817250216</v>
      </c>
      <c r="BH79" s="2">
        <f>'X01'!R76/SUM('X01'!$B76:$AB76)*S79</f>
        <v>0.47916664703041223</v>
      </c>
      <c r="BI79" s="2">
        <f>'X01'!S76/SUM('X01'!$B76:$AB76)*T79</f>
        <v>2.2690858460946657E-2</v>
      </c>
      <c r="BJ79" s="2">
        <f>'X01'!T76/SUM('X01'!$B76:$AB76)*U79</f>
        <v>0.10038441990737107</v>
      </c>
      <c r="BK79" s="2">
        <f>'X01'!U76/SUM('X01'!$B76:$AB76)*V79</f>
        <v>6.1443100118382556</v>
      </c>
      <c r="BL79" s="2">
        <f>'X01'!V76/SUM('X01'!$B76:$AB76)*W79</f>
        <v>0.73048897489975395</v>
      </c>
      <c r="BM79" s="2">
        <f>'X01'!W76/SUM('X01'!$B76:$AB76)*X79</f>
        <v>0.42519934210557353</v>
      </c>
      <c r="BN79" s="2">
        <f>'X01'!X76/SUM('X01'!$B76:$AB76)*Y79</f>
        <v>0.55363786670730086</v>
      </c>
      <c r="BO79" s="2">
        <f>'X01'!Y76/SUM('X01'!$B76:$AB76)*Z79</f>
        <v>1.2861832256617607E-2</v>
      </c>
      <c r="BP79" s="2">
        <f>'X01'!Z76/SUM('X01'!$B76:$AB76)*AA79</f>
        <v>9.7951885990491365E-3</v>
      </c>
      <c r="BQ79" s="2">
        <f>'X01'!AA76/SUM('X01'!$B76:$AB76)*AB79</f>
        <v>2.4526499665747901E-2</v>
      </c>
      <c r="BR79" s="2">
        <f>'X01'!AB76/SUM('X01'!$B76:$AB76)*AC79</f>
        <v>2.4572551809319196E-2</v>
      </c>
      <c r="BT79" s="9">
        <f t="shared" si="21"/>
        <v>24.330005508115004</v>
      </c>
    </row>
    <row r="80" spans="1:72" x14ac:dyDescent="0.3">
      <c r="A80" s="1" t="s">
        <v>204</v>
      </c>
      <c r="B80" s="1" t="s">
        <v>205</v>
      </c>
      <c r="C80" s="2">
        <v>47.919243568020526</v>
      </c>
      <c r="D80" s="2">
        <v>59.736836854580957</v>
      </c>
      <c r="E80" s="2">
        <v>67.11130392884634</v>
      </c>
      <c r="F80" s="2">
        <v>831.41181105452665</v>
      </c>
      <c r="G80" s="2">
        <v>66.962459999557012</v>
      </c>
      <c r="H80" s="2">
        <v>132.97325291176517</v>
      </c>
      <c r="I80" s="2">
        <v>52.485024523738048</v>
      </c>
      <c r="J80" s="2">
        <v>27.276974810984033</v>
      </c>
      <c r="K80" s="2">
        <v>29.513626059611504</v>
      </c>
      <c r="L80" s="2">
        <v>14.132380310812572</v>
      </c>
      <c r="M80" s="2">
        <v>14.484457479414392</v>
      </c>
      <c r="N80" s="2">
        <v>13.756276632745614</v>
      </c>
      <c r="O80" s="2">
        <v>14.214526490687948</v>
      </c>
      <c r="P80" s="2">
        <v>9.0677107423596102</v>
      </c>
      <c r="Q80" s="2">
        <v>11.562841292080613</v>
      </c>
      <c r="R80" s="2">
        <v>13.27094240386873</v>
      </c>
      <c r="S80" s="2">
        <v>10.94707628905733</v>
      </c>
      <c r="T80" s="2">
        <v>13.139227129600716</v>
      </c>
      <c r="U80" s="2">
        <v>11.268761792051482</v>
      </c>
      <c r="V80" s="2">
        <v>12.049419815837743</v>
      </c>
      <c r="W80" s="2">
        <v>10.517910570542815</v>
      </c>
      <c r="X80" s="2">
        <v>11.15979846528111</v>
      </c>
      <c r="Y80" s="2">
        <v>14.283165132194309</v>
      </c>
      <c r="Z80" s="2">
        <v>12.135787281506769</v>
      </c>
      <c r="AA80" s="2">
        <v>34.358262047145374</v>
      </c>
      <c r="AB80" s="2">
        <v>15.571531795885667</v>
      </c>
      <c r="AC80" s="2">
        <v>12.980695693871972</v>
      </c>
      <c r="AE80" s="2">
        <f t="shared" si="11"/>
        <v>179.79999040586213</v>
      </c>
      <c r="AF80" s="2">
        <f t="shared" si="12"/>
        <v>16.364415135840559</v>
      </c>
      <c r="AG80" s="2">
        <f t="shared" si="13"/>
        <v>11.851121256636818</v>
      </c>
      <c r="AH80" s="2">
        <f t="shared" si="14"/>
        <v>11.986958056006079</v>
      </c>
      <c r="AI80" s="2">
        <f t="shared" si="15"/>
        <v>18.761569204602445</v>
      </c>
      <c r="AK80" s="2">
        <f t="shared" si="16"/>
        <v>288.74398961890938</v>
      </c>
      <c r="AL80" s="2">
        <f t="shared" si="17"/>
        <v>7.0515327624189013</v>
      </c>
      <c r="AM80" s="2">
        <f t="shared" si="18"/>
        <v>0.97553043826477037</v>
      </c>
      <c r="AN80" s="2">
        <f t="shared" si="19"/>
        <v>2.0143063868005635</v>
      </c>
      <c r="AO80" s="2">
        <f t="shared" si="20"/>
        <v>10.500042078219325</v>
      </c>
      <c r="AQ80" s="1" t="s">
        <v>205</v>
      </c>
      <c r="AR80" s="2">
        <f>'X01'!B77/SUM('X01'!$B77:$AB77)*C80</f>
        <v>1.9817518698885817E-2</v>
      </c>
      <c r="AS80" s="2">
        <f>'X01'!C77/SUM('X01'!$B77:$AB77)*D80</f>
        <v>5.4230074107185725E-3</v>
      </c>
      <c r="AT80" s="2">
        <f>'X01'!D77/SUM('X01'!$B77:$AB77)*E80</f>
        <v>13.580800486392993</v>
      </c>
      <c r="AU80" s="2">
        <f>'X01'!E77/SUM('X01'!$B77:$AB77)*F80</f>
        <v>5.8704270543193743E-2</v>
      </c>
      <c r="AV80" s="2">
        <f>'X01'!F77/SUM('X01'!$B77:$AB77)*G80</f>
        <v>8.1728256891298048E-2</v>
      </c>
      <c r="AW80" s="2">
        <f>'X01'!G77/SUM('X01'!$B77:$AB77)*H80</f>
        <v>1.3412809581674734E-2</v>
      </c>
      <c r="AX80" s="2">
        <f>'X01'!H77/SUM('X01'!$B77:$AB77)*I80</f>
        <v>1.6411662012284559E-2</v>
      </c>
      <c r="AY80" s="2">
        <f>'X01'!I77/SUM('X01'!$B77:$AB77)*J80</f>
        <v>2.9990117455262404E-2</v>
      </c>
      <c r="AZ80" s="2">
        <f>'X01'!J77/SUM('X01'!$B77:$AB77)*K80</f>
        <v>1.7266568267356609E-2</v>
      </c>
      <c r="BA80" s="2">
        <f>'X01'!K77/SUM('X01'!$B77:$AB77)*L80</f>
        <v>8.8809378081645268E-2</v>
      </c>
      <c r="BB80" s="2">
        <f>'X01'!L77/SUM('X01'!$B77:$AB77)*M80</f>
        <v>1.0665483775277644E-2</v>
      </c>
      <c r="BC80" s="2">
        <f>'X01'!M77/SUM('X01'!$B77:$AB77)*N80</f>
        <v>2.5115101731174976E-2</v>
      </c>
      <c r="BD80" s="2">
        <f>'X01'!N77/SUM('X01'!$B77:$AB77)*O80</f>
        <v>6.6671590576563161E-2</v>
      </c>
      <c r="BE80" s="2">
        <f>'X01'!O77/SUM('X01'!$B77:$AB77)*P80</f>
        <v>4.298837035787143E-3</v>
      </c>
      <c r="BF80" s="2">
        <f>'X01'!P77/SUM('X01'!$B77:$AB77)*Q80</f>
        <v>1.3179486034810809E-2</v>
      </c>
      <c r="BG80" s="2">
        <f>'X01'!Q77/SUM('X01'!$B77:$AB77)*R80</f>
        <v>0.22836853045723729</v>
      </c>
      <c r="BH80" s="2">
        <f>'X01'!R77/SUM('X01'!$B77:$AB77)*S80</f>
        <v>0.56049949306786429</v>
      </c>
      <c r="BI80" s="2">
        <f>'X01'!S77/SUM('X01'!$B77:$AB77)*T80</f>
        <v>4.4663750316983636E-2</v>
      </c>
      <c r="BJ80" s="2">
        <f>'X01'!T77/SUM('X01'!$B77:$AB77)*U80</f>
        <v>0.1845940462410515</v>
      </c>
      <c r="BK80" s="2">
        <f>'X01'!U77/SUM('X01'!$B77:$AB77)*V80</f>
        <v>6.1701333115203782</v>
      </c>
      <c r="BL80" s="2">
        <f>'X01'!V77/SUM('X01'!$B77:$AB77)*W80</f>
        <v>0.78190218687802504</v>
      </c>
      <c r="BM80" s="2">
        <f>'X01'!W77/SUM('X01'!$B77:$AB77)*X80</f>
        <v>0.48876673091568978</v>
      </c>
      <c r="BN80" s="2">
        <f>'X01'!X77/SUM('X01'!$B77:$AB77)*Y80</f>
        <v>0.72612344552859431</v>
      </c>
      <c r="BO80" s="2">
        <f>'X01'!Y77/SUM('X01'!$B77:$AB77)*Z80</f>
        <v>2.4849603265575344E-2</v>
      </c>
      <c r="BP80" s="2">
        <f>'X01'!Z77/SUM('X01'!$B77:$AB77)*AA80</f>
        <v>4.4707086051722855E-2</v>
      </c>
      <c r="BQ80" s="2">
        <f>'X01'!AA77/SUM('X01'!$B77:$AB77)*AB80</f>
        <v>5.3560075675536487E-2</v>
      </c>
      <c r="BR80" s="2">
        <f>'X01'!AB77/SUM('X01'!$B77:$AB77)*AC80</f>
        <v>3.3388246824532751E-2</v>
      </c>
      <c r="BT80" s="9">
        <f t="shared" si="21"/>
        <v>23.373851081232115</v>
      </c>
    </row>
    <row r="81" spans="1:72" x14ac:dyDescent="0.3">
      <c r="A81" s="1" t="s">
        <v>206</v>
      </c>
      <c r="B81" s="1" t="s">
        <v>207</v>
      </c>
      <c r="C81" s="2">
        <v>41.05302937352721</v>
      </c>
      <c r="D81" s="2">
        <v>37.626815506771948</v>
      </c>
      <c r="E81" s="2">
        <v>68.51847046738348</v>
      </c>
      <c r="F81" s="2">
        <v>171.30378150715677</v>
      </c>
      <c r="G81" s="2">
        <v>55.000864666694326</v>
      </c>
      <c r="H81" s="2">
        <v>74.866720912298376</v>
      </c>
      <c r="I81" s="2">
        <v>32.953179101245325</v>
      </c>
      <c r="J81" s="2">
        <v>28.366744914223936</v>
      </c>
      <c r="K81" s="2">
        <v>20.163317928495559</v>
      </c>
      <c r="L81" s="2">
        <v>13.54858807303895</v>
      </c>
      <c r="M81" s="2">
        <v>13.629779993808832</v>
      </c>
      <c r="N81" s="2">
        <v>14.630872453206001</v>
      </c>
      <c r="O81" s="2">
        <v>12.508346813589192</v>
      </c>
      <c r="P81" s="2">
        <v>8.0582439749626324</v>
      </c>
      <c r="Q81" s="2">
        <v>11.038214004189204</v>
      </c>
      <c r="R81" s="2">
        <v>12.249889266585745</v>
      </c>
      <c r="S81" s="2">
        <v>11.267629033954661</v>
      </c>
      <c r="T81" s="2">
        <v>11.456349179411573</v>
      </c>
      <c r="U81" s="2">
        <v>10.233712572669884</v>
      </c>
      <c r="V81" s="2">
        <v>11.979879655886904</v>
      </c>
      <c r="W81" s="2">
        <v>11.196602720895118</v>
      </c>
      <c r="X81" s="2">
        <v>11.596951783901005</v>
      </c>
      <c r="Y81" s="2">
        <v>13.722229473466147</v>
      </c>
      <c r="Z81" s="2">
        <v>12.18247535193102</v>
      </c>
      <c r="AA81" s="2">
        <v>43.220086255977016</v>
      </c>
      <c r="AB81" s="2">
        <v>13.879097678372883</v>
      </c>
      <c r="AC81" s="2">
        <v>11.382809037456406</v>
      </c>
      <c r="AE81" s="2">
        <f t="shared" si="11"/>
        <v>68.76040879072535</v>
      </c>
      <c r="AF81" s="2">
        <f t="shared" si="12"/>
        <v>14.910444158011115</v>
      </c>
      <c r="AG81" s="2">
        <f t="shared" si="13"/>
        <v>11.234392610480755</v>
      </c>
      <c r="AH81" s="2">
        <f t="shared" si="14"/>
        <v>12.171927992754091</v>
      </c>
      <c r="AI81" s="2">
        <f t="shared" si="15"/>
        <v>20.166117080934331</v>
      </c>
      <c r="AK81" s="2">
        <f t="shared" si="16"/>
        <v>47.890449861141207</v>
      </c>
      <c r="AL81" s="2">
        <f t="shared" si="17"/>
        <v>5.9899192776403174</v>
      </c>
      <c r="AM81" s="2">
        <f t="shared" si="18"/>
        <v>0.73200201531563081</v>
      </c>
      <c r="AN81" s="2">
        <f t="shared" si="19"/>
        <v>1.357440920956017</v>
      </c>
      <c r="AO81" s="2">
        <f t="shared" si="20"/>
        <v>15.404513874572709</v>
      </c>
      <c r="AQ81" s="1" t="s">
        <v>207</v>
      </c>
      <c r="AR81" s="2">
        <f>'X01'!B78/SUM('X01'!$B78:$AB78)*C81</f>
        <v>2.8140483978870409E-2</v>
      </c>
      <c r="AS81" s="2">
        <f>'X01'!C78/SUM('X01'!$B78:$AB78)*D81</f>
        <v>2.1381909650104816E-3</v>
      </c>
      <c r="AT81" s="2">
        <f>'X01'!D78/SUM('X01'!$B78:$AB78)*E81</f>
        <v>2.7637600124239037</v>
      </c>
      <c r="AU81" s="2">
        <f>'X01'!E78/SUM('X01'!$B78:$AB78)*F81</f>
        <v>1.2168190190876317E-3</v>
      </c>
      <c r="AV81" s="2">
        <f>'X01'!F78/SUM('X01'!$B78:$AB78)*G81</f>
        <v>0.19876182624790978</v>
      </c>
      <c r="AW81" s="2">
        <f>'X01'!G78/SUM('X01'!$B78:$AB78)*H81</f>
        <v>1.3294985245116209E-4</v>
      </c>
      <c r="AX81" s="2">
        <f>'X01'!H78/SUM('X01'!$B78:$AB78)*I81</f>
        <v>3.1015032184365716E-3</v>
      </c>
      <c r="AY81" s="2">
        <f>'X01'!I78/SUM('X01'!$B78:$AB78)*J81</f>
        <v>1.7983605509266136E-2</v>
      </c>
      <c r="AZ81" s="2">
        <f>'X01'!J78/SUM('X01'!$B78:$AB78)*K81</f>
        <v>1.3964508438899823E-2</v>
      </c>
      <c r="BA81" s="2">
        <f>'X01'!K78/SUM('X01'!$B78:$AB78)*L81</f>
        <v>0.13170367081939055</v>
      </c>
      <c r="BB81" s="2">
        <f>'X01'!L78/SUM('X01'!$B78:$AB78)*M81</f>
        <v>6.8739478587897928E-3</v>
      </c>
      <c r="BC81" s="2">
        <f>'X01'!M78/SUM('X01'!$B78:$AB78)*N81</f>
        <v>7.041068395402094E-3</v>
      </c>
      <c r="BD81" s="2">
        <f>'X01'!N78/SUM('X01'!$B78:$AB78)*O81</f>
        <v>0.26557358023737815</v>
      </c>
      <c r="BE81" s="2">
        <f>'X01'!O78/SUM('X01'!$B78:$AB78)*P81</f>
        <v>1.545479381474578E-3</v>
      </c>
      <c r="BF81" s="2">
        <f>'X01'!P78/SUM('X01'!$B78:$AB78)*Q81</f>
        <v>1.5583499313344257E-2</v>
      </c>
      <c r="BG81" s="2">
        <f>'X01'!Q78/SUM('X01'!$B78:$AB78)*R81</f>
        <v>0.21668764558968001</v>
      </c>
      <c r="BH81" s="2">
        <f>'X01'!R78/SUM('X01'!$B78:$AB78)*S81</f>
        <v>0.834927469633162</v>
      </c>
      <c r="BI81" s="2">
        <f>'X01'!S78/SUM('X01'!$B78:$AB78)*T81</f>
        <v>8.601620317259577E-2</v>
      </c>
      <c r="BJ81" s="2">
        <f>'X01'!T78/SUM('X01'!$B78:$AB78)*U81</f>
        <v>0.16041515286077049</v>
      </c>
      <c r="BK81" s="2">
        <f>'X01'!U78/SUM('X01'!$B78:$AB78)*V81</f>
        <v>6.2454206753428441</v>
      </c>
      <c r="BL81" s="2">
        <f>'X01'!V78/SUM('X01'!$B78:$AB78)*W81</f>
        <v>0.8719161502285353</v>
      </c>
      <c r="BM81" s="2">
        <f>'X01'!W78/SUM('X01'!$B78:$AB78)*X81</f>
        <v>1.5022780966405505</v>
      </c>
      <c r="BN81" s="2">
        <f>'X01'!X78/SUM('X01'!$B78:$AB78)*Y81</f>
        <v>0.76945077044709309</v>
      </c>
      <c r="BO81" s="2">
        <f>'X01'!Y78/SUM('X01'!$B78:$AB78)*Z81</f>
        <v>0.16941498167525898</v>
      </c>
      <c r="BP81" s="2">
        <f>'X01'!Z78/SUM('X01'!$B78:$AB78)*AA81</f>
        <v>6.2475405264180446E-2</v>
      </c>
      <c r="BQ81" s="2">
        <f>'X01'!AA78/SUM('X01'!$B78:$AB78)*AB81</f>
        <v>5.1437840699609688E-2</v>
      </c>
      <c r="BR81" s="2">
        <f>'X01'!AB78/SUM('X01'!$B78:$AB78)*AC81</f>
        <v>1.6999826680815525E-2</v>
      </c>
      <c r="BT81" s="9">
        <f t="shared" si="21"/>
        <v>14.444961363894711</v>
      </c>
    </row>
    <row r="82" spans="1:72" x14ac:dyDescent="0.3">
      <c r="A82" s="1" t="s">
        <v>208</v>
      </c>
      <c r="B82" s="1" t="s">
        <v>209</v>
      </c>
      <c r="C82" s="2">
        <v>43.179057408236815</v>
      </c>
      <c r="D82" s="2">
        <v>51.66355114660638</v>
      </c>
      <c r="E82" s="2">
        <v>70.885046308127698</v>
      </c>
      <c r="F82" s="2">
        <v>916.86157714357478</v>
      </c>
      <c r="G82" s="2">
        <v>54.088230843206091</v>
      </c>
      <c r="H82" s="2">
        <v>157.58420348322994</v>
      </c>
      <c r="I82" s="2">
        <v>55.435958194382167</v>
      </c>
      <c r="J82" s="2">
        <v>28.171523841326504</v>
      </c>
      <c r="K82" s="2">
        <v>24.564610103126213</v>
      </c>
      <c r="L82" s="2">
        <v>13.464070861696175</v>
      </c>
      <c r="M82" s="2">
        <v>13.249042303912198</v>
      </c>
      <c r="N82" s="2">
        <v>14.127386975818524</v>
      </c>
      <c r="O82" s="2">
        <v>12.618719292139845</v>
      </c>
      <c r="P82" s="2">
        <v>9.4045586275684183</v>
      </c>
      <c r="Q82" s="2">
        <v>10.785885895707565</v>
      </c>
      <c r="R82" s="2">
        <v>12.683706768072465</v>
      </c>
      <c r="S82" s="2">
        <v>11.144459343204852</v>
      </c>
      <c r="T82" s="2">
        <v>11.914626809817278</v>
      </c>
      <c r="U82" s="2">
        <v>11.935261040684875</v>
      </c>
      <c r="V82" s="2">
        <v>12.227041660668677</v>
      </c>
      <c r="W82" s="2">
        <v>11.457078245117653</v>
      </c>
      <c r="X82" s="2">
        <v>11.702861526817189</v>
      </c>
      <c r="Y82" s="2">
        <v>14.303138966883932</v>
      </c>
      <c r="Z82" s="2">
        <v>12.203769026418636</v>
      </c>
      <c r="AA82" s="2">
        <v>39.069343188196413</v>
      </c>
      <c r="AB82" s="2">
        <v>14.599606156065969</v>
      </c>
      <c r="AC82" s="2">
        <v>12.883180544886919</v>
      </c>
      <c r="AE82" s="2">
        <f t="shared" si="11"/>
        <v>192.81394636105196</v>
      </c>
      <c r="AF82" s="2">
        <f t="shared" si="12"/>
        <v>15.452167185485324</v>
      </c>
      <c r="AG82" s="2">
        <f t="shared" si="13"/>
        <v>11.805347213593919</v>
      </c>
      <c r="AH82" s="2">
        <f t="shared" si="14"/>
        <v>12.487692912939593</v>
      </c>
      <c r="AI82" s="2">
        <f t="shared" si="15"/>
        <v>19.688974728891985</v>
      </c>
      <c r="AK82" s="2">
        <f t="shared" si="16"/>
        <v>321.6582899426329</v>
      </c>
      <c r="AL82" s="2">
        <f t="shared" si="17"/>
        <v>6.4169748411766747</v>
      </c>
      <c r="AM82" s="2">
        <f t="shared" si="18"/>
        <v>0.46311215939598643</v>
      </c>
      <c r="AN82" s="2">
        <f t="shared" si="19"/>
        <v>1.5770179569292211</v>
      </c>
      <c r="AO82" s="2">
        <f t="shared" si="20"/>
        <v>12.959520219666667</v>
      </c>
      <c r="AQ82" s="1" t="s">
        <v>209</v>
      </c>
      <c r="AR82" s="2">
        <f>'X01'!B79/SUM('X01'!$B79:$AB79)*C82</f>
        <v>4.2246240983756393E-2</v>
      </c>
      <c r="AS82" s="2">
        <f>'X01'!C79/SUM('X01'!$B79:$AB79)*D82</f>
        <v>6.9720607478466999E-3</v>
      </c>
      <c r="AT82" s="2">
        <f>'X01'!D79/SUM('X01'!$B79:$AB79)*E82</f>
        <v>2.7139611582868017</v>
      </c>
      <c r="AU82" s="2">
        <f>'X01'!E79/SUM('X01'!$B79:$AB79)*F82</f>
        <v>5.1554839528546385E-2</v>
      </c>
      <c r="AV82" s="2">
        <f>'X01'!F79/SUM('X01'!$B79:$AB79)*G82</f>
        <v>0.18947699539657331</v>
      </c>
      <c r="AW82" s="2">
        <f>'X01'!G79/SUM('X01'!$B79:$AB79)*H82</f>
        <v>1.1519183574644848E-2</v>
      </c>
      <c r="AX82" s="2">
        <f>'X01'!H79/SUM('X01'!$B79:$AB79)*I82</f>
        <v>1.3715444948621895E-2</v>
      </c>
      <c r="AY82" s="2">
        <f>'X01'!I79/SUM('X01'!$B79:$AB79)*J82</f>
        <v>2.0751395189065412E-2</v>
      </c>
      <c r="AZ82" s="2">
        <f>'X01'!J79/SUM('X01'!$B79:$AB79)*K82</f>
        <v>2.3619551779864047E-2</v>
      </c>
      <c r="BA82" s="2">
        <f>'X01'!K79/SUM('X01'!$B79:$AB79)*L82</f>
        <v>0.13869714588582779</v>
      </c>
      <c r="BB82" s="2">
        <f>'X01'!L79/SUM('X01'!$B79:$AB79)*M82</f>
        <v>1.0951345681419982E-2</v>
      </c>
      <c r="BC82" s="2">
        <f>'X01'!M79/SUM('X01'!$B79:$AB79)*N82</f>
        <v>1.2312867496158788E-2</v>
      </c>
      <c r="BD82" s="2">
        <f>'X01'!N79/SUM('X01'!$B79:$AB79)*O82</f>
        <v>0.27849705481072456</v>
      </c>
      <c r="BE82" s="2">
        <f>'X01'!O79/SUM('X01'!$B79:$AB79)*P82</f>
        <v>4.1776415671095973E-3</v>
      </c>
      <c r="BF82" s="2">
        <f>'X01'!P79/SUM('X01'!$B79:$AB79)*Q82</f>
        <v>1.7284879163958208E-2</v>
      </c>
      <c r="BG82" s="2">
        <f>'X01'!Q79/SUM('X01'!$B79:$AB79)*R82</f>
        <v>0.21938058511819986</v>
      </c>
      <c r="BH82" s="2">
        <f>'X01'!R79/SUM('X01'!$B79:$AB79)*S82</f>
        <v>0.77648134704766758</v>
      </c>
      <c r="BI82" s="2">
        <f>'X01'!S79/SUM('X01'!$B79:$AB79)*T82</f>
        <v>9.2788869511121821E-2</v>
      </c>
      <c r="BJ82" s="2">
        <f>'X01'!T79/SUM('X01'!$B79:$AB79)*U82</f>
        <v>0.17751018011837189</v>
      </c>
      <c r="BK82" s="2">
        <f>'X01'!U79/SUM('X01'!$B79:$AB79)*V82</f>
        <v>6.3676292298003325</v>
      </c>
      <c r="BL82" s="2">
        <f>'X01'!V79/SUM('X01'!$B79:$AB79)*W82</f>
        <v>0.88143264554885647</v>
      </c>
      <c r="BM82" s="2">
        <f>'X01'!W79/SUM('X01'!$B79:$AB79)*X82</f>
        <v>1.5253558225369843</v>
      </c>
      <c r="BN82" s="2">
        <f>'X01'!X79/SUM('X01'!$B79:$AB79)*Y82</f>
        <v>0.83868339957189864</v>
      </c>
      <c r="BO82" s="2">
        <f>'X01'!Y79/SUM('X01'!$B79:$AB79)*Z82</f>
        <v>0.17244560656869598</v>
      </c>
      <c r="BP82" s="2">
        <f>'X01'!Z79/SUM('X01'!$B79:$AB79)*AA82</f>
        <v>8.4359306487035796E-2</v>
      </c>
      <c r="BQ82" s="2">
        <f>'X01'!AA79/SUM('X01'!$B79:$AB79)*AB82</f>
        <v>6.1898218877845169E-2</v>
      </c>
      <c r="BR82" s="2">
        <f>'X01'!AB79/SUM('X01'!$B79:$AB79)*AC82</f>
        <v>2.6441228162547233E-2</v>
      </c>
      <c r="BT82" s="9">
        <f t="shared" si="21"/>
        <v>14.760144244390474</v>
      </c>
    </row>
    <row r="83" spans="1:72" x14ac:dyDescent="0.3">
      <c r="A83" s="1" t="s">
        <v>210</v>
      </c>
      <c r="B83" s="1" t="s">
        <v>211</v>
      </c>
      <c r="C83" s="2">
        <v>41.958066670638679</v>
      </c>
      <c r="D83" s="2">
        <v>45.626232137528845</v>
      </c>
      <c r="E83" s="2">
        <v>67.966855621925205</v>
      </c>
      <c r="F83" s="2">
        <v>764.42443541866658</v>
      </c>
      <c r="G83" s="2">
        <v>56.165330845665899</v>
      </c>
      <c r="H83" s="2">
        <v>85.039635879528845</v>
      </c>
      <c r="I83" s="2">
        <v>40.499562166181875</v>
      </c>
      <c r="J83" s="2">
        <v>22.295200578370583</v>
      </c>
      <c r="K83" s="2">
        <v>22.686384159595743</v>
      </c>
      <c r="L83" s="2">
        <v>13.385560243357498</v>
      </c>
      <c r="M83" s="2">
        <v>12.303475168172385</v>
      </c>
      <c r="N83" s="2">
        <v>13.945391319447833</v>
      </c>
      <c r="O83" s="2">
        <v>12.385604979330484</v>
      </c>
      <c r="P83" s="2">
        <v>7.6379970885312503</v>
      </c>
      <c r="Q83" s="2">
        <v>10.726859619163527</v>
      </c>
      <c r="R83" s="2">
        <v>12.366107729695498</v>
      </c>
      <c r="S83" s="2">
        <v>10.667934375728951</v>
      </c>
      <c r="T83" s="2">
        <v>10.730705802008794</v>
      </c>
      <c r="U83" s="2">
        <v>9.6619642776216779</v>
      </c>
      <c r="V83" s="2">
        <v>11.5269801381977</v>
      </c>
      <c r="W83" s="2">
        <v>10.904275221953666</v>
      </c>
      <c r="X83" s="2">
        <v>11.023384093865765</v>
      </c>
      <c r="Y83" s="2">
        <v>13.510655297022454</v>
      </c>
      <c r="Z83" s="2">
        <v>12.364152520505517</v>
      </c>
      <c r="AA83" s="2">
        <v>51.951273881523235</v>
      </c>
      <c r="AB83" s="2">
        <v>13.535517877627091</v>
      </c>
      <c r="AC83" s="2">
        <v>10.875894446321121</v>
      </c>
      <c r="AE83" s="2">
        <f t="shared" si="11"/>
        <v>157.38287410573369</v>
      </c>
      <c r="AF83" s="2">
        <f t="shared" si="12"/>
        <v>14.19250898729609</v>
      </c>
      <c r="AG83" s="2">
        <f t="shared" si="13"/>
        <v>10.646896148389281</v>
      </c>
      <c r="AH83" s="2">
        <f t="shared" si="14"/>
        <v>11.812771537613962</v>
      </c>
      <c r="AI83" s="2">
        <f t="shared" si="15"/>
        <v>22.18170968149424</v>
      </c>
      <c r="AK83" s="2">
        <f t="shared" si="16"/>
        <v>268.15647127153017</v>
      </c>
      <c r="AL83" s="2">
        <f t="shared" si="17"/>
        <v>5.0454584042388069</v>
      </c>
      <c r="AM83" s="2">
        <f t="shared" si="18"/>
        <v>0.76422188841991323</v>
      </c>
      <c r="AN83" s="2">
        <f t="shared" si="19"/>
        <v>1.4716160084034757</v>
      </c>
      <c r="AO83" s="2">
        <f t="shared" si="20"/>
        <v>19.876195746923511</v>
      </c>
      <c r="AQ83" s="1" t="s">
        <v>211</v>
      </c>
      <c r="AR83" s="2">
        <f>'X01'!B80/SUM('X01'!$B80:$AB80)*C83</f>
        <v>5.7815962622821272E-2</v>
      </c>
      <c r="AS83" s="2">
        <f>'X01'!C80/SUM('X01'!$B80:$AB80)*D83</f>
        <v>1.4969166106397226E-3</v>
      </c>
      <c r="AT83" s="2">
        <f>'X01'!D80/SUM('X01'!$B80:$AB80)*E83</f>
        <v>0.71387799761312687</v>
      </c>
      <c r="AU83" s="2">
        <f>'X01'!E80/SUM('X01'!$B80:$AB80)*F83</f>
        <v>7.1655497998103362E-3</v>
      </c>
      <c r="AV83" s="2">
        <f>'X01'!F80/SUM('X01'!$B80:$AB80)*G83</f>
        <v>0.1366220007822451</v>
      </c>
      <c r="AW83" s="2">
        <f>'X01'!G80/SUM('X01'!$B80:$AB80)*H83</f>
        <v>1.9928580171523574E-3</v>
      </c>
      <c r="AX83" s="2">
        <f>'X01'!H80/SUM('X01'!$B80:$AB80)*I83</f>
        <v>4.3657928572803043E-3</v>
      </c>
      <c r="AY83" s="2">
        <f>'X01'!I80/SUM('X01'!$B80:$AB80)*J83</f>
        <v>4.1902575596883235E-2</v>
      </c>
      <c r="AZ83" s="2">
        <f>'X01'!J80/SUM('X01'!$B80:$AB80)*K83</f>
        <v>5.954403630173093E-3</v>
      </c>
      <c r="BA83" s="2">
        <f>'X01'!K80/SUM('X01'!$B80:$AB80)*L83</f>
        <v>4.918555514265624E-2</v>
      </c>
      <c r="BB83" s="2">
        <f>'X01'!L80/SUM('X01'!$B80:$AB80)*M83</f>
        <v>1.2628648449481169E-2</v>
      </c>
      <c r="BC83" s="2">
        <f>'X01'!M80/SUM('X01'!$B80:$AB80)*N83</f>
        <v>9.67336071389935E-3</v>
      </c>
      <c r="BD83" s="2">
        <f>'X01'!N80/SUM('X01'!$B80:$AB80)*O83</f>
        <v>0.16875133541234674</v>
      </c>
      <c r="BE83" s="2">
        <f>'X01'!O80/SUM('X01'!$B80:$AB80)*P83</f>
        <v>8.591632497258167E-3</v>
      </c>
      <c r="BF83" s="2">
        <f>'X01'!P80/SUM('X01'!$B80:$AB80)*Q83</f>
        <v>6.4855568303115131E-3</v>
      </c>
      <c r="BG83" s="2">
        <f>'X01'!Q80/SUM('X01'!$B80:$AB80)*R83</f>
        <v>0.12032208157464508</v>
      </c>
      <c r="BH83" s="2">
        <f>'X01'!R80/SUM('X01'!$B80:$AB80)*S83</f>
        <v>0.67824264887567642</v>
      </c>
      <c r="BI83" s="2">
        <f>'X01'!S80/SUM('X01'!$B80:$AB80)*T83</f>
        <v>5.8290353084810197E-2</v>
      </c>
      <c r="BJ83" s="2">
        <f>'X01'!T80/SUM('X01'!$B80:$AB80)*U83</f>
        <v>0.25898253993803161</v>
      </c>
      <c r="BK83" s="2">
        <f>'X01'!U80/SUM('X01'!$B80:$AB80)*V83</f>
        <v>6.3052329055861982</v>
      </c>
      <c r="BL83" s="2">
        <f>'X01'!V80/SUM('X01'!$B80:$AB80)*W83</f>
        <v>0.77805543646225217</v>
      </c>
      <c r="BM83" s="2">
        <f>'X01'!W80/SUM('X01'!$B80:$AB80)*X83</f>
        <v>0.71324102069177064</v>
      </c>
      <c r="BN83" s="2">
        <f>'X01'!X80/SUM('X01'!$B80:$AB80)*Y83</f>
        <v>2.1301851987562643</v>
      </c>
      <c r="BO83" s="2">
        <f>'X01'!Y80/SUM('X01'!$B80:$AB80)*Z83</f>
        <v>2.4396718290281831E-2</v>
      </c>
      <c r="BP83" s="2">
        <f>'X01'!Z80/SUM('X01'!$B80:$AB80)*AA83</f>
        <v>0.12417990954099786</v>
      </c>
      <c r="BQ83" s="2">
        <f>'X01'!AA80/SUM('X01'!$B80:$AB80)*AB83</f>
        <v>0.1473699880940178</v>
      </c>
      <c r="BR83" s="2">
        <f>'X01'!AB80/SUM('X01'!$B80:$AB80)*AC83</f>
        <v>1.2029898103832398E-2</v>
      </c>
      <c r="BT83" s="9">
        <f t="shared" si="21"/>
        <v>12.577038845574862</v>
      </c>
    </row>
    <row r="84" spans="1:72" x14ac:dyDescent="0.3">
      <c r="A84" s="1" t="s">
        <v>212</v>
      </c>
      <c r="B84" s="1" t="s">
        <v>213</v>
      </c>
      <c r="C84" s="2">
        <v>42.865829605963498</v>
      </c>
      <c r="D84" s="2">
        <v>65.365298467534231</v>
      </c>
      <c r="E84" s="2">
        <v>63.679766933150184</v>
      </c>
      <c r="F84" s="2">
        <v>630.90386550119183</v>
      </c>
      <c r="G84" s="2">
        <v>56.592812199914491</v>
      </c>
      <c r="H84" s="2">
        <v>79.678076260949766</v>
      </c>
      <c r="I84" s="2">
        <v>36.110803317032449</v>
      </c>
      <c r="J84" s="2">
        <v>22.329849837076775</v>
      </c>
      <c r="K84" s="2">
        <v>20.752251405578924</v>
      </c>
      <c r="L84" s="2">
        <v>12.877694051115899</v>
      </c>
      <c r="M84" s="2">
        <v>11.27274647605786</v>
      </c>
      <c r="N84" s="2">
        <v>12.325589076080263</v>
      </c>
      <c r="O84" s="2">
        <v>12.344927424444874</v>
      </c>
      <c r="P84" s="2">
        <v>7.8042031787259312</v>
      </c>
      <c r="Q84" s="2">
        <v>10.159589627517905</v>
      </c>
      <c r="R84" s="2">
        <v>12.119411009309083</v>
      </c>
      <c r="S84" s="2">
        <v>10.79419988776225</v>
      </c>
      <c r="T84" s="2">
        <v>10.925739906849614</v>
      </c>
      <c r="U84" s="2">
        <v>9.7384929920958605</v>
      </c>
      <c r="V84" s="2">
        <v>11.44811972411298</v>
      </c>
      <c r="W84" s="2">
        <v>10.827569864878701</v>
      </c>
      <c r="X84" s="2">
        <v>10.854744742089594</v>
      </c>
      <c r="Y84" s="2">
        <v>13.448656288144941</v>
      </c>
      <c r="Z84" s="2">
        <v>12.186784556109274</v>
      </c>
      <c r="AA84" s="2">
        <v>53.453178584499142</v>
      </c>
      <c r="AB84" s="2">
        <v>13.50272139759517</v>
      </c>
      <c r="AC84" s="2">
        <v>11.094581328444979</v>
      </c>
      <c r="AE84" s="2">
        <f t="shared" si="11"/>
        <v>139.31377889796235</v>
      </c>
      <c r="AF84" s="2">
        <f t="shared" si="12"/>
        <v>13.554029120656388</v>
      </c>
      <c r="AG84" s="2">
        <f t="shared" si="13"/>
        <v>10.726638127705176</v>
      </c>
      <c r="AH84" s="2">
        <f t="shared" si="14"/>
        <v>11.710323631704412</v>
      </c>
      <c r="AI84" s="2">
        <f t="shared" si="15"/>
        <v>22.559316466662139</v>
      </c>
      <c r="AK84" s="2">
        <f t="shared" si="16"/>
        <v>217.25635058700166</v>
      </c>
      <c r="AL84" s="2">
        <f t="shared" si="17"/>
        <v>4.7971730185095209</v>
      </c>
      <c r="AM84" s="2">
        <f t="shared" si="18"/>
        <v>0.71674556454016403</v>
      </c>
      <c r="AN84" s="2">
        <f t="shared" si="19"/>
        <v>1.5055015565662888</v>
      </c>
      <c r="AO84" s="2">
        <f t="shared" si="20"/>
        <v>20.619426122194259</v>
      </c>
      <c r="AQ84" s="1" t="s">
        <v>213</v>
      </c>
      <c r="AR84" s="2">
        <f>'X01'!B81/SUM('X01'!$B81:$AB81)*C84</f>
        <v>6.0714400295136008E-2</v>
      </c>
      <c r="AS84" s="2">
        <f>'X01'!C81/SUM('X01'!$B81:$AB81)*D84</f>
        <v>2.2308975586189158E-3</v>
      </c>
      <c r="AT84" s="2">
        <f>'X01'!D81/SUM('X01'!$B81:$AB81)*E84</f>
        <v>0.75379746864553765</v>
      </c>
      <c r="AU84" s="2">
        <f>'X01'!E81/SUM('X01'!$B81:$AB81)*F84</f>
        <v>7.1775183788531502E-3</v>
      </c>
      <c r="AV84" s="2">
        <f>'X01'!F81/SUM('X01'!$B81:$AB81)*G84</f>
        <v>0.13391700725349506</v>
      </c>
      <c r="AW84" s="2">
        <f>'X01'!G81/SUM('X01'!$B81:$AB81)*H84</f>
        <v>1.8129255121945339E-3</v>
      </c>
      <c r="AX84" s="2">
        <f>'X01'!H81/SUM('X01'!$B81:$AB81)*I84</f>
        <v>3.6973518754640738E-3</v>
      </c>
      <c r="AY84" s="2">
        <f>'X01'!I81/SUM('X01'!$B81:$AB81)*J84</f>
        <v>4.06459155168633E-2</v>
      </c>
      <c r="AZ84" s="2">
        <f>'X01'!J81/SUM('X01'!$B81:$AB81)*K84</f>
        <v>4.9578757624249995E-3</v>
      </c>
      <c r="BA84" s="2">
        <f>'X01'!K81/SUM('X01'!$B81:$AB81)*L84</f>
        <v>4.7540520131821501E-2</v>
      </c>
      <c r="BB84" s="2">
        <f>'X01'!L81/SUM('X01'!$B81:$AB81)*M84</f>
        <v>1.1349693550979756E-2</v>
      </c>
      <c r="BC84" s="2">
        <f>'X01'!M81/SUM('X01'!$B81:$AB81)*N84</f>
        <v>7.9225913856488597E-3</v>
      </c>
      <c r="BD84" s="2">
        <f>'X01'!N81/SUM('X01'!$B81:$AB81)*O84</f>
        <v>0.16972519672857372</v>
      </c>
      <c r="BE84" s="2">
        <f>'X01'!O81/SUM('X01'!$B81:$AB81)*P84</f>
        <v>8.834109400264278E-3</v>
      </c>
      <c r="BF84" s="2">
        <f>'X01'!P81/SUM('X01'!$B81:$AB81)*Q84</f>
        <v>6.0102236704315257E-3</v>
      </c>
      <c r="BG84" s="2">
        <f>'X01'!Q81/SUM('X01'!$B81:$AB81)*R84</f>
        <v>0.11030180668313158</v>
      </c>
      <c r="BH84" s="2">
        <f>'X01'!R81/SUM('X01'!$B81:$AB81)*S84</f>
        <v>0.6786592227499213</v>
      </c>
      <c r="BI84" s="2">
        <f>'X01'!S81/SUM('X01'!$B81:$AB81)*T84</f>
        <v>6.1465055562424743E-2</v>
      </c>
      <c r="BJ84" s="2">
        <f>'X01'!T81/SUM('X01'!$B81:$AB81)*U84</f>
        <v>0.26484490896024071</v>
      </c>
      <c r="BK84" s="2">
        <f>'X01'!U81/SUM('X01'!$B81:$AB81)*V84</f>
        <v>6.2582403290468127</v>
      </c>
      <c r="BL84" s="2">
        <f>'X01'!V81/SUM('X01'!$B81:$AB81)*W84</f>
        <v>0.76076304306588016</v>
      </c>
      <c r="BM84" s="2">
        <f>'X01'!W81/SUM('X01'!$B81:$AB81)*X84</f>
        <v>0.70685505009921312</v>
      </c>
      <c r="BN84" s="2">
        <f>'X01'!X81/SUM('X01'!$B81:$AB81)*Y84</f>
        <v>2.1282995824373172</v>
      </c>
      <c r="BO84" s="2">
        <f>'X01'!Y81/SUM('X01'!$B81:$AB81)*Z84</f>
        <v>2.4678585335465877E-2</v>
      </c>
      <c r="BP84" s="2">
        <f>'X01'!Z81/SUM('X01'!$B81:$AB81)*AA84</f>
        <v>0.12618355581665044</v>
      </c>
      <c r="BQ84" s="2">
        <f>'X01'!AA81/SUM('X01'!$B81:$AB81)*AB84</f>
        <v>0.14524258340644181</v>
      </c>
      <c r="BR84" s="2">
        <f>'X01'!AB81/SUM('X01'!$B81:$AB81)*AC84</f>
        <v>1.2243167108750433E-2</v>
      </c>
      <c r="BT84" s="9">
        <f t="shared" si="21"/>
        <v>12.538110585938554</v>
      </c>
    </row>
    <row r="85" spans="1:72" x14ac:dyDescent="0.3">
      <c r="A85" s="1" t="s">
        <v>214</v>
      </c>
      <c r="B85" s="1" t="s">
        <v>215</v>
      </c>
      <c r="C85" s="2">
        <v>106.09491840124058</v>
      </c>
      <c r="D85" s="2">
        <v>330.94122852234312</v>
      </c>
      <c r="E85" s="2">
        <v>75.976572351700753</v>
      </c>
      <c r="F85" s="2">
        <v>923.28203503356258</v>
      </c>
      <c r="G85" s="2">
        <v>135.85634905811088</v>
      </c>
      <c r="H85" s="2">
        <v>173.35096300160279</v>
      </c>
      <c r="I85" s="2">
        <v>353.1605447838129</v>
      </c>
      <c r="J85" s="2">
        <v>34.369196987498647</v>
      </c>
      <c r="K85" s="2">
        <v>59.253478811471744</v>
      </c>
      <c r="L85" s="2">
        <v>19.061592404815524</v>
      </c>
      <c r="M85" s="2">
        <v>24.656745788578874</v>
      </c>
      <c r="N85" s="2">
        <v>38.558943305763385</v>
      </c>
      <c r="O85" s="2">
        <v>21.829894780999552</v>
      </c>
      <c r="P85" s="2">
        <v>61.266862603148653</v>
      </c>
      <c r="Q85" s="2">
        <v>17.222296643901231</v>
      </c>
      <c r="R85" s="2">
        <v>18.208800045926345</v>
      </c>
      <c r="S85" s="2">
        <v>14.854714946006965</v>
      </c>
      <c r="T85" s="2">
        <v>16.220598050743369</v>
      </c>
      <c r="U85" s="2">
        <v>11.761333496593943</v>
      </c>
      <c r="V85" s="2">
        <v>14.718799400168047</v>
      </c>
      <c r="W85" s="2">
        <v>14.172168537682941</v>
      </c>
      <c r="X85" s="2">
        <v>13.005121069858664</v>
      </c>
      <c r="Y85" s="2">
        <v>15.05456671934072</v>
      </c>
      <c r="Z85" s="2">
        <v>37.350090787127613</v>
      </c>
      <c r="AA85" s="2">
        <v>117.33714968934525</v>
      </c>
      <c r="AB85" s="2">
        <v>29.963009407071581</v>
      </c>
      <c r="AC85" s="2">
        <v>16.042534308686047</v>
      </c>
      <c r="AE85" s="2">
        <f t="shared" si="11"/>
        <v>299.80894445033908</v>
      </c>
      <c r="AF85" s="2">
        <f t="shared" si="12"/>
        <v>32.714201263567105</v>
      </c>
      <c r="AG85" s="2">
        <f t="shared" si="13"/>
        <v>14.38886147337808</v>
      </c>
      <c r="AH85" s="2">
        <f t="shared" si="14"/>
        <v>14.077285442294107</v>
      </c>
      <c r="AI85" s="2">
        <f t="shared" si="15"/>
        <v>50.173196048057626</v>
      </c>
      <c r="AK85" s="2">
        <f t="shared" si="16"/>
        <v>295.24917057362183</v>
      </c>
      <c r="AL85" s="2">
        <f t="shared" si="17"/>
        <v>17.236146469487824</v>
      </c>
      <c r="AM85" s="2">
        <f t="shared" si="18"/>
        <v>1.8783894387778119</v>
      </c>
      <c r="AN85" s="2">
        <f t="shared" si="19"/>
        <v>1.0280121443291206</v>
      </c>
      <c r="AO85" s="2">
        <f t="shared" si="20"/>
        <v>45.639100239790061</v>
      </c>
      <c r="AQ85" s="1" t="s">
        <v>215</v>
      </c>
      <c r="AR85" s="2">
        <f>'X01'!B82/SUM('X01'!$B82:$AB82)*C85</f>
        <v>0.14625638661482163</v>
      </c>
      <c r="AS85" s="2">
        <f>'X01'!C82/SUM('X01'!$B82:$AB82)*D85</f>
        <v>2.0682882131779854E-2</v>
      </c>
      <c r="AT85" s="2">
        <f>'X01'!D82/SUM('X01'!$B82:$AB82)*E85</f>
        <v>1.636891627517719</v>
      </c>
      <c r="AU85" s="2">
        <f>'X01'!E82/SUM('X01'!$B82:$AB82)*F85</f>
        <v>3.2180235777660778E-2</v>
      </c>
      <c r="AV85" s="2">
        <f>'X01'!F82/SUM('X01'!$B82:$AB82)*G85</f>
        <v>0.44804422612363398</v>
      </c>
      <c r="AW85" s="2">
        <f>'X01'!G82/SUM('X01'!$B82:$AB82)*H85</f>
        <v>1.125063038237022E-2</v>
      </c>
      <c r="AX85" s="2">
        <f>'X01'!H82/SUM('X01'!$B82:$AB82)*I85</f>
        <v>6.7063482768626476E-2</v>
      </c>
      <c r="AY85" s="2">
        <f>'X01'!I82/SUM('X01'!$B82:$AB82)*J85</f>
        <v>6.9520092267372685E-2</v>
      </c>
      <c r="AZ85" s="2">
        <f>'X01'!J82/SUM('X01'!$B82:$AB82)*K85</f>
        <v>2.2503899226267398E-2</v>
      </c>
      <c r="BA85" s="2">
        <f>'X01'!K82/SUM('X01'!$B82:$AB82)*L85</f>
        <v>8.1741172519021729E-2</v>
      </c>
      <c r="BB85" s="2">
        <f>'X01'!L82/SUM('X01'!$B82:$AB82)*M85</f>
        <v>2.779684046844854E-2</v>
      </c>
      <c r="BC85" s="2">
        <f>'X01'!M82/SUM('X01'!$B82:$AB82)*N85</f>
        <v>3.7676669704491419E-2</v>
      </c>
      <c r="BD85" s="2">
        <f>'X01'!N82/SUM('X01'!$B82:$AB82)*O85</f>
        <v>0.30418778960925924</v>
      </c>
      <c r="BE85" s="2">
        <f>'X01'!O82/SUM('X01'!$B82:$AB82)*P85</f>
        <v>9.520965790729656E-2</v>
      </c>
      <c r="BF85" s="2">
        <f>'X01'!P82/SUM('X01'!$B82:$AB82)*Q85</f>
        <v>1.3599197266282441E-2</v>
      </c>
      <c r="BG85" s="2">
        <f>'X01'!Q82/SUM('X01'!$B82:$AB82)*R85</f>
        <v>0.21313389971044192</v>
      </c>
      <c r="BH85" s="2">
        <f>'X01'!R82/SUM('X01'!$B82:$AB82)*S85</f>
        <v>0.96722630085990469</v>
      </c>
      <c r="BI85" s="2">
        <f>'X01'!S82/SUM('X01'!$B82:$AB82)*T85</f>
        <v>0.1013741077497248</v>
      </c>
      <c r="BJ85" s="2">
        <f>'X01'!T82/SUM('X01'!$B82:$AB82)*U85</f>
        <v>0.34140234774101297</v>
      </c>
      <c r="BK85" s="2">
        <f>'X01'!U82/SUM('X01'!$B82:$AB82)*V85</f>
        <v>7.9101619255170359</v>
      </c>
      <c r="BL85" s="2">
        <f>'X01'!V82/SUM('X01'!$B82:$AB82)*W85</f>
        <v>0.99846202638633841</v>
      </c>
      <c r="BM85" s="2">
        <f>'X01'!W82/SUM('X01'!$B82:$AB82)*X85</f>
        <v>0.83480623627776773</v>
      </c>
      <c r="BN85" s="2">
        <f>'X01'!X82/SUM('X01'!$B82:$AB82)*Y85</f>
        <v>2.1994585949236187</v>
      </c>
      <c r="BO85" s="2">
        <f>'X01'!Y82/SUM('X01'!$B82:$AB82)*Z85</f>
        <v>0.10450365410285718</v>
      </c>
      <c r="BP85" s="2">
        <f>'X01'!Z82/SUM('X01'!$B82:$AB82)*AA85</f>
        <v>0.3180086396889007</v>
      </c>
      <c r="BQ85" s="2">
        <f>'X01'!AA82/SUM('X01'!$B82:$AB82)*AB85</f>
        <v>0.3281375871261123</v>
      </c>
      <c r="BR85" s="2">
        <f>'X01'!AB82/SUM('X01'!$B82:$AB82)*AC85</f>
        <v>2.6280018776473051E-2</v>
      </c>
      <c r="BT85" s="9">
        <f t="shared" si="21"/>
        <v>17.357560129145238</v>
      </c>
    </row>
    <row r="86" spans="1:72" x14ac:dyDescent="0.3">
      <c r="A86" s="1" t="s">
        <v>216</v>
      </c>
      <c r="B86" s="1" t="s">
        <v>217</v>
      </c>
      <c r="C86" s="2">
        <v>29.185799150741111</v>
      </c>
      <c r="D86" s="2">
        <v>25.797036229024471</v>
      </c>
      <c r="E86" s="2">
        <v>52.985421944797906</v>
      </c>
      <c r="F86" s="2">
        <v>4.2908584240488183</v>
      </c>
      <c r="G86" s="2">
        <v>30.954879458193027</v>
      </c>
      <c r="H86" s="2">
        <v>0</v>
      </c>
      <c r="I86" s="2">
        <v>19.995234702872867</v>
      </c>
      <c r="J86" s="2">
        <v>16.165020596889867</v>
      </c>
      <c r="K86" s="2">
        <v>15.504835233278444</v>
      </c>
      <c r="L86" s="2">
        <v>12.130656184722501</v>
      </c>
      <c r="M86" s="2">
        <v>10.933543672478041</v>
      </c>
      <c r="N86" s="2">
        <v>11.32006166030741</v>
      </c>
      <c r="O86" s="2">
        <v>11.648132981708892</v>
      </c>
      <c r="P86" s="2">
        <v>8.9182932718877304</v>
      </c>
      <c r="Q86" s="2">
        <v>10.26405570115117</v>
      </c>
      <c r="R86" s="2">
        <v>11.064705273925238</v>
      </c>
      <c r="S86" s="2">
        <v>9.7036307183550292</v>
      </c>
      <c r="T86" s="2">
        <v>10.055578190297235</v>
      </c>
      <c r="U86" s="2">
        <v>9.3803079824261424</v>
      </c>
      <c r="V86" s="2">
        <v>10.578530081002203</v>
      </c>
      <c r="W86" s="2">
        <v>10.02025736280164</v>
      </c>
      <c r="X86" s="2">
        <v>10.311949329462152</v>
      </c>
      <c r="Y86" s="2">
        <v>11.727477270600646</v>
      </c>
      <c r="Z86" s="2">
        <v>10.495196924182402</v>
      </c>
      <c r="AA86" s="2">
        <v>33.51026850189659</v>
      </c>
      <c r="AB86" s="2">
        <v>11.55006625601394</v>
      </c>
      <c r="AC86" s="2">
        <v>10.731166218430101</v>
      </c>
      <c r="AE86" s="2">
        <f t="shared" si="11"/>
        <v>23.315604272811175</v>
      </c>
      <c r="AF86" s="2">
        <f t="shared" si="12"/>
        <v>11.994367175149922</v>
      </c>
      <c r="AG86" s="2">
        <f t="shared" si="13"/>
        <v>9.9295117430201518</v>
      </c>
      <c r="AH86" s="2">
        <f t="shared" si="14"/>
        <v>10.686561320954814</v>
      </c>
      <c r="AI86" s="2">
        <f t="shared" si="15"/>
        <v>16.571674475130759</v>
      </c>
      <c r="AK86" s="2">
        <f t="shared" si="16"/>
        <v>17.775716159048844</v>
      </c>
      <c r="AL86" s="2">
        <f t="shared" si="17"/>
        <v>2.3652881140409985</v>
      </c>
      <c r="AM86" s="2">
        <f t="shared" si="18"/>
        <v>0.51308367092850693</v>
      </c>
      <c r="AN86" s="2">
        <f t="shared" si="19"/>
        <v>0.91318155999991846</v>
      </c>
      <c r="AO86" s="2">
        <f t="shared" si="20"/>
        <v>11.301439920553728</v>
      </c>
      <c r="AQ86" s="1" t="s">
        <v>217</v>
      </c>
      <c r="AR86" s="2">
        <f>'X01'!B83/SUM('X01'!$B83:$AB83)*C86</f>
        <v>5.01089610183159E-3</v>
      </c>
      <c r="AS86" s="2">
        <f>'X01'!C83/SUM('X01'!$B83:$AB83)*D86</f>
        <v>3.1636292805861422E-4</v>
      </c>
      <c r="AT86" s="2">
        <f>'X01'!D83/SUM('X01'!$B83:$AB83)*E86</f>
        <v>3.6738054728797966E-2</v>
      </c>
      <c r="AU86" s="2">
        <f>'X01'!E83/SUM('X01'!$B83:$AB83)*F86</f>
        <v>8.0955545129325022E-6</v>
      </c>
      <c r="AV86" s="2">
        <f>'X01'!F83/SUM('X01'!$B83:$AB83)*G86</f>
        <v>3.4749495124535945E-3</v>
      </c>
      <c r="AW86" s="2">
        <f>'X01'!G83/SUM('X01'!$B83:$AB83)*H86</f>
        <v>0</v>
      </c>
      <c r="AX86" s="2">
        <f>'X01'!H83/SUM('X01'!$B83:$AB83)*I86</f>
        <v>1.1883366079629893E-3</v>
      </c>
      <c r="AY86" s="2">
        <f>'X01'!I83/SUM('X01'!$B83:$AB83)*J86</f>
        <v>2.2416407743224257E-3</v>
      </c>
      <c r="AZ86" s="2">
        <f>'X01'!J83/SUM('X01'!$B83:$AB83)*K86</f>
        <v>2.3841148914482448E-3</v>
      </c>
      <c r="BA86" s="2">
        <f>'X01'!K83/SUM('X01'!$B83:$AB83)*L86</f>
        <v>2.8482729867067309E-2</v>
      </c>
      <c r="BB86" s="2">
        <f>'X01'!L83/SUM('X01'!$B83:$AB83)*M86</f>
        <v>1.9184315530269866E-3</v>
      </c>
      <c r="BC86" s="2">
        <f>'X01'!M83/SUM('X01'!$B83:$AB83)*N86</f>
        <v>3.5239939398326738E-4</v>
      </c>
      <c r="BD86" s="2">
        <f>'X01'!N83/SUM('X01'!$B83:$AB83)*O86</f>
        <v>4.8084605135741434E-2</v>
      </c>
      <c r="BE86" s="2">
        <f>'X01'!O83/SUM('X01'!$B83:$AB83)*P86</f>
        <v>4.2906624184477026E-4</v>
      </c>
      <c r="BF86" s="2">
        <f>'X01'!P83/SUM('X01'!$B83:$AB83)*Q86</f>
        <v>1.1522278871311049E-3</v>
      </c>
      <c r="BG86" s="2">
        <f>'X01'!Q83/SUM('X01'!$B83:$AB83)*R86</f>
        <v>0.6604881268421875</v>
      </c>
      <c r="BH86" s="2">
        <f>'X01'!R83/SUM('X01'!$B83:$AB83)*S86</f>
        <v>1.562773977809607</v>
      </c>
      <c r="BI86" s="2">
        <f>'X01'!S83/SUM('X01'!$B83:$AB83)*T86</f>
        <v>4.0315160948333015E-3</v>
      </c>
      <c r="BJ86" s="2">
        <f>'X01'!T83/SUM('X01'!$B83:$AB83)*U86</f>
        <v>0.64402328464800784</v>
      </c>
      <c r="BK86" s="2">
        <f>'X01'!U83/SUM('X01'!$B83:$AB83)*V86</f>
        <v>4.563758858561159</v>
      </c>
      <c r="BL86" s="2">
        <f>'X01'!V83/SUM('X01'!$B83:$AB83)*W86</f>
        <v>1.525366119085839</v>
      </c>
      <c r="BM86" s="2">
        <f>'X01'!W83/SUM('X01'!$B83:$AB83)*X86</f>
        <v>6.0467803998419646E-2</v>
      </c>
      <c r="BN86" s="2">
        <f>'X01'!X83/SUM('X01'!$B83:$AB83)*Y86</f>
        <v>0.92746431499513204</v>
      </c>
      <c r="BO86" s="2">
        <f>'X01'!Y83/SUM('X01'!$B83:$AB83)*Z86</f>
        <v>6.1383931680709259E-3</v>
      </c>
      <c r="BP86" s="2">
        <f>'X01'!Z83/SUM('X01'!$B83:$AB83)*AA86</f>
        <v>4.3624394754429542E-3</v>
      </c>
      <c r="BQ86" s="2">
        <f>'X01'!AA83/SUM('X01'!$B83:$AB83)*AB86</f>
        <v>0.35411168434073864</v>
      </c>
      <c r="BR86" s="2">
        <f>'X01'!AB83/SUM('X01'!$B83:$AB83)*AC86</f>
        <v>2.1937051444916457E-2</v>
      </c>
      <c r="BT86" s="9">
        <f t="shared" si="21"/>
        <v>10.466705481642537</v>
      </c>
    </row>
    <row r="87" spans="1:72" x14ac:dyDescent="0.3">
      <c r="A87" s="1" t="s">
        <v>218</v>
      </c>
      <c r="B87" s="1" t="s">
        <v>219</v>
      </c>
      <c r="C87" s="2">
        <v>33.739116900742076</v>
      </c>
      <c r="D87" s="2">
        <v>36.262781167152497</v>
      </c>
      <c r="E87" s="2">
        <v>90.560080265431964</v>
      </c>
      <c r="F87" s="2">
        <v>217.05451349873707</v>
      </c>
      <c r="G87" s="2">
        <v>47.426718602711709</v>
      </c>
      <c r="H87" s="2">
        <v>47.385963410792399</v>
      </c>
      <c r="I87" s="2">
        <v>32.514531546214464</v>
      </c>
      <c r="J87" s="2">
        <v>22.042159371119965</v>
      </c>
      <c r="K87" s="2">
        <v>19.455110467247099</v>
      </c>
      <c r="L87" s="2">
        <v>12.969733065851656</v>
      </c>
      <c r="M87" s="2">
        <v>14.089074027299581</v>
      </c>
      <c r="N87" s="2">
        <v>19.358094388267126</v>
      </c>
      <c r="O87" s="2">
        <v>12.362202468237781</v>
      </c>
      <c r="P87" s="2">
        <v>9.8492257237424496</v>
      </c>
      <c r="Q87" s="2">
        <v>12.52851875550094</v>
      </c>
      <c r="R87" s="2">
        <v>11.16843320431343</v>
      </c>
      <c r="S87" s="2">
        <v>9.7758906130609464</v>
      </c>
      <c r="T87" s="2">
        <v>12.841925412327678</v>
      </c>
      <c r="U87" s="2">
        <v>9.4604121941196144</v>
      </c>
      <c r="V87" s="2">
        <v>10.804636189011221</v>
      </c>
      <c r="W87" s="2">
        <v>10.095339084989741</v>
      </c>
      <c r="X87" s="2">
        <v>12.836930656812758</v>
      </c>
      <c r="Y87" s="2">
        <v>12.026070635693204</v>
      </c>
      <c r="Z87" s="2">
        <v>12.298825853652481</v>
      </c>
      <c r="AA87" s="2">
        <v>43.77098308509877</v>
      </c>
      <c r="AB87" s="2">
        <v>11.654731480709451</v>
      </c>
      <c r="AC87" s="2">
        <v>10.964890521669538</v>
      </c>
      <c r="AE87" s="2">
        <f t="shared" si="11"/>
        <v>72.134815055968886</v>
      </c>
      <c r="AF87" s="2">
        <f t="shared" si="12"/>
        <v>14.869172385731114</v>
      </c>
      <c r="AG87" s="2">
        <f t="shared" si="13"/>
        <v>10.720716102129865</v>
      </c>
      <c r="AH87" s="2">
        <f t="shared" si="14"/>
        <v>11.652780125831901</v>
      </c>
      <c r="AI87" s="2">
        <f t="shared" si="15"/>
        <v>19.67235773528256</v>
      </c>
      <c r="AK87" s="2">
        <f t="shared" si="16"/>
        <v>66.951480442209444</v>
      </c>
      <c r="AL87" s="2">
        <f t="shared" si="17"/>
        <v>4.2940119187313774</v>
      </c>
      <c r="AM87" s="2">
        <f t="shared" si="18"/>
        <v>1.5261752481276256</v>
      </c>
      <c r="AN87" s="2">
        <f t="shared" si="19"/>
        <v>1.4083999574826513</v>
      </c>
      <c r="AO87" s="2">
        <f t="shared" si="20"/>
        <v>16.074980893657752</v>
      </c>
      <c r="AQ87" s="1" t="s">
        <v>219</v>
      </c>
      <c r="AR87" s="2">
        <f>'X01'!B84/SUM('X01'!$B84:$AB84)*C87</f>
        <v>7.213224582674393E-3</v>
      </c>
      <c r="AS87" s="2">
        <f>'X01'!C84/SUM('X01'!$B84:$AB84)*D87</f>
        <v>7.4341621956382339E-4</v>
      </c>
      <c r="AT87" s="2">
        <f>'X01'!D84/SUM('X01'!$B84:$AB84)*E87</f>
        <v>0.13075448695521441</v>
      </c>
      <c r="AU87" s="2">
        <f>'X01'!E84/SUM('X01'!$B84:$AB84)*F87</f>
        <v>6.3568461999922998E-4</v>
      </c>
      <c r="AV87" s="2">
        <f>'X01'!F84/SUM('X01'!$B84:$AB84)*G87</f>
        <v>1.2778615057693593E-2</v>
      </c>
      <c r="AW87" s="2">
        <f>'X01'!G84/SUM('X01'!$B84:$AB84)*H87</f>
        <v>2.775572611556152E-4</v>
      </c>
      <c r="AX87" s="2">
        <f>'X01'!H84/SUM('X01'!$B84:$AB84)*I87</f>
        <v>3.0471958104520808E-3</v>
      </c>
      <c r="AY87" s="2">
        <f>'X01'!I84/SUM('X01'!$B84:$AB84)*J87</f>
        <v>5.2289205126979576E-3</v>
      </c>
      <c r="AZ87" s="2">
        <f>'X01'!J84/SUM('X01'!$B84:$AB84)*K87</f>
        <v>4.2733439304247552E-3</v>
      </c>
      <c r="BA87" s="2">
        <f>'X01'!K84/SUM('X01'!$B84:$AB84)*L87</f>
        <v>3.2742451025813822E-2</v>
      </c>
      <c r="BB87" s="2">
        <f>'X01'!L84/SUM('X01'!$B84:$AB84)*M87</f>
        <v>3.9199356643533764E-3</v>
      </c>
      <c r="BC87" s="2">
        <f>'X01'!M84/SUM('X01'!$B84:$AB84)*N87</f>
        <v>3.5717087317640329E-3</v>
      </c>
      <c r="BD87" s="2">
        <f>'X01'!N84/SUM('X01'!$B84:$AB84)*O87</f>
        <v>5.6117773688002817E-2</v>
      </c>
      <c r="BE87" s="2">
        <f>'X01'!O84/SUM('X01'!$B84:$AB84)*P87</f>
        <v>1.0095852989632033E-3</v>
      </c>
      <c r="BF87" s="2">
        <f>'X01'!P84/SUM('X01'!$B84:$AB84)*Q87</f>
        <v>2.5317551446172649E-3</v>
      </c>
      <c r="BG87" s="2">
        <f>'X01'!Q84/SUM('X01'!$B84:$AB84)*R87</f>
        <v>0.65574681177354133</v>
      </c>
      <c r="BH87" s="2">
        <f>'X01'!R84/SUM('X01'!$B84:$AB84)*S87</f>
        <v>1.5544653827662351</v>
      </c>
      <c r="BI87" s="2">
        <f>'X01'!S84/SUM('X01'!$B84:$AB84)*T87</f>
        <v>1.1395821935672241E-2</v>
      </c>
      <c r="BJ87" s="2">
        <f>'X01'!T84/SUM('X01'!$B84:$AB84)*U87</f>
        <v>0.64423342901645708</v>
      </c>
      <c r="BK87" s="2">
        <f>'X01'!U84/SUM('X01'!$B84:$AB84)*V87</f>
        <v>4.6770515504958379</v>
      </c>
      <c r="BL87" s="2">
        <f>'X01'!V84/SUM('X01'!$B84:$AB84)*W87</f>
        <v>1.5098216011541548</v>
      </c>
      <c r="BM87" s="2">
        <f>'X01'!W84/SUM('X01'!$B84:$AB84)*X87</f>
        <v>9.5680153819266284E-2</v>
      </c>
      <c r="BN87" s="2">
        <f>'X01'!X84/SUM('X01'!$B84:$AB84)*Y87</f>
        <v>0.95930322420376579</v>
      </c>
      <c r="BO87" s="2">
        <f>'X01'!Y84/SUM('X01'!$B84:$AB84)*Z87</f>
        <v>9.0408706670574695E-3</v>
      </c>
      <c r="BP87" s="2">
        <f>'X01'!Z84/SUM('X01'!$B84:$AB84)*AA87</f>
        <v>1.1793616763300884E-2</v>
      </c>
      <c r="BQ87" s="2">
        <f>'X01'!AA84/SUM('X01'!$B84:$AB84)*AB87</f>
        <v>0.35160459505868519</v>
      </c>
      <c r="BR87" s="2">
        <f>'X01'!AB84/SUM('X01'!$B84:$AB84)*AC87</f>
        <v>2.3313839562841075E-2</v>
      </c>
      <c r="BT87" s="9">
        <f t="shared" si="21"/>
        <v>10.768296551720205</v>
      </c>
    </row>
    <row r="88" spans="1:72" x14ac:dyDescent="0.3">
      <c r="A88" s="1" t="s">
        <v>220</v>
      </c>
      <c r="B88" s="1" t="s">
        <v>221</v>
      </c>
      <c r="C88" s="2">
        <v>32.335749618931771</v>
      </c>
      <c r="D88" s="2">
        <v>21.99173351680875</v>
      </c>
      <c r="E88" s="2">
        <v>61.766790648094279</v>
      </c>
      <c r="F88" s="2">
        <v>58.04294303942752</v>
      </c>
      <c r="G88" s="2">
        <v>66.543504273317723</v>
      </c>
      <c r="H88" s="2">
        <v>15.829194703072796</v>
      </c>
      <c r="I88" s="2">
        <v>32.734052129909209</v>
      </c>
      <c r="J88" s="2">
        <v>21.543891679517479</v>
      </c>
      <c r="K88" s="2">
        <v>16.133977858867269</v>
      </c>
      <c r="L88" s="2">
        <v>24.02548021913206</v>
      </c>
      <c r="M88" s="2">
        <v>16.42181863296361</v>
      </c>
      <c r="N88" s="2">
        <v>44.633119456776875</v>
      </c>
      <c r="O88" s="2">
        <v>14.054766102917398</v>
      </c>
      <c r="P88" s="2">
        <v>7.3485423816576239</v>
      </c>
      <c r="Q88" s="2">
        <v>18.78518875372961</v>
      </c>
      <c r="R88" s="2">
        <v>13.865861531230744</v>
      </c>
      <c r="S88" s="2">
        <v>11.44528030399386</v>
      </c>
      <c r="T88" s="2">
        <v>12.128233372876016</v>
      </c>
      <c r="U88" s="2">
        <v>10.74329115221663</v>
      </c>
      <c r="V88" s="2">
        <v>12.642265807011503</v>
      </c>
      <c r="W88" s="2">
        <v>11.89255600432495</v>
      </c>
      <c r="X88" s="2">
        <v>12.630456075758625</v>
      </c>
      <c r="Y88" s="2">
        <v>14.878442082563403</v>
      </c>
      <c r="Z88" s="2">
        <v>17.293128051296033</v>
      </c>
      <c r="AA88" s="2">
        <v>32.855831593838133</v>
      </c>
      <c r="AB88" s="2">
        <v>13.751528911144277</v>
      </c>
      <c r="AC88" s="2">
        <v>8.0931741275044615</v>
      </c>
      <c r="AE88" s="2">
        <f t="shared" si="11"/>
        <v>41.320566847080293</v>
      </c>
      <c r="AF88" s="2">
        <f t="shared" si="12"/>
        <v>19.645849624088076</v>
      </c>
      <c r="AG88" s="2">
        <f t="shared" si="13"/>
        <v>11.739767659024503</v>
      </c>
      <c r="AH88" s="2">
        <f t="shared" si="14"/>
        <v>13.133818054215659</v>
      </c>
      <c r="AI88" s="2">
        <f t="shared" si="15"/>
        <v>17.998415670945725</v>
      </c>
      <c r="AK88" s="2">
        <f t="shared" si="16"/>
        <v>20.460333709206491</v>
      </c>
      <c r="AL88" s="2">
        <f t="shared" si="17"/>
        <v>10.526799017594856</v>
      </c>
      <c r="AM88" s="2">
        <f t="shared" si="18"/>
        <v>0.82565060181877115</v>
      </c>
      <c r="AN88" s="2">
        <f t="shared" si="19"/>
        <v>1.5552841795220855</v>
      </c>
      <c r="AO88" s="2">
        <f t="shared" si="20"/>
        <v>10.6048745979815</v>
      </c>
      <c r="AQ88" s="1" t="s">
        <v>221</v>
      </c>
      <c r="AR88" s="2">
        <f>'X01'!B85/SUM('X01'!$B85:$AB85)*C88</f>
        <v>4.9470944745633868E-3</v>
      </c>
      <c r="AS88" s="2">
        <f>'X01'!C85/SUM('X01'!$B85:$AB85)*D88</f>
        <v>7.9352548379259963E-4</v>
      </c>
      <c r="AT88" s="2">
        <f>'X01'!D85/SUM('X01'!$B85:$AB85)*E88</f>
        <v>2.5219358628560333</v>
      </c>
      <c r="AU88" s="2">
        <f>'X01'!E85/SUM('X01'!$B85:$AB85)*F88</f>
        <v>1.8430346971236241E-3</v>
      </c>
      <c r="AV88" s="2">
        <f>'X01'!F85/SUM('X01'!$B85:$AB85)*G88</f>
        <v>3.6880627151015602E-2</v>
      </c>
      <c r="AW88" s="2">
        <f>'X01'!G85/SUM('X01'!$B85:$AB85)*H88</f>
        <v>4.3408404913391395E-4</v>
      </c>
      <c r="AX88" s="2">
        <f>'X01'!H85/SUM('X01'!$B85:$AB85)*I88</f>
        <v>2.8347347369983259E-3</v>
      </c>
      <c r="AY88" s="2">
        <f>'X01'!I85/SUM('X01'!$B85:$AB85)*J88</f>
        <v>8.6132158597708054E-3</v>
      </c>
      <c r="AZ88" s="2">
        <f>'X01'!J85/SUM('X01'!$B85:$AB85)*K88</f>
        <v>2.4450748650587124E-3</v>
      </c>
      <c r="BA88" s="2">
        <f>'X01'!K85/SUM('X01'!$B85:$AB85)*L88</f>
        <v>5.1182304951640153E-2</v>
      </c>
      <c r="BB88" s="2">
        <f>'X01'!L85/SUM('X01'!$B85:$AB85)*M88</f>
        <v>4.5270576401150184E-3</v>
      </c>
      <c r="BC88" s="2">
        <f>'X01'!M85/SUM('X01'!$B85:$AB85)*N88</f>
        <v>1.423675201948432E-2</v>
      </c>
      <c r="BD88" s="2">
        <f>'X01'!N85/SUM('X01'!$B85:$AB85)*O88</f>
        <v>7.1161421159638305E-2</v>
      </c>
      <c r="BE88" s="2">
        <f>'X01'!O85/SUM('X01'!$B85:$AB85)*P88</f>
        <v>1.272752195354132E-3</v>
      </c>
      <c r="BF88" s="2">
        <f>'X01'!P85/SUM('X01'!$B85:$AB85)*Q88</f>
        <v>3.14510361627517E-3</v>
      </c>
      <c r="BG88" s="2">
        <f>'X01'!Q85/SUM('X01'!$B85:$AB85)*R88</f>
        <v>0.17877451083639329</v>
      </c>
      <c r="BH88" s="2">
        <f>'X01'!R85/SUM('X01'!$B85:$AB85)*S88</f>
        <v>1.5420466380084594</v>
      </c>
      <c r="BI88" s="2">
        <f>'X01'!S85/SUM('X01'!$B85:$AB85)*T88</f>
        <v>1.4721597731379755E-2</v>
      </c>
      <c r="BJ88" s="2">
        <f>'X01'!T85/SUM('X01'!$B85:$AB85)*U88</f>
        <v>0.20365532171254233</v>
      </c>
      <c r="BK88" s="2">
        <f>'X01'!U85/SUM('X01'!$B85:$AB85)*V88</f>
        <v>7.2626760633785352</v>
      </c>
      <c r="BL88" s="2">
        <f>'X01'!V85/SUM('X01'!$B85:$AB85)*W88</f>
        <v>0.86350534519004185</v>
      </c>
      <c r="BM88" s="2">
        <f>'X01'!W85/SUM('X01'!$B85:$AB85)*X88</f>
        <v>0.46974390113884607</v>
      </c>
      <c r="BN88" s="2">
        <f>'X01'!X85/SUM('X01'!$B85:$AB85)*Y88</f>
        <v>1.3916629995895271</v>
      </c>
      <c r="BO88" s="2">
        <f>'X01'!Y85/SUM('X01'!$B85:$AB85)*Z88</f>
        <v>7.53775306234317E-3</v>
      </c>
      <c r="BP88" s="2">
        <f>'X01'!Z85/SUM('X01'!$B85:$AB85)*AA88</f>
        <v>1.9585015563643955E-2</v>
      </c>
      <c r="BQ88" s="2">
        <f>'X01'!AA85/SUM('X01'!$B85:$AB85)*AB88</f>
        <v>3.4356543121503748E-2</v>
      </c>
      <c r="BR88" s="2">
        <f>'X01'!AB85/SUM('X01'!$B85:$AB85)*AC88</f>
        <v>3.7496032972970054E-3</v>
      </c>
      <c r="BT88" s="9">
        <f t="shared" si="21"/>
        <v>14.718267938386512</v>
      </c>
    </row>
    <row r="89" spans="1:72" x14ac:dyDescent="0.3">
      <c r="A89" s="1" t="s">
        <v>222</v>
      </c>
      <c r="B89" s="1" t="s">
        <v>223</v>
      </c>
      <c r="C89" s="2">
        <v>28.937866560831424</v>
      </c>
      <c r="D89" s="2">
        <v>40.3510865970159</v>
      </c>
      <c r="E89" s="2">
        <v>45.718060592206804</v>
      </c>
      <c r="F89" s="2">
        <v>0</v>
      </c>
      <c r="G89" s="2">
        <v>43.399167386045967</v>
      </c>
      <c r="H89" s="2">
        <v>25.867609023506905</v>
      </c>
      <c r="I89" s="2">
        <v>32.306884613963582</v>
      </c>
      <c r="J89" s="2">
        <v>28.467804848907257</v>
      </c>
      <c r="K89" s="2">
        <v>27.767257055865539</v>
      </c>
      <c r="L89" s="2">
        <v>12.273311307496988</v>
      </c>
      <c r="M89" s="2">
        <v>12.507952730693463</v>
      </c>
      <c r="N89" s="2">
        <v>17.486103595665725</v>
      </c>
      <c r="O89" s="2">
        <v>12.377072221887147</v>
      </c>
      <c r="P89" s="2">
        <v>7.4720917801462887</v>
      </c>
      <c r="Q89" s="2">
        <v>14.145764912576828</v>
      </c>
      <c r="R89" s="2">
        <v>12.392948728616149</v>
      </c>
      <c r="S89" s="2">
        <v>9.8510582461303446</v>
      </c>
      <c r="T89" s="2">
        <v>10.339930807502796</v>
      </c>
      <c r="U89" s="2">
        <v>8.7533910578216325</v>
      </c>
      <c r="V89" s="2">
        <v>10.897541445485414</v>
      </c>
      <c r="W89" s="2">
        <v>10.89267883809906</v>
      </c>
      <c r="X89" s="2">
        <v>10.180775727846441</v>
      </c>
      <c r="Y89" s="2">
        <v>11.85052439556781</v>
      </c>
      <c r="Z89" s="2">
        <v>12.306520574326317</v>
      </c>
      <c r="AA89" s="2">
        <v>42.39229902843811</v>
      </c>
      <c r="AB89" s="2">
        <v>13.349995429913044</v>
      </c>
      <c r="AC89" s="2">
        <v>10.902859643042024</v>
      </c>
      <c r="AE89" s="2">
        <f t="shared" si="11"/>
        <v>30.940096396224366</v>
      </c>
      <c r="AF89" s="2">
        <f t="shared" si="12"/>
        <v>16.098923020206154</v>
      </c>
      <c r="AG89" s="2">
        <f t="shared" si="13"/>
        <v>9.9604803892350464</v>
      </c>
      <c r="AH89" s="2">
        <f t="shared" si="14"/>
        <v>10.974659653837771</v>
      </c>
      <c r="AI89" s="2">
        <f t="shared" si="15"/>
        <v>19.737918668929876</v>
      </c>
      <c r="AK89" s="2">
        <f t="shared" si="16"/>
        <v>15.551420834157838</v>
      </c>
      <c r="AL89" s="2">
        <f t="shared" si="17"/>
        <v>7.2836920759526027</v>
      </c>
      <c r="AM89" s="2">
        <f t="shared" si="18"/>
        <v>0.91124528393445081</v>
      </c>
      <c r="AN89" s="2">
        <f t="shared" si="19"/>
        <v>0.83788769769654059</v>
      </c>
      <c r="AO89" s="2">
        <f t="shared" si="20"/>
        <v>15.136164842436623</v>
      </c>
      <c r="AQ89" s="1" t="s">
        <v>223</v>
      </c>
      <c r="AR89" s="2">
        <f>'X01'!B86/SUM('X01'!$B86:$AB86)*C89</f>
        <v>2.6530285571085246E-2</v>
      </c>
      <c r="AS89" s="2">
        <f>'X01'!C86/SUM('X01'!$B86:$AB86)*D89</f>
        <v>7.8878348030862226E-5</v>
      </c>
      <c r="AT89" s="2">
        <f>'X01'!D86/SUM('X01'!$B86:$AB86)*E89</f>
        <v>19.708345691241121</v>
      </c>
      <c r="AU89" s="2">
        <f>'X01'!E86/SUM('X01'!$B86:$AB86)*F89</f>
        <v>0</v>
      </c>
      <c r="AV89" s="2">
        <f>'X01'!F86/SUM('X01'!$B86:$AB86)*G89</f>
        <v>0.10316147544756518</v>
      </c>
      <c r="AW89" s="2">
        <f>'X01'!G86/SUM('X01'!$B86:$AB86)*H89</f>
        <v>5.0566030294543394E-5</v>
      </c>
      <c r="AX89" s="2">
        <f>'X01'!H86/SUM('X01'!$B86:$AB86)*I89</f>
        <v>4.4207473262767308E-4</v>
      </c>
      <c r="AY89" s="2">
        <f>'X01'!I86/SUM('X01'!$B86:$AB86)*J89</f>
        <v>9.8498545789389453E-3</v>
      </c>
      <c r="AZ89" s="2">
        <f>'X01'!J86/SUM('X01'!$B86:$AB86)*K89</f>
        <v>7.5991250072252883E-4</v>
      </c>
      <c r="BA89" s="2">
        <f>'X01'!K86/SUM('X01'!$B86:$AB86)*L89</f>
        <v>8.9441737259776985E-2</v>
      </c>
      <c r="BB89" s="2">
        <f>'X01'!L86/SUM('X01'!$B86:$AB86)*M89</f>
        <v>9.0467070600702205E-4</v>
      </c>
      <c r="BC89" s="2">
        <f>'X01'!M86/SUM('X01'!$B86:$AB86)*N89</f>
        <v>8.5454635887341522E-4</v>
      </c>
      <c r="BD89" s="2">
        <f>'X01'!N86/SUM('X01'!$B86:$AB86)*O89</f>
        <v>0.10984400274330461</v>
      </c>
      <c r="BE89" s="2">
        <f>'X01'!O86/SUM('X01'!$B86:$AB86)*P89</f>
        <v>1.168516252043653E-3</v>
      </c>
      <c r="BF89" s="2">
        <f>'X01'!P86/SUM('X01'!$B86:$AB86)*Q89</f>
        <v>5.5304313317773753E-4</v>
      </c>
      <c r="BG89" s="2">
        <f>'X01'!Q86/SUM('X01'!$B86:$AB86)*R89</f>
        <v>3.5369594522998392E-2</v>
      </c>
      <c r="BH89" s="2">
        <f>'X01'!R86/SUM('X01'!$B86:$AB86)*S89</f>
        <v>0.31290470821929744</v>
      </c>
      <c r="BI89" s="2">
        <f>'X01'!S86/SUM('X01'!$B86:$AB86)*T89</f>
        <v>3.2926175540008047E-2</v>
      </c>
      <c r="BJ89" s="2">
        <f>'X01'!T86/SUM('X01'!$B86:$AB86)*U89</f>
        <v>0.59912939903269935</v>
      </c>
      <c r="BK89" s="2">
        <f>'X01'!U86/SUM('X01'!$B86:$AB86)*V89</f>
        <v>3.9962047387954627</v>
      </c>
      <c r="BL89" s="2">
        <f>'X01'!V86/SUM('X01'!$B86:$AB86)*W89</f>
        <v>7.6910389891359607E-2</v>
      </c>
      <c r="BM89" s="2">
        <f>'X01'!W86/SUM('X01'!$B86:$AB86)*X89</f>
        <v>0.23013969109610832</v>
      </c>
      <c r="BN89" s="2">
        <f>'X01'!X86/SUM('X01'!$B86:$AB86)*Y89</f>
        <v>0.52219485247094599</v>
      </c>
      <c r="BO89" s="2">
        <f>'X01'!Y86/SUM('X01'!$B86:$AB86)*Z89</f>
        <v>3.7288039725870024E-3</v>
      </c>
      <c r="BP89" s="2">
        <f>'X01'!Z86/SUM('X01'!$B86:$AB86)*AA89</f>
        <v>1.0690038088651242E-2</v>
      </c>
      <c r="BQ89" s="2">
        <f>'X01'!AA86/SUM('X01'!$B86:$AB86)*AB89</f>
        <v>1.8893927979765943E-2</v>
      </c>
      <c r="BR89" s="2">
        <f>'X01'!AB86/SUM('X01'!$B86:$AB86)*AC89</f>
        <v>1.0443331733831535E-3</v>
      </c>
      <c r="BT89" s="9">
        <f t="shared" si="21"/>
        <v>25.892121907686832</v>
      </c>
    </row>
    <row r="90" spans="1:72" x14ac:dyDescent="0.3">
      <c r="A90" s="1" t="s">
        <v>224</v>
      </c>
      <c r="B90" s="1" t="s">
        <v>225</v>
      </c>
      <c r="C90" s="2">
        <v>64.284816038824388</v>
      </c>
      <c r="D90" s="2">
        <v>66.939923900214822</v>
      </c>
      <c r="E90" s="2">
        <v>109.90588709807312</v>
      </c>
      <c r="F90" s="2">
        <v>708.32106289840999</v>
      </c>
      <c r="G90" s="2">
        <v>104.26564502661529</v>
      </c>
      <c r="H90" s="2">
        <v>135.44888293395803</v>
      </c>
      <c r="I90" s="2">
        <v>60.11561576744171</v>
      </c>
      <c r="J90" s="2">
        <v>38.43361444547871</v>
      </c>
      <c r="K90" s="2">
        <v>36.864451496710252</v>
      </c>
      <c r="L90" s="2">
        <v>27.265276842922287</v>
      </c>
      <c r="M90" s="2">
        <v>22.936458556030182</v>
      </c>
      <c r="N90" s="2">
        <v>25.254924184424279</v>
      </c>
      <c r="O90" s="2">
        <v>26.628547313321583</v>
      </c>
      <c r="P90" s="2">
        <v>10.225070374562785</v>
      </c>
      <c r="Q90" s="2">
        <v>20.167122078775041</v>
      </c>
      <c r="R90" s="2">
        <v>24.501889649392155</v>
      </c>
      <c r="S90" s="2">
        <v>20.263501253055217</v>
      </c>
      <c r="T90" s="2">
        <v>19.888902037400015</v>
      </c>
      <c r="U90" s="2">
        <v>18.481126713502025</v>
      </c>
      <c r="V90" s="2">
        <v>22.965229437146405</v>
      </c>
      <c r="W90" s="2">
        <v>22.780055067435306</v>
      </c>
      <c r="X90" s="2">
        <v>22.989038708304875</v>
      </c>
      <c r="Y90" s="2">
        <v>27.42177163483834</v>
      </c>
      <c r="Z90" s="2">
        <v>23.272983103158012</v>
      </c>
      <c r="AA90" s="2">
        <v>46.525309306594274</v>
      </c>
      <c r="AB90" s="2">
        <v>25.288060964185963</v>
      </c>
      <c r="AC90" s="2">
        <v>17.524403152303083</v>
      </c>
      <c r="AE90" s="2">
        <f t="shared" si="11"/>
        <v>178.46883338050534</v>
      </c>
      <c r="AF90" s="2">
        <f t="shared" si="12"/>
        <v>25.808594993513033</v>
      </c>
      <c r="AG90" s="2">
        <f t="shared" si="13"/>
        <v>20.399689860275917</v>
      </c>
      <c r="AH90" s="2">
        <f t="shared" si="14"/>
        <v>24.396955136859507</v>
      </c>
      <c r="AI90" s="2">
        <f t="shared" si="15"/>
        <v>28.152689131560333</v>
      </c>
      <c r="AK90" s="2">
        <f t="shared" si="16"/>
        <v>235.33142006251583</v>
      </c>
      <c r="AL90" s="2">
        <f t="shared" si="17"/>
        <v>8.4361793568891041</v>
      </c>
      <c r="AM90" s="2">
        <f t="shared" si="18"/>
        <v>1.8745959036000941</v>
      </c>
      <c r="AN90" s="2">
        <f t="shared" si="19"/>
        <v>2.6216511353289307</v>
      </c>
      <c r="AO90" s="2">
        <f t="shared" si="20"/>
        <v>12.68241907016535</v>
      </c>
      <c r="AQ90" s="1" t="s">
        <v>225</v>
      </c>
      <c r="AR90" s="2">
        <f>'X01'!B87/SUM('X01'!$B87:$AB87)*C90</f>
        <v>7.6253957996042065E-2</v>
      </c>
      <c r="AS90" s="2">
        <f>'X01'!C87/SUM('X01'!$B87:$AB87)*D90</f>
        <v>9.0594504226255805E-3</v>
      </c>
      <c r="AT90" s="2">
        <f>'X01'!D87/SUM('X01'!$B87:$AB87)*E90</f>
        <v>5.5974168810021832</v>
      </c>
      <c r="AU90" s="2">
        <f>'X01'!E87/SUM('X01'!$B87:$AB87)*F90</f>
        <v>4.3231913126002573E-2</v>
      </c>
      <c r="AV90" s="2">
        <f>'X01'!F87/SUM('X01'!$B87:$AB87)*G90</f>
        <v>0.52155372448875725</v>
      </c>
      <c r="AW90" s="2">
        <f>'X01'!G87/SUM('X01'!$B87:$AB87)*H90</f>
        <v>1.976899444950388E-2</v>
      </c>
      <c r="AX90" s="2">
        <f>'X01'!H87/SUM('X01'!$B87:$AB87)*I90</f>
        <v>3.5255431617926637E-2</v>
      </c>
      <c r="AY90" s="2">
        <f>'X01'!I87/SUM('X01'!$B87:$AB87)*J90</f>
        <v>0.12789548933525718</v>
      </c>
      <c r="AZ90" s="2">
        <f>'X01'!J87/SUM('X01'!$B87:$AB87)*K90</f>
        <v>0.16581504811609235</v>
      </c>
      <c r="BA90" s="2">
        <f>'X01'!K87/SUM('X01'!$B87:$AB87)*L90</f>
        <v>0.28543247384234682</v>
      </c>
      <c r="BB90" s="2">
        <f>'X01'!L87/SUM('X01'!$B87:$AB87)*M90</f>
        <v>0.11077562599207333</v>
      </c>
      <c r="BC90" s="2">
        <f>'X01'!M87/SUM('X01'!$B87:$AB87)*N90</f>
        <v>0.1026048103725313</v>
      </c>
      <c r="BD90" s="2">
        <f>'X01'!N87/SUM('X01'!$B87:$AB87)*O90</f>
        <v>0.35896958194570505</v>
      </c>
      <c r="BE90" s="2">
        <f>'X01'!O87/SUM('X01'!$B87:$AB87)*P90</f>
        <v>7.5975015852413107E-3</v>
      </c>
      <c r="BF90" s="2">
        <f>'X01'!P87/SUM('X01'!$B87:$AB87)*Q90</f>
        <v>8.0542830795692674E-2</v>
      </c>
      <c r="BG90" s="2">
        <f>'X01'!Q87/SUM('X01'!$B87:$AB87)*R90</f>
        <v>0.5438911436965197</v>
      </c>
      <c r="BH90" s="2">
        <f>'X01'!R87/SUM('X01'!$B87:$AB87)*S90</f>
        <v>1.7266378440429235</v>
      </c>
      <c r="BI90" s="2">
        <f>'X01'!S87/SUM('X01'!$B87:$AB87)*T90</f>
        <v>0.27033161880484902</v>
      </c>
      <c r="BJ90" s="2">
        <f>'X01'!T87/SUM('X01'!$B87:$AB87)*U90</f>
        <v>0.60724745968835891</v>
      </c>
      <c r="BK90" s="2">
        <f>'X01'!U87/SUM('X01'!$B87:$AB87)*V90</f>
        <v>8.072143739406334</v>
      </c>
      <c r="BL90" s="2">
        <f>'X01'!V87/SUM('X01'!$B87:$AB87)*W90</f>
        <v>2.7930030338865706</v>
      </c>
      <c r="BM90" s="2">
        <f>'X01'!W87/SUM('X01'!$B87:$AB87)*X90</f>
        <v>1.3092948642453879</v>
      </c>
      <c r="BN90" s="2">
        <f>'X01'!X87/SUM('X01'!$B87:$AB87)*Y90</f>
        <v>4.8366877330325844</v>
      </c>
      <c r="BO90" s="2">
        <f>'X01'!Y87/SUM('X01'!$B87:$AB87)*Z90</f>
        <v>7.6210300870925604E-2</v>
      </c>
      <c r="BP90" s="2">
        <f>'X01'!Z87/SUM('X01'!$B87:$AB87)*AA90</f>
        <v>0.30742209542433402</v>
      </c>
      <c r="BQ90" s="2">
        <f>'X01'!AA87/SUM('X01'!$B87:$AB87)*AB90</f>
        <v>0.57999801217359048</v>
      </c>
      <c r="BR90" s="2">
        <f>'X01'!AB87/SUM('X01'!$B87:$AB87)*AC90</f>
        <v>4.2737115774105348E-2</v>
      </c>
      <c r="BT90" s="9">
        <f t="shared" si="21"/>
        <v>28.707778676134463</v>
      </c>
    </row>
    <row r="91" spans="1:72" x14ac:dyDescent="0.3">
      <c r="A91" s="1" t="s">
        <v>226</v>
      </c>
      <c r="B91" s="1" t="s">
        <v>227</v>
      </c>
      <c r="C91" s="2">
        <v>58.401119403592702</v>
      </c>
      <c r="D91" s="2">
        <v>55.770140127016631</v>
      </c>
      <c r="E91" s="2">
        <v>109.51269185771991</v>
      </c>
      <c r="F91" s="2">
        <v>389.01132106841823</v>
      </c>
      <c r="G91" s="2">
        <v>103.53900085481396</v>
      </c>
      <c r="H91" s="2">
        <v>87.869667293826808</v>
      </c>
      <c r="I91" s="2">
        <v>62.123600686747636</v>
      </c>
      <c r="J91" s="2">
        <v>43.866171872022669</v>
      </c>
      <c r="K91" s="2">
        <v>37.623353122977214</v>
      </c>
      <c r="L91" s="2">
        <v>32.904237652230968</v>
      </c>
      <c r="M91" s="2">
        <v>25.129233804153721</v>
      </c>
      <c r="N91" s="2">
        <v>30.569897067591917</v>
      </c>
      <c r="O91" s="2">
        <v>32.3081634138032</v>
      </c>
      <c r="P91" s="2">
        <v>13.536615321069789</v>
      </c>
      <c r="Q91" s="2">
        <v>21.869701375447882</v>
      </c>
      <c r="R91" s="2">
        <v>27.18798802180368</v>
      </c>
      <c r="S91" s="2">
        <v>21.430201816030912</v>
      </c>
      <c r="T91" s="2">
        <v>20.735262053683122</v>
      </c>
      <c r="U91" s="2">
        <v>21.360472395691154</v>
      </c>
      <c r="V91" s="2">
        <v>26.45403542991421</v>
      </c>
      <c r="W91" s="2">
        <v>22.972762403022855</v>
      </c>
      <c r="X91" s="2">
        <v>23.502110309935308</v>
      </c>
      <c r="Y91" s="2">
        <v>28.025918226718769</v>
      </c>
      <c r="Z91" s="2">
        <v>26.342610462769844</v>
      </c>
      <c r="AA91" s="2">
        <v>45.659309841822186</v>
      </c>
      <c r="AB91" s="2">
        <v>29.305167931611141</v>
      </c>
      <c r="AC91" s="2">
        <v>17.419547899013125</v>
      </c>
      <c r="AE91" s="2">
        <f t="shared" si="11"/>
        <v>123.74679161316227</v>
      </c>
      <c r="AF91" s="2">
        <f t="shared" si="12"/>
        <v>29.443929072344563</v>
      </c>
      <c r="AG91" s="2">
        <f t="shared" si="13"/>
        <v>22.494992923829848</v>
      </c>
      <c r="AH91" s="2">
        <f t="shared" si="14"/>
        <v>24.83359697989231</v>
      </c>
      <c r="AI91" s="2">
        <f t="shared" si="15"/>
        <v>29.681659033804074</v>
      </c>
      <c r="AK91" s="2">
        <f t="shared" si="16"/>
        <v>118.98998748036691</v>
      </c>
      <c r="AL91" s="2">
        <f t="shared" si="17"/>
        <v>8.8774071678959157</v>
      </c>
      <c r="AM91" s="2">
        <f t="shared" si="18"/>
        <v>2.6577927704736442</v>
      </c>
      <c r="AN91" s="2">
        <f t="shared" si="19"/>
        <v>2.7772717743935096</v>
      </c>
      <c r="AO91" s="2">
        <f t="shared" si="20"/>
        <v>11.788916910028709</v>
      </c>
      <c r="AQ91" s="1" t="s">
        <v>227</v>
      </c>
      <c r="AR91" s="2">
        <f>'X01'!B88/SUM('X01'!$B88:$AB88)*C91</f>
        <v>6.2248890137172566E-2</v>
      </c>
      <c r="AS91" s="2">
        <f>'X01'!C88/SUM('X01'!$B88:$AB88)*D91</f>
        <v>5.9958498190623944E-3</v>
      </c>
      <c r="AT91" s="2">
        <f>'X01'!D88/SUM('X01'!$B88:$AB88)*E91</f>
        <v>5.6399451750617624</v>
      </c>
      <c r="AU91" s="2">
        <f>'X01'!E88/SUM('X01'!$B88:$AB88)*F91</f>
        <v>1.7923980623700351E-2</v>
      </c>
      <c r="AV91" s="2">
        <f>'X01'!F88/SUM('X01'!$B88:$AB88)*G91</f>
        <v>0.50664144285140778</v>
      </c>
      <c r="AW91" s="2">
        <f>'X01'!G88/SUM('X01'!$B88:$AB88)*H91</f>
        <v>1.0526513586071753E-2</v>
      </c>
      <c r="AX91" s="2">
        <f>'X01'!H88/SUM('X01'!$B88:$AB88)*I91</f>
        <v>3.5111987142910216E-2</v>
      </c>
      <c r="AY91" s="2">
        <f>'X01'!I88/SUM('X01'!$B88:$AB88)*J91</f>
        <v>0.14943153179094254</v>
      </c>
      <c r="AZ91" s="2">
        <f>'X01'!J88/SUM('X01'!$B88:$AB88)*K91</f>
        <v>0.16503143366050624</v>
      </c>
      <c r="BA91" s="2">
        <f>'X01'!K88/SUM('X01'!$B88:$AB88)*L91</f>
        <v>0.34880103006241442</v>
      </c>
      <c r="BB91" s="2">
        <f>'X01'!L88/SUM('X01'!$B88:$AB88)*M91</f>
        <v>0.12095649950732412</v>
      </c>
      <c r="BC91" s="2">
        <f>'X01'!M88/SUM('X01'!$B88:$AB88)*N91</f>
        <v>0.12883357377718421</v>
      </c>
      <c r="BD91" s="2">
        <f>'X01'!N88/SUM('X01'!$B88:$AB88)*O91</f>
        <v>0.44390714496328287</v>
      </c>
      <c r="BE91" s="2">
        <f>'X01'!O88/SUM('X01'!$B88:$AB88)*P91</f>
        <v>9.5219640195391229E-3</v>
      </c>
      <c r="BF91" s="2">
        <f>'X01'!P88/SUM('X01'!$B88:$AB88)*Q91</f>
        <v>8.6658971326544113E-2</v>
      </c>
      <c r="BG91" s="2">
        <f>'X01'!Q88/SUM('X01'!$B88:$AB88)*R91</f>
        <v>0.61098666681262137</v>
      </c>
      <c r="BH91" s="2">
        <f>'X01'!R88/SUM('X01'!$B88:$AB88)*S91</f>
        <v>1.8007765323385325</v>
      </c>
      <c r="BI91" s="2">
        <f>'X01'!S88/SUM('X01'!$B88:$AB88)*T91</f>
        <v>0.27903825531847781</v>
      </c>
      <c r="BJ91" s="2">
        <f>'X01'!T88/SUM('X01'!$B88:$AB88)*U91</f>
        <v>0.71905605261350558</v>
      </c>
      <c r="BK91" s="2">
        <f>'X01'!U88/SUM('X01'!$B88:$AB88)*V91</f>
        <v>9.5552771338549469</v>
      </c>
      <c r="BL91" s="2">
        <f>'X01'!V88/SUM('X01'!$B88:$AB88)*W91</f>
        <v>2.7356944160527537</v>
      </c>
      <c r="BM91" s="2">
        <f>'X01'!W88/SUM('X01'!$B88:$AB88)*X91</f>
        <v>1.3266685747108169</v>
      </c>
      <c r="BN91" s="2">
        <f>'X01'!X88/SUM('X01'!$B88:$AB88)*Y91</f>
        <v>4.7784667932535259</v>
      </c>
      <c r="BO91" s="2">
        <f>'X01'!Y88/SUM('X01'!$B88:$AB88)*Z91</f>
        <v>8.6095688639835577E-2</v>
      </c>
      <c r="BP91" s="2">
        <f>'X01'!Z88/SUM('X01'!$B88:$AB88)*AA91</f>
        <v>0.28302934796943385</v>
      </c>
      <c r="BQ91" s="2">
        <f>'X01'!AA88/SUM('X01'!$B88:$AB88)*AB91</f>
        <v>0.6795393431927178</v>
      </c>
      <c r="BR91" s="2">
        <f>'X01'!AB88/SUM('X01'!$B88:$AB88)*AC91</f>
        <v>4.1094061411090975E-2</v>
      </c>
      <c r="BT91" s="9">
        <f t="shared" si="21"/>
        <v>30.627258854498088</v>
      </c>
    </row>
    <row r="92" spans="1:72" x14ac:dyDescent="0.3">
      <c r="A92" s="1" t="s">
        <v>228</v>
      </c>
      <c r="B92" s="1" t="s">
        <v>229</v>
      </c>
      <c r="C92" s="2">
        <v>38.26312811789979</v>
      </c>
      <c r="D92" s="2">
        <v>48.661276642494109</v>
      </c>
      <c r="E92" s="2">
        <v>61.450158622639208</v>
      </c>
      <c r="F92" s="2">
        <v>832.65305460654815</v>
      </c>
      <c r="G92" s="2">
        <v>43.912384707536049</v>
      </c>
      <c r="H92" s="2">
        <v>110.51118689739337</v>
      </c>
      <c r="I92" s="2">
        <v>42.706216072172282</v>
      </c>
      <c r="J92" s="2">
        <v>20.517469749584492</v>
      </c>
      <c r="K92" s="2">
        <v>27.858792686495875</v>
      </c>
      <c r="L92" s="2">
        <v>11.364507456610514</v>
      </c>
      <c r="M92" s="2">
        <v>9.7741909592057432</v>
      </c>
      <c r="N92" s="2">
        <v>11.469906213610212</v>
      </c>
      <c r="O92" s="2">
        <v>10.953788598455311</v>
      </c>
      <c r="P92" s="2">
        <v>5.9763057744959305</v>
      </c>
      <c r="Q92" s="2">
        <v>8.0215217666149279</v>
      </c>
      <c r="R92" s="2">
        <v>10.769744233849192</v>
      </c>
      <c r="S92" s="2">
        <v>9.5896984788886996</v>
      </c>
      <c r="T92" s="2">
        <v>9.533941759576841</v>
      </c>
      <c r="U92" s="2">
        <v>8.3696669481822195</v>
      </c>
      <c r="V92" s="2">
        <v>10.759560820465762</v>
      </c>
      <c r="W92" s="2">
        <v>9.7759603712481358</v>
      </c>
      <c r="X92" s="2">
        <v>10.134359698652208</v>
      </c>
      <c r="Y92" s="2">
        <v>12.434206514341472</v>
      </c>
      <c r="Z92" s="2">
        <v>10.58218560590095</v>
      </c>
      <c r="AA92" s="2">
        <v>29.487402789559713</v>
      </c>
      <c r="AB92" s="2">
        <v>11.855640449001582</v>
      </c>
      <c r="AC92" s="2">
        <v>10.791550022793427</v>
      </c>
      <c r="AE92" s="2">
        <f t="shared" si="11"/>
        <v>168.30820080952614</v>
      </c>
      <c r="AF92" s="2">
        <f t="shared" si="12"/>
        <v>12.967358604324689</v>
      </c>
      <c r="AG92" s="2">
        <f t="shared" si="13"/>
        <v>9.56321700177838</v>
      </c>
      <c r="AH92" s="2">
        <f t="shared" si="14"/>
        <v>10.78150886141394</v>
      </c>
      <c r="AI92" s="2">
        <f t="shared" si="15"/>
        <v>15.679194716813917</v>
      </c>
      <c r="AK92" s="2">
        <f t="shared" si="16"/>
        <v>293.99277366158873</v>
      </c>
      <c r="AL92" s="2">
        <f t="shared" si="17"/>
        <v>6.8555351467628531</v>
      </c>
      <c r="AM92" s="2">
        <f t="shared" si="18"/>
        <v>0.97593691247382164</v>
      </c>
      <c r="AN92" s="2">
        <f t="shared" si="19"/>
        <v>1.4424526572699086</v>
      </c>
      <c r="AO92" s="2">
        <f t="shared" si="20"/>
        <v>9.2223415311381132</v>
      </c>
      <c r="AQ92" s="1" t="s">
        <v>229</v>
      </c>
      <c r="AR92" s="2">
        <f>'X01'!B89/SUM('X01'!$B89:$AB89)*C92</f>
        <v>4.7423631662503858E-2</v>
      </c>
      <c r="AS92" s="2">
        <f>'X01'!C89/SUM('X01'!$B89:$AB89)*D92</f>
        <v>1.2513544434012652E-2</v>
      </c>
      <c r="AT92" s="2">
        <f>'X01'!D89/SUM('X01'!$B89:$AB89)*E92</f>
        <v>0.82741792774634149</v>
      </c>
      <c r="AU92" s="2">
        <f>'X01'!E89/SUM('X01'!$B89:$AB89)*F92</f>
        <v>0.12753703884337897</v>
      </c>
      <c r="AV92" s="2">
        <f>'X01'!F89/SUM('X01'!$B89:$AB89)*G92</f>
        <v>0.48828562622533167</v>
      </c>
      <c r="AW92" s="2">
        <f>'X01'!G89/SUM('X01'!$B89:$AB89)*H92</f>
        <v>3.0126849989593352E-2</v>
      </c>
      <c r="AX92" s="2">
        <f>'X01'!H89/SUM('X01'!$B89:$AB89)*I92</f>
        <v>3.8227533462577103E-2</v>
      </c>
      <c r="AY92" s="2">
        <f>'X01'!I89/SUM('X01'!$B89:$AB89)*J92</f>
        <v>8.159358007858597E-2</v>
      </c>
      <c r="AZ92" s="2">
        <f>'X01'!J89/SUM('X01'!$B89:$AB89)*K92</f>
        <v>2.6150771488806328E-2</v>
      </c>
      <c r="BA92" s="2">
        <f>'X01'!K89/SUM('X01'!$B89:$AB89)*L92</f>
        <v>9.5307084441425396E-2</v>
      </c>
      <c r="BB92" s="2">
        <f>'X01'!L89/SUM('X01'!$B89:$AB89)*M92</f>
        <v>4.2303596186717383E-2</v>
      </c>
      <c r="BC92" s="2">
        <f>'X01'!M89/SUM('X01'!$B89:$AB89)*N92</f>
        <v>1.6907566597919022E-2</v>
      </c>
      <c r="BD92" s="2">
        <f>'X01'!N89/SUM('X01'!$B89:$AB89)*O92</f>
        <v>0.15086222061107671</v>
      </c>
      <c r="BE92" s="2">
        <f>'X01'!O89/SUM('X01'!$B89:$AB89)*P92</f>
        <v>2.6201922370371267E-2</v>
      </c>
      <c r="BF92" s="2">
        <f>'X01'!P89/SUM('X01'!$B89:$AB89)*Q92</f>
        <v>8.8936394950454301E-3</v>
      </c>
      <c r="BG92" s="2">
        <f>'X01'!Q89/SUM('X01'!$B89:$AB89)*R92</f>
        <v>0.53005005697670726</v>
      </c>
      <c r="BH92" s="2">
        <f>'X01'!R89/SUM('X01'!$B89:$AB89)*S92</f>
        <v>1.071734341897471</v>
      </c>
      <c r="BI92" s="2">
        <f>'X01'!S89/SUM('X01'!$B89:$AB89)*T92</f>
        <v>0.26773223743150742</v>
      </c>
      <c r="BJ92" s="2">
        <f>'X01'!T89/SUM('X01'!$B89:$AB89)*U92</f>
        <v>1.8168562466749478</v>
      </c>
      <c r="BK92" s="2">
        <f>'X01'!U89/SUM('X01'!$B89:$AB89)*V92</f>
        <v>3.4569453030244541</v>
      </c>
      <c r="BL92" s="2">
        <f>'X01'!V89/SUM('X01'!$B89:$AB89)*W92</f>
        <v>0.66408063221970171</v>
      </c>
      <c r="BM92" s="2">
        <f>'X01'!W89/SUM('X01'!$B89:$AB89)*X92</f>
        <v>0.31741880376496084</v>
      </c>
      <c r="BN92" s="2">
        <f>'X01'!X89/SUM('X01'!$B89:$AB89)*Y92</f>
        <v>0.96182814945260187</v>
      </c>
      <c r="BO92" s="2">
        <f>'X01'!Y89/SUM('X01'!$B89:$AB89)*Z92</f>
        <v>7.5511626135442628E-2</v>
      </c>
      <c r="BP92" s="2">
        <f>'X01'!Z89/SUM('X01'!$B89:$AB89)*AA92</f>
        <v>0.12343910868021078</v>
      </c>
      <c r="BQ92" s="2">
        <f>'X01'!AA89/SUM('X01'!$B89:$AB89)*AB92</f>
        <v>0.17569465055600619</v>
      </c>
      <c r="BR92" s="2">
        <f>'X01'!AB89/SUM('X01'!$B89:$AB89)*AC92</f>
        <v>4.3795225701315874E-2</v>
      </c>
      <c r="BT92" s="9">
        <f t="shared" si="21"/>
        <v>11.524838916149013</v>
      </c>
    </row>
    <row r="93" spans="1:72" x14ac:dyDescent="0.3">
      <c r="A93" s="1" t="s">
        <v>230</v>
      </c>
      <c r="B93" s="1" t="s">
        <v>231</v>
      </c>
      <c r="C93" s="2">
        <v>24.073107351487259</v>
      </c>
      <c r="D93" s="2">
        <v>28.418605994373813</v>
      </c>
      <c r="E93" s="2">
        <v>42.168892200607566</v>
      </c>
      <c r="F93" s="2">
        <v>107.37045490110947</v>
      </c>
      <c r="G93" s="2">
        <v>19.659324460943136</v>
      </c>
      <c r="H93" s="2">
        <v>47.555823968077434</v>
      </c>
      <c r="I93" s="2">
        <v>4.8102066752404813</v>
      </c>
      <c r="J93" s="2">
        <v>9.6545274396682252</v>
      </c>
      <c r="K93" s="2">
        <v>9.8428016516153978</v>
      </c>
      <c r="L93" s="2">
        <v>7.5239779704638625</v>
      </c>
      <c r="M93" s="2">
        <v>8.6959937820979629</v>
      </c>
      <c r="N93" s="2">
        <v>7.1388001556031284</v>
      </c>
      <c r="O93" s="2">
        <v>8.0818571432412707</v>
      </c>
      <c r="P93" s="2">
        <v>6.3177571649418072</v>
      </c>
      <c r="Q93" s="2">
        <v>3.948824280326507</v>
      </c>
      <c r="R93" s="2">
        <v>6.1451767476247268</v>
      </c>
      <c r="S93" s="2">
        <v>4.6051092681078698</v>
      </c>
      <c r="T93" s="2">
        <v>6.1274271826884501</v>
      </c>
      <c r="U93" s="2">
        <v>5.9578671807704895</v>
      </c>
      <c r="V93" s="2">
        <v>7.2327193858024845</v>
      </c>
      <c r="W93" s="2">
        <v>4.0366007638305703</v>
      </c>
      <c r="X93" s="2">
        <v>5.9869494312175693</v>
      </c>
      <c r="Y93" s="2">
        <v>7.418657122088157</v>
      </c>
      <c r="Z93" s="2">
        <v>3.240202481746274</v>
      </c>
      <c r="AA93" s="2">
        <v>11.906987254631238</v>
      </c>
      <c r="AB93" s="2">
        <v>5.0467422554374606</v>
      </c>
      <c r="AC93" s="2">
        <v>9.2118812589300045</v>
      </c>
      <c r="AE93" s="2">
        <f t="shared" si="11"/>
        <v>39.150916507405597</v>
      </c>
      <c r="AF93" s="2">
        <f t="shared" si="12"/>
        <v>7.4833018150647668</v>
      </c>
      <c r="AG93" s="2">
        <f t="shared" si="13"/>
        <v>5.980780754342323</v>
      </c>
      <c r="AH93" s="2">
        <f t="shared" si="14"/>
        <v>5.8140691057120995</v>
      </c>
      <c r="AI93" s="2">
        <f t="shared" si="15"/>
        <v>7.3514533126862442</v>
      </c>
      <c r="AK93" s="2">
        <f t="shared" si="16"/>
        <v>33.25503820358243</v>
      </c>
      <c r="AL93" s="2">
        <f t="shared" si="17"/>
        <v>1.8665573555851882</v>
      </c>
      <c r="AM93" s="2">
        <f t="shared" si="18"/>
        <v>1.0773196031171326</v>
      </c>
      <c r="AN93" s="2">
        <f t="shared" si="19"/>
        <v>1.6976430743291691</v>
      </c>
      <c r="AO93" s="2">
        <f t="shared" si="20"/>
        <v>3.9339614509078542</v>
      </c>
      <c r="AQ93" s="1" t="s">
        <v>231</v>
      </c>
      <c r="AR93" s="2">
        <f>'X01'!B90/SUM('X01'!$B90:$AB90)*C93</f>
        <v>0.12710732222231313</v>
      </c>
      <c r="AS93" s="2">
        <f>'X01'!C90/SUM('X01'!$B90:$AB90)*D93</f>
        <v>3.7882832971433904E-2</v>
      </c>
      <c r="AT93" s="2">
        <f>'X01'!D90/SUM('X01'!$B90:$AB90)*E93</f>
        <v>1.2338868426447189</v>
      </c>
      <c r="AU93" s="2">
        <f>'X01'!E90/SUM('X01'!$B90:$AB90)*F93</f>
        <v>0.17950440041054419</v>
      </c>
      <c r="AV93" s="2">
        <f>'X01'!F90/SUM('X01'!$B90:$AB90)*G93</f>
        <v>0.68355232466497395</v>
      </c>
      <c r="AW93" s="2">
        <f>'X01'!G90/SUM('X01'!$B90:$AB90)*H93</f>
        <v>6.9509067500353461E-2</v>
      </c>
      <c r="AX93" s="2">
        <f>'X01'!H90/SUM('X01'!$B90:$AB90)*I93</f>
        <v>4.9312413075457105E-2</v>
      </c>
      <c r="AY93" s="2">
        <f>'X01'!I90/SUM('X01'!$B90:$AB90)*J93</f>
        <v>0.10261679631111198</v>
      </c>
      <c r="AZ93" s="2">
        <f>'X01'!J90/SUM('X01'!$B90:$AB90)*K93</f>
        <v>5.5637913834229745E-2</v>
      </c>
      <c r="BA93" s="2">
        <f>'X01'!K90/SUM('X01'!$B90:$AB90)*L93</f>
        <v>0.16992287835908929</v>
      </c>
      <c r="BB93" s="2">
        <f>'X01'!L90/SUM('X01'!$B90:$AB90)*M93</f>
        <v>7.3204362699237163E-2</v>
      </c>
      <c r="BC93" s="2">
        <f>'X01'!M90/SUM('X01'!$B90:$AB90)*N93</f>
        <v>5.2041099463400929E-2</v>
      </c>
      <c r="BD93" s="2">
        <f>'X01'!N90/SUM('X01'!$B90:$AB90)*O93</f>
        <v>0.21709356076916092</v>
      </c>
      <c r="BE93" s="2">
        <f>'X01'!O90/SUM('X01'!$B90:$AB90)*P93</f>
        <v>5.1316004583924074E-2</v>
      </c>
      <c r="BF93" s="2">
        <f>'X01'!P90/SUM('X01'!$B90:$AB90)*Q93</f>
        <v>7.3665425518351452E-2</v>
      </c>
      <c r="BG93" s="2">
        <f>'X01'!Q90/SUM('X01'!$B90:$AB90)*R93</f>
        <v>0.408102345367926</v>
      </c>
      <c r="BH93" s="2">
        <f>'X01'!R90/SUM('X01'!$B90:$AB90)*S93</f>
        <v>0.53798382538278311</v>
      </c>
      <c r="BI93" s="2">
        <f>'X01'!S90/SUM('X01'!$B90:$AB90)*T93</f>
        <v>0.12810085847444211</v>
      </c>
      <c r="BJ93" s="2">
        <f>'X01'!T90/SUM('X01'!$B90:$AB90)*U93</f>
        <v>0.62957163097693303</v>
      </c>
      <c r="BK93" s="2">
        <f>'X01'!U90/SUM('X01'!$B90:$AB90)*V93</f>
        <v>1.5662049110635263</v>
      </c>
      <c r="BL93" s="2">
        <f>'X01'!V90/SUM('X01'!$B90:$AB90)*W93</f>
        <v>0.37479561213063045</v>
      </c>
      <c r="BM93" s="2">
        <f>'X01'!W90/SUM('X01'!$B90:$AB90)*X93</f>
        <v>0.26422634640045078</v>
      </c>
      <c r="BN93" s="2">
        <f>'X01'!X90/SUM('X01'!$B90:$AB90)*Y93</f>
        <v>0.43654961512329871</v>
      </c>
      <c r="BO93" s="2">
        <f>'X01'!Y90/SUM('X01'!$B90:$AB90)*Z93</f>
        <v>7.1142936653892749E-2</v>
      </c>
      <c r="BP93" s="2">
        <f>'X01'!Z90/SUM('X01'!$B90:$AB90)*AA93</f>
        <v>0.21749901247689246</v>
      </c>
      <c r="BQ93" s="2">
        <f>'X01'!AA90/SUM('X01'!$B90:$AB90)*AB93</f>
        <v>0.19377658730364908</v>
      </c>
      <c r="BR93" s="2">
        <f>'X01'!AB90/SUM('X01'!$B90:$AB90)*AC93</f>
        <v>6.4082820295590467E-2</v>
      </c>
      <c r="BT93" s="9">
        <f t="shared" si="21"/>
        <v>8.0682897466783174</v>
      </c>
    </row>
    <row r="94" spans="1:72" x14ac:dyDescent="0.3">
      <c r="A94" s="1" t="s">
        <v>232</v>
      </c>
      <c r="B94" s="1" t="s">
        <v>233</v>
      </c>
      <c r="C94" s="2">
        <v>30.246038082670758</v>
      </c>
      <c r="D94" s="2">
        <v>42.983750760928288</v>
      </c>
      <c r="E94" s="2">
        <v>64.848165423124868</v>
      </c>
      <c r="F94" s="2">
        <v>250.62919888766424</v>
      </c>
      <c r="G94" s="2">
        <v>34.846446036067178</v>
      </c>
      <c r="H94" s="2">
        <v>80.832681092486411</v>
      </c>
      <c r="I94" s="2">
        <v>9.4420526747028433</v>
      </c>
      <c r="J94" s="2">
        <v>8.452729155694076</v>
      </c>
      <c r="K94" s="2">
        <v>10.773126865346306</v>
      </c>
      <c r="L94" s="2">
        <v>5.093806648281884</v>
      </c>
      <c r="M94" s="2">
        <v>7.1215637103029623</v>
      </c>
      <c r="N94" s="2">
        <v>5.0169814549998222</v>
      </c>
      <c r="O94" s="2">
        <v>6.1636526315205389</v>
      </c>
      <c r="P94" s="2">
        <v>7.3328870926809717</v>
      </c>
      <c r="Q94" s="2">
        <v>3.8099323800383678</v>
      </c>
      <c r="R94" s="2">
        <v>4.7170938842498522</v>
      </c>
      <c r="S94" s="2">
        <v>4.8134501821070081</v>
      </c>
      <c r="T94" s="2">
        <v>4.1454000015504215</v>
      </c>
      <c r="U94" s="2">
        <v>4.6677271540781167</v>
      </c>
      <c r="V94" s="2">
        <v>6.8003799245241447</v>
      </c>
      <c r="W94" s="2">
        <v>4.7615655128508649</v>
      </c>
      <c r="X94" s="2">
        <v>5.7954681539699955</v>
      </c>
      <c r="Y94" s="2">
        <v>7.5445720817653221</v>
      </c>
      <c r="Z94" s="2">
        <v>3.7788474964482957</v>
      </c>
      <c r="AA94" s="2">
        <v>17.588698674746606</v>
      </c>
      <c r="AB94" s="2">
        <v>5.2562702407744295</v>
      </c>
      <c r="AC94" s="2">
        <v>9.0740130680117286</v>
      </c>
      <c r="AE94" s="2">
        <f t="shared" si="11"/>
        <v>73.404047565377795</v>
      </c>
      <c r="AF94" s="2">
        <f t="shared" si="12"/>
        <v>6.4979748692349757</v>
      </c>
      <c r="AG94" s="2">
        <f t="shared" si="13"/>
        <v>5.1067393155649228</v>
      </c>
      <c r="AH94" s="2">
        <f t="shared" si="14"/>
        <v>6.03386858286206</v>
      </c>
      <c r="AI94" s="2">
        <f t="shared" si="15"/>
        <v>8.924457369995265</v>
      </c>
      <c r="AK94" s="2">
        <f t="shared" si="16"/>
        <v>81.550572900897507</v>
      </c>
      <c r="AL94" s="2">
        <f t="shared" si="17"/>
        <v>2.1753689665384845</v>
      </c>
      <c r="AM94" s="2">
        <f t="shared" si="18"/>
        <v>1.1649523570692264</v>
      </c>
      <c r="AN94" s="2">
        <f t="shared" si="19"/>
        <v>1.4067364586258539</v>
      </c>
      <c r="AO94" s="2">
        <f t="shared" si="20"/>
        <v>6.1920471057503512</v>
      </c>
      <c r="AQ94" s="1" t="s">
        <v>233</v>
      </c>
      <c r="AR94" s="2">
        <f>'X01'!B91/SUM('X01'!$B91:$AB91)*C94</f>
        <v>0.1053703675156889</v>
      </c>
      <c r="AS94" s="2">
        <f>'X01'!C91/SUM('X01'!$B91:$AB91)*D94</f>
        <v>7.2337040910821077E-2</v>
      </c>
      <c r="AT94" s="2">
        <f>'X01'!D91/SUM('X01'!$B91:$AB91)*E94</f>
        <v>0.31873940115972627</v>
      </c>
      <c r="AU94" s="2">
        <f>'X01'!E91/SUM('X01'!$B91:$AB91)*F94</f>
        <v>0.58637043623825347</v>
      </c>
      <c r="AV94" s="2">
        <f>'X01'!F91/SUM('X01'!$B91:$AB91)*G94</f>
        <v>0.30803715362818079</v>
      </c>
      <c r="AW94" s="2">
        <f>'X01'!G91/SUM('X01'!$B91:$AB91)*H94</f>
        <v>8.4204761799357528E-2</v>
      </c>
      <c r="AX94" s="2">
        <f>'X01'!H91/SUM('X01'!$B91:$AB91)*I94</f>
        <v>2.8247191950917246E-2</v>
      </c>
      <c r="AY94" s="2">
        <f>'X01'!I91/SUM('X01'!$B91:$AB91)*J94</f>
        <v>9.263333138244742E-2</v>
      </c>
      <c r="AZ94" s="2">
        <f>'X01'!J91/SUM('X01'!$B91:$AB91)*K94</f>
        <v>9.9815442453897812E-2</v>
      </c>
      <c r="BA94" s="2">
        <f>'X01'!K91/SUM('X01'!$B91:$AB91)*L94</f>
        <v>0.16388650251579073</v>
      </c>
      <c r="BB94" s="2">
        <f>'X01'!L91/SUM('X01'!$B91:$AB91)*M94</f>
        <v>5.7370175993880203E-2</v>
      </c>
      <c r="BC94" s="2">
        <f>'X01'!M91/SUM('X01'!$B91:$AB91)*N94</f>
        <v>9.4579200452180892E-2</v>
      </c>
      <c r="BD94" s="2">
        <f>'X01'!N91/SUM('X01'!$B91:$AB91)*O94</f>
        <v>0.23466947946049574</v>
      </c>
      <c r="BE94" s="2">
        <f>'X01'!O91/SUM('X01'!$B91:$AB91)*P94</f>
        <v>1.6563996838910862E-2</v>
      </c>
      <c r="BF94" s="2">
        <f>'X01'!P91/SUM('X01'!$B91:$AB91)*Q94</f>
        <v>2.6179167083068479E-2</v>
      </c>
      <c r="BG94" s="2">
        <f>'X01'!Q91/SUM('X01'!$B91:$AB91)*R94</f>
        <v>7.8526813294869754E-2</v>
      </c>
      <c r="BH94" s="2">
        <f>'X01'!R91/SUM('X01'!$B91:$AB91)*S94</f>
        <v>0.53995497230884493</v>
      </c>
      <c r="BI94" s="2">
        <f>'X01'!S91/SUM('X01'!$B91:$AB91)*T94</f>
        <v>3.5376863653899554E-2</v>
      </c>
      <c r="BJ94" s="2">
        <f>'X01'!T91/SUM('X01'!$B91:$AB91)*U94</f>
        <v>0.65680754330914815</v>
      </c>
      <c r="BK94" s="2">
        <f>'X01'!U91/SUM('X01'!$B91:$AB91)*V94</f>
        <v>2.3419555372871992</v>
      </c>
      <c r="BL94" s="2">
        <f>'X01'!V91/SUM('X01'!$B91:$AB91)*W94</f>
        <v>0.17053931181715068</v>
      </c>
      <c r="BM94" s="2">
        <f>'X01'!W91/SUM('X01'!$B91:$AB91)*X94</f>
        <v>0.20822617750066774</v>
      </c>
      <c r="BN94" s="2">
        <f>'X01'!X91/SUM('X01'!$B91:$AB91)*Y94</f>
        <v>0.49518322246132757</v>
      </c>
      <c r="BO94" s="2">
        <f>'X01'!Y91/SUM('X01'!$B91:$AB91)*Z94</f>
        <v>3.8936627343167808E-2</v>
      </c>
      <c r="BP94" s="2">
        <f>'X01'!Z91/SUM('X01'!$B91:$AB91)*AA94</f>
        <v>0.11842687746146505</v>
      </c>
      <c r="BQ94" s="2">
        <f>'X01'!AA91/SUM('X01'!$B91:$AB91)*AB94</f>
        <v>0.18494448897179241</v>
      </c>
      <c r="BR94" s="2">
        <f>'X01'!AB91/SUM('X01'!$B91:$AB91)*AC94</f>
        <v>0.32792325170451414</v>
      </c>
      <c r="BT94" s="9">
        <f t="shared" si="21"/>
        <v>7.4858053364976636</v>
      </c>
    </row>
    <row r="95" spans="1:72" x14ac:dyDescent="0.3">
      <c r="A95" s="1" t="s">
        <v>234</v>
      </c>
      <c r="B95" s="1" t="s">
        <v>235</v>
      </c>
      <c r="C95" s="2">
        <v>70.458104865172132</v>
      </c>
      <c r="D95" s="2">
        <v>130.62084664765646</v>
      </c>
      <c r="E95" s="2">
        <v>238.16740295817326</v>
      </c>
      <c r="F95" s="2">
        <v>716.93994746085787</v>
      </c>
      <c r="G95" s="2">
        <v>112.31729415172981</v>
      </c>
      <c r="H95" s="2">
        <v>144.59921338159319</v>
      </c>
      <c r="I95" s="2">
        <v>59.535945808592217</v>
      </c>
      <c r="J95" s="2">
        <v>41.951421570657637</v>
      </c>
      <c r="K95" s="2">
        <v>29.729581869733032</v>
      </c>
      <c r="L95" s="2">
        <v>17.928440412222997</v>
      </c>
      <c r="M95" s="2">
        <v>17.545789061287682</v>
      </c>
      <c r="N95" s="2">
        <v>18.03942739936862</v>
      </c>
      <c r="O95" s="2">
        <v>18.339520472097519</v>
      </c>
      <c r="P95" s="2">
        <v>17.34282377493706</v>
      </c>
      <c r="Q95" s="2">
        <v>14.177947898673075</v>
      </c>
      <c r="R95" s="2">
        <v>16.759106654895394</v>
      </c>
      <c r="S95" s="2">
        <v>16.851645776803085</v>
      </c>
      <c r="T95" s="2">
        <v>17.635986171649925</v>
      </c>
      <c r="U95" s="2">
        <v>17.81045165465774</v>
      </c>
      <c r="V95" s="2">
        <v>18.71987730122536</v>
      </c>
      <c r="W95" s="2">
        <v>16.747005157353705</v>
      </c>
      <c r="X95" s="2">
        <v>19.227886205701978</v>
      </c>
      <c r="Y95" s="2">
        <v>20.741493389931229</v>
      </c>
      <c r="Z95" s="2">
        <v>19.0630525078709</v>
      </c>
      <c r="AA95" s="2">
        <v>59.700518024643081</v>
      </c>
      <c r="AB95" s="2">
        <v>19.012009570906773</v>
      </c>
      <c r="AC95" s="2">
        <v>19.779440417715641</v>
      </c>
      <c r="AE95" s="2">
        <f t="shared" si="11"/>
        <v>210.37696503911073</v>
      </c>
      <c r="AF95" s="2">
        <f t="shared" si="12"/>
        <v>21.312673234874779</v>
      </c>
      <c r="AG95" s="2">
        <f t="shared" si="13"/>
        <v>17.75449022608403</v>
      </c>
      <c r="AH95" s="2">
        <f t="shared" si="14"/>
        <v>18.905461584328972</v>
      </c>
      <c r="AI95" s="2">
        <f t="shared" si="15"/>
        <v>29.388755130284096</v>
      </c>
      <c r="AK95" s="2">
        <f t="shared" si="16"/>
        <v>230.94447897101284</v>
      </c>
      <c r="AL95" s="2">
        <f t="shared" si="17"/>
        <v>8.8698751866700896</v>
      </c>
      <c r="AM95" s="2">
        <f t="shared" si="18"/>
        <v>0.76687139227136714</v>
      </c>
      <c r="AN95" s="2">
        <f t="shared" si="19"/>
        <v>2.0166686112003438</v>
      </c>
      <c r="AO95" s="2">
        <f t="shared" si="20"/>
        <v>20.210878935691959</v>
      </c>
      <c r="AQ95" s="1" t="s">
        <v>235</v>
      </c>
      <c r="AR95" s="2">
        <f>'X01'!B92/SUM('X01'!$B92:$AB92)*C95</f>
        <v>1.242074983877214</v>
      </c>
      <c r="AS95" s="2">
        <f>'X01'!C92/SUM('X01'!$B92:$AB92)*D95</f>
        <v>0.381414134547716</v>
      </c>
      <c r="AT95" s="2">
        <f>'X01'!D92/SUM('X01'!$B92:$AB92)*E95</f>
        <v>3.5088906761564118</v>
      </c>
      <c r="AU95" s="2">
        <f>'X01'!E92/SUM('X01'!$B92:$AB92)*F95</f>
        <v>1.587150857263059</v>
      </c>
      <c r="AV95" s="2">
        <f>'X01'!F92/SUM('X01'!$B92:$AB92)*G95</f>
        <v>3.0384275054941137</v>
      </c>
      <c r="AW95" s="2">
        <f>'X01'!G92/SUM('X01'!$B92:$AB92)*H95</f>
        <v>0.31726612456105019</v>
      </c>
      <c r="AX95" s="2">
        <f>'X01'!H92/SUM('X01'!$B92:$AB92)*I95</f>
        <v>0.31018508743881845</v>
      </c>
      <c r="AY95" s="2">
        <f>'X01'!I92/SUM('X01'!$B92:$AB92)*J95</f>
        <v>0.70763439765312774</v>
      </c>
      <c r="AZ95" s="2">
        <f>'X01'!J92/SUM('X01'!$B92:$AB92)*K95</f>
        <v>0.23921685029971096</v>
      </c>
      <c r="BA95" s="2">
        <f>'X01'!K92/SUM('X01'!$B92:$AB92)*L95</f>
        <v>0.41606087412316811</v>
      </c>
      <c r="BB95" s="2">
        <f>'X01'!L92/SUM('X01'!$B92:$AB92)*M95</f>
        <v>0.22340731040633899</v>
      </c>
      <c r="BC95" s="2">
        <f>'X01'!M92/SUM('X01'!$B92:$AB92)*N95</f>
        <v>0.15572345792361669</v>
      </c>
      <c r="BD95" s="2">
        <f>'X01'!N92/SUM('X01'!$B92:$AB92)*O95</f>
        <v>0.70450598158012512</v>
      </c>
      <c r="BE95" s="2">
        <f>'X01'!O92/SUM('X01'!$B92:$AB92)*P95</f>
        <v>0.16757956631759008</v>
      </c>
      <c r="BF95" s="2">
        <f>'X01'!P92/SUM('X01'!$B92:$AB92)*Q95</f>
        <v>0.11323705959151657</v>
      </c>
      <c r="BG95" s="2">
        <f>'X01'!Q92/SUM('X01'!$B92:$AB92)*R95</f>
        <v>0.8483225592173439</v>
      </c>
      <c r="BH95" s="2">
        <f>'X01'!R92/SUM('X01'!$B92:$AB92)*S95</f>
        <v>1.7161137528106378</v>
      </c>
      <c r="BI95" s="2">
        <f>'X01'!S92/SUM('X01'!$B92:$AB92)*T95</f>
        <v>0.37126316788561547</v>
      </c>
      <c r="BJ95" s="2">
        <f>'X01'!T92/SUM('X01'!$B92:$AB92)*U95</f>
        <v>1.8163400096037239</v>
      </c>
      <c r="BK95" s="2">
        <f>'X01'!U92/SUM('X01'!$B92:$AB92)*V95</f>
        <v>5.2883551562199909</v>
      </c>
      <c r="BL95" s="2">
        <f>'X01'!V92/SUM('X01'!$B92:$AB92)*W95</f>
        <v>0.96186212651468417</v>
      </c>
      <c r="BM95" s="2">
        <f>'X01'!W92/SUM('X01'!$B92:$AB92)*X95</f>
        <v>0.8545810116519017</v>
      </c>
      <c r="BN95" s="2">
        <f>'X01'!X92/SUM('X01'!$B92:$AB92)*Y95</f>
        <v>1.112256440900206</v>
      </c>
      <c r="BO95" s="2">
        <f>'X01'!Y92/SUM('X01'!$B92:$AB92)*Z95</f>
        <v>0.26530675401345594</v>
      </c>
      <c r="BP95" s="2">
        <f>'X01'!Z92/SUM('X01'!$B92:$AB92)*AA95</f>
        <v>0.95218528733947216</v>
      </c>
      <c r="BQ95" s="2">
        <f>'X01'!AA92/SUM('X01'!$B92:$AB92)*AB95</f>
        <v>0.65617011396446745</v>
      </c>
      <c r="BR95" s="2">
        <f>'X01'!AB92/SUM('X01'!$B92:$AB92)*AC95</f>
        <v>0.48707836703488783</v>
      </c>
      <c r="BT95" s="9">
        <f t="shared" si="21"/>
        <v>28.442609614389966</v>
      </c>
    </row>
    <row r="96" spans="1:72" x14ac:dyDescent="0.3">
      <c r="A96" s="1" t="s">
        <v>236</v>
      </c>
      <c r="B96" s="1" t="s">
        <v>237</v>
      </c>
      <c r="C96" s="2">
        <v>68.160156853692826</v>
      </c>
      <c r="D96" s="2">
        <v>125.52482045311746</v>
      </c>
      <c r="E96" s="2">
        <v>215.45842029486235</v>
      </c>
      <c r="F96" s="2">
        <v>703.53525276873188</v>
      </c>
      <c r="G96" s="2">
        <v>108.12910651841831</v>
      </c>
      <c r="H96" s="2">
        <v>143.58708331150856</v>
      </c>
      <c r="I96" s="2">
        <v>53.305542221825384</v>
      </c>
      <c r="J96" s="2">
        <v>40.666098812807121</v>
      </c>
      <c r="K96" s="2">
        <v>28.863217164138117</v>
      </c>
      <c r="L96" s="2">
        <v>17.442432479444019</v>
      </c>
      <c r="M96" s="2">
        <v>16.019097643891879</v>
      </c>
      <c r="N96" s="2">
        <v>17.452637041754883</v>
      </c>
      <c r="O96" s="2">
        <v>18.079631764328724</v>
      </c>
      <c r="P96" s="2">
        <v>16.59928743148344</v>
      </c>
      <c r="Q96" s="2">
        <v>12.841538004197055</v>
      </c>
      <c r="R96" s="2">
        <v>15.960096083088056</v>
      </c>
      <c r="S96" s="2">
        <v>15.942142382658743</v>
      </c>
      <c r="T96" s="2">
        <v>14.019222283114281</v>
      </c>
      <c r="U96" s="2">
        <v>14.420012129217426</v>
      </c>
      <c r="V96" s="2">
        <v>18.453784827785768</v>
      </c>
      <c r="W96" s="2">
        <v>15.995219738453603</v>
      </c>
      <c r="X96" s="2">
        <v>18.406644698919688</v>
      </c>
      <c r="Y96" s="2">
        <v>19.62044405322877</v>
      </c>
      <c r="Z96" s="2">
        <v>17.024583151250589</v>
      </c>
      <c r="AA96" s="2">
        <v>52.167333088709007</v>
      </c>
      <c r="AB96" s="2">
        <v>17.757193238377976</v>
      </c>
      <c r="AC96" s="2">
        <v>19.700326978943004</v>
      </c>
      <c r="AE96" s="2">
        <f t="shared" si="11"/>
        <v>202.52862606030811</v>
      </c>
      <c r="AF96" s="2">
        <f t="shared" si="12"/>
        <v>20.436004047237034</v>
      </c>
      <c r="AG96" s="2">
        <f t="shared" si="13"/>
        <v>15.708790405694055</v>
      </c>
      <c r="AH96" s="2">
        <f t="shared" si="14"/>
        <v>18.00743616353402</v>
      </c>
      <c r="AI96" s="2">
        <f t="shared" si="15"/>
        <v>26.662359114320147</v>
      </c>
      <c r="AK96" s="2">
        <f t="shared" si="16"/>
        <v>227.23416508132308</v>
      </c>
      <c r="AL96" s="2">
        <f t="shared" si="17"/>
        <v>8.7723159573605756</v>
      </c>
      <c r="AM96" s="2">
        <f t="shared" si="18"/>
        <v>2.0087340465430508</v>
      </c>
      <c r="AN96" s="2">
        <f t="shared" si="19"/>
        <v>1.8452881683229987</v>
      </c>
      <c r="AO96" s="2">
        <f t="shared" si="20"/>
        <v>17.040757941678564</v>
      </c>
      <c r="AQ96" s="1" t="s">
        <v>237</v>
      </c>
      <c r="AR96" s="2">
        <f>'X01'!B93/SUM('X01'!$B93:$AB93)*C96</f>
        <v>1.1272469570570902</v>
      </c>
      <c r="AS96" s="2">
        <f>'X01'!C93/SUM('X01'!$B93:$AB93)*D96</f>
        <v>0.34337450792737534</v>
      </c>
      <c r="AT96" s="2">
        <f>'X01'!D93/SUM('X01'!$B93:$AB93)*E96</f>
        <v>3.3114263516825568</v>
      </c>
      <c r="AU96" s="2">
        <f>'X01'!E93/SUM('X01'!$B93:$AB93)*F96</f>
        <v>1.4641123646983687</v>
      </c>
      <c r="AV96" s="2">
        <f>'X01'!F93/SUM('X01'!$B93:$AB93)*G96</f>
        <v>2.7414548836530734</v>
      </c>
      <c r="AW96" s="2">
        <f>'X01'!G93/SUM('X01'!$B93:$AB93)*H96</f>
        <v>0.29617352932344465</v>
      </c>
      <c r="AX96" s="2">
        <f>'X01'!H93/SUM('X01'!$B93:$AB93)*I96</f>
        <v>0.25902687971133542</v>
      </c>
      <c r="AY96" s="2">
        <f>'X01'!I93/SUM('X01'!$B93:$AB93)*J96</f>
        <v>0.64302746736975547</v>
      </c>
      <c r="AZ96" s="2">
        <f>'X01'!J93/SUM('X01'!$B93:$AB93)*K96</f>
        <v>0.21787168186882816</v>
      </c>
      <c r="BA96" s="2">
        <f>'X01'!K93/SUM('X01'!$B93:$AB93)*L96</f>
        <v>0.3831626418873913</v>
      </c>
      <c r="BB96" s="2">
        <f>'X01'!L93/SUM('X01'!$B93:$AB93)*M96</f>
        <v>0.22067046090718603</v>
      </c>
      <c r="BC96" s="2">
        <f>'X01'!M93/SUM('X01'!$B93:$AB93)*N96</f>
        <v>0.1412727905826113</v>
      </c>
      <c r="BD96" s="2">
        <f>'X01'!N93/SUM('X01'!$B93:$AB93)*O96</f>
        <v>0.65271033545063728</v>
      </c>
      <c r="BE96" s="2">
        <f>'X01'!O93/SUM('X01'!$B93:$AB93)*P96</f>
        <v>0.15581039438089947</v>
      </c>
      <c r="BF96" s="2">
        <f>'X01'!P93/SUM('X01'!$B93:$AB93)*Q96</f>
        <v>0.11217191166111043</v>
      </c>
      <c r="BG96" s="2">
        <f>'X01'!Q93/SUM('X01'!$B93:$AB93)*R96</f>
        <v>0.79248868252059756</v>
      </c>
      <c r="BH96" s="2">
        <f>'X01'!R93/SUM('X01'!$B93:$AB93)*S96</f>
        <v>1.5211242279162802</v>
      </c>
      <c r="BI96" s="2">
        <f>'X01'!S93/SUM('X01'!$B93:$AB93)*T96</f>
        <v>0.41017497378766449</v>
      </c>
      <c r="BJ96" s="2">
        <f>'X01'!T93/SUM('X01'!$B93:$AB93)*U96</f>
        <v>2.0125153740377297</v>
      </c>
      <c r="BK96" s="2">
        <f>'X01'!U93/SUM('X01'!$B93:$AB93)*V96</f>
        <v>4.9280733010947841</v>
      </c>
      <c r="BL96" s="2">
        <f>'X01'!V93/SUM('X01'!$B93:$AB93)*W96</f>
        <v>0.85961810104738934</v>
      </c>
      <c r="BM96" s="2">
        <f>'X01'!W93/SUM('X01'!$B93:$AB93)*X96</f>
        <v>0.7667504424797511</v>
      </c>
      <c r="BN96" s="2">
        <f>'X01'!X93/SUM('X01'!$B93:$AB93)*Y96</f>
        <v>0.9840481097962569</v>
      </c>
      <c r="BO96" s="2">
        <f>'X01'!Y93/SUM('X01'!$B93:$AB93)*Z96</f>
        <v>0.22005893240933216</v>
      </c>
      <c r="BP96" s="2">
        <f>'X01'!Z93/SUM('X01'!$B93:$AB93)*AA96</f>
        <v>0.76866775549980448</v>
      </c>
      <c r="BQ96" s="2">
        <f>'X01'!AA93/SUM('X01'!$B93:$AB93)*AB96</f>
        <v>0.57270389358289786</v>
      </c>
      <c r="BR96" s="2">
        <f>'X01'!AB93/SUM('X01'!$B93:$AB93)*AC96</f>
        <v>0.45650264838318338</v>
      </c>
      <c r="BT96" s="9">
        <f t="shared" si="21"/>
        <v>26.362239600717334</v>
      </c>
    </row>
    <row r="97" spans="1:72" x14ac:dyDescent="0.3">
      <c r="A97" s="1" t="s">
        <v>238</v>
      </c>
      <c r="B97" s="1" t="s">
        <v>239</v>
      </c>
      <c r="C97" s="2">
        <v>88.903486945792068</v>
      </c>
      <c r="D97" s="2">
        <v>171.14543667568054</v>
      </c>
      <c r="E97" s="2">
        <v>265.92879130713419</v>
      </c>
      <c r="F97" s="2">
        <v>827.71129023401261</v>
      </c>
      <c r="G97" s="2">
        <v>145.89852418299256</v>
      </c>
      <c r="H97" s="2">
        <v>153.68146932415769</v>
      </c>
      <c r="I97" s="2">
        <v>107.04452204871875</v>
      </c>
      <c r="J97" s="2">
        <v>52.282462970058035</v>
      </c>
      <c r="K97" s="2">
        <v>36.680769946192591</v>
      </c>
      <c r="L97" s="2">
        <v>21.218061684112815</v>
      </c>
      <c r="M97" s="2">
        <v>19.448097947723419</v>
      </c>
      <c r="N97" s="2">
        <v>22.788366958312732</v>
      </c>
      <c r="O97" s="2">
        <v>20.498524416728252</v>
      </c>
      <c r="P97" s="2">
        <v>20.397807513835009</v>
      </c>
      <c r="Q97" s="2">
        <v>17.068721270037479</v>
      </c>
      <c r="R97" s="2">
        <v>19.771889491170079</v>
      </c>
      <c r="S97" s="2">
        <v>24.093789110120174</v>
      </c>
      <c r="T97" s="2">
        <v>20.645713676246025</v>
      </c>
      <c r="U97" s="2">
        <v>18.253447379349595</v>
      </c>
      <c r="V97" s="2">
        <v>20.467342226860993</v>
      </c>
      <c r="W97" s="2">
        <v>22.675937030885198</v>
      </c>
      <c r="X97" s="2">
        <v>25.812160676293722</v>
      </c>
      <c r="Y97" s="2">
        <v>29.548756029771081</v>
      </c>
      <c r="Z97" s="2">
        <v>34.062301324017142</v>
      </c>
      <c r="AA97" s="2">
        <v>112.74785679175048</v>
      </c>
      <c r="AB97" s="2">
        <v>28.749981402449631</v>
      </c>
      <c r="AC97" s="2">
        <v>20.521709262069912</v>
      </c>
      <c r="AE97" s="2">
        <f t="shared" si="11"/>
        <v>251.47336010264121</v>
      </c>
      <c r="AF97" s="2">
        <f t="shared" si="12"/>
        <v>25.572744688685603</v>
      </c>
      <c r="AG97" s="2">
        <f t="shared" si="13"/>
        <v>20.865073098144197</v>
      </c>
      <c r="AH97" s="2">
        <f t="shared" si="14"/>
        <v>26.012284578983337</v>
      </c>
      <c r="AI97" s="2">
        <f t="shared" si="15"/>
        <v>49.020462195071794</v>
      </c>
      <c r="AK97" s="2">
        <f t="shared" si="16"/>
        <v>260.35541083194158</v>
      </c>
      <c r="AL97" s="2">
        <f t="shared" si="17"/>
        <v>11.508261262938653</v>
      </c>
      <c r="AM97" s="2">
        <f t="shared" si="18"/>
        <v>2.4118806205260017</v>
      </c>
      <c r="AN97" s="2">
        <f t="shared" si="19"/>
        <v>3.4407771549727584</v>
      </c>
      <c r="AO97" s="2">
        <f t="shared" si="20"/>
        <v>42.848565549795971</v>
      </c>
      <c r="AQ97" s="1" t="s">
        <v>239</v>
      </c>
      <c r="AR97" s="2">
        <f>'X01'!B94/SUM('X01'!$B94:$AB94)*C97</f>
        <v>1.5723724317157737</v>
      </c>
      <c r="AS97" s="2">
        <f>'X01'!C94/SUM('X01'!$B94:$AB94)*D97</f>
        <v>0.50642471783714305</v>
      </c>
      <c r="AT97" s="2">
        <f>'X01'!D94/SUM('X01'!$B94:$AB94)*E97</f>
        <v>3.8975988259060976</v>
      </c>
      <c r="AU97" s="2">
        <f>'X01'!E94/SUM('X01'!$B94:$AB94)*F97</f>
        <v>1.8060634533789219</v>
      </c>
      <c r="AV97" s="2">
        <f>'X01'!F94/SUM('X01'!$B94:$AB94)*G97</f>
        <v>3.9829001640621957</v>
      </c>
      <c r="AW97" s="2">
        <f>'X01'!G94/SUM('X01'!$B94:$AB94)*H97</f>
        <v>0.33124437808474394</v>
      </c>
      <c r="AX97" s="2">
        <f>'X01'!H94/SUM('X01'!$B94:$AB94)*I97</f>
        <v>0.58388956575925122</v>
      </c>
      <c r="AY97" s="2">
        <f>'X01'!I94/SUM('X01'!$B94:$AB94)*J97</f>
        <v>0.88815640437043275</v>
      </c>
      <c r="AZ97" s="2">
        <f>'X01'!J94/SUM('X01'!$B94:$AB94)*K97</f>
        <v>0.29572982963364575</v>
      </c>
      <c r="BA97" s="2">
        <f>'X01'!K94/SUM('X01'!$B94:$AB94)*L97</f>
        <v>0.49110959933266463</v>
      </c>
      <c r="BB97" s="2">
        <f>'X01'!L94/SUM('X01'!$B94:$AB94)*M97</f>
        <v>0.24443065810861839</v>
      </c>
      <c r="BC97" s="2">
        <f>'X01'!M94/SUM('X01'!$B94:$AB94)*N97</f>
        <v>0.19754061443463145</v>
      </c>
      <c r="BD97" s="2">
        <f>'X01'!N94/SUM('X01'!$B94:$AB94)*O97</f>
        <v>0.77782029642728967</v>
      </c>
      <c r="BE97" s="2">
        <f>'X01'!O94/SUM('X01'!$B94:$AB94)*P97</f>
        <v>0.19819389761347495</v>
      </c>
      <c r="BF97" s="2">
        <f>'X01'!P94/SUM('X01'!$B94:$AB94)*Q97</f>
        <v>0.13546167962546579</v>
      </c>
      <c r="BG97" s="2">
        <f>'X01'!Q94/SUM('X01'!$B94:$AB94)*R97</f>
        <v>1.0025959666112383</v>
      </c>
      <c r="BH97" s="2">
        <f>'X01'!R94/SUM('X01'!$B94:$AB94)*S97</f>
        <v>2.4804910319424485</v>
      </c>
      <c r="BI97" s="2">
        <f>'X01'!S94/SUM('X01'!$B94:$AB94)*T97</f>
        <v>0.43084768891918712</v>
      </c>
      <c r="BJ97" s="2">
        <f>'X01'!T94/SUM('X01'!$B94:$AB94)*U97</f>
        <v>1.8155338045010094</v>
      </c>
      <c r="BK97" s="2">
        <f>'X01'!U94/SUM('X01'!$B94:$AB94)*V97</f>
        <v>5.6840865249307937</v>
      </c>
      <c r="BL97" s="2">
        <f>'X01'!V94/SUM('X01'!$B94:$AB94)*W97</f>
        <v>1.3294517092474567</v>
      </c>
      <c r="BM97" s="2">
        <f>'X01'!W94/SUM('X01'!$B94:$AB94)*X97</f>
        <v>1.1565264906365098</v>
      </c>
      <c r="BN97" s="2">
        <f>'X01'!X94/SUM('X01'!$B94:$AB94)*Y97</f>
        <v>1.6223076011187305</v>
      </c>
      <c r="BO97" s="2">
        <f>'X01'!Y94/SUM('X01'!$B94:$AB94)*Z97</f>
        <v>0.5119689016288127</v>
      </c>
      <c r="BP97" s="2">
        <f>'X01'!Z94/SUM('X01'!$B94:$AB94)*AA97</f>
        <v>2.0141382179649536</v>
      </c>
      <c r="BQ97" s="2">
        <f>'X01'!AA94/SUM('X01'!$B94:$AB94)*AB97</f>
        <v>1.0238639222789232</v>
      </c>
      <c r="BR97" s="2">
        <f>'X01'!AB94/SUM('X01'!$B94:$AB94)*AC97</f>
        <v>0.4930785315882204</v>
      </c>
      <c r="BT97" s="9">
        <f t="shared" si="21"/>
        <v>35.473826907658626</v>
      </c>
    </row>
    <row r="98" spans="1:72" x14ac:dyDescent="0.3">
      <c r="A98" s="1" t="s">
        <v>240</v>
      </c>
      <c r="B98" s="1" t="s">
        <v>241</v>
      </c>
      <c r="C98" s="2">
        <v>11.095989885884215</v>
      </c>
      <c r="D98" s="2">
        <v>12.160836130241865</v>
      </c>
      <c r="E98" s="2">
        <v>22.947700443505695</v>
      </c>
      <c r="F98" s="2">
        <v>36.953847669319181</v>
      </c>
      <c r="G98" s="2">
        <v>14.430191625491544</v>
      </c>
      <c r="H98" s="2">
        <v>11.336216029061582</v>
      </c>
      <c r="I98" s="2">
        <v>10.400770622325457</v>
      </c>
      <c r="J98" s="2">
        <v>7.0698562158339762</v>
      </c>
      <c r="K98" s="2">
        <v>6.0691331145080216</v>
      </c>
      <c r="L98" s="2">
        <v>4.9027208891077532</v>
      </c>
      <c r="M98" s="2">
        <v>4.3618222230215951</v>
      </c>
      <c r="N98" s="2">
        <v>4.7502595967686503</v>
      </c>
      <c r="O98" s="2">
        <v>4.9477786031177713</v>
      </c>
      <c r="P98" s="2">
        <v>3.6024775873730794</v>
      </c>
      <c r="Q98" s="2">
        <v>4.0297426946590971</v>
      </c>
      <c r="R98" s="2">
        <v>4.9622612756335265</v>
      </c>
      <c r="S98" s="2">
        <v>4.9560593841964682</v>
      </c>
      <c r="T98" s="2">
        <v>5.6181573332202568</v>
      </c>
      <c r="U98" s="2">
        <v>5.3719898963411739</v>
      </c>
      <c r="V98" s="2">
        <v>5.7763978117352464</v>
      </c>
      <c r="W98" s="2">
        <v>5.6240852437058839</v>
      </c>
      <c r="X98" s="2">
        <v>4.9210810971489929</v>
      </c>
      <c r="Y98" s="2">
        <v>5.9540373532263793</v>
      </c>
      <c r="Z98" s="2">
        <v>4.9507503082663247</v>
      </c>
      <c r="AA98" s="2">
        <v>8.3742775559232854</v>
      </c>
      <c r="AB98" s="2">
        <v>5.0545404592525118</v>
      </c>
      <c r="AC98" s="2">
        <v>5.2063375140308601</v>
      </c>
      <c r="AE98" s="2">
        <f t="shared" si="11"/>
        <v>17.046507486547075</v>
      </c>
      <c r="AF98" s="2">
        <f t="shared" si="12"/>
        <v>4.9662280222248301</v>
      </c>
      <c r="AG98" s="2">
        <f t="shared" si="13"/>
        <v>5.4306511063732863</v>
      </c>
      <c r="AH98" s="2">
        <f t="shared" si="14"/>
        <v>5.4997345646937523</v>
      </c>
      <c r="AI98" s="2">
        <f t="shared" si="15"/>
        <v>5.8964764593682455</v>
      </c>
      <c r="AK98" s="2">
        <f t="shared" si="16"/>
        <v>9.7811304004888857</v>
      </c>
      <c r="AL98" s="2">
        <f t="shared" si="17"/>
        <v>1.0484994778158512</v>
      </c>
      <c r="AM98" s="2">
        <f t="shared" si="18"/>
        <v>0.35748091310177071</v>
      </c>
      <c r="AN98" s="2">
        <f t="shared" si="19"/>
        <v>0.52758598850844818</v>
      </c>
      <c r="AO98" s="2">
        <f t="shared" si="20"/>
        <v>1.655198298203743</v>
      </c>
      <c r="AQ98" s="1" t="s">
        <v>241</v>
      </c>
      <c r="AR98" s="2">
        <f>'X01'!B95/SUM('X01'!$B95:$AB95)*C98</f>
        <v>8.0001640442761396E-2</v>
      </c>
      <c r="AS98" s="2">
        <f>'X01'!C95/SUM('X01'!$B95:$AB95)*D98</f>
        <v>3.5341995491895817E-2</v>
      </c>
      <c r="AT98" s="2">
        <f>'X01'!D95/SUM('X01'!$B95:$AB95)*E98</f>
        <v>0.25785191296598609</v>
      </c>
      <c r="AU98" s="2">
        <f>'X01'!E95/SUM('X01'!$B95:$AB95)*F98</f>
        <v>9.657607335269551E-2</v>
      </c>
      <c r="AV98" s="2">
        <f>'X01'!F95/SUM('X01'!$B95:$AB95)*G98</f>
        <v>0.19025301122612487</v>
      </c>
      <c r="AW98" s="2">
        <f>'X01'!G95/SUM('X01'!$B95:$AB95)*H98</f>
        <v>3.0064280553860168E-2</v>
      </c>
      <c r="AX98" s="2">
        <f>'X01'!H95/SUM('X01'!$B95:$AB95)*I98</f>
        <v>5.3693575917902837E-2</v>
      </c>
      <c r="AY98" s="2">
        <f>'X01'!I95/SUM('X01'!$B95:$AB95)*J98</f>
        <v>0.11778310047342215</v>
      </c>
      <c r="AZ98" s="2">
        <f>'X01'!J95/SUM('X01'!$B95:$AB95)*K98</f>
        <v>6.3062328250749408E-2</v>
      </c>
      <c r="BA98" s="2">
        <f>'X01'!K95/SUM('X01'!$B95:$AB95)*L98</f>
        <v>0.15882864639306241</v>
      </c>
      <c r="BB98" s="2">
        <f>'X01'!L95/SUM('X01'!$B95:$AB95)*M98</f>
        <v>4.8281436858895223E-2</v>
      </c>
      <c r="BC98" s="2">
        <f>'X01'!M95/SUM('X01'!$B95:$AB95)*N98</f>
        <v>5.1811624511964E-2</v>
      </c>
      <c r="BD98" s="2">
        <f>'X01'!N95/SUM('X01'!$B95:$AB95)*O98</f>
        <v>0.11186549163440375</v>
      </c>
      <c r="BE98" s="2">
        <f>'X01'!O95/SUM('X01'!$B95:$AB95)*P98</f>
        <v>3.5351895910069216E-2</v>
      </c>
      <c r="BF98" s="2">
        <f>'X01'!P95/SUM('X01'!$B95:$AB95)*Q98</f>
        <v>2.5503749872227317E-2</v>
      </c>
      <c r="BG98" s="2">
        <f>'X01'!Q95/SUM('X01'!$B95:$AB95)*R98</f>
        <v>0.18154208378370534</v>
      </c>
      <c r="BH98" s="2">
        <f>'X01'!R95/SUM('X01'!$B95:$AB95)*S98</f>
        <v>0.44263828237264335</v>
      </c>
      <c r="BI98" s="2">
        <f>'X01'!S95/SUM('X01'!$B95:$AB95)*T98</f>
        <v>0.2442738356272495</v>
      </c>
      <c r="BJ98" s="2">
        <f>'X01'!T95/SUM('X01'!$B95:$AB95)*U98</f>
        <v>0.29177760839364925</v>
      </c>
      <c r="BK98" s="2">
        <f>'X01'!U95/SUM('X01'!$B95:$AB95)*V98</f>
        <v>1.6600000331757676</v>
      </c>
      <c r="BL98" s="2">
        <f>'X01'!V95/SUM('X01'!$B95:$AB95)*W98</f>
        <v>0.47494823336398828</v>
      </c>
      <c r="BM98" s="2">
        <f>'X01'!W95/SUM('X01'!$B95:$AB95)*X98</f>
        <v>0.23923355710751903</v>
      </c>
      <c r="BN98" s="2">
        <f>'X01'!X95/SUM('X01'!$B95:$AB95)*Y98</f>
        <v>0.37643232812366617</v>
      </c>
      <c r="BO98" s="2">
        <f>'X01'!Y95/SUM('X01'!$B95:$AB95)*Z98</f>
        <v>7.6922470103883256E-2</v>
      </c>
      <c r="BP98" s="2">
        <f>'X01'!Z95/SUM('X01'!$B95:$AB95)*AA98</f>
        <v>0.29386556640034323</v>
      </c>
      <c r="BQ98" s="2">
        <f>'X01'!AA95/SUM('X01'!$B95:$AB95)*AB98</f>
        <v>0.23934967546170682</v>
      </c>
      <c r="BR98" s="2">
        <f>'X01'!AB95/SUM('X01'!$B95:$AB95)*AC98</f>
        <v>0.15371737277940381</v>
      </c>
      <c r="BT98" s="9">
        <f t="shared" si="21"/>
        <v>6.0309718105495458</v>
      </c>
    </row>
    <row r="99" spans="1:72" x14ac:dyDescent="0.3">
      <c r="A99" s="1" t="s">
        <v>242</v>
      </c>
      <c r="B99" s="1" t="s">
        <v>243</v>
      </c>
      <c r="C99" s="2">
        <v>81.410462254455254</v>
      </c>
      <c r="D99" s="2">
        <v>85.019997571168815</v>
      </c>
      <c r="E99" s="2">
        <v>151.55514971341083</v>
      </c>
      <c r="F99" s="2">
        <v>1069.7712205422752</v>
      </c>
      <c r="G99" s="2">
        <v>107.29462192945995</v>
      </c>
      <c r="H99" s="2">
        <v>165.95270885328372</v>
      </c>
      <c r="I99" s="2">
        <v>90.865029958390863</v>
      </c>
      <c r="J99" s="2">
        <v>34.145500890282619</v>
      </c>
      <c r="K99" s="2">
        <v>40.819807670598919</v>
      </c>
      <c r="L99" s="2">
        <v>18.288735988221905</v>
      </c>
      <c r="M99" s="2">
        <v>16.525032873094123</v>
      </c>
      <c r="N99" s="2">
        <v>16.013579519107601</v>
      </c>
      <c r="O99" s="2">
        <v>15.929980668867335</v>
      </c>
      <c r="P99" s="2">
        <v>11.441456949719635</v>
      </c>
      <c r="Q99" s="2">
        <v>11.076615663619561</v>
      </c>
      <c r="R99" s="2">
        <v>15.626626355116551</v>
      </c>
      <c r="S99" s="2">
        <v>16.328103751864479</v>
      </c>
      <c r="T99" s="2">
        <v>18.715685371847183</v>
      </c>
      <c r="U99" s="2">
        <v>16.280515857125863</v>
      </c>
      <c r="V99" s="2">
        <v>19.377660450975672</v>
      </c>
      <c r="W99" s="2">
        <v>17.898944094370801</v>
      </c>
      <c r="X99" s="2">
        <v>19.001700731724689</v>
      </c>
      <c r="Y99" s="2">
        <v>25.688182479084851</v>
      </c>
      <c r="Z99" s="2">
        <v>19.36190298526218</v>
      </c>
      <c r="AA99" s="2">
        <v>54.257942027902885</v>
      </c>
      <c r="AB99" s="2">
        <v>24.125103323907059</v>
      </c>
      <c r="AC99" s="2">
        <v>16.803273021887161</v>
      </c>
      <c r="AE99" s="2">
        <f t="shared" si="11"/>
        <v>250.26702726034918</v>
      </c>
      <c r="AF99" s="2">
        <f t="shared" si="12"/>
        <v>19.985259619847579</v>
      </c>
      <c r="AG99" s="2">
        <f t="shared" si="13"/>
        <v>17.675491357953298</v>
      </c>
      <c r="AH99" s="2">
        <f t="shared" si="14"/>
        <v>20.862942435060113</v>
      </c>
      <c r="AI99" s="2">
        <f t="shared" si="15"/>
        <v>28.63705533973982</v>
      </c>
      <c r="AK99" s="2">
        <f t="shared" si="16"/>
        <v>362.88411549248747</v>
      </c>
      <c r="AL99" s="2">
        <f t="shared" si="17"/>
        <v>10.326058675880603</v>
      </c>
      <c r="AM99" s="2">
        <f t="shared" si="18"/>
        <v>1.6063201441734039</v>
      </c>
      <c r="AN99" s="2">
        <f t="shared" si="19"/>
        <v>4.2149999006111578</v>
      </c>
      <c r="AO99" s="2">
        <f t="shared" si="20"/>
        <v>17.347952817032553</v>
      </c>
      <c r="AQ99" s="1" t="s">
        <v>243</v>
      </c>
      <c r="AR99" s="2">
        <f>'X01'!B96/SUM('X01'!$B96:$AB96)*C99</f>
        <v>0.62410312681931468</v>
      </c>
      <c r="AS99" s="2">
        <f>'X01'!C96/SUM('X01'!$B96:$AB96)*D99</f>
        <v>0.17604128528477075</v>
      </c>
      <c r="AT99" s="2">
        <f>'X01'!D96/SUM('X01'!$B96:$AB96)*E99</f>
        <v>1.818952141889334</v>
      </c>
      <c r="AU99" s="2">
        <f>'X01'!E96/SUM('X01'!$B96:$AB96)*F99</f>
        <v>1.4217383617922636</v>
      </c>
      <c r="AV99" s="2">
        <f>'X01'!F96/SUM('X01'!$B96:$AB96)*G99</f>
        <v>2.0843643002607557</v>
      </c>
      <c r="AW99" s="2">
        <f>'X01'!G96/SUM('X01'!$B96:$AB96)*H99</f>
        <v>0.32766712682120663</v>
      </c>
      <c r="AX99" s="2">
        <f>'X01'!H96/SUM('X01'!$B96:$AB96)*I99</f>
        <v>0.36473382268802235</v>
      </c>
      <c r="AY99" s="2">
        <f>'X01'!I96/SUM('X01'!$B96:$AB96)*J99</f>
        <v>0.42919408730198472</v>
      </c>
      <c r="AZ99" s="2">
        <f>'X01'!J96/SUM('X01'!$B96:$AB96)*K99</f>
        <v>0.27359970610170414</v>
      </c>
      <c r="BA99" s="2">
        <f>'X01'!K96/SUM('X01'!$B96:$AB96)*L99</f>
        <v>0.39330144100014819</v>
      </c>
      <c r="BB99" s="2">
        <f>'X01'!L96/SUM('X01'!$B96:$AB96)*M99</f>
        <v>0.14267935636702453</v>
      </c>
      <c r="BC99" s="2">
        <f>'X01'!M96/SUM('X01'!$B96:$AB96)*N99</f>
        <v>0.13484988830958611</v>
      </c>
      <c r="BD99" s="2">
        <f>'X01'!N96/SUM('X01'!$B96:$AB96)*O99</f>
        <v>0.42670185937259669</v>
      </c>
      <c r="BE99" s="2">
        <f>'X01'!O96/SUM('X01'!$B96:$AB96)*P99</f>
        <v>7.8941419555206005E-2</v>
      </c>
      <c r="BF99" s="2">
        <f>'X01'!P96/SUM('X01'!$B96:$AB96)*Q99</f>
        <v>5.7058160866024152E-2</v>
      </c>
      <c r="BG99" s="2">
        <f>'X01'!Q96/SUM('X01'!$B96:$AB96)*R99</f>
        <v>0.60436525308518763</v>
      </c>
      <c r="BH99" s="2">
        <f>'X01'!R96/SUM('X01'!$B96:$AB96)*S99</f>
        <v>1.3841048155869391</v>
      </c>
      <c r="BI99" s="2">
        <f>'X01'!S96/SUM('X01'!$B96:$AB96)*T99</f>
        <v>0.36664275472286306</v>
      </c>
      <c r="BJ99" s="2">
        <f>'X01'!T96/SUM('X01'!$B96:$AB96)*U99</f>
        <v>1.5457061745318021</v>
      </c>
      <c r="BK99" s="2">
        <f>'X01'!U96/SUM('X01'!$B96:$AB96)*V99</f>
        <v>6.7908083819921305</v>
      </c>
      <c r="BL99" s="2">
        <f>'X01'!V96/SUM('X01'!$B96:$AB96)*W99</f>
        <v>1.322932273152438</v>
      </c>
      <c r="BM99" s="2">
        <f>'X01'!W96/SUM('X01'!$B96:$AB96)*X99</f>
        <v>0.85125016381511864</v>
      </c>
      <c r="BN99" s="2">
        <f>'X01'!X96/SUM('X01'!$B96:$AB96)*Y99</f>
        <v>1.8026764321412792</v>
      </c>
      <c r="BO99" s="2">
        <f>'X01'!Y96/SUM('X01'!$B96:$AB96)*Z99</f>
        <v>0.24608518993341097</v>
      </c>
      <c r="BP99" s="2">
        <f>'X01'!Z96/SUM('X01'!$B96:$AB96)*AA99</f>
        <v>1.1006128665304464</v>
      </c>
      <c r="BQ99" s="2">
        <f>'X01'!AA96/SUM('X01'!$B96:$AB96)*AB99</f>
        <v>0.67625084727213691</v>
      </c>
      <c r="BR99" s="2">
        <f>'X01'!AB96/SUM('X01'!$B96:$AB96)*AC99</f>
        <v>0.27752685604945182</v>
      </c>
      <c r="BT99" s="9">
        <f t="shared" si="21"/>
        <v>25.722888093243149</v>
      </c>
    </row>
    <row r="100" spans="1:72" x14ac:dyDescent="0.3">
      <c r="A100" s="1" t="s">
        <v>244</v>
      </c>
      <c r="B100" s="1" t="s">
        <v>245</v>
      </c>
      <c r="C100" s="2">
        <v>21.283145864710903</v>
      </c>
      <c r="D100" s="2">
        <v>24.795284716588164</v>
      </c>
      <c r="E100" s="2">
        <v>35.794048114965769</v>
      </c>
      <c r="F100" s="2">
        <v>71.569022132930002</v>
      </c>
      <c r="G100" s="2">
        <v>24.476167830301488</v>
      </c>
      <c r="H100" s="2">
        <v>25.004280714539277</v>
      </c>
      <c r="I100" s="2">
        <v>20.270164254931068</v>
      </c>
      <c r="J100" s="2">
        <v>18.8854281328701</v>
      </c>
      <c r="K100" s="2">
        <v>14.445059564289592</v>
      </c>
      <c r="L100" s="2">
        <v>12.966878682778143</v>
      </c>
      <c r="M100" s="2">
        <v>10.705613390154181</v>
      </c>
      <c r="N100" s="2">
        <v>12.021513040986461</v>
      </c>
      <c r="O100" s="2">
        <v>12.523787380993447</v>
      </c>
      <c r="P100" s="2">
        <v>11.631099904686995</v>
      </c>
      <c r="Q100" s="2">
        <v>12.249713588248614</v>
      </c>
      <c r="R100" s="2">
        <v>10.600531650647003</v>
      </c>
      <c r="S100" s="2">
        <v>10.940985324401547</v>
      </c>
      <c r="T100" s="2">
        <v>12.405732790547068</v>
      </c>
      <c r="U100" s="2">
        <v>9.6702503860665239</v>
      </c>
      <c r="V100" s="2">
        <v>10.516013232972192</v>
      </c>
      <c r="W100" s="2">
        <v>12.31592402103735</v>
      </c>
      <c r="X100" s="2">
        <v>12.979514473595675</v>
      </c>
      <c r="Y100" s="2">
        <v>13.566932170056248</v>
      </c>
      <c r="Z100" s="2">
        <v>11.970834108636808</v>
      </c>
      <c r="AA100" s="2">
        <v>18.020237609168852</v>
      </c>
      <c r="AB100" s="2">
        <v>12.872201962213989</v>
      </c>
      <c r="AC100" s="2">
        <v>10.555493381409534</v>
      </c>
      <c r="AE100" s="2">
        <f t="shared" si="11"/>
        <v>31.884587661280953</v>
      </c>
      <c r="AF100" s="2">
        <f t="shared" si="12"/>
        <v>12.892180592850503</v>
      </c>
      <c r="AG100" s="2">
        <f t="shared" si="13"/>
        <v>10.883245433496834</v>
      </c>
      <c r="AH100" s="2">
        <f t="shared" si="14"/>
        <v>12.954123554896425</v>
      </c>
      <c r="AI100" s="2">
        <f t="shared" si="15"/>
        <v>13.354691765357295</v>
      </c>
      <c r="AK100" s="2">
        <f t="shared" si="16"/>
        <v>18.211283791085059</v>
      </c>
      <c r="AL100" s="2">
        <f t="shared" si="17"/>
        <v>2.5314428663612323</v>
      </c>
      <c r="AM100" s="2">
        <f t="shared" si="18"/>
        <v>1.1441908526075137</v>
      </c>
      <c r="AN100" s="2">
        <f t="shared" si="19"/>
        <v>0.62589046269472415</v>
      </c>
      <c r="AO100" s="2">
        <f t="shared" si="20"/>
        <v>3.2532387983671693</v>
      </c>
      <c r="AQ100" s="1" t="s">
        <v>245</v>
      </c>
      <c r="AR100" s="2">
        <f>'X01'!B97/SUM('X01'!$B97:$AB97)*C100</f>
        <v>8.5796098262436532E-2</v>
      </c>
      <c r="AS100" s="2">
        <f>'X01'!C97/SUM('X01'!$B97:$AB97)*D100</f>
        <v>1.6749957989500824E-2</v>
      </c>
      <c r="AT100" s="2">
        <f>'X01'!D97/SUM('X01'!$B97:$AB97)*E100</f>
        <v>0.30153266925290123</v>
      </c>
      <c r="AU100" s="2">
        <f>'X01'!E97/SUM('X01'!$B97:$AB97)*F100</f>
        <v>3.1874386807372819E-2</v>
      </c>
      <c r="AV100" s="2">
        <f>'X01'!F97/SUM('X01'!$B97:$AB97)*G100</f>
        <v>0.38484723527411191</v>
      </c>
      <c r="AW100" s="2">
        <f>'X01'!G97/SUM('X01'!$B97:$AB97)*H100</f>
        <v>2.8940521799259034E-2</v>
      </c>
      <c r="AX100" s="2">
        <f>'X01'!H97/SUM('X01'!$B97:$AB97)*I100</f>
        <v>5.3675181566578321E-2</v>
      </c>
      <c r="AY100" s="2">
        <f>'X01'!I97/SUM('X01'!$B97:$AB97)*J100</f>
        <v>0.48217353996561135</v>
      </c>
      <c r="AZ100" s="2">
        <f>'X01'!J97/SUM('X01'!$B97:$AB97)*K100</f>
        <v>5.8395854911813282E-2</v>
      </c>
      <c r="BA100" s="2">
        <f>'X01'!K97/SUM('X01'!$B97:$AB97)*L100</f>
        <v>0.22954495025491942</v>
      </c>
      <c r="BB100" s="2">
        <f>'X01'!L97/SUM('X01'!$B97:$AB97)*M100</f>
        <v>6.9163004971840469E-2</v>
      </c>
      <c r="BC100" s="2">
        <f>'X01'!M97/SUM('X01'!$B97:$AB97)*N100</f>
        <v>6.4083628174867208E-2</v>
      </c>
      <c r="BD100" s="2">
        <f>'X01'!N97/SUM('X01'!$B97:$AB97)*O100</f>
        <v>0.26954673287954689</v>
      </c>
      <c r="BE100" s="2">
        <f>'X01'!O97/SUM('X01'!$B97:$AB97)*P100</f>
        <v>6.8267685651395932E-2</v>
      </c>
      <c r="BF100" s="2">
        <f>'X01'!P97/SUM('X01'!$B97:$AB97)*Q100</f>
        <v>7.9030758047487215E-2</v>
      </c>
      <c r="BG100" s="2">
        <f>'X01'!Q97/SUM('X01'!$B97:$AB97)*R100</f>
        <v>0.43969330877886659</v>
      </c>
      <c r="BH100" s="2">
        <f>'X01'!R97/SUM('X01'!$B97:$AB97)*S100</f>
        <v>1.2662911298512458</v>
      </c>
      <c r="BI100" s="2">
        <f>'X01'!S97/SUM('X01'!$B97:$AB97)*T100</f>
        <v>0.48295927385350657</v>
      </c>
      <c r="BJ100" s="2">
        <f>'X01'!T97/SUM('X01'!$B97:$AB97)*U100</f>
        <v>1.0608681181709481</v>
      </c>
      <c r="BK100" s="2">
        <f>'X01'!U97/SUM('X01'!$B97:$AB97)*V100</f>
        <v>3.0510039880221194</v>
      </c>
      <c r="BL100" s="2">
        <f>'X01'!V97/SUM('X01'!$B97:$AB97)*W100</f>
        <v>1.0217931304410892</v>
      </c>
      <c r="BM100" s="2">
        <f>'X01'!W97/SUM('X01'!$B97:$AB97)*X100</f>
        <v>0.5384668639992769</v>
      </c>
      <c r="BN100" s="2">
        <f>'X01'!X97/SUM('X01'!$B97:$AB97)*Y100</f>
        <v>1.0169721103053224</v>
      </c>
      <c r="BO100" s="2">
        <f>'X01'!Y97/SUM('X01'!$B97:$AB97)*Z100</f>
        <v>0.12543538022287756</v>
      </c>
      <c r="BP100" s="2">
        <f>'X01'!Z97/SUM('X01'!$B97:$AB97)*AA100</f>
        <v>0.36330887578224763</v>
      </c>
      <c r="BQ100" s="2">
        <f>'X01'!AA97/SUM('X01'!$B97:$AB97)*AB100</f>
        <v>0.35544156428938067</v>
      </c>
      <c r="BR100" s="2">
        <f>'X01'!AB97/SUM('X01'!$B97:$AB97)*AC100</f>
        <v>0.21469233135233817</v>
      </c>
      <c r="BT100" s="9">
        <f t="shared" si="21"/>
        <v>12.160548280878862</v>
      </c>
    </row>
    <row r="101" spans="1:72" x14ac:dyDescent="0.3">
      <c r="A101" s="1" t="s">
        <v>246</v>
      </c>
      <c r="B101" s="1" t="s">
        <v>247</v>
      </c>
      <c r="C101" s="2">
        <v>21.250900503951282</v>
      </c>
      <c r="D101" s="2">
        <v>29.078211887454938</v>
      </c>
      <c r="E101" s="2">
        <v>38.077688702857486</v>
      </c>
      <c r="F101" s="2">
        <v>119.04032809858461</v>
      </c>
      <c r="G101" s="2">
        <v>25.622761647524097</v>
      </c>
      <c r="H101" s="2">
        <v>26.306249334750419</v>
      </c>
      <c r="I101" s="2">
        <v>20.200446225833904</v>
      </c>
      <c r="J101" s="2">
        <v>18.998143346380118</v>
      </c>
      <c r="K101" s="2">
        <v>14.704668048752751</v>
      </c>
      <c r="L101" s="2">
        <v>13.021719420350491</v>
      </c>
      <c r="M101" s="2">
        <v>10.667309539901597</v>
      </c>
      <c r="N101" s="2">
        <v>11.802587224688757</v>
      </c>
      <c r="O101" s="2">
        <v>12.548761445774835</v>
      </c>
      <c r="P101" s="2">
        <v>11.658284625854524</v>
      </c>
      <c r="Q101" s="2">
        <v>12.180884323909346</v>
      </c>
      <c r="R101" s="2">
        <v>10.663358257792851</v>
      </c>
      <c r="S101" s="2">
        <v>10.910674753819404</v>
      </c>
      <c r="T101" s="2">
        <v>12.357742749719682</v>
      </c>
      <c r="U101" s="2">
        <v>9.7281705210295115</v>
      </c>
      <c r="V101" s="2">
        <v>10.526442923582833</v>
      </c>
      <c r="W101" s="2">
        <v>12.283356471553939</v>
      </c>
      <c r="X101" s="2">
        <v>12.914450873872797</v>
      </c>
      <c r="Y101" s="2">
        <v>13.520292900968398</v>
      </c>
      <c r="Z101" s="2">
        <v>11.864309443224823</v>
      </c>
      <c r="AA101" s="2">
        <v>17.976507386065872</v>
      </c>
      <c r="AB101" s="2">
        <v>12.826018224683915</v>
      </c>
      <c r="AC101" s="2">
        <v>12.139931133522291</v>
      </c>
      <c r="AE101" s="2">
        <f t="shared" si="11"/>
        <v>39.939512342993815</v>
      </c>
      <c r="AF101" s="2">
        <f t="shared" si="12"/>
        <v>12.916190692600585</v>
      </c>
      <c r="AG101" s="2">
        <f t="shared" si="13"/>
        <v>10.880757737037857</v>
      </c>
      <c r="AH101" s="2">
        <f t="shared" si="14"/>
        <v>12.906033415465044</v>
      </c>
      <c r="AI101" s="2">
        <f t="shared" si="15"/>
        <v>13.701691546874224</v>
      </c>
      <c r="AK101" s="2">
        <f t="shared" si="16"/>
        <v>35.374433899895749</v>
      </c>
      <c r="AL101" s="2">
        <f t="shared" si="17"/>
        <v>2.5940021234261468</v>
      </c>
      <c r="AM101" s="2">
        <f t="shared" si="18"/>
        <v>1.1009656417768563</v>
      </c>
      <c r="AN101" s="2">
        <f t="shared" si="19"/>
        <v>0.61851117435959291</v>
      </c>
      <c r="AO101" s="2">
        <f t="shared" si="20"/>
        <v>2.8784210260560106</v>
      </c>
      <c r="AQ101" s="1" t="s">
        <v>247</v>
      </c>
      <c r="AR101" s="2">
        <f>'X01'!B98/SUM('X01'!$B98:$AB98)*C101</f>
        <v>8.8747728884649574E-2</v>
      </c>
      <c r="AS101" s="2">
        <f>'X01'!C98/SUM('X01'!$B98:$AB98)*D101</f>
        <v>2.225119290941717E-2</v>
      </c>
      <c r="AT101" s="2">
        <f>'X01'!D98/SUM('X01'!$B98:$AB98)*E101</f>
        <v>0.32711883289925614</v>
      </c>
      <c r="AU101" s="2">
        <f>'X01'!E98/SUM('X01'!$B98:$AB98)*F101</f>
        <v>6.7996354814325102E-2</v>
      </c>
      <c r="AV101" s="2">
        <f>'X01'!F98/SUM('X01'!$B98:$AB98)*G101</f>
        <v>0.41083089429990516</v>
      </c>
      <c r="AW101" s="2">
        <f>'X01'!G98/SUM('X01'!$B98:$AB98)*H101</f>
        <v>3.3645101315618597E-2</v>
      </c>
      <c r="AX101" s="2">
        <f>'X01'!H98/SUM('X01'!$B98:$AB98)*I101</f>
        <v>5.5788063653436977E-2</v>
      </c>
      <c r="AY101" s="2">
        <f>'X01'!I98/SUM('X01'!$B98:$AB98)*J101</f>
        <v>0.4832870419412944</v>
      </c>
      <c r="AZ101" s="2">
        <f>'X01'!J98/SUM('X01'!$B98:$AB98)*K101</f>
        <v>6.2413539037987568E-2</v>
      </c>
      <c r="BA101" s="2">
        <f>'X01'!K98/SUM('X01'!$B98:$AB98)*L101</f>
        <v>0.23328983397026415</v>
      </c>
      <c r="BB101" s="2">
        <f>'X01'!L98/SUM('X01'!$B98:$AB98)*M101</f>
        <v>7.1083639765486498E-2</v>
      </c>
      <c r="BC101" s="2">
        <f>'X01'!M98/SUM('X01'!$B98:$AB98)*N101</f>
        <v>6.6649338444143849E-2</v>
      </c>
      <c r="BD101" s="2">
        <f>'X01'!N98/SUM('X01'!$B98:$AB98)*O101</f>
        <v>0.27418945557327995</v>
      </c>
      <c r="BE101" s="2">
        <f>'X01'!O98/SUM('X01'!$B98:$AB98)*P101</f>
        <v>7.0295029084413305E-2</v>
      </c>
      <c r="BF101" s="2">
        <f>'X01'!P98/SUM('X01'!$B98:$AB98)*Q101</f>
        <v>8.0060613280757559E-2</v>
      </c>
      <c r="BG101" s="2">
        <f>'X01'!Q98/SUM('X01'!$B98:$AB98)*R101</f>
        <v>0.44447803466672847</v>
      </c>
      <c r="BH101" s="2">
        <f>'X01'!R98/SUM('X01'!$B98:$AB98)*S101</f>
        <v>1.2524761906164381</v>
      </c>
      <c r="BI101" s="2">
        <f>'X01'!S98/SUM('X01'!$B98:$AB98)*T101</f>
        <v>0.47508245892076795</v>
      </c>
      <c r="BJ101" s="2">
        <f>'X01'!T98/SUM('X01'!$B98:$AB98)*U101</f>
        <v>1.0794058783516705</v>
      </c>
      <c r="BK101" s="2">
        <f>'X01'!U98/SUM('X01'!$B98:$AB98)*V101</f>
        <v>3.0165978799577799</v>
      </c>
      <c r="BL101" s="2">
        <f>'X01'!V98/SUM('X01'!$B98:$AB98)*W101</f>
        <v>1.0048895741221104</v>
      </c>
      <c r="BM101" s="2">
        <f>'X01'!W98/SUM('X01'!$B98:$AB98)*X101</f>
        <v>0.53061101446317216</v>
      </c>
      <c r="BN101" s="2">
        <f>'X01'!X98/SUM('X01'!$B98:$AB98)*Y101</f>
        <v>1.0008784677017435</v>
      </c>
      <c r="BO101" s="2">
        <f>'X01'!Y98/SUM('X01'!$B98:$AB98)*Z101</f>
        <v>0.12531562078558042</v>
      </c>
      <c r="BP101" s="2">
        <f>'X01'!Z98/SUM('X01'!$B98:$AB98)*AA101</f>
        <v>0.36012948673619638</v>
      </c>
      <c r="BQ101" s="2">
        <f>'X01'!AA98/SUM('X01'!$B98:$AB98)*AB101</f>
        <v>0.35434438152654463</v>
      </c>
      <c r="BR101" s="2">
        <f>'X01'!AB98/SUM('X01'!$B98:$AB98)*AC101</f>
        <v>0.28970451692234694</v>
      </c>
      <c r="BT101" s="9">
        <f t="shared" si="21"/>
        <v>12.281560164645317</v>
      </c>
    </row>
    <row r="102" spans="1:72" x14ac:dyDescent="0.3">
      <c r="A102" s="1" t="s">
        <v>248</v>
      </c>
      <c r="B102" s="1" t="s">
        <v>249</v>
      </c>
      <c r="C102" s="2">
        <v>11.774017218268485</v>
      </c>
      <c r="D102" s="2">
        <v>16.495049307418544</v>
      </c>
      <c r="E102" s="2">
        <v>21.663365345320255</v>
      </c>
      <c r="F102" s="2">
        <v>55.403642529612029</v>
      </c>
      <c r="G102" s="2">
        <v>14.98340677237336</v>
      </c>
      <c r="H102" s="2">
        <v>15.508478660692129</v>
      </c>
      <c r="I102" s="2">
        <v>11.858526775599911</v>
      </c>
      <c r="J102" s="2">
        <v>17.317307332989415</v>
      </c>
      <c r="K102" s="2">
        <v>10.311428985662157</v>
      </c>
      <c r="L102" s="2">
        <v>9.3411865261724145</v>
      </c>
      <c r="M102" s="2">
        <v>7.362490797960306</v>
      </c>
      <c r="N102" s="2">
        <v>8.3110915004103312</v>
      </c>
      <c r="O102" s="2">
        <v>8.4329367381283333</v>
      </c>
      <c r="P102" s="2">
        <v>7.9967723405950508</v>
      </c>
      <c r="Q102" s="2">
        <v>6.2118117292298187</v>
      </c>
      <c r="R102" s="2">
        <v>5.8031804324329457</v>
      </c>
      <c r="S102" s="2">
        <v>8.1208427245490533</v>
      </c>
      <c r="T102" s="2">
        <v>9.4341684590441552</v>
      </c>
      <c r="U102" s="2">
        <v>5.459664110135181</v>
      </c>
      <c r="V102" s="2">
        <v>6.4306277656353279</v>
      </c>
      <c r="W102" s="2">
        <v>7.8956909891713565</v>
      </c>
      <c r="X102" s="2">
        <v>6.5459107945505135</v>
      </c>
      <c r="Y102" s="2">
        <v>7.1332821057878597</v>
      </c>
      <c r="Z102" s="2">
        <v>5.9127987041352874</v>
      </c>
      <c r="AA102" s="2">
        <v>9.6519061382902134</v>
      </c>
      <c r="AB102" s="2">
        <v>6.7133014561785362</v>
      </c>
      <c r="AC102" s="2">
        <v>8.6025220145929744</v>
      </c>
      <c r="AE102" s="2">
        <f t="shared" si="11"/>
        <v>21.098069515612099</v>
      </c>
      <c r="AF102" s="2">
        <f t="shared" si="12"/>
        <v>9.0098007092867523</v>
      </c>
      <c r="AG102" s="2">
        <f t="shared" si="13"/>
        <v>7.3613257648409292</v>
      </c>
      <c r="AH102" s="2">
        <f t="shared" si="14"/>
        <v>7.1916279631699096</v>
      </c>
      <c r="AI102" s="2">
        <f t="shared" si="15"/>
        <v>7.7201320782992529</v>
      </c>
      <c r="AK102" s="2">
        <f t="shared" si="16"/>
        <v>15.488272024922992</v>
      </c>
      <c r="AL102" s="2">
        <f t="shared" si="17"/>
        <v>3.4185285208756979</v>
      </c>
      <c r="AM102" s="2">
        <f t="shared" si="18"/>
        <v>1.7659802435379883</v>
      </c>
      <c r="AN102" s="2">
        <f t="shared" si="19"/>
        <v>0.67677900584526485</v>
      </c>
      <c r="AO102" s="2">
        <f t="shared" si="20"/>
        <v>1.7117753791053016</v>
      </c>
      <c r="AQ102" s="1" t="s">
        <v>249</v>
      </c>
      <c r="AR102" s="2">
        <f>'X01'!B99/SUM('X01'!$B99:$AB99)*C102</f>
        <v>0.24963372116658442</v>
      </c>
      <c r="AS102" s="2">
        <f>'X01'!C99/SUM('X01'!$B99:$AB99)*D102</f>
        <v>4.2789084144485151E-2</v>
      </c>
      <c r="AT102" s="2">
        <f>'X01'!D99/SUM('X01'!$B99:$AB99)*E102</f>
        <v>4.2911255032952846</v>
      </c>
      <c r="AU102" s="2">
        <f>'X01'!E99/SUM('X01'!$B99:$AB99)*F102</f>
        <v>2.5630095161516687E-2</v>
      </c>
      <c r="AV102" s="2">
        <f>'X01'!F99/SUM('X01'!$B99:$AB99)*G102</f>
        <v>2.1306031558567731</v>
      </c>
      <c r="AW102" s="2">
        <f>'X01'!G99/SUM('X01'!$B99:$AB99)*H102</f>
        <v>0.19598648983217795</v>
      </c>
      <c r="AX102" s="2">
        <f>'X01'!H99/SUM('X01'!$B99:$AB99)*I102</f>
        <v>2.7121551696479659E-2</v>
      </c>
      <c r="AY102" s="2">
        <f>'X01'!I99/SUM('X01'!$B99:$AB99)*J102</f>
        <v>3.9082198842274797E-2</v>
      </c>
      <c r="AZ102" s="2">
        <f>'X01'!J99/SUM('X01'!$B99:$AB99)*K102</f>
        <v>8.7378190956678529E-3</v>
      </c>
      <c r="BA102" s="2">
        <f>'X01'!K99/SUM('X01'!$B99:$AB99)*L102</f>
        <v>2.3989246757630475E-2</v>
      </c>
      <c r="BB102" s="2">
        <f>'X01'!L99/SUM('X01'!$B99:$AB99)*M102</f>
        <v>7.4166674849101642E-3</v>
      </c>
      <c r="BC102" s="2">
        <f>'X01'!M99/SUM('X01'!$B99:$AB99)*N102</f>
        <v>7.078682157134239E-3</v>
      </c>
      <c r="BD102" s="2">
        <f>'X01'!N99/SUM('X01'!$B99:$AB99)*O102</f>
        <v>3.4563308060362216E-2</v>
      </c>
      <c r="BE102" s="2">
        <f>'X01'!O99/SUM('X01'!$B99:$AB99)*P102</f>
        <v>8.4704979007418461E-3</v>
      </c>
      <c r="BF102" s="2">
        <f>'X01'!P99/SUM('X01'!$B99:$AB99)*Q102</f>
        <v>6.2064941790461271E-2</v>
      </c>
      <c r="BG102" s="2">
        <f>'X01'!Q99/SUM('X01'!$B99:$AB99)*R102</f>
        <v>0.23820091408277802</v>
      </c>
      <c r="BH102" s="2">
        <f>'X01'!R99/SUM('X01'!$B99:$AB99)*S102</f>
        <v>0.11782872391281649</v>
      </c>
      <c r="BI102" s="2">
        <f>'X01'!S99/SUM('X01'!$B99:$AB99)*T102</f>
        <v>4.3683881484648759E-2</v>
      </c>
      <c r="BJ102" s="2">
        <f>'X01'!T99/SUM('X01'!$B99:$AB99)*U102</f>
        <v>0.61812996243854235</v>
      </c>
      <c r="BK102" s="2">
        <f>'X01'!U99/SUM('X01'!$B99:$AB99)*V102</f>
        <v>0.60586879380161118</v>
      </c>
      <c r="BL102" s="2">
        <f>'X01'!V99/SUM('X01'!$B99:$AB99)*W102</f>
        <v>0.14924452872336624</v>
      </c>
      <c r="BM102" s="2">
        <f>'X01'!W99/SUM('X01'!$B99:$AB99)*X102</f>
        <v>0.31512904001469949</v>
      </c>
      <c r="BN102" s="2">
        <f>'X01'!X99/SUM('X01'!$B99:$AB99)*Y102</f>
        <v>0.68844631794266442</v>
      </c>
      <c r="BO102" s="2">
        <f>'X01'!Y99/SUM('X01'!$B99:$AB99)*Z102</f>
        <v>0.22015331926784104</v>
      </c>
      <c r="BP102" s="2">
        <f>'X01'!Z99/SUM('X01'!$B99:$AB99)*AA102</f>
        <v>0.88578808116579622</v>
      </c>
      <c r="BQ102" s="2">
        <f>'X01'!AA99/SUM('X01'!$B99:$AB99)*AB102</f>
        <v>0.23103476723180119</v>
      </c>
      <c r="BR102" s="2">
        <f>'X01'!AB99/SUM('X01'!$B99:$AB99)*AC102</f>
        <v>2.8043050951599681E-2</v>
      </c>
      <c r="BT102" s="9">
        <f t="shared" si="21"/>
        <v>11.295844344260649</v>
      </c>
    </row>
    <row r="103" spans="1:72" x14ac:dyDescent="0.3">
      <c r="A103" s="1" t="s">
        <v>250</v>
      </c>
      <c r="B103" s="1" t="s">
        <v>251</v>
      </c>
      <c r="C103" s="2">
        <v>26.711477017954351</v>
      </c>
      <c r="D103" s="2">
        <v>36.488328932225478</v>
      </c>
      <c r="E103" s="2">
        <v>71.604898399462414</v>
      </c>
      <c r="F103" s="2">
        <v>134.39455296787861</v>
      </c>
      <c r="G103" s="2">
        <v>42.277361905889926</v>
      </c>
      <c r="H103" s="2">
        <v>41.766317906944003</v>
      </c>
      <c r="I103" s="2">
        <v>25.542448164482281</v>
      </c>
      <c r="J103" s="2">
        <v>23.514311187609053</v>
      </c>
      <c r="K103" s="2">
        <v>19.354681256735986</v>
      </c>
      <c r="L103" s="2">
        <v>16.605691801591131</v>
      </c>
      <c r="M103" s="2">
        <v>13.167414986929057</v>
      </c>
      <c r="N103" s="2">
        <v>13.592083671177555</v>
      </c>
      <c r="O103" s="2">
        <v>15.239669707071144</v>
      </c>
      <c r="P103" s="2">
        <v>13.25180336330752</v>
      </c>
      <c r="Q103" s="2">
        <v>14.231757354862706</v>
      </c>
      <c r="R103" s="2">
        <v>14.326801096909438</v>
      </c>
      <c r="S103" s="2">
        <v>13.579806157763169</v>
      </c>
      <c r="T103" s="2">
        <v>12.955324893031923</v>
      </c>
      <c r="U103" s="2">
        <v>12.625159603027733</v>
      </c>
      <c r="V103" s="2">
        <v>13.805584628794691</v>
      </c>
      <c r="W103" s="2">
        <v>14.802258702020783</v>
      </c>
      <c r="X103" s="2">
        <v>14.430781691108432</v>
      </c>
      <c r="Y103" s="2">
        <v>15.882564545889034</v>
      </c>
      <c r="Z103" s="2">
        <v>13.029949707331106</v>
      </c>
      <c r="AA103" s="2">
        <v>20.914317679950688</v>
      </c>
      <c r="AB103" s="2">
        <v>15.126146159945256</v>
      </c>
      <c r="AC103" s="2">
        <v>15.788016293841498</v>
      </c>
      <c r="AE103" s="2">
        <f t="shared" si="11"/>
        <v>54.112197899262426</v>
      </c>
      <c r="AF103" s="2">
        <f t="shared" si="12"/>
        <v>15.920468269577064</v>
      </c>
      <c r="AG103" s="2">
        <f t="shared" si="13"/>
        <v>13.241468820654379</v>
      </c>
      <c r="AH103" s="2">
        <f t="shared" si="14"/>
        <v>15.038534979672749</v>
      </c>
      <c r="AI103" s="2">
        <f t="shared" si="15"/>
        <v>16.214607460267139</v>
      </c>
      <c r="AK103" s="2">
        <f t="shared" si="16"/>
        <v>38.560268982504141</v>
      </c>
      <c r="AL103" s="2">
        <f t="shared" si="17"/>
        <v>3.4624279105182003</v>
      </c>
      <c r="AM103" s="2">
        <f t="shared" si="18"/>
        <v>0.54602020650107763</v>
      </c>
      <c r="AN103" s="2">
        <f t="shared" si="19"/>
        <v>0.75418049821944499</v>
      </c>
      <c r="AO103" s="2">
        <f t="shared" si="20"/>
        <v>3.346443344702152</v>
      </c>
      <c r="AQ103" s="1" t="s">
        <v>251</v>
      </c>
      <c r="AR103" s="2">
        <f>'X01'!B100/SUM('X01'!$B100:$AB100)*C103</f>
        <v>3.1067351425649963E-2</v>
      </c>
      <c r="AS103" s="2">
        <f>'X01'!C100/SUM('X01'!$B100:$AB100)*D103</f>
        <v>2.5621395071306296E-2</v>
      </c>
      <c r="AT103" s="2">
        <f>'X01'!D100/SUM('X01'!$B100:$AB100)*E103</f>
        <v>0.65091656070716208</v>
      </c>
      <c r="AU103" s="2">
        <f>'X01'!E100/SUM('X01'!$B100:$AB100)*F103</f>
        <v>0.19201772372603579</v>
      </c>
      <c r="AV103" s="2">
        <f>'X01'!F100/SUM('X01'!$B100:$AB100)*G103</f>
        <v>0.12940494018384044</v>
      </c>
      <c r="AW103" s="2">
        <f>'X01'!G100/SUM('X01'!$B100:$AB100)*H103</f>
        <v>2.9780430606196735E-2</v>
      </c>
      <c r="AX103" s="2">
        <f>'X01'!H100/SUM('X01'!$B100:$AB100)*I103</f>
        <v>3.55938261155423E-2</v>
      </c>
      <c r="AY103" s="2">
        <f>'X01'!I100/SUM('X01'!$B100:$AB100)*J103</f>
        <v>4.1820106598793379E-2</v>
      </c>
      <c r="AZ103" s="2">
        <f>'X01'!J100/SUM('X01'!$B100:$AB100)*K103</f>
        <v>4.2555521061927129E-2</v>
      </c>
      <c r="BA103" s="2">
        <f>'X01'!K100/SUM('X01'!$B100:$AB100)*L103</f>
        <v>0.13438486008645639</v>
      </c>
      <c r="BB103" s="2">
        <f>'X01'!L100/SUM('X01'!$B100:$AB100)*M103</f>
        <v>3.516298928869685E-2</v>
      </c>
      <c r="BC103" s="2">
        <f>'X01'!M100/SUM('X01'!$B100:$AB100)*N103</f>
        <v>2.5942255557146379E-2</v>
      </c>
      <c r="BD103" s="2">
        <f>'X01'!N100/SUM('X01'!$B100:$AB100)*O103</f>
        <v>0.13518791946215891</v>
      </c>
      <c r="BE103" s="2">
        <f>'X01'!O100/SUM('X01'!$B100:$AB100)*P103</f>
        <v>3.9879251332574257E-2</v>
      </c>
      <c r="BF103" s="2">
        <f>'X01'!P100/SUM('X01'!$B100:$AB100)*Q103</f>
        <v>2.8667932890687538E-2</v>
      </c>
      <c r="BG103" s="2">
        <f>'X01'!Q100/SUM('X01'!$B100:$AB100)*R103</f>
        <v>0.19350936574606767</v>
      </c>
      <c r="BH103" s="2">
        <f>'X01'!R100/SUM('X01'!$B100:$AB100)*S103</f>
        <v>0.74476116037476148</v>
      </c>
      <c r="BI103" s="2">
        <f>'X01'!S100/SUM('X01'!$B100:$AB100)*T103</f>
        <v>2.6623585862362301E-2</v>
      </c>
      <c r="BJ103" s="2">
        <f>'X01'!T100/SUM('X01'!$B100:$AB100)*U103</f>
        <v>1.5745039100863918</v>
      </c>
      <c r="BK103" s="2">
        <f>'X01'!U100/SUM('X01'!$B100:$AB100)*V103</f>
        <v>8.727942920051742</v>
      </c>
      <c r="BL103" s="2">
        <f>'X01'!V100/SUM('X01'!$B100:$AB100)*W103</f>
        <v>0.59220913503208794</v>
      </c>
      <c r="BM103" s="2">
        <f>'X01'!W100/SUM('X01'!$B100:$AB100)*X103</f>
        <v>8.2511687880872445E-2</v>
      </c>
      <c r="BN103" s="2">
        <f>'X01'!X100/SUM('X01'!$B100:$AB100)*Y103</f>
        <v>0.32131049296714381</v>
      </c>
      <c r="BO103" s="2">
        <f>'X01'!Y100/SUM('X01'!$B100:$AB100)*Z103</f>
        <v>2.7907367117864866E-2</v>
      </c>
      <c r="BP103" s="2">
        <f>'X01'!Z100/SUM('X01'!$B100:$AB100)*AA103</f>
        <v>8.9304489742259963E-2</v>
      </c>
      <c r="BQ103" s="2">
        <f>'X01'!AA100/SUM('X01'!$B100:$AB100)*AB103</f>
        <v>0.10084070100746748</v>
      </c>
      <c r="BR103" s="2">
        <f>'X01'!AB100/SUM('X01'!$B100:$AB100)*AC103</f>
        <v>0.71913716311689801</v>
      </c>
      <c r="BT103" s="9">
        <f t="shared" si="21"/>
        <v>14.778565043100091</v>
      </c>
    </row>
    <row r="104" spans="1:72" x14ac:dyDescent="0.3">
      <c r="A104" s="1" t="s">
        <v>252</v>
      </c>
      <c r="B104" s="1" t="s">
        <v>253</v>
      </c>
      <c r="C104" s="2">
        <v>17.113292779000307</v>
      </c>
      <c r="D104" s="2">
        <v>26.209503111894929</v>
      </c>
      <c r="E104" s="2">
        <v>41.48486794612252</v>
      </c>
      <c r="F104" s="2">
        <v>185.93521662890453</v>
      </c>
      <c r="G104" s="2">
        <v>28.530813107201443</v>
      </c>
      <c r="H104" s="2">
        <v>34.845962479095085</v>
      </c>
      <c r="I104" s="2">
        <v>15.052901500406431</v>
      </c>
      <c r="J104" s="2">
        <v>16.227460669511469</v>
      </c>
      <c r="K104" s="2">
        <v>9.8653581999850015</v>
      </c>
      <c r="L104" s="2">
        <v>6.9805195638434467</v>
      </c>
      <c r="M104" s="2">
        <v>5.4103282912529282</v>
      </c>
      <c r="N104" s="2">
        <v>6.2465821376901394</v>
      </c>
      <c r="O104" s="2">
        <v>6.6458778805700671</v>
      </c>
      <c r="P104" s="2">
        <v>6.4275289173126842</v>
      </c>
      <c r="Q104" s="2">
        <v>6.2677141514937569</v>
      </c>
      <c r="R104" s="2">
        <v>5.4100679138144763</v>
      </c>
      <c r="S104" s="2">
        <v>5.4105307884463505</v>
      </c>
      <c r="T104" s="2">
        <v>6.2101984535633532</v>
      </c>
      <c r="U104" s="2">
        <v>5.1201346165109083</v>
      </c>
      <c r="V104" s="2">
        <v>5.4191419255347419</v>
      </c>
      <c r="W104" s="2">
        <v>6.3746942491734266</v>
      </c>
      <c r="X104" s="2">
        <v>6.3481053154165323</v>
      </c>
      <c r="Y104" s="2">
        <v>7.5562906389718503</v>
      </c>
      <c r="Z104" s="2">
        <v>5.8369637172788984</v>
      </c>
      <c r="AA104" s="2">
        <v>12.40910934276544</v>
      </c>
      <c r="AB104" s="2">
        <v>6.6155905262606574</v>
      </c>
      <c r="AC104" s="2">
        <v>9.0172859480559016</v>
      </c>
      <c r="AE104" s="2">
        <f t="shared" si="11"/>
        <v>49.881793936089316</v>
      </c>
      <c r="AF104" s="2">
        <f t="shared" si="12"/>
        <v>7.7201597472748853</v>
      </c>
      <c r="AG104" s="2">
        <f t="shared" si="13"/>
        <v>5.5400014460138385</v>
      </c>
      <c r="AH104" s="2">
        <f t="shared" si="14"/>
        <v>6.7596967345206025</v>
      </c>
      <c r="AI104" s="2">
        <f t="shared" si="15"/>
        <v>8.4697373835902248</v>
      </c>
      <c r="AK104" s="2">
        <f t="shared" si="16"/>
        <v>60.704456963929275</v>
      </c>
      <c r="AL104" s="2">
        <f t="shared" si="17"/>
        <v>3.4514664236753396</v>
      </c>
      <c r="AM104" s="2">
        <f t="shared" si="18"/>
        <v>0.46791090972055849</v>
      </c>
      <c r="AN104" s="2">
        <f t="shared" si="19"/>
        <v>0.68999864442348302</v>
      </c>
      <c r="AO104" s="2">
        <f t="shared" si="20"/>
        <v>2.9545342898530187</v>
      </c>
      <c r="AQ104" s="1" t="s">
        <v>253</v>
      </c>
      <c r="AR104" s="2">
        <f>'X01'!B101/SUM('X01'!$B101:$AB101)*C104</f>
        <v>4.2080734003492777E-2</v>
      </c>
      <c r="AS104" s="2">
        <f>'X01'!C101/SUM('X01'!$B101:$AB101)*D104</f>
        <v>4.0883107038632065E-2</v>
      </c>
      <c r="AT104" s="2">
        <f>'X01'!D101/SUM('X01'!$B101:$AB101)*E104</f>
        <v>0.45165813884734973</v>
      </c>
      <c r="AU104" s="2">
        <f>'X01'!E101/SUM('X01'!$B101:$AB101)*F104</f>
        <v>9.9657090515291147E-2</v>
      </c>
      <c r="AV104" s="2">
        <f>'X01'!F101/SUM('X01'!$B101:$AB101)*G104</f>
        <v>0.19821069707157055</v>
      </c>
      <c r="AW104" s="2">
        <f>'X01'!G101/SUM('X01'!$B101:$AB101)*H104</f>
        <v>2.3809166377063755E-2</v>
      </c>
      <c r="AX104" s="2">
        <f>'X01'!H101/SUM('X01'!$B101:$AB101)*I104</f>
        <v>3.5120506276180873E-2</v>
      </c>
      <c r="AY104" s="2">
        <f>'X01'!I101/SUM('X01'!$B101:$AB101)*J104</f>
        <v>8.6527379827160814E-2</v>
      </c>
      <c r="AZ104" s="2">
        <f>'X01'!J101/SUM('X01'!$B101:$AB101)*K104</f>
        <v>4.7457308078151905E-2</v>
      </c>
      <c r="BA104" s="2">
        <f>'X01'!K101/SUM('X01'!$B101:$AB101)*L104</f>
        <v>0.10234589105555032</v>
      </c>
      <c r="BB104" s="2">
        <f>'X01'!L101/SUM('X01'!$B101:$AB101)*M104</f>
        <v>3.0088339031887758E-2</v>
      </c>
      <c r="BC104" s="2">
        <f>'X01'!M101/SUM('X01'!$B101:$AB101)*N104</f>
        <v>3.7684476443171994E-2</v>
      </c>
      <c r="BD104" s="2">
        <f>'X01'!N101/SUM('X01'!$B101:$AB101)*O104</f>
        <v>0.17375826034927672</v>
      </c>
      <c r="BE104" s="2">
        <f>'X01'!O101/SUM('X01'!$B101:$AB101)*P104</f>
        <v>2.6560770361205088E-2</v>
      </c>
      <c r="BF104" s="2">
        <f>'X01'!P101/SUM('X01'!$B101:$AB101)*Q104</f>
        <v>3.6638752579685033E-2</v>
      </c>
      <c r="BG104" s="2">
        <f>'X01'!Q101/SUM('X01'!$B101:$AB101)*R104</f>
        <v>0.2356649672691814</v>
      </c>
      <c r="BH104" s="2">
        <f>'X01'!R101/SUM('X01'!$B101:$AB101)*S104</f>
        <v>0.38970755171908139</v>
      </c>
      <c r="BI104" s="2">
        <f>'X01'!S101/SUM('X01'!$B101:$AB101)*T104</f>
        <v>0.12346673854824858</v>
      </c>
      <c r="BJ104" s="2">
        <f>'X01'!T101/SUM('X01'!$B101:$AB101)*U104</f>
        <v>0.68181664195202374</v>
      </c>
      <c r="BK104" s="2">
        <f>'X01'!U101/SUM('X01'!$B101:$AB101)*V104</f>
        <v>2.2776456409072821</v>
      </c>
      <c r="BL104" s="2">
        <f>'X01'!V101/SUM('X01'!$B101:$AB101)*W104</f>
        <v>0.39718399625853956</v>
      </c>
      <c r="BM104" s="2">
        <f>'X01'!W101/SUM('X01'!$B101:$AB101)*X104</f>
        <v>0.23306724593650399</v>
      </c>
      <c r="BN104" s="2">
        <f>'X01'!X101/SUM('X01'!$B101:$AB101)*Y104</f>
        <v>0.34858611808920886</v>
      </c>
      <c r="BO104" s="2">
        <f>'X01'!Y101/SUM('X01'!$B101:$AB101)*Z104</f>
        <v>4.4133077685155779E-2</v>
      </c>
      <c r="BP104" s="2">
        <f>'X01'!Z101/SUM('X01'!$B101:$AB101)*AA104</f>
        <v>0.18073212881424908</v>
      </c>
      <c r="BQ104" s="2">
        <f>'X01'!AA101/SUM('X01'!$B101:$AB101)*AB104</f>
        <v>0.14112178904495354</v>
      </c>
      <c r="BR104" s="2">
        <f>'X01'!AB101/SUM('X01'!$B101:$AB101)*AC104</f>
        <v>0.22122328010461864</v>
      </c>
      <c r="BT104" s="9">
        <f t="shared" si="21"/>
        <v>6.7068297941847179</v>
      </c>
    </row>
    <row r="105" spans="1:72" x14ac:dyDescent="0.3">
      <c r="A105" s="1" t="s">
        <v>254</v>
      </c>
      <c r="B105" s="1" t="s">
        <v>255</v>
      </c>
      <c r="C105" s="2">
        <v>13.623631429563346</v>
      </c>
      <c r="D105" s="2">
        <v>21.883767852945027</v>
      </c>
      <c r="E105" s="2">
        <v>36.951129626699561</v>
      </c>
      <c r="F105" s="2">
        <v>55.359819794447368</v>
      </c>
      <c r="G105" s="2">
        <v>21.107383049717544</v>
      </c>
      <c r="H105" s="2">
        <v>22.130719540941406</v>
      </c>
      <c r="I105" s="2">
        <v>12.107538964307146</v>
      </c>
      <c r="J105" s="2">
        <v>13.500290018507295</v>
      </c>
      <c r="K105" s="2">
        <v>8.0614517772730956</v>
      </c>
      <c r="L105" s="2">
        <v>6.0565855525911374</v>
      </c>
      <c r="M105" s="2">
        <v>4.4522306329473222</v>
      </c>
      <c r="N105" s="2">
        <v>5.528588806119739</v>
      </c>
      <c r="O105" s="2">
        <v>6.0711914890667797</v>
      </c>
      <c r="P105" s="2">
        <v>5.4808589853812633</v>
      </c>
      <c r="Q105" s="2">
        <v>5.7609585420859277</v>
      </c>
      <c r="R105" s="2">
        <v>4.8436617289828439</v>
      </c>
      <c r="S105" s="2">
        <v>4.8977223624281745</v>
      </c>
      <c r="T105" s="2">
        <v>5.6704476413764526</v>
      </c>
      <c r="U105" s="2">
        <v>4.5978979229476655</v>
      </c>
      <c r="V105" s="2">
        <v>5.0733754917492693</v>
      </c>
      <c r="W105" s="2">
        <v>5.9621303542955451</v>
      </c>
      <c r="X105" s="2">
        <v>5.9381277351893731</v>
      </c>
      <c r="Y105" s="2">
        <v>6.8819787045034175</v>
      </c>
      <c r="Z105" s="2">
        <v>5.2195269071613275</v>
      </c>
      <c r="AA105" s="2">
        <v>11.535310564607206</v>
      </c>
      <c r="AB105" s="2">
        <v>6.0249348681271861</v>
      </c>
      <c r="AC105" s="2">
        <v>5.3800438076041157</v>
      </c>
      <c r="AE105" s="2">
        <f t="shared" si="11"/>
        <v>26.1662843226602</v>
      </c>
      <c r="AF105" s="2">
        <f t="shared" si="12"/>
        <v>6.639535281439489</v>
      </c>
      <c r="AG105" s="2">
        <f t="shared" si="13"/>
        <v>5.0598608546253914</v>
      </c>
      <c r="AH105" s="2">
        <f t="shared" si="14"/>
        <v>6.2607455979961122</v>
      </c>
      <c r="AI105" s="2">
        <f t="shared" si="15"/>
        <v>7.039954036874958</v>
      </c>
      <c r="AK105" s="2">
        <f t="shared" si="16"/>
        <v>15.186397843314095</v>
      </c>
      <c r="AL105" s="2">
        <f t="shared" si="17"/>
        <v>2.7638908375411111</v>
      </c>
      <c r="AM105" s="2">
        <f t="shared" si="18"/>
        <v>0.4519209040189231</v>
      </c>
      <c r="AN105" s="2">
        <f t="shared" si="19"/>
        <v>0.53813749255792154</v>
      </c>
      <c r="AO105" s="2">
        <f t="shared" si="20"/>
        <v>3.0170488410689105</v>
      </c>
      <c r="AQ105" s="1" t="s">
        <v>255</v>
      </c>
      <c r="AR105" s="2">
        <f>'X01'!B102/SUM('X01'!$B102:$AB102)*C105</f>
        <v>2.7249740108227439E-2</v>
      </c>
      <c r="AS105" s="2">
        <f>'X01'!C102/SUM('X01'!$B102:$AB102)*D105</f>
        <v>3.1734348327527334E-2</v>
      </c>
      <c r="AT105" s="2">
        <f>'X01'!D102/SUM('X01'!$B102:$AB102)*E105</f>
        <v>0.39709278315082164</v>
      </c>
      <c r="AU105" s="2">
        <f>'X01'!E102/SUM('X01'!$B102:$AB102)*F105</f>
        <v>1.736443115654545E-2</v>
      </c>
      <c r="AV105" s="2">
        <f>'X01'!F102/SUM('X01'!$B102:$AB102)*G105</f>
        <v>0.11936350810914002</v>
      </c>
      <c r="AW105" s="2">
        <f>'X01'!G102/SUM('X01'!$B102:$AB102)*H105</f>
        <v>9.4567125959109551E-3</v>
      </c>
      <c r="AX105" s="2">
        <f>'X01'!H102/SUM('X01'!$B102:$AB102)*I105</f>
        <v>2.5263025659682602E-2</v>
      </c>
      <c r="AY105" s="2">
        <f>'X01'!I102/SUM('X01'!$B102:$AB102)*J105</f>
        <v>5.5785815196032054E-2</v>
      </c>
      <c r="AZ105" s="2">
        <f>'X01'!J102/SUM('X01'!$B102:$AB102)*K105</f>
        <v>3.5986660811356389E-2</v>
      </c>
      <c r="BA105" s="2">
        <f>'X01'!K102/SUM('X01'!$B102:$AB102)*L105</f>
        <v>8.4249258073137906E-2</v>
      </c>
      <c r="BB105" s="2">
        <f>'X01'!L102/SUM('X01'!$B102:$AB102)*M105</f>
        <v>2.2688201379825197E-2</v>
      </c>
      <c r="BC105" s="2">
        <f>'X01'!M102/SUM('X01'!$B102:$AB102)*N105</f>
        <v>3.0410002979383958E-2</v>
      </c>
      <c r="BD105" s="2">
        <f>'X01'!N102/SUM('X01'!$B102:$AB102)*O105</f>
        <v>0.1571753592610024</v>
      </c>
      <c r="BE105" s="2">
        <f>'X01'!O102/SUM('X01'!$B102:$AB102)*P105</f>
        <v>2.0256106714769372E-2</v>
      </c>
      <c r="BF105" s="2">
        <f>'X01'!P102/SUM('X01'!$B102:$AB102)*Q105</f>
        <v>3.2473809401702657E-2</v>
      </c>
      <c r="BG105" s="2">
        <f>'X01'!Q102/SUM('X01'!$B102:$AB102)*R105</f>
        <v>0.21076247872453757</v>
      </c>
      <c r="BH105" s="2">
        <f>'X01'!R102/SUM('X01'!$B102:$AB102)*S105</f>
        <v>0.34621139528938133</v>
      </c>
      <c r="BI105" s="2">
        <f>'X01'!S102/SUM('X01'!$B102:$AB102)*T105</f>
        <v>0.11037756523490301</v>
      </c>
      <c r="BJ105" s="2">
        <f>'X01'!T102/SUM('X01'!$B102:$AB102)*U105</f>
        <v>0.61506656140822313</v>
      </c>
      <c r="BK105" s="2">
        <f>'X01'!U102/SUM('X01'!$B102:$AB102)*V105</f>
        <v>2.2085258226447935</v>
      </c>
      <c r="BL105" s="2">
        <f>'X01'!V102/SUM('X01'!$B102:$AB102)*W105</f>
        <v>0.37318198403625491</v>
      </c>
      <c r="BM105" s="2">
        <f>'X01'!W102/SUM('X01'!$B102:$AB102)*X105</f>
        <v>0.21865094397233348</v>
      </c>
      <c r="BN105" s="2">
        <f>'X01'!X102/SUM('X01'!$B102:$AB102)*Y105</f>
        <v>0.31212610935008001</v>
      </c>
      <c r="BO105" s="2">
        <f>'X01'!Y102/SUM('X01'!$B102:$AB102)*Z105</f>
        <v>3.7109464873171724E-2</v>
      </c>
      <c r="BP105" s="2">
        <f>'X01'!Z102/SUM('X01'!$B102:$AB102)*AA105</f>
        <v>0.16402605439626938</v>
      </c>
      <c r="BQ105" s="2">
        <f>'X01'!AA102/SUM('X01'!$B102:$AB102)*AB105</f>
        <v>0.12461793640321253</v>
      </c>
      <c r="BR105" s="2">
        <f>'X01'!AB102/SUM('X01'!$B102:$AB102)*AC105</f>
        <v>0.10470027975431047</v>
      </c>
      <c r="BT105" s="9">
        <f t="shared" si="21"/>
        <v>5.8919063590125376</v>
      </c>
    </row>
    <row r="106" spans="1:72" x14ac:dyDescent="0.3">
      <c r="A106" s="1" t="s">
        <v>256</v>
      </c>
      <c r="B106" s="1" t="s">
        <v>257</v>
      </c>
      <c r="C106" s="2">
        <v>239.64101117553275</v>
      </c>
      <c r="D106" s="2">
        <v>334.81517337091145</v>
      </c>
      <c r="E106" s="2">
        <v>1693.4233132030515</v>
      </c>
      <c r="F106" s="2">
        <v>2722.4101933432694</v>
      </c>
      <c r="G106" s="2">
        <v>533.25471860082519</v>
      </c>
      <c r="H106" s="2">
        <v>582.04776948835581</v>
      </c>
      <c r="I106" s="2">
        <v>331.15777270481715</v>
      </c>
      <c r="J106" s="2">
        <v>288.47443260125232</v>
      </c>
      <c r="K106" s="2">
        <v>167.9735546787314</v>
      </c>
      <c r="L106" s="2">
        <v>125.43959843155888</v>
      </c>
      <c r="M106" s="2">
        <v>91.061892820930382</v>
      </c>
      <c r="N106" s="2">
        <v>75.057997993005287</v>
      </c>
      <c r="O106" s="2">
        <v>117.53605865908396</v>
      </c>
      <c r="P106" s="2">
        <v>94.126323137125965</v>
      </c>
      <c r="Q106" s="2">
        <v>105.52785255151953</v>
      </c>
      <c r="R106" s="2">
        <v>134.95005329034151</v>
      </c>
      <c r="S106" s="2">
        <v>105.72451348173917</v>
      </c>
      <c r="T106" s="2">
        <v>85.153024894677316</v>
      </c>
      <c r="U106" s="2">
        <v>120.23287935809378</v>
      </c>
      <c r="V106" s="2">
        <v>126.75361143149181</v>
      </c>
      <c r="W106" s="2">
        <v>96.139062001502054</v>
      </c>
      <c r="X106" s="2">
        <v>106.20352060650625</v>
      </c>
      <c r="Y106" s="2">
        <v>137.40571740213818</v>
      </c>
      <c r="Z106" s="2">
        <v>66.025489617040293</v>
      </c>
      <c r="AA106" s="2">
        <v>219.22835982411661</v>
      </c>
      <c r="AB106" s="2">
        <v>134.47110946633657</v>
      </c>
      <c r="AC106" s="2">
        <v>98.949523626334681</v>
      </c>
      <c r="AE106" s="2">
        <f t="shared" si="11"/>
        <v>919.53570741239469</v>
      </c>
      <c r="AF106" s="2">
        <f t="shared" si="12"/>
        <v>133.3497515737277</v>
      </c>
      <c r="AG106" s="2">
        <f t="shared" si="13"/>
        <v>109.46600729150052</v>
      </c>
      <c r="AH106" s="2">
        <f t="shared" si="14"/>
        <v>113.24943333671548</v>
      </c>
      <c r="AI106" s="2">
        <f t="shared" si="15"/>
        <v>129.66862063345704</v>
      </c>
      <c r="AK106" s="2">
        <f t="shared" si="16"/>
        <v>936.54622985466335</v>
      </c>
      <c r="AL106" s="2">
        <f t="shared" si="17"/>
        <v>64.300472115486926</v>
      </c>
      <c r="AM106" s="2">
        <f t="shared" si="18"/>
        <v>18.43824539696547</v>
      </c>
      <c r="AN106" s="2">
        <f t="shared" si="19"/>
        <v>21.516688328830025</v>
      </c>
      <c r="AO106" s="2">
        <f t="shared" si="20"/>
        <v>65.924506898407884</v>
      </c>
      <c r="AQ106" s="1" t="s">
        <v>257</v>
      </c>
      <c r="AR106" s="2">
        <f>'X01'!B103/SUM('X01'!$B103:$AB103)*C106</f>
        <v>1.2152979509447983</v>
      </c>
      <c r="AS106" s="2">
        <f>'X01'!C103/SUM('X01'!$B103:$AB103)*D106</f>
        <v>0.59119159576181568</v>
      </c>
      <c r="AT106" s="2">
        <f>'X01'!D103/SUM('X01'!$B103:$AB103)*E106</f>
        <v>23.80970173372555</v>
      </c>
      <c r="AU106" s="2">
        <f>'X01'!E103/SUM('X01'!$B103:$AB103)*F106</f>
        <v>3.4319946509053803</v>
      </c>
      <c r="AV106" s="2">
        <f>'X01'!F103/SUM('X01'!$B103:$AB103)*G106</f>
        <v>13.771174023638501</v>
      </c>
      <c r="AW106" s="2">
        <f>'X01'!G103/SUM('X01'!$B103:$AB103)*H106</f>
        <v>2.1773671723097006</v>
      </c>
      <c r="AX106" s="2">
        <f>'X01'!H103/SUM('X01'!$B103:$AB103)*I106</f>
        <v>1.0280433143271839</v>
      </c>
      <c r="AY106" s="2">
        <f>'X01'!I103/SUM('X01'!$B103:$AB103)*J106</f>
        <v>6.6312421412983023</v>
      </c>
      <c r="AZ106" s="2">
        <f>'X01'!J103/SUM('X01'!$B103:$AB103)*K106</f>
        <v>1.3733044823359899</v>
      </c>
      <c r="BA106" s="2">
        <f>'X01'!K103/SUM('X01'!$B103:$AB103)*L106</f>
        <v>3.9322532067480283</v>
      </c>
      <c r="BB106" s="2">
        <f>'X01'!L103/SUM('X01'!$B103:$AB103)*M106</f>
        <v>2.0775599998073684</v>
      </c>
      <c r="BC106" s="2">
        <f>'X01'!M103/SUM('X01'!$B103:$AB103)*N106</f>
        <v>0.77484871001213551</v>
      </c>
      <c r="BD106" s="2">
        <f>'X01'!N103/SUM('X01'!$B103:$AB103)*O106</f>
        <v>4.6179258446741427</v>
      </c>
      <c r="BE106" s="2">
        <f>'X01'!O103/SUM('X01'!$B103:$AB103)*P106</f>
        <v>1.3040998261568086</v>
      </c>
      <c r="BF106" s="2">
        <f>'X01'!P103/SUM('X01'!$B103:$AB103)*Q106</f>
        <v>0.85279934718013883</v>
      </c>
      <c r="BG106" s="2">
        <f>'X01'!Q103/SUM('X01'!$B103:$AB103)*R106</f>
        <v>16.023815695012093</v>
      </c>
      <c r="BH106" s="2">
        <f>'X01'!R103/SUM('X01'!$B103:$AB103)*S106</f>
        <v>8.3793469063305253</v>
      </c>
      <c r="BI106" s="2">
        <f>'X01'!S103/SUM('X01'!$B103:$AB103)*T106</f>
        <v>1.3245388923607242</v>
      </c>
      <c r="BJ106" s="2">
        <f>'X01'!T103/SUM('X01'!$B103:$AB103)*U106</f>
        <v>14.459977869467124</v>
      </c>
      <c r="BK106" s="2">
        <f>'X01'!U103/SUM('X01'!$B103:$AB103)*V106</f>
        <v>28.523023851439891</v>
      </c>
      <c r="BL106" s="2">
        <f>'X01'!V103/SUM('X01'!$B103:$AB103)*W106</f>
        <v>4.4574548469525208</v>
      </c>
      <c r="BM106" s="2">
        <f>'X01'!W103/SUM('X01'!$B103:$AB103)*X106</f>
        <v>4.3218255513188604</v>
      </c>
      <c r="BN106" s="2">
        <f>'X01'!X103/SUM('X01'!$B103:$AB103)*Y106</f>
        <v>7.815209019722805</v>
      </c>
      <c r="BO106" s="2">
        <f>'X01'!Y103/SUM('X01'!$B103:$AB103)*Z106</f>
        <v>0.61002665685939361</v>
      </c>
      <c r="BP106" s="2">
        <f>'X01'!Z103/SUM('X01'!$B103:$AB103)*AA106</f>
        <v>3.4973767807819001</v>
      </c>
      <c r="BQ106" s="2">
        <f>'X01'!AA103/SUM('X01'!$B103:$AB103)*AB106</f>
        <v>5.9000837883749835</v>
      </c>
      <c r="BR106" s="2">
        <f>'X01'!AB103/SUM('X01'!$B103:$AB103)*AC106</f>
        <v>1.6277185665887699</v>
      </c>
      <c r="BT106" s="9">
        <f t="shared" si="21"/>
        <v>164.52920242503544</v>
      </c>
    </row>
    <row r="107" spans="1:72" x14ac:dyDescent="0.3">
      <c r="A107" s="1" t="s">
        <v>258</v>
      </c>
      <c r="B107" s="1" t="s">
        <v>259</v>
      </c>
      <c r="C107" s="2">
        <v>448.91668453445038</v>
      </c>
      <c r="D107" s="2">
        <v>690.42327497340796</v>
      </c>
      <c r="E107" s="2">
        <v>1605.2983074464069</v>
      </c>
      <c r="F107" s="2">
        <v>3666.3170705258426</v>
      </c>
      <c r="G107" s="2">
        <v>902.35168079279219</v>
      </c>
      <c r="H107" s="2">
        <v>796.88517184355328</v>
      </c>
      <c r="I107" s="2">
        <v>530.55355374238854</v>
      </c>
      <c r="J107" s="2">
        <v>405.8400069759129</v>
      </c>
      <c r="K107" s="2">
        <v>335.88495466437325</v>
      </c>
      <c r="L107" s="2">
        <v>285.92973348901393</v>
      </c>
      <c r="M107" s="2">
        <v>211.78834710993604</v>
      </c>
      <c r="N107" s="2">
        <v>178.43140574821842</v>
      </c>
      <c r="O107" s="2">
        <v>248.08494151642</v>
      </c>
      <c r="P107" s="2">
        <v>206.06419615080875</v>
      </c>
      <c r="Q107" s="2">
        <v>234.78933061216412</v>
      </c>
      <c r="R107" s="2">
        <v>255.62419120780487</v>
      </c>
      <c r="S107" s="2">
        <v>193.62076926320458</v>
      </c>
      <c r="T107" s="2">
        <v>174.85458422503905</v>
      </c>
      <c r="U107" s="2">
        <v>215.01504957938451</v>
      </c>
      <c r="V107" s="2">
        <v>223.13367417110041</v>
      </c>
      <c r="W107" s="2">
        <v>177.11819763114124</v>
      </c>
      <c r="X107" s="2">
        <v>190.56974178723158</v>
      </c>
      <c r="Y107" s="2">
        <v>237.62868143768671</v>
      </c>
      <c r="Z107" s="2">
        <v>135.10322554137139</v>
      </c>
      <c r="AA107" s="2">
        <v>346.5294846205523</v>
      </c>
      <c r="AB107" s="2">
        <v>240.05819694595957</v>
      </c>
      <c r="AC107" s="2">
        <v>221.87667529007672</v>
      </c>
      <c r="AE107" s="2">
        <f t="shared" si="11"/>
        <v>1234.3922491226917</v>
      </c>
      <c r="AF107" s="2">
        <f t="shared" si="12"/>
        <v>262.49301194162803</v>
      </c>
      <c r="AG107" s="2">
        <f t="shared" si="13"/>
        <v>201.65601930968214</v>
      </c>
      <c r="AH107" s="2">
        <f t="shared" si="14"/>
        <v>201.77220695201984</v>
      </c>
      <c r="AI107" s="2">
        <f t="shared" si="15"/>
        <v>235.89189559949</v>
      </c>
      <c r="AK107" s="2">
        <f t="shared" si="16"/>
        <v>1137.3768093923438</v>
      </c>
      <c r="AL107" s="2">
        <f t="shared" si="17"/>
        <v>70.999835592052193</v>
      </c>
      <c r="AM107" s="2">
        <f t="shared" si="18"/>
        <v>21.776405534421752</v>
      </c>
      <c r="AN107" s="2">
        <f t="shared" si="19"/>
        <v>31.772646757104695</v>
      </c>
      <c r="AO107" s="2">
        <f t="shared" si="20"/>
        <v>86.819384516955168</v>
      </c>
      <c r="AQ107" s="1" t="s">
        <v>259</v>
      </c>
      <c r="AR107" s="2">
        <f>'X01'!B104/SUM('X01'!$B104:$AB104)*C107</f>
        <v>1.6832567484081684</v>
      </c>
      <c r="AS107" s="2">
        <f>'X01'!C104/SUM('X01'!$B104:$AB104)*D107</f>
        <v>0.95977158757658032</v>
      </c>
      <c r="AT107" s="2">
        <f>'X01'!D104/SUM('X01'!$B104:$AB104)*E107</f>
        <v>23.067984530197332</v>
      </c>
      <c r="AU107" s="2">
        <f>'X01'!E104/SUM('X01'!$B104:$AB104)*F107</f>
        <v>3.6206850480017683</v>
      </c>
      <c r="AV107" s="2">
        <f>'X01'!F104/SUM('X01'!$B104:$AB104)*G107</f>
        <v>15.573987284439665</v>
      </c>
      <c r="AW107" s="2">
        <f>'X01'!G104/SUM('X01'!$B104:$AB104)*H107</f>
        <v>2.0096835950750451</v>
      </c>
      <c r="AX107" s="2">
        <f>'X01'!H104/SUM('X01'!$B104:$AB104)*I107</f>
        <v>1.1837740772977099</v>
      </c>
      <c r="AY107" s="2">
        <f>'X01'!I104/SUM('X01'!$B104:$AB104)*J107</f>
        <v>5.2875301768768388</v>
      </c>
      <c r="AZ107" s="2">
        <f>'X01'!J104/SUM('X01'!$B104:$AB104)*K107</f>
        <v>1.8260888211067117</v>
      </c>
      <c r="BA107" s="2">
        <f>'X01'!K104/SUM('X01'!$B104:$AB104)*L107</f>
        <v>7.2415145934326226</v>
      </c>
      <c r="BB107" s="2">
        <f>'X01'!L104/SUM('X01'!$B104:$AB104)*M107</f>
        <v>2.2481294665084937</v>
      </c>
      <c r="BC107" s="2">
        <f>'X01'!M104/SUM('X01'!$B104:$AB104)*N107</f>
        <v>1.4338394939248778</v>
      </c>
      <c r="BD107" s="2">
        <f>'X01'!N104/SUM('X01'!$B104:$AB104)*O107</f>
        <v>6.8652070994086012</v>
      </c>
      <c r="BE107" s="2">
        <f>'X01'!O104/SUM('X01'!$B104:$AB104)*P107</f>
        <v>1.4236730949904568</v>
      </c>
      <c r="BF107" s="2">
        <f>'X01'!P104/SUM('X01'!$B104:$AB104)*Q107</f>
        <v>1.5788845250576324</v>
      </c>
      <c r="BG107" s="2">
        <f>'X01'!Q104/SUM('X01'!$B104:$AB104)*R107</f>
        <v>14.905006485968984</v>
      </c>
      <c r="BH107" s="2">
        <f>'X01'!R104/SUM('X01'!$B104:$AB104)*S107</f>
        <v>16.329497671289339</v>
      </c>
      <c r="BI107" s="2">
        <f>'X01'!S104/SUM('X01'!$B104:$AB104)*T107</f>
        <v>3.6181729284920321</v>
      </c>
      <c r="BJ107" s="2">
        <f>'X01'!T104/SUM('X01'!$B104:$AB104)*U107</f>
        <v>27.094254210966284</v>
      </c>
      <c r="BK107" s="2">
        <f>'X01'!U104/SUM('X01'!$B104:$AB104)*V107</f>
        <v>79.255048992502054</v>
      </c>
      <c r="BL107" s="2">
        <f>'X01'!V104/SUM('X01'!$B104:$AB104)*W107</f>
        <v>8.3613481764857536</v>
      </c>
      <c r="BM107" s="2">
        <f>'X01'!W104/SUM('X01'!$B104:$AB104)*X107</f>
        <v>6.7615895125218666</v>
      </c>
      <c r="BN107" s="2">
        <f>'X01'!X104/SUM('X01'!$B104:$AB104)*Y107</f>
        <v>13.453139724915331</v>
      </c>
      <c r="BO107" s="2">
        <f>'X01'!Y104/SUM('X01'!$B104:$AB104)*Z107</f>
        <v>0.99433640647933785</v>
      </c>
      <c r="BP107" s="2">
        <f>'X01'!Z104/SUM('X01'!$B104:$AB104)*AA107</f>
        <v>3.6487198035604136</v>
      </c>
      <c r="BQ107" s="2">
        <f>'X01'!AA104/SUM('X01'!$B104:$AB104)*AB107</f>
        <v>5.8630431227404172</v>
      </c>
      <c r="BR107" s="2">
        <f>'X01'!AB104/SUM('X01'!$B104:$AB104)*AC107</f>
        <v>6.1207474158511639</v>
      </c>
      <c r="BT107" s="9">
        <f t="shared" si="21"/>
        <v>262.40891459407555</v>
      </c>
    </row>
    <row r="108" spans="1:72" x14ac:dyDescent="0.3">
      <c r="A108" s="1" t="s">
        <v>260</v>
      </c>
      <c r="B108" s="1" t="s">
        <v>261</v>
      </c>
      <c r="C108" s="2">
        <v>33.791877192484421</v>
      </c>
      <c r="D108" s="2">
        <v>41.374443642443623</v>
      </c>
      <c r="E108" s="2">
        <v>68.515345175112415</v>
      </c>
      <c r="F108" s="2">
        <v>195.77631896093953</v>
      </c>
      <c r="G108" s="2">
        <v>50.570127888207651</v>
      </c>
      <c r="H108" s="2">
        <v>41.881551378683589</v>
      </c>
      <c r="I108" s="2">
        <v>27.389963103651965</v>
      </c>
      <c r="J108" s="2">
        <v>21.173151013727946</v>
      </c>
      <c r="K108" s="2">
        <v>17.612726622902745</v>
      </c>
      <c r="L108" s="2">
        <v>12.658361831068202</v>
      </c>
      <c r="M108" s="2">
        <v>11.843106102727795</v>
      </c>
      <c r="N108" s="2">
        <v>10.972418871957267</v>
      </c>
      <c r="O108" s="2">
        <v>11.299872925740166</v>
      </c>
      <c r="P108" s="2">
        <v>11.167538013731377</v>
      </c>
      <c r="Q108" s="2">
        <v>10.971067840854355</v>
      </c>
      <c r="R108" s="2">
        <v>11.572915394549733</v>
      </c>
      <c r="S108" s="2">
        <v>10.505799489964312</v>
      </c>
      <c r="T108" s="2">
        <v>10.974117150335179</v>
      </c>
      <c r="U108" s="2">
        <v>9.6815257565409301</v>
      </c>
      <c r="V108" s="2">
        <v>11.632166636000328</v>
      </c>
      <c r="W108" s="2">
        <v>9.749494595298593</v>
      </c>
      <c r="X108" s="2">
        <v>11.326346625562305</v>
      </c>
      <c r="Y108" s="2">
        <v>12.009655688860995</v>
      </c>
      <c r="Z108" s="2">
        <v>15.152347980434499</v>
      </c>
      <c r="AA108" s="2">
        <v>18.211224626756145</v>
      </c>
      <c r="AB108" s="2">
        <v>12.283957755425046</v>
      </c>
      <c r="AC108" s="2">
        <v>12.706522302697428</v>
      </c>
      <c r="AE108" s="2">
        <f t="shared" si="11"/>
        <v>65.614232477360446</v>
      </c>
      <c r="AF108" s="2">
        <f t="shared" si="12"/>
        <v>13.252350957473288</v>
      </c>
      <c r="AG108" s="2">
        <f t="shared" si="13"/>
        <v>10.698402258210187</v>
      </c>
      <c r="AH108" s="2">
        <f t="shared" si="14"/>
        <v>11.028498969907298</v>
      </c>
      <c r="AI108" s="2">
        <f t="shared" si="15"/>
        <v>14.588513166328282</v>
      </c>
      <c r="AK108" s="2">
        <f t="shared" si="16"/>
        <v>58.880493198025988</v>
      </c>
      <c r="AL108" s="2">
        <f t="shared" si="17"/>
        <v>3.630981373459687</v>
      </c>
      <c r="AM108" s="2">
        <f t="shared" si="18"/>
        <v>0.82037963995384178</v>
      </c>
      <c r="AN108" s="2">
        <f t="shared" si="19"/>
        <v>1.1591449269602514</v>
      </c>
      <c r="AO108" s="2">
        <f t="shared" si="20"/>
        <v>2.7260969214750137</v>
      </c>
      <c r="AQ108" s="1" t="s">
        <v>261</v>
      </c>
      <c r="AR108" s="2">
        <f>'X01'!B105/SUM('X01'!$B105:$AB105)*C108</f>
        <v>5.9947910405488865E-2</v>
      </c>
      <c r="AS108" s="2">
        <f>'X01'!C105/SUM('X01'!$B105:$AB105)*D108</f>
        <v>2.0882712960870357E-2</v>
      </c>
      <c r="AT108" s="2">
        <f>'X01'!D105/SUM('X01'!$B105:$AB105)*E108</f>
        <v>0.50776455279218691</v>
      </c>
      <c r="AU108" s="2">
        <f>'X01'!E105/SUM('X01'!$B105:$AB105)*F108</f>
        <v>0.10468327825745236</v>
      </c>
      <c r="AV108" s="2">
        <f>'X01'!F105/SUM('X01'!$B105:$AB105)*G108</f>
        <v>0.43618248422133143</v>
      </c>
      <c r="AW108" s="2">
        <f>'X01'!G105/SUM('X01'!$B105:$AB105)*H108</f>
        <v>1.1301859358893976E-2</v>
      </c>
      <c r="AX108" s="2">
        <f>'X01'!H105/SUM('X01'!$B105:$AB105)*I108</f>
        <v>4.5579447768546666E-2</v>
      </c>
      <c r="AY108" s="2">
        <f>'X01'!I105/SUM('X01'!$B105:$AB105)*J108</f>
        <v>8.0414148141429137E-2</v>
      </c>
      <c r="AZ108" s="2">
        <f>'X01'!J105/SUM('X01'!$B105:$AB105)*K108</f>
        <v>5.7650260298144011E-2</v>
      </c>
      <c r="BA108" s="2">
        <f>'X01'!K105/SUM('X01'!$B105:$AB105)*L108</f>
        <v>0.20514353386481465</v>
      </c>
      <c r="BB108" s="2">
        <f>'X01'!L105/SUM('X01'!$B105:$AB105)*M108</f>
        <v>4.6044588438911925E-2</v>
      </c>
      <c r="BC108" s="2">
        <f>'X01'!M105/SUM('X01'!$B105:$AB105)*N108</f>
        <v>5.9876774198948261E-2</v>
      </c>
      <c r="BD108" s="2">
        <f>'X01'!N105/SUM('X01'!$B105:$AB105)*O108</f>
        <v>0.30227635824219357</v>
      </c>
      <c r="BE108" s="2">
        <f>'X01'!O105/SUM('X01'!$B105:$AB105)*P108</f>
        <v>4.581777286015852E-2</v>
      </c>
      <c r="BF108" s="2">
        <f>'X01'!P105/SUM('X01'!$B105:$AB105)*Q108</f>
        <v>3.7390963262335382E-2</v>
      </c>
      <c r="BG108" s="2">
        <f>'X01'!Q105/SUM('X01'!$B105:$AB105)*R108</f>
        <v>0.15956140690105253</v>
      </c>
      <c r="BH108" s="2">
        <f>'X01'!R105/SUM('X01'!$B105:$AB105)*S108</f>
        <v>0.56836916519673608</v>
      </c>
      <c r="BI108" s="2">
        <f>'X01'!S105/SUM('X01'!$B105:$AB105)*T108</f>
        <v>0.12925952417602415</v>
      </c>
      <c r="BJ108" s="2">
        <f>'X01'!T105/SUM('X01'!$B105:$AB105)*U108</f>
        <v>1.1831637376440265</v>
      </c>
      <c r="BK108" s="2">
        <f>'X01'!U105/SUM('X01'!$B105:$AB105)*V108</f>
        <v>6.1490761697675911</v>
      </c>
      <c r="BL108" s="2">
        <f>'X01'!V105/SUM('X01'!$B105:$AB105)*W108</f>
        <v>0.43030316610285996</v>
      </c>
      <c r="BM108" s="2">
        <f>'X01'!W105/SUM('X01'!$B105:$AB105)*X108</f>
        <v>0.24808168178262643</v>
      </c>
      <c r="BN108" s="2">
        <f>'X01'!X105/SUM('X01'!$B105:$AB105)*Y108</f>
        <v>0.82641439833098918</v>
      </c>
      <c r="BO108" s="2">
        <f>'X01'!Y105/SUM('X01'!$B105:$AB105)*Z108</f>
        <v>0.13773553901328955</v>
      </c>
      <c r="BP108" s="2">
        <f>'X01'!Z105/SUM('X01'!$B105:$AB105)*AA108</f>
        <v>7.8993663333604858E-2</v>
      </c>
      <c r="BQ108" s="2">
        <f>'X01'!AA105/SUM('X01'!$B105:$AB105)*AB108</f>
        <v>0.17617877635723478</v>
      </c>
      <c r="BR108" s="2">
        <f>'X01'!AB105/SUM('X01'!$B105:$AB105)*AC108</f>
        <v>0.24408633160711871</v>
      </c>
      <c r="BT108" s="9">
        <f t="shared" si="21"/>
        <v>12.35218020528486</v>
      </c>
    </row>
    <row r="109" spans="1:72" x14ac:dyDescent="0.3">
      <c r="A109" s="1" t="s">
        <v>262</v>
      </c>
      <c r="B109" s="1" t="s">
        <v>263</v>
      </c>
      <c r="C109" s="2">
        <v>22.059472084916141</v>
      </c>
      <c r="D109" s="2">
        <v>26.559988305873592</v>
      </c>
      <c r="E109" s="2">
        <v>52.749641392723049</v>
      </c>
      <c r="F109" s="2">
        <v>131.11103665945191</v>
      </c>
      <c r="G109" s="2">
        <v>37.26414070533334</v>
      </c>
      <c r="H109" s="2">
        <v>30.40645197777539</v>
      </c>
      <c r="I109" s="2">
        <v>18.792555634586321</v>
      </c>
      <c r="J109" s="2">
        <v>16.971019129633671</v>
      </c>
      <c r="K109" s="2">
        <v>13.640062245643247</v>
      </c>
      <c r="L109" s="2">
        <v>10.807105329125399</v>
      </c>
      <c r="M109" s="2">
        <v>9.4148366365595955</v>
      </c>
      <c r="N109" s="2">
        <v>8.5713518648361404</v>
      </c>
      <c r="O109" s="2">
        <v>9.4249295513983835</v>
      </c>
      <c r="P109" s="2">
        <v>8.9160112257236399</v>
      </c>
      <c r="Q109" s="2">
        <v>9.0703893953205466</v>
      </c>
      <c r="R109" s="2">
        <v>9.4346199865187135</v>
      </c>
      <c r="S109" s="2">
        <v>8.0901062631636567</v>
      </c>
      <c r="T109" s="2">
        <v>7.913515633806866</v>
      </c>
      <c r="U109" s="2">
        <v>7.9137396919696101</v>
      </c>
      <c r="V109" s="2">
        <v>9.1975162479609622</v>
      </c>
      <c r="W109" s="2">
        <v>7.4174380606816053</v>
      </c>
      <c r="X109" s="2">
        <v>8.2817287975205129</v>
      </c>
      <c r="Y109" s="2">
        <v>8.9511422220645613</v>
      </c>
      <c r="Z109" s="2">
        <v>11.688495586395085</v>
      </c>
      <c r="AA109" s="2">
        <v>12.843621044627891</v>
      </c>
      <c r="AB109" s="2">
        <v>9.3096356979230173</v>
      </c>
      <c r="AC109" s="2">
        <v>9.3473085545741785</v>
      </c>
      <c r="AE109" s="2">
        <f t="shared" si="11"/>
        <v>45.563326680094249</v>
      </c>
      <c r="AF109" s="2">
        <f t="shared" si="12"/>
        <v>10.69448059608437</v>
      </c>
      <c r="AG109" s="2">
        <f t="shared" si="13"/>
        <v>8.2787194592252735</v>
      </c>
      <c r="AH109" s="2">
        <f t="shared" si="14"/>
        <v>8.2167696934222274</v>
      </c>
      <c r="AI109" s="2">
        <f t="shared" si="15"/>
        <v>10.797265220880043</v>
      </c>
      <c r="AK109" s="2">
        <f t="shared" si="16"/>
        <v>39.367696937578366</v>
      </c>
      <c r="AL109" s="2">
        <f t="shared" si="17"/>
        <v>2.8113357581572362</v>
      </c>
      <c r="AM109" s="2">
        <f t="shared" si="18"/>
        <v>0.61815492700072872</v>
      </c>
      <c r="AN109" s="2">
        <f t="shared" si="19"/>
        <v>0.76891278931019746</v>
      </c>
      <c r="AO109" s="2">
        <f t="shared" si="20"/>
        <v>1.7604241585047118</v>
      </c>
      <c r="AQ109" s="1" t="s">
        <v>263</v>
      </c>
      <c r="AR109" s="2">
        <f>'X01'!B106/SUM('X01'!$B106:$AB106)*C109</f>
        <v>0.10938656955101463</v>
      </c>
      <c r="AS109" s="2">
        <f>'X01'!C106/SUM('X01'!$B106:$AB106)*D109</f>
        <v>4.065144789957497E-2</v>
      </c>
      <c r="AT109" s="2">
        <f>'X01'!D106/SUM('X01'!$B106:$AB106)*E109</f>
        <v>0.52411475344785152</v>
      </c>
      <c r="AU109" s="2">
        <f>'X01'!E106/SUM('X01'!$B106:$AB106)*F109</f>
        <v>0.23366365319741556</v>
      </c>
      <c r="AV109" s="2">
        <f>'X01'!F106/SUM('X01'!$B106:$AB106)*G109</f>
        <v>0.39253301546119945</v>
      </c>
      <c r="AW109" s="2">
        <f>'X01'!G106/SUM('X01'!$B106:$AB106)*H109</f>
        <v>7.384415026794984E-2</v>
      </c>
      <c r="AX109" s="2">
        <f>'X01'!H106/SUM('X01'!$B106:$AB106)*I109</f>
        <v>5.4055326854137116E-2</v>
      </c>
      <c r="AY109" s="2">
        <f>'X01'!I106/SUM('X01'!$B106:$AB106)*J109</f>
        <v>0.20415668579938695</v>
      </c>
      <c r="AZ109" s="2">
        <f>'X01'!J106/SUM('X01'!$B106:$AB106)*K109</f>
        <v>7.0848960246498102E-2</v>
      </c>
      <c r="BA109" s="2">
        <f>'X01'!K106/SUM('X01'!$B106:$AB106)*L109</f>
        <v>0.17603643591951745</v>
      </c>
      <c r="BB109" s="2">
        <f>'X01'!L106/SUM('X01'!$B106:$AB106)*M109</f>
        <v>4.3686118236851881E-2</v>
      </c>
      <c r="BC109" s="2">
        <f>'X01'!M106/SUM('X01'!$B106:$AB106)*N109</f>
        <v>6.7118119211140442E-2</v>
      </c>
      <c r="BD109" s="2">
        <f>'X01'!N106/SUM('X01'!$B106:$AB106)*O109</f>
        <v>0.18282984327515223</v>
      </c>
      <c r="BE109" s="2">
        <f>'X01'!O106/SUM('X01'!$B106:$AB106)*P109</f>
        <v>6.1357434637301082E-2</v>
      </c>
      <c r="BF109" s="2">
        <f>'X01'!P106/SUM('X01'!$B106:$AB106)*Q109</f>
        <v>4.7008553530068831E-2</v>
      </c>
      <c r="BG109" s="2">
        <f>'X01'!Q106/SUM('X01'!$B106:$AB106)*R109</f>
        <v>0.20113883141418012</v>
      </c>
      <c r="BH109" s="2">
        <f>'X01'!R106/SUM('X01'!$B106:$AB106)*S109</f>
        <v>0.37387912396612294</v>
      </c>
      <c r="BI109" s="2">
        <f>'X01'!S106/SUM('X01'!$B106:$AB106)*T109</f>
        <v>8.0052785598823784E-2</v>
      </c>
      <c r="BJ109" s="2">
        <f>'X01'!T106/SUM('X01'!$B106:$AB106)*U109</f>
        <v>2.452914567213845</v>
      </c>
      <c r="BK109" s="2">
        <f>'X01'!U106/SUM('X01'!$B106:$AB106)*V109</f>
        <v>2.9354416757973087</v>
      </c>
      <c r="BL109" s="2">
        <f>'X01'!V106/SUM('X01'!$B106:$AB106)*W109</f>
        <v>0.22095960943225385</v>
      </c>
      <c r="BM109" s="2">
        <f>'X01'!W106/SUM('X01'!$B106:$AB106)*X109</f>
        <v>0.17768807541525899</v>
      </c>
      <c r="BN109" s="2">
        <f>'X01'!X106/SUM('X01'!$B106:$AB106)*Y109</f>
        <v>0.43625703717470454</v>
      </c>
      <c r="BO109" s="2">
        <f>'X01'!Y106/SUM('X01'!$B106:$AB106)*Z109</f>
        <v>0.19209330153620019</v>
      </c>
      <c r="BP109" s="2">
        <f>'X01'!Z106/SUM('X01'!$B106:$AB106)*AA109</f>
        <v>0.1479526129334964</v>
      </c>
      <c r="BQ109" s="2">
        <f>'X01'!AA106/SUM('X01'!$B106:$AB106)*AB109</f>
        <v>0.17075019130747562</v>
      </c>
      <c r="BR109" s="2">
        <f>'X01'!AB106/SUM('X01'!$B106:$AB106)*AC109</f>
        <v>0.33153202647526919</v>
      </c>
      <c r="BT109" s="9">
        <f t="shared" si="21"/>
        <v>10.001950905800003</v>
      </c>
    </row>
    <row r="110" spans="1:72" x14ac:dyDescent="0.3">
      <c r="A110" s="1" t="s">
        <v>264</v>
      </c>
      <c r="B110" s="1" t="s">
        <v>265</v>
      </c>
      <c r="C110" s="2">
        <v>31.219623776010238</v>
      </c>
      <c r="D110" s="2">
        <v>52.855490596189455</v>
      </c>
      <c r="E110" s="2">
        <v>104.33359867509502</v>
      </c>
      <c r="F110" s="2">
        <v>308.09208037707202</v>
      </c>
      <c r="G110" s="2">
        <v>55.818708070061902</v>
      </c>
      <c r="H110" s="2">
        <v>62.27227232224044</v>
      </c>
      <c r="I110" s="2">
        <v>25.043228630372305</v>
      </c>
      <c r="J110" s="2">
        <v>21.710678300942046</v>
      </c>
      <c r="K110" s="2">
        <v>13.840820317872062</v>
      </c>
      <c r="L110" s="2">
        <v>8.6110528152120356</v>
      </c>
      <c r="M110" s="2">
        <v>7.9569761520973668</v>
      </c>
      <c r="N110" s="2">
        <v>8.1704932047378609</v>
      </c>
      <c r="O110" s="2">
        <v>8.2238096832558742</v>
      </c>
      <c r="P110" s="2">
        <v>7.758110519181896</v>
      </c>
      <c r="Q110" s="2">
        <v>7.1791705053834152</v>
      </c>
      <c r="R110" s="2">
        <v>7.9322463966431513</v>
      </c>
      <c r="S110" s="2">
        <v>7.5364589989499899</v>
      </c>
      <c r="T110" s="2">
        <v>7.8043252284992297</v>
      </c>
      <c r="U110" s="2">
        <v>8.0055183780401222</v>
      </c>
      <c r="V110" s="2">
        <v>8.8601535824059763</v>
      </c>
      <c r="W110" s="2">
        <v>6.7715441967165955</v>
      </c>
      <c r="X110" s="2">
        <v>7.803338030708292</v>
      </c>
      <c r="Y110" s="2">
        <v>8.3243896510556148</v>
      </c>
      <c r="Z110" s="2">
        <v>10.322639046770439</v>
      </c>
      <c r="AA110" s="2">
        <v>16.573184570631206</v>
      </c>
      <c r="AB110" s="2">
        <v>8.6701333596273056</v>
      </c>
      <c r="AC110" s="2">
        <v>9.3562757711632472</v>
      </c>
      <c r="AE110" s="2">
        <f t="shared" si="11"/>
        <v>91.376428921005896</v>
      </c>
      <c r="AF110" s="2">
        <f t="shared" si="12"/>
        <v>10.153706432813967</v>
      </c>
      <c r="AG110" s="2">
        <f t="shared" si="13"/>
        <v>8.05161404697383</v>
      </c>
      <c r="AH110" s="2">
        <f t="shared" si="14"/>
        <v>7.6330906261601674</v>
      </c>
      <c r="AI110" s="2">
        <f t="shared" si="15"/>
        <v>11.23055818704805</v>
      </c>
      <c r="AK110" s="2">
        <f t="shared" si="16"/>
        <v>98.95096650444026</v>
      </c>
      <c r="AL110" s="2">
        <f t="shared" si="17"/>
        <v>4.7637049171504975</v>
      </c>
      <c r="AM110" s="2">
        <f t="shared" si="18"/>
        <v>0.57224629729347765</v>
      </c>
      <c r="AN110" s="2">
        <f t="shared" si="19"/>
        <v>0.79029765615992342</v>
      </c>
      <c r="AO110" s="2">
        <f t="shared" si="20"/>
        <v>3.6256807963566731</v>
      </c>
      <c r="AQ110" s="1" t="s">
        <v>265</v>
      </c>
      <c r="AR110" s="2">
        <f>'X01'!B107/SUM('X01'!$B107:$AB107)*C110</f>
        <v>5.2915314134855292E-2</v>
      </c>
      <c r="AS110" s="2">
        <f>'X01'!C107/SUM('X01'!$B107:$AB107)*D110</f>
        <v>5.2126221203552363E-2</v>
      </c>
      <c r="AT110" s="2">
        <f>'X01'!D107/SUM('X01'!$B107:$AB107)*E110</f>
        <v>0.43941201579632405</v>
      </c>
      <c r="AU110" s="2">
        <f>'X01'!E107/SUM('X01'!$B107:$AB107)*F110</f>
        <v>0.17329199193326247</v>
      </c>
      <c r="AV110" s="2">
        <f>'X01'!F107/SUM('X01'!$B107:$AB107)*G110</f>
        <v>0.51929953476996094</v>
      </c>
      <c r="AW110" s="2">
        <f>'X01'!G107/SUM('X01'!$B107:$AB107)*H110</f>
        <v>7.8769794661018439E-2</v>
      </c>
      <c r="AX110" s="2">
        <f>'X01'!H107/SUM('X01'!$B107:$AB107)*I110</f>
        <v>3.9601208126351851E-2</v>
      </c>
      <c r="AY110" s="2">
        <f>'X01'!I107/SUM('X01'!$B107:$AB107)*J110</f>
        <v>0.11714107969822382</v>
      </c>
      <c r="AZ110" s="2">
        <f>'X01'!J107/SUM('X01'!$B107:$AB107)*K110</f>
        <v>3.5215056035475339E-2</v>
      </c>
      <c r="BA110" s="2">
        <f>'X01'!K107/SUM('X01'!$B107:$AB107)*L110</f>
        <v>9.1771356460979545E-2</v>
      </c>
      <c r="BB110" s="2">
        <f>'X01'!L107/SUM('X01'!$B107:$AB107)*M110</f>
        <v>3.0634512282216617E-2</v>
      </c>
      <c r="BC110" s="2">
        <f>'X01'!M107/SUM('X01'!$B107:$AB107)*N110</f>
        <v>3.129755604770084E-2</v>
      </c>
      <c r="BD110" s="2">
        <f>'X01'!N107/SUM('X01'!$B107:$AB107)*O110</f>
        <v>0.17956328890902254</v>
      </c>
      <c r="BE110" s="2">
        <f>'X01'!O107/SUM('X01'!$B107:$AB107)*P110</f>
        <v>2.8344506250012485E-2</v>
      </c>
      <c r="BF110" s="2">
        <f>'X01'!P107/SUM('X01'!$B107:$AB107)*Q110</f>
        <v>1.1041556566777948E-2</v>
      </c>
      <c r="BG110" s="2">
        <f>'X01'!Q107/SUM('X01'!$B107:$AB107)*R110</f>
        <v>0.19416084675184653</v>
      </c>
      <c r="BH110" s="2">
        <f>'X01'!R107/SUM('X01'!$B107:$AB107)*S110</f>
        <v>0.43490625421771217</v>
      </c>
      <c r="BI110" s="2">
        <f>'X01'!S107/SUM('X01'!$B107:$AB107)*T110</f>
        <v>4.8188546708725251E-2</v>
      </c>
      <c r="BJ110" s="2">
        <f>'X01'!T107/SUM('X01'!$B107:$AB107)*U110</f>
        <v>1.7150931060740771</v>
      </c>
      <c r="BK110" s="2">
        <f>'X01'!U107/SUM('X01'!$B107:$AB107)*V110</f>
        <v>4.1062263999471211</v>
      </c>
      <c r="BL110" s="2">
        <f>'X01'!V107/SUM('X01'!$B107:$AB107)*W110</f>
        <v>0.3467518424377008</v>
      </c>
      <c r="BM110" s="2">
        <f>'X01'!W107/SUM('X01'!$B107:$AB107)*X110</f>
        <v>9.8500684014969642E-2</v>
      </c>
      <c r="BN110" s="2">
        <f>'X01'!X107/SUM('X01'!$B107:$AB107)*Y110</f>
        <v>0.26949325678153269</v>
      </c>
      <c r="BO110" s="2">
        <f>'X01'!Y107/SUM('X01'!$B107:$AB107)*Z110</f>
        <v>9.6695825780445624E-2</v>
      </c>
      <c r="BP110" s="2">
        <f>'X01'!Z107/SUM('X01'!$B107:$AB107)*AA110</f>
        <v>0.11025006412198712</v>
      </c>
      <c r="BQ110" s="2">
        <f>'X01'!AA107/SUM('X01'!$B107:$AB107)*AB110</f>
        <v>0.11612036017276348</v>
      </c>
      <c r="BR110" s="2">
        <f>'X01'!AB107/SUM('X01'!$B107:$AB107)*AC110</f>
        <v>0.33147378554354395</v>
      </c>
      <c r="BT110" s="9">
        <f t="shared" si="21"/>
        <v>9.748285965428158</v>
      </c>
    </row>
    <row r="111" spans="1:72" x14ac:dyDescent="0.3">
      <c r="A111" s="1" t="s">
        <v>266</v>
      </c>
      <c r="B111" s="1" t="s">
        <v>267</v>
      </c>
      <c r="C111" s="2">
        <v>14.918852316410955</v>
      </c>
      <c r="D111" s="2">
        <v>17.267693619449624</v>
      </c>
      <c r="E111" s="2">
        <v>29.422582686992826</v>
      </c>
      <c r="F111" s="2">
        <v>194.47800023689229</v>
      </c>
      <c r="G111" s="2">
        <v>21.834295750897457</v>
      </c>
      <c r="H111" s="2">
        <v>28.276108749981795</v>
      </c>
      <c r="I111" s="2">
        <v>14.10748388864225</v>
      </c>
      <c r="J111" s="2">
        <v>10.433324181360673</v>
      </c>
      <c r="K111" s="2">
        <v>8.4496288111769626</v>
      </c>
      <c r="L111" s="2">
        <v>4.7293748353480654</v>
      </c>
      <c r="M111" s="2">
        <v>4.7122623501251653</v>
      </c>
      <c r="N111" s="2">
        <v>4.2071416317052934</v>
      </c>
      <c r="O111" s="2">
        <v>4.0434763450125502</v>
      </c>
      <c r="P111" s="2">
        <v>4.8309529814573997</v>
      </c>
      <c r="Q111" s="2">
        <v>4.2770723884989916</v>
      </c>
      <c r="R111" s="2">
        <v>4.2369565437546806</v>
      </c>
      <c r="S111" s="2">
        <v>3.5493185354694265</v>
      </c>
      <c r="T111" s="2">
        <v>3.8118743746181232</v>
      </c>
      <c r="U111" s="2">
        <v>3.2735397439441289</v>
      </c>
      <c r="V111" s="2">
        <v>4.1067852693745728</v>
      </c>
      <c r="W111" s="2">
        <v>3.0237299410173297</v>
      </c>
      <c r="X111" s="2">
        <v>3.5803605516016486</v>
      </c>
      <c r="Y111" s="2">
        <v>3.7077649072957888</v>
      </c>
      <c r="Z111" s="2">
        <v>7.2962296375035063</v>
      </c>
      <c r="AA111" s="2">
        <v>6.8841065460108908</v>
      </c>
      <c r="AB111" s="2">
        <v>4.3026043645648411</v>
      </c>
      <c r="AC111" s="2">
        <v>4.6947095805919243</v>
      </c>
      <c r="AE111" s="2">
        <f t="shared" si="11"/>
        <v>45.757859607038178</v>
      </c>
      <c r="AF111" s="2">
        <f t="shared" si="12"/>
        <v>5.5466877853821979</v>
      </c>
      <c r="AG111" s="2">
        <f t="shared" si="13"/>
        <v>3.6853794808515628</v>
      </c>
      <c r="AH111" s="2">
        <f t="shared" si="14"/>
        <v>3.4372851333049219</v>
      </c>
      <c r="AI111" s="2">
        <f t="shared" si="15"/>
        <v>5.7944125321677902</v>
      </c>
      <c r="AK111" s="2">
        <f t="shared" si="16"/>
        <v>65.862166976968538</v>
      </c>
      <c r="AL111" s="2">
        <f t="shared" si="17"/>
        <v>2.2793686668181103</v>
      </c>
      <c r="AM111" s="2">
        <f t="shared" si="18"/>
        <v>0.35670171782783172</v>
      </c>
      <c r="AN111" s="2">
        <f t="shared" si="19"/>
        <v>0.36377038123448224</v>
      </c>
      <c r="AO111" s="2">
        <f t="shared" si="20"/>
        <v>1.5141252537704171</v>
      </c>
      <c r="AQ111" s="1" t="s">
        <v>267</v>
      </c>
      <c r="AR111" s="2">
        <f>'X01'!B108/SUM('X01'!$B108:$AB108)*C111</f>
        <v>1.9753004992139615E-2</v>
      </c>
      <c r="AS111" s="2">
        <f>'X01'!C108/SUM('X01'!$B108:$AB108)*D111</f>
        <v>9.4784235122840864E-3</v>
      </c>
      <c r="AT111" s="2">
        <f>'X01'!D108/SUM('X01'!$B108:$AB108)*E111</f>
        <v>0.10597809858292849</v>
      </c>
      <c r="AU111" s="2">
        <f>'X01'!E108/SUM('X01'!$B108:$AB108)*F111</f>
        <v>3.2917478340719328E-2</v>
      </c>
      <c r="AV111" s="2">
        <f>'X01'!F108/SUM('X01'!$B108:$AB108)*G111</f>
        <v>0.1263959739693041</v>
      </c>
      <c r="AW111" s="2">
        <f>'X01'!G108/SUM('X01'!$B108:$AB108)*H111</f>
        <v>6.6422986381195551E-3</v>
      </c>
      <c r="AX111" s="2">
        <f>'X01'!H108/SUM('X01'!$B108:$AB108)*I111</f>
        <v>7.1746850409919044E-3</v>
      </c>
      <c r="AY111" s="2">
        <f>'X01'!I108/SUM('X01'!$B108:$AB108)*J111</f>
        <v>2.7397005100059508E-2</v>
      </c>
      <c r="AZ111" s="2">
        <f>'X01'!J108/SUM('X01'!$B108:$AB108)*K111</f>
        <v>1.142146987737414E-2</v>
      </c>
      <c r="BA111" s="2">
        <f>'X01'!K108/SUM('X01'!$B108:$AB108)*L111</f>
        <v>6.7724307094218658E-2</v>
      </c>
      <c r="BB111" s="2">
        <f>'X01'!L108/SUM('X01'!$B108:$AB108)*M111</f>
        <v>1.7994468676811995E-2</v>
      </c>
      <c r="BC111" s="2">
        <f>'X01'!M108/SUM('X01'!$B108:$AB108)*N111</f>
        <v>2.146959224609123E-2</v>
      </c>
      <c r="BD111" s="2">
        <f>'X01'!N108/SUM('X01'!$B108:$AB108)*O111</f>
        <v>7.4443060298608379E-2</v>
      </c>
      <c r="BE111" s="2">
        <f>'X01'!O108/SUM('X01'!$B108:$AB108)*P111</f>
        <v>8.7233043929214587E-3</v>
      </c>
      <c r="BF111" s="2">
        <f>'X01'!P108/SUM('X01'!$B108:$AB108)*Q111</f>
        <v>9.4010735933082682E-3</v>
      </c>
      <c r="BG111" s="2">
        <f>'X01'!Q108/SUM('X01'!$B108:$AB108)*R111</f>
        <v>7.4865112833186143E-2</v>
      </c>
      <c r="BH111" s="2">
        <f>'X01'!R108/SUM('X01'!$B108:$AB108)*S111</f>
        <v>0.20634704579303748</v>
      </c>
      <c r="BI111" s="2">
        <f>'X01'!S108/SUM('X01'!$B108:$AB108)*T111</f>
        <v>4.3840465705193871E-2</v>
      </c>
      <c r="BJ111" s="2">
        <f>'X01'!T108/SUM('X01'!$B108:$AB108)*U111</f>
        <v>0.37644663621393026</v>
      </c>
      <c r="BK111" s="2">
        <f>'X01'!U108/SUM('X01'!$B108:$AB108)*V111</f>
        <v>2.320567775799967</v>
      </c>
      <c r="BL111" s="2">
        <f>'X01'!V108/SUM('X01'!$B108:$AB108)*W111</f>
        <v>7.8470202286062898E-2</v>
      </c>
      <c r="BM111" s="2">
        <f>'X01'!W108/SUM('X01'!$B108:$AB108)*X111</f>
        <v>0.13779178383341667</v>
      </c>
      <c r="BN111" s="2">
        <f>'X01'!X108/SUM('X01'!$B108:$AB108)*Y111</f>
        <v>0.17008851926823107</v>
      </c>
      <c r="BO111" s="2">
        <f>'X01'!Y108/SUM('X01'!$B108:$AB108)*Z111</f>
        <v>5.2162834858045813E-2</v>
      </c>
      <c r="BP111" s="2">
        <f>'X01'!Z108/SUM('X01'!$B108:$AB108)*AA111</f>
        <v>2.7464074356120461E-2</v>
      </c>
      <c r="BQ111" s="2">
        <f>'X01'!AA108/SUM('X01'!$B108:$AB108)*AB111</f>
        <v>4.6962672666452702E-2</v>
      </c>
      <c r="BR111" s="2">
        <f>'X01'!AB108/SUM('X01'!$B108:$AB108)*AC111</f>
        <v>0.18057774966643458</v>
      </c>
      <c r="BT111" s="9">
        <f t="shared" si="21"/>
        <v>4.2624991176359597</v>
      </c>
    </row>
    <row r="112" spans="1:72" x14ac:dyDescent="0.3">
      <c r="A112" s="1" t="s">
        <v>268</v>
      </c>
      <c r="B112" s="1" t="s">
        <v>269</v>
      </c>
      <c r="C112" s="2">
        <v>9.2300961235988197</v>
      </c>
      <c r="D112" s="2">
        <v>13.524105055120165</v>
      </c>
      <c r="E112" s="2">
        <v>30.747407237378198</v>
      </c>
      <c r="F112" s="2">
        <v>67.742694360749795</v>
      </c>
      <c r="G112" s="2">
        <v>16.695311268156239</v>
      </c>
      <c r="H112" s="2">
        <v>17.542002413097471</v>
      </c>
      <c r="I112" s="2">
        <v>8.0951515454742271</v>
      </c>
      <c r="J112" s="2">
        <v>7.3052399200553051</v>
      </c>
      <c r="K112" s="2">
        <v>5.6956853425333271</v>
      </c>
      <c r="L112" s="2">
        <v>4.686243899647347</v>
      </c>
      <c r="M112" s="2">
        <v>3.7961708818532363</v>
      </c>
      <c r="N112" s="2">
        <v>3.9024989908091587</v>
      </c>
      <c r="O112" s="2">
        <v>4.3559486204625246</v>
      </c>
      <c r="P112" s="2">
        <v>3.8816151582715674</v>
      </c>
      <c r="Q112" s="2">
        <v>3.7538566691851551</v>
      </c>
      <c r="R112" s="2">
        <v>4.3289590576874515</v>
      </c>
      <c r="S112" s="2">
        <v>3.8633546178642222</v>
      </c>
      <c r="T112" s="2">
        <v>3.706550275852925</v>
      </c>
      <c r="U112" s="2">
        <v>4.1601479096290603</v>
      </c>
      <c r="V112" s="2">
        <v>4.1246156915108569</v>
      </c>
      <c r="W112" s="2">
        <v>3.8192515405784233</v>
      </c>
      <c r="X112" s="2">
        <v>4.0864973200297499</v>
      </c>
      <c r="Y112" s="2">
        <v>4.4331883622962467</v>
      </c>
      <c r="Z112" s="2">
        <v>3.9568500737249193</v>
      </c>
      <c r="AA112" s="2">
        <v>6.5774467078026282</v>
      </c>
      <c r="AB112" s="2">
        <v>4.6578926781166397</v>
      </c>
      <c r="AC112" s="2">
        <v>4.0945371073166195</v>
      </c>
      <c r="AE112" s="2">
        <f t="shared" si="11"/>
        <v>23.368109714796418</v>
      </c>
      <c r="AF112" s="2">
        <f t="shared" si="12"/>
        <v>4.6340242822783413</v>
      </c>
      <c r="AG112" s="2">
        <f t="shared" si="13"/>
        <v>3.9636671237142664</v>
      </c>
      <c r="AH112" s="2">
        <f t="shared" si="14"/>
        <v>4.1129790743014736</v>
      </c>
      <c r="AI112" s="2">
        <f t="shared" si="15"/>
        <v>4.8216816417402013</v>
      </c>
      <c r="AK112" s="2">
        <f t="shared" si="16"/>
        <v>20.944683761098492</v>
      </c>
      <c r="AL112" s="2">
        <f t="shared" si="17"/>
        <v>1.1733273751090803</v>
      </c>
      <c r="AM112" s="2">
        <f t="shared" si="18"/>
        <v>0.21654931154630511</v>
      </c>
      <c r="AN112" s="2">
        <f t="shared" si="19"/>
        <v>0.30782392328606717</v>
      </c>
      <c r="AO112" s="2">
        <f t="shared" si="20"/>
        <v>1.209160949693072</v>
      </c>
      <c r="AQ112" s="1" t="s">
        <v>269</v>
      </c>
      <c r="AR112" s="2">
        <f>'X01'!B109/SUM('X01'!$B109:$AB109)*C112</f>
        <v>1.8232224795579843E-2</v>
      </c>
      <c r="AS112" s="2">
        <f>'X01'!C109/SUM('X01'!$B109:$AB109)*D112</f>
        <v>8.6321763723050306E-3</v>
      </c>
      <c r="AT112" s="2">
        <f>'X01'!D109/SUM('X01'!$B109:$AB109)*E112</f>
        <v>0.11740942922829799</v>
      </c>
      <c r="AU112" s="2">
        <f>'X01'!E109/SUM('X01'!$B109:$AB109)*F112</f>
        <v>4.170147835058375E-2</v>
      </c>
      <c r="AV112" s="2">
        <f>'X01'!F109/SUM('X01'!$B109:$AB109)*G112</f>
        <v>0.10420969814379799</v>
      </c>
      <c r="AW112" s="2">
        <f>'X01'!G109/SUM('X01'!$B109:$AB109)*H112</f>
        <v>9.1502108896256082E-3</v>
      </c>
      <c r="AX112" s="2">
        <f>'X01'!H109/SUM('X01'!$B109:$AB109)*I112</f>
        <v>1.1548199566799831E-2</v>
      </c>
      <c r="AY112" s="2">
        <f>'X01'!I109/SUM('X01'!$B109:$AB109)*J112</f>
        <v>2.5997668444577123E-2</v>
      </c>
      <c r="AZ112" s="2">
        <f>'X01'!J109/SUM('X01'!$B109:$AB109)*K112</f>
        <v>1.2848273851719843E-2</v>
      </c>
      <c r="BA112" s="2">
        <f>'X01'!K109/SUM('X01'!$B109:$AB109)*L112</f>
        <v>5.7791306374593739E-2</v>
      </c>
      <c r="BB112" s="2">
        <f>'X01'!L109/SUM('X01'!$B109:$AB109)*M112</f>
        <v>1.2890481962141294E-2</v>
      </c>
      <c r="BC112" s="2">
        <f>'X01'!M109/SUM('X01'!$B109:$AB109)*N112</f>
        <v>1.4071453401883365E-2</v>
      </c>
      <c r="BD112" s="2">
        <f>'X01'!N109/SUM('X01'!$B109:$AB109)*O112</f>
        <v>6.8821373313947803E-2</v>
      </c>
      <c r="BE112" s="2">
        <f>'X01'!O109/SUM('X01'!$B109:$AB109)*P112</f>
        <v>1.0837261962898224E-2</v>
      </c>
      <c r="BF112" s="2">
        <f>'X01'!P109/SUM('X01'!$B109:$AB109)*Q112</f>
        <v>1.0307521595728644E-2</v>
      </c>
      <c r="BG112" s="2">
        <f>'X01'!Q109/SUM('X01'!$B109:$AB109)*R112</f>
        <v>7.8554687921687766E-2</v>
      </c>
      <c r="BH112" s="2">
        <f>'X01'!R109/SUM('X01'!$B109:$AB109)*S112</f>
        <v>0.19725185182211613</v>
      </c>
      <c r="BI112" s="2">
        <f>'X01'!S109/SUM('X01'!$B109:$AB109)*T112</f>
        <v>3.0414585233045931E-2</v>
      </c>
      <c r="BJ112" s="2">
        <f>'X01'!T109/SUM('X01'!$B109:$AB109)*U112</f>
        <v>0.3088200169717164</v>
      </c>
      <c r="BK112" s="2">
        <f>'X01'!U109/SUM('X01'!$B109:$AB109)*V112</f>
        <v>2.3892820228356899</v>
      </c>
      <c r="BL112" s="2">
        <f>'X01'!V109/SUM('X01'!$B109:$AB109)*W112</f>
        <v>0.1748344246921657</v>
      </c>
      <c r="BM112" s="2">
        <f>'X01'!W109/SUM('X01'!$B109:$AB109)*X112</f>
        <v>8.2690667791992675E-2</v>
      </c>
      <c r="BN112" s="2">
        <f>'X01'!X109/SUM('X01'!$B109:$AB109)*Y112</f>
        <v>0.19338716255693225</v>
      </c>
      <c r="BO112" s="2">
        <f>'X01'!Y109/SUM('X01'!$B109:$AB109)*Z112</f>
        <v>2.153338734422406E-2</v>
      </c>
      <c r="BP112" s="2">
        <f>'X01'!Z109/SUM('X01'!$B109:$AB109)*AA112</f>
        <v>4.2598322871606531E-2</v>
      </c>
      <c r="BQ112" s="2">
        <f>'X01'!AA109/SUM('X01'!$B109:$AB109)*AB112</f>
        <v>6.7491388302618888E-2</v>
      </c>
      <c r="BR112" s="2">
        <f>'X01'!AB109/SUM('X01'!$B109:$AB109)*AC112</f>
        <v>0.29201471356574915</v>
      </c>
      <c r="BT112" s="9">
        <f t="shared" si="21"/>
        <v>4.4033219901640255</v>
      </c>
    </row>
    <row r="113" spans="1:72" x14ac:dyDescent="0.3">
      <c r="A113" s="1" t="s">
        <v>270</v>
      </c>
      <c r="B113" s="1" t="s">
        <v>271</v>
      </c>
      <c r="C113" s="2">
        <v>24.018494256719553</v>
      </c>
      <c r="D113" s="2">
        <v>19.966373330904013</v>
      </c>
      <c r="E113" s="2">
        <v>58.93822042949347</v>
      </c>
      <c r="F113" s="2">
        <v>103.65953055482247</v>
      </c>
      <c r="G113" s="2">
        <v>35.823033145041272</v>
      </c>
      <c r="H113" s="2">
        <v>25.405491689291775</v>
      </c>
      <c r="I113" s="2">
        <v>16.215948122073307</v>
      </c>
      <c r="J113" s="2">
        <v>10.749853597265872</v>
      </c>
      <c r="K113" s="2">
        <v>10.998541143118022</v>
      </c>
      <c r="L113" s="2">
        <v>8.1991900631521695</v>
      </c>
      <c r="M113" s="2">
        <v>5.7880502342503011</v>
      </c>
      <c r="N113" s="2">
        <v>5.2926950485451121</v>
      </c>
      <c r="O113" s="2">
        <v>6.5776376376723675</v>
      </c>
      <c r="P113" s="2">
        <v>6.0998824648373713</v>
      </c>
      <c r="Q113" s="2">
        <v>5.1820689962457083</v>
      </c>
      <c r="R113" s="2">
        <v>7.9031764276528813</v>
      </c>
      <c r="S113" s="2">
        <v>6.7466360226649371</v>
      </c>
      <c r="T113" s="2">
        <v>7.2368896184889246</v>
      </c>
      <c r="U113" s="2">
        <v>4.8620397164231921</v>
      </c>
      <c r="V113" s="2">
        <v>8.1746967428835973</v>
      </c>
      <c r="W113" s="2">
        <v>9.9851083882623968</v>
      </c>
      <c r="X113" s="2">
        <v>9.8790235242183577</v>
      </c>
      <c r="Y113" s="2">
        <v>10.424137571970517</v>
      </c>
      <c r="Z113" s="2">
        <v>7.2954869693605042</v>
      </c>
      <c r="AA113" s="2">
        <v>23.659385991553435</v>
      </c>
      <c r="AB113" s="2">
        <v>10.315724937118206</v>
      </c>
      <c r="AC113" s="2">
        <v>4.6299919227265232</v>
      </c>
      <c r="AE113" s="2">
        <f t="shared" si="11"/>
        <v>40.575298789763693</v>
      </c>
      <c r="AF113" s="2">
        <f t="shared" si="12"/>
        <v>7.4212328458599792</v>
      </c>
      <c r="AG113" s="2">
        <f t="shared" si="13"/>
        <v>6.7550655251151621</v>
      </c>
      <c r="AH113" s="2">
        <f t="shared" si="14"/>
        <v>10.096089828150424</v>
      </c>
      <c r="AI113" s="2">
        <f t="shared" si="15"/>
        <v>11.475147455189667</v>
      </c>
      <c r="AK113" s="2">
        <f t="shared" si="16"/>
        <v>31.256353526453406</v>
      </c>
      <c r="AL113" s="2">
        <f t="shared" si="17"/>
        <v>2.218776995775964</v>
      </c>
      <c r="AM113" s="2">
        <f t="shared" si="18"/>
        <v>1.3941694086807457</v>
      </c>
      <c r="AN113" s="2">
        <f t="shared" si="19"/>
        <v>0.28900690521837141</v>
      </c>
      <c r="AO113" s="2">
        <f t="shared" si="20"/>
        <v>8.4483853551400685</v>
      </c>
      <c r="AQ113" s="1" t="s">
        <v>271</v>
      </c>
      <c r="AR113" s="2">
        <f>'X01'!B110/SUM('X01'!$B110:$AB110)*C113</f>
        <v>0.13139464957783248</v>
      </c>
      <c r="AS113" s="2">
        <f>'X01'!C110/SUM('X01'!$B110:$AB110)*D113</f>
        <v>4.1171218397643074E-2</v>
      </c>
      <c r="AT113" s="2">
        <f>'X01'!D110/SUM('X01'!$B110:$AB110)*E113</f>
        <v>0.84817446767272286</v>
      </c>
      <c r="AU113" s="2">
        <f>'X01'!E110/SUM('X01'!$B110:$AB110)*F113</f>
        <v>0.14274558355808531</v>
      </c>
      <c r="AV113" s="2">
        <f>'X01'!F110/SUM('X01'!$B110:$AB110)*G113</f>
        <v>0.79339330568924105</v>
      </c>
      <c r="AW113" s="2">
        <f>'X01'!G110/SUM('X01'!$B110:$AB110)*H113</f>
        <v>5.7898511616963265E-2</v>
      </c>
      <c r="AX113" s="2">
        <f>'X01'!H110/SUM('X01'!$B110:$AB110)*I113</f>
        <v>7.1334940183096884E-2</v>
      </c>
      <c r="AY113" s="2">
        <f>'X01'!I110/SUM('X01'!$B110:$AB110)*J113</f>
        <v>0.13988050997312604</v>
      </c>
      <c r="AZ113" s="2">
        <f>'X01'!J110/SUM('X01'!$B110:$AB110)*K113</f>
        <v>5.4376544632738388E-2</v>
      </c>
      <c r="BA113" s="2">
        <f>'X01'!K110/SUM('X01'!$B110:$AB110)*L113</f>
        <v>0.15793328978677668</v>
      </c>
      <c r="BB113" s="2">
        <f>'X01'!L110/SUM('X01'!$B110:$AB110)*M113</f>
        <v>5.2085351168186821E-2</v>
      </c>
      <c r="BC113" s="2">
        <f>'X01'!M110/SUM('X01'!$B110:$AB110)*N113</f>
        <v>4.600782530851049E-2</v>
      </c>
      <c r="BD113" s="2">
        <f>'X01'!N110/SUM('X01'!$B110:$AB110)*O113</f>
        <v>0.17177688240117975</v>
      </c>
      <c r="BE113" s="2">
        <f>'X01'!O110/SUM('X01'!$B110:$AB110)*P113</f>
        <v>3.675584261973576E-2</v>
      </c>
      <c r="BF113" s="2">
        <f>'X01'!P110/SUM('X01'!$B110:$AB110)*Q113</f>
        <v>3.1199016334589744E-2</v>
      </c>
      <c r="BG113" s="2">
        <f>'X01'!Q110/SUM('X01'!$B110:$AB110)*R113</f>
        <v>0.33173119403767776</v>
      </c>
      <c r="BH113" s="2">
        <f>'X01'!R110/SUM('X01'!$B110:$AB110)*S113</f>
        <v>0.63071188159333635</v>
      </c>
      <c r="BI113" s="2">
        <f>'X01'!S110/SUM('X01'!$B110:$AB110)*T113</f>
        <v>0.13048581506253071</v>
      </c>
      <c r="BJ113" s="2">
        <f>'X01'!T110/SUM('X01'!$B110:$AB110)*U113</f>
        <v>0.54108858727974485</v>
      </c>
      <c r="BK113" s="2">
        <f>'X01'!U110/SUM('X01'!$B110:$AB110)*V113</f>
        <v>2.8081792541107968</v>
      </c>
      <c r="BL113" s="2">
        <f>'X01'!V110/SUM('X01'!$B110:$AB110)*W113</f>
        <v>0.57736230853585446</v>
      </c>
      <c r="BM113" s="2">
        <f>'X01'!W110/SUM('X01'!$B110:$AB110)*X113</f>
        <v>0.43172156035605064</v>
      </c>
      <c r="BN113" s="2">
        <f>'X01'!X110/SUM('X01'!$B110:$AB110)*Y113</f>
        <v>0.6447025333317794</v>
      </c>
      <c r="BO113" s="2">
        <f>'X01'!Y110/SUM('X01'!$B110:$AB110)*Z113</f>
        <v>8.846646555356355E-2</v>
      </c>
      <c r="BP113" s="2">
        <f>'X01'!Z110/SUM('X01'!$B110:$AB110)*AA113</f>
        <v>0.3299251259399012</v>
      </c>
      <c r="BQ113" s="2">
        <f>'X01'!AA110/SUM('X01'!$B110:$AB110)*AB113</f>
        <v>0.29023862566833558</v>
      </c>
      <c r="BR113" s="2">
        <f>'X01'!AB110/SUM('X01'!$B110:$AB110)*AC113</f>
        <v>0.13392685745166341</v>
      </c>
      <c r="BT113" s="9">
        <f t="shared" si="21"/>
        <v>9.7146681478416639</v>
      </c>
    </row>
    <row r="114" spans="1:72" x14ac:dyDescent="0.3">
      <c r="A114" s="1" t="s">
        <v>272</v>
      </c>
      <c r="B114" s="1" t="s">
        <v>273</v>
      </c>
      <c r="C114" s="2">
        <v>2.878733925081681</v>
      </c>
      <c r="D114" s="2">
        <v>5.1573079056859212</v>
      </c>
      <c r="E114" s="2">
        <v>11.130874353000687</v>
      </c>
      <c r="F114" s="2">
        <v>29.158885951965654</v>
      </c>
      <c r="G114" s="2">
        <v>5.3700344476536541</v>
      </c>
      <c r="H114" s="2">
        <v>6.4744201152317036</v>
      </c>
      <c r="I114" s="2">
        <v>3.3968382143839788</v>
      </c>
      <c r="J114" s="2">
        <v>2.0040017252539695</v>
      </c>
      <c r="K114" s="2">
        <v>1.5155585491993675</v>
      </c>
      <c r="L114" s="2">
        <v>1.1462706363292685</v>
      </c>
      <c r="M114" s="2">
        <v>1.11502110381996</v>
      </c>
      <c r="N114" s="2">
        <v>0.95562357716627055</v>
      </c>
      <c r="O114" s="2">
        <v>1.0561958241081981</v>
      </c>
      <c r="P114" s="2">
        <v>0.95802743788133971</v>
      </c>
      <c r="Q114" s="2">
        <v>0.88677861529893809</v>
      </c>
      <c r="R114" s="2">
        <v>1.0241240382193333</v>
      </c>
      <c r="S114" s="2">
        <v>0.94181184613738389</v>
      </c>
      <c r="T114" s="2">
        <v>1.0387306847769695</v>
      </c>
      <c r="U114" s="2">
        <v>1.1638246874446252</v>
      </c>
      <c r="V114" s="2">
        <v>1.210452061741605</v>
      </c>
      <c r="W114" s="2">
        <v>0.97383775433231801</v>
      </c>
      <c r="X114" s="2">
        <v>1.099382110118837</v>
      </c>
      <c r="Y114" s="2">
        <v>1.1303318152296133</v>
      </c>
      <c r="Z114" s="2">
        <v>1.0162186271432478</v>
      </c>
      <c r="AA114" s="2">
        <v>2.118673371873685</v>
      </c>
      <c r="AB114" s="2">
        <v>1.2875673623821879</v>
      </c>
      <c r="AC114" s="2">
        <v>1.3393667961114617</v>
      </c>
      <c r="AE114" s="2">
        <f t="shared" si="11"/>
        <v>9.0810135590004659</v>
      </c>
      <c r="AF114" s="2">
        <f t="shared" si="12"/>
        <v>1.1846223896974051</v>
      </c>
      <c r="AG114" s="2">
        <f t="shared" si="13"/>
        <v>1.0887048200251459</v>
      </c>
      <c r="AH114" s="2">
        <f t="shared" si="14"/>
        <v>1.0678505598935895</v>
      </c>
      <c r="AI114" s="2">
        <f t="shared" si="15"/>
        <v>1.4404565393776454</v>
      </c>
      <c r="AK114" s="2">
        <f t="shared" si="16"/>
        <v>9.2561886730666671</v>
      </c>
      <c r="AL114" s="2">
        <f t="shared" si="17"/>
        <v>0.35741540590721649</v>
      </c>
      <c r="AM114" s="2">
        <f t="shared" si="18"/>
        <v>0.12184737080747075</v>
      </c>
      <c r="AN114" s="2">
        <f t="shared" si="19"/>
        <v>8.2875067232172292E-2</v>
      </c>
      <c r="AO114" s="2">
        <f t="shared" si="20"/>
        <v>0.47383193739761598</v>
      </c>
      <c r="AQ114" s="1" t="s">
        <v>273</v>
      </c>
      <c r="AR114" s="2">
        <f>'X01'!B111/SUM('X01'!$B111:$AB111)*C114</f>
        <v>1.7595906712095963E-2</v>
      </c>
      <c r="AS114" s="2">
        <f>'X01'!C111/SUM('X01'!$B111:$AB111)*D114</f>
        <v>1.2684615949788812E-2</v>
      </c>
      <c r="AT114" s="2">
        <f>'X01'!D111/SUM('X01'!$B111:$AB111)*E114</f>
        <v>0.14387309994595313</v>
      </c>
      <c r="AU114" s="2">
        <f>'X01'!E111/SUM('X01'!$B111:$AB111)*F114</f>
        <v>4.657558179661915E-2</v>
      </c>
      <c r="AV114" s="2">
        <f>'X01'!F111/SUM('X01'!$B111:$AB111)*G114</f>
        <v>0.12236291228163643</v>
      </c>
      <c r="AW114" s="2">
        <f>'X01'!G111/SUM('X01'!$B111:$AB111)*H114</f>
        <v>1.7418813948235922E-2</v>
      </c>
      <c r="AX114" s="2">
        <f>'X01'!H111/SUM('X01'!$B111:$AB111)*I114</f>
        <v>1.7388298420186174E-2</v>
      </c>
      <c r="AY114" s="2">
        <f>'X01'!I111/SUM('X01'!$B111:$AB111)*J114</f>
        <v>2.8268726063722875E-2</v>
      </c>
      <c r="AZ114" s="2">
        <f>'X01'!J111/SUM('X01'!$B111:$AB111)*K114</f>
        <v>8.3525966179146417E-3</v>
      </c>
      <c r="BA114" s="2">
        <f>'X01'!K111/SUM('X01'!$B111:$AB111)*L114</f>
        <v>2.4082053544357298E-2</v>
      </c>
      <c r="BB114" s="2">
        <f>'X01'!L111/SUM('X01'!$B111:$AB111)*M114</f>
        <v>1.1424981709006122E-2</v>
      </c>
      <c r="BC114" s="2">
        <f>'X01'!M111/SUM('X01'!$B111:$AB111)*N114</f>
        <v>9.4767964792135534E-3</v>
      </c>
      <c r="BD114" s="2">
        <f>'X01'!N111/SUM('X01'!$B111:$AB111)*O114</f>
        <v>2.9581033568204559E-2</v>
      </c>
      <c r="BE114" s="2">
        <f>'X01'!O111/SUM('X01'!$B111:$AB111)*P114</f>
        <v>6.3407782110845501E-3</v>
      </c>
      <c r="BF114" s="2">
        <f>'X01'!P111/SUM('X01'!$B111:$AB111)*Q114</f>
        <v>5.4799256471198274E-3</v>
      </c>
      <c r="BG114" s="2">
        <f>'X01'!Q111/SUM('X01'!$B111:$AB111)*R114</f>
        <v>4.2981843404314324E-2</v>
      </c>
      <c r="BH114" s="2">
        <f>'X01'!R111/SUM('X01'!$B111:$AB111)*S114</f>
        <v>8.7934294142916508E-2</v>
      </c>
      <c r="BI114" s="2">
        <f>'X01'!S111/SUM('X01'!$B111:$AB111)*T114</f>
        <v>1.8343238562679821E-2</v>
      </c>
      <c r="BJ114" s="2">
        <f>'X01'!T111/SUM('X01'!$B111:$AB111)*U114</f>
        <v>0.1339271716116355</v>
      </c>
      <c r="BK114" s="2">
        <f>'X01'!U111/SUM('X01'!$B111:$AB111)*V114</f>
        <v>0.39135592323625046</v>
      </c>
      <c r="BL114" s="2">
        <f>'X01'!V111/SUM('X01'!$B111:$AB111)*W114</f>
        <v>5.5705801552532859E-2</v>
      </c>
      <c r="BM114" s="2">
        <f>'X01'!W111/SUM('X01'!$B111:$AB111)*X114</f>
        <v>4.9647526302141691E-2</v>
      </c>
      <c r="BN114" s="2">
        <f>'X01'!X111/SUM('X01'!$B111:$AB111)*Y114</f>
        <v>7.0806662363568529E-2</v>
      </c>
      <c r="BO114" s="2">
        <f>'X01'!Y111/SUM('X01'!$B111:$AB111)*Z114</f>
        <v>1.3189051336559253E-2</v>
      </c>
      <c r="BP114" s="2">
        <f>'X01'!Z111/SUM('X01'!$B111:$AB111)*AA114</f>
        <v>3.1331438173637483E-2</v>
      </c>
      <c r="BQ114" s="2">
        <f>'X01'!AA111/SUM('X01'!$B111:$AB111)*AB114</f>
        <v>3.9361101079721947E-2</v>
      </c>
      <c r="BR114" s="2">
        <f>'X01'!AB111/SUM('X01'!$B111:$AB111)*AC114</f>
        <v>4.016590142944626E-2</v>
      </c>
      <c r="BT114" s="9">
        <f t="shared" si="21"/>
        <v>1.4756560740905438</v>
      </c>
    </row>
    <row r="115" spans="1:72" x14ac:dyDescent="0.3">
      <c r="A115" s="1" t="s">
        <v>274</v>
      </c>
      <c r="B115" s="1" t="s">
        <v>275</v>
      </c>
      <c r="C115" s="2">
        <v>10.551995736559796</v>
      </c>
      <c r="D115" s="2">
        <v>17.429439441043055</v>
      </c>
      <c r="E115" s="2">
        <v>34.069193358663881</v>
      </c>
      <c r="F115" s="2">
        <v>147.065856979274</v>
      </c>
      <c r="G115" s="2">
        <v>25.060518804902308</v>
      </c>
      <c r="H115" s="2">
        <v>26.132886664419559</v>
      </c>
      <c r="I115" s="2">
        <v>10.95650134247952</v>
      </c>
      <c r="J115" s="2">
        <v>10.564189248034584</v>
      </c>
      <c r="K115" s="2">
        <v>4.1741373489823079</v>
      </c>
      <c r="L115" s="2">
        <v>4.3459917533111545</v>
      </c>
      <c r="M115" s="2">
        <v>2.9657411230036179</v>
      </c>
      <c r="N115" s="2">
        <v>5.2063840943991577</v>
      </c>
      <c r="O115" s="2">
        <v>4.7498055350959101</v>
      </c>
      <c r="P115" s="2">
        <v>4.352971338868814</v>
      </c>
      <c r="Q115" s="2">
        <v>3.4736665052414946</v>
      </c>
      <c r="R115" s="2">
        <v>4.3186943185937903</v>
      </c>
      <c r="S115" s="2">
        <v>4.2974469919277816</v>
      </c>
      <c r="T115" s="2">
        <v>4.2068967664443422</v>
      </c>
      <c r="U115" s="2">
        <v>5.8064432899250447</v>
      </c>
      <c r="V115" s="2">
        <v>5.8267720744227285</v>
      </c>
      <c r="W115" s="2">
        <v>4.2809206988383046</v>
      </c>
      <c r="X115" s="2">
        <v>4.9651992717670366</v>
      </c>
      <c r="Y115" s="2">
        <v>5.4575684087240823</v>
      </c>
      <c r="Z115" s="2">
        <v>4.6811155451008171</v>
      </c>
      <c r="AA115" s="2">
        <v>6.6794831616691379</v>
      </c>
      <c r="AB115" s="2">
        <v>4.5574920490136037</v>
      </c>
      <c r="AC115" s="2">
        <v>7.98303450391957</v>
      </c>
      <c r="AE115" s="2">
        <f t="shared" si="11"/>
        <v>38.752341761048868</v>
      </c>
      <c r="AF115" s="2">
        <f t="shared" si="12"/>
        <v>4.9057312517256486</v>
      </c>
      <c r="AG115" s="2">
        <f t="shared" si="13"/>
        <v>5.034389780679974</v>
      </c>
      <c r="AH115" s="2">
        <f t="shared" si="14"/>
        <v>4.9012294597764745</v>
      </c>
      <c r="AI115" s="2">
        <f t="shared" si="15"/>
        <v>5.9752813149257822</v>
      </c>
      <c r="AK115" s="2">
        <f t="shared" si="16"/>
        <v>48.516321213432491</v>
      </c>
      <c r="AL115" s="2">
        <f t="shared" si="17"/>
        <v>2.2205268750148903</v>
      </c>
      <c r="AM115" s="2">
        <f t="shared" si="18"/>
        <v>0.90402169647217689</v>
      </c>
      <c r="AN115" s="2">
        <f t="shared" si="19"/>
        <v>0.59092644290930341</v>
      </c>
      <c r="AO115" s="2">
        <f t="shared" si="20"/>
        <v>1.6544852725438925</v>
      </c>
      <c r="AQ115" s="1" t="s">
        <v>275</v>
      </c>
      <c r="AR115" s="2">
        <f>'X01'!B112/SUM('X01'!$B112:$AB112)*C115</f>
        <v>3.2775634709198011E-2</v>
      </c>
      <c r="AS115" s="2">
        <f>'X01'!C112/SUM('X01'!$B112:$AB112)*D115</f>
        <v>1.4935466757665111E-2</v>
      </c>
      <c r="AT115" s="2">
        <f>'X01'!D112/SUM('X01'!$B112:$AB112)*E115</f>
        <v>0.12100498669614965</v>
      </c>
      <c r="AU115" s="2">
        <f>'X01'!E112/SUM('X01'!$B112:$AB112)*F115</f>
        <v>6.8177209010360187E-2</v>
      </c>
      <c r="AV115" s="2">
        <f>'X01'!F112/SUM('X01'!$B112:$AB112)*G115</f>
        <v>0.16764595183453712</v>
      </c>
      <c r="AW115" s="2">
        <f>'X01'!G112/SUM('X01'!$B112:$AB112)*H115</f>
        <v>1.3521892568981965E-2</v>
      </c>
      <c r="AX115" s="2">
        <f>'X01'!H112/SUM('X01'!$B112:$AB112)*I115</f>
        <v>3.0104646747820291E-2</v>
      </c>
      <c r="AY115" s="2">
        <f>'X01'!I112/SUM('X01'!$B112:$AB112)*J115</f>
        <v>4.5067786353125867E-2</v>
      </c>
      <c r="AZ115" s="2">
        <f>'X01'!J112/SUM('X01'!$B112:$AB112)*K115</f>
        <v>9.4676589397125616E-3</v>
      </c>
      <c r="BA115" s="2">
        <f>'X01'!K112/SUM('X01'!$B112:$AB112)*L115</f>
        <v>4.8302194105581321E-2</v>
      </c>
      <c r="BB115" s="2">
        <f>'X01'!L112/SUM('X01'!$B112:$AB112)*M115</f>
        <v>1.336236615286736E-2</v>
      </c>
      <c r="BC115" s="2">
        <f>'X01'!M112/SUM('X01'!$B112:$AB112)*N115</f>
        <v>2.1690274546121494E-2</v>
      </c>
      <c r="BD115" s="2">
        <f>'X01'!N112/SUM('X01'!$B112:$AB112)*O115</f>
        <v>7.519439283925819E-2</v>
      </c>
      <c r="BE115" s="2">
        <f>'X01'!O112/SUM('X01'!$B112:$AB112)*P115</f>
        <v>1.4802114711134604E-2</v>
      </c>
      <c r="BF115" s="2">
        <f>'X01'!P112/SUM('X01'!$B112:$AB112)*Q115</f>
        <v>7.9536873276773185E-3</v>
      </c>
      <c r="BG115" s="2">
        <f>'X01'!Q112/SUM('X01'!$B112:$AB112)*R115</f>
        <v>8.6472262550707987E-2</v>
      </c>
      <c r="BH115" s="2">
        <f>'X01'!R112/SUM('X01'!$B112:$AB112)*S115</f>
        <v>0.29437735248436259</v>
      </c>
      <c r="BI115" s="2">
        <f>'X01'!S112/SUM('X01'!$B112:$AB112)*T115</f>
        <v>5.5290745536195632E-2</v>
      </c>
      <c r="BJ115" s="2">
        <f>'X01'!T112/SUM('X01'!$B112:$AB112)*U115</f>
        <v>0.81925909837581212</v>
      </c>
      <c r="BK115" s="2">
        <f>'X01'!U112/SUM('X01'!$B112:$AB112)*V115</f>
        <v>2.8011297134962039</v>
      </c>
      <c r="BL115" s="2">
        <f>'X01'!V112/SUM('X01'!$B112:$AB112)*W115</f>
        <v>0.25430266566944915</v>
      </c>
      <c r="BM115" s="2">
        <f>'X01'!W112/SUM('X01'!$B112:$AB112)*X115</f>
        <v>0.16220937473606331</v>
      </c>
      <c r="BN115" s="2">
        <f>'X01'!X112/SUM('X01'!$B112:$AB112)*Y115</f>
        <v>0.35898511491378876</v>
      </c>
      <c r="BO115" s="2">
        <f>'X01'!Y112/SUM('X01'!$B112:$AB112)*Z115</f>
        <v>3.2135980440426593E-2</v>
      </c>
      <c r="BP115" s="2">
        <f>'X01'!Z112/SUM('X01'!$B112:$AB112)*AA115</f>
        <v>7.6398449683501346E-2</v>
      </c>
      <c r="BQ115" s="2">
        <f>'X01'!AA112/SUM('X01'!$B112:$AB112)*AB115</f>
        <v>7.6877904615907475E-2</v>
      </c>
      <c r="BR115" s="2">
        <f>'X01'!AB112/SUM('X01'!$B112:$AB112)*AC115</f>
        <v>0.14136720402073535</v>
      </c>
      <c r="BT115" s="9">
        <f t="shared" si="21"/>
        <v>5.8428121298233444</v>
      </c>
    </row>
    <row r="116" spans="1:72" x14ac:dyDescent="0.3">
      <c r="A116" s="1" t="s">
        <v>276</v>
      </c>
      <c r="B116" s="1" t="s">
        <v>277</v>
      </c>
      <c r="C116" s="2">
        <v>249.6576142550127</v>
      </c>
      <c r="D116" s="2">
        <v>157.89640488661055</v>
      </c>
      <c r="E116" s="2">
        <v>124.09611453952614</v>
      </c>
      <c r="F116" s="2">
        <v>367.00115162154668</v>
      </c>
      <c r="G116" s="2">
        <v>249.33001378759442</v>
      </c>
      <c r="H116" s="2">
        <v>46.881856540060312</v>
      </c>
      <c r="I116" s="2">
        <v>120.34198210974795</v>
      </c>
      <c r="J116" s="2">
        <v>41.785945550250339</v>
      </c>
      <c r="K116" s="2">
        <v>29.650495403768915</v>
      </c>
      <c r="L116" s="2">
        <v>26.09053735742576</v>
      </c>
      <c r="M116" s="2">
        <v>15.089232697239352</v>
      </c>
      <c r="N116" s="2">
        <v>17.687744165587059</v>
      </c>
      <c r="O116" s="2">
        <v>21.770491767499685</v>
      </c>
      <c r="P116" s="2">
        <v>17.856422228192177</v>
      </c>
      <c r="Q116" s="2">
        <v>14.359455700920448</v>
      </c>
      <c r="R116" s="2">
        <v>21.208271219189726</v>
      </c>
      <c r="S116" s="2">
        <v>24.586963987897018</v>
      </c>
      <c r="T116" s="2">
        <v>20.030397192031256</v>
      </c>
      <c r="U116" s="2">
        <v>14.544372019254755</v>
      </c>
      <c r="V116" s="2">
        <v>25.516090592218156</v>
      </c>
      <c r="W116" s="2">
        <v>29.694044065089322</v>
      </c>
      <c r="X116" s="2">
        <v>37.400453709584781</v>
      </c>
      <c r="Y116" s="2">
        <v>38.369349474873147</v>
      </c>
      <c r="Z116" s="2">
        <v>47.758514093423287</v>
      </c>
      <c r="AA116" s="2">
        <v>172.0675462780884</v>
      </c>
      <c r="AB116" s="2">
        <v>53.478127628133926</v>
      </c>
      <c r="AC116" s="2">
        <v>28.888265417344314</v>
      </c>
      <c r="AE116" s="2">
        <f t="shared" si="11"/>
        <v>187.88644824858554</v>
      </c>
      <c r="AF116" s="2">
        <f t="shared" si="12"/>
        <v>22.833177343341493</v>
      </c>
      <c r="AG116" s="2">
        <f t="shared" si="13"/>
        <v>21.169455947850295</v>
      </c>
      <c r="AH116" s="2">
        <f t="shared" si="14"/>
        <v>35.154615749849079</v>
      </c>
      <c r="AI116" s="2">
        <f t="shared" si="15"/>
        <v>75.548113354247477</v>
      </c>
      <c r="AK116" s="2">
        <f t="shared" si="16"/>
        <v>107.30503624772906</v>
      </c>
      <c r="AL116" s="2">
        <f t="shared" si="17"/>
        <v>8.6824497858225307</v>
      </c>
      <c r="AM116" s="2">
        <f t="shared" si="18"/>
        <v>5.0253287071774793</v>
      </c>
      <c r="AN116" s="2">
        <f t="shared" si="19"/>
        <v>4.7537429562712914</v>
      </c>
      <c r="AO116" s="2">
        <f t="shared" si="20"/>
        <v>65.198385558904803</v>
      </c>
      <c r="AQ116" s="1" t="s">
        <v>277</v>
      </c>
      <c r="AR116" s="2">
        <f>'X01'!B113/SUM('X01'!$B113:$AB113)*C116</f>
        <v>1.6390907617872039</v>
      </c>
      <c r="AS116" s="2">
        <f>'X01'!C113/SUM('X01'!$B113:$AB113)*D116</f>
        <v>0.51162384844591235</v>
      </c>
      <c r="AT116" s="2">
        <f>'X01'!D113/SUM('X01'!$B113:$AB113)*E116</f>
        <v>2.6418278082379865</v>
      </c>
      <c r="AU116" s="2">
        <f>'X01'!E113/SUM('X01'!$B113:$AB113)*F116</f>
        <v>1.2014873390287262</v>
      </c>
      <c r="AV116" s="2">
        <f>'X01'!F113/SUM('X01'!$B113:$AB113)*G116</f>
        <v>4.8483337099738435</v>
      </c>
      <c r="AW116" s="2">
        <f>'X01'!G113/SUM('X01'!$B113:$AB113)*H116</f>
        <v>0.18521419157179903</v>
      </c>
      <c r="AX116" s="2">
        <f>'X01'!H113/SUM('X01'!$B113:$AB113)*I116</f>
        <v>0.64712630315295516</v>
      </c>
      <c r="AY116" s="2">
        <f>'X01'!I113/SUM('X01'!$B113:$AB113)*J116</f>
        <v>0.61093529283968806</v>
      </c>
      <c r="AZ116" s="2">
        <f>'X01'!J113/SUM('X01'!$B113:$AB113)*K116</f>
        <v>0.23170346343455642</v>
      </c>
      <c r="BA116" s="2">
        <f>'X01'!K113/SUM('X01'!$B113:$AB113)*L116</f>
        <v>0.5897196352685139</v>
      </c>
      <c r="BB116" s="2">
        <f>'X01'!L113/SUM('X01'!$B113:$AB113)*M116</f>
        <v>0.16793903201459878</v>
      </c>
      <c r="BC116" s="2">
        <f>'X01'!M113/SUM('X01'!$B113:$AB113)*N116</f>
        <v>0.20478300984013706</v>
      </c>
      <c r="BD116" s="2">
        <f>'X01'!N113/SUM('X01'!$B113:$AB113)*O116</f>
        <v>0.58701808089400065</v>
      </c>
      <c r="BE116" s="2">
        <f>'X01'!O113/SUM('X01'!$B113:$AB113)*P116</f>
        <v>0.14323870373734082</v>
      </c>
      <c r="BF116" s="2">
        <f>'X01'!P113/SUM('X01'!$B113:$AB113)*Q116</f>
        <v>0.10728128663522089</v>
      </c>
      <c r="BG116" s="2">
        <f>'X01'!Q113/SUM('X01'!$B113:$AB113)*R116</f>
        <v>0.86092646536455142</v>
      </c>
      <c r="BH116" s="2">
        <f>'X01'!R113/SUM('X01'!$B113:$AB113)*S116</f>
        <v>2.2813067162115712</v>
      </c>
      <c r="BI116" s="2">
        <f>'X01'!S113/SUM('X01'!$B113:$AB113)*T116</f>
        <v>0.31321273633333857</v>
      </c>
      <c r="BJ116" s="2">
        <f>'X01'!T113/SUM('X01'!$B113:$AB113)*U116</f>
        <v>1.5607436512903858</v>
      </c>
      <c r="BK116" s="2">
        <f>'X01'!U113/SUM('X01'!$B113:$AB113)*V116</f>
        <v>7.4150343045831635</v>
      </c>
      <c r="BL116" s="2">
        <f>'X01'!V113/SUM('X01'!$B113:$AB113)*W116</f>
        <v>1.6349124589000461</v>
      </c>
      <c r="BM116" s="2">
        <f>'X01'!W113/SUM('X01'!$B113:$AB113)*X116</f>
        <v>1.3287006204894609</v>
      </c>
      <c r="BN116" s="2">
        <f>'X01'!X113/SUM('X01'!$B113:$AB113)*Y116</f>
        <v>2.6085048845662953</v>
      </c>
      <c r="BO116" s="2">
        <f>'X01'!Y113/SUM('X01'!$B113:$AB113)*Z116</f>
        <v>0.58818016433525488</v>
      </c>
      <c r="BP116" s="2">
        <f>'X01'!Z113/SUM('X01'!$B113:$AB113)*AA116</f>
        <v>2.2332235197779333</v>
      </c>
      <c r="BQ116" s="2">
        <f>'X01'!AA113/SUM('X01'!$B113:$AB113)*AB116</f>
        <v>1.259727971917243</v>
      </c>
      <c r="BR116" s="2">
        <f>'X01'!AB113/SUM('X01'!$B113:$AB113)*AC116</f>
        <v>2.0889010770333902</v>
      </c>
      <c r="BT116" s="9">
        <f t="shared" si="21"/>
        <v>38.490697037665122</v>
      </c>
    </row>
    <row r="117" spans="1:72" x14ac:dyDescent="0.3">
      <c r="A117" s="1" t="s">
        <v>278</v>
      </c>
      <c r="B117" s="1" t="s">
        <v>279</v>
      </c>
      <c r="C117" s="2">
        <v>16.277196873131576</v>
      </c>
      <c r="D117" s="2">
        <v>24.326248748803557</v>
      </c>
      <c r="E117" s="2">
        <v>47.496844408404669</v>
      </c>
      <c r="F117" s="2">
        <v>115.2191083545696</v>
      </c>
      <c r="G117" s="2">
        <v>33.03051072946586</v>
      </c>
      <c r="H117" s="2">
        <v>27.148155583679003</v>
      </c>
      <c r="I117" s="2">
        <v>16.517423524964467</v>
      </c>
      <c r="J117" s="2">
        <v>12.721269497687757</v>
      </c>
      <c r="K117" s="2">
        <v>4.4241143916549008</v>
      </c>
      <c r="L117" s="2">
        <v>5.2720794724806446</v>
      </c>
      <c r="M117" s="2">
        <v>4.3952867328686285</v>
      </c>
      <c r="N117" s="2">
        <v>6.2210385115205593</v>
      </c>
      <c r="O117" s="2">
        <v>5.7272727758136641</v>
      </c>
      <c r="P117" s="2">
        <v>5.2318752275336919</v>
      </c>
      <c r="Q117" s="2">
        <v>3.8333567738244159</v>
      </c>
      <c r="R117" s="2">
        <v>4.9871623897529789</v>
      </c>
      <c r="S117" s="2">
        <v>5.3052602290235322</v>
      </c>
      <c r="T117" s="2">
        <v>5.5686059516534057</v>
      </c>
      <c r="U117" s="2">
        <v>6.9000401535473408</v>
      </c>
      <c r="V117" s="2">
        <v>7.0914729019228311</v>
      </c>
      <c r="W117" s="2">
        <v>5.3299963233071903</v>
      </c>
      <c r="X117" s="2">
        <v>6.1332254799774173</v>
      </c>
      <c r="Y117" s="2">
        <v>6.7303850695624794</v>
      </c>
      <c r="Z117" s="2">
        <v>5.7249639749707573</v>
      </c>
      <c r="AA117" s="2">
        <v>10.466229344473026</v>
      </c>
      <c r="AB117" s="2">
        <v>5.9495294229075757</v>
      </c>
      <c r="AC117" s="2">
        <v>6.9156754679386907</v>
      </c>
      <c r="AE117" s="2">
        <f t="shared" si="11"/>
        <v>40.002212603288385</v>
      </c>
      <c r="AF117" s="2">
        <f t="shared" si="12"/>
        <v>5.8681617525708045</v>
      </c>
      <c r="AG117" s="2">
        <f t="shared" si="13"/>
        <v>6.2163448090367774</v>
      </c>
      <c r="AH117" s="2">
        <f t="shared" si="14"/>
        <v>6.0645356242823629</v>
      </c>
      <c r="AI117" s="2">
        <f t="shared" si="15"/>
        <v>7.2640995525725121</v>
      </c>
      <c r="AK117" s="2">
        <f t="shared" si="16"/>
        <v>34.851422384772349</v>
      </c>
      <c r="AL117" s="2">
        <f t="shared" si="17"/>
        <v>2.6702260411477612</v>
      </c>
      <c r="AM117" s="2">
        <f t="shared" si="18"/>
        <v>0.90974891084775444</v>
      </c>
      <c r="AN117" s="2">
        <f t="shared" si="19"/>
        <v>0.70271678673998583</v>
      </c>
      <c r="AO117" s="2">
        <f t="shared" si="20"/>
        <v>2.1963657481528087</v>
      </c>
      <c r="AQ117" s="1" t="s">
        <v>279</v>
      </c>
      <c r="AR117" s="2">
        <f>'X01'!B114/SUM('X01'!$B114:$AB114)*C117</f>
        <v>5.5393499715169103E-2</v>
      </c>
      <c r="AS117" s="2">
        <f>'X01'!C114/SUM('X01'!$B114:$AB114)*D117</f>
        <v>4.037161240379103E-2</v>
      </c>
      <c r="AT117" s="2">
        <f>'X01'!D114/SUM('X01'!$B114:$AB114)*E117</f>
        <v>0.58759393860887543</v>
      </c>
      <c r="AU117" s="2">
        <f>'X01'!E114/SUM('X01'!$B114:$AB114)*F117</f>
        <v>0.18119797050807684</v>
      </c>
      <c r="AV117" s="2">
        <f>'X01'!F114/SUM('X01'!$B114:$AB114)*G117</f>
        <v>0.56698831218349965</v>
      </c>
      <c r="AW117" s="2">
        <f>'X01'!G114/SUM('X01'!$B114:$AB114)*H117</f>
        <v>5.4863505389245636E-2</v>
      </c>
      <c r="AX117" s="2">
        <f>'X01'!H114/SUM('X01'!$B114:$AB114)*I117</f>
        <v>2.8823626127470112E-2</v>
      </c>
      <c r="AY117" s="2">
        <f>'X01'!I114/SUM('X01'!$B114:$AB114)*J117</f>
        <v>9.9705556755765229E-2</v>
      </c>
      <c r="AZ117" s="2">
        <f>'X01'!J114/SUM('X01'!$B114:$AB114)*K117</f>
        <v>1.5732377662549063E-2</v>
      </c>
      <c r="BA117" s="2">
        <f>'X01'!K114/SUM('X01'!$B114:$AB114)*L117</f>
        <v>7.0414846694506497E-2</v>
      </c>
      <c r="BB117" s="2">
        <f>'X01'!L114/SUM('X01'!$B114:$AB114)*M117</f>
        <v>1.3132513070747998E-2</v>
      </c>
      <c r="BC117" s="2">
        <f>'X01'!M114/SUM('X01'!$B114:$AB114)*N117</f>
        <v>3.4246712922773564E-2</v>
      </c>
      <c r="BD117" s="2">
        <f>'X01'!N114/SUM('X01'!$B114:$AB114)*O117</f>
        <v>0.14392195017358786</v>
      </c>
      <c r="BE117" s="2">
        <f>'X01'!O114/SUM('X01'!$B114:$AB114)*P117</f>
        <v>1.8910713689273873E-2</v>
      </c>
      <c r="BF117" s="2">
        <f>'X01'!P114/SUM('X01'!$B114:$AB114)*Q117</f>
        <v>1.6447587352159235E-2</v>
      </c>
      <c r="BG117" s="2">
        <f>'X01'!Q114/SUM('X01'!$B114:$AB114)*R117</f>
        <v>0.20656478625327621</v>
      </c>
      <c r="BH117" s="2">
        <f>'X01'!R114/SUM('X01'!$B114:$AB114)*S117</f>
        <v>0.70444431224381188</v>
      </c>
      <c r="BI117" s="2">
        <f>'X01'!S114/SUM('X01'!$B114:$AB114)*T117</f>
        <v>5.9139598342377468E-2</v>
      </c>
      <c r="BJ117" s="2">
        <f>'X01'!T114/SUM('X01'!$B114:$AB114)*U117</f>
        <v>1.5015918706882607</v>
      </c>
      <c r="BK117" s="2">
        <f>'X01'!U114/SUM('X01'!$B114:$AB114)*V117</f>
        <v>2.0437346105944498</v>
      </c>
      <c r="BL117" s="2">
        <f>'X01'!V114/SUM('X01'!$B114:$AB114)*W117</f>
        <v>0.23377345080097381</v>
      </c>
      <c r="BM117" s="2">
        <f>'X01'!W114/SUM('X01'!$B114:$AB114)*X117</f>
        <v>0.20739789684208648</v>
      </c>
      <c r="BN117" s="2">
        <f>'X01'!X114/SUM('X01'!$B114:$AB114)*Y117</f>
        <v>0.36546154790107971</v>
      </c>
      <c r="BO117" s="2">
        <f>'X01'!Y114/SUM('X01'!$B114:$AB114)*Z117</f>
        <v>6.2199135763521214E-2</v>
      </c>
      <c r="BP117" s="2">
        <f>'X01'!Z114/SUM('X01'!$B114:$AB114)*AA117</f>
        <v>8.4337756998978344E-2</v>
      </c>
      <c r="BQ117" s="2">
        <f>'X01'!AA114/SUM('X01'!$B114:$AB114)*AB117</f>
        <v>9.2788583735874008E-2</v>
      </c>
      <c r="BR117" s="2">
        <f>'X01'!AB114/SUM('X01'!$B114:$AB114)*AC117</f>
        <v>0.25347274769451111</v>
      </c>
      <c r="BT117" s="9">
        <f t="shared" si="21"/>
        <v>7.7426510211166919</v>
      </c>
    </row>
    <row r="118" spans="1:72" x14ac:dyDescent="0.3">
      <c r="A118" s="1" t="s">
        <v>280</v>
      </c>
      <c r="B118" s="1" t="s">
        <v>281</v>
      </c>
      <c r="C118" s="2">
        <v>22.829720118983431</v>
      </c>
      <c r="D118" s="2">
        <v>41.680635465082247</v>
      </c>
      <c r="E118" s="2">
        <v>57.297083224143101</v>
      </c>
      <c r="F118" s="2">
        <v>240.52021296782607</v>
      </c>
      <c r="G118" s="2">
        <v>38.974247145334722</v>
      </c>
      <c r="H118" s="2">
        <v>37.610507050876784</v>
      </c>
      <c r="I118" s="2">
        <v>21.498875646868633</v>
      </c>
      <c r="J118" s="2">
        <v>18.280640834108208</v>
      </c>
      <c r="K118" s="2">
        <v>11.772569841401609</v>
      </c>
      <c r="L118" s="2">
        <v>9.6754985410900609</v>
      </c>
      <c r="M118" s="2">
        <v>8.1875855123847039</v>
      </c>
      <c r="N118" s="2">
        <v>8.764242524829541</v>
      </c>
      <c r="O118" s="2">
        <v>9.2744077062750208</v>
      </c>
      <c r="P118" s="2">
        <v>9.2523880283065409</v>
      </c>
      <c r="Q118" s="2">
        <v>7.9972176293135462</v>
      </c>
      <c r="R118" s="2">
        <v>8.9897987681925127</v>
      </c>
      <c r="S118" s="2">
        <v>8.3040175562612184</v>
      </c>
      <c r="T118" s="2">
        <v>9.2728541632581241</v>
      </c>
      <c r="U118" s="2">
        <v>8.0042586152311301</v>
      </c>
      <c r="V118" s="2">
        <v>8.9163558520400557</v>
      </c>
      <c r="W118" s="2">
        <v>8.6258293874820389</v>
      </c>
      <c r="X118" s="2">
        <v>9.0610315041702734</v>
      </c>
      <c r="Y118" s="2">
        <v>9.7111435669930266</v>
      </c>
      <c r="Z118" s="2">
        <v>9.4411245124743832</v>
      </c>
      <c r="AA118" s="2">
        <v>15.317957387613067</v>
      </c>
      <c r="AB118" s="2">
        <v>9.748121142085397</v>
      </c>
      <c r="AC118" s="2">
        <v>11.951028475552514</v>
      </c>
      <c r="AE118" s="2">
        <f t="shared" si="11"/>
        <v>65.773040231302133</v>
      </c>
      <c r="AF118" s="2">
        <f t="shared" si="12"/>
        <v>10.243816598433527</v>
      </c>
      <c r="AG118" s="2">
        <f t="shared" si="13"/>
        <v>8.6243715466976312</v>
      </c>
      <c r="AH118" s="2">
        <f t="shared" si="14"/>
        <v>9.132668152881779</v>
      </c>
      <c r="AI118" s="2">
        <f t="shared" si="15"/>
        <v>11.61455787943134</v>
      </c>
      <c r="AK118" s="2">
        <f t="shared" si="16"/>
        <v>78.000527959684078</v>
      </c>
      <c r="AL118" s="2">
        <f t="shared" si="17"/>
        <v>3.2056647762652943</v>
      </c>
      <c r="AM118" s="2">
        <f t="shared" si="18"/>
        <v>0.57531187643687431</v>
      </c>
      <c r="AN118" s="2">
        <f t="shared" si="19"/>
        <v>0.54619188399395313</v>
      </c>
      <c r="AO118" s="2">
        <f t="shared" si="20"/>
        <v>2.710213956767451</v>
      </c>
      <c r="AQ118" s="1" t="s">
        <v>281</v>
      </c>
      <c r="AR118" s="2">
        <f>'X01'!B115/SUM('X01'!$B115:$AB115)*C118</f>
        <v>4.4010948303341436E-2</v>
      </c>
      <c r="AS118" s="2">
        <f>'X01'!C115/SUM('X01'!$B115:$AB115)*D118</f>
        <v>2.5449435727384298E-2</v>
      </c>
      <c r="AT118" s="2">
        <f>'X01'!D115/SUM('X01'!$B115:$AB115)*E118</f>
        <v>0.39642609641222026</v>
      </c>
      <c r="AU118" s="2">
        <f>'X01'!E115/SUM('X01'!$B115:$AB115)*F118</f>
        <v>0.14066944908207554</v>
      </c>
      <c r="AV118" s="2">
        <f>'X01'!F115/SUM('X01'!$B115:$AB115)*G118</f>
        <v>0.30661987538926794</v>
      </c>
      <c r="AW118" s="2">
        <f>'X01'!G115/SUM('X01'!$B115:$AB115)*H118</f>
        <v>3.6510640143171576E-2</v>
      </c>
      <c r="AX118" s="2">
        <f>'X01'!H115/SUM('X01'!$B115:$AB115)*I118</f>
        <v>3.0807469683944599E-2</v>
      </c>
      <c r="AY118" s="2">
        <f>'X01'!I115/SUM('X01'!$B115:$AB115)*J118</f>
        <v>0.14447666705297504</v>
      </c>
      <c r="AZ118" s="2">
        <f>'X01'!J115/SUM('X01'!$B115:$AB115)*K118</f>
        <v>7.9412533196065394E-2</v>
      </c>
      <c r="BA118" s="2">
        <f>'X01'!K115/SUM('X01'!$B115:$AB115)*L118</f>
        <v>0.19779951283897873</v>
      </c>
      <c r="BB118" s="2">
        <f>'X01'!L115/SUM('X01'!$B115:$AB115)*M118</f>
        <v>7.5345943561835757E-2</v>
      </c>
      <c r="BC118" s="2">
        <f>'X01'!M115/SUM('X01'!$B115:$AB115)*N118</f>
        <v>3.7383847812927119E-2</v>
      </c>
      <c r="BD118" s="2">
        <f>'X01'!N115/SUM('X01'!$B115:$AB115)*O118</f>
        <v>0.24229876380490925</v>
      </c>
      <c r="BE118" s="2">
        <f>'X01'!O115/SUM('X01'!$B115:$AB115)*P118</f>
        <v>3.0095427232603958E-2</v>
      </c>
      <c r="BF118" s="2">
        <f>'X01'!P115/SUM('X01'!$B115:$AB115)*Q118</f>
        <v>5.6105978320414883E-2</v>
      </c>
      <c r="BG118" s="2">
        <f>'X01'!Q115/SUM('X01'!$B115:$AB115)*R118</f>
        <v>0.27802746312377291</v>
      </c>
      <c r="BH118" s="2">
        <f>'X01'!R115/SUM('X01'!$B115:$AB115)*S118</f>
        <v>0.55791613201844559</v>
      </c>
      <c r="BI118" s="2">
        <f>'X01'!S115/SUM('X01'!$B115:$AB115)*T118</f>
        <v>0.11190872543590269</v>
      </c>
      <c r="BJ118" s="2">
        <f>'X01'!T115/SUM('X01'!$B115:$AB115)*U118</f>
        <v>1.3861543667975627</v>
      </c>
      <c r="BK118" s="2">
        <f>'X01'!U115/SUM('X01'!$B115:$AB115)*V118</f>
        <v>3.9691627546589738</v>
      </c>
      <c r="BL118" s="2">
        <f>'X01'!V115/SUM('X01'!$B115:$AB115)*W118</f>
        <v>0.34543972311662852</v>
      </c>
      <c r="BM118" s="2">
        <f>'X01'!W115/SUM('X01'!$B115:$AB115)*X118</f>
        <v>0.17928565355464127</v>
      </c>
      <c r="BN118" s="2">
        <f>'X01'!X115/SUM('X01'!$B115:$AB115)*Y118</f>
        <v>0.43575606842195497</v>
      </c>
      <c r="BO118" s="2">
        <f>'X01'!Y115/SUM('X01'!$B115:$AB115)*Z118</f>
        <v>5.1265885556214939E-2</v>
      </c>
      <c r="BP118" s="2">
        <f>'X01'!Z115/SUM('X01'!$B115:$AB115)*AA118</f>
        <v>0.12309789519031546</v>
      </c>
      <c r="BQ118" s="2">
        <f>'X01'!AA115/SUM('X01'!$B115:$AB115)*AB118</f>
        <v>0.1336446951837956</v>
      </c>
      <c r="BR118" s="2">
        <f>'X01'!AB115/SUM('X01'!$B115:$AB115)*AC118</f>
        <v>0.41036851112347739</v>
      </c>
      <c r="BT118" s="9">
        <f t="shared" si="21"/>
        <v>9.8254404627438046</v>
      </c>
    </row>
    <row r="119" spans="1:72" x14ac:dyDescent="0.3">
      <c r="A119" s="1" t="s">
        <v>282</v>
      </c>
      <c r="B119" s="1" t="s">
        <v>283</v>
      </c>
      <c r="C119" s="2">
        <v>21.336409703007899</v>
      </c>
      <c r="D119" s="2">
        <v>27.84935584628419</v>
      </c>
      <c r="E119" s="2">
        <v>69.69743554385326</v>
      </c>
      <c r="F119" s="2">
        <v>313.50107274219937</v>
      </c>
      <c r="G119" s="2">
        <v>26.493984091988779</v>
      </c>
      <c r="H119" s="2">
        <v>40.732161513632704</v>
      </c>
      <c r="I119" s="2">
        <v>26.458158626869597</v>
      </c>
      <c r="J119" s="2">
        <v>13.458258168515753</v>
      </c>
      <c r="K119" s="2">
        <v>15.342195487324494</v>
      </c>
      <c r="L119" s="2">
        <v>9.27878197124625</v>
      </c>
      <c r="M119" s="2">
        <v>6.6154705955521989</v>
      </c>
      <c r="N119" s="2">
        <v>9.897718432374397</v>
      </c>
      <c r="O119" s="2">
        <v>7.4249549640544039</v>
      </c>
      <c r="P119" s="2">
        <v>7.218880152513794</v>
      </c>
      <c r="Q119" s="2">
        <v>6.9326405941052718</v>
      </c>
      <c r="R119" s="2">
        <v>8.0008989186049462</v>
      </c>
      <c r="S119" s="2">
        <v>6.3660363071602415</v>
      </c>
      <c r="T119" s="2">
        <v>6.0707619503718133</v>
      </c>
      <c r="U119" s="2">
        <v>7.6467740190164442</v>
      </c>
      <c r="V119" s="2">
        <v>8.9717712179974249</v>
      </c>
      <c r="W119" s="2">
        <v>7.2108472618874959</v>
      </c>
      <c r="X119" s="2">
        <v>10.027559906794625</v>
      </c>
      <c r="Y119" s="2">
        <v>10.348882940991036</v>
      </c>
      <c r="Z119" s="2">
        <v>6.6653260816437072</v>
      </c>
      <c r="AA119" s="2">
        <v>16.597412673917418</v>
      </c>
      <c r="AB119" s="2">
        <v>8.9322549771533559</v>
      </c>
      <c r="AC119" s="2">
        <v>10.95555825822901</v>
      </c>
      <c r="AE119" s="2">
        <f t="shared" si="11"/>
        <v>75.152654009690835</v>
      </c>
      <c r="AF119" s="2">
        <f t="shared" si="12"/>
        <v>9.3521999204768331</v>
      </c>
      <c r="AG119" s="2">
        <f t="shared" si="13"/>
        <v>7.2638358736364808</v>
      </c>
      <c r="AH119" s="2">
        <f t="shared" si="14"/>
        <v>9.1957633698910524</v>
      </c>
      <c r="AI119" s="2">
        <f t="shared" si="15"/>
        <v>10.787637997735873</v>
      </c>
      <c r="AK119" s="2">
        <f t="shared" si="16"/>
        <v>106.37755765168755</v>
      </c>
      <c r="AL119" s="2">
        <f t="shared" si="17"/>
        <v>3.0918852936571515</v>
      </c>
      <c r="AM119" s="2">
        <f t="shared" si="18"/>
        <v>1.3283014481714945</v>
      </c>
      <c r="AN119" s="2">
        <f t="shared" si="19"/>
        <v>1.7264793916914489</v>
      </c>
      <c r="AO119" s="2">
        <f t="shared" si="20"/>
        <v>4.2511794711783928</v>
      </c>
      <c r="AQ119" s="1" t="s">
        <v>283</v>
      </c>
      <c r="AR119" s="2">
        <f>'X01'!B116/SUM('X01'!$B116:$AB116)*C119</f>
        <v>9.3438709491025951E-2</v>
      </c>
      <c r="AS119" s="2">
        <f>'X01'!C116/SUM('X01'!$B116:$AB116)*D119</f>
        <v>3.4539230584351245E-2</v>
      </c>
      <c r="AT119" s="2">
        <f>'X01'!D116/SUM('X01'!$B116:$AB116)*E119</f>
        <v>0.54765747243640761</v>
      </c>
      <c r="AU119" s="2">
        <f>'X01'!E116/SUM('X01'!$B116:$AB116)*F119</f>
        <v>0.15469495805568562</v>
      </c>
      <c r="AV119" s="2">
        <f>'X01'!F116/SUM('X01'!$B116:$AB116)*G119</f>
        <v>0.84223407364086156</v>
      </c>
      <c r="AW119" s="2">
        <f>'X01'!G116/SUM('X01'!$B116:$AB116)*H119</f>
        <v>6.2001845137977275E-2</v>
      </c>
      <c r="AX119" s="2">
        <f>'X01'!H116/SUM('X01'!$B116:$AB116)*I119</f>
        <v>4.7676243480667221E-2</v>
      </c>
      <c r="AY119" s="2">
        <f>'X01'!I116/SUM('X01'!$B116:$AB116)*J119</f>
        <v>0.1880497134348609</v>
      </c>
      <c r="AZ119" s="2">
        <f>'X01'!J116/SUM('X01'!$B116:$AB116)*K119</f>
        <v>4.3327601348047043E-2</v>
      </c>
      <c r="BA119" s="2">
        <f>'X01'!K116/SUM('X01'!$B116:$AB116)*L119</f>
        <v>0.17198183844156983</v>
      </c>
      <c r="BB119" s="2">
        <f>'X01'!L116/SUM('X01'!$B116:$AB116)*M119</f>
        <v>5.8496141606171836E-2</v>
      </c>
      <c r="BC119" s="2">
        <f>'X01'!M116/SUM('X01'!$B116:$AB116)*N119</f>
        <v>4.1666295683181899E-2</v>
      </c>
      <c r="BD119" s="2">
        <f>'X01'!N116/SUM('X01'!$B116:$AB116)*O119</f>
        <v>0.23253637430298171</v>
      </c>
      <c r="BE119" s="2">
        <f>'X01'!O116/SUM('X01'!$B116:$AB116)*P119</f>
        <v>4.0073703630848924E-2</v>
      </c>
      <c r="BF119" s="2">
        <f>'X01'!P116/SUM('X01'!$B116:$AB116)*Q119</f>
        <v>3.5338747259649347E-2</v>
      </c>
      <c r="BG119" s="2">
        <f>'X01'!Q116/SUM('X01'!$B116:$AB116)*R119</f>
        <v>0.38076941938381559</v>
      </c>
      <c r="BH119" s="2">
        <f>'X01'!R116/SUM('X01'!$B116:$AB116)*S119</f>
        <v>0.73932198732795673</v>
      </c>
      <c r="BI119" s="2">
        <f>'X01'!S116/SUM('X01'!$B116:$AB116)*T119</f>
        <v>0.20004830459455486</v>
      </c>
      <c r="BJ119" s="2">
        <f>'X01'!T116/SUM('X01'!$B116:$AB116)*U119</f>
        <v>1.2053170001227054</v>
      </c>
      <c r="BK119" s="2">
        <f>'X01'!U116/SUM('X01'!$B116:$AB116)*V119</f>
        <v>3.0240568645586747</v>
      </c>
      <c r="BL119" s="2">
        <f>'X01'!V116/SUM('X01'!$B116:$AB116)*W119</f>
        <v>0.37076169986698193</v>
      </c>
      <c r="BM119" s="2">
        <f>'X01'!W116/SUM('X01'!$B116:$AB116)*X119</f>
        <v>0.21643216801469253</v>
      </c>
      <c r="BN119" s="2">
        <f>'X01'!X116/SUM('X01'!$B116:$AB116)*Y119</f>
        <v>0.46545158420852811</v>
      </c>
      <c r="BO119" s="2">
        <f>'X01'!Y116/SUM('X01'!$B116:$AB116)*Z119</f>
        <v>6.0390582667810472E-2</v>
      </c>
      <c r="BP119" s="2">
        <f>'X01'!Z116/SUM('X01'!$B116:$AB116)*AA119</f>
        <v>0.16076295018914927</v>
      </c>
      <c r="BQ119" s="2">
        <f>'X01'!AA116/SUM('X01'!$B116:$AB116)*AB119</f>
        <v>0.17842747626478211</v>
      </c>
      <c r="BR119" s="2">
        <f>'X01'!AB116/SUM('X01'!$B116:$AB116)*AC119</f>
        <v>0.13693452308320772</v>
      </c>
      <c r="BT119" s="9">
        <f t="shared" si="21"/>
        <v>9.7323875088171459</v>
      </c>
    </row>
    <row r="120" spans="1:72" x14ac:dyDescent="0.3">
      <c r="A120" s="1" t="s">
        <v>284</v>
      </c>
      <c r="B120" s="1" t="s">
        <v>285</v>
      </c>
      <c r="C120" s="2">
        <v>13.265035733142957</v>
      </c>
      <c r="D120" s="2">
        <v>16.432424237007581</v>
      </c>
      <c r="E120" s="2">
        <v>37.384265404105058</v>
      </c>
      <c r="F120" s="2">
        <v>89.986209919330804</v>
      </c>
      <c r="G120" s="2">
        <v>28.71321839039517</v>
      </c>
      <c r="H120" s="2">
        <v>23.707810336365277</v>
      </c>
      <c r="I120" s="2">
        <v>13.963989204871012</v>
      </c>
      <c r="J120" s="2">
        <v>10.58171175682681</v>
      </c>
      <c r="K120" s="2">
        <v>1.2848865543256309</v>
      </c>
      <c r="L120" s="2">
        <v>4.4773471031188734</v>
      </c>
      <c r="M120" s="2">
        <v>2.9893814439652058</v>
      </c>
      <c r="N120" s="2">
        <v>5.7542432098569432</v>
      </c>
      <c r="O120" s="2">
        <v>5.2438582625285406</v>
      </c>
      <c r="P120" s="2">
        <v>4.3312840486664026</v>
      </c>
      <c r="Q120" s="2">
        <v>2.8814516368245</v>
      </c>
      <c r="R120" s="2">
        <v>4.4600306913456196</v>
      </c>
      <c r="S120" s="2">
        <v>5.0565001869184876</v>
      </c>
      <c r="T120" s="2">
        <v>5.0112819464415521</v>
      </c>
      <c r="U120" s="2">
        <v>6.8293631997794995</v>
      </c>
      <c r="V120" s="2">
        <v>7.03223783276216</v>
      </c>
      <c r="W120" s="2">
        <v>5.007768602335994</v>
      </c>
      <c r="X120" s="2">
        <v>5.9372862020692301</v>
      </c>
      <c r="Y120" s="2">
        <v>6.6623272392599127</v>
      </c>
      <c r="Z120" s="2">
        <v>5.2682374549783795</v>
      </c>
      <c r="AA120" s="2">
        <v>8.5084556419027919</v>
      </c>
      <c r="AB120" s="2">
        <v>5.2693092787785529</v>
      </c>
      <c r="AC120" s="2">
        <v>4.7961621312621103</v>
      </c>
      <c r="AE120" s="2">
        <f t="shared" si="11"/>
        <v>31.921850460745411</v>
      </c>
      <c r="AF120" s="2">
        <f t="shared" si="12"/>
        <v>4.6671327452731699</v>
      </c>
      <c r="AG120" s="2">
        <f t="shared" si="13"/>
        <v>5.9823457914754252</v>
      </c>
      <c r="AH120" s="2">
        <f t="shared" si="14"/>
        <v>5.8691273478883792</v>
      </c>
      <c r="AI120" s="2">
        <f t="shared" si="15"/>
        <v>5.9605411267304591</v>
      </c>
      <c r="AK120" s="2">
        <f t="shared" si="16"/>
        <v>27.047974146822273</v>
      </c>
      <c r="AL120" s="2">
        <f t="shared" si="17"/>
        <v>2.601236876766114</v>
      </c>
      <c r="AM120" s="2">
        <f t="shared" si="18"/>
        <v>1.0984636032411712</v>
      </c>
      <c r="AN120" s="2">
        <f t="shared" si="19"/>
        <v>0.82938247679060151</v>
      </c>
      <c r="AO120" s="2">
        <f t="shared" si="20"/>
        <v>1.7131581619198857</v>
      </c>
      <c r="AQ120" s="1" t="s">
        <v>285</v>
      </c>
      <c r="AR120" s="2">
        <f>'X01'!B117/SUM('X01'!$B117:$AB117)*C120</f>
        <v>1.5968172543678903E-2</v>
      </c>
      <c r="AS120" s="2">
        <f>'X01'!C117/SUM('X01'!$B117:$AB117)*D120</f>
        <v>8.4460306362184982E-3</v>
      </c>
      <c r="AT120" s="2">
        <f>'X01'!D117/SUM('X01'!$B117:$AB117)*E120</f>
        <v>0.27725662640787591</v>
      </c>
      <c r="AU120" s="2">
        <f>'X01'!E117/SUM('X01'!$B117:$AB117)*F120</f>
        <v>8.1015914267572611E-2</v>
      </c>
      <c r="AV120" s="2">
        <f>'X01'!F117/SUM('X01'!$B117:$AB117)*G120</f>
        <v>0.27715803158627439</v>
      </c>
      <c r="AW120" s="2">
        <f>'X01'!G117/SUM('X01'!$B117:$AB117)*H120</f>
        <v>1.6645517945155855E-2</v>
      </c>
      <c r="AX120" s="2">
        <f>'X01'!H117/SUM('X01'!$B117:$AB117)*I120</f>
        <v>8.178045481738434E-3</v>
      </c>
      <c r="AY120" s="2">
        <f>'X01'!I117/SUM('X01'!$B117:$AB117)*J120</f>
        <v>7.3714760167140056E-2</v>
      </c>
      <c r="AZ120" s="2">
        <f>'X01'!J117/SUM('X01'!$B117:$AB117)*K120</f>
        <v>3.7883838090474764E-3</v>
      </c>
      <c r="BA120" s="2">
        <f>'X01'!K117/SUM('X01'!$B117:$AB117)*L120</f>
        <v>0.10226962883226572</v>
      </c>
      <c r="BB120" s="2">
        <f>'X01'!L117/SUM('X01'!$B117:$AB117)*M120</f>
        <v>1.7373488074949432E-2</v>
      </c>
      <c r="BC120" s="2">
        <f>'X01'!M117/SUM('X01'!$B117:$AB117)*N120</f>
        <v>2.1566628358561768E-2</v>
      </c>
      <c r="BD120" s="2">
        <f>'X01'!N117/SUM('X01'!$B117:$AB117)*O120</f>
        <v>0.11114604157476722</v>
      </c>
      <c r="BE120" s="2">
        <f>'X01'!O117/SUM('X01'!$B117:$AB117)*P120</f>
        <v>1.4860853580278466E-2</v>
      </c>
      <c r="BF120" s="2">
        <f>'X01'!P117/SUM('X01'!$B117:$AB117)*Q120</f>
        <v>9.7799266884150086E-3</v>
      </c>
      <c r="BG120" s="2">
        <f>'X01'!Q117/SUM('X01'!$B117:$AB117)*R120</f>
        <v>0.14707267107799907</v>
      </c>
      <c r="BH120" s="2">
        <f>'X01'!R117/SUM('X01'!$B117:$AB117)*S120</f>
        <v>0.3550225153941387</v>
      </c>
      <c r="BI120" s="2">
        <f>'X01'!S117/SUM('X01'!$B117:$AB117)*T120</f>
        <v>6.655364642578035E-2</v>
      </c>
      <c r="BJ120" s="2">
        <f>'X01'!T117/SUM('X01'!$B117:$AB117)*U120</f>
        <v>1.0238527140455589</v>
      </c>
      <c r="BK120" s="2">
        <f>'X01'!U117/SUM('X01'!$B117:$AB117)*V120</f>
        <v>3.1683541904794956</v>
      </c>
      <c r="BL120" s="2">
        <f>'X01'!V117/SUM('X01'!$B117:$AB117)*W120</f>
        <v>0.21958520900434911</v>
      </c>
      <c r="BM120" s="2">
        <f>'X01'!W117/SUM('X01'!$B117:$AB117)*X120</f>
        <v>0.16933167560505433</v>
      </c>
      <c r="BN120" s="2">
        <f>'X01'!X117/SUM('X01'!$B117:$AB117)*Y120</f>
        <v>0.3368909702495908</v>
      </c>
      <c r="BO120" s="2">
        <f>'X01'!Y117/SUM('X01'!$B117:$AB117)*Z120</f>
        <v>2.9343333584610502E-2</v>
      </c>
      <c r="BP120" s="2">
        <f>'X01'!Z117/SUM('X01'!$B117:$AB117)*AA120</f>
        <v>6.5179144775158709E-2</v>
      </c>
      <c r="BQ120" s="2">
        <f>'X01'!AA117/SUM('X01'!$B117:$AB117)*AB120</f>
        <v>0.11771584331346309</v>
      </c>
      <c r="BR120" s="2">
        <f>'X01'!AB117/SUM('X01'!$B117:$AB117)*AC120</f>
        <v>0.15946729808306248</v>
      </c>
      <c r="BT120" s="9">
        <f t="shared" si="21"/>
        <v>6.897537261992202</v>
      </c>
    </row>
    <row r="121" spans="1:72" x14ac:dyDescent="0.3">
      <c r="A121" s="1" t="s">
        <v>286</v>
      </c>
      <c r="B121" s="1" t="s">
        <v>287</v>
      </c>
      <c r="C121" s="2">
        <v>14.40149864855899</v>
      </c>
      <c r="D121" s="2">
        <v>19.346922975204258</v>
      </c>
      <c r="E121" s="2">
        <v>38.681707430949118</v>
      </c>
      <c r="F121" s="2">
        <v>101.43224046575469</v>
      </c>
      <c r="G121" s="2">
        <v>29.442011012624519</v>
      </c>
      <c r="H121" s="2">
        <v>25.465479756264486</v>
      </c>
      <c r="I121" s="2">
        <v>15.721085545335601</v>
      </c>
      <c r="J121" s="2">
        <v>11.026797267644445</v>
      </c>
      <c r="K121" s="2">
        <v>2.0063639178084363</v>
      </c>
      <c r="L121" s="2">
        <v>4.5972257911348651</v>
      </c>
      <c r="M121" s="2">
        <v>3.1689715780052463</v>
      </c>
      <c r="N121" s="2">
        <v>5.9103517599479494</v>
      </c>
      <c r="O121" s="2">
        <v>5.3695836996042505</v>
      </c>
      <c r="P121" s="2">
        <v>4.5463061499261865</v>
      </c>
      <c r="Q121" s="2">
        <v>3.0668647466335281</v>
      </c>
      <c r="R121" s="2">
        <v>4.5812745417975673</v>
      </c>
      <c r="S121" s="2">
        <v>5.1275492851222513</v>
      </c>
      <c r="T121" s="2">
        <v>5.1084034919919272</v>
      </c>
      <c r="U121" s="2">
        <v>6.8813524603208851</v>
      </c>
      <c r="V121" s="2">
        <v>7.0791833704508837</v>
      </c>
      <c r="W121" s="2">
        <v>5.1051526732145964</v>
      </c>
      <c r="X121" s="2">
        <v>6.0108459356985158</v>
      </c>
      <c r="Y121" s="2">
        <v>6.7721028932420726</v>
      </c>
      <c r="Z121" s="2">
        <v>5.3919743679691461</v>
      </c>
      <c r="AA121" s="2">
        <v>8.8649338882073891</v>
      </c>
      <c r="AB121" s="2">
        <v>5.3581863065880713</v>
      </c>
      <c r="AC121" s="2">
        <v>5.2851281370980567</v>
      </c>
      <c r="AE121" s="2">
        <f t="shared" si="11"/>
        <v>34.927277976384516</v>
      </c>
      <c r="AF121" s="2">
        <f t="shared" si="12"/>
        <v>4.9193043836113866</v>
      </c>
      <c r="AG121" s="2">
        <f t="shared" si="13"/>
        <v>6.0491221519714866</v>
      </c>
      <c r="AH121" s="2">
        <f t="shared" si="14"/>
        <v>5.9627005007183955</v>
      </c>
      <c r="AI121" s="2">
        <f t="shared" si="15"/>
        <v>6.2250556749656658</v>
      </c>
      <c r="AK121" s="2">
        <f t="shared" si="16"/>
        <v>30.521993333058749</v>
      </c>
      <c r="AL121" s="2">
        <f t="shared" si="17"/>
        <v>2.5938374531143444</v>
      </c>
      <c r="AM121" s="2">
        <f t="shared" si="18"/>
        <v>1.0782519102845851</v>
      </c>
      <c r="AN121" s="2">
        <f t="shared" si="19"/>
        <v>0.83451737321308428</v>
      </c>
      <c r="AO121" s="2">
        <f t="shared" si="20"/>
        <v>1.7604836194531481</v>
      </c>
      <c r="AQ121" s="1" t="s">
        <v>287</v>
      </c>
      <c r="AR121" s="2">
        <f>'X01'!B118/SUM('X01'!$B118:$AB118)*C121</f>
        <v>1.8363838858939247E-2</v>
      </c>
      <c r="AS121" s="2">
        <f>'X01'!C118/SUM('X01'!$B118:$AB118)*D121</f>
        <v>1.052171145742436E-2</v>
      </c>
      <c r="AT121" s="2">
        <f>'X01'!D118/SUM('X01'!$B118:$AB118)*E121</f>
        <v>0.28911810873016969</v>
      </c>
      <c r="AU121" s="2">
        <f>'X01'!E118/SUM('X01'!$B118:$AB118)*F121</f>
        <v>9.4127233879217148E-2</v>
      </c>
      <c r="AV121" s="2">
        <f>'X01'!F118/SUM('X01'!$B118:$AB118)*G121</f>
        <v>0.28791661962670068</v>
      </c>
      <c r="AW121" s="2">
        <f>'X01'!G118/SUM('X01'!$B118:$AB118)*H121</f>
        <v>1.8793885767505535E-2</v>
      </c>
      <c r="AX121" s="2">
        <f>'X01'!H118/SUM('X01'!$B118:$AB118)*I121</f>
        <v>1.0029851690169971E-2</v>
      </c>
      <c r="AY121" s="2">
        <f>'X01'!I118/SUM('X01'!$B118:$AB118)*J121</f>
        <v>7.7968442424742379E-2</v>
      </c>
      <c r="AZ121" s="2">
        <f>'X01'!J118/SUM('X01'!$B118:$AB118)*K121</f>
        <v>6.0443264791808842E-3</v>
      </c>
      <c r="BA121" s="2">
        <f>'X01'!K118/SUM('X01'!$B118:$AB118)*L121</f>
        <v>0.10512325629185089</v>
      </c>
      <c r="BB121" s="2">
        <f>'X01'!L118/SUM('X01'!$B118:$AB118)*M121</f>
        <v>1.8635384132799439E-2</v>
      </c>
      <c r="BC121" s="2">
        <f>'X01'!M118/SUM('X01'!$B118:$AB118)*N121</f>
        <v>2.2713797794600078E-2</v>
      </c>
      <c r="BD121" s="2">
        <f>'X01'!N118/SUM('X01'!$B118:$AB118)*O121</f>
        <v>0.11429466942349865</v>
      </c>
      <c r="BE121" s="2">
        <f>'X01'!O118/SUM('X01'!$B118:$AB118)*P121</f>
        <v>1.5874328912919684E-2</v>
      </c>
      <c r="BF121" s="2">
        <f>'X01'!P118/SUM('X01'!$B118:$AB118)*Q121</f>
        <v>1.0559048282949377E-2</v>
      </c>
      <c r="BG121" s="2">
        <f>'X01'!Q118/SUM('X01'!$B118:$AB118)*R121</f>
        <v>0.15153862156835404</v>
      </c>
      <c r="BH121" s="2">
        <f>'X01'!R118/SUM('X01'!$B118:$AB118)*S121</f>
        <v>0.36071913711155412</v>
      </c>
      <c r="BI121" s="2">
        <f>'X01'!S118/SUM('X01'!$B118:$AB118)*T121</f>
        <v>6.8110386238620632E-2</v>
      </c>
      <c r="BJ121" s="2">
        <f>'X01'!T118/SUM('X01'!$B118:$AB118)*U121</f>
        <v>1.0295372161439971</v>
      </c>
      <c r="BK121" s="2">
        <f>'X01'!U118/SUM('X01'!$B118:$AB118)*V121</f>
        <v>3.1756502575698882</v>
      </c>
      <c r="BL121" s="2">
        <f>'X01'!V118/SUM('X01'!$B118:$AB118)*W121</f>
        <v>0.22446418406184285</v>
      </c>
      <c r="BM121" s="2">
        <f>'X01'!W118/SUM('X01'!$B118:$AB118)*X121</f>
        <v>0.17177974139899405</v>
      </c>
      <c r="BN121" s="2">
        <f>'X01'!X118/SUM('X01'!$B118:$AB118)*Y121</f>
        <v>0.34300563768721437</v>
      </c>
      <c r="BO121" s="2">
        <f>'X01'!Y118/SUM('X01'!$B118:$AB118)*Z121</f>
        <v>3.0457012145925638E-2</v>
      </c>
      <c r="BP121" s="2">
        <f>'X01'!Z118/SUM('X01'!$B118:$AB118)*AA121</f>
        <v>6.8732952489558075E-2</v>
      </c>
      <c r="BQ121" s="2">
        <f>'X01'!AA118/SUM('X01'!$B118:$AB118)*AB121</f>
        <v>0.11995667242144031</v>
      </c>
      <c r="BR121" s="2">
        <f>'X01'!AB118/SUM('X01'!$B118:$AB118)*AC121</f>
        <v>0.1785389291580618</v>
      </c>
      <c r="BT121" s="9">
        <f t="shared" si="21"/>
        <v>7.0225752517481181</v>
      </c>
    </row>
    <row r="122" spans="1:72" x14ac:dyDescent="0.3">
      <c r="A122" s="1" t="s">
        <v>288</v>
      </c>
      <c r="B122" s="1" t="s">
        <v>289</v>
      </c>
      <c r="C122" s="2">
        <v>3.8035029548918393</v>
      </c>
      <c r="D122" s="2">
        <v>2.5997987449547733</v>
      </c>
      <c r="E122" s="2">
        <v>6.7381353487719755</v>
      </c>
      <c r="F122" s="2">
        <v>0.24414214448494539</v>
      </c>
      <c r="G122" s="2">
        <v>9.3992021131676289</v>
      </c>
      <c r="H122" s="2">
        <v>2.6664731435968814</v>
      </c>
      <c r="I122" s="2">
        <v>5.4952507843329439</v>
      </c>
      <c r="J122" s="2">
        <v>3.7375480239726273</v>
      </c>
      <c r="K122" s="2">
        <v>3.6204473813986198</v>
      </c>
      <c r="L122" s="2">
        <v>1.184636618126147</v>
      </c>
      <c r="M122" s="2">
        <v>0.15644683476235502</v>
      </c>
      <c r="N122" s="2">
        <v>2.7255208006470353</v>
      </c>
      <c r="O122" s="2">
        <v>1.9740643146984516</v>
      </c>
      <c r="P122" s="2">
        <v>1.5309280102884792</v>
      </c>
      <c r="Q122" s="2">
        <v>0.34182918240725269</v>
      </c>
      <c r="R122" s="2">
        <v>1.4507098400116418</v>
      </c>
      <c r="S122" s="2">
        <v>2.2684078024850893</v>
      </c>
      <c r="T122" s="2">
        <v>2.215812758695614</v>
      </c>
      <c r="U122" s="2">
        <v>3.6212908057819759</v>
      </c>
      <c r="V122" s="2">
        <v>3.5764409787628986</v>
      </c>
      <c r="W122" s="2">
        <v>2.2957115540198028</v>
      </c>
      <c r="X122" s="2">
        <v>2.8829047044363936</v>
      </c>
      <c r="Y122" s="2">
        <v>3.0699878443402318</v>
      </c>
      <c r="Z122" s="2">
        <v>2.5430113861193111</v>
      </c>
      <c r="AA122" s="2">
        <v>2.7076254033435241</v>
      </c>
      <c r="AB122" s="2">
        <v>2.0063863923965357</v>
      </c>
      <c r="AC122" s="2">
        <v>1.4598248005390611</v>
      </c>
      <c r="AE122" s="2">
        <f t="shared" si="11"/>
        <v>4.4209293191715702</v>
      </c>
      <c r="AF122" s="2">
        <f t="shared" si="12"/>
        <v>1.8580145562569566</v>
      </c>
      <c r="AG122" s="2">
        <f t="shared" si="13"/>
        <v>2.9204880864313942</v>
      </c>
      <c r="AH122" s="2">
        <f t="shared" si="14"/>
        <v>2.7495347009321427</v>
      </c>
      <c r="AI122" s="2">
        <f t="shared" si="15"/>
        <v>2.1792119955996077</v>
      </c>
      <c r="AK122" s="2">
        <f t="shared" si="16"/>
        <v>3.0421541124631304</v>
      </c>
      <c r="AL122" s="2">
        <f t="shared" si="17"/>
        <v>1.2906065210100295</v>
      </c>
      <c r="AM122" s="2">
        <f t="shared" si="18"/>
        <v>0.78383133020615725</v>
      </c>
      <c r="AN122" s="2">
        <f t="shared" si="19"/>
        <v>0.40400075719500278</v>
      </c>
      <c r="AO122" s="2">
        <f t="shared" si="20"/>
        <v>0.56537814825290067</v>
      </c>
      <c r="AQ122" s="1" t="s">
        <v>289</v>
      </c>
      <c r="AR122" s="2">
        <f>'X01'!B119/SUM('X01'!$B119:$AB119)*C122</f>
        <v>2.6489636562977363E-2</v>
      </c>
      <c r="AS122" s="2">
        <f>'X01'!C119/SUM('X01'!$B119:$AB119)*D122</f>
        <v>3.9568968239968661E-3</v>
      </c>
      <c r="AT122" s="2">
        <f>'X01'!D119/SUM('X01'!$B119:$AB119)*E122</f>
        <v>0.12594234294143317</v>
      </c>
      <c r="AU122" s="2">
        <f>'X01'!E119/SUM('X01'!$B119:$AB119)*F122</f>
        <v>1.9437678270476107E-4</v>
      </c>
      <c r="AV122" s="2">
        <f>'X01'!F119/SUM('X01'!$B119:$AB119)*G122</f>
        <v>0.20141147385359201</v>
      </c>
      <c r="AW122" s="2">
        <f>'X01'!G119/SUM('X01'!$B119:$AB119)*H122</f>
        <v>1.0762061336548591E-2</v>
      </c>
      <c r="AX122" s="2">
        <f>'X01'!H119/SUM('X01'!$B119:$AB119)*I122</f>
        <v>1.5126569368165824E-2</v>
      </c>
      <c r="AY122" s="2">
        <f>'X01'!I119/SUM('X01'!$B119:$AB119)*J122</f>
        <v>7.3200219738141808E-2</v>
      </c>
      <c r="AZ122" s="2">
        <f>'X01'!J119/SUM('X01'!$B119:$AB119)*K122</f>
        <v>1.6558254675323698E-2</v>
      </c>
      <c r="BA122" s="2">
        <f>'X01'!K119/SUM('X01'!$B119:$AB119)*L122</f>
        <v>2.5688548726394284E-2</v>
      </c>
      <c r="BB122" s="2">
        <f>'X01'!L119/SUM('X01'!$B119:$AB119)*M122</f>
        <v>1.410206173302421E-3</v>
      </c>
      <c r="BC122" s="2">
        <f>'X01'!M119/SUM('X01'!$B119:$AB119)*N122</f>
        <v>2.2767435661422634E-2</v>
      </c>
      <c r="BD122" s="2">
        <f>'X01'!N119/SUM('X01'!$B119:$AB119)*O122</f>
        <v>4.6054559521885453E-2</v>
      </c>
      <c r="BE122" s="2">
        <f>'X01'!O119/SUM('X01'!$B119:$AB119)*P122</f>
        <v>1.3292189400158909E-2</v>
      </c>
      <c r="BF122" s="2">
        <f>'X01'!P119/SUM('X01'!$B119:$AB119)*Q122</f>
        <v>2.0321219478550505E-3</v>
      </c>
      <c r="BG122" s="2">
        <f>'X01'!Q119/SUM('X01'!$B119:$AB119)*R122</f>
        <v>5.8471447439488698E-2</v>
      </c>
      <c r="BH122" s="2">
        <f>'X01'!R119/SUM('X01'!$B119:$AB119)*S122</f>
        <v>0.13525216302741613</v>
      </c>
      <c r="BI122" s="2">
        <f>'X01'!S119/SUM('X01'!$B119:$AB119)*T122</f>
        <v>5.5439840019403504E-2</v>
      </c>
      <c r="BJ122" s="2">
        <f>'X01'!T119/SUM('X01'!$B119:$AB119)*U122</f>
        <v>0.39940065412173403</v>
      </c>
      <c r="BK122" s="2">
        <f>'X01'!U119/SUM('X01'!$B119:$AB119)*V122</f>
        <v>1.2903787553876904</v>
      </c>
      <c r="BL122" s="2">
        <f>'X01'!V119/SUM('X01'!$B119:$AB119)*W122</f>
        <v>0.12531969717354932</v>
      </c>
      <c r="BM122" s="2">
        <f>'X01'!W119/SUM('X01'!$B119:$AB119)*X122</f>
        <v>0.10492307633109244</v>
      </c>
      <c r="BN122" s="2">
        <f>'X01'!X119/SUM('X01'!$B119:$AB119)*Y122</f>
        <v>0.23984087272967455</v>
      </c>
      <c r="BO122" s="2">
        <f>'X01'!Y119/SUM('X01'!$B119:$AB119)*Z122</f>
        <v>2.3056738758013638E-2</v>
      </c>
      <c r="BP122" s="2">
        <f>'X01'!Z119/SUM('X01'!$B119:$AB119)*AA122</f>
        <v>3.2301639205047555E-2</v>
      </c>
      <c r="BQ122" s="2">
        <f>'X01'!AA119/SUM('X01'!$B119:$AB119)*AB122</f>
        <v>4.6738079640038836E-2</v>
      </c>
      <c r="BR122" s="2">
        <f>'X01'!AB119/SUM('X01'!$B119:$AB119)*AC122</f>
        <v>4.8466506023522815E-2</v>
      </c>
      <c r="BT122" s="9">
        <f t="shared" si="21"/>
        <v>3.1444763633705746</v>
      </c>
    </row>
    <row r="123" spans="1:72" x14ac:dyDescent="0.3">
      <c r="A123" s="1" t="s">
        <v>290</v>
      </c>
      <c r="B123" s="1" t="s">
        <v>291</v>
      </c>
      <c r="C123" s="2">
        <v>24.713703896931722</v>
      </c>
      <c r="D123" s="2">
        <v>56.546380067208361</v>
      </c>
      <c r="E123" s="2">
        <v>97.013997848078887</v>
      </c>
      <c r="F123" s="2">
        <v>308.17282763052776</v>
      </c>
      <c r="G123" s="2">
        <v>55.07128383139684</v>
      </c>
      <c r="H123" s="2">
        <v>44.302143698711532</v>
      </c>
      <c r="I123" s="2">
        <v>24.321482914603248</v>
      </c>
      <c r="J123" s="2">
        <v>25.616303526841463</v>
      </c>
      <c r="K123" s="2">
        <v>20.118408241021484</v>
      </c>
      <c r="L123" s="2">
        <v>14.553922610507307</v>
      </c>
      <c r="M123" s="2">
        <v>10.443320464930338</v>
      </c>
      <c r="N123" s="2">
        <v>9.5474440295065826</v>
      </c>
      <c r="O123" s="2">
        <v>13.206908100594545</v>
      </c>
      <c r="P123" s="2">
        <v>11.849203980177672</v>
      </c>
      <c r="Q123" s="2">
        <v>10.41678065360186</v>
      </c>
      <c r="R123" s="2">
        <v>12.993478005424524</v>
      </c>
      <c r="S123" s="2">
        <v>9.6067400284817399</v>
      </c>
      <c r="T123" s="2">
        <v>9.4169308942289351</v>
      </c>
      <c r="U123" s="2">
        <v>11.892749176706062</v>
      </c>
      <c r="V123" s="2">
        <v>13.52654926946691</v>
      </c>
      <c r="W123" s="2">
        <v>10.513905647890402</v>
      </c>
      <c r="X123" s="2">
        <v>9.8470935811122899</v>
      </c>
      <c r="Y123" s="2">
        <v>12.513462053737245</v>
      </c>
      <c r="Z123" s="2">
        <v>9.0146087542747466</v>
      </c>
      <c r="AA123" s="2">
        <v>19.532736672570721</v>
      </c>
      <c r="AB123" s="2">
        <v>11.42571938812184</v>
      </c>
      <c r="AC123" s="2">
        <v>19.972718048248083</v>
      </c>
      <c r="AE123" s="2">
        <f t="shared" si="11"/>
        <v>87.163117126779781</v>
      </c>
      <c r="AF123" s="2">
        <f t="shared" si="12"/>
        <v>14.305085512511754</v>
      </c>
      <c r="AG123" s="2">
        <f t="shared" si="13"/>
        <v>11.110742342220911</v>
      </c>
      <c r="AH123" s="2">
        <f t="shared" si="14"/>
        <v>10.958153760913312</v>
      </c>
      <c r="AI123" s="2">
        <f t="shared" si="15"/>
        <v>14.986445715803848</v>
      </c>
      <c r="AK123" s="2">
        <f t="shared" si="16"/>
        <v>100.49516206164702</v>
      </c>
      <c r="AL123" s="2">
        <f t="shared" si="17"/>
        <v>5.2847096944362892</v>
      </c>
      <c r="AM123" s="2">
        <f t="shared" si="18"/>
        <v>1.9645761188267212</v>
      </c>
      <c r="AN123" s="2">
        <f t="shared" si="19"/>
        <v>1.38758693327495</v>
      </c>
      <c r="AO123" s="2">
        <f t="shared" si="20"/>
        <v>5.5938442926909104</v>
      </c>
      <c r="AQ123" s="1" t="s">
        <v>291</v>
      </c>
      <c r="AR123" s="2">
        <f>'X01'!B120/SUM('X01'!$B120:$AB120)*C123</f>
        <v>0.24816133672537211</v>
      </c>
      <c r="AS123" s="2">
        <f>'X01'!C120/SUM('X01'!$B120:$AB120)*D123</f>
        <v>0.23922085647516128</v>
      </c>
      <c r="AT123" s="2">
        <f>'X01'!D120/SUM('X01'!$B120:$AB120)*E123</f>
        <v>1.4648840930032105</v>
      </c>
      <c r="AU123" s="2">
        <f>'X01'!E120/SUM('X01'!$B120:$AB120)*F123</f>
        <v>1.61562808030677</v>
      </c>
      <c r="AV123" s="2">
        <f>'X01'!F120/SUM('X01'!$B120:$AB120)*G123</f>
        <v>1.5325157452573497</v>
      </c>
      <c r="AW123" s="2">
        <f>'X01'!G120/SUM('X01'!$B120:$AB120)*H123</f>
        <v>0.25563500781350595</v>
      </c>
      <c r="AX123" s="2">
        <f>'X01'!H120/SUM('X01'!$B120:$AB120)*I123</f>
        <v>0.17208548537679003</v>
      </c>
      <c r="AY123" s="2">
        <f>'X01'!I120/SUM('X01'!$B120:$AB120)*J123</f>
        <v>0.50304698340368414</v>
      </c>
      <c r="AZ123" s="2">
        <f>'X01'!J120/SUM('X01'!$B120:$AB120)*K123</f>
        <v>0.24082396824350411</v>
      </c>
      <c r="BA123" s="2">
        <f>'X01'!K120/SUM('X01'!$B120:$AB120)*L123</f>
        <v>0.38275420928688697</v>
      </c>
      <c r="BB123" s="2">
        <f>'X01'!L120/SUM('X01'!$B120:$AB120)*M123</f>
        <v>0.14972964146622864</v>
      </c>
      <c r="BC123" s="2">
        <f>'X01'!M120/SUM('X01'!$B120:$AB120)*N123</f>
        <v>0.16751167315018628</v>
      </c>
      <c r="BD123" s="2">
        <f>'X01'!N120/SUM('X01'!$B120:$AB120)*O123</f>
        <v>0.45704962072474947</v>
      </c>
      <c r="BE123" s="2">
        <f>'X01'!O120/SUM('X01'!$B120:$AB120)*P123</f>
        <v>0.14098497285309619</v>
      </c>
      <c r="BF123" s="2">
        <f>'X01'!P120/SUM('X01'!$B120:$AB120)*Q123</f>
        <v>0.11070765266734202</v>
      </c>
      <c r="BG123" s="2">
        <f>'X01'!Q120/SUM('X01'!$B120:$AB120)*R123</f>
        <v>0.62799560139887245</v>
      </c>
      <c r="BH123" s="2">
        <f>'X01'!R120/SUM('X01'!$B120:$AB120)*S123</f>
        <v>0.72364988433857746</v>
      </c>
      <c r="BI123" s="2">
        <f>'X01'!S120/SUM('X01'!$B120:$AB120)*T123</f>
        <v>0.16347452842450644</v>
      </c>
      <c r="BJ123" s="2">
        <f>'X01'!T120/SUM('X01'!$B120:$AB120)*U123</f>
        <v>1.8219591254310319</v>
      </c>
      <c r="BK123" s="2">
        <f>'X01'!U120/SUM('X01'!$B120:$AB120)*V123</f>
        <v>2.3198712461645314</v>
      </c>
      <c r="BL123" s="2">
        <f>'X01'!V120/SUM('X01'!$B120:$AB120)*W123</f>
        <v>0.40599418375829771</v>
      </c>
      <c r="BM123" s="2">
        <f>'X01'!W120/SUM('X01'!$B120:$AB120)*X123</f>
        <v>0.27009295772919734</v>
      </c>
      <c r="BN123" s="2">
        <f>'X01'!X120/SUM('X01'!$B120:$AB120)*Y123</f>
        <v>0.497183450680387</v>
      </c>
      <c r="BO123" s="2">
        <f>'X01'!Y120/SUM('X01'!$B120:$AB120)*Z123</f>
        <v>0.12602217020551548</v>
      </c>
      <c r="BP123" s="2">
        <f>'X01'!Z120/SUM('X01'!$B120:$AB120)*AA123</f>
        <v>0.30058702594274833</v>
      </c>
      <c r="BQ123" s="2">
        <f>'X01'!AA120/SUM('X01'!$B120:$AB120)*AB123</f>
        <v>0.32170788811047824</v>
      </c>
      <c r="BR123" s="2">
        <f>'X01'!AB120/SUM('X01'!$B120:$AB120)*AC123</f>
        <v>2.971263234129967</v>
      </c>
      <c r="BT123" s="9">
        <f t="shared" si="21"/>
        <v>18.230540623067949</v>
      </c>
    </row>
    <row r="124" spans="1:72" x14ac:dyDescent="0.3">
      <c r="A124" s="1" t="s">
        <v>292</v>
      </c>
      <c r="B124" s="1" t="s">
        <v>293</v>
      </c>
      <c r="C124" s="2">
        <v>24.711569815465797</v>
      </c>
      <c r="D124" s="2">
        <v>56.533023123100875</v>
      </c>
      <c r="E124" s="2">
        <v>97.028423563365223</v>
      </c>
      <c r="F124" s="2">
        <v>308.08681928811956</v>
      </c>
      <c r="G124" s="2">
        <v>55.067381074343437</v>
      </c>
      <c r="H124" s="2">
        <v>44.281076003418939</v>
      </c>
      <c r="I124" s="2">
        <v>24.330979262662034</v>
      </c>
      <c r="J124" s="2">
        <v>25.614947242666052</v>
      </c>
      <c r="K124" s="2">
        <v>20.12035908620318</v>
      </c>
      <c r="L124" s="2">
        <v>14.555660845363581</v>
      </c>
      <c r="M124" s="2">
        <v>10.445558122231521</v>
      </c>
      <c r="N124" s="2">
        <v>9.5471568423562125</v>
      </c>
      <c r="O124" s="2">
        <v>13.206540607693409</v>
      </c>
      <c r="P124" s="2">
        <v>11.846320087643242</v>
      </c>
      <c r="Q124" s="2">
        <v>10.420379073083414</v>
      </c>
      <c r="R124" s="2">
        <v>12.993894699477464</v>
      </c>
      <c r="S124" s="2">
        <v>9.6065643718146436</v>
      </c>
      <c r="T124" s="2">
        <v>9.4184685998684845</v>
      </c>
      <c r="U124" s="2">
        <v>11.892971650407448</v>
      </c>
      <c r="V124" s="2">
        <v>13.526536868096269</v>
      </c>
      <c r="W124" s="2">
        <v>10.514535896285311</v>
      </c>
      <c r="X124" s="2">
        <v>9.8468615561260506</v>
      </c>
      <c r="Y124" s="2">
        <v>12.513744360091565</v>
      </c>
      <c r="Z124" s="2">
        <v>9.0150143433719006</v>
      </c>
      <c r="AA124" s="2">
        <v>19.528568015891416</v>
      </c>
      <c r="AB124" s="2">
        <v>11.426416632234918</v>
      </c>
      <c r="AC124" s="2">
        <v>19.972421579693417</v>
      </c>
      <c r="AE124" s="2">
        <f t="shared" si="11"/>
        <v>87.14846744721082</v>
      </c>
      <c r="AF124" s="2">
        <f t="shared" si="12"/>
        <v>14.305646289635341</v>
      </c>
      <c r="AG124" s="2">
        <f t="shared" si="13"/>
        <v>11.111135372546713</v>
      </c>
      <c r="AH124" s="2">
        <f t="shared" si="14"/>
        <v>10.958380604167642</v>
      </c>
      <c r="AI124" s="2">
        <f t="shared" si="15"/>
        <v>14.985605142797914</v>
      </c>
      <c r="AK124" s="2">
        <f t="shared" si="16"/>
        <v>100.46548879917968</v>
      </c>
      <c r="AL124" s="2">
        <f t="shared" si="17"/>
        <v>5.2842867891164129</v>
      </c>
      <c r="AM124" s="2">
        <f t="shared" si="18"/>
        <v>1.9642035747901245</v>
      </c>
      <c r="AN124" s="2">
        <f t="shared" si="19"/>
        <v>1.3877372107348378</v>
      </c>
      <c r="AO124" s="2">
        <f t="shared" si="20"/>
        <v>5.5923348489848523</v>
      </c>
      <c r="AQ124" s="1" t="s">
        <v>293</v>
      </c>
      <c r="AR124" s="2">
        <f>'X01'!B121/SUM('X01'!$B121:$AB121)*C124</f>
        <v>0.24816324956931851</v>
      </c>
      <c r="AS124" s="2">
        <f>'X01'!C121/SUM('X01'!$B121:$AB121)*D124</f>
        <v>0.23922270040529614</v>
      </c>
      <c r="AT124" s="2">
        <f>'X01'!D121/SUM('X01'!$B121:$AB121)*E124</f>
        <v>1.4648953844263877</v>
      </c>
      <c r="AU124" s="2">
        <f>'X01'!E121/SUM('X01'!$B121:$AB121)*F124</f>
        <v>1.6156405336745401</v>
      </c>
      <c r="AV124" s="2">
        <f>'X01'!F121/SUM('X01'!$B121:$AB121)*G124</f>
        <v>1.5325275579897601</v>
      </c>
      <c r="AW124" s="2">
        <f>'X01'!G121/SUM('X01'!$B121:$AB121)*H124</f>
        <v>0.25563697826500176</v>
      </c>
      <c r="AX124" s="2">
        <f>'X01'!H121/SUM('X01'!$B121:$AB121)*I124</f>
        <v>0.17208681182305793</v>
      </c>
      <c r="AY124" s="2">
        <f>'X01'!I121/SUM('X01'!$B121:$AB121)*J124</f>
        <v>0.50305086092300122</v>
      </c>
      <c r="AZ124" s="2">
        <f>'X01'!J121/SUM('X01'!$B121:$AB121)*K124</f>
        <v>0.24082582453053022</v>
      </c>
      <c r="BA124" s="2">
        <f>'X01'!K121/SUM('X01'!$B121:$AB121)*L124</f>
        <v>0.38275715958156903</v>
      </c>
      <c r="BB124" s="2">
        <f>'X01'!L121/SUM('X01'!$B121:$AB121)*M124</f>
        <v>0.14973079559217761</v>
      </c>
      <c r="BC124" s="2">
        <f>'X01'!M121/SUM('X01'!$B121:$AB121)*N124</f>
        <v>0.16751296434120796</v>
      </c>
      <c r="BD124" s="2">
        <f>'X01'!N121/SUM('X01'!$B121:$AB121)*O124</f>
        <v>0.45705314369336181</v>
      </c>
      <c r="BE124" s="2">
        <f>'X01'!O121/SUM('X01'!$B121:$AB121)*P124</f>
        <v>0.14098605957456309</v>
      </c>
      <c r="BF124" s="2">
        <f>'X01'!P121/SUM('X01'!$B121:$AB121)*Q124</f>
        <v>0.11070850600922841</v>
      </c>
      <c r="BG124" s="2">
        <f>'X01'!Q121/SUM('X01'!$B121:$AB121)*R124</f>
        <v>0.62800044203037542</v>
      </c>
      <c r="BH124" s="2">
        <f>'X01'!R121/SUM('X01'!$B121:$AB121)*S124</f>
        <v>0.72365546227960142</v>
      </c>
      <c r="BI124" s="2">
        <f>'X01'!S121/SUM('X01'!$B121:$AB121)*T124</f>
        <v>0.1634757884969503</v>
      </c>
      <c r="BJ124" s="2">
        <f>'X01'!T121/SUM('X01'!$B121:$AB121)*U124</f>
        <v>1.8219731692121037</v>
      </c>
      <c r="BK124" s="2">
        <f>'X01'!U121/SUM('X01'!$B121:$AB121)*V124</f>
        <v>2.3198891278850602</v>
      </c>
      <c r="BL124" s="2">
        <f>'X01'!V121/SUM('X01'!$B121:$AB121)*W124</f>
        <v>0.40599731318823584</v>
      </c>
      <c r="BM124" s="2">
        <f>'X01'!W121/SUM('X01'!$B121:$AB121)*X124</f>
        <v>0.27009503962352416</v>
      </c>
      <c r="BN124" s="2">
        <f>'X01'!X121/SUM('X01'!$B121:$AB121)*Y124</f>
        <v>0.49718728300320714</v>
      </c>
      <c r="BO124" s="2">
        <f>'X01'!Y121/SUM('X01'!$B121:$AB121)*Z124</f>
        <v>0.12602314159271277</v>
      </c>
      <c r="BP124" s="2">
        <f>'X01'!Z121/SUM('X01'!$B121:$AB121)*AA124</f>
        <v>0.30058934288736355</v>
      </c>
      <c r="BQ124" s="2">
        <f>'X01'!AA121/SUM('X01'!$B121:$AB121)*AB124</f>
        <v>0.32171036785609158</v>
      </c>
      <c r="BR124" s="2">
        <f>'X01'!AB121/SUM('X01'!$B121:$AB121)*AC124</f>
        <v>2.9712861368228869</v>
      </c>
      <c r="BT124" s="9">
        <f t="shared" si="21"/>
        <v>18.230681145277114</v>
      </c>
    </row>
    <row r="125" spans="1:72" x14ac:dyDescent="0.3">
      <c r="A125" s="1" t="s">
        <v>294</v>
      </c>
      <c r="B125" s="1" t="s">
        <v>295</v>
      </c>
      <c r="C125" s="2">
        <v>24.064973054782016</v>
      </c>
      <c r="D125" s="2">
        <v>76.106403870420507</v>
      </c>
      <c r="E125" s="2">
        <v>129.00806615627999</v>
      </c>
      <c r="F125" s="2">
        <v>319.4437583510458</v>
      </c>
      <c r="G125" s="2">
        <v>66.801489546876155</v>
      </c>
      <c r="H125" s="2">
        <v>27.344643485211282</v>
      </c>
      <c r="I125" s="2">
        <v>25.003083511650697</v>
      </c>
      <c r="J125" s="2">
        <v>34.34731836442807</v>
      </c>
      <c r="K125" s="2">
        <v>25.421992456256511</v>
      </c>
      <c r="L125" s="2">
        <v>19.021943075164856</v>
      </c>
      <c r="M125" s="2">
        <v>11.434384712680096</v>
      </c>
      <c r="N125" s="2">
        <v>9.5375490861202596</v>
      </c>
      <c r="O125" s="2">
        <v>18.16130214193182</v>
      </c>
      <c r="P125" s="2">
        <v>15.942276790040658</v>
      </c>
      <c r="Q125" s="2">
        <v>12.448372534599256</v>
      </c>
      <c r="R125" s="2">
        <v>17.56382736531398</v>
      </c>
      <c r="S125" s="2">
        <v>11.850477918874304</v>
      </c>
      <c r="T125" s="2">
        <v>10.809777553824654</v>
      </c>
      <c r="U125" s="2">
        <v>18.126060189326559</v>
      </c>
      <c r="V125" s="2">
        <v>19.469697391359873</v>
      </c>
      <c r="W125" s="2">
        <v>13.819860609996644</v>
      </c>
      <c r="X125" s="2">
        <v>12.067750300069843</v>
      </c>
      <c r="Y125" s="2">
        <v>16.477882142449435</v>
      </c>
      <c r="Z125" s="2">
        <v>11.244617991197856</v>
      </c>
      <c r="AA125" s="2">
        <v>24.406940262546314</v>
      </c>
      <c r="AB125" s="2">
        <v>14.082601316352902</v>
      </c>
      <c r="AC125" s="2">
        <v>39.690489282773406</v>
      </c>
      <c r="AE125" s="2">
        <f t="shared" si="11"/>
        <v>95.396059710895202</v>
      </c>
      <c r="AF125" s="2">
        <f t="shared" si="12"/>
        <v>18.208774058503948</v>
      </c>
      <c r="AG125" s="2">
        <f t="shared" si="13"/>
        <v>15.064003263346347</v>
      </c>
      <c r="AH125" s="2">
        <f t="shared" si="14"/>
        <v>14.121831017505306</v>
      </c>
      <c r="AI125" s="2">
        <f t="shared" si="15"/>
        <v>22.356162213217619</v>
      </c>
      <c r="AK125" s="2">
        <f t="shared" si="16"/>
        <v>105.82309828245747</v>
      </c>
      <c r="AL125" s="2">
        <f t="shared" si="17"/>
        <v>7.6889881872762142</v>
      </c>
      <c r="AM125" s="2">
        <f t="shared" si="18"/>
        <v>4.3669789288353495</v>
      </c>
      <c r="AN125" s="2">
        <f t="shared" si="19"/>
        <v>2.2205191537230347</v>
      </c>
      <c r="AO125" s="2">
        <f t="shared" si="20"/>
        <v>12.866012208838869</v>
      </c>
      <c r="AQ125" s="1" t="s">
        <v>295</v>
      </c>
      <c r="AR125" s="2">
        <f>'X01'!B122/SUM('X01'!$B122:$AB122)*C125</f>
        <v>0.20046367029236822</v>
      </c>
      <c r="AS125" s="2">
        <f>'X01'!C122/SUM('X01'!$B122:$AB122)*D125</f>
        <v>0.35826551307164073</v>
      </c>
      <c r="AT125" s="2">
        <f>'X01'!D122/SUM('X01'!$B122:$AB122)*E125</f>
        <v>1.8185804970774604</v>
      </c>
      <c r="AU125" s="2">
        <f>'X01'!E122/SUM('X01'!$B122:$AB122)*F125</f>
        <v>1.4744210408604128</v>
      </c>
      <c r="AV125" s="2">
        <f>'X01'!F122/SUM('X01'!$B122:$AB122)*G125</f>
        <v>1.3297145958082566</v>
      </c>
      <c r="AW125" s="2">
        <f>'X01'!G122/SUM('X01'!$B122:$AB122)*H125</f>
        <v>0.16118091437610485</v>
      </c>
      <c r="AX125" s="2">
        <f>'X01'!H122/SUM('X01'!$B122:$AB122)*I125</f>
        <v>0.19178823304300144</v>
      </c>
      <c r="AY125" s="2">
        <f>'X01'!I122/SUM('X01'!$B122:$AB122)*J125</f>
        <v>0.73498030112341561</v>
      </c>
      <c r="AZ125" s="2">
        <f>'X01'!J122/SUM('X01'!$B122:$AB122)*K125</f>
        <v>0.26539693916933094</v>
      </c>
      <c r="BA125" s="2">
        <f>'X01'!K122/SUM('X01'!$B122:$AB122)*L125</f>
        <v>0.56778288892425866</v>
      </c>
      <c r="BB125" s="2">
        <f>'X01'!L122/SUM('X01'!$B122:$AB122)*M125</f>
        <v>0.19570627672961355</v>
      </c>
      <c r="BC125" s="2">
        <f>'X01'!M122/SUM('X01'!$B122:$AB122)*N125</f>
        <v>0.14569901708790067</v>
      </c>
      <c r="BD125" s="2">
        <f>'X01'!N122/SUM('X01'!$B122:$AB122)*O125</f>
        <v>0.53717804902661725</v>
      </c>
      <c r="BE125" s="2">
        <f>'X01'!O122/SUM('X01'!$B122:$AB122)*P125</f>
        <v>0.17015031543764822</v>
      </c>
      <c r="BF125" s="2">
        <f>'X01'!P122/SUM('X01'!$B122:$AB122)*Q125</f>
        <v>0.11448171788699256</v>
      </c>
      <c r="BG125" s="2">
        <f>'X01'!Q122/SUM('X01'!$B122:$AB122)*R125</f>
        <v>0.7460173492623311</v>
      </c>
      <c r="BH125" s="2">
        <f>'X01'!R122/SUM('X01'!$B122:$AB122)*S125</f>
        <v>1.1564635309595188</v>
      </c>
      <c r="BI125" s="2">
        <f>'X01'!S122/SUM('X01'!$B122:$AB122)*T125</f>
        <v>0.19026060258024483</v>
      </c>
      <c r="BJ125" s="2">
        <f>'X01'!T122/SUM('X01'!$B122:$AB122)*U125</f>
        <v>1.4961492872216424</v>
      </c>
      <c r="BK125" s="2">
        <f>'X01'!U122/SUM('X01'!$B122:$AB122)*V125</f>
        <v>4.4525990166506171</v>
      </c>
      <c r="BL125" s="2">
        <f>'X01'!V122/SUM('X01'!$B122:$AB122)*W125</f>
        <v>0.86840657752284223</v>
      </c>
      <c r="BM125" s="2">
        <f>'X01'!W122/SUM('X01'!$B122:$AB122)*X125</f>
        <v>0.41128665846301676</v>
      </c>
      <c r="BN125" s="2">
        <f>'X01'!X122/SUM('X01'!$B122:$AB122)*Y125</f>
        <v>1.3081619185625404</v>
      </c>
      <c r="BO125" s="2">
        <f>'X01'!Y122/SUM('X01'!$B122:$AB122)*Z125</f>
        <v>0.17745477372669663</v>
      </c>
      <c r="BP125" s="2">
        <f>'X01'!Z122/SUM('X01'!$B122:$AB122)*AA125</f>
        <v>0.43055412583799907</v>
      </c>
      <c r="BQ125" s="2">
        <f>'X01'!AA122/SUM('X01'!$B122:$AB122)*AB125</f>
        <v>0.36355890894121984</v>
      </c>
      <c r="BR125" s="2">
        <f>'X01'!AB122/SUM('X01'!$B122:$AB122)*AC125</f>
        <v>3.4454769087263211</v>
      </c>
      <c r="BT125" s="9">
        <f t="shared" si="21"/>
        <v>23.312179628370014</v>
      </c>
    </row>
    <row r="126" spans="1:72" x14ac:dyDescent="0.3">
      <c r="A126" s="1" t="s">
        <v>296</v>
      </c>
      <c r="B126" s="1" t="s">
        <v>297</v>
      </c>
      <c r="C126" s="2">
        <v>26.506700786812356</v>
      </c>
      <c r="D126" s="2">
        <v>54.221795262994533</v>
      </c>
      <c r="E126" s="2">
        <v>61.240741507422797</v>
      </c>
      <c r="F126" s="2">
        <v>186.23494874464677</v>
      </c>
      <c r="G126" s="2">
        <v>50.100436960567158</v>
      </c>
      <c r="H126" s="2">
        <v>46.213667515336397</v>
      </c>
      <c r="I126" s="2">
        <v>23.686674601346958</v>
      </c>
      <c r="J126" s="2">
        <v>19.356012889091105</v>
      </c>
      <c r="K126" s="2">
        <v>17.281138711415522</v>
      </c>
      <c r="L126" s="2">
        <v>12.253460043188657</v>
      </c>
      <c r="M126" s="2">
        <v>9.7361424701750057</v>
      </c>
      <c r="N126" s="2">
        <v>9.4097590598777785</v>
      </c>
      <c r="O126" s="2">
        <v>11.731852520690149</v>
      </c>
      <c r="P126" s="2">
        <v>8.516600453400315</v>
      </c>
      <c r="Q126" s="2">
        <v>10.816337418077399</v>
      </c>
      <c r="R126" s="2">
        <v>10.203719307498405</v>
      </c>
      <c r="S126" s="2">
        <v>7.5513042150523599</v>
      </c>
      <c r="T126" s="2">
        <v>8.1409967996020498</v>
      </c>
      <c r="U126" s="2">
        <v>8.0607255446225459</v>
      </c>
      <c r="V126" s="2">
        <v>9.2372046707871753</v>
      </c>
      <c r="W126" s="2">
        <v>7.0248788879770059</v>
      </c>
      <c r="X126" s="2">
        <v>7.0181321874689386</v>
      </c>
      <c r="Y126" s="2">
        <v>9.2887194445504413</v>
      </c>
      <c r="Z126" s="2">
        <v>7.7340430029241043</v>
      </c>
      <c r="AA126" s="2">
        <v>15.207712129310977</v>
      </c>
      <c r="AB126" s="2">
        <v>7.815166080784401</v>
      </c>
      <c r="AC126" s="2">
        <v>11.476696336302611</v>
      </c>
      <c r="AE126" s="2">
        <f t="shared" si="11"/>
        <v>64.029280768446711</v>
      </c>
      <c r="AF126" s="2">
        <f t="shared" si="12"/>
        <v>12.145002541490481</v>
      </c>
      <c r="AG126" s="2">
        <f t="shared" si="13"/>
        <v>8.2475578075160314</v>
      </c>
      <c r="AH126" s="2">
        <f t="shared" si="14"/>
        <v>7.777243506665461</v>
      </c>
      <c r="AI126" s="2">
        <f t="shared" si="15"/>
        <v>10.558404387330523</v>
      </c>
      <c r="AK126" s="2">
        <f t="shared" si="16"/>
        <v>55.655288240651103</v>
      </c>
      <c r="AL126" s="2">
        <f t="shared" si="17"/>
        <v>3.7172640816713307</v>
      </c>
      <c r="AM126" s="2">
        <f t="shared" si="18"/>
        <v>0.70956125454784302</v>
      </c>
      <c r="AN126" s="2">
        <f t="shared" si="19"/>
        <v>1.3089809061235076</v>
      </c>
      <c r="AO126" s="2">
        <f t="shared" si="20"/>
        <v>3.5572318928915534</v>
      </c>
      <c r="AQ126" s="1" t="s">
        <v>297</v>
      </c>
      <c r="AR126" s="2">
        <f>'X01'!B123/SUM('X01'!$B123:$AB123)*C126</f>
        <v>0.118105637786088</v>
      </c>
      <c r="AS126" s="2">
        <f>'X01'!C123/SUM('X01'!$B123:$AB123)*D126</f>
        <v>0.2245062233843329</v>
      </c>
      <c r="AT126" s="2">
        <f>'X01'!D123/SUM('X01'!$B123:$AB123)*E126</f>
        <v>0.16398136590422904</v>
      </c>
      <c r="AU126" s="2">
        <f>'X01'!E123/SUM('X01'!$B123:$AB123)*F126</f>
        <v>0.19828512723571898</v>
      </c>
      <c r="AV126" s="2">
        <f>'X01'!F123/SUM('X01'!$B123:$AB123)*G126</f>
        <v>0.81932826017763272</v>
      </c>
      <c r="AW126" s="2">
        <f>'X01'!G123/SUM('X01'!$B123:$AB123)*H126</f>
        <v>9.2777474117248973E-2</v>
      </c>
      <c r="AX126" s="2">
        <f>'X01'!H123/SUM('X01'!$B123:$AB123)*I126</f>
        <v>0.12174690898460418</v>
      </c>
      <c r="AY126" s="2">
        <f>'X01'!I123/SUM('X01'!$B123:$AB123)*J126</f>
        <v>0.22812811769780783</v>
      </c>
      <c r="AZ126" s="2">
        <f>'X01'!J123/SUM('X01'!$B123:$AB123)*K126</f>
        <v>0.13749129040846034</v>
      </c>
      <c r="BA126" s="2">
        <f>'X01'!K123/SUM('X01'!$B123:$AB123)*L126</f>
        <v>0.22498935029053155</v>
      </c>
      <c r="BB126" s="2">
        <f>'X01'!L123/SUM('X01'!$B123:$AB123)*M126</f>
        <v>7.3817716230614353E-2</v>
      </c>
      <c r="BC126" s="2">
        <f>'X01'!M123/SUM('X01'!$B123:$AB123)*N126</f>
        <v>8.121221299501033E-2</v>
      </c>
      <c r="BD126" s="2">
        <f>'X01'!N123/SUM('X01'!$B123:$AB123)*O126</f>
        <v>0.30702263712111239</v>
      </c>
      <c r="BE126" s="2">
        <f>'X01'!O123/SUM('X01'!$B123:$AB123)*P126</f>
        <v>6.3398432450939707E-2</v>
      </c>
      <c r="BF126" s="2">
        <f>'X01'!P123/SUM('X01'!$B123:$AB123)*Q126</f>
        <v>0.1389105766977855</v>
      </c>
      <c r="BG126" s="2">
        <f>'X01'!Q123/SUM('X01'!$B123:$AB123)*R126</f>
        <v>0.46652796015219694</v>
      </c>
      <c r="BH126" s="2">
        <f>'X01'!R123/SUM('X01'!$B123:$AB123)*S126</f>
        <v>0.63462584366497432</v>
      </c>
      <c r="BI126" s="2">
        <f>'X01'!S123/SUM('X01'!$B123:$AB123)*T126</f>
        <v>6.4030691455311692E-2</v>
      </c>
      <c r="BJ126" s="2">
        <f>'X01'!T123/SUM('X01'!$B123:$AB123)*U126</f>
        <v>0.8887222663898553</v>
      </c>
      <c r="BK126" s="2">
        <f>'X01'!U123/SUM('X01'!$B123:$AB123)*V126</f>
        <v>3.317171517417171</v>
      </c>
      <c r="BL126" s="2">
        <f>'X01'!V123/SUM('X01'!$B123:$AB123)*W126</f>
        <v>0.30945316217438779</v>
      </c>
      <c r="BM126" s="2">
        <f>'X01'!W123/SUM('X01'!$B123:$AB123)*X126</f>
        <v>0.2458526286970153</v>
      </c>
      <c r="BN126" s="2">
        <f>'X01'!X123/SUM('X01'!$B123:$AB123)*Y126</f>
        <v>0.86301497943822147</v>
      </c>
      <c r="BO126" s="2">
        <f>'X01'!Y123/SUM('X01'!$B123:$AB123)*Z126</f>
        <v>7.0115879362685068E-2</v>
      </c>
      <c r="BP126" s="2">
        <f>'X01'!Z123/SUM('X01'!$B123:$AB123)*AA126</f>
        <v>9.8157234892097225E-2</v>
      </c>
      <c r="BQ126" s="2">
        <f>'X01'!AA123/SUM('X01'!$B123:$AB123)*AB126</f>
        <v>0.25437207885375618</v>
      </c>
      <c r="BR126" s="2">
        <f>'X01'!AB123/SUM('X01'!$B123:$AB123)*AC126</f>
        <v>0.4170059486710237</v>
      </c>
      <c r="BT126" s="9">
        <f t="shared" si="21"/>
        <v>10.622751522650812</v>
      </c>
    </row>
    <row r="127" spans="1:72" x14ac:dyDescent="0.3">
      <c r="A127" s="1" t="s">
        <v>298</v>
      </c>
      <c r="B127" s="1" t="s">
        <v>299</v>
      </c>
      <c r="C127" s="2">
        <v>50.872936527597489</v>
      </c>
      <c r="D127" s="2">
        <v>105.46794996595875</v>
      </c>
      <c r="E127" s="2">
        <v>172.45393684902976</v>
      </c>
      <c r="F127" s="2">
        <v>476.78866061151814</v>
      </c>
      <c r="G127" s="2">
        <v>104.74225423069875</v>
      </c>
      <c r="H127" s="2">
        <v>84.431023062392427</v>
      </c>
      <c r="I127" s="2">
        <v>47.307791822481093</v>
      </c>
      <c r="J127" s="2">
        <v>45.123854041859794</v>
      </c>
      <c r="K127" s="2">
        <v>36.503349842217915</v>
      </c>
      <c r="L127" s="2">
        <v>27.45134619728633</v>
      </c>
      <c r="M127" s="2">
        <v>20.403315625283351</v>
      </c>
      <c r="N127" s="2">
        <v>18.991538808409924</v>
      </c>
      <c r="O127" s="2">
        <v>25.188960824926021</v>
      </c>
      <c r="P127" s="2">
        <v>21.881514370160378</v>
      </c>
      <c r="Q127" s="2">
        <v>20.401665050273333</v>
      </c>
      <c r="R127" s="2">
        <v>23.785696241463501</v>
      </c>
      <c r="S127" s="2">
        <v>18.462465994686323</v>
      </c>
      <c r="T127" s="2">
        <v>17.937537225891063</v>
      </c>
      <c r="U127" s="2">
        <v>23.042149636647192</v>
      </c>
      <c r="V127" s="2">
        <v>24.174362936055438</v>
      </c>
      <c r="W127" s="2">
        <v>19.143546514632355</v>
      </c>
      <c r="X127" s="2">
        <v>18.692130630966236</v>
      </c>
      <c r="Y127" s="2">
        <v>22.853323652485191</v>
      </c>
      <c r="Z127" s="2">
        <v>17.791979381751091</v>
      </c>
      <c r="AA127" s="2">
        <v>36.946272331172956</v>
      </c>
      <c r="AB127" s="2">
        <v>21.83812260874441</v>
      </c>
      <c r="AC127" s="2">
        <v>36.544641561907959</v>
      </c>
      <c r="AE127" s="2">
        <f t="shared" si="11"/>
        <v>148.8663647242395</v>
      </c>
      <c r="AF127" s="2">
        <f t="shared" si="12"/>
        <v>26.636804555764506</v>
      </c>
      <c r="AG127" s="2">
        <f t="shared" si="13"/>
        <v>20.904128948320007</v>
      </c>
      <c r="AH127" s="2">
        <f t="shared" si="14"/>
        <v>20.229666932694595</v>
      </c>
      <c r="AI127" s="2">
        <f t="shared" si="15"/>
        <v>28.280253970894101</v>
      </c>
      <c r="AK127" s="2">
        <f t="shared" si="16"/>
        <v>150.54818397208425</v>
      </c>
      <c r="AL127" s="2">
        <f t="shared" si="17"/>
        <v>8.7235635261764735</v>
      </c>
      <c r="AM127" s="2">
        <f t="shared" si="18"/>
        <v>3.163750265375235</v>
      </c>
      <c r="AN127" s="2">
        <f t="shared" si="19"/>
        <v>2.2833363774273998</v>
      </c>
      <c r="AO127" s="2">
        <f t="shared" si="20"/>
        <v>9.9147186347646823</v>
      </c>
      <c r="AQ127" s="1" t="s">
        <v>299</v>
      </c>
      <c r="AR127" s="2">
        <f>'X01'!B124/SUM('X01'!$B124:$AB124)*C127</f>
        <v>0.49187242392406261</v>
      </c>
      <c r="AS127" s="2">
        <f>'X01'!C124/SUM('X01'!$B124:$AB124)*D127</f>
        <v>0.75082430795624155</v>
      </c>
      <c r="AT127" s="2">
        <f>'X01'!D124/SUM('X01'!$B124:$AB124)*E127</f>
        <v>4.9112769868266435</v>
      </c>
      <c r="AU127" s="2">
        <f>'X01'!E124/SUM('X01'!$B124:$AB124)*F127</f>
        <v>2.8945509602563493</v>
      </c>
      <c r="AV127" s="2">
        <f>'X01'!F124/SUM('X01'!$B124:$AB124)*G127</f>
        <v>2.4625600572535751</v>
      </c>
      <c r="AW127" s="2">
        <f>'X01'!G124/SUM('X01'!$B124:$AB124)*H127</f>
        <v>0.41503104196568597</v>
      </c>
      <c r="AX127" s="2">
        <f>'X01'!H124/SUM('X01'!$B124:$AB124)*I127</f>
        <v>0.61170506599218233</v>
      </c>
      <c r="AY127" s="2">
        <f>'X01'!I124/SUM('X01'!$B124:$AB124)*J127</f>
        <v>0.70734702643866654</v>
      </c>
      <c r="AZ127" s="2">
        <f>'X01'!J124/SUM('X01'!$B124:$AB124)*K127</f>
        <v>0.4934925497516775</v>
      </c>
      <c r="BA127" s="2">
        <f>'X01'!K124/SUM('X01'!$B124:$AB124)*L127</f>
        <v>1.0349663652721035</v>
      </c>
      <c r="BB127" s="2">
        <f>'X01'!L124/SUM('X01'!$B124:$AB124)*M127</f>
        <v>0.36864465088701903</v>
      </c>
      <c r="BC127" s="2">
        <f>'X01'!M124/SUM('X01'!$B124:$AB124)*N127</f>
        <v>0.29825784584314385</v>
      </c>
      <c r="BD127" s="2">
        <f>'X01'!N124/SUM('X01'!$B124:$AB124)*O127</f>
        <v>1.3698314196096302</v>
      </c>
      <c r="BE127" s="2">
        <f>'X01'!O124/SUM('X01'!$B124:$AB124)*P127</f>
        <v>0.28646800894583407</v>
      </c>
      <c r="BF127" s="2">
        <f>'X01'!P124/SUM('X01'!$B124:$AB124)*Q127</f>
        <v>0.25909773224067856</v>
      </c>
      <c r="BG127" s="2">
        <f>'X01'!Q124/SUM('X01'!$B124:$AB124)*R127</f>
        <v>1.5143614719082541</v>
      </c>
      <c r="BH127" s="2">
        <f>'X01'!R124/SUM('X01'!$B124:$AB124)*S127</f>
        <v>1.4467424041309065</v>
      </c>
      <c r="BI127" s="2">
        <f>'X01'!S124/SUM('X01'!$B124:$AB124)*T127</f>
        <v>0.48321815398982082</v>
      </c>
      <c r="BJ127" s="2">
        <f>'X01'!T124/SUM('X01'!$B124:$AB124)*U127</f>
        <v>2.1844556106744717</v>
      </c>
      <c r="BK127" s="2">
        <f>'X01'!U124/SUM('X01'!$B124:$AB124)*V127</f>
        <v>5.6205653461104452</v>
      </c>
      <c r="BL127" s="2">
        <f>'X01'!V124/SUM('X01'!$B124:$AB124)*W127</f>
        <v>0.72792875294245962</v>
      </c>
      <c r="BM127" s="2">
        <f>'X01'!W124/SUM('X01'!$B124:$AB124)*X127</f>
        <v>0.63702025817866204</v>
      </c>
      <c r="BN127" s="2">
        <f>'X01'!X124/SUM('X01'!$B124:$AB124)*Y127</f>
        <v>1.3425445439343735</v>
      </c>
      <c r="BO127" s="2">
        <f>'X01'!Y124/SUM('X01'!$B124:$AB124)*Z127</f>
        <v>0.26363465588236695</v>
      </c>
      <c r="BP127" s="2">
        <f>'X01'!Z124/SUM('X01'!$B124:$AB124)*AA127</f>
        <v>0.58339470025021622</v>
      </c>
      <c r="BQ127" s="2">
        <f>'X01'!AA124/SUM('X01'!$B124:$AB124)*AB127</f>
        <v>0.32761314118718571</v>
      </c>
      <c r="BR127" s="2">
        <f>'X01'!AB124/SUM('X01'!$B124:$AB124)*AC127</f>
        <v>1.9636099829473601</v>
      </c>
      <c r="BT127" s="9">
        <f t="shared" si="21"/>
        <v>34.451015465300024</v>
      </c>
    </row>
    <row r="128" spans="1:72" x14ac:dyDescent="0.3">
      <c r="A128" s="1" t="s">
        <v>300</v>
      </c>
      <c r="B128" s="1" t="s">
        <v>301</v>
      </c>
      <c r="C128" s="2">
        <v>65.715730210894847</v>
      </c>
      <c r="D128" s="2">
        <v>132.44675738965526</v>
      </c>
      <c r="E128" s="2">
        <v>160.1277159917941</v>
      </c>
      <c r="F128" s="2">
        <v>481.55285164924794</v>
      </c>
      <c r="G128" s="2">
        <v>123.07220219827677</v>
      </c>
      <c r="H128" s="2">
        <v>124.19959151924242</v>
      </c>
      <c r="I128" s="2">
        <v>58.018678695995021</v>
      </c>
      <c r="J128" s="2">
        <v>46.509406519611069</v>
      </c>
      <c r="K128" s="2">
        <v>39.210126995720152</v>
      </c>
      <c r="L128" s="2">
        <v>27.559706453663445</v>
      </c>
      <c r="M128" s="2">
        <v>22.466375310066024</v>
      </c>
      <c r="N128" s="2">
        <v>21.850370347948914</v>
      </c>
      <c r="O128" s="2">
        <v>26.265345589763804</v>
      </c>
      <c r="P128" s="2">
        <v>19.695817002894248</v>
      </c>
      <c r="Q128" s="2">
        <v>23.853273347665308</v>
      </c>
      <c r="R128" s="2">
        <v>23.484477348166369</v>
      </c>
      <c r="S128" s="2">
        <v>18.175299384984857</v>
      </c>
      <c r="T128" s="2">
        <v>19.004604070764387</v>
      </c>
      <c r="U128" s="2">
        <v>19.34573830162751</v>
      </c>
      <c r="V128" s="2">
        <v>21.548783544740921</v>
      </c>
      <c r="W128" s="2">
        <v>16.747014415255311</v>
      </c>
      <c r="X128" s="2">
        <v>17.198514740389683</v>
      </c>
      <c r="Y128" s="2">
        <v>21.74309467390443</v>
      </c>
      <c r="Z128" s="2">
        <v>18.286222579031502</v>
      </c>
      <c r="AA128" s="2">
        <v>36.829880769925211</v>
      </c>
      <c r="AB128" s="2">
        <v>19.894111587029613</v>
      </c>
      <c r="AC128" s="2">
        <v>23.693094765672932</v>
      </c>
      <c r="AE128" s="2">
        <f t="shared" si="11"/>
        <v>163.59050395072947</v>
      </c>
      <c r="AF128" s="2">
        <f t="shared" si="12"/>
        <v>27.877210990611033</v>
      </c>
      <c r="AG128" s="2">
        <f t="shared" si="13"/>
        <v>19.518606325529419</v>
      </c>
      <c r="AH128" s="2">
        <f t="shared" si="14"/>
        <v>18.562874609849807</v>
      </c>
      <c r="AI128" s="2">
        <f t="shared" si="15"/>
        <v>24.675827425414816</v>
      </c>
      <c r="AK128" s="2">
        <f t="shared" si="16"/>
        <v>144.91390362648119</v>
      </c>
      <c r="AL128" s="2">
        <f t="shared" si="17"/>
        <v>8.9882976425955761</v>
      </c>
      <c r="AM128" s="2">
        <f t="shared" si="18"/>
        <v>1.4399276312268645</v>
      </c>
      <c r="AN128" s="2">
        <f t="shared" si="19"/>
        <v>2.7633879347208592</v>
      </c>
      <c r="AO128" s="2">
        <f t="shared" si="20"/>
        <v>8.4138503400388718</v>
      </c>
      <c r="AQ128" s="1" t="s">
        <v>301</v>
      </c>
      <c r="AR128" s="2">
        <f>'X01'!B125/SUM('X01'!$B125:$AB125)*C128</f>
        <v>0.19572598626969634</v>
      </c>
      <c r="AS128" s="2">
        <f>'X01'!C125/SUM('X01'!$B125:$AB125)*D128</f>
        <v>0.24410404575915659</v>
      </c>
      <c r="AT128" s="2">
        <f>'X01'!D125/SUM('X01'!$B125:$AB125)*E128</f>
        <v>1.5294188196749074</v>
      </c>
      <c r="AU128" s="2">
        <f>'X01'!E125/SUM('X01'!$B125:$AB125)*F128</f>
        <v>0.59446212310460378</v>
      </c>
      <c r="AV128" s="2">
        <f>'X01'!F125/SUM('X01'!$B125:$AB125)*G128</f>
        <v>1.4471809439882719</v>
      </c>
      <c r="AW128" s="2">
        <f>'X01'!G125/SUM('X01'!$B125:$AB125)*H128</f>
        <v>0.14912453454845359</v>
      </c>
      <c r="AX128" s="2">
        <f>'X01'!H125/SUM('X01'!$B125:$AB125)*I128</f>
        <v>0.13055524507529362</v>
      </c>
      <c r="AY128" s="2">
        <f>'X01'!I125/SUM('X01'!$B125:$AB125)*J128</f>
        <v>0.31771245359599176</v>
      </c>
      <c r="AZ128" s="2">
        <f>'X01'!J125/SUM('X01'!$B125:$AB125)*K128</f>
        <v>0.13647853765263665</v>
      </c>
      <c r="BA128" s="2">
        <f>'X01'!K125/SUM('X01'!$B125:$AB125)*L128</f>
        <v>0.53889391557302302</v>
      </c>
      <c r="BB128" s="2">
        <f>'X01'!L125/SUM('X01'!$B125:$AB125)*M128</f>
        <v>0.18948435854187845</v>
      </c>
      <c r="BC128" s="2">
        <f>'X01'!M125/SUM('X01'!$B125:$AB125)*N128</f>
        <v>0.10776815763619089</v>
      </c>
      <c r="BD128" s="2">
        <f>'X01'!N125/SUM('X01'!$B125:$AB125)*O128</f>
        <v>0.60558986450813679</v>
      </c>
      <c r="BE128" s="2">
        <f>'X01'!O125/SUM('X01'!$B125:$AB125)*P128</f>
        <v>0.14329165436170221</v>
      </c>
      <c r="BF128" s="2">
        <f>'X01'!P125/SUM('X01'!$B125:$AB125)*Q128</f>
        <v>0.17073877328537118</v>
      </c>
      <c r="BG128" s="2">
        <f>'X01'!Q125/SUM('X01'!$B125:$AB125)*R128</f>
        <v>0.83266516116100964</v>
      </c>
      <c r="BH128" s="2">
        <f>'X01'!R125/SUM('X01'!$B125:$AB125)*S128</f>
        <v>1.6868031957948093</v>
      </c>
      <c r="BI128" s="2">
        <f>'X01'!S125/SUM('X01'!$B125:$AB125)*T128</f>
        <v>0.31954397296018855</v>
      </c>
      <c r="BJ128" s="2">
        <f>'X01'!T125/SUM('X01'!$B125:$AB125)*U128</f>
        <v>2.1369535325264235</v>
      </c>
      <c r="BK128" s="2">
        <f>'X01'!U125/SUM('X01'!$B125:$AB125)*V128</f>
        <v>8.5865898691673905</v>
      </c>
      <c r="BL128" s="2">
        <f>'X01'!V125/SUM('X01'!$B125:$AB125)*W128</f>
        <v>0.99628190132958028</v>
      </c>
      <c r="BM128" s="2">
        <f>'X01'!W125/SUM('X01'!$B125:$AB125)*X128</f>
        <v>0.5185816073617534</v>
      </c>
      <c r="BN128" s="2">
        <f>'X01'!X125/SUM('X01'!$B125:$AB125)*Y128</f>
        <v>1.7675549373013497</v>
      </c>
      <c r="BO128" s="2">
        <f>'X01'!Y125/SUM('X01'!$B125:$AB125)*Z128</f>
        <v>0.1584066232791389</v>
      </c>
      <c r="BP128" s="2">
        <f>'X01'!Z125/SUM('X01'!$B125:$AB125)*AA128</f>
        <v>0.34497673654868488</v>
      </c>
      <c r="BQ128" s="2">
        <f>'X01'!AA125/SUM('X01'!$B125:$AB125)*AB128</f>
        <v>0.37578208510860489</v>
      </c>
      <c r="BR128" s="2">
        <f>'X01'!AB125/SUM('X01'!$B125:$AB125)*AC128</f>
        <v>0.63016227820007431</v>
      </c>
      <c r="BT128" s="9">
        <f t="shared" si="21"/>
        <v>24.854831314314318</v>
      </c>
    </row>
    <row r="129" spans="1:72" x14ac:dyDescent="0.3">
      <c r="A129" s="1" t="s">
        <v>302</v>
      </c>
      <c r="B129" s="1" t="s">
        <v>303</v>
      </c>
      <c r="C129" s="2">
        <v>14.467269184447963</v>
      </c>
      <c r="D129" s="2">
        <v>17.716212707190987</v>
      </c>
      <c r="E129" s="2">
        <v>44.30230867595602</v>
      </c>
      <c r="F129" s="2">
        <v>106.16551926472893</v>
      </c>
      <c r="G129" s="2">
        <v>23.401493679757834</v>
      </c>
      <c r="H129" s="2">
        <v>29.516348550478188</v>
      </c>
      <c r="I129" s="2">
        <v>12.898461047494878</v>
      </c>
      <c r="J129" s="2">
        <v>12.486600492019829</v>
      </c>
      <c r="K129" s="2">
        <v>8.7865434286304822</v>
      </c>
      <c r="L129" s="2">
        <v>6.7813048133385818</v>
      </c>
      <c r="M129" s="2">
        <v>4.7633879087309543</v>
      </c>
      <c r="N129" s="2">
        <v>5.3680202839430153</v>
      </c>
      <c r="O129" s="2">
        <v>6.1100578579162388</v>
      </c>
      <c r="P129" s="2">
        <v>5.9255127672710888</v>
      </c>
      <c r="Q129" s="2">
        <v>4.9961599550906577</v>
      </c>
      <c r="R129" s="2">
        <v>6.1509685338363962</v>
      </c>
      <c r="S129" s="2">
        <v>5.2466693182766697</v>
      </c>
      <c r="T129" s="2">
        <v>5.5819308164039612</v>
      </c>
      <c r="U129" s="2">
        <v>5.6630291702718729</v>
      </c>
      <c r="V129" s="2">
        <v>6.1948170829753328</v>
      </c>
      <c r="W129" s="2">
        <v>5.3251392114586693</v>
      </c>
      <c r="X129" s="2">
        <v>5.8675731220415202</v>
      </c>
      <c r="Y129" s="2">
        <v>6.6893369447824096</v>
      </c>
      <c r="Z129" s="2">
        <v>4.7704002050739502</v>
      </c>
      <c r="AA129" s="2">
        <v>10.443566819299692</v>
      </c>
      <c r="AB129" s="2">
        <v>6.1113350518018397</v>
      </c>
      <c r="AC129" s="2">
        <v>8.5002672727863562</v>
      </c>
      <c r="AE129" s="2">
        <f t="shared" si="11"/>
        <v>35.495373301436402</v>
      </c>
      <c r="AF129" s="2">
        <f t="shared" si="12"/>
        <v>6.8187284489752491</v>
      </c>
      <c r="AG129" s="2">
        <f t="shared" si="13"/>
        <v>5.6716115969819594</v>
      </c>
      <c r="AH129" s="2">
        <f t="shared" si="14"/>
        <v>5.9606830927608669</v>
      </c>
      <c r="AI129" s="2">
        <f t="shared" si="15"/>
        <v>7.4563923372404597</v>
      </c>
      <c r="AK129" s="2">
        <f t="shared" si="16"/>
        <v>32.971559613408914</v>
      </c>
      <c r="AL129" s="2">
        <f t="shared" si="17"/>
        <v>2.4340079143074433</v>
      </c>
      <c r="AM129" s="2">
        <f t="shared" si="18"/>
        <v>0.3926135594780697</v>
      </c>
      <c r="AN129" s="2">
        <f t="shared" si="19"/>
        <v>0.68684857420462475</v>
      </c>
      <c r="AO129" s="2">
        <f t="shared" si="20"/>
        <v>2.5190354703403637</v>
      </c>
      <c r="AQ129" s="1" t="s">
        <v>303</v>
      </c>
      <c r="AR129" s="2">
        <f>'X01'!B126/SUM('X01'!$B126:$AB126)*C129</f>
        <v>2.1146847802762714E-2</v>
      </c>
      <c r="AS129" s="2">
        <f>'X01'!C126/SUM('X01'!$B126:$AB126)*D129</f>
        <v>2.3956270844610578E-2</v>
      </c>
      <c r="AT129" s="2">
        <f>'X01'!D126/SUM('X01'!$B126:$AB126)*E129</f>
        <v>0.35655570625869287</v>
      </c>
      <c r="AU129" s="2">
        <f>'X01'!E126/SUM('X01'!$B126:$AB126)*F129</f>
        <v>5.4973535105507607E-2</v>
      </c>
      <c r="AV129" s="2">
        <f>'X01'!F126/SUM('X01'!$B126:$AB126)*G129</f>
        <v>0.21499943152084577</v>
      </c>
      <c r="AW129" s="2">
        <f>'X01'!G126/SUM('X01'!$B126:$AB126)*H129</f>
        <v>2.3493463052291771E-2</v>
      </c>
      <c r="AX129" s="2">
        <f>'X01'!H126/SUM('X01'!$B126:$AB126)*I129</f>
        <v>1.4426528059228739E-2</v>
      </c>
      <c r="AY129" s="2">
        <f>'X01'!I126/SUM('X01'!$B126:$AB126)*J129</f>
        <v>5.9521228400364362E-2</v>
      </c>
      <c r="AZ129" s="2">
        <f>'X01'!J126/SUM('X01'!$B126:$AB126)*K129</f>
        <v>2.4906671769690088E-2</v>
      </c>
      <c r="BA129" s="2">
        <f>'X01'!K126/SUM('X01'!$B126:$AB126)*L129</f>
        <v>0.14370759160240179</v>
      </c>
      <c r="BB129" s="2">
        <f>'X01'!L126/SUM('X01'!$B126:$AB126)*M129</f>
        <v>5.6250942838973722E-2</v>
      </c>
      <c r="BC129" s="2">
        <f>'X01'!M126/SUM('X01'!$B126:$AB126)*N129</f>
        <v>4.5442700754407199E-2</v>
      </c>
      <c r="BD129" s="2">
        <f>'X01'!N126/SUM('X01'!$B126:$AB126)*O129</f>
        <v>0.12387817696203143</v>
      </c>
      <c r="BE129" s="2">
        <f>'X01'!O126/SUM('X01'!$B126:$AB126)*P129</f>
        <v>1.5586902817784243E-2</v>
      </c>
      <c r="BF129" s="2">
        <f>'X01'!P126/SUM('X01'!$B126:$AB126)*Q129</f>
        <v>3.284827116720649E-2</v>
      </c>
      <c r="BG129" s="2">
        <f>'X01'!Q126/SUM('X01'!$B126:$AB126)*R129</f>
        <v>0.26166395811057414</v>
      </c>
      <c r="BH129" s="2">
        <f>'X01'!R126/SUM('X01'!$B126:$AB126)*S129</f>
        <v>0.32264434593754332</v>
      </c>
      <c r="BI129" s="2">
        <f>'X01'!S126/SUM('X01'!$B126:$AB126)*T129</f>
        <v>5.3331601204183871E-2</v>
      </c>
      <c r="BJ129" s="2">
        <f>'X01'!T126/SUM('X01'!$B126:$AB126)*U129</f>
        <v>0.94683759208248985</v>
      </c>
      <c r="BK129" s="2">
        <f>'X01'!U126/SUM('X01'!$B126:$AB126)*V129</f>
        <v>2.5957369075644685</v>
      </c>
      <c r="BL129" s="2">
        <f>'X01'!V126/SUM('X01'!$B126:$AB126)*W129</f>
        <v>0.17215684314922214</v>
      </c>
      <c r="BM129" s="2">
        <f>'X01'!W126/SUM('X01'!$B126:$AB126)*X129</f>
        <v>0.24818458222990608</v>
      </c>
      <c r="BN129" s="2">
        <f>'X01'!X126/SUM('X01'!$B126:$AB126)*Y129</f>
        <v>0.37719830678217775</v>
      </c>
      <c r="BO129" s="2">
        <f>'X01'!Y126/SUM('X01'!$B126:$AB126)*Z129</f>
        <v>2.3092462275347468E-2</v>
      </c>
      <c r="BP129" s="2">
        <f>'X01'!Z126/SUM('X01'!$B126:$AB126)*AA129</f>
        <v>5.5561078290165301E-2</v>
      </c>
      <c r="BQ129" s="2">
        <f>'X01'!AA126/SUM('X01'!$B126:$AB126)*AB129</f>
        <v>0.14737568327854902</v>
      </c>
      <c r="BR129" s="2">
        <f>'X01'!AB126/SUM('X01'!$B126:$AB126)*AC129</f>
        <v>0.28796006653449496</v>
      </c>
      <c r="BT129" s="9">
        <f t="shared" si="21"/>
        <v>6.7034376963959215</v>
      </c>
    </row>
    <row r="130" spans="1:72" x14ac:dyDescent="0.3">
      <c r="A130" s="1" t="s">
        <v>304</v>
      </c>
      <c r="B130" s="1" t="s">
        <v>305</v>
      </c>
      <c r="C130" s="2">
        <v>57.258686384659917</v>
      </c>
      <c r="D130" s="2">
        <v>78.760609656691457</v>
      </c>
      <c r="E130" s="2">
        <v>217.63275891467111</v>
      </c>
      <c r="F130" s="2">
        <v>434.98284518234294</v>
      </c>
      <c r="G130" s="2">
        <v>111.10400198308668</v>
      </c>
      <c r="H130" s="2">
        <v>138.02639428977045</v>
      </c>
      <c r="I130" s="2">
        <v>57.335041167084903</v>
      </c>
      <c r="J130" s="2">
        <v>55.949044118767141</v>
      </c>
      <c r="K130" s="2">
        <v>41.841327859003144</v>
      </c>
      <c r="L130" s="2">
        <v>34.903462287029569</v>
      </c>
      <c r="M130" s="2">
        <v>24.590266828832739</v>
      </c>
      <c r="N130" s="2">
        <v>24.750802017516243</v>
      </c>
      <c r="O130" s="2">
        <v>30.056577399264949</v>
      </c>
      <c r="P130" s="2">
        <v>26.202066686424136</v>
      </c>
      <c r="Q130" s="2">
        <v>26.205893312278295</v>
      </c>
      <c r="R130" s="2">
        <v>30.472014156581317</v>
      </c>
      <c r="S130" s="2">
        <v>24.638806138349384</v>
      </c>
      <c r="T130" s="2">
        <v>24.223561254267565</v>
      </c>
      <c r="U130" s="2">
        <v>27.427152922584995</v>
      </c>
      <c r="V130" s="2">
        <v>29.030407167838952</v>
      </c>
      <c r="W130" s="2">
        <v>24.408102368469567</v>
      </c>
      <c r="X130" s="2">
        <v>26.038474320419432</v>
      </c>
      <c r="Y130" s="2">
        <v>30.621747203365768</v>
      </c>
      <c r="Z130" s="2">
        <v>21.236486328840854</v>
      </c>
      <c r="AA130" s="2">
        <v>42.936132907902866</v>
      </c>
      <c r="AB130" s="2">
        <v>28.835788071446952</v>
      </c>
      <c r="AC130" s="2">
        <v>34.138795306943422</v>
      </c>
      <c r="AE130" s="2">
        <f t="shared" si="11"/>
        <v>156.44290536832963</v>
      </c>
      <c r="AF130" s="2">
        <f t="shared" si="12"/>
        <v>32.774606073966396</v>
      </c>
      <c r="AG130" s="2">
        <f t="shared" si="13"/>
        <v>26.329981870760221</v>
      </c>
      <c r="AH130" s="2">
        <f t="shared" si="14"/>
        <v>27.022774630751588</v>
      </c>
      <c r="AI130" s="2">
        <f t="shared" si="15"/>
        <v>31.786800653783523</v>
      </c>
      <c r="AK130" s="2">
        <f t="shared" si="16"/>
        <v>135.041905470156</v>
      </c>
      <c r="AL130" s="2">
        <f t="shared" si="17"/>
        <v>10.333155148429189</v>
      </c>
      <c r="AM130" s="2">
        <f t="shared" si="18"/>
        <v>2.2944254381395548</v>
      </c>
      <c r="AN130" s="2">
        <f t="shared" si="19"/>
        <v>3.2216425716159209</v>
      </c>
      <c r="AO130" s="2">
        <f t="shared" si="20"/>
        <v>9.1260998638965454</v>
      </c>
      <c r="AQ130" s="1" t="s">
        <v>305</v>
      </c>
      <c r="AR130" s="2">
        <f>'X01'!B127/SUM('X01'!$B127:$AB127)*C130</f>
        <v>0.27607627366208698</v>
      </c>
      <c r="AS130" s="2">
        <f>'X01'!C127/SUM('X01'!$B127:$AB127)*D130</f>
        <v>0.10254549340906501</v>
      </c>
      <c r="AT130" s="2">
        <f>'X01'!D127/SUM('X01'!$B127:$AB127)*E130</f>
        <v>2.0707156087964425</v>
      </c>
      <c r="AU130" s="2">
        <f>'X01'!E127/SUM('X01'!$B127:$AB127)*F130</f>
        <v>0.37686612213700482</v>
      </c>
      <c r="AV130" s="2">
        <f>'X01'!F127/SUM('X01'!$B127:$AB127)*G130</f>
        <v>1.7166764220296926</v>
      </c>
      <c r="AW130" s="2">
        <f>'X01'!G127/SUM('X01'!$B127:$AB127)*H130</f>
        <v>0.30856933851950269</v>
      </c>
      <c r="AX130" s="2">
        <f>'X01'!H127/SUM('X01'!$B127:$AB127)*I130</f>
        <v>0.15872505816649252</v>
      </c>
      <c r="AY130" s="2">
        <f>'X01'!I127/SUM('X01'!$B127:$AB127)*J130</f>
        <v>0.55033277490764188</v>
      </c>
      <c r="AZ130" s="2">
        <f>'X01'!J127/SUM('X01'!$B127:$AB127)*K130</f>
        <v>0.23121332804222705</v>
      </c>
      <c r="BA130" s="2">
        <f>'X01'!K127/SUM('X01'!$B127:$AB127)*L130</f>
        <v>0.73543798965362561</v>
      </c>
      <c r="BB130" s="2">
        <f>'X01'!L127/SUM('X01'!$B127:$AB127)*M130</f>
        <v>0.24810397136441986</v>
      </c>
      <c r="BC130" s="2">
        <f>'X01'!M127/SUM('X01'!$B127:$AB127)*N130</f>
        <v>0.19195578448077313</v>
      </c>
      <c r="BD130" s="2">
        <f>'X01'!N127/SUM('X01'!$B127:$AB127)*O130</f>
        <v>0.77949306495897719</v>
      </c>
      <c r="BE130" s="2">
        <f>'X01'!O127/SUM('X01'!$B127:$AB127)*P130</f>
        <v>0.14507444223385527</v>
      </c>
      <c r="BF130" s="2">
        <f>'X01'!P127/SUM('X01'!$B127:$AB127)*Q130</f>
        <v>0.13996979760116005</v>
      </c>
      <c r="BG130" s="2">
        <f>'X01'!Q127/SUM('X01'!$B127:$AB127)*R130</f>
        <v>1.0797610891469147</v>
      </c>
      <c r="BH130" s="2">
        <f>'X01'!R127/SUM('X01'!$B127:$AB127)*S130</f>
        <v>2.3286737829247799</v>
      </c>
      <c r="BI130" s="2">
        <f>'X01'!S127/SUM('X01'!$B127:$AB127)*T130</f>
        <v>0.47136735222022563</v>
      </c>
      <c r="BJ130" s="2">
        <f>'X01'!T127/SUM('X01'!$B127:$AB127)*U130</f>
        <v>3.4041871038097429</v>
      </c>
      <c r="BK130" s="2">
        <f>'X01'!U127/SUM('X01'!$B127:$AB127)*V130</f>
        <v>9.3295898850894634</v>
      </c>
      <c r="BL130" s="2">
        <f>'X01'!V127/SUM('X01'!$B127:$AB127)*W130</f>
        <v>1.5865237250016693</v>
      </c>
      <c r="BM130" s="2">
        <f>'X01'!W127/SUM('X01'!$B127:$AB127)*X130</f>
        <v>0.99661983935020304</v>
      </c>
      <c r="BN130" s="2">
        <f>'X01'!X127/SUM('X01'!$B127:$AB127)*Y130</f>
        <v>2.1095030401166657</v>
      </c>
      <c r="BO130" s="2">
        <f>'X01'!Y127/SUM('X01'!$B127:$AB127)*Z130</f>
        <v>0.34693345438937218</v>
      </c>
      <c r="BP130" s="2">
        <f>'X01'!Z127/SUM('X01'!$B127:$AB127)*AA130</f>
        <v>0.57195623804285134</v>
      </c>
      <c r="BQ130" s="2">
        <f>'X01'!AA127/SUM('X01'!$B127:$AB127)*AB130</f>
        <v>0.9184586396673825</v>
      </c>
      <c r="BR130" s="2">
        <f>'X01'!AB127/SUM('X01'!$B127:$AB127)*AC130</f>
        <v>1.4809700592091004</v>
      </c>
      <c r="BT130" s="9">
        <f t="shared" si="21"/>
        <v>32.65629967893134</v>
      </c>
    </row>
    <row r="131" spans="1:72" x14ac:dyDescent="0.3">
      <c r="A131" s="1" t="s">
        <v>306</v>
      </c>
      <c r="B131" s="1" t="s">
        <v>307</v>
      </c>
      <c r="C131" s="2">
        <v>53.886470556362816</v>
      </c>
      <c r="D131" s="2">
        <v>71.829664085084602</v>
      </c>
      <c r="E131" s="2">
        <v>143.14986471363193</v>
      </c>
      <c r="F131" s="2">
        <v>655.65462981148482</v>
      </c>
      <c r="G131" s="2">
        <v>98.688225150060049</v>
      </c>
      <c r="H131" s="2">
        <v>143.0417690672395</v>
      </c>
      <c r="I131" s="2">
        <v>60.789384412749257</v>
      </c>
      <c r="J131" s="2">
        <v>47.705933368624542</v>
      </c>
      <c r="K131" s="2">
        <v>40.067023613970896</v>
      </c>
      <c r="L131" s="2">
        <v>29.247461989933804</v>
      </c>
      <c r="M131" s="2">
        <v>22.084849675351609</v>
      </c>
      <c r="N131" s="2">
        <v>21.450872074753921</v>
      </c>
      <c r="O131" s="2">
        <v>25.432213846429008</v>
      </c>
      <c r="P131" s="2">
        <v>20.731980431267939</v>
      </c>
      <c r="Q131" s="2">
        <v>21.731762787647916</v>
      </c>
      <c r="R131" s="2">
        <v>25.400715844685109</v>
      </c>
      <c r="S131" s="2">
        <v>21.551430146088997</v>
      </c>
      <c r="T131" s="2">
        <v>22.175842849781652</v>
      </c>
      <c r="U131" s="2">
        <v>24.787275043533125</v>
      </c>
      <c r="V131" s="2">
        <v>24.952614996622039</v>
      </c>
      <c r="W131" s="2">
        <v>21.122110461079203</v>
      </c>
      <c r="X131" s="2">
        <v>22.270598276677383</v>
      </c>
      <c r="Y131" s="2">
        <v>27.533831958327596</v>
      </c>
      <c r="Z131" s="2">
        <v>19.185290128751987</v>
      </c>
      <c r="AA131" s="2">
        <v>39.1440515490617</v>
      </c>
      <c r="AB131" s="2">
        <v>25.260797917295172</v>
      </c>
      <c r="AC131" s="2">
        <v>31.831056259147271</v>
      </c>
      <c r="AE131" s="2">
        <f t="shared" si="11"/>
        <v>175.29142968523044</v>
      </c>
      <c r="AF131" s="2">
        <f t="shared" si="12"/>
        <v>28.205868181407197</v>
      </c>
      <c r="AG131" s="2">
        <f t="shared" si="13"/>
        <v>23.366790759006456</v>
      </c>
      <c r="AH131" s="2">
        <f t="shared" si="14"/>
        <v>23.642180232028057</v>
      </c>
      <c r="AI131" s="2">
        <f t="shared" si="15"/>
        <v>28.855298963564035</v>
      </c>
      <c r="AK131" s="2">
        <f t="shared" si="16"/>
        <v>214.95898647693818</v>
      </c>
      <c r="AL131" s="2">
        <f t="shared" si="17"/>
        <v>9.4766580664602049</v>
      </c>
      <c r="AM131" s="2">
        <f t="shared" si="18"/>
        <v>1.755610548367269</v>
      </c>
      <c r="AN131" s="2">
        <f t="shared" si="19"/>
        <v>3.4188405834072197</v>
      </c>
      <c r="AO131" s="2">
        <f t="shared" si="20"/>
        <v>8.5857065305225468</v>
      </c>
      <c r="AQ131" s="1" t="s">
        <v>307</v>
      </c>
      <c r="AR131" s="2">
        <f>'X01'!B128/SUM('X01'!$B128:$AB128)*C131</f>
        <v>0.29462202630412787</v>
      </c>
      <c r="AS131" s="2">
        <f>'X01'!C128/SUM('X01'!$B128:$AB128)*D131</f>
        <v>0.10626695066146058</v>
      </c>
      <c r="AT131" s="2">
        <f>'X01'!D128/SUM('X01'!$B128:$AB128)*E131</f>
        <v>2.270543578402386</v>
      </c>
      <c r="AU131" s="2">
        <f>'X01'!E128/SUM('X01'!$B128:$AB128)*F131</f>
        <v>0.63756707516166489</v>
      </c>
      <c r="AV131" s="2">
        <f>'X01'!F128/SUM('X01'!$B128:$AB128)*G131</f>
        <v>1.5951965743860232</v>
      </c>
      <c r="AW131" s="2">
        <f>'X01'!G128/SUM('X01'!$B128:$AB128)*H131</f>
        <v>0.30254662061359211</v>
      </c>
      <c r="AX131" s="2">
        <f>'X01'!H128/SUM('X01'!$B128:$AB128)*I131</f>
        <v>0.18469745728548323</v>
      </c>
      <c r="AY131" s="2">
        <f>'X01'!I128/SUM('X01'!$B128:$AB128)*J131</f>
        <v>0.49404307990028173</v>
      </c>
      <c r="AZ131" s="2">
        <f>'X01'!J128/SUM('X01'!$B128:$AB128)*K131</f>
        <v>0.22891890248663802</v>
      </c>
      <c r="BA131" s="2">
        <f>'X01'!K128/SUM('X01'!$B128:$AB128)*L131</f>
        <v>0.60798724198968679</v>
      </c>
      <c r="BB131" s="2">
        <f>'X01'!L128/SUM('X01'!$B128:$AB128)*M131</f>
        <v>0.20899012466582054</v>
      </c>
      <c r="BC131" s="2">
        <f>'X01'!M128/SUM('X01'!$B128:$AB128)*N131</f>
        <v>0.16687285221855477</v>
      </c>
      <c r="BD131" s="2">
        <f>'X01'!N128/SUM('X01'!$B128:$AB128)*O131</f>
        <v>0.65040555065444394</v>
      </c>
      <c r="BE131" s="2">
        <f>'X01'!O128/SUM('X01'!$B128:$AB128)*P131</f>
        <v>0.11939140650415564</v>
      </c>
      <c r="BF131" s="2">
        <f>'X01'!P128/SUM('X01'!$B128:$AB128)*Q131</f>
        <v>0.11256827987441871</v>
      </c>
      <c r="BG131" s="2">
        <f>'X01'!Q128/SUM('X01'!$B128:$AB128)*R131</f>
        <v>0.90947846895374862</v>
      </c>
      <c r="BH131" s="2">
        <f>'X01'!R128/SUM('X01'!$B128:$AB128)*S131</f>
        <v>1.9551066407203792</v>
      </c>
      <c r="BI131" s="2">
        <f>'X01'!S128/SUM('X01'!$B128:$AB128)*T131</f>
        <v>0.42314257954848583</v>
      </c>
      <c r="BJ131" s="2">
        <f>'X01'!T128/SUM('X01'!$B128:$AB128)*U131</f>
        <v>2.8176672839138135</v>
      </c>
      <c r="BK131" s="2">
        <f>'X01'!U128/SUM('X01'!$B128:$AB128)*V131</f>
        <v>8.3354768804339532</v>
      </c>
      <c r="BL131" s="2">
        <f>'X01'!V128/SUM('X01'!$B128:$AB128)*W131</f>
        <v>1.4272095856989164</v>
      </c>
      <c r="BM131" s="2">
        <f>'X01'!W128/SUM('X01'!$B128:$AB128)*X131</f>
        <v>0.89068573574007404</v>
      </c>
      <c r="BN131" s="2">
        <f>'X01'!X128/SUM('X01'!$B128:$AB128)*Y131</f>
        <v>1.8828448376329676</v>
      </c>
      <c r="BO131" s="2">
        <f>'X01'!Y128/SUM('X01'!$B128:$AB128)*Z131</f>
        <v>0.28746248986858375</v>
      </c>
      <c r="BP131" s="2">
        <f>'X01'!Z128/SUM('X01'!$B128:$AB128)*AA131</f>
        <v>0.57970122994361317</v>
      </c>
      <c r="BQ131" s="2">
        <f>'X01'!AA128/SUM('X01'!$B128:$AB128)*AB131</f>
        <v>0.75727626706444651</v>
      </c>
      <c r="BR131" s="2">
        <f>'X01'!AB128/SUM('X01'!$B128:$AB128)*AC131</f>
        <v>1.1217728110215546</v>
      </c>
      <c r="BT131" s="9">
        <f t="shared" si="21"/>
        <v>29.368442531649272</v>
      </c>
    </row>
    <row r="132" spans="1:72" x14ac:dyDescent="0.3">
      <c r="A132" s="1" t="s">
        <v>308</v>
      </c>
      <c r="B132" s="1" t="s">
        <v>309</v>
      </c>
      <c r="C132" s="2">
        <v>57.196515724374891</v>
      </c>
      <c r="D132" s="2">
        <v>78.640535719590702</v>
      </c>
      <c r="E132" s="2">
        <v>217.16476150587309</v>
      </c>
      <c r="F132" s="2">
        <v>438.88484171291032</v>
      </c>
      <c r="G132" s="2">
        <v>110.88859286664515</v>
      </c>
      <c r="H132" s="2">
        <v>138.2057758117914</v>
      </c>
      <c r="I132" s="2">
        <v>57.404606882256331</v>
      </c>
      <c r="J132" s="2">
        <v>55.816485997386678</v>
      </c>
      <c r="K132" s="2">
        <v>41.818630384001835</v>
      </c>
      <c r="L132" s="2">
        <v>34.814579263161008</v>
      </c>
      <c r="M132" s="2">
        <v>24.552612937593572</v>
      </c>
      <c r="N132" s="2">
        <v>24.698405537595413</v>
      </c>
      <c r="O132" s="2">
        <v>29.983907844299647</v>
      </c>
      <c r="P132" s="2">
        <v>26.112758788001713</v>
      </c>
      <c r="Q132" s="2">
        <v>26.131641691220164</v>
      </c>
      <c r="R132" s="2">
        <v>30.393281697158212</v>
      </c>
      <c r="S132" s="2">
        <v>24.594001606171112</v>
      </c>
      <c r="T132" s="2">
        <v>24.190553648196254</v>
      </c>
      <c r="U132" s="2">
        <v>27.389175642955106</v>
      </c>
      <c r="V132" s="2">
        <v>28.974039234277299</v>
      </c>
      <c r="W132" s="2">
        <v>24.360010120440947</v>
      </c>
      <c r="X132" s="2">
        <v>25.982087778280789</v>
      </c>
      <c r="Y132" s="2">
        <v>30.576930513078164</v>
      </c>
      <c r="Z132" s="2">
        <v>21.20553573578318</v>
      </c>
      <c r="AA132" s="2">
        <v>42.869423774467691</v>
      </c>
      <c r="AB132" s="2">
        <v>28.781435312340363</v>
      </c>
      <c r="AC132" s="2">
        <v>34.108233468105276</v>
      </c>
      <c r="AE132" s="2">
        <f t="shared" si="11"/>
        <v>156.91223288906312</v>
      </c>
      <c r="AF132" s="2">
        <f t="shared" si="12"/>
        <v>32.702478237824252</v>
      </c>
      <c r="AG132" s="2">
        <f t="shared" si="13"/>
        <v>26.286942532899943</v>
      </c>
      <c r="AH132" s="2">
        <f t="shared" si="14"/>
        <v>26.973009470599965</v>
      </c>
      <c r="AI132" s="2">
        <f t="shared" si="15"/>
        <v>31.741157072674127</v>
      </c>
      <c r="AK132" s="2">
        <f t="shared" si="16"/>
        <v>136.36866500404398</v>
      </c>
      <c r="AL132" s="2">
        <f t="shared" si="17"/>
        <v>10.317650826390771</v>
      </c>
      <c r="AM132" s="2">
        <f t="shared" si="18"/>
        <v>2.2873785467763166</v>
      </c>
      <c r="AN132" s="2">
        <f t="shared" si="19"/>
        <v>3.2247432676615744</v>
      </c>
      <c r="AO132" s="2">
        <f t="shared" si="20"/>
        <v>9.1141033623902459</v>
      </c>
      <c r="AQ132" s="1" t="s">
        <v>309</v>
      </c>
      <c r="AR132" s="2">
        <f>'X01'!B129/SUM('X01'!$B129:$AB129)*C132</f>
        <v>0.27649102514397078</v>
      </c>
      <c r="AS132" s="2">
        <f>'X01'!C129/SUM('X01'!$B129:$AB129)*D132</f>
        <v>0.10264861824178685</v>
      </c>
      <c r="AT132" s="2">
        <f>'X01'!D129/SUM('X01'!$B129:$AB129)*E132</f>
        <v>2.0683041693150845</v>
      </c>
      <c r="AU132" s="2">
        <f>'X01'!E129/SUM('X01'!$B129:$AB129)*F132</f>
        <v>0.38122371837471708</v>
      </c>
      <c r="AV132" s="2">
        <f>'X01'!F129/SUM('X01'!$B129:$AB129)*G132</f>
        <v>1.7154371954180165</v>
      </c>
      <c r="AW132" s="2">
        <f>'X01'!G129/SUM('X01'!$B129:$AB129)*H132</f>
        <v>0.30860207552253965</v>
      </c>
      <c r="AX132" s="2">
        <f>'X01'!H129/SUM('X01'!$B129:$AB129)*I132</f>
        <v>0.1592084546055719</v>
      </c>
      <c r="AY132" s="2">
        <f>'X01'!I129/SUM('X01'!$B129:$AB129)*J132</f>
        <v>0.54965262221704914</v>
      </c>
      <c r="AZ132" s="2">
        <f>'X01'!J129/SUM('X01'!$B129:$AB129)*K132</f>
        <v>0.23127229315352679</v>
      </c>
      <c r="BA132" s="2">
        <f>'X01'!K129/SUM('X01'!$B129:$AB129)*L132</f>
        <v>0.7336633857293956</v>
      </c>
      <c r="BB132" s="2">
        <f>'X01'!L129/SUM('X01'!$B129:$AB129)*M132</f>
        <v>0.2475771016671342</v>
      </c>
      <c r="BC132" s="2">
        <f>'X01'!M129/SUM('X01'!$B129:$AB129)*N132</f>
        <v>0.1916241027663064</v>
      </c>
      <c r="BD132" s="2">
        <f>'X01'!N129/SUM('X01'!$B129:$AB129)*O132</f>
        <v>0.77772833303279942</v>
      </c>
      <c r="BE132" s="2">
        <f>'X01'!O129/SUM('X01'!$B129:$AB129)*P132</f>
        <v>0.14472126920870232</v>
      </c>
      <c r="BF132" s="2">
        <f>'X01'!P129/SUM('X01'!$B129:$AB129)*Q132</f>
        <v>0.13958307502279235</v>
      </c>
      <c r="BG132" s="2">
        <f>'X01'!Q129/SUM('X01'!$B129:$AB129)*R132</f>
        <v>1.0773857034938832</v>
      </c>
      <c r="BH132" s="2">
        <f>'X01'!R129/SUM('X01'!$B129:$AB129)*S132</f>
        <v>2.3234385989869084</v>
      </c>
      <c r="BI132" s="2">
        <f>'X01'!S129/SUM('X01'!$B129:$AB129)*T132</f>
        <v>0.47077997462447124</v>
      </c>
      <c r="BJ132" s="2">
        <f>'X01'!T129/SUM('X01'!$B129:$AB129)*U132</f>
        <v>3.3961308094814431</v>
      </c>
      <c r="BK132" s="2">
        <f>'X01'!U129/SUM('X01'!$B129:$AB129)*V132</f>
        <v>9.3149476583058277</v>
      </c>
      <c r="BL132" s="2">
        <f>'X01'!V129/SUM('X01'!$B129:$AB129)*W132</f>
        <v>1.5843226515035134</v>
      </c>
      <c r="BM132" s="2">
        <f>'X01'!W129/SUM('X01'!$B129:$AB129)*X132</f>
        <v>0.99516202430283274</v>
      </c>
      <c r="BN132" s="2">
        <f>'X01'!X129/SUM('X01'!$B129:$AB129)*Y132</f>
        <v>2.1065164621837091</v>
      </c>
      <c r="BO132" s="2">
        <f>'X01'!Y129/SUM('X01'!$B129:$AB129)*Z132</f>
        <v>0.34611701245321308</v>
      </c>
      <c r="BP132" s="2">
        <f>'X01'!Z129/SUM('X01'!$B129:$AB129)*AA132</f>
        <v>0.57231952166564615</v>
      </c>
      <c r="BQ132" s="2">
        <f>'X01'!AA129/SUM('X01'!$B129:$AB129)*AB132</f>
        <v>0.91624014968933776</v>
      </c>
      <c r="BR132" s="2">
        <f>'X01'!AB129/SUM('X01'!$B129:$AB129)*AC132</f>
        <v>1.4757979320821077</v>
      </c>
      <c r="BT132" s="9">
        <f t="shared" si="21"/>
        <v>32.606895938192288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1940D14D-A2F8-4CF9-8F18-84F12C8C9554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31A46-4C9A-4927-AB83-F64C98FF3834}">
  <sheetPr>
    <tabColor theme="5" tint="0.59999389629810485"/>
  </sheetPr>
  <dimension ref="A1:BT142"/>
  <sheetViews>
    <sheetView zoomScale="70" zoomScaleNormal="70" workbookViewId="0">
      <pane xSplit="2" ySplit="5" topLeftCell="AP6" activePane="bottomRight" state="frozen"/>
      <selection activeCell="A3" sqref="A3"/>
      <selection pane="topRight" activeCell="A3" sqref="A3"/>
      <selection pane="bottomLeft" activeCell="A3" sqref="A3"/>
      <selection pane="bottomRight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7.66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357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236.48345649537509</v>
      </c>
      <c r="D6" s="2">
        <v>207.00068891539587</v>
      </c>
      <c r="E6" s="2">
        <v>226.07429287030854</v>
      </c>
      <c r="F6" s="2">
        <v>4053.8218121787559</v>
      </c>
      <c r="G6" s="2">
        <v>126.24055222812164</v>
      </c>
      <c r="H6" s="2">
        <v>208.49107706363139</v>
      </c>
      <c r="I6" s="2">
        <v>15330.792105919902</v>
      </c>
      <c r="J6" s="2">
        <v>82.917895721564577</v>
      </c>
      <c r="K6" s="2">
        <v>104.73555128487956</v>
      </c>
      <c r="L6" s="2">
        <v>24.165700163130904</v>
      </c>
      <c r="M6" s="2">
        <v>41.97264908861964</v>
      </c>
      <c r="N6" s="2">
        <v>31.048412038553323</v>
      </c>
      <c r="O6" s="2">
        <v>34.284305910934833</v>
      </c>
      <c r="P6" s="2">
        <v>30.337305195070023</v>
      </c>
      <c r="Q6" s="2">
        <v>21.627652265709916</v>
      </c>
      <c r="R6" s="2">
        <v>38.445047722856579</v>
      </c>
      <c r="S6" s="2">
        <v>43.297933366343095</v>
      </c>
      <c r="T6" s="2">
        <v>33.612529976707769</v>
      </c>
      <c r="U6" s="2">
        <v>25.978401588356544</v>
      </c>
      <c r="V6" s="2">
        <v>49.294762176405939</v>
      </c>
      <c r="W6" s="2">
        <v>37.041816440920734</v>
      </c>
      <c r="X6" s="2">
        <v>163.83613424977526</v>
      </c>
      <c r="Y6" s="2">
        <v>1307.643432469589</v>
      </c>
      <c r="Z6" s="2">
        <v>46.441355199199087</v>
      </c>
      <c r="AA6" s="2">
        <v>128.91906426390338</v>
      </c>
      <c r="AB6" s="2">
        <v>55.455527767570331</v>
      </c>
      <c r="AC6" s="2">
        <v>40.401735619537618</v>
      </c>
      <c r="AE6" s="2">
        <f>AVERAGE($C6:$I6)</f>
        <v>2912.7005693816413</v>
      </c>
      <c r="AF6" s="2">
        <f>AVERAGE($J6:$R6)</f>
        <v>45.503835487924377</v>
      </c>
      <c r="AG6" s="2">
        <f>AVERAGE($S6:$V6)</f>
        <v>38.045906776953338</v>
      </c>
      <c r="AH6" s="2">
        <f>AVERAGE($W6:$Y6)</f>
        <v>502.84046105342833</v>
      </c>
      <c r="AI6" s="2">
        <f>AVERAGE($Z6:$AC6)</f>
        <v>67.804420712552599</v>
      </c>
      <c r="AK6" s="2">
        <f>STDEV($C6:$I6)</f>
        <v>5661.1125840280665</v>
      </c>
      <c r="AL6" s="2">
        <f>STDEV($J6:$R6)</f>
        <v>28.637284957879256</v>
      </c>
      <c r="AM6" s="2">
        <f>STDEV($S6:$V6)</f>
        <v>10.318269273852993</v>
      </c>
      <c r="AN6" s="2">
        <f>STDEV($W6:$Y6)</f>
        <v>699.8571760419153</v>
      </c>
      <c r="AO6" s="2">
        <f>STDEV($Z6:$AC6)</f>
        <v>41.20996049423843</v>
      </c>
      <c r="AQ6" s="1" t="s">
        <v>57</v>
      </c>
      <c r="AR6" s="2">
        <f>'X01'!B3/SUM('X01'!$B3:$AB3)*C6</f>
        <v>1.0135709359663683</v>
      </c>
      <c r="AS6" s="2">
        <f>'X01'!C3/SUM('X01'!$B3:$AB3)*D6</f>
        <v>0.5289481988251219</v>
      </c>
      <c r="AT6" s="2">
        <f>'X01'!D3/SUM('X01'!$B3:$AB3)*E6</f>
        <v>2.7245517766336262</v>
      </c>
      <c r="AU6" s="2">
        <f>'X01'!E3/SUM('X01'!$B3:$AB3)*F6</f>
        <v>2.4611138322744557</v>
      </c>
      <c r="AV6" s="2">
        <f>'X01'!F3/SUM('X01'!$B3:$AB3)*G6</f>
        <v>3.2372598773601093</v>
      </c>
      <c r="AW6" s="2">
        <f>'X01'!G3/SUM('X01'!$B3:$AB3)*H6</f>
        <v>9.8238802520037652E-2</v>
      </c>
      <c r="AX6" s="2">
        <f>'X01'!H3/SUM('X01'!$B3:$AB3)*I6</f>
        <v>135.30560725600984</v>
      </c>
      <c r="AY6" s="2">
        <f>'X01'!I3/SUM('X01'!$B3:$AB3)*J6</f>
        <v>1.6875252022094624</v>
      </c>
      <c r="AZ6" s="2">
        <f>'X01'!J3/SUM('X01'!$B3:$AB3)*K6</f>
        <v>1.115126747793415</v>
      </c>
      <c r="BA6" s="2">
        <f>'X01'!K3/SUM('X01'!$B3:$AB3)*L6</f>
        <v>0.48086587916015433</v>
      </c>
      <c r="BB6" s="2">
        <f>'X01'!L3/SUM('X01'!$B3:$AB3)*M6</f>
        <v>0.16696411665477234</v>
      </c>
      <c r="BC6" s="2">
        <f>'X01'!M3/SUM('X01'!$B3:$AB3)*N6</f>
        <v>0.17640024237418728</v>
      </c>
      <c r="BD6" s="2">
        <f>'X01'!N3/SUM('X01'!$B3:$AB3)*O6</f>
        <v>0.59895560666807757</v>
      </c>
      <c r="BE6" s="2">
        <f>'X01'!O3/SUM('X01'!$B3:$AB3)*P6</f>
        <v>0.64105868769111074</v>
      </c>
      <c r="BF6" s="2">
        <f>'X01'!P3/SUM('X01'!$B3:$AB3)*Q6</f>
        <v>0.13345926651155277</v>
      </c>
      <c r="BG6" s="2">
        <f>'X01'!Q3/SUM('X01'!$B3:$AB3)*R6</f>
        <v>2.4392412413617541</v>
      </c>
      <c r="BH6" s="2">
        <f>'X01'!R3/SUM('X01'!$B3:$AB3)*S6</f>
        <v>5.4468163804034218</v>
      </c>
      <c r="BI6" s="2">
        <f>'X01'!S3/SUM('X01'!$B3:$AB3)*T6</f>
        <v>0.50803015613723002</v>
      </c>
      <c r="BJ6" s="2">
        <f>'X01'!T3/SUM('X01'!$B3:$AB3)*U6</f>
        <v>0.24151940512014261</v>
      </c>
      <c r="BK6" s="2">
        <f>'X01'!U3/SUM('X01'!$B3:$AB3)*V6</f>
        <v>7.9888076325901851</v>
      </c>
      <c r="BL6" s="2">
        <f>'X01'!V3/SUM('X01'!$B3:$AB3)*W6</f>
        <v>4.2385673847710388</v>
      </c>
      <c r="BM6" s="2">
        <f>'X01'!W3/SUM('X01'!$B3:$AB3)*X6</f>
        <v>5.3949429757761784</v>
      </c>
      <c r="BN6" s="2">
        <f>'X01'!X3/SUM('X01'!$B3:$AB3)*Y6</f>
        <v>132.83910257810021</v>
      </c>
      <c r="BO6" s="2">
        <f>'X01'!Y3/SUM('X01'!$B3:$AB3)*Z6</f>
        <v>1.877281286923832</v>
      </c>
      <c r="BP6" s="2">
        <f>'X01'!Z3/SUM('X01'!$B3:$AB3)*AA6</f>
        <v>14.013475066916019</v>
      </c>
      <c r="BQ6" s="2">
        <f>'X01'!AA3/SUM('X01'!$B3:$AB3)*AB6</f>
        <v>3.3662554074878686</v>
      </c>
      <c r="BR6" s="2">
        <f>'X01'!AB3/SUM('X01'!$B3:$AB3)*AC6</f>
        <v>0.23210341143709942</v>
      </c>
      <c r="BT6" s="9">
        <f>SUM(AR6:BR6)</f>
        <v>328.95578935567733</v>
      </c>
    </row>
    <row r="7" spans="1:72" x14ac:dyDescent="0.3">
      <c r="A7" s="1" t="s">
        <v>58</v>
      </c>
      <c r="B7" s="1" t="s">
        <v>59</v>
      </c>
      <c r="C7" s="2">
        <v>4977.0133876321233</v>
      </c>
      <c r="D7" s="2">
        <v>345.53616493298608</v>
      </c>
      <c r="E7" s="2">
        <v>278.54062059173594</v>
      </c>
      <c r="F7" s="2">
        <v>199942.60658791085</v>
      </c>
      <c r="G7" s="2">
        <v>1665.3524084972462</v>
      </c>
      <c r="H7" s="2">
        <v>9932.7313665101792</v>
      </c>
      <c r="I7" s="2">
        <v>1041.3110601364458</v>
      </c>
      <c r="J7" s="2">
        <v>2099.0210873454121</v>
      </c>
      <c r="K7" s="2">
        <v>11008.4857740323</v>
      </c>
      <c r="L7" s="2">
        <v>1543.702133313443</v>
      </c>
      <c r="M7" s="2">
        <v>2025.7283132287587</v>
      </c>
      <c r="N7" s="2">
        <v>44.598828616273771</v>
      </c>
      <c r="O7" s="2">
        <v>57.389324847330293</v>
      </c>
      <c r="P7" s="2">
        <v>32.188328477627991</v>
      </c>
      <c r="Q7" s="2">
        <v>30.376913486109725</v>
      </c>
      <c r="R7" s="2">
        <v>402.69897957034095</v>
      </c>
      <c r="S7" s="2">
        <v>133.08646396851876</v>
      </c>
      <c r="T7" s="2">
        <v>39.544523838047233</v>
      </c>
      <c r="U7" s="2">
        <v>36.568197356165918</v>
      </c>
      <c r="V7" s="2">
        <v>53.425594900428649</v>
      </c>
      <c r="W7" s="2">
        <v>40.442366461664285</v>
      </c>
      <c r="X7" s="2">
        <v>61.7290179036887</v>
      </c>
      <c r="Y7" s="2">
        <v>355.70639042768613</v>
      </c>
      <c r="Z7" s="2">
        <v>106.35591202559431</v>
      </c>
      <c r="AA7" s="2">
        <v>1370.053675226636</v>
      </c>
      <c r="AB7" s="2">
        <v>229.94339658285776</v>
      </c>
      <c r="AC7" s="2">
        <v>139.40436206606449</v>
      </c>
      <c r="AE7" s="2">
        <f t="shared" ref="AE7:AE70" si="0">AVERAGE($C7:$I7)</f>
        <v>31169.013085173083</v>
      </c>
      <c r="AF7" s="2">
        <f t="shared" ref="AF7:AF70" si="1">AVERAGE($J7:$R7)</f>
        <v>1916.021075879733</v>
      </c>
      <c r="AG7" s="2">
        <f t="shared" ref="AG7:AG70" si="2">AVERAGE($S7:$V7)</f>
        <v>65.656195015790132</v>
      </c>
      <c r="AH7" s="2">
        <f t="shared" ref="AH7:AH70" si="3">AVERAGE($W7:$Y7)</f>
        <v>152.62592493101303</v>
      </c>
      <c r="AI7" s="2">
        <f t="shared" ref="AI7:AI70" si="4">AVERAGE($Z7:$AC7)</f>
        <v>461.43933647528814</v>
      </c>
      <c r="AK7" s="2">
        <f t="shared" ref="AK7:AK70" si="5">STDEV($C7:$I7)</f>
        <v>74502.772671435101</v>
      </c>
      <c r="AL7" s="2">
        <f t="shared" ref="AL7:AL70" si="6">STDEV($J7:$R7)</f>
        <v>3521.5127621573711</v>
      </c>
      <c r="AM7" s="2">
        <f t="shared" ref="AM7:AM70" si="7">STDEV($S7:$V7)</f>
        <v>45.54982520917828</v>
      </c>
      <c r="AN7" s="2">
        <f t="shared" ref="AN7:AN70" si="8">STDEV($W7:$Y7)</f>
        <v>176.19459975312134</v>
      </c>
      <c r="AO7" s="2">
        <f t="shared" ref="AO7:AO70" si="9">STDEV($Z7:$AC7)</f>
        <v>607.99154320678383</v>
      </c>
      <c r="AQ7" s="1" t="s">
        <v>59</v>
      </c>
      <c r="AR7" s="2">
        <f>'X01'!B4/SUM('X01'!$B4:$AB4)*C7</f>
        <v>24.274712337926566</v>
      </c>
      <c r="AS7" s="2">
        <f>'X01'!C4/SUM('X01'!$B4:$AB4)*D7</f>
        <v>0.90144279596998556</v>
      </c>
      <c r="AT7" s="2">
        <f>'X01'!D4/SUM('X01'!$B4:$AB4)*E7</f>
        <v>3.330385065656881</v>
      </c>
      <c r="AU7" s="2">
        <f>'X01'!E4/SUM('X01'!$B4:$AB4)*F7</f>
        <v>116.06265695073422</v>
      </c>
      <c r="AV7" s="2">
        <f>'X01'!F4/SUM('X01'!$B4:$AB4)*G7</f>
        <v>43.307207372214478</v>
      </c>
      <c r="AW7" s="2">
        <f>'X01'!G4/SUM('X01'!$B4:$AB4)*H7</f>
        <v>4.2083351688955961</v>
      </c>
      <c r="AX7" s="2">
        <f>'X01'!H4/SUM('X01'!$B4:$AB4)*I7</f>
        <v>9.4455575692939355</v>
      </c>
      <c r="AY7" s="2">
        <f>'X01'!I4/SUM('X01'!$B4:$AB4)*J7</f>
        <v>42.778429577094137</v>
      </c>
      <c r="AZ7" s="2">
        <f>'X01'!J4/SUM('X01'!$B4:$AB4)*K7</f>
        <v>116.08871177412028</v>
      </c>
      <c r="BA7" s="2">
        <f>'X01'!K4/SUM('X01'!$B4:$AB4)*L7</f>
        <v>30.678139288972819</v>
      </c>
      <c r="BB7" s="2">
        <f>'X01'!L4/SUM('X01'!$B4:$AB4)*M7</f>
        <v>8.0555530884487183</v>
      </c>
      <c r="BC7" s="2">
        <f>'X01'!M4/SUM('X01'!$B4:$AB4)*N7</f>
        <v>0.25620907576003971</v>
      </c>
      <c r="BD7" s="2">
        <f>'X01'!N4/SUM('X01'!$B4:$AB4)*O7</f>
        <v>1.0022722636572037</v>
      </c>
      <c r="BE7" s="2">
        <f>'X01'!O4/SUM('X01'!$B4:$AB4)*P7</f>
        <v>0.67039330742023917</v>
      </c>
      <c r="BF7" s="2">
        <f>'X01'!P4/SUM('X01'!$B4:$AB4)*Q7</f>
        <v>0.18606052056532552</v>
      </c>
      <c r="BG7" s="2">
        <f>'X01'!Q4/SUM('X01'!$B4:$AB4)*R7</f>
        <v>25.438046045278782</v>
      </c>
      <c r="BH7" s="2">
        <f>'X01'!R4/SUM('X01'!$B4:$AB4)*S7</f>
        <v>16.899093222296301</v>
      </c>
      <c r="BI7" s="2">
        <f>'X01'!S4/SUM('X01'!$B4:$AB4)*T7</f>
        <v>0.59563747741060358</v>
      </c>
      <c r="BJ7" s="2">
        <f>'X01'!T4/SUM('X01'!$B4:$AB4)*U7</f>
        <v>0.28876178688397319</v>
      </c>
      <c r="BK7" s="2">
        <f>'X01'!U4/SUM('X01'!$B4:$AB4)*V7</f>
        <v>8.5359183290564502</v>
      </c>
      <c r="BL7" s="2">
        <f>'X01'!V4/SUM('X01'!$B4:$AB4)*W7</f>
        <v>4.6365059230800565</v>
      </c>
      <c r="BM7" s="2">
        <f>'X01'!W4/SUM('X01'!$B4:$AB4)*X7</f>
        <v>2.0976399702653294</v>
      </c>
      <c r="BN7" s="2">
        <f>'X01'!X4/SUM('X01'!$B4:$AB4)*Y7</f>
        <v>36.345296531863575</v>
      </c>
      <c r="BO7" s="2">
        <f>'X01'!Y4/SUM('X01'!$B4:$AB4)*Z7</f>
        <v>4.389037043144338</v>
      </c>
      <c r="BP7" s="2">
        <f>'X01'!Z4/SUM('X01'!$B4:$AB4)*AA7</f>
        <v>148.97491756631138</v>
      </c>
      <c r="BQ7" s="2">
        <f>'X01'!AA4/SUM('X01'!$B4:$AB4)*AB7</f>
        <v>14.1777664724318</v>
      </c>
      <c r="BR7" s="2">
        <f>'X01'!AB4/SUM('X01'!$B4:$AB4)*AC7</f>
        <v>0.5850526017478086</v>
      </c>
      <c r="BT7" s="9">
        <f t="shared" ref="BT7:BT70" si="10">SUM(AR7:BR7)</f>
        <v>664.20973912650095</v>
      </c>
    </row>
    <row r="8" spans="1:72" x14ac:dyDescent="0.3">
      <c r="A8" s="1" t="s">
        <v>60</v>
      </c>
      <c r="B8" s="1" t="s">
        <v>61</v>
      </c>
      <c r="C8" s="2">
        <v>128.20661813804159</v>
      </c>
      <c r="D8" s="2">
        <v>133.71245718173992</v>
      </c>
      <c r="E8" s="2">
        <v>173.11569065998526</v>
      </c>
      <c r="F8" s="2">
        <v>4159.8315442329422</v>
      </c>
      <c r="G8" s="2">
        <v>66.403775905601265</v>
      </c>
      <c r="H8" s="2">
        <v>178.94908600173392</v>
      </c>
      <c r="I8" s="2">
        <v>164.39652390603524</v>
      </c>
      <c r="J8" s="2">
        <v>71.150722780062608</v>
      </c>
      <c r="K8" s="2">
        <v>100.03141790740207</v>
      </c>
      <c r="L8" s="2">
        <v>18.188226009685174</v>
      </c>
      <c r="M8" s="2">
        <v>34.838536683018376</v>
      </c>
      <c r="N8" s="2">
        <v>19.980274223920155</v>
      </c>
      <c r="O8" s="2">
        <v>27.634669266690761</v>
      </c>
      <c r="P8" s="2">
        <v>28.663324775293439</v>
      </c>
      <c r="Q8" s="2">
        <v>15.884486922464969</v>
      </c>
      <c r="R8" s="2">
        <v>35.830185421914322</v>
      </c>
      <c r="S8" s="2">
        <v>34.832106395642299</v>
      </c>
      <c r="T8" s="2">
        <v>27.781583332341292</v>
      </c>
      <c r="U8" s="2">
        <v>20.831519045017874</v>
      </c>
      <c r="V8" s="2">
        <v>45.80311499451097</v>
      </c>
      <c r="W8" s="2">
        <v>32.255489399692152</v>
      </c>
      <c r="X8" s="2">
        <v>37.766729733196875</v>
      </c>
      <c r="Y8" s="2">
        <v>45.330076789772441</v>
      </c>
      <c r="Z8" s="2">
        <v>38.715481553237701</v>
      </c>
      <c r="AA8" s="2">
        <v>117.11084677460211</v>
      </c>
      <c r="AB8" s="2">
        <v>48.056904149379314</v>
      </c>
      <c r="AC8" s="2">
        <v>45.262528301641531</v>
      </c>
      <c r="AE8" s="2">
        <f t="shared" si="0"/>
        <v>714.94509943229707</v>
      </c>
      <c r="AF8" s="2">
        <f t="shared" si="1"/>
        <v>39.133538221161331</v>
      </c>
      <c r="AG8" s="2">
        <f t="shared" si="2"/>
        <v>32.312080941878108</v>
      </c>
      <c r="AH8" s="2">
        <f t="shared" si="3"/>
        <v>38.45076530755383</v>
      </c>
      <c r="AI8" s="2">
        <f t="shared" si="4"/>
        <v>62.286440194715162</v>
      </c>
      <c r="AK8" s="2">
        <f t="shared" si="5"/>
        <v>1519.53482269959</v>
      </c>
      <c r="AL8" s="2">
        <f t="shared" si="6"/>
        <v>28.175637534480245</v>
      </c>
      <c r="AM8" s="2">
        <f t="shared" si="7"/>
        <v>10.656566647761952</v>
      </c>
      <c r="AN8" s="2">
        <f t="shared" si="8"/>
        <v>6.5640793227573448</v>
      </c>
      <c r="AO8" s="2">
        <f t="shared" si="9"/>
        <v>36.758667550767946</v>
      </c>
      <c r="AQ8" s="1" t="s">
        <v>61</v>
      </c>
      <c r="AR8" s="2">
        <f>'X01'!B5/SUM('X01'!$B5:$AB5)*C8</f>
        <v>0.44727239532906543</v>
      </c>
      <c r="AS8" s="2">
        <f>'X01'!C5/SUM('X01'!$B5:$AB5)*D8</f>
        <v>0.32743344801414526</v>
      </c>
      <c r="AT8" s="2">
        <f>'X01'!D5/SUM('X01'!$B5:$AB5)*E8</f>
        <v>2.0963893571066734</v>
      </c>
      <c r="AU8" s="2">
        <f>'X01'!E5/SUM('X01'!$B5:$AB5)*F8</f>
        <v>2.1396396260255317</v>
      </c>
      <c r="AV8" s="2">
        <f>'X01'!F5/SUM('X01'!$B5:$AB5)*G8</f>
        <v>1.6736080026302134</v>
      </c>
      <c r="AW8" s="2">
        <f>'X01'!G5/SUM('X01'!$B5:$AB5)*H8</f>
        <v>6.8032347750905178E-2</v>
      </c>
      <c r="AX8" s="2">
        <f>'X01'!H5/SUM('X01'!$B5:$AB5)*I8</f>
        <v>1.4117601122622221</v>
      </c>
      <c r="AY8" s="2">
        <f>'X01'!I5/SUM('X01'!$B5:$AB5)*J8</f>
        <v>1.4471684043399888</v>
      </c>
      <c r="AZ8" s="2">
        <f>'X01'!J5/SUM('X01'!$B5:$AB5)*K8</f>
        <v>1.0726600073038577</v>
      </c>
      <c r="BA8" s="2">
        <f>'X01'!K5/SUM('X01'!$B5:$AB5)*L8</f>
        <v>0.35956686180699732</v>
      </c>
      <c r="BB8" s="2">
        <f>'X01'!L5/SUM('X01'!$B5:$AB5)*M8</f>
        <v>0.12972127108244383</v>
      </c>
      <c r="BC8" s="2">
        <f>'X01'!M5/SUM('X01'!$B5:$AB5)*N8</f>
        <v>0.10612118991370061</v>
      </c>
      <c r="BD8" s="2">
        <f>'X01'!N5/SUM('X01'!$B5:$AB5)*O8</f>
        <v>0.47061008691709938</v>
      </c>
      <c r="BE8" s="2">
        <f>'X01'!O5/SUM('X01'!$B5:$AB5)*P8</f>
        <v>0.62241900789001536</v>
      </c>
      <c r="BF8" s="2">
        <f>'X01'!P5/SUM('X01'!$B5:$AB5)*Q8</f>
        <v>9.6977925794635836E-2</v>
      </c>
      <c r="BG8" s="2">
        <f>'X01'!Q5/SUM('X01'!$B5:$AB5)*R8</f>
        <v>2.2992825178500564</v>
      </c>
      <c r="BH8" s="2">
        <f>'X01'!R5/SUM('X01'!$B5:$AB5)*S8</f>
        <v>4.3816664834843886</v>
      </c>
      <c r="BI8" s="2">
        <f>'X01'!S5/SUM('X01'!$B5:$AB5)*T8</f>
        <v>0.41999173299630355</v>
      </c>
      <c r="BJ8" s="2">
        <f>'X01'!T5/SUM('X01'!$B5:$AB5)*U8</f>
        <v>0.14814435674737642</v>
      </c>
      <c r="BK8" s="2">
        <f>'X01'!U5/SUM('X01'!$B5:$AB5)*V8</f>
        <v>7.5271533799347861</v>
      </c>
      <c r="BL8" s="2">
        <f>'X01'!V5/SUM('X01'!$B5:$AB5)*W8</f>
        <v>3.746285092523955</v>
      </c>
      <c r="BM8" s="2">
        <f>'X01'!W5/SUM('X01'!$B5:$AB5)*X8</f>
        <v>1.205653607078865</v>
      </c>
      <c r="BN8" s="2">
        <f>'X01'!X5/SUM('X01'!$B5:$AB5)*Y8</f>
        <v>4.6469512479720203</v>
      </c>
      <c r="BO8" s="2">
        <f>'X01'!Y5/SUM('X01'!$B5:$AB5)*Z8</f>
        <v>1.5549916108241997</v>
      </c>
      <c r="BP8" s="2">
        <f>'X01'!Z5/SUM('X01'!$B5:$AB5)*AA8</f>
        <v>13.005914327817205</v>
      </c>
      <c r="BQ8" s="2">
        <f>'X01'!AA5/SUM('X01'!$B5:$AB5)*AB8</f>
        <v>2.9060262281939719</v>
      </c>
      <c r="BR8" s="2">
        <f>'X01'!AB5/SUM('X01'!$B5:$AB5)*AC8</f>
        <v>0.16954722002247419</v>
      </c>
      <c r="BT8" s="9">
        <f t="shared" si="10"/>
        <v>54.480987849613101</v>
      </c>
    </row>
    <row r="9" spans="1:72" x14ac:dyDescent="0.3">
      <c r="A9" s="1" t="s">
        <v>62</v>
      </c>
      <c r="B9" s="1" t="s">
        <v>63</v>
      </c>
      <c r="C9" s="2">
        <v>147.28261370889891</v>
      </c>
      <c r="D9" s="2">
        <v>144.82600586253679</v>
      </c>
      <c r="E9" s="2">
        <v>186.32734750677253</v>
      </c>
      <c r="F9" s="2">
        <v>4180.427039087941</v>
      </c>
      <c r="G9" s="2">
        <v>74.991058331634889</v>
      </c>
      <c r="H9" s="2">
        <v>187.30804324846508</v>
      </c>
      <c r="I9" s="2">
        <v>170.13487106630629</v>
      </c>
      <c r="J9" s="2">
        <v>101.50375293192087</v>
      </c>
      <c r="K9" s="2">
        <v>468.11548009384404</v>
      </c>
      <c r="L9" s="2">
        <v>19.044536685461352</v>
      </c>
      <c r="M9" s="2">
        <v>45.593425825947158</v>
      </c>
      <c r="N9" s="2">
        <v>44.484285482614247</v>
      </c>
      <c r="O9" s="2">
        <v>28.66273465759927</v>
      </c>
      <c r="P9" s="2">
        <v>28.902113377994219</v>
      </c>
      <c r="Q9" s="2">
        <v>20.848165085300959</v>
      </c>
      <c r="R9" s="2">
        <v>43.061410307314901</v>
      </c>
      <c r="S9" s="2">
        <v>64.475600619769381</v>
      </c>
      <c r="T9" s="2">
        <v>28.646587800938065</v>
      </c>
      <c r="U9" s="2">
        <v>22.177034522985281</v>
      </c>
      <c r="V9" s="2">
        <v>129.64736116022738</v>
      </c>
      <c r="W9" s="2">
        <v>32.853875304625376</v>
      </c>
      <c r="X9" s="2">
        <v>39.64369673424094</v>
      </c>
      <c r="Y9" s="2">
        <v>46.253027337470741</v>
      </c>
      <c r="Z9" s="2">
        <v>53.63728375620353</v>
      </c>
      <c r="AA9" s="2">
        <v>167.33448593995558</v>
      </c>
      <c r="AB9" s="2">
        <v>87.74740461589144</v>
      </c>
      <c r="AC9" s="2">
        <v>46.353802368375646</v>
      </c>
      <c r="AE9" s="2">
        <f t="shared" si="0"/>
        <v>727.3281398303651</v>
      </c>
      <c r="AF9" s="2">
        <f t="shared" si="1"/>
        <v>88.912878271999659</v>
      </c>
      <c r="AG9" s="2">
        <f t="shared" si="2"/>
        <v>61.236646025980022</v>
      </c>
      <c r="AH9" s="2">
        <f t="shared" si="3"/>
        <v>39.583533125445683</v>
      </c>
      <c r="AI9" s="2">
        <f t="shared" si="4"/>
        <v>88.768244170106541</v>
      </c>
      <c r="AK9" s="2">
        <f t="shared" si="5"/>
        <v>1523.1527131340563</v>
      </c>
      <c r="AL9" s="2">
        <f t="shared" si="6"/>
        <v>144.33110256070313</v>
      </c>
      <c r="AM9" s="2">
        <f t="shared" si="7"/>
        <v>49.255395365774483</v>
      </c>
      <c r="AN9" s="2">
        <f t="shared" si="8"/>
        <v>6.6997786190809041</v>
      </c>
      <c r="AO9" s="2">
        <f t="shared" si="9"/>
        <v>55.398151931237635</v>
      </c>
      <c r="AQ9" s="1" t="s">
        <v>63</v>
      </c>
      <c r="AR9" s="2">
        <f>'X01'!B6/SUM('X01'!$B6:$AB6)*C9</f>
        <v>0.52801725223491469</v>
      </c>
      <c r="AS9" s="2">
        <f>'X01'!C6/SUM('X01'!$B6:$AB6)*D9</f>
        <v>0.35609268348431139</v>
      </c>
      <c r="AT9" s="2">
        <f>'X01'!D6/SUM('X01'!$B6:$AB6)*E9</f>
        <v>2.2522592737705058</v>
      </c>
      <c r="AU9" s="2">
        <f>'X01'!E6/SUM('X01'!$B6:$AB6)*F9</f>
        <v>2.1863731120813403</v>
      </c>
      <c r="AV9" s="2">
        <f>'X01'!F6/SUM('X01'!$B6:$AB6)*G9</f>
        <v>1.8943012688345513</v>
      </c>
      <c r="AW9" s="2">
        <f>'X01'!G6/SUM('X01'!$B6:$AB6)*H9</f>
        <v>7.1541111264363244E-2</v>
      </c>
      <c r="AX9" s="2">
        <f>'X01'!H6/SUM('X01'!$B6:$AB6)*I9</f>
        <v>1.4680008232613075</v>
      </c>
      <c r="AY9" s="2">
        <f>'X01'!I6/SUM('X01'!$B6:$AB6)*J9</f>
        <v>2.0650946585115006</v>
      </c>
      <c r="AZ9" s="2">
        <f>'X01'!J6/SUM('X01'!$B6:$AB6)*K9</f>
        <v>5.0133352450691735</v>
      </c>
      <c r="BA9" s="2">
        <f>'X01'!K6/SUM('X01'!$B6:$AB6)*L9</f>
        <v>0.3765503411260791</v>
      </c>
      <c r="BB9" s="2">
        <f>'X01'!L6/SUM('X01'!$B6:$AB6)*M9</f>
        <v>0.17018342499393255</v>
      </c>
      <c r="BC9" s="2">
        <f>'X01'!M6/SUM('X01'!$B6:$AB6)*N9</f>
        <v>0.23748069619473708</v>
      </c>
      <c r="BD9" s="2">
        <f>'X01'!N6/SUM('X01'!$B6:$AB6)*O9</f>
        <v>0.48884536204147266</v>
      </c>
      <c r="BE9" s="2">
        <f>'X01'!O6/SUM('X01'!$B6:$AB6)*P9</f>
        <v>0.62583476877356226</v>
      </c>
      <c r="BF9" s="2">
        <f>'X01'!P6/SUM('X01'!$B6:$AB6)*Q9</f>
        <v>0.12722420354961531</v>
      </c>
      <c r="BG9" s="2">
        <f>'X01'!Q6/SUM('X01'!$B6:$AB6)*R9</f>
        <v>2.7601107958464772</v>
      </c>
      <c r="BH9" s="2">
        <f>'X01'!R6/SUM('X01'!$B6:$AB6)*S9</f>
        <v>8.1176396005141935</v>
      </c>
      <c r="BI9" s="2">
        <f>'X01'!S6/SUM('X01'!$B6:$AB6)*T9</f>
        <v>0.4328683984147858</v>
      </c>
      <c r="BJ9" s="2">
        <f>'X01'!T6/SUM('X01'!$B6:$AB6)*U9</f>
        <v>0.15776076693919011</v>
      </c>
      <c r="BK9" s="2">
        <f>'X01'!U6/SUM('X01'!$B6:$AB6)*V9</f>
        <v>21.262627522426957</v>
      </c>
      <c r="BL9" s="2">
        <f>'X01'!V6/SUM('X01'!$B6:$AB6)*W9</f>
        <v>3.8132657411606816</v>
      </c>
      <c r="BM9" s="2">
        <f>'X01'!W6/SUM('X01'!$B6:$AB6)*X9</f>
        <v>1.2712969517033998</v>
      </c>
      <c r="BN9" s="2">
        <f>'X01'!X6/SUM('X01'!$B6:$AB6)*Y9</f>
        <v>4.7417280158292137</v>
      </c>
      <c r="BO9" s="2">
        <f>'X01'!Y6/SUM('X01'!$B6:$AB6)*Z9</f>
        <v>2.1593383064735785</v>
      </c>
      <c r="BP9" s="2">
        <f>'X01'!Z6/SUM('X01'!$B6:$AB6)*AA9</f>
        <v>18.562176695160755</v>
      </c>
      <c r="BQ9" s="2">
        <f>'X01'!AA6/SUM('X01'!$B6:$AB6)*AB9</f>
        <v>5.3154855402831025</v>
      </c>
      <c r="BR9" s="2">
        <f>'X01'!AB6/SUM('X01'!$B6:$AB6)*AC9</f>
        <v>0.17251866003277819</v>
      </c>
      <c r="BT9" s="9">
        <f t="shared" si="10"/>
        <v>86.627951219976481</v>
      </c>
    </row>
    <row r="10" spans="1:72" x14ac:dyDescent="0.3">
      <c r="A10" s="1" t="s">
        <v>64</v>
      </c>
      <c r="B10" s="1" t="s">
        <v>65</v>
      </c>
      <c r="C10" s="2">
        <v>378.51549393414291</v>
      </c>
      <c r="D10" s="2">
        <v>199.84063025423831</v>
      </c>
      <c r="E10" s="2">
        <v>219.72333214943478</v>
      </c>
      <c r="F10" s="2">
        <v>43903.168768074182</v>
      </c>
      <c r="G10" s="2">
        <v>667.08296879566421</v>
      </c>
      <c r="H10" s="2">
        <v>67140.550099378408</v>
      </c>
      <c r="I10" s="2">
        <v>11095.574254756702</v>
      </c>
      <c r="J10" s="2">
        <v>81.852135159300076</v>
      </c>
      <c r="K10" s="2">
        <v>105.21715532895679</v>
      </c>
      <c r="L10" s="2">
        <v>37.744016798252026</v>
      </c>
      <c r="M10" s="2">
        <v>42.394463144806188</v>
      </c>
      <c r="N10" s="2">
        <v>30.303173127820816</v>
      </c>
      <c r="O10" s="2">
        <v>33.852870028902991</v>
      </c>
      <c r="P10" s="2">
        <v>30.174379821284404</v>
      </c>
      <c r="Q10" s="2">
        <v>21.022754042099248</v>
      </c>
      <c r="R10" s="2">
        <v>555.72666118891766</v>
      </c>
      <c r="S10" s="2">
        <v>196.92594204634213</v>
      </c>
      <c r="T10" s="2">
        <v>33.070588860238992</v>
      </c>
      <c r="U10" s="2">
        <v>30.318252182689555</v>
      </c>
      <c r="V10" s="2">
        <v>61.658617402098059</v>
      </c>
      <c r="W10" s="2">
        <v>163.40621344839741</v>
      </c>
      <c r="X10" s="2">
        <v>1345.6267023584521</v>
      </c>
      <c r="Y10" s="2">
        <v>2079.7771081948285</v>
      </c>
      <c r="Z10" s="2">
        <v>128.77552911874895</v>
      </c>
      <c r="AA10" s="2">
        <v>1188.7560824362354</v>
      </c>
      <c r="AB10" s="2">
        <v>249.10826394037099</v>
      </c>
      <c r="AC10" s="2">
        <v>118.08021175401763</v>
      </c>
      <c r="AE10" s="2">
        <f t="shared" si="0"/>
        <v>17657.779363906109</v>
      </c>
      <c r="AF10" s="2">
        <f t="shared" si="1"/>
        <v>104.25417873781556</v>
      </c>
      <c r="AG10" s="2">
        <f t="shared" si="2"/>
        <v>80.493350122842187</v>
      </c>
      <c r="AH10" s="2">
        <f t="shared" si="3"/>
        <v>1196.2700080005595</v>
      </c>
      <c r="AI10" s="2">
        <f t="shared" si="4"/>
        <v>421.18002181234323</v>
      </c>
      <c r="AK10" s="2">
        <f t="shared" si="5"/>
        <v>27007.868444226413</v>
      </c>
      <c r="AL10" s="2">
        <f t="shared" si="6"/>
        <v>171.54474252672901</v>
      </c>
      <c r="AM10" s="2">
        <f t="shared" si="7"/>
        <v>78.904487320134706</v>
      </c>
      <c r="AN10" s="2">
        <f t="shared" si="8"/>
        <v>966.87637170940673</v>
      </c>
      <c r="AO10" s="2">
        <f t="shared" si="9"/>
        <v>515.15421021438976</v>
      </c>
      <c r="AQ10" s="1" t="s">
        <v>65</v>
      </c>
      <c r="AR10" s="2">
        <f>'X01'!B7/SUM('X01'!$B7:$AB7)*C10</f>
        <v>1.5522720698133443</v>
      </c>
      <c r="AS10" s="2">
        <f>'X01'!C7/SUM('X01'!$B7:$AB7)*D10</f>
        <v>0.50285125415374821</v>
      </c>
      <c r="AT10" s="2">
        <f>'X01'!D7/SUM('X01'!$B7:$AB7)*E10</f>
        <v>2.6384132999544208</v>
      </c>
      <c r="AU10" s="2">
        <f>'X01'!E7/SUM('X01'!$B7:$AB7)*F10</f>
        <v>23.646685794919314</v>
      </c>
      <c r="AV10" s="2">
        <f>'X01'!F7/SUM('X01'!$B7:$AB7)*G10</f>
        <v>17.036692580090225</v>
      </c>
      <c r="AW10" s="2">
        <f>'X01'!G7/SUM('X01'!$B7:$AB7)*H10</f>
        <v>26.07641230974513</v>
      </c>
      <c r="AX10" s="2">
        <f>'X01'!H7/SUM('X01'!$B7:$AB7)*I10</f>
        <v>97.783839597741007</v>
      </c>
      <c r="AY10" s="2">
        <f>'X01'!I7/SUM('X01'!$B7:$AB7)*J10</f>
        <v>1.6660602376431664</v>
      </c>
      <c r="AZ10" s="2">
        <f>'X01'!J7/SUM('X01'!$B7:$AB7)*K10</f>
        <v>1.1196380077809831</v>
      </c>
      <c r="BA10" s="2">
        <f>'X01'!K7/SUM('X01'!$B7:$AB7)*L10</f>
        <v>0.74734397220389126</v>
      </c>
      <c r="BB10" s="2">
        <f>'X01'!L7/SUM('X01'!$B7:$AB7)*M10</f>
        <v>0.16154724579063806</v>
      </c>
      <c r="BC10" s="2">
        <f>'X01'!M7/SUM('X01'!$B7:$AB7)*N10</f>
        <v>0.16621376468183177</v>
      </c>
      <c r="BD10" s="2">
        <f>'X01'!N7/SUM('X01'!$B7:$AB7)*O10</f>
        <v>0.58220043692689449</v>
      </c>
      <c r="BE10" s="2">
        <f>'X01'!O7/SUM('X01'!$B7:$AB7)*P10</f>
        <v>0.64373174843772329</v>
      </c>
      <c r="BF10" s="2">
        <f>'X01'!P7/SUM('X01'!$B7:$AB7)*Q10</f>
        <v>0.12836659046553456</v>
      </c>
      <c r="BG10" s="2">
        <f>'X01'!Q7/SUM('X01'!$B7:$AB7)*R10</f>
        <v>35.418507878272784</v>
      </c>
      <c r="BH10" s="2">
        <f>'X01'!R7/SUM('X01'!$B7:$AB7)*S10</f>
        <v>24.893287369812807</v>
      </c>
      <c r="BI10" s="2">
        <f>'X01'!S7/SUM('X01'!$B7:$AB7)*T10</f>
        <v>0.49898253978968266</v>
      </c>
      <c r="BJ10" s="2">
        <f>'X01'!T7/SUM('X01'!$B7:$AB7)*U10</f>
        <v>0.21864598157029996</v>
      </c>
      <c r="BK10" s="2">
        <f>'X01'!U7/SUM('X01'!$B7:$AB7)*V10</f>
        <v>10.006756018111885</v>
      </c>
      <c r="BL10" s="2">
        <f>'X01'!V7/SUM('X01'!$B7:$AB7)*W10</f>
        <v>18.892092634144518</v>
      </c>
      <c r="BM10" s="2">
        <f>'X01'!W7/SUM('X01'!$B7:$AB7)*X10</f>
        <v>44.187428634493727</v>
      </c>
      <c r="BN10" s="2">
        <f>'X01'!X7/SUM('X01'!$B7:$AB7)*Y10</f>
        <v>213.14448618076398</v>
      </c>
      <c r="BO10" s="2">
        <f>'X01'!Y7/SUM('X01'!$B7:$AB7)*Z10</f>
        <v>5.2418541768188556</v>
      </c>
      <c r="BP10" s="2">
        <f>'X01'!Z7/SUM('X01'!$B7:$AB7)*AA10</f>
        <v>131.00938129113501</v>
      </c>
      <c r="BQ10" s="2">
        <f>'X01'!AA7/SUM('X01'!$B7:$AB7)*AB10</f>
        <v>15.216223036386131</v>
      </c>
      <c r="BR10" s="2">
        <f>'X01'!AB7/SUM('X01'!$B7:$AB7)*AC10</f>
        <v>0.4367576548689</v>
      </c>
      <c r="BT10" s="9">
        <f t="shared" si="10"/>
        <v>673.61667230651631</v>
      </c>
    </row>
    <row r="11" spans="1:72" x14ac:dyDescent="0.3">
      <c r="A11" s="1" t="s">
        <v>66</v>
      </c>
      <c r="B11" s="1" t="s">
        <v>67</v>
      </c>
      <c r="C11" s="2">
        <v>5607.7418012719991</v>
      </c>
      <c r="D11" s="2">
        <v>292.13860987026914</v>
      </c>
      <c r="E11" s="2">
        <v>247.54744819304477</v>
      </c>
      <c r="F11" s="2">
        <v>975494.69794702402</v>
      </c>
      <c r="G11" s="2">
        <v>3013.0144503743904</v>
      </c>
      <c r="H11" s="2">
        <v>90069.138243804555</v>
      </c>
      <c r="I11" s="2">
        <v>3131.9180535440773</v>
      </c>
      <c r="J11" s="2">
        <v>3381.440819339296</v>
      </c>
      <c r="K11" s="2">
        <v>15757.16749808412</v>
      </c>
      <c r="L11" s="2">
        <v>907.60050639000883</v>
      </c>
      <c r="M11" s="2">
        <v>3756.2651696193848</v>
      </c>
      <c r="N11" s="2">
        <v>40.961939567335932</v>
      </c>
      <c r="O11" s="2">
        <v>63.794619212696482</v>
      </c>
      <c r="P11" s="2">
        <v>31.207399714104497</v>
      </c>
      <c r="Q11" s="2">
        <v>24.843653229796399</v>
      </c>
      <c r="R11" s="2">
        <v>753.20970566632536</v>
      </c>
      <c r="S11" s="2">
        <v>153.93285021905385</v>
      </c>
      <c r="T11" s="2">
        <v>36.006980067271471</v>
      </c>
      <c r="U11" s="2">
        <v>31.831040460578876</v>
      </c>
      <c r="V11" s="2">
        <v>51.025694565561878</v>
      </c>
      <c r="W11" s="2">
        <v>37.902386455427788</v>
      </c>
      <c r="X11" s="2">
        <v>54.699555654699537</v>
      </c>
      <c r="Y11" s="2">
        <v>1597.1772864078873</v>
      </c>
      <c r="Z11" s="2">
        <v>103.14522369594543</v>
      </c>
      <c r="AA11" s="2">
        <v>2142.7220172316838</v>
      </c>
      <c r="AB11" s="2">
        <v>370.57094261027441</v>
      </c>
      <c r="AC11" s="2">
        <v>118.89931950421592</v>
      </c>
      <c r="AE11" s="2">
        <f t="shared" si="0"/>
        <v>153979.45665058322</v>
      </c>
      <c r="AF11" s="2">
        <f t="shared" si="1"/>
        <v>2746.2768123136743</v>
      </c>
      <c r="AG11" s="2">
        <f t="shared" si="2"/>
        <v>68.199141328116525</v>
      </c>
      <c r="AH11" s="2">
        <f t="shared" si="3"/>
        <v>563.25974283933817</v>
      </c>
      <c r="AI11" s="2">
        <f t="shared" si="4"/>
        <v>683.83437576052984</v>
      </c>
      <c r="AK11" s="2">
        <f t="shared" si="5"/>
        <v>363727.26147794304</v>
      </c>
      <c r="AL11" s="2">
        <f t="shared" si="6"/>
        <v>5091.0715094657162</v>
      </c>
      <c r="AM11" s="2">
        <f t="shared" si="7"/>
        <v>57.747063767369525</v>
      </c>
      <c r="AN11" s="2">
        <f t="shared" si="8"/>
        <v>895.43824544040683</v>
      </c>
      <c r="AO11" s="2">
        <f t="shared" si="9"/>
        <v>980.27864033636922</v>
      </c>
      <c r="AQ11" s="1" t="s">
        <v>67</v>
      </c>
      <c r="AR11" s="2">
        <f>'X01'!B8/SUM('X01'!$B8:$AB8)*C11</f>
        <v>24.973575681818247</v>
      </c>
      <c r="AS11" s="2">
        <f>'X01'!C8/SUM('X01'!$B8:$AB8)*D11</f>
        <v>0.74863981306351213</v>
      </c>
      <c r="AT11" s="2">
        <f>'X01'!D8/SUM('X01'!$B8:$AB8)*E11</f>
        <v>2.9884938920132318</v>
      </c>
      <c r="AU11" s="2">
        <f>'X01'!E8/SUM('X01'!$B8:$AB8)*F11</f>
        <v>551.88490767668088</v>
      </c>
      <c r="AV11" s="2">
        <f>'X01'!F8/SUM('X01'!$B8:$AB8)*G11</f>
        <v>77.800829452702629</v>
      </c>
      <c r="AW11" s="2">
        <f>'X01'!G8/SUM('X01'!$B8:$AB8)*H11</f>
        <v>37.88213674947535</v>
      </c>
      <c r="AX11" s="2">
        <f>'X01'!H8/SUM('X01'!$B8:$AB8)*I11</f>
        <v>27.924575631730463</v>
      </c>
      <c r="AY11" s="2">
        <f>'X01'!I8/SUM('X01'!$B8:$AB8)*J11</f>
        <v>68.926289440454596</v>
      </c>
      <c r="AZ11" s="2">
        <f>'X01'!J8/SUM('X01'!$B8:$AB8)*K11</f>
        <v>167.06073654641142</v>
      </c>
      <c r="BA11" s="2">
        <f>'X01'!K8/SUM('X01'!$B8:$AB8)*L11</f>
        <v>18.022256636254067</v>
      </c>
      <c r="BB11" s="2">
        <f>'X01'!L8/SUM('X01'!$B8:$AB8)*M11</f>
        <v>14.735906952117306</v>
      </c>
      <c r="BC11" s="2">
        <f>'X01'!M8/SUM('X01'!$B8:$AB8)*N11</f>
        <v>0.23044573801749088</v>
      </c>
      <c r="BD11" s="2">
        <f>'X01'!N8/SUM('X01'!$B8:$AB8)*O11</f>
        <v>1.10590272837224</v>
      </c>
      <c r="BE11" s="2">
        <f>'X01'!O8/SUM('X01'!$B8:$AB8)*P11</f>
        <v>0.65807568408239481</v>
      </c>
      <c r="BF11" s="2">
        <f>'X01'!P8/SUM('X01'!$B8:$AB8)*Q11</f>
        <v>0.1520650303490714</v>
      </c>
      <c r="BG11" s="2">
        <f>'X01'!Q8/SUM('X01'!$B8:$AB8)*R11</f>
        <v>47.820190733271232</v>
      </c>
      <c r="BH11" s="2">
        <f>'X01'!R8/SUM('X01'!$B8:$AB8)*S11</f>
        <v>19.486360314214778</v>
      </c>
      <c r="BI11" s="2">
        <f>'X01'!S8/SUM('X01'!$B8:$AB8)*T11</f>
        <v>0.54291139612468342</v>
      </c>
      <c r="BJ11" s="2">
        <f>'X01'!T8/SUM('X01'!$B8:$AB8)*U11</f>
        <v>0.24814824941585498</v>
      </c>
      <c r="BK11" s="2">
        <f>'X01'!U8/SUM('X01'!$B8:$AB8)*V11</f>
        <v>8.22150852027257</v>
      </c>
      <c r="BL11" s="2">
        <f>'X01'!V8/SUM('X01'!$B8:$AB8)*W11</f>
        <v>4.3588298138670991</v>
      </c>
      <c r="BM11" s="2">
        <f>'X01'!W8/SUM('X01'!$B8:$AB8)*X11</f>
        <v>1.826436894926349</v>
      </c>
      <c r="BN11" s="2">
        <f>'X01'!X8/SUM('X01'!$B8:$AB8)*Y11</f>
        <v>163.21591312396325</v>
      </c>
      <c r="BO11" s="2">
        <f>'X01'!Y8/SUM('X01'!$B8:$AB8)*Z11</f>
        <v>4.2203198493676393</v>
      </c>
      <c r="BP11" s="2">
        <f>'X01'!Z8/SUM('X01'!$B8:$AB8)*AA11</f>
        <v>234.15018420300564</v>
      </c>
      <c r="BQ11" s="2">
        <f>'X01'!AA8/SUM('X01'!$B8:$AB8)*AB11</f>
        <v>22.683583505329295</v>
      </c>
      <c r="BR11" s="2">
        <f>'X01'!AB8/SUM('X01'!$B8:$AB8)*AC11</f>
        <v>0.49786535716516317</v>
      </c>
      <c r="BT11" s="9">
        <f t="shared" si="10"/>
        <v>1502.3670896144665</v>
      </c>
    </row>
    <row r="12" spans="1:72" x14ac:dyDescent="0.3">
      <c r="A12" s="1" t="s">
        <v>68</v>
      </c>
      <c r="B12" s="1" t="s">
        <v>69</v>
      </c>
      <c r="C12" s="2">
        <v>165.43438988796547</v>
      </c>
      <c r="D12" s="2">
        <v>155.34318379519999</v>
      </c>
      <c r="E12" s="2">
        <v>188.08912662415267</v>
      </c>
      <c r="F12" s="2">
        <v>4245.9866944427949</v>
      </c>
      <c r="G12" s="2">
        <v>83.556954749223124</v>
      </c>
      <c r="H12" s="2">
        <v>191.88778209103066</v>
      </c>
      <c r="I12" s="2">
        <v>175.82293998303356</v>
      </c>
      <c r="J12" s="2">
        <v>74.646607359731874</v>
      </c>
      <c r="K12" s="2">
        <v>101.80035793414498</v>
      </c>
      <c r="L12" s="2">
        <v>19.891403722657287</v>
      </c>
      <c r="M12" s="2">
        <v>37.350977217752053</v>
      </c>
      <c r="N12" s="2">
        <v>23.461972070426754</v>
      </c>
      <c r="O12" s="2">
        <v>29.6834804450626</v>
      </c>
      <c r="P12" s="2">
        <v>29.125818728164738</v>
      </c>
      <c r="Q12" s="2">
        <v>17.557400274152389</v>
      </c>
      <c r="R12" s="2">
        <v>36.582878873149888</v>
      </c>
      <c r="S12" s="2">
        <v>318.6637488382583</v>
      </c>
      <c r="T12" s="2">
        <v>29.515097882385895</v>
      </c>
      <c r="U12" s="2">
        <v>23.511969326054889</v>
      </c>
      <c r="V12" s="2">
        <v>461.55421860379977</v>
      </c>
      <c r="W12" s="2">
        <v>33.453854630897638</v>
      </c>
      <c r="X12" s="2">
        <v>41.492150132688629</v>
      </c>
      <c r="Y12" s="2">
        <v>47.17816392548994</v>
      </c>
      <c r="Z12" s="2">
        <v>130.7079423337882</v>
      </c>
      <c r="AA12" s="2">
        <v>120.37897481038544</v>
      </c>
      <c r="AB12" s="2">
        <v>51.697237703926568</v>
      </c>
      <c r="AC12" s="2">
        <v>47.314940733158579</v>
      </c>
      <c r="AE12" s="2">
        <f t="shared" si="0"/>
        <v>743.73158165334291</v>
      </c>
      <c r="AF12" s="2">
        <f t="shared" si="1"/>
        <v>41.122321847249175</v>
      </c>
      <c r="AG12" s="2">
        <f t="shared" si="2"/>
        <v>208.31125866262471</v>
      </c>
      <c r="AH12" s="2">
        <f t="shared" si="3"/>
        <v>40.708056229692069</v>
      </c>
      <c r="AI12" s="2">
        <f t="shared" si="4"/>
        <v>87.524773895314695</v>
      </c>
      <c r="AK12" s="2">
        <f t="shared" si="5"/>
        <v>1544.7783176471039</v>
      </c>
      <c r="AL12" s="2">
        <f t="shared" si="6"/>
        <v>28.357626647042061</v>
      </c>
      <c r="AM12" s="2">
        <f t="shared" si="7"/>
        <v>217.89027307093903</v>
      </c>
      <c r="AN12" s="2">
        <f t="shared" si="8"/>
        <v>6.8956702966386922</v>
      </c>
      <c r="AO12" s="2">
        <f t="shared" si="9"/>
        <v>44.138522806527568</v>
      </c>
      <c r="AQ12" s="1" t="s">
        <v>69</v>
      </c>
      <c r="AR12" s="2">
        <f>'X01'!B9/SUM('X01'!$B9:$AB9)*C12</f>
        <v>0.60907114921172867</v>
      </c>
      <c r="AS12" s="2">
        <f>'X01'!C9/SUM('X01'!$B9:$AB9)*D12</f>
        <v>0.38479334986001584</v>
      </c>
      <c r="AT12" s="2">
        <f>'X01'!D9/SUM('X01'!$B9:$AB9)*E12</f>
        <v>2.2689022756616364</v>
      </c>
      <c r="AU12" s="2">
        <f>'X01'!E9/SUM('X01'!$B9:$AB9)*F12</f>
        <v>2.2331753368237157</v>
      </c>
      <c r="AV12" s="2">
        <f>'X01'!F9/SUM('X01'!$B9:$AB9)*G12</f>
        <v>2.1151147161711013</v>
      </c>
      <c r="AW12" s="2">
        <f>'X01'!G9/SUM('X01'!$B9:$AB9)*H12</f>
        <v>7.4878590252858021E-2</v>
      </c>
      <c r="AX12" s="2">
        <f>'X01'!H9/SUM('X01'!$B9:$AB9)*I12</f>
        <v>1.5243297930359199</v>
      </c>
      <c r="AY12" s="2">
        <f>'X01'!I9/SUM('X01'!$B9:$AB9)*J12</f>
        <v>1.5184893745324735</v>
      </c>
      <c r="AZ12" s="2">
        <f>'X01'!J9/SUM('X01'!$B9:$AB9)*K12</f>
        <v>1.0881088800412504</v>
      </c>
      <c r="BA12" s="2">
        <f>'X01'!K9/SUM('X01'!$B9:$AB9)*L12</f>
        <v>0.39350158193139573</v>
      </c>
      <c r="BB12" s="2">
        <f>'X01'!L9/SUM('X01'!$B9:$AB9)*M12</f>
        <v>0.14004794565961221</v>
      </c>
      <c r="BC12" s="2">
        <f>'X01'!M9/SUM('X01'!$B9:$AB9)*N12</f>
        <v>0.12578651828531673</v>
      </c>
      <c r="BD12" s="2">
        <f>'X01'!N9/SUM('X01'!$B9:$AB9)*O12</f>
        <v>0.5071387456639358</v>
      </c>
      <c r="BE12" s="2">
        <f>'X01'!O9/SUM('X01'!$B9:$AB9)*P12</f>
        <v>0.62905561902502005</v>
      </c>
      <c r="BF12" s="2">
        <f>'X01'!P9/SUM('X01'!$B9:$AB9)*Q12</f>
        <v>0.10723713711499396</v>
      </c>
      <c r="BG12" s="2">
        <f>'X01'!Q9/SUM('X01'!$B9:$AB9)*R12</f>
        <v>2.3424065568495216</v>
      </c>
      <c r="BH12" s="2">
        <f>'X01'!R9/SUM('X01'!$B9:$AB9)*S12</f>
        <v>40.148572281992266</v>
      </c>
      <c r="BI12" s="2">
        <f>'X01'!S9/SUM('X01'!$B9:$AB9)*T12</f>
        <v>0.44567342113848502</v>
      </c>
      <c r="BJ12" s="2">
        <f>'X01'!T9/SUM('X01'!$B9:$AB9)*U12</f>
        <v>0.16754088184698346</v>
      </c>
      <c r="BK12" s="2">
        <f>'X01'!U9/SUM('X01'!$B9:$AB9)*V12</f>
        <v>75.54356978793804</v>
      </c>
      <c r="BL12" s="2">
        <f>'X01'!V9/SUM('X01'!$B9:$AB9)*W12</f>
        <v>3.8799910123142842</v>
      </c>
      <c r="BM12" s="2">
        <f>'X01'!W9/SUM('X01'!$B9:$AB9)*X12</f>
        <v>1.3368214502973432</v>
      </c>
      <c r="BN12" s="2">
        <f>'X01'!X9/SUM('X01'!$B9:$AB9)*Y12</f>
        <v>4.8362000379669539</v>
      </c>
      <c r="BO12" s="2">
        <f>'X01'!Y9/SUM('X01'!$B9:$AB9)*Z12</f>
        <v>5.2734681608684673</v>
      </c>
      <c r="BP12" s="2">
        <f>'X01'!Z9/SUM('X01'!$B9:$AB9)*AA12</f>
        <v>13.336636730150776</v>
      </c>
      <c r="BQ12" s="2">
        <f>'X01'!AA9/SUM('X01'!$B9:$AB9)*AB12</f>
        <v>3.1373919558023329</v>
      </c>
      <c r="BR12" s="2">
        <f>'X01'!AB9/SUM('X01'!$B9:$AB9)*AC12</f>
        <v>0.1758024468631636</v>
      </c>
      <c r="BT12" s="9">
        <f t="shared" si="10"/>
        <v>164.34370573729964</v>
      </c>
    </row>
    <row r="13" spans="1:72" x14ac:dyDescent="0.3">
      <c r="A13" s="1" t="s">
        <v>70</v>
      </c>
      <c r="B13" s="1" t="s">
        <v>71</v>
      </c>
      <c r="C13" s="2">
        <v>248.8244846907983</v>
      </c>
      <c r="D13" s="2">
        <v>216.48133023729446</v>
      </c>
      <c r="E13" s="2">
        <v>233.31853679127619</v>
      </c>
      <c r="F13" s="2">
        <v>4256.4474146213452</v>
      </c>
      <c r="G13" s="2">
        <v>133.00135481177523</v>
      </c>
      <c r="H13" s="2">
        <v>230.78010971562014</v>
      </c>
      <c r="I13" s="2">
        <v>207.62685692629125</v>
      </c>
      <c r="J13" s="2">
        <v>84.58627136878124</v>
      </c>
      <c r="K13" s="2">
        <v>105.90312483953501</v>
      </c>
      <c r="L13" s="2">
        <v>24.904787227801982</v>
      </c>
      <c r="M13" s="2">
        <v>43.44787050585267</v>
      </c>
      <c r="N13" s="2">
        <v>32.59137758096049</v>
      </c>
      <c r="O13" s="2">
        <v>35.267322475985793</v>
      </c>
      <c r="P13" s="2">
        <v>30.629304831417059</v>
      </c>
      <c r="Q13" s="2">
        <v>22.38037716327835</v>
      </c>
      <c r="R13" s="2">
        <v>79.132542618937421</v>
      </c>
      <c r="S13" s="2">
        <v>107.55134332428659</v>
      </c>
      <c r="T13" s="2">
        <v>2975.40883946332</v>
      </c>
      <c r="U13" s="2">
        <v>28.244808914758266</v>
      </c>
      <c r="V13" s="2">
        <v>181.89936083256219</v>
      </c>
      <c r="W13" s="2">
        <v>36.943351312414499</v>
      </c>
      <c r="X13" s="2">
        <v>51.875291459537344</v>
      </c>
      <c r="Y13" s="2">
        <v>52.512987331004695</v>
      </c>
      <c r="Z13" s="2">
        <v>47.326752487820045</v>
      </c>
      <c r="AA13" s="2">
        <v>130.29093526664431</v>
      </c>
      <c r="AB13" s="2">
        <v>59.840546281235511</v>
      </c>
      <c r="AC13" s="2">
        <v>51.023026244479588</v>
      </c>
      <c r="AE13" s="2">
        <f t="shared" si="0"/>
        <v>789.49715539919998</v>
      </c>
      <c r="AF13" s="2">
        <f t="shared" si="1"/>
        <v>50.982553179172228</v>
      </c>
      <c r="AG13" s="2">
        <f t="shared" si="2"/>
        <v>823.27608813373183</v>
      </c>
      <c r="AH13" s="2">
        <f t="shared" si="3"/>
        <v>47.110543367652177</v>
      </c>
      <c r="AI13" s="2">
        <f t="shared" si="4"/>
        <v>72.120315070044867</v>
      </c>
      <c r="AK13" s="2">
        <f t="shared" si="5"/>
        <v>1529.2414974983142</v>
      </c>
      <c r="AL13" s="2">
        <f t="shared" si="6"/>
        <v>30.602829322255626</v>
      </c>
      <c r="AM13" s="2">
        <f t="shared" si="7"/>
        <v>1436.1262863386032</v>
      </c>
      <c r="AN13" s="2">
        <f t="shared" si="8"/>
        <v>8.8108177669378929</v>
      </c>
      <c r="AO13" s="2">
        <f t="shared" si="9"/>
        <v>39.134086237241924</v>
      </c>
      <c r="AQ13" s="1" t="s">
        <v>71</v>
      </c>
      <c r="AR13" s="2">
        <f>'X01'!B10/SUM('X01'!$B10:$AB10)*C13</f>
        <v>1.0780653393044852</v>
      </c>
      <c r="AS13" s="2">
        <f>'X01'!C10/SUM('X01'!$B10:$AB10)*D13</f>
        <v>0.55242740518662647</v>
      </c>
      <c r="AT13" s="2">
        <f>'X01'!D10/SUM('X01'!$B10:$AB10)*E13</f>
        <v>2.8113419472497134</v>
      </c>
      <c r="AU13" s="2">
        <f>'X01'!E10/SUM('X01'!$B10:$AB10)*F13</f>
        <v>2.5005596428860306</v>
      </c>
      <c r="AV13" s="2">
        <f>'X01'!F10/SUM('X01'!$B10:$AB10)*G13</f>
        <v>3.4175954425016934</v>
      </c>
      <c r="AW13" s="2">
        <f>'X01'!G10/SUM('X01'!$B10:$AB10)*H13</f>
        <v>0.1016832887597815</v>
      </c>
      <c r="AX13" s="2">
        <f>'X01'!H10/SUM('X01'!$B10:$AB10)*I13</f>
        <v>1.8398008018387368</v>
      </c>
      <c r="AY13" s="2">
        <f>'X01'!I10/SUM('X01'!$B10:$AB10)*J13</f>
        <v>1.7221516595818838</v>
      </c>
      <c r="AZ13" s="2">
        <f>'X01'!J10/SUM('X01'!$B10:$AB10)*K13</f>
        <v>1.125712025789404</v>
      </c>
      <c r="BA13" s="2">
        <f>'X01'!K10/SUM('X01'!$B10:$AB10)*L13</f>
        <v>0.49486169308475592</v>
      </c>
      <c r="BB13" s="2">
        <f>'X01'!L10/SUM('X01'!$B10:$AB10)*M13</f>
        <v>0.17122732622509576</v>
      </c>
      <c r="BC13" s="2">
        <f>'X01'!M10/SUM('X01'!$B10:$AB10)*N13</f>
        <v>0.18388756038238294</v>
      </c>
      <c r="BD13" s="2">
        <f>'X01'!N10/SUM('X01'!$B10:$AB10)*O13</f>
        <v>0.61335975226117967</v>
      </c>
      <c r="BE13" s="2">
        <f>'X01'!O10/SUM('X01'!$B10:$AB10)*P13</f>
        <v>0.64740818480833318</v>
      </c>
      <c r="BF13" s="2">
        <f>'X01'!P10/SUM('X01'!$B10:$AB10)*Q13</f>
        <v>0.13750542296376295</v>
      </c>
      <c r="BG13" s="2">
        <f>'X01'!Q10/SUM('X01'!$B10:$AB10)*R13</f>
        <v>5.0241423751857326</v>
      </c>
      <c r="BH13" s="2">
        <f>'X01'!R10/SUM('X01'!$B10:$AB10)*S13</f>
        <v>13.568064222299407</v>
      </c>
      <c r="BI13" s="2">
        <f>'X01'!S10/SUM('X01'!$B10:$AB10)*T13</f>
        <v>44.919458340968546</v>
      </c>
      <c r="BJ13" s="2">
        <f>'X01'!T10/SUM('X01'!$B10:$AB10)*U13</f>
        <v>0.24060053490489322</v>
      </c>
      <c r="BK13" s="2">
        <f>'X01'!U10/SUM('X01'!$B10:$AB10)*V13</f>
        <v>29.419183576648987</v>
      </c>
      <c r="BL13" s="2">
        <f>'X01'!V10/SUM('X01'!$B10:$AB10)*W13</f>
        <v>4.239834591998223</v>
      </c>
      <c r="BM13" s="2">
        <f>'X01'!W10/SUM('X01'!$B10:$AB10)*X13</f>
        <v>1.7164676852948606</v>
      </c>
      <c r="BN13" s="2">
        <f>'X01'!X10/SUM('X01'!$B10:$AB10)*Y13</f>
        <v>5.3515294443043695</v>
      </c>
      <c r="BO13" s="2">
        <f>'X01'!Y10/SUM('X01'!$B10:$AB10)*Z13</f>
        <v>1.9230629303971285</v>
      </c>
      <c r="BP13" s="2">
        <f>'X01'!Z10/SUM('X01'!$B10:$AB10)*AA13</f>
        <v>14.212237371584134</v>
      </c>
      <c r="BQ13" s="2">
        <f>'X01'!AA10/SUM('X01'!$B10:$AB10)*AB13</f>
        <v>3.6469515541476678</v>
      </c>
      <c r="BR13" s="2">
        <f>'X01'!AB10/SUM('X01'!$B10:$AB10)*AC13</f>
        <v>0.25260005894207849</v>
      </c>
      <c r="BT13" s="9">
        <f t="shared" si="10"/>
        <v>141.91172017949989</v>
      </c>
    </row>
    <row r="14" spans="1:72" x14ac:dyDescent="0.3">
      <c r="A14" s="1" t="s">
        <v>72</v>
      </c>
      <c r="B14" s="1" t="s">
        <v>73</v>
      </c>
      <c r="C14" s="2">
        <v>225.28089780202191</v>
      </c>
      <c r="D14" s="2">
        <v>199.62031528171002</v>
      </c>
      <c r="E14" s="2">
        <v>227.62125749280744</v>
      </c>
      <c r="F14" s="2">
        <v>4398.4213985282131</v>
      </c>
      <c r="G14" s="2">
        <v>118.96357963072474</v>
      </c>
      <c r="H14" s="2">
        <v>263.02510857092784</v>
      </c>
      <c r="I14" s="2">
        <v>198.09168570096344</v>
      </c>
      <c r="J14" s="2">
        <v>82.037413329845805</v>
      </c>
      <c r="K14" s="2">
        <v>846.86108661926937</v>
      </c>
      <c r="L14" s="2">
        <v>2988.6871144936235</v>
      </c>
      <c r="M14" s="2">
        <v>1177.8881351848124</v>
      </c>
      <c r="N14" s="2">
        <v>30.993208969347801</v>
      </c>
      <c r="O14" s="2">
        <v>497.99413413979721</v>
      </c>
      <c r="P14" s="2">
        <v>30.75511882860128</v>
      </c>
      <c r="Q14" s="2">
        <v>21.06982686021297</v>
      </c>
      <c r="R14" s="2">
        <v>341.5050295467484</v>
      </c>
      <c r="S14" s="2">
        <v>83.023398971401619</v>
      </c>
      <c r="T14" s="2">
        <v>34.73859021647111</v>
      </c>
      <c r="U14" s="2">
        <v>28.226274249403065</v>
      </c>
      <c r="V14" s="2">
        <v>199.70128908757732</v>
      </c>
      <c r="W14" s="2">
        <v>35.84784713512164</v>
      </c>
      <c r="X14" s="2">
        <v>48.867319012220314</v>
      </c>
      <c r="Y14" s="2">
        <v>50.883761289014721</v>
      </c>
      <c r="Z14" s="2">
        <v>45.20060105214263</v>
      </c>
      <c r="AA14" s="2">
        <v>126.9928302640446</v>
      </c>
      <c r="AB14" s="2">
        <v>54.490996780809674</v>
      </c>
      <c r="AC14" s="2">
        <v>50.036574267953974</v>
      </c>
      <c r="AE14" s="2">
        <f t="shared" si="0"/>
        <v>804.43203471533832</v>
      </c>
      <c r="AF14" s="2">
        <f t="shared" si="1"/>
        <v>668.64345199691752</v>
      </c>
      <c r="AG14" s="2">
        <f t="shared" si="2"/>
        <v>86.422388131213282</v>
      </c>
      <c r="AH14" s="2">
        <f t="shared" si="3"/>
        <v>45.199642478785563</v>
      </c>
      <c r="AI14" s="2">
        <f t="shared" si="4"/>
        <v>69.180250591237723</v>
      </c>
      <c r="AK14" s="2">
        <f t="shared" si="5"/>
        <v>1585.4190064831694</v>
      </c>
      <c r="AL14" s="2">
        <f t="shared" si="6"/>
        <v>960.91054528138056</v>
      </c>
      <c r="AM14" s="2">
        <f t="shared" si="7"/>
        <v>79.376035777025251</v>
      </c>
      <c r="AN14" s="2">
        <f t="shared" si="8"/>
        <v>8.1614071688797054</v>
      </c>
      <c r="AO14" s="2">
        <f t="shared" si="9"/>
        <v>38.727993670041378</v>
      </c>
      <c r="AQ14" s="1" t="s">
        <v>73</v>
      </c>
      <c r="AR14" s="2">
        <f>'X01'!B11/SUM('X01'!$B11:$AB11)*C14</f>
        <v>0.92784027797220103</v>
      </c>
      <c r="AS14" s="2">
        <f>'X01'!C11/SUM('X01'!$B11:$AB11)*D14</f>
        <v>0.50310964651575296</v>
      </c>
      <c r="AT14" s="2">
        <f>'X01'!D11/SUM('X01'!$B11:$AB11)*E14</f>
        <v>2.7995218968166835</v>
      </c>
      <c r="AU14" s="2">
        <f>'X01'!E11/SUM('X01'!$B11:$AB11)*F14</f>
        <v>2.4126011075717453</v>
      </c>
      <c r="AV14" s="2">
        <f>'X01'!F11/SUM('X01'!$B11:$AB11)*G14</f>
        <v>3.0652191479469408</v>
      </c>
      <c r="AW14" s="2">
        <f>'X01'!G11/SUM('X01'!$B11:$AB11)*H14</f>
        <v>0.11193616309525017</v>
      </c>
      <c r="AX14" s="2">
        <f>'X01'!H11/SUM('X01'!$B11:$AB11)*I14</f>
        <v>1.7347541229344821</v>
      </c>
      <c r="AY14" s="2">
        <f>'X01'!I11/SUM('X01'!$B11:$AB11)*J14</f>
        <v>1.6715491490368148</v>
      </c>
      <c r="AZ14" s="2">
        <f>'X01'!J11/SUM('X01'!$B11:$AB11)*K14</f>
        <v>8.9899902565739556</v>
      </c>
      <c r="BA14" s="2">
        <f>'X01'!K11/SUM('X01'!$B11:$AB11)*L14</f>
        <v>59.341295601280144</v>
      </c>
      <c r="BB14" s="2">
        <f>'X01'!L11/SUM('X01'!$B11:$AB11)*M14</f>
        <v>4.6117428406138865</v>
      </c>
      <c r="BC14" s="2">
        <f>'X01'!M11/SUM('X01'!$B11:$AB11)*N14</f>
        <v>0.17117490106013916</v>
      </c>
      <c r="BD14" s="2">
        <f>'X01'!N11/SUM('X01'!$B11:$AB11)*O14</f>
        <v>8.5761993405387802</v>
      </c>
      <c r="BE14" s="2">
        <f>'X01'!O11/SUM('X01'!$B11:$AB11)*P14</f>
        <v>0.65253555033068811</v>
      </c>
      <c r="BF14" s="2">
        <f>'X01'!P11/SUM('X01'!$B11:$AB11)*Q14</f>
        <v>0.12842352384534955</v>
      </c>
      <c r="BG14" s="2">
        <f>'X01'!Q11/SUM('X01'!$B11:$AB11)*R14</f>
        <v>21.750195020640984</v>
      </c>
      <c r="BH14" s="2">
        <f>'X01'!R11/SUM('X01'!$B11:$AB11)*S14</f>
        <v>10.478818636961659</v>
      </c>
      <c r="BI14" s="2">
        <f>'X01'!S11/SUM('X01'!$B11:$AB11)*T14</f>
        <v>0.5246598125184827</v>
      </c>
      <c r="BJ14" s="2">
        <f>'X01'!T11/SUM('X01'!$B11:$AB11)*U14</f>
        <v>0.22196091392451914</v>
      </c>
      <c r="BK14" s="2">
        <f>'X01'!U11/SUM('X01'!$B11:$AB11)*V14</f>
        <v>32.59641005302668</v>
      </c>
      <c r="BL14" s="2">
        <f>'X01'!V11/SUM('X01'!$B11:$AB11)*W14</f>
        <v>4.1287403663238029</v>
      </c>
      <c r="BM14" s="2">
        <f>'X01'!W11/SUM('X01'!$B11:$AB11)*X14</f>
        <v>1.6186663972035338</v>
      </c>
      <c r="BN14" s="2">
        <f>'X01'!X11/SUM('X01'!$B11:$AB11)*Y14</f>
        <v>5.1954466498661578</v>
      </c>
      <c r="BO14" s="2">
        <f>'X01'!Y11/SUM('X01'!$B11:$AB11)*Z14</f>
        <v>1.8334157169721934</v>
      </c>
      <c r="BP14" s="2">
        <f>'X01'!Z11/SUM('X01'!$B11:$AB11)*AA14</f>
        <v>13.871450629371243</v>
      </c>
      <c r="BQ14" s="2">
        <f>'X01'!AA11/SUM('X01'!$B11:$AB11)*AB14</f>
        <v>3.3037807864740953</v>
      </c>
      <c r="BR14" s="2">
        <f>'X01'!AB11/SUM('X01'!$B11:$AB11)*AC14</f>
        <v>0.19141095414589923</v>
      </c>
      <c r="BT14" s="9">
        <f t="shared" si="10"/>
        <v>191.41284946356208</v>
      </c>
    </row>
    <row r="15" spans="1:72" x14ac:dyDescent="0.3">
      <c r="A15" s="1" t="s">
        <v>74</v>
      </c>
      <c r="B15" s="1" t="s">
        <v>75</v>
      </c>
      <c r="C15" s="2">
        <v>60380.810452527694</v>
      </c>
      <c r="D15" s="2">
        <v>167827.02588372023</v>
      </c>
      <c r="E15" s="2">
        <v>388658.58754264133</v>
      </c>
      <c r="F15" s="2">
        <v>803753.6055355022</v>
      </c>
      <c r="G15" s="2">
        <v>160107.53326165528</v>
      </c>
      <c r="H15" s="2">
        <v>216436.71025511384</v>
      </c>
      <c r="I15" s="2">
        <v>45882.365696824047</v>
      </c>
      <c r="J15" s="2">
        <v>48125.51374137622</v>
      </c>
      <c r="K15" s="2">
        <v>10340.13024006279</v>
      </c>
      <c r="L15" s="2">
        <v>755.51748141765086</v>
      </c>
      <c r="M15" s="2">
        <v>2643.4714351465814</v>
      </c>
      <c r="N15" s="2">
        <v>5842.8353559929719</v>
      </c>
      <c r="O15" s="2">
        <v>3684.1138636462006</v>
      </c>
      <c r="P15" s="2">
        <v>3107.5433061719891</v>
      </c>
      <c r="Q15" s="2">
        <v>1023.0580104079088</v>
      </c>
      <c r="R15" s="2">
        <v>3519.8756849843903</v>
      </c>
      <c r="S15" s="2">
        <v>1697.5140638133412</v>
      </c>
      <c r="T15" s="2">
        <v>639.64187930804349</v>
      </c>
      <c r="U15" s="2">
        <v>210.65912269373507</v>
      </c>
      <c r="V15" s="2">
        <v>289.62601996008902</v>
      </c>
      <c r="W15" s="2">
        <v>201.63184246003706</v>
      </c>
      <c r="X15" s="2">
        <v>334.10027998994076</v>
      </c>
      <c r="Y15" s="2">
        <v>316.46885368847506</v>
      </c>
      <c r="Z15" s="2">
        <v>373.8320840126641</v>
      </c>
      <c r="AA15" s="2">
        <v>29797.384712792016</v>
      </c>
      <c r="AB15" s="2">
        <v>2177.8516785439065</v>
      </c>
      <c r="AC15" s="2">
        <v>776.6089696805999</v>
      </c>
      <c r="AE15" s="2">
        <f t="shared" si="0"/>
        <v>263292.37694685499</v>
      </c>
      <c r="AF15" s="2">
        <f t="shared" si="1"/>
        <v>8782.4510132451906</v>
      </c>
      <c r="AG15" s="2">
        <f t="shared" si="2"/>
        <v>709.36027144380228</v>
      </c>
      <c r="AH15" s="2">
        <f t="shared" si="3"/>
        <v>284.06699204615097</v>
      </c>
      <c r="AI15" s="2">
        <f t="shared" si="4"/>
        <v>8281.4193612572963</v>
      </c>
      <c r="AK15" s="2">
        <f t="shared" si="5"/>
        <v>264011.18723035563</v>
      </c>
      <c r="AL15" s="2">
        <f t="shared" si="6"/>
        <v>15029.818361482463</v>
      </c>
      <c r="AM15" s="2">
        <f t="shared" si="7"/>
        <v>684.63816458270537</v>
      </c>
      <c r="AN15" s="2">
        <f t="shared" si="8"/>
        <v>71.93317881075275</v>
      </c>
      <c r="AO15" s="2">
        <f t="shared" si="9"/>
        <v>14364.799790073241</v>
      </c>
      <c r="AQ15" s="1" t="s">
        <v>75</v>
      </c>
      <c r="AR15" s="2">
        <f>'X01'!B12/SUM('X01'!$B12:$AB12)*C15</f>
        <v>1640.3490002018784</v>
      </c>
      <c r="AS15" s="2">
        <f>'X01'!C12/SUM('X01'!$B12:$AB12)*D15</f>
        <v>852.79861627389778</v>
      </c>
      <c r="AT15" s="2">
        <f>'X01'!D12/SUM('X01'!$B12:$AB12)*E15</f>
        <v>2937.4487870482321</v>
      </c>
      <c r="AU15" s="2">
        <f>'X01'!E12/SUM('X01'!$B12:$AB12)*F15</f>
        <v>1029.8411706390448</v>
      </c>
      <c r="AV15" s="2">
        <f>'X01'!F12/SUM('X01'!$B12:$AB12)*G15</f>
        <v>5945.5647274419225</v>
      </c>
      <c r="AW15" s="2">
        <f>'X01'!G12/SUM('X01'!$B12:$AB12)*H15</f>
        <v>137.43739194735033</v>
      </c>
      <c r="AX15" s="2">
        <f>'X01'!H12/SUM('X01'!$B12:$AB12)*I15</f>
        <v>781.79773656113491</v>
      </c>
      <c r="AY15" s="2">
        <f>'X01'!I12/SUM('X01'!$B12:$AB12)*J15</f>
        <v>989.86326084587677</v>
      </c>
      <c r="AZ15" s="2">
        <f>'X01'!J12/SUM('X01'!$B12:$AB12)*K15</f>
        <v>78.923158560298418</v>
      </c>
      <c r="BA15" s="2">
        <f>'X01'!K12/SUM('X01'!$B12:$AB12)*L15</f>
        <v>15.803092913330689</v>
      </c>
      <c r="BB15" s="2">
        <f>'X01'!L12/SUM('X01'!$B12:$AB12)*M15</f>
        <v>18.707124065328991</v>
      </c>
      <c r="BC15" s="2">
        <f>'X01'!M12/SUM('X01'!$B12:$AB12)*N15</f>
        <v>69.595156555725069</v>
      </c>
      <c r="BD15" s="2">
        <f>'X01'!N12/SUM('X01'!$B12:$AB12)*O15</f>
        <v>87.624039098746394</v>
      </c>
      <c r="BE15" s="2">
        <f>'X01'!O12/SUM('X01'!$B12:$AB12)*P15</f>
        <v>22.083320642566953</v>
      </c>
      <c r="BF15" s="2">
        <f>'X01'!P12/SUM('X01'!$B12:$AB12)*Q15</f>
        <v>6.3996976835726258</v>
      </c>
      <c r="BG15" s="2">
        <f>'X01'!Q12/SUM('X01'!$B12:$AB12)*R15</f>
        <v>165.8460803143235</v>
      </c>
      <c r="BH15" s="2">
        <f>'X01'!R12/SUM('X01'!$B12:$AB12)*S15</f>
        <v>252.25771710335829</v>
      </c>
      <c r="BI15" s="2">
        <f>'X01'!S12/SUM('X01'!$B12:$AB12)*T15</f>
        <v>9.0829271421410827</v>
      </c>
      <c r="BJ15" s="2">
        <f>'X01'!T12/SUM('X01'!$B12:$AB12)*U15</f>
        <v>2.4432095591824705</v>
      </c>
      <c r="BK15" s="2">
        <f>'X01'!U12/SUM('X01'!$B12:$AB12)*V15</f>
        <v>25.226273854517938</v>
      </c>
      <c r="BL15" s="2">
        <f>'X01'!V12/SUM('X01'!$B12:$AB12)*W15</f>
        <v>19.323237695923662</v>
      </c>
      <c r="BM15" s="2">
        <f>'X01'!W12/SUM('X01'!$B12:$AB12)*X15</f>
        <v>22.219574939111805</v>
      </c>
      <c r="BN15" s="2">
        <f>'X01'!X12/SUM('X01'!$B12:$AB12)*Y15</f>
        <v>32.089841106461968</v>
      </c>
      <c r="BO15" s="2">
        <f>'X01'!Y12/SUM('X01'!$B12:$AB12)*Z15</f>
        <v>22.583084883438136</v>
      </c>
      <c r="BP15" s="2">
        <f>'X01'!Z12/SUM('X01'!$B12:$AB12)*AA15</f>
        <v>2355.4978919548403</v>
      </c>
      <c r="BQ15" s="2">
        <f>'X01'!AA12/SUM('X01'!$B12:$AB12)*AB15</f>
        <v>183.54949595464316</v>
      </c>
      <c r="BR15" s="2">
        <f>'X01'!AB12/SUM('X01'!$B12:$AB12)*AC15</f>
        <v>2.1380661555339584</v>
      </c>
      <c r="BT15" s="9">
        <f t="shared" si="10"/>
        <v>17706.49368114239</v>
      </c>
    </row>
    <row r="16" spans="1:72" x14ac:dyDescent="0.3">
      <c r="A16" s="1" t="s">
        <v>76</v>
      </c>
      <c r="B16" s="1" t="s">
        <v>77</v>
      </c>
      <c r="C16" s="2">
        <v>9722.1151945952588</v>
      </c>
      <c r="D16" s="2">
        <v>15096.469433174085</v>
      </c>
      <c r="E16" s="2">
        <v>91364.580334798316</v>
      </c>
      <c r="F16" s="2">
        <v>123663.80962511676</v>
      </c>
      <c r="G16" s="2">
        <v>17732.463167378039</v>
      </c>
      <c r="H16" s="2">
        <v>52321.260629392738</v>
      </c>
      <c r="I16" s="2">
        <v>8418.1155050235102</v>
      </c>
      <c r="J16" s="2">
        <v>12359.070329182392</v>
      </c>
      <c r="K16" s="2">
        <v>2769.3071639117284</v>
      </c>
      <c r="L16" s="2">
        <v>630.7084580765835</v>
      </c>
      <c r="M16" s="2">
        <v>3056.3261707503138</v>
      </c>
      <c r="N16" s="2">
        <v>4063.6911872442452</v>
      </c>
      <c r="O16" s="2">
        <v>3559.5235181359517</v>
      </c>
      <c r="P16" s="2">
        <v>1585.1698950399982</v>
      </c>
      <c r="Q16" s="2">
        <v>728.55062512531208</v>
      </c>
      <c r="R16" s="2">
        <v>1258.5665582953336</v>
      </c>
      <c r="S16" s="2">
        <v>1453.0831576506037</v>
      </c>
      <c r="T16" s="2">
        <v>465.00893471442112</v>
      </c>
      <c r="U16" s="2">
        <v>209.54805792376942</v>
      </c>
      <c r="V16" s="2">
        <v>276.52372370601324</v>
      </c>
      <c r="W16" s="2">
        <v>195.19659202814822</v>
      </c>
      <c r="X16" s="2">
        <v>328.30821207369303</v>
      </c>
      <c r="Y16" s="2">
        <v>274.6073975608677</v>
      </c>
      <c r="Z16" s="2">
        <v>217.53370997772763</v>
      </c>
      <c r="AA16" s="2">
        <v>2334.6285037385892</v>
      </c>
      <c r="AB16" s="2">
        <v>941.62652850517986</v>
      </c>
      <c r="AC16" s="2">
        <v>631.95497046099808</v>
      </c>
      <c r="AE16" s="2">
        <f t="shared" si="0"/>
        <v>45474.116269925529</v>
      </c>
      <c r="AF16" s="2">
        <f t="shared" si="1"/>
        <v>3334.545989529096</v>
      </c>
      <c r="AG16" s="2">
        <f t="shared" si="2"/>
        <v>601.04096849870177</v>
      </c>
      <c r="AH16" s="2">
        <f t="shared" si="3"/>
        <v>266.03740055423629</v>
      </c>
      <c r="AI16" s="2">
        <f t="shared" si="4"/>
        <v>1031.4359281706238</v>
      </c>
      <c r="AK16" s="2">
        <f t="shared" si="5"/>
        <v>45844.301250222503</v>
      </c>
      <c r="AL16" s="2">
        <f t="shared" si="6"/>
        <v>3603.6988795703237</v>
      </c>
      <c r="AM16" s="2">
        <f t="shared" si="7"/>
        <v>578.23257936246932</v>
      </c>
      <c r="AN16" s="2">
        <f t="shared" si="8"/>
        <v>66.968346883491321</v>
      </c>
      <c r="AO16" s="2">
        <f t="shared" si="9"/>
        <v>918.04111629702265</v>
      </c>
      <c r="AQ16" s="1" t="s">
        <v>77</v>
      </c>
      <c r="AR16" s="2">
        <f>'X01'!B13/SUM('X01'!$B13:$AB13)*C16</f>
        <v>256.9349417229364</v>
      </c>
      <c r="AS16" s="2">
        <f>'X01'!C13/SUM('X01'!$B13:$AB13)*D16</f>
        <v>75.470704137937759</v>
      </c>
      <c r="AT16" s="2">
        <f>'X01'!D13/SUM('X01'!$B13:$AB13)*E16</f>
        <v>699.9442020752507</v>
      </c>
      <c r="AU16" s="2">
        <f>'X01'!E13/SUM('X01'!$B13:$AB13)*F16</f>
        <v>155.53412037220178</v>
      </c>
      <c r="AV16" s="2">
        <f>'X01'!F13/SUM('X01'!$B13:$AB13)*G16</f>
        <v>651.53944931336525</v>
      </c>
      <c r="AW16" s="2">
        <f>'X01'!G13/SUM('X01'!$B13:$AB13)*H16</f>
        <v>32.488808762946611</v>
      </c>
      <c r="AX16" s="2">
        <f>'X01'!H13/SUM('X01'!$B13:$AB13)*I16</f>
        <v>141.30131112415322</v>
      </c>
      <c r="AY16" s="2">
        <f>'X01'!I13/SUM('X01'!$B13:$AB13)*J16</f>
        <v>254.13328893651394</v>
      </c>
      <c r="AZ16" s="2">
        <f>'X01'!J13/SUM('X01'!$B13:$AB13)*K16</f>
        <v>21.412818059901472</v>
      </c>
      <c r="BA16" s="2">
        <f>'X01'!K13/SUM('X01'!$B13:$AB13)*L16</f>
        <v>13.16350932122865</v>
      </c>
      <c r="BB16" s="2">
        <f>'X01'!L13/SUM('X01'!$B13:$AB13)*M16</f>
        <v>21.250761979675019</v>
      </c>
      <c r="BC16" s="2">
        <f>'X01'!M13/SUM('X01'!$B13:$AB13)*N16</f>
        <v>47.541710463450954</v>
      </c>
      <c r="BD16" s="2">
        <f>'X01'!N13/SUM('X01'!$B13:$AB13)*O16</f>
        <v>83.878045400646243</v>
      </c>
      <c r="BE16" s="2">
        <f>'X01'!O13/SUM('X01'!$B13:$AB13)*P16</f>
        <v>12.018599538804047</v>
      </c>
      <c r="BF16" s="2">
        <f>'X01'!P13/SUM('X01'!$B13:$AB13)*Q16</f>
        <v>4.5556205265924881</v>
      </c>
      <c r="BG16" s="2">
        <f>'X01'!Q13/SUM('X01'!$B13:$AB13)*R16</f>
        <v>59.996688513772213</v>
      </c>
      <c r="BH16" s="2">
        <f>'X01'!R13/SUM('X01'!$B13:$AB13)*S16</f>
        <v>214.99210107835989</v>
      </c>
      <c r="BI16" s="2">
        <f>'X01'!S13/SUM('X01'!$B13:$AB13)*T16</f>
        <v>6.6135846496507984</v>
      </c>
      <c r="BJ16" s="2">
        <f>'X01'!T13/SUM('X01'!$B13:$AB13)*U16</f>
        <v>2.3694837331426584</v>
      </c>
      <c r="BK16" s="2">
        <f>'X01'!U13/SUM('X01'!$B13:$AB13)*V16</f>
        <v>24.68206011176008</v>
      </c>
      <c r="BL16" s="2">
        <f>'X01'!V13/SUM('X01'!$B13:$AB13)*W16</f>
        <v>18.846535560539131</v>
      </c>
      <c r="BM16" s="2">
        <f>'X01'!W13/SUM('X01'!$B13:$AB13)*X16</f>
        <v>21.469187816857527</v>
      </c>
      <c r="BN16" s="2">
        <f>'X01'!X13/SUM('X01'!$B13:$AB13)*Y16</f>
        <v>27.874650898000972</v>
      </c>
      <c r="BO16" s="2">
        <f>'X01'!Y13/SUM('X01'!$B13:$AB13)*Z16</f>
        <v>13.01387403495152</v>
      </c>
      <c r="BP16" s="2">
        <f>'X01'!Z13/SUM('X01'!$B13:$AB13)*AA16</f>
        <v>187.30472434370205</v>
      </c>
      <c r="BQ16" s="2">
        <f>'X01'!AA13/SUM('X01'!$B13:$AB13)*AB16</f>
        <v>78.741055344250768</v>
      </c>
      <c r="BR16" s="2">
        <f>'X01'!AB13/SUM('X01'!$B13:$AB13)*AC16</f>
        <v>1.7346087806862573</v>
      </c>
      <c r="BT16" s="9">
        <f t="shared" si="10"/>
        <v>3128.8064466012797</v>
      </c>
    </row>
    <row r="17" spans="1:72" x14ac:dyDescent="0.3">
      <c r="A17" s="1" t="s">
        <v>78</v>
      </c>
      <c r="B17" s="1" t="s">
        <v>79</v>
      </c>
      <c r="C17" s="2">
        <v>713.62897060284399</v>
      </c>
      <c r="D17" s="2">
        <v>1394.5324035984647</v>
      </c>
      <c r="E17" s="2">
        <v>3105.045554760999</v>
      </c>
      <c r="F17" s="2">
        <v>10255.059811092375</v>
      </c>
      <c r="G17" s="2">
        <v>1455.608638960708</v>
      </c>
      <c r="H17" s="2">
        <v>1433.0475652777491</v>
      </c>
      <c r="I17" s="2">
        <v>857.54404639698646</v>
      </c>
      <c r="J17" s="2">
        <v>481.61036275024668</v>
      </c>
      <c r="K17" s="2">
        <v>380.82064403145699</v>
      </c>
      <c r="L17" s="2">
        <v>209.76393079529737</v>
      </c>
      <c r="M17" s="2">
        <v>191.77232744991417</v>
      </c>
      <c r="N17" s="2">
        <v>203.43119513104637</v>
      </c>
      <c r="O17" s="2">
        <v>200.85378393172141</v>
      </c>
      <c r="P17" s="2">
        <v>201.93570706415849</v>
      </c>
      <c r="Q17" s="2">
        <v>209.80399860812386</v>
      </c>
      <c r="R17" s="2">
        <v>157.77692403598408</v>
      </c>
      <c r="S17" s="2">
        <v>281.8711961800538</v>
      </c>
      <c r="T17" s="2">
        <v>243.86466456009424</v>
      </c>
      <c r="U17" s="2">
        <v>215.22082803599687</v>
      </c>
      <c r="V17" s="2">
        <v>296.49343426689501</v>
      </c>
      <c r="W17" s="2">
        <v>204.2242872041123</v>
      </c>
      <c r="X17" s="2">
        <v>250.58600573842693</v>
      </c>
      <c r="Y17" s="2">
        <v>266.12254834635041</v>
      </c>
      <c r="Z17" s="2">
        <v>215.80403725523644</v>
      </c>
      <c r="AA17" s="2">
        <v>679.96140523320639</v>
      </c>
      <c r="AB17" s="2">
        <v>231.78148415279966</v>
      </c>
      <c r="AC17" s="2">
        <v>351.77807702933882</v>
      </c>
      <c r="AE17" s="2">
        <f t="shared" si="0"/>
        <v>2744.923855812875</v>
      </c>
      <c r="AF17" s="2">
        <f t="shared" si="1"/>
        <v>248.64098597754992</v>
      </c>
      <c r="AG17" s="2">
        <f t="shared" si="2"/>
        <v>259.36253076075997</v>
      </c>
      <c r="AH17" s="2">
        <f t="shared" si="3"/>
        <v>240.31094709629656</v>
      </c>
      <c r="AI17" s="2">
        <f t="shared" si="4"/>
        <v>369.83125091764538</v>
      </c>
      <c r="AK17" s="2">
        <f t="shared" si="5"/>
        <v>3401.6442437149635</v>
      </c>
      <c r="AL17" s="2">
        <f t="shared" si="6"/>
        <v>107.68308626826462</v>
      </c>
      <c r="AM17" s="2">
        <f t="shared" si="7"/>
        <v>36.851132005926814</v>
      </c>
      <c r="AN17" s="2">
        <f t="shared" si="8"/>
        <v>32.202970448121675</v>
      </c>
      <c r="AO17" s="2">
        <f t="shared" si="9"/>
        <v>215.47525020727912</v>
      </c>
      <c r="AQ17" s="1" t="s">
        <v>79</v>
      </c>
      <c r="AR17" s="2">
        <f>'X01'!B14/SUM('X01'!$B14:$AB14)*C17</f>
        <v>19.626412886896173</v>
      </c>
      <c r="AS17" s="2">
        <f>'X01'!C14/SUM('X01'!$B14:$AB14)*D17</f>
        <v>7.1263647485926498</v>
      </c>
      <c r="AT17" s="2">
        <f>'X01'!D14/SUM('X01'!$B14:$AB14)*E17</f>
        <v>22.539005734194607</v>
      </c>
      <c r="AU17" s="2">
        <f>'X01'!E14/SUM('X01'!$B14:$AB14)*F17</f>
        <v>13.220501719254527</v>
      </c>
      <c r="AV17" s="2">
        <f>'X01'!F14/SUM('X01'!$B14:$AB14)*G17</f>
        <v>54.013490993002037</v>
      </c>
      <c r="AW17" s="2">
        <f>'X01'!G14/SUM('X01'!$B14:$AB14)*H17</f>
        <v>0.88211099579244012</v>
      </c>
      <c r="AX17" s="2">
        <f>'X01'!H14/SUM('X01'!$B14:$AB14)*I17</f>
        <v>14.740252127331997</v>
      </c>
      <c r="AY17" s="2">
        <f>'X01'!I14/SUM('X01'!$B14:$AB14)*J17</f>
        <v>9.8892838882074283</v>
      </c>
      <c r="AZ17" s="2">
        <f>'X01'!J14/SUM('X01'!$B14:$AB14)*K17</f>
        <v>2.8925774220874407</v>
      </c>
      <c r="BA17" s="2">
        <f>'X01'!K14/SUM('X01'!$B14:$AB14)*L17</f>
        <v>4.3827705686364995</v>
      </c>
      <c r="BB17" s="2">
        <f>'X01'!L14/SUM('X01'!$B14:$AB14)*M17</f>
        <v>1.3541796368208379</v>
      </c>
      <c r="BC17" s="2">
        <f>'X01'!M14/SUM('X01'!$B14:$AB14)*N17</f>
        <v>2.4382824252077744</v>
      </c>
      <c r="BD17" s="2">
        <f>'X01'!N14/SUM('X01'!$B14:$AB14)*O17</f>
        <v>4.8007838067812898</v>
      </c>
      <c r="BE17" s="2">
        <f>'X01'!O14/SUM('X01'!$B14:$AB14)*P17</f>
        <v>1.40249416766587</v>
      </c>
      <c r="BF17" s="2">
        <f>'X01'!P14/SUM('X01'!$B14:$AB14)*Q17</f>
        <v>1.3133766375900531</v>
      </c>
      <c r="BG17" s="2">
        <f>'X01'!Q14/SUM('X01'!$B14:$AB14)*R17</f>
        <v>7.3884062822360423</v>
      </c>
      <c r="BH17" s="2">
        <f>'X01'!R14/SUM('X01'!$B14:$AB14)*S17</f>
        <v>41.978517904541462</v>
      </c>
      <c r="BI17" s="2">
        <f>'X01'!S14/SUM('X01'!$B14:$AB14)*T17</f>
        <v>3.4610417887207623</v>
      </c>
      <c r="BJ17" s="2">
        <f>'X01'!T14/SUM('X01'!$B14:$AB14)*U17</f>
        <v>2.4696078848292125</v>
      </c>
      <c r="BK17" s="2">
        <f>'X01'!U14/SUM('X01'!$B14:$AB14)*V17</f>
        <v>25.478559384692058</v>
      </c>
      <c r="BL17" s="2">
        <f>'X01'!V14/SUM('X01'!$B14:$AB14)*W17</f>
        <v>19.551471503838439</v>
      </c>
      <c r="BM17" s="2">
        <f>'X01'!W14/SUM('X01'!$B14:$AB14)*X17</f>
        <v>16.743180077270789</v>
      </c>
      <c r="BN17" s="2">
        <f>'X01'!X14/SUM('X01'!$B14:$AB14)*Y17</f>
        <v>27.025801523082936</v>
      </c>
      <c r="BO17" s="2">
        <f>'X01'!Y14/SUM('X01'!$B14:$AB14)*Z17</f>
        <v>13.100830442186252</v>
      </c>
      <c r="BP17" s="2">
        <f>'X01'!Z14/SUM('X01'!$B14:$AB14)*AA17</f>
        <v>53.740184462753113</v>
      </c>
      <c r="BQ17" s="2">
        <f>'X01'!AA14/SUM('X01'!$B14:$AB14)*AB17</f>
        <v>19.667319263435854</v>
      </c>
      <c r="BR17" s="2">
        <f>'X01'!AB14/SUM('X01'!$B14:$AB14)*AC17</f>
        <v>0.94785851514258201</v>
      </c>
      <c r="BT17" s="9">
        <f t="shared" si="10"/>
        <v>392.17466679079104</v>
      </c>
    </row>
    <row r="18" spans="1:72" x14ac:dyDescent="0.3">
      <c r="A18" s="1" t="s">
        <v>80</v>
      </c>
      <c r="B18" s="1" t="s">
        <v>81</v>
      </c>
      <c r="C18" s="2">
        <v>716.53760214308807</v>
      </c>
      <c r="D18" s="2">
        <v>1417.8539092263288</v>
      </c>
      <c r="E18" s="2">
        <v>3294.6376503313327</v>
      </c>
      <c r="F18" s="2">
        <v>10357.240509912568</v>
      </c>
      <c r="G18" s="2">
        <v>1492.7880426117597</v>
      </c>
      <c r="H18" s="2">
        <v>1459.2371549772524</v>
      </c>
      <c r="I18" s="2">
        <v>871.88725780506729</v>
      </c>
      <c r="J18" s="2">
        <v>498.29201676218656</v>
      </c>
      <c r="K18" s="2">
        <v>397.4040885388759</v>
      </c>
      <c r="L18" s="2">
        <v>217.16242759088587</v>
      </c>
      <c r="M18" s="2">
        <v>194.95972411351028</v>
      </c>
      <c r="N18" s="2">
        <v>206.63332595567695</v>
      </c>
      <c r="O18" s="2">
        <v>205.92667158253082</v>
      </c>
      <c r="P18" s="2">
        <v>226.93297624484339</v>
      </c>
      <c r="Q18" s="2">
        <v>217.43172590976164</v>
      </c>
      <c r="R18" s="2">
        <v>164.9072271370546</v>
      </c>
      <c r="S18" s="2">
        <v>290.36498101664318</v>
      </c>
      <c r="T18" s="2">
        <v>253.46444178627266</v>
      </c>
      <c r="U18" s="2">
        <v>220.04285242523446</v>
      </c>
      <c r="V18" s="2">
        <v>317.08017212202316</v>
      </c>
      <c r="W18" s="2">
        <v>212.90801439116308</v>
      </c>
      <c r="X18" s="2">
        <v>254.6219924702304</v>
      </c>
      <c r="Y18" s="2">
        <v>275.32897605801924</v>
      </c>
      <c r="Z18" s="2">
        <v>220.50734125597972</v>
      </c>
      <c r="AA18" s="2">
        <v>713.31509093800514</v>
      </c>
      <c r="AB18" s="2">
        <v>237.16795189496125</v>
      </c>
      <c r="AC18" s="2">
        <v>369.34779113745014</v>
      </c>
      <c r="AE18" s="2">
        <f t="shared" si="0"/>
        <v>2801.454589572485</v>
      </c>
      <c r="AF18" s="2">
        <f t="shared" si="1"/>
        <v>258.85002042614735</v>
      </c>
      <c r="AG18" s="2">
        <f t="shared" si="2"/>
        <v>270.23811183754339</v>
      </c>
      <c r="AH18" s="2">
        <f t="shared" si="3"/>
        <v>247.61966097313757</v>
      </c>
      <c r="AI18" s="2">
        <f t="shared" si="4"/>
        <v>385.08454380659907</v>
      </c>
      <c r="AK18" s="2">
        <f t="shared" si="5"/>
        <v>3435.8828548434844</v>
      </c>
      <c r="AL18" s="2">
        <f t="shared" si="6"/>
        <v>111.48789734451539</v>
      </c>
      <c r="AM18" s="2">
        <f t="shared" si="7"/>
        <v>42.427151483868208</v>
      </c>
      <c r="AN18" s="2">
        <f t="shared" si="8"/>
        <v>31.794159819850258</v>
      </c>
      <c r="AO18" s="2">
        <f t="shared" si="9"/>
        <v>228.72684670941283</v>
      </c>
      <c r="AQ18" s="1" t="s">
        <v>81</v>
      </c>
      <c r="AR18" s="2">
        <f>'X01'!B15/SUM('X01'!$B15:$AB15)*C18</f>
        <v>20.413526084539694</v>
      </c>
      <c r="AS18" s="2">
        <f>'X01'!C15/SUM('X01'!$B15:$AB15)*D18</f>
        <v>7.4061433249184674</v>
      </c>
      <c r="AT18" s="2">
        <f>'X01'!D15/SUM('X01'!$B15:$AB15)*E18</f>
        <v>23.400557977692831</v>
      </c>
      <c r="AU18" s="2">
        <f>'X01'!E15/SUM('X01'!$B15:$AB15)*F18</f>
        <v>13.675273374953365</v>
      </c>
      <c r="AV18" s="2">
        <f>'X01'!F15/SUM('X01'!$B15:$AB15)*G18</f>
        <v>56.17086061474707</v>
      </c>
      <c r="AW18" s="2">
        <f>'X01'!G15/SUM('X01'!$B15:$AB15)*H18</f>
        <v>0.91805931083291181</v>
      </c>
      <c r="AX18" s="2">
        <f>'X01'!H15/SUM('X01'!$B15:$AB15)*I18</f>
        <v>15.286834177268572</v>
      </c>
      <c r="AY18" s="2">
        <f>'X01'!I15/SUM('X01'!$B15:$AB15)*J18</f>
        <v>10.238043597532684</v>
      </c>
      <c r="AZ18" s="2">
        <f>'X01'!J15/SUM('X01'!$B15:$AB15)*K18</f>
        <v>2.9673593061458026</v>
      </c>
      <c r="BA18" s="2">
        <f>'X01'!K15/SUM('X01'!$B15:$AB15)*L18</f>
        <v>4.5490666265349615</v>
      </c>
      <c r="BB18" s="2">
        <f>'X01'!L15/SUM('X01'!$B15:$AB15)*M18</f>
        <v>1.4048984883407825</v>
      </c>
      <c r="BC18" s="2">
        <f>'X01'!M15/SUM('X01'!$B15:$AB15)*N18</f>
        <v>2.5341556732243271</v>
      </c>
      <c r="BD18" s="2">
        <f>'X01'!N15/SUM('X01'!$B15:$AB15)*O18</f>
        <v>4.9785294295700862</v>
      </c>
      <c r="BE18" s="2">
        <f>'X01'!O15/SUM('X01'!$B15:$AB15)*P18</f>
        <v>1.4361717073951081</v>
      </c>
      <c r="BF18" s="2">
        <f>'X01'!P15/SUM('X01'!$B15:$AB15)*Q18</f>
        <v>1.3634424723129823</v>
      </c>
      <c r="BG18" s="2">
        <f>'X01'!Q15/SUM('X01'!$B15:$AB15)*R18</f>
        <v>7.6064508806475821</v>
      </c>
      <c r="BH18" s="2">
        <f>'X01'!R15/SUM('X01'!$B15:$AB15)*S18</f>
        <v>43.522117282443773</v>
      </c>
      <c r="BI18" s="2">
        <f>'X01'!S15/SUM('X01'!$B15:$AB15)*T18</f>
        <v>3.5868846837027415</v>
      </c>
      <c r="BJ18" s="2">
        <f>'X01'!T15/SUM('X01'!$B15:$AB15)*U18</f>
        <v>2.5656380366053342</v>
      </c>
      <c r="BK18" s="2">
        <f>'X01'!U15/SUM('X01'!$B15:$AB15)*V18</f>
        <v>26.216752075982853</v>
      </c>
      <c r="BL18" s="2">
        <f>'X01'!V15/SUM('X01'!$B15:$AB15)*W18</f>
        <v>20.200621743654334</v>
      </c>
      <c r="BM18" s="2">
        <f>'X01'!W15/SUM('X01'!$B15:$AB15)*X18</f>
        <v>17.383991646543059</v>
      </c>
      <c r="BN18" s="2">
        <f>'X01'!X15/SUM('X01'!$B15:$AB15)*Y18</f>
        <v>27.945319559499946</v>
      </c>
      <c r="BO18" s="2">
        <f>'X01'!Y15/SUM('X01'!$B15:$AB15)*Z18</f>
        <v>13.574470662373857</v>
      </c>
      <c r="BP18" s="2">
        <f>'X01'!Z15/SUM('X01'!$B15:$AB15)*AA18</f>
        <v>55.405693670732326</v>
      </c>
      <c r="BQ18" s="2">
        <f>'X01'!AA15/SUM('X01'!$B15:$AB15)*AB18</f>
        <v>20.354541092719074</v>
      </c>
      <c r="BR18" s="2">
        <f>'X01'!AB15/SUM('X01'!$B15:$AB15)*AC18</f>
        <v>0.97992944614925237</v>
      </c>
      <c r="BT18" s="9">
        <f t="shared" si="10"/>
        <v>406.0853329470637</v>
      </c>
    </row>
    <row r="19" spans="1:72" x14ac:dyDescent="0.3">
      <c r="A19" s="1" t="s">
        <v>82</v>
      </c>
      <c r="B19" s="1" t="s">
        <v>83</v>
      </c>
      <c r="C19" s="2">
        <v>404.29185200406801</v>
      </c>
      <c r="D19" s="2">
        <v>476.84601032471323</v>
      </c>
      <c r="E19" s="2">
        <v>567.29586257960773</v>
      </c>
      <c r="F19" s="2">
        <v>170113.86140864456</v>
      </c>
      <c r="G19" s="2">
        <v>636.73358754402386</v>
      </c>
      <c r="H19" s="2">
        <v>4174.6611464848929</v>
      </c>
      <c r="I19" s="2">
        <v>905.11667009181269</v>
      </c>
      <c r="J19" s="2">
        <v>794.14518838007405</v>
      </c>
      <c r="K19" s="2">
        <v>249.39391038646505</v>
      </c>
      <c r="L19" s="2">
        <v>93.493647693988237</v>
      </c>
      <c r="M19" s="2">
        <v>52.369597340246742</v>
      </c>
      <c r="N19" s="2">
        <v>60.801722822208149</v>
      </c>
      <c r="O19" s="2">
        <v>110.21053443194482</v>
      </c>
      <c r="P19" s="2">
        <v>237.32843845145618</v>
      </c>
      <c r="Q19" s="2">
        <v>132.46904412025603</v>
      </c>
      <c r="R19" s="2">
        <v>556.11721159415981</v>
      </c>
      <c r="S19" s="2">
        <v>58.206552333961028</v>
      </c>
      <c r="T19" s="2">
        <v>498.06898560135016</v>
      </c>
      <c r="U19" s="2">
        <v>273.50606224357767</v>
      </c>
      <c r="V19" s="2">
        <v>402.52298444496216</v>
      </c>
      <c r="W19" s="2">
        <v>2211.3665322531406</v>
      </c>
      <c r="X19" s="2">
        <v>3996.23504211419</v>
      </c>
      <c r="Y19" s="2">
        <v>2197.7162767864397</v>
      </c>
      <c r="Z19" s="2">
        <v>189.21967196586388</v>
      </c>
      <c r="AA19" s="2">
        <v>454.77811429087302</v>
      </c>
      <c r="AB19" s="2">
        <v>188.11658367700093</v>
      </c>
      <c r="AC19" s="2">
        <v>333.6838797077192</v>
      </c>
      <c r="AE19" s="2">
        <f t="shared" si="0"/>
        <v>25325.543791096243</v>
      </c>
      <c r="AF19" s="2">
        <f t="shared" si="1"/>
        <v>254.03658835786661</v>
      </c>
      <c r="AG19" s="2">
        <f t="shared" si="2"/>
        <v>308.07614615596276</v>
      </c>
      <c r="AH19" s="2">
        <f t="shared" si="3"/>
        <v>2801.7726170512565</v>
      </c>
      <c r="AI19" s="2">
        <f t="shared" si="4"/>
        <v>291.44956241036425</v>
      </c>
      <c r="AK19" s="2">
        <f t="shared" si="5"/>
        <v>63859.753608078812</v>
      </c>
      <c r="AL19" s="2">
        <f t="shared" si="6"/>
        <v>255.56766359576213</v>
      </c>
      <c r="AM19" s="2">
        <f t="shared" si="7"/>
        <v>190.30448315072229</v>
      </c>
      <c r="AN19" s="2">
        <f t="shared" si="8"/>
        <v>1034.4573195806552</v>
      </c>
      <c r="AO19" s="2">
        <f t="shared" si="9"/>
        <v>128.56724363948234</v>
      </c>
      <c r="AQ19" s="1" t="s">
        <v>83</v>
      </c>
      <c r="AR19" s="2">
        <f>'X01'!B16/SUM('X01'!$B16:$AB16)*C19</f>
        <v>2.510558878408403</v>
      </c>
      <c r="AS19" s="2">
        <f>'X01'!C16/SUM('X01'!$B16:$AB16)*D19</f>
        <v>2.1871032714264449</v>
      </c>
      <c r="AT19" s="2">
        <f>'X01'!D16/SUM('X01'!$B16:$AB16)*E19</f>
        <v>41.665574858892391</v>
      </c>
      <c r="AU19" s="2">
        <f>'X01'!E16/SUM('X01'!$B16:$AB16)*F19</f>
        <v>142.00611726471527</v>
      </c>
      <c r="AV19" s="2">
        <f>'X01'!F16/SUM('X01'!$B16:$AB16)*G19</f>
        <v>52.945968170480405</v>
      </c>
      <c r="AW19" s="2">
        <f>'X01'!G16/SUM('X01'!$B16:$AB16)*H19</f>
        <v>23.40681788125956</v>
      </c>
      <c r="AX19" s="2">
        <f>'X01'!H16/SUM('X01'!$B16:$AB16)*I19</f>
        <v>4.7642579839084318</v>
      </c>
      <c r="AY19" s="2">
        <f>'X01'!I16/SUM('X01'!$B16:$AB16)*J19</f>
        <v>27.710447610568558</v>
      </c>
      <c r="AZ19" s="2">
        <f>'X01'!J16/SUM('X01'!$B16:$AB16)*K19</f>
        <v>2.3883652630829504</v>
      </c>
      <c r="BA19" s="2">
        <f>'X01'!K16/SUM('X01'!$B16:$AB16)*L19</f>
        <v>2.6917124162181119</v>
      </c>
      <c r="BB19" s="2">
        <f>'X01'!L16/SUM('X01'!$B16:$AB16)*M19</f>
        <v>1.0173829152906562</v>
      </c>
      <c r="BC19" s="2">
        <f>'X01'!M16/SUM('X01'!$B16:$AB16)*N19</f>
        <v>0.58960989491734483</v>
      </c>
      <c r="BD19" s="2">
        <f>'X01'!N16/SUM('X01'!$B16:$AB16)*O19</f>
        <v>0.91336108960749718</v>
      </c>
      <c r="BE19" s="2">
        <f>'X01'!O16/SUM('X01'!$B16:$AB16)*P19</f>
        <v>3.4582055837575609</v>
      </c>
      <c r="BF19" s="2">
        <f>'X01'!P16/SUM('X01'!$B16:$AB16)*Q19</f>
        <v>0.58055190742223628</v>
      </c>
      <c r="BG19" s="2">
        <f>'X01'!Q16/SUM('X01'!$B16:$AB16)*R19</f>
        <v>47.875061674839955</v>
      </c>
      <c r="BH19" s="2">
        <f>'X01'!R16/SUM('X01'!$B16:$AB16)*S19</f>
        <v>8.707714050071953</v>
      </c>
      <c r="BI19" s="2">
        <f>'X01'!S16/SUM('X01'!$B16:$AB16)*T19</f>
        <v>5.9524912158656544</v>
      </c>
      <c r="BJ19" s="2">
        <f>'X01'!T16/SUM('X01'!$B16:$AB16)*U19</f>
        <v>4.137573854223711</v>
      </c>
      <c r="BK19" s="2">
        <f>'X01'!U16/SUM('X01'!$B16:$AB16)*V19</f>
        <v>37.594423654335685</v>
      </c>
      <c r="BL19" s="2">
        <f>'X01'!V16/SUM('X01'!$B16:$AB16)*W19</f>
        <v>180.87572824191963</v>
      </c>
      <c r="BM19" s="2">
        <f>'X01'!W16/SUM('X01'!$B16:$AB16)*X19</f>
        <v>332.16706856165541</v>
      </c>
      <c r="BN19" s="2">
        <f>'X01'!X16/SUM('X01'!$B16:$AB16)*Y19</f>
        <v>156.20512947311562</v>
      </c>
      <c r="BO19" s="2">
        <f>'X01'!Y16/SUM('X01'!$B16:$AB16)*Z19</f>
        <v>10.095085546845949</v>
      </c>
      <c r="BP19" s="2">
        <f>'X01'!Z16/SUM('X01'!$B16:$AB16)*AA19</f>
        <v>12.405647078574749</v>
      </c>
      <c r="BQ19" s="2">
        <f>'X01'!AA16/SUM('X01'!$B16:$AB16)*AB19</f>
        <v>3.2366507385018344</v>
      </c>
      <c r="BR19" s="2">
        <f>'X01'!AB16/SUM('X01'!$B16:$AB16)*AC19</f>
        <v>0.42865692154561663</v>
      </c>
      <c r="BT19" s="9">
        <f t="shared" si="10"/>
        <v>1108.5172660014516</v>
      </c>
    </row>
    <row r="20" spans="1:72" x14ac:dyDescent="0.3">
      <c r="A20" s="1" t="s">
        <v>84</v>
      </c>
      <c r="B20" s="1" t="s">
        <v>85</v>
      </c>
      <c r="C20" s="2">
        <v>319.95710253560924</v>
      </c>
      <c r="D20" s="2">
        <v>461.36067598367612</v>
      </c>
      <c r="E20" s="2">
        <v>563.9015527340182</v>
      </c>
      <c r="F20" s="2">
        <v>3495.3431732078966</v>
      </c>
      <c r="G20" s="2">
        <v>255.64705041056783</v>
      </c>
      <c r="H20" s="2">
        <v>781.78477050786682</v>
      </c>
      <c r="I20" s="2">
        <v>330.45020407356458</v>
      </c>
      <c r="J20" s="2">
        <v>170.19519645266868</v>
      </c>
      <c r="K20" s="2">
        <v>207.22718362194769</v>
      </c>
      <c r="L20" s="2">
        <v>144.60122809859641</v>
      </c>
      <c r="M20" s="2">
        <v>104.57975012236832</v>
      </c>
      <c r="N20" s="2">
        <v>59.143681498893123</v>
      </c>
      <c r="O20" s="2">
        <v>128.28773593294963</v>
      </c>
      <c r="P20" s="2">
        <v>244.59745387061477</v>
      </c>
      <c r="Q20" s="2">
        <v>273.98506213606584</v>
      </c>
      <c r="R20" s="2">
        <v>215.30639285691487</v>
      </c>
      <c r="S20" s="2">
        <v>54.447735024587274</v>
      </c>
      <c r="T20" s="2">
        <v>206.7638436605159</v>
      </c>
      <c r="U20" s="2">
        <v>106.88348686496263</v>
      </c>
      <c r="V20" s="2">
        <v>121.98406854373552</v>
      </c>
      <c r="W20" s="2">
        <v>70.580291994995704</v>
      </c>
      <c r="X20" s="2">
        <v>92.569127823933258</v>
      </c>
      <c r="Y20" s="2">
        <v>115.76532700265392</v>
      </c>
      <c r="Z20" s="2">
        <v>37.971334681560727</v>
      </c>
      <c r="AA20" s="2">
        <v>155.96011637722711</v>
      </c>
      <c r="AB20" s="2">
        <v>193.67437695514062</v>
      </c>
      <c r="AC20" s="2">
        <v>359.00670492334467</v>
      </c>
      <c r="AE20" s="2">
        <f t="shared" si="0"/>
        <v>886.92064706474287</v>
      </c>
      <c r="AF20" s="2">
        <f t="shared" si="1"/>
        <v>171.99152051011325</v>
      </c>
      <c r="AG20" s="2">
        <f t="shared" si="2"/>
        <v>122.51978352345033</v>
      </c>
      <c r="AH20" s="2">
        <f t="shared" si="3"/>
        <v>92.97158227386096</v>
      </c>
      <c r="AI20" s="2">
        <f t="shared" si="4"/>
        <v>186.65313323431826</v>
      </c>
      <c r="AK20" s="2">
        <f t="shared" si="5"/>
        <v>1164.043070530447</v>
      </c>
      <c r="AL20" s="2">
        <f t="shared" si="6"/>
        <v>69.583126057159234</v>
      </c>
      <c r="AM20" s="2">
        <f t="shared" si="7"/>
        <v>63.181342760187285</v>
      </c>
      <c r="AN20" s="2">
        <f t="shared" si="8"/>
        <v>22.595205782400523</v>
      </c>
      <c r="AO20" s="2">
        <f t="shared" si="9"/>
        <v>132.66925044639402</v>
      </c>
      <c r="AQ20" s="1" t="s">
        <v>85</v>
      </c>
      <c r="AR20" s="2">
        <f>'X01'!B17/SUM('X01'!$B17:$AB17)*C20</f>
        <v>1.8756607594866188</v>
      </c>
      <c r="AS20" s="2">
        <f>'X01'!C17/SUM('X01'!$B17:$AB17)*D20</f>
        <v>2.1305627847928958</v>
      </c>
      <c r="AT20" s="2">
        <f>'X01'!D17/SUM('X01'!$B17:$AB17)*E20</f>
        <v>42.785438320282623</v>
      </c>
      <c r="AU20" s="2">
        <f>'X01'!E17/SUM('X01'!$B17:$AB17)*F20</f>
        <v>2.927212955812609</v>
      </c>
      <c r="AV20" s="2">
        <f>'X01'!F17/SUM('X01'!$B17:$AB17)*G20</f>
        <v>21.766262796264218</v>
      </c>
      <c r="AW20" s="2">
        <f>'X01'!G17/SUM('X01'!$B17:$AB17)*H20</f>
        <v>4.5331158181132336</v>
      </c>
      <c r="AX20" s="2">
        <f>'X01'!H17/SUM('X01'!$B17:$AB17)*I20</f>
        <v>1.6472565385429605</v>
      </c>
      <c r="AY20" s="2">
        <f>'X01'!I17/SUM('X01'!$B17:$AB17)*J20</f>
        <v>6.0297742256897413</v>
      </c>
      <c r="AZ20" s="2">
        <f>'X01'!J17/SUM('X01'!$B17:$AB17)*K20</f>
        <v>1.9899786174784055</v>
      </c>
      <c r="BA20" s="2">
        <f>'X01'!K17/SUM('X01'!$B17:$AB17)*L20</f>
        <v>4.2095923763937888</v>
      </c>
      <c r="BB20" s="2">
        <f>'X01'!L17/SUM('X01'!$B17:$AB17)*M20</f>
        <v>2.0869406743247714</v>
      </c>
      <c r="BC20" s="2">
        <f>'X01'!M17/SUM('X01'!$B17:$AB17)*N20</f>
        <v>0.57596914244130593</v>
      </c>
      <c r="BD20" s="2">
        <f>'X01'!N17/SUM('X01'!$B17:$AB17)*O20</f>
        <v>1.0027355555100186</v>
      </c>
      <c r="BE20" s="2">
        <f>'X01'!O17/SUM('X01'!$B17:$AB17)*P20</f>
        <v>3.5739839645472222</v>
      </c>
      <c r="BF20" s="2">
        <f>'X01'!P17/SUM('X01'!$B17:$AB17)*Q20</f>
        <v>1.182222849245979</v>
      </c>
      <c r="BG20" s="2">
        <f>'X01'!Q17/SUM('X01'!$B17:$AB17)*R20</f>
        <v>18.795240589085356</v>
      </c>
      <c r="BH20" s="2">
        <f>'X01'!R17/SUM('X01'!$B17:$AB17)*S20</f>
        <v>8.1720023105359214</v>
      </c>
      <c r="BI20" s="2">
        <f>'X01'!S17/SUM('X01'!$B17:$AB17)*T20</f>
        <v>2.4390346451471379</v>
      </c>
      <c r="BJ20" s="2">
        <f>'X01'!T17/SUM('X01'!$B17:$AB17)*U20</f>
        <v>1.618865532159006</v>
      </c>
      <c r="BK20" s="2">
        <f>'X01'!U17/SUM('X01'!$B17:$AB17)*V20</f>
        <v>11.213906427991095</v>
      </c>
      <c r="BL20" s="2">
        <f>'X01'!V17/SUM('X01'!$B17:$AB17)*W20</f>
        <v>5.7126696110609929</v>
      </c>
      <c r="BM20" s="2">
        <f>'X01'!W17/SUM('X01'!$B17:$AB17)*X20</f>
        <v>7.8113669145328464</v>
      </c>
      <c r="BN20" s="2">
        <f>'X01'!X17/SUM('X01'!$B17:$AB17)*Y20</f>
        <v>8.0984669134406673</v>
      </c>
      <c r="BO20" s="2">
        <f>'X01'!Y17/SUM('X01'!$B17:$AB17)*Z20</f>
        <v>2.0324426502680195</v>
      </c>
      <c r="BP20" s="2">
        <f>'X01'!Z17/SUM('X01'!$B17:$AB17)*AA20</f>
        <v>3.8809973208986235</v>
      </c>
      <c r="BQ20" s="2">
        <f>'X01'!AA17/SUM('X01'!$B17:$AB17)*AB20</f>
        <v>2.939585890345533</v>
      </c>
      <c r="BR20" s="2">
        <f>'X01'!AB17/SUM('X01'!$B17:$AB17)*AC20</f>
        <v>0.42377904057820698</v>
      </c>
      <c r="BT20" s="9">
        <f t="shared" si="10"/>
        <v>171.45506522496976</v>
      </c>
    </row>
    <row r="21" spans="1:72" x14ac:dyDescent="0.3">
      <c r="A21" s="1" t="s">
        <v>86</v>
      </c>
      <c r="B21" s="1" t="s">
        <v>87</v>
      </c>
      <c r="C21" s="2">
        <v>38.084902963749265</v>
      </c>
      <c r="D21" s="2">
        <v>41.687345142936252</v>
      </c>
      <c r="E21" s="2">
        <v>107.03417167177388</v>
      </c>
      <c r="F21" s="2">
        <v>129.30657655514224</v>
      </c>
      <c r="G21" s="2">
        <v>109.50599311169584</v>
      </c>
      <c r="H21" s="2">
        <v>220.79519742449955</v>
      </c>
      <c r="I21" s="2">
        <v>14.901067378670239</v>
      </c>
      <c r="J21" s="2">
        <v>20.135226339350922</v>
      </c>
      <c r="K21" s="2">
        <v>13.509406826681971</v>
      </c>
      <c r="L21" s="2">
        <v>14.790834491290664</v>
      </c>
      <c r="M21" s="2">
        <v>13.906546118338067</v>
      </c>
      <c r="N21" s="2">
        <v>8.960774268841762</v>
      </c>
      <c r="O21" s="2">
        <v>14.130859373139376</v>
      </c>
      <c r="P21" s="2">
        <v>11.832455497393305</v>
      </c>
      <c r="Q21" s="2">
        <v>12.537765077487911</v>
      </c>
      <c r="R21" s="2">
        <v>12.591779668783955</v>
      </c>
      <c r="S21" s="2">
        <v>11.41215242738684</v>
      </c>
      <c r="T21" s="2">
        <v>13.388797771656069</v>
      </c>
      <c r="U21" s="2">
        <v>12.741902000734097</v>
      </c>
      <c r="V21" s="2">
        <v>14.419749796137861</v>
      </c>
      <c r="W21" s="2">
        <v>18.821819965948144</v>
      </c>
      <c r="X21" s="2">
        <v>14.260504592274408</v>
      </c>
      <c r="Y21" s="2">
        <v>15.725861298039389</v>
      </c>
      <c r="Z21" s="2">
        <v>14.471725278457519</v>
      </c>
      <c r="AA21" s="2">
        <v>28.861062482460575</v>
      </c>
      <c r="AB21" s="2">
        <v>10.500669340012864</v>
      </c>
      <c r="AC21" s="2">
        <v>15.783600005642306</v>
      </c>
      <c r="AE21" s="2">
        <f t="shared" si="0"/>
        <v>94.473607749781038</v>
      </c>
      <c r="AF21" s="2">
        <f t="shared" si="1"/>
        <v>13.599516406811993</v>
      </c>
      <c r="AG21" s="2">
        <f t="shared" si="2"/>
        <v>12.990650498978717</v>
      </c>
      <c r="AH21" s="2">
        <f t="shared" si="3"/>
        <v>16.269395285420647</v>
      </c>
      <c r="AI21" s="2">
        <f t="shared" si="4"/>
        <v>17.404264276643318</v>
      </c>
      <c r="AK21" s="2">
        <f t="shared" si="5"/>
        <v>70.536143026120385</v>
      </c>
      <c r="AL21" s="2">
        <f t="shared" si="6"/>
        <v>2.9854383582528463</v>
      </c>
      <c r="AM21" s="2">
        <f t="shared" si="7"/>
        <v>1.2588854897989998</v>
      </c>
      <c r="AN21" s="2">
        <f t="shared" si="8"/>
        <v>2.3287274166606542</v>
      </c>
      <c r="AO21" s="2">
        <f t="shared" si="9"/>
        <v>7.9612433248638323</v>
      </c>
      <c r="AQ21" s="1" t="s">
        <v>87</v>
      </c>
      <c r="AR21" s="2">
        <f>'X01'!B18/SUM('X01'!$B18:$AB18)*C21</f>
        <v>0.5845939348284005</v>
      </c>
      <c r="AS21" s="2">
        <f>'X01'!C18/SUM('X01'!$B18:$AB18)*D21</f>
        <v>5.7894858396008241E-2</v>
      </c>
      <c r="AT21" s="2">
        <f>'X01'!D18/SUM('X01'!$B18:$AB18)*E21</f>
        <v>0.24253046720451651</v>
      </c>
      <c r="AU21" s="2">
        <f>'X01'!E18/SUM('X01'!$B18:$AB18)*F21</f>
        <v>0.64270500736420377</v>
      </c>
      <c r="AV21" s="2">
        <f>'X01'!F18/SUM('X01'!$B18:$AB18)*G21</f>
        <v>0.59231368249875693</v>
      </c>
      <c r="AW21" s="2">
        <f>'X01'!G18/SUM('X01'!$B18:$AB18)*H21</f>
        <v>3.2277640146845928E-2</v>
      </c>
      <c r="AX21" s="2">
        <f>'X01'!H18/SUM('X01'!$B18:$AB18)*I21</f>
        <v>2.9407851708507893E-2</v>
      </c>
      <c r="AY21" s="2">
        <f>'X01'!I18/SUM('X01'!$B18:$AB18)*J21</f>
        <v>8.8305941112568911E-2</v>
      </c>
      <c r="AZ21" s="2">
        <f>'X01'!J18/SUM('X01'!$B18:$AB18)*K21</f>
        <v>0.19354168101963792</v>
      </c>
      <c r="BA21" s="2">
        <f>'X01'!K18/SUM('X01'!$B18:$AB18)*L21</f>
        <v>0.2043321189133788</v>
      </c>
      <c r="BB21" s="2">
        <f>'X01'!L18/SUM('X01'!$B18:$AB18)*M21</f>
        <v>0.74813375799260418</v>
      </c>
      <c r="BC21" s="2">
        <f>'X01'!M18/SUM('X01'!$B18:$AB18)*N21</f>
        <v>1.1134651163680283E-2</v>
      </c>
      <c r="BD21" s="2">
        <f>'X01'!N18/SUM('X01'!$B18:$AB18)*O21</f>
        <v>0.28404256469653744</v>
      </c>
      <c r="BE21" s="2">
        <f>'X01'!O18/SUM('X01'!$B18:$AB18)*P21</f>
        <v>5.7947117778331364E-2</v>
      </c>
      <c r="BF21" s="2">
        <f>'X01'!P18/SUM('X01'!$B18:$AB18)*Q21</f>
        <v>2.1078034996142241E-2</v>
      </c>
      <c r="BG21" s="2">
        <f>'X01'!Q18/SUM('X01'!$B18:$AB18)*R21</f>
        <v>0.6893679535062629</v>
      </c>
      <c r="BH21" s="2">
        <f>'X01'!R18/SUM('X01'!$B18:$AB18)*S21</f>
        <v>1.7851038809010917</v>
      </c>
      <c r="BI21" s="2">
        <f>'X01'!S18/SUM('X01'!$B18:$AB18)*T21</f>
        <v>0.51574420186117598</v>
      </c>
      <c r="BJ21" s="2">
        <f>'X01'!T18/SUM('X01'!$B18:$AB18)*U21</f>
        <v>0.82518274779989842</v>
      </c>
      <c r="BK21" s="2">
        <f>'X01'!U18/SUM('X01'!$B18:$AB18)*V21</f>
        <v>3.3000684607636614</v>
      </c>
      <c r="BL21" s="2">
        <f>'X01'!V18/SUM('X01'!$B18:$AB18)*W21</f>
        <v>0.94102221012415266</v>
      </c>
      <c r="BM21" s="2">
        <f>'X01'!W18/SUM('X01'!$B18:$AB18)*X21</f>
        <v>1.1163657933137849</v>
      </c>
      <c r="BN21" s="2">
        <f>'X01'!X18/SUM('X01'!$B18:$AB18)*Y21</f>
        <v>0.85750256036381722</v>
      </c>
      <c r="BO21" s="2">
        <f>'X01'!Y18/SUM('X01'!$B18:$AB18)*Z21</f>
        <v>0.10683753037966592</v>
      </c>
      <c r="BP21" s="2">
        <f>'X01'!Z18/SUM('X01'!$B18:$AB18)*AA21</f>
        <v>0.82273330664129996</v>
      </c>
      <c r="BQ21" s="2">
        <f>'X01'!AA18/SUM('X01'!$B18:$AB18)*AB21</f>
        <v>0.96632868204635614</v>
      </c>
      <c r="BR21" s="2">
        <f>'X01'!AB18/SUM('X01'!$B18:$AB18)*AC21</f>
        <v>3.4610627890451664E-3</v>
      </c>
      <c r="BT21" s="9">
        <f t="shared" si="10"/>
        <v>15.719957700310333</v>
      </c>
    </row>
    <row r="22" spans="1:72" x14ac:dyDescent="0.3">
      <c r="A22" s="1" t="s">
        <v>88</v>
      </c>
      <c r="B22" s="1" t="s">
        <v>89</v>
      </c>
      <c r="C22" s="2">
        <v>53.096621488384628</v>
      </c>
      <c r="D22" s="2">
        <v>111.62634763347253</v>
      </c>
      <c r="E22" s="2">
        <v>229.88580298176086</v>
      </c>
      <c r="F22" s="2">
        <v>169.40242409066278</v>
      </c>
      <c r="G22" s="2">
        <v>152.93042913894109</v>
      </c>
      <c r="H22" s="2">
        <v>204.20181797556748</v>
      </c>
      <c r="I22" s="2">
        <v>109.59976496764411</v>
      </c>
      <c r="J22" s="2">
        <v>50.334142146366652</v>
      </c>
      <c r="K22" s="2">
        <v>17.35947496693997</v>
      </c>
      <c r="L22" s="2">
        <v>19.870437480594195</v>
      </c>
      <c r="M22" s="2">
        <v>14.33687865385096</v>
      </c>
      <c r="N22" s="2">
        <v>28.729470470686991</v>
      </c>
      <c r="O22" s="2">
        <v>17.577374104358153</v>
      </c>
      <c r="P22" s="2">
        <v>16.545311822788989</v>
      </c>
      <c r="Q22" s="2">
        <v>20.765900655663859</v>
      </c>
      <c r="R22" s="2">
        <v>14.892580710292288</v>
      </c>
      <c r="S22" s="2">
        <v>15.204557595164939</v>
      </c>
      <c r="T22" s="2">
        <v>14.714553562213977</v>
      </c>
      <c r="U22" s="2">
        <v>13.417922800366009</v>
      </c>
      <c r="V22" s="2">
        <v>15.382248297792149</v>
      </c>
      <c r="W22" s="2">
        <v>17.537582647394402</v>
      </c>
      <c r="X22" s="2">
        <v>14.780527981784426</v>
      </c>
      <c r="Y22" s="2">
        <v>20.896109995221202</v>
      </c>
      <c r="Z22" s="2">
        <v>35.737269088410528</v>
      </c>
      <c r="AA22" s="2">
        <v>54.222551819703995</v>
      </c>
      <c r="AB22" s="2">
        <v>13.879440492020898</v>
      </c>
      <c r="AC22" s="2">
        <v>26.982807923569986</v>
      </c>
      <c r="AE22" s="2">
        <f t="shared" si="0"/>
        <v>147.24902975377623</v>
      </c>
      <c r="AF22" s="2">
        <f t="shared" si="1"/>
        <v>22.267952334615785</v>
      </c>
      <c r="AG22" s="2">
        <f t="shared" si="2"/>
        <v>14.679820563884267</v>
      </c>
      <c r="AH22" s="2">
        <f t="shared" si="3"/>
        <v>17.738073541466676</v>
      </c>
      <c r="AI22" s="2">
        <f t="shared" si="4"/>
        <v>32.705517330926355</v>
      </c>
      <c r="AK22" s="2">
        <f t="shared" si="5"/>
        <v>60.754459586577404</v>
      </c>
      <c r="AL22" s="2">
        <f t="shared" si="6"/>
        <v>11.366660618068812</v>
      </c>
      <c r="AM22" s="2">
        <f t="shared" si="7"/>
        <v>0.8873830477130622</v>
      </c>
      <c r="AN22" s="2">
        <f t="shared" si="8"/>
        <v>3.0627166518831443</v>
      </c>
      <c r="AO22" s="2">
        <f t="shared" si="9"/>
        <v>16.924783248397127</v>
      </c>
      <c r="AQ22" s="1" t="s">
        <v>89</v>
      </c>
      <c r="AR22" s="2">
        <f>'X01'!B19/SUM('X01'!$B19:$AB19)*C22</f>
        <v>0.78735159621403106</v>
      </c>
      <c r="AS22" s="2">
        <f>'X01'!C19/SUM('X01'!$B19:$AB19)*D22</f>
        <v>0.15336356652280012</v>
      </c>
      <c r="AT22" s="2">
        <f>'X01'!D19/SUM('X01'!$B19:$AB19)*E22</f>
        <v>0.66919434146925183</v>
      </c>
      <c r="AU22" s="2">
        <f>'X01'!E19/SUM('X01'!$B19:$AB19)*F22</f>
        <v>0.78829153495891935</v>
      </c>
      <c r="AV22" s="2">
        <f>'X01'!F19/SUM('X01'!$B19:$AB19)*G22</f>
        <v>1.059411721571019</v>
      </c>
      <c r="AW22" s="2">
        <f>'X01'!G19/SUM('X01'!$B19:$AB19)*H22</f>
        <v>3.2247484019934859E-2</v>
      </c>
      <c r="AX22" s="2">
        <f>'X01'!H19/SUM('X01'!$B19:$AB19)*I22</f>
        <v>0.26019631520980946</v>
      </c>
      <c r="AY22" s="2">
        <f>'X01'!I19/SUM('X01'!$B19:$AB19)*J22</f>
        <v>0.2525053296072402</v>
      </c>
      <c r="AZ22" s="2">
        <f>'X01'!J19/SUM('X01'!$B19:$AB19)*K22</f>
        <v>0.24160894779485859</v>
      </c>
      <c r="BA22" s="2">
        <f>'X01'!K19/SUM('X01'!$B19:$AB19)*L22</f>
        <v>0.27906683791243525</v>
      </c>
      <c r="BB22" s="2">
        <f>'X01'!L19/SUM('X01'!$B19:$AB19)*M22</f>
        <v>0.72571156043286222</v>
      </c>
      <c r="BC22" s="2">
        <f>'X01'!M19/SUM('X01'!$B19:$AB19)*N22</f>
        <v>5.777047807444561E-2</v>
      </c>
      <c r="BD22" s="2">
        <f>'X01'!N19/SUM('X01'!$B19:$AB19)*O22</f>
        <v>0.36353899487299673</v>
      </c>
      <c r="BE22" s="2">
        <f>'X01'!O19/SUM('X01'!$B19:$AB19)*P22</f>
        <v>8.3958944028891869E-2</v>
      </c>
      <c r="BF22" s="2">
        <f>'X01'!P19/SUM('X01'!$B19:$AB19)*Q22</f>
        <v>4.9408786104964283E-2</v>
      </c>
      <c r="BG22" s="2">
        <f>'X01'!Q19/SUM('X01'!$B19:$AB19)*R22</f>
        <v>0.82894219313907813</v>
      </c>
      <c r="BH22" s="2">
        <f>'X01'!R19/SUM('X01'!$B19:$AB19)*S22</f>
        <v>2.3474742025908708</v>
      </c>
      <c r="BI22" s="2">
        <f>'X01'!S19/SUM('X01'!$B19:$AB19)*T22</f>
        <v>0.56001590911621346</v>
      </c>
      <c r="BJ22" s="2">
        <f>'X01'!T19/SUM('X01'!$B19:$AB19)*U22</f>
        <v>0.85711687730926744</v>
      </c>
      <c r="BK22" s="2">
        <f>'X01'!U19/SUM('X01'!$B19:$AB19)*V22</f>
        <v>3.5947513458992604</v>
      </c>
      <c r="BL22" s="2">
        <f>'X01'!V19/SUM('X01'!$B19:$AB19)*W22</f>
        <v>0.86381618588024134</v>
      </c>
      <c r="BM22" s="2">
        <f>'X01'!W19/SUM('X01'!$B19:$AB19)*X22</f>
        <v>1.1149390218401369</v>
      </c>
      <c r="BN22" s="2">
        <f>'X01'!X19/SUM('X01'!$B19:$AB19)*Y22</f>
        <v>1.1754268116488591</v>
      </c>
      <c r="BO22" s="2">
        <f>'X01'!Y19/SUM('X01'!$B19:$AB19)*Z22</f>
        <v>0.29986422554575137</v>
      </c>
      <c r="BP22" s="2">
        <f>'X01'!Z19/SUM('X01'!$B19:$AB19)*AA22</f>
        <v>1.5310299940037493</v>
      </c>
      <c r="BQ22" s="2">
        <f>'X01'!AA19/SUM('X01'!$B19:$AB19)*AB22</f>
        <v>1.2296934406548601</v>
      </c>
      <c r="BR22" s="2">
        <f>'X01'!AB19/SUM('X01'!$B19:$AB19)*AC22</f>
        <v>3.1816334025791843E-2</v>
      </c>
      <c r="BT22" s="9">
        <f t="shared" si="10"/>
        <v>20.238512980448537</v>
      </c>
    </row>
    <row r="23" spans="1:72" x14ac:dyDescent="0.3">
      <c r="A23" s="1" t="s">
        <v>90</v>
      </c>
      <c r="B23" s="1" t="s">
        <v>91</v>
      </c>
      <c r="C23" s="2">
        <v>47.029597993653347</v>
      </c>
      <c r="D23" s="2">
        <v>56.831096329713581</v>
      </c>
      <c r="E23" s="2">
        <v>41.30041979317506</v>
      </c>
      <c r="F23" s="2">
        <v>997.19429033976212</v>
      </c>
      <c r="G23" s="2">
        <v>70.865973374267682</v>
      </c>
      <c r="H23" s="2">
        <v>161.66779076736586</v>
      </c>
      <c r="I23" s="2">
        <v>65.539037984122373</v>
      </c>
      <c r="J23" s="2">
        <v>29.891129104695992</v>
      </c>
      <c r="K23" s="2">
        <v>35.271060297258543</v>
      </c>
      <c r="L23" s="2">
        <v>7.7415524911716727</v>
      </c>
      <c r="M23" s="2">
        <v>7.4328262053298975</v>
      </c>
      <c r="N23" s="2">
        <v>13.429540258343835</v>
      </c>
      <c r="O23" s="2">
        <v>13.370849564567429</v>
      </c>
      <c r="P23" s="2">
        <v>6.5258763227884318</v>
      </c>
      <c r="Q23" s="2">
        <v>6.871159166662828</v>
      </c>
      <c r="R23" s="2">
        <v>6.6783137990154122</v>
      </c>
      <c r="S23" s="2">
        <v>13.394178656227441</v>
      </c>
      <c r="T23" s="2">
        <v>7.2441132125466723</v>
      </c>
      <c r="U23" s="2">
        <v>7.058025566210901</v>
      </c>
      <c r="V23" s="2">
        <v>7.9019767459436991</v>
      </c>
      <c r="W23" s="2">
        <v>15.356282385753332</v>
      </c>
      <c r="X23" s="2">
        <v>12.901370991842372</v>
      </c>
      <c r="Y23" s="2">
        <v>17.142278706479516</v>
      </c>
      <c r="Z23" s="2">
        <v>12.407213249706869</v>
      </c>
      <c r="AA23" s="2">
        <v>34.688418203426487</v>
      </c>
      <c r="AB23" s="2">
        <v>14.258594033060975</v>
      </c>
      <c r="AC23" s="2">
        <v>15.614135028453196</v>
      </c>
      <c r="AE23" s="2">
        <f t="shared" si="0"/>
        <v>205.77545808315145</v>
      </c>
      <c r="AF23" s="2">
        <f t="shared" si="1"/>
        <v>14.134700801092674</v>
      </c>
      <c r="AG23" s="2">
        <f t="shared" si="2"/>
        <v>8.8995735452321778</v>
      </c>
      <c r="AH23" s="2">
        <f t="shared" si="3"/>
        <v>15.133310694691739</v>
      </c>
      <c r="AI23" s="2">
        <f t="shared" si="4"/>
        <v>19.242090128661882</v>
      </c>
      <c r="AK23" s="2">
        <f t="shared" si="5"/>
        <v>351.32909220255965</v>
      </c>
      <c r="AL23" s="2">
        <f t="shared" si="6"/>
        <v>10.886516134029081</v>
      </c>
      <c r="AM23" s="2">
        <f t="shared" si="7"/>
        <v>3.0181960588994197</v>
      </c>
      <c r="AN23" s="2">
        <f t="shared" si="8"/>
        <v>2.1292279920850294</v>
      </c>
      <c r="AO23" s="2">
        <f t="shared" si="9"/>
        <v>10.381102775199025</v>
      </c>
      <c r="AQ23" s="1" t="s">
        <v>91</v>
      </c>
      <c r="AR23" s="2">
        <f>'X01'!B20/SUM('X01'!$B20:$AB20)*C23</f>
        <v>8.9922749509853438E-4</v>
      </c>
      <c r="AS23" s="2">
        <f>'X01'!C20/SUM('X01'!$B20:$AB20)*D23</f>
        <v>2.8042235899445429E-4</v>
      </c>
      <c r="AT23" s="2">
        <f>'X01'!D20/SUM('X01'!$B20:$AB20)*E23</f>
        <v>1.0252377693307324</v>
      </c>
      <c r="AU23" s="2">
        <f>'X01'!E20/SUM('X01'!$B20:$AB20)*F23</f>
        <v>3.0752923281926916E-3</v>
      </c>
      <c r="AV23" s="2">
        <f>'X01'!F20/SUM('X01'!$B20:$AB20)*G23</f>
        <v>3.278201445179841E-3</v>
      </c>
      <c r="AW23" s="2">
        <f>'X01'!G20/SUM('X01'!$B20:$AB20)*H23</f>
        <v>6.9800440101866457E-4</v>
      </c>
      <c r="AX23" s="2">
        <f>'X01'!H20/SUM('X01'!$B20:$AB20)*I23</f>
        <v>6.0635636203160159E-4</v>
      </c>
      <c r="AY23" s="2">
        <f>'X01'!I20/SUM('X01'!$B20:$AB20)*J23</f>
        <v>9.0338945668914071E-4</v>
      </c>
      <c r="AZ23" s="2">
        <f>'X01'!J20/SUM('X01'!$B20:$AB20)*K23</f>
        <v>5.4387004714208571E-4</v>
      </c>
      <c r="BA23" s="2">
        <f>'X01'!K20/SUM('X01'!$B20:$AB20)*L23</f>
        <v>2.3688300690003494E-2</v>
      </c>
      <c r="BB23" s="2">
        <f>'X01'!L20/SUM('X01'!$B20:$AB20)*M23</f>
        <v>0.2168874205563141</v>
      </c>
      <c r="BC23" s="2">
        <f>'X01'!M20/SUM('X01'!$B20:$AB20)*N23</f>
        <v>2.65062165094062E-4</v>
      </c>
      <c r="BD23" s="2">
        <f>'X01'!N20/SUM('X01'!$B20:$AB20)*O23</f>
        <v>1.0886030608295199E-3</v>
      </c>
      <c r="BE23" s="2">
        <f>'X01'!O20/SUM('X01'!$B20:$AB20)*P23</f>
        <v>3.4454759343162264E-2</v>
      </c>
      <c r="BF23" s="2">
        <f>'X01'!P20/SUM('X01'!$B20:$AB20)*Q23</f>
        <v>0.13688918835700326</v>
      </c>
      <c r="BG23" s="2">
        <f>'X01'!Q20/SUM('X01'!$B20:$AB20)*R23</f>
        <v>0.23474810547455027</v>
      </c>
      <c r="BH23" s="2">
        <f>'X01'!R20/SUM('X01'!$B20:$AB20)*S23</f>
        <v>4.0398158039198287E-3</v>
      </c>
      <c r="BI23" s="2">
        <f>'X01'!S20/SUM('X01'!$B20:$AB20)*T23</f>
        <v>1.1076080655016542</v>
      </c>
      <c r="BJ23" s="2">
        <f>'X01'!T20/SUM('X01'!$B20:$AB20)*U23</f>
        <v>4.9605255944382263</v>
      </c>
      <c r="BK23" s="2">
        <f>'X01'!U20/SUM('X01'!$B20:$AB20)*V23</f>
        <v>0.19935030707616677</v>
      </c>
      <c r="BL23" s="2">
        <f>'X01'!V20/SUM('X01'!$B20:$AB20)*W23</f>
        <v>4.631605555192363E-3</v>
      </c>
      <c r="BM23" s="2">
        <f>'X01'!W20/SUM('X01'!$B20:$AB20)*X23</f>
        <v>2.4827161842070071E-3</v>
      </c>
      <c r="BN23" s="2">
        <f>'X01'!X20/SUM('X01'!$B20:$AB20)*Y23</f>
        <v>7.0205841368669577E-3</v>
      </c>
      <c r="BO23" s="2">
        <f>'X01'!Y20/SUM('X01'!$B20:$AB20)*Z23</f>
        <v>3.9793689569157917E-4</v>
      </c>
      <c r="BP23" s="2">
        <f>'X01'!Z20/SUM('X01'!$B20:$AB20)*AA23</f>
        <v>1.7116347722655396E-3</v>
      </c>
      <c r="BQ23" s="2">
        <f>'X01'!AA20/SUM('X01'!$B20:$AB20)*AB23</f>
        <v>1.1257016198308795E-3</v>
      </c>
      <c r="BR23" s="2">
        <f>'X01'!AB20/SUM('X01'!$B20:$AB20)*AC23</f>
        <v>5.9709885386054283E-4</v>
      </c>
      <c r="BT23" s="9">
        <f t="shared" si="10"/>
        <v>7.973035033709917</v>
      </c>
    </row>
    <row r="24" spans="1:72" x14ac:dyDescent="0.3">
      <c r="A24" s="1" t="s">
        <v>92</v>
      </c>
      <c r="B24" s="1" t="s">
        <v>93</v>
      </c>
      <c r="C24" s="2">
        <v>710128.91025272175</v>
      </c>
      <c r="D24" s="2">
        <v>0</v>
      </c>
      <c r="E24" s="2">
        <v>157368.77380147658</v>
      </c>
      <c r="F24" s="2">
        <v>0</v>
      </c>
      <c r="G24" s="2">
        <v>587.01924905014494</v>
      </c>
      <c r="H24" s="2">
        <v>447.53611796185373</v>
      </c>
      <c r="I24" s="2">
        <v>0</v>
      </c>
      <c r="J24" s="2">
        <v>48.707311401297368</v>
      </c>
      <c r="K24" s="2">
        <v>71875.656194147639</v>
      </c>
      <c r="L24" s="2">
        <v>949.92176310748039</v>
      </c>
      <c r="M24" s="2">
        <v>325.88819931960239</v>
      </c>
      <c r="N24" s="2">
        <v>0</v>
      </c>
      <c r="O24" s="2">
        <v>333.83118019916049</v>
      </c>
      <c r="P24" s="2">
        <v>13.748280713054971</v>
      </c>
      <c r="Q24" s="2">
        <v>0</v>
      </c>
      <c r="R24" s="2">
        <v>896.13388663901731</v>
      </c>
      <c r="S24" s="2">
        <v>22.053049124538123</v>
      </c>
      <c r="T24" s="2">
        <v>11.936329248609303</v>
      </c>
      <c r="U24" s="2">
        <v>65.065766420309885</v>
      </c>
      <c r="V24" s="2">
        <v>36.226548645448105</v>
      </c>
      <c r="W24" s="2">
        <v>1308.8243493378141</v>
      </c>
      <c r="X24" s="2">
        <v>261.95543493791462</v>
      </c>
      <c r="Y24" s="2">
        <v>572.11914818232754</v>
      </c>
      <c r="Z24" s="2">
        <v>14.55270859183044</v>
      </c>
      <c r="AA24" s="2">
        <v>296532.94671247579</v>
      </c>
      <c r="AB24" s="2">
        <v>8783.1554367382432</v>
      </c>
      <c r="AC24" s="2">
        <v>0</v>
      </c>
      <c r="AE24" s="2">
        <f t="shared" si="0"/>
        <v>124076.03420303005</v>
      </c>
      <c r="AF24" s="2">
        <f t="shared" si="1"/>
        <v>8271.5429795030286</v>
      </c>
      <c r="AG24" s="2">
        <f t="shared" si="2"/>
        <v>33.820423359726355</v>
      </c>
      <c r="AH24" s="2">
        <f t="shared" si="3"/>
        <v>714.29964415268535</v>
      </c>
      <c r="AI24" s="2">
        <f t="shared" si="4"/>
        <v>76332.663714451468</v>
      </c>
      <c r="AK24" s="2">
        <f t="shared" si="5"/>
        <v>264979.40460213565</v>
      </c>
      <c r="AL24" s="2">
        <f t="shared" si="6"/>
        <v>23854.42767882664</v>
      </c>
      <c r="AM24" s="2">
        <f t="shared" si="7"/>
        <v>23.090009190985217</v>
      </c>
      <c r="AN24" s="2">
        <f t="shared" si="8"/>
        <v>537.72214112865834</v>
      </c>
      <c r="AO24" s="2">
        <f t="shared" si="9"/>
        <v>146858.46964364147</v>
      </c>
      <c r="AQ24" s="1" t="s">
        <v>93</v>
      </c>
      <c r="AR24" s="2">
        <f>'X01'!B21/SUM('X01'!$B21:$AB21)*C24</f>
        <v>2.6976994330264654</v>
      </c>
      <c r="AS24" s="2">
        <f>'X01'!C21/SUM('X01'!$B21:$AB21)*D24</f>
        <v>0</v>
      </c>
      <c r="AT24" s="2">
        <f>'X01'!D21/SUM('X01'!$B21:$AB21)*E24</f>
        <v>2.6902177981903792</v>
      </c>
      <c r="AU24" s="2">
        <f>'X01'!E21/SUM('X01'!$B21:$AB21)*F24</f>
        <v>0</v>
      </c>
      <c r="AV24" s="2">
        <f>'X01'!F21/SUM('X01'!$B21:$AB21)*G24</f>
        <v>165.25338359873089</v>
      </c>
      <c r="AW24" s="2">
        <f>'X01'!G21/SUM('X01'!$B21:$AB21)*H24</f>
        <v>4.3957096624323233</v>
      </c>
      <c r="AX24" s="2">
        <f>'X01'!H21/SUM('X01'!$B21:$AB21)*I24</f>
        <v>0</v>
      </c>
      <c r="AY24" s="2">
        <f>'X01'!I21/SUM('X01'!$B21:$AB21)*J24</f>
        <v>0.98992959141808989</v>
      </c>
      <c r="AZ24" s="2">
        <f>'X01'!J21/SUM('X01'!$B21:$AB21)*K24</f>
        <v>0.27304749062300848</v>
      </c>
      <c r="BA24" s="2">
        <f>'X01'!K21/SUM('X01'!$B21:$AB21)*L24</f>
        <v>0.44386338010606519</v>
      </c>
      <c r="BB24" s="2">
        <f>'X01'!L21/SUM('X01'!$B21:$AB21)*M24</f>
        <v>2.0427204926295659E-2</v>
      </c>
      <c r="BC24" s="2">
        <f>'X01'!M21/SUM('X01'!$B21:$AB21)*N24</f>
        <v>0</v>
      </c>
      <c r="BD24" s="2">
        <f>'X01'!N21/SUM('X01'!$B21:$AB21)*O24</f>
        <v>4.1216074444783986E-2</v>
      </c>
      <c r="BE24" s="2">
        <f>'X01'!O21/SUM('X01'!$B21:$AB21)*P24</f>
        <v>2.6114081928799304E-5</v>
      </c>
      <c r="BF24" s="2">
        <f>'X01'!P21/SUM('X01'!$B21:$AB21)*Q24</f>
        <v>0</v>
      </c>
      <c r="BG24" s="2">
        <f>'X01'!Q21/SUM('X01'!$B21:$AB21)*R24</f>
        <v>0.20255652270792834</v>
      </c>
      <c r="BH24" s="2">
        <f>'X01'!R21/SUM('X01'!$B21:$AB21)*S24</f>
        <v>10.963272897068663</v>
      </c>
      <c r="BI24" s="2">
        <f>'X01'!S21/SUM('X01'!$B21:$AB21)*T24</f>
        <v>2.0821182527893995</v>
      </c>
      <c r="BJ24" s="2">
        <f>'X01'!T21/SUM('X01'!$B21:$AB21)*U24</f>
        <v>0.13532967544255003</v>
      </c>
      <c r="BK24" s="2">
        <f>'X01'!U21/SUM('X01'!$B21:$AB21)*V24</f>
        <v>9.1104812062554913E-2</v>
      </c>
      <c r="BL24" s="2">
        <f>'X01'!V21/SUM('X01'!$B21:$AB21)*W24</f>
        <v>0.36047548892431286</v>
      </c>
      <c r="BM24" s="2">
        <f>'X01'!W21/SUM('X01'!$B21:$AB21)*X24</f>
        <v>0.12936808001188629</v>
      </c>
      <c r="BN24" s="2">
        <f>'X01'!X21/SUM('X01'!$B21:$AB21)*Y24</f>
        <v>0.26733016212291782</v>
      </c>
      <c r="BO24" s="2">
        <f>'X01'!Y21/SUM('X01'!$B21:$AB21)*Z24</f>
        <v>0.14373864546416371</v>
      </c>
      <c r="BP24" s="2">
        <f>'X01'!Z21/SUM('X01'!$B21:$AB21)*AA24</f>
        <v>10.701703777113677</v>
      </c>
      <c r="BQ24" s="2">
        <f>'X01'!AA21/SUM('X01'!$B21:$AB21)*AB24</f>
        <v>1.084401966660941</v>
      </c>
      <c r="BR24" s="2">
        <f>'X01'!AB21/SUM('X01'!$B21:$AB21)*AC24</f>
        <v>0</v>
      </c>
      <c r="BT24" s="9">
        <f t="shared" si="10"/>
        <v>202.96692062834927</v>
      </c>
    </row>
    <row r="25" spans="1:72" x14ac:dyDescent="0.3">
      <c r="A25" s="1" t="s">
        <v>94</v>
      </c>
      <c r="B25" s="1" t="s">
        <v>95</v>
      </c>
      <c r="C25" s="2">
        <v>40.466997838184184</v>
      </c>
      <c r="D25" s="2">
        <v>58.954656654118963</v>
      </c>
      <c r="E25" s="2">
        <v>137.47035399352549</v>
      </c>
      <c r="F25" s="2">
        <v>183.42887484360017</v>
      </c>
      <c r="G25" s="2">
        <v>41.253454993151756</v>
      </c>
      <c r="H25" s="2">
        <v>82.485999101977882</v>
      </c>
      <c r="I25" s="2">
        <v>22.695282170599587</v>
      </c>
      <c r="J25" s="2">
        <v>23.300040722988754</v>
      </c>
      <c r="K25" s="2">
        <v>28.869069377397757</v>
      </c>
      <c r="L25" s="2">
        <v>31.331035669238208</v>
      </c>
      <c r="M25" s="2">
        <v>14.911879828869905</v>
      </c>
      <c r="N25" s="2">
        <v>11.423765093909232</v>
      </c>
      <c r="O25" s="2">
        <v>19.918679323631096</v>
      </c>
      <c r="P25" s="2">
        <v>13.336320242967922</v>
      </c>
      <c r="Q25" s="2">
        <v>13.900294484269962</v>
      </c>
      <c r="R25" s="2">
        <v>13.901546078769659</v>
      </c>
      <c r="S25" s="2">
        <v>13.960690020357799</v>
      </c>
      <c r="T25" s="2">
        <v>15.651479379924947</v>
      </c>
      <c r="U25" s="2">
        <v>18.030265499654881</v>
      </c>
      <c r="V25" s="2">
        <v>19.477156729619249</v>
      </c>
      <c r="W25" s="2">
        <v>18.997240362774335</v>
      </c>
      <c r="X25" s="2">
        <v>25.087489605985773</v>
      </c>
      <c r="Y25" s="2">
        <v>32.709962876820846</v>
      </c>
      <c r="Z25" s="2">
        <v>15.629144816071383</v>
      </c>
      <c r="AA25" s="2">
        <v>31.735749315119495</v>
      </c>
      <c r="AB25" s="2">
        <v>13.005492163449844</v>
      </c>
      <c r="AC25" s="2">
        <v>10.390233396890878</v>
      </c>
      <c r="AE25" s="2">
        <f t="shared" si="0"/>
        <v>80.965088513593997</v>
      </c>
      <c r="AF25" s="2">
        <f t="shared" si="1"/>
        <v>18.988070091338056</v>
      </c>
      <c r="AG25" s="2">
        <f t="shared" si="2"/>
        <v>16.77989790738922</v>
      </c>
      <c r="AH25" s="2">
        <f t="shared" si="3"/>
        <v>25.598230948526986</v>
      </c>
      <c r="AI25" s="2">
        <f t="shared" si="4"/>
        <v>17.6901549228829</v>
      </c>
      <c r="AK25" s="2">
        <f t="shared" si="5"/>
        <v>58.86555916119778</v>
      </c>
      <c r="AL25" s="2">
        <f t="shared" si="6"/>
        <v>7.3056191650384665</v>
      </c>
      <c r="AM25" s="2">
        <f t="shared" si="7"/>
        <v>2.4535610686857248</v>
      </c>
      <c r="AN25" s="2">
        <f t="shared" si="8"/>
        <v>6.8706136717214079</v>
      </c>
      <c r="AO25" s="2">
        <f t="shared" si="9"/>
        <v>9.6048842426976986</v>
      </c>
      <c r="AQ25" s="1" t="s">
        <v>95</v>
      </c>
      <c r="AR25" s="2">
        <f>'X01'!B22/SUM('X01'!$B22:$AB22)*C25</f>
        <v>1.0492825695398433</v>
      </c>
      <c r="AS25" s="2">
        <f>'X01'!C22/SUM('X01'!$B22:$AB22)*D25</f>
        <v>3.5525339801579364E-4</v>
      </c>
      <c r="AT25" s="2">
        <f>'X01'!D22/SUM('X01'!$B22:$AB22)*E25</f>
        <v>1.9881100420272316E-2</v>
      </c>
      <c r="AU25" s="2">
        <f>'X01'!E22/SUM('X01'!$B22:$AB22)*F25</f>
        <v>1.1053194909557652E-3</v>
      </c>
      <c r="AV25" s="2">
        <f>'X01'!F22/SUM('X01'!$B22:$AB22)*G25</f>
        <v>17.96472110436272</v>
      </c>
      <c r="AW25" s="2">
        <f>'X01'!G22/SUM('X01'!$B22:$AB22)*H25</f>
        <v>1.0557348982085135</v>
      </c>
      <c r="AX25" s="2">
        <f>'X01'!H22/SUM('X01'!$B22:$AB22)*I25</f>
        <v>0.25382458501987232</v>
      </c>
      <c r="AY25" s="2">
        <f>'X01'!I22/SUM('X01'!$B22:$AB22)*J25</f>
        <v>0.20512898082136635</v>
      </c>
      <c r="AZ25" s="2">
        <f>'X01'!J22/SUM('X01'!$B22:$AB22)*K25</f>
        <v>1.391691252352695E-3</v>
      </c>
      <c r="BA25" s="2">
        <f>'X01'!K22/SUM('X01'!$B22:$AB22)*L25</f>
        <v>1.5481346450925467E-2</v>
      </c>
      <c r="BB25" s="2">
        <f>'X01'!L22/SUM('X01'!$B22:$AB22)*M25</f>
        <v>3.207899379278556E-2</v>
      </c>
      <c r="BC25" s="2">
        <f>'X01'!M22/SUM('X01'!$B22:$AB22)*N25</f>
        <v>0.32546692315203191</v>
      </c>
      <c r="BD25" s="2">
        <f>'X01'!N22/SUM('X01'!$B22:$AB22)*O25</f>
        <v>3.1927308061330581E-2</v>
      </c>
      <c r="BE25" s="2">
        <f>'X01'!O22/SUM('X01'!$B22:$AB22)*P25</f>
        <v>4.9825060111961424E-3</v>
      </c>
      <c r="BF25" s="2">
        <f>'X01'!P22/SUM('X01'!$B22:$AB22)*Q25</f>
        <v>6.7009150818108775E-4</v>
      </c>
      <c r="BG25" s="2">
        <f>'X01'!Q22/SUM('X01'!$B22:$AB22)*R25</f>
        <v>1.2613095390087119</v>
      </c>
      <c r="BH25" s="2">
        <f>'X01'!R22/SUM('X01'!$B22:$AB22)*S25</f>
        <v>2.5351181599597608</v>
      </c>
      <c r="BI25" s="2">
        <f>'X01'!S22/SUM('X01'!$B22:$AB22)*T25</f>
        <v>0.13901862963169473</v>
      </c>
      <c r="BJ25" s="2">
        <f>'X01'!T22/SUM('X01'!$B22:$AB22)*U25</f>
        <v>0.22794377266949847</v>
      </c>
      <c r="BK25" s="2">
        <f>'X01'!U22/SUM('X01'!$B22:$AB22)*V25</f>
        <v>0.36888421040664593</v>
      </c>
      <c r="BL25" s="2">
        <f>'X01'!V22/SUM('X01'!$B22:$AB22)*W25</f>
        <v>4.029519923168022E-2</v>
      </c>
      <c r="BM25" s="2">
        <f>'X01'!W22/SUM('X01'!$B22:$AB22)*X25</f>
        <v>5.2306231379570335E-2</v>
      </c>
      <c r="BN25" s="2">
        <f>'X01'!X22/SUM('X01'!$B22:$AB22)*Y25</f>
        <v>5.4992616149544232E-2</v>
      </c>
      <c r="BO25" s="2">
        <f>'X01'!Y22/SUM('X01'!$B22:$AB22)*Z25</f>
        <v>5.0856808339079282E-2</v>
      </c>
      <c r="BP25" s="2">
        <f>'X01'!Z22/SUM('X01'!$B22:$AB22)*AA25</f>
        <v>0.74103818956250966</v>
      </c>
      <c r="BQ25" s="2">
        <f>'X01'!AA22/SUM('X01'!$B22:$AB22)*AB25</f>
        <v>1.6072794908147157</v>
      </c>
      <c r="BR25" s="2">
        <f>'X01'!AB22/SUM('X01'!$B22:$AB22)*AC25</f>
        <v>3.7253098029840566E-2</v>
      </c>
      <c r="BT25" s="9">
        <f t="shared" si="10"/>
        <v>28.078328616673613</v>
      </c>
    </row>
    <row r="26" spans="1:72" x14ac:dyDescent="0.3">
      <c r="A26" s="1" t="s">
        <v>96</v>
      </c>
      <c r="B26" s="1" t="s">
        <v>97</v>
      </c>
      <c r="C26" s="2">
        <v>9201.6130043175435</v>
      </c>
      <c r="D26" s="2">
        <v>20588.743951621127</v>
      </c>
      <c r="E26" s="2">
        <v>45788.566429312588</v>
      </c>
      <c r="F26" s="2">
        <v>45007.625336048659</v>
      </c>
      <c r="G26" s="2">
        <v>19259.133182287318</v>
      </c>
      <c r="H26" s="2">
        <v>21798.346358643939</v>
      </c>
      <c r="I26" s="2">
        <v>7437.482529810095</v>
      </c>
      <c r="J26" s="2">
        <v>6583.121048173648</v>
      </c>
      <c r="K26" s="2">
        <v>2986.658711783663</v>
      </c>
      <c r="L26" s="2">
        <v>1485.1544625534934</v>
      </c>
      <c r="M26" s="2">
        <v>1419.8945585122699</v>
      </c>
      <c r="N26" s="2">
        <v>1602.1527242963757</v>
      </c>
      <c r="O26" s="2">
        <v>1771.1200595105488</v>
      </c>
      <c r="P26" s="2">
        <v>1348.6632448777364</v>
      </c>
      <c r="Q26" s="2">
        <v>1265.5522849487725</v>
      </c>
      <c r="R26" s="2">
        <v>1585.1806655885919</v>
      </c>
      <c r="S26" s="2">
        <v>1548.7920672803955</v>
      </c>
      <c r="T26" s="2">
        <v>1623.8613176899921</v>
      </c>
      <c r="U26" s="2">
        <v>1815.057037675874</v>
      </c>
      <c r="V26" s="2">
        <v>1854.1051271081908</v>
      </c>
      <c r="W26" s="2">
        <v>1330.3579781045355</v>
      </c>
      <c r="X26" s="2">
        <v>1425.0027151887034</v>
      </c>
      <c r="Y26" s="2">
        <v>1541.1272230447414</v>
      </c>
      <c r="Z26" s="2">
        <v>1492.9321076559006</v>
      </c>
      <c r="AA26" s="2">
        <v>4597.5689579309774</v>
      </c>
      <c r="AB26" s="2">
        <v>1840.9888829203458</v>
      </c>
      <c r="AC26" s="2">
        <v>2026.3453244233724</v>
      </c>
      <c r="AE26" s="2">
        <f t="shared" si="0"/>
        <v>24154.501541720183</v>
      </c>
      <c r="AF26" s="2">
        <f t="shared" si="1"/>
        <v>2227.4997511383444</v>
      </c>
      <c r="AG26" s="2">
        <f t="shared" si="2"/>
        <v>1710.453887438613</v>
      </c>
      <c r="AH26" s="2">
        <f t="shared" si="3"/>
        <v>1432.1626387793267</v>
      </c>
      <c r="AI26" s="2">
        <f t="shared" si="4"/>
        <v>2489.4588182326488</v>
      </c>
      <c r="AK26" s="2">
        <f t="shared" si="5"/>
        <v>15535.785902293024</v>
      </c>
      <c r="AL26" s="2">
        <f t="shared" si="6"/>
        <v>1712.4789616362093</v>
      </c>
      <c r="AM26" s="2">
        <f t="shared" si="7"/>
        <v>147.43395688771193</v>
      </c>
      <c r="AN26" s="2">
        <f t="shared" si="8"/>
        <v>105.56688416607645</v>
      </c>
      <c r="AO26" s="2">
        <f t="shared" si="9"/>
        <v>1422.6947682882189</v>
      </c>
      <c r="AQ26" s="1" t="s">
        <v>97</v>
      </c>
      <c r="AR26" s="2">
        <f>'X01'!B23/SUM('X01'!$B23:$AB23)*C26</f>
        <v>263.89436125448549</v>
      </c>
      <c r="AS26" s="2">
        <f>'X01'!C23/SUM('X01'!$B23:$AB23)*D26</f>
        <v>51.817895487782707</v>
      </c>
      <c r="AT26" s="2">
        <f>'X01'!D23/SUM('X01'!$B23:$AB23)*E26</f>
        <v>104.46145291253994</v>
      </c>
      <c r="AU26" s="2">
        <f>'X01'!E23/SUM('X01'!$B23:$AB23)*F26</f>
        <v>25.560722104301597</v>
      </c>
      <c r="AV26" s="2">
        <f>'X01'!F23/SUM('X01'!$B23:$AB23)*G26</f>
        <v>655.510724336571</v>
      </c>
      <c r="AW26" s="2">
        <f>'X01'!G23/SUM('X01'!$B23:$AB23)*H26</f>
        <v>5.0259517609668567</v>
      </c>
      <c r="AX26" s="2">
        <f>'X01'!H23/SUM('X01'!$B23:$AB23)*I26</f>
        <v>88.924394104040488</v>
      </c>
      <c r="AY26" s="2">
        <f>'X01'!I23/SUM('X01'!$B23:$AB23)*J26</f>
        <v>26.415779109078869</v>
      </c>
      <c r="AZ26" s="2">
        <f>'X01'!J23/SUM('X01'!$B23:$AB23)*K26</f>
        <v>4.6995374078094834</v>
      </c>
      <c r="BA26" s="2">
        <f>'X01'!K23/SUM('X01'!$B23:$AB23)*L26</f>
        <v>7.2269851647204204</v>
      </c>
      <c r="BB26" s="2">
        <f>'X01'!L23/SUM('X01'!$B23:$AB23)*M26</f>
        <v>4.5247228486435711</v>
      </c>
      <c r="BC26" s="2">
        <f>'X01'!M23/SUM('X01'!$B23:$AB23)*N26</f>
        <v>4.457445023303511</v>
      </c>
      <c r="BD26" s="2">
        <f>'X01'!N23/SUM('X01'!$B23:$AB23)*O26</f>
        <v>17.546567198801203</v>
      </c>
      <c r="BE26" s="2">
        <f>'X01'!O23/SUM('X01'!$B23:$AB23)*P26</f>
        <v>2.8389694627186293</v>
      </c>
      <c r="BF26" s="2">
        <f>'X01'!P23/SUM('X01'!$B23:$AB23)*Q26</f>
        <v>1.5285857513842176</v>
      </c>
      <c r="BG26" s="2">
        <f>'X01'!Q23/SUM('X01'!$B23:$AB23)*R26</f>
        <v>28.0053842156507</v>
      </c>
      <c r="BH26" s="2">
        <f>'X01'!R23/SUM('X01'!$B23:$AB23)*S26</f>
        <v>196.75243771966925</v>
      </c>
      <c r="BI26" s="2">
        <f>'X01'!S23/SUM('X01'!$B23:$AB23)*T26</f>
        <v>21.230834935310508</v>
      </c>
      <c r="BJ26" s="2">
        <f>'X01'!T23/SUM('X01'!$B23:$AB23)*U26</f>
        <v>21.918595249041555</v>
      </c>
      <c r="BK26" s="2">
        <f>'X01'!U23/SUM('X01'!$B23:$AB23)*V26</f>
        <v>364.36512943746743</v>
      </c>
      <c r="BL26" s="2">
        <f>'X01'!V23/SUM('X01'!$B23:$AB23)*W26</f>
        <v>139.72046753677387</v>
      </c>
      <c r="BM26" s="2">
        <f>'X01'!W23/SUM('X01'!$B23:$AB23)*X26</f>
        <v>141.89734097170657</v>
      </c>
      <c r="BN26" s="2">
        <f>'X01'!X23/SUM('X01'!$B23:$AB23)*Y26</f>
        <v>172.04510008364278</v>
      </c>
      <c r="BO26" s="2">
        <f>'X01'!Y23/SUM('X01'!$B23:$AB23)*Z26</f>
        <v>78.48796852657874</v>
      </c>
      <c r="BP26" s="2">
        <f>'X01'!Z23/SUM('X01'!$B23:$AB23)*AA26</f>
        <v>328.7096847528158</v>
      </c>
      <c r="BQ26" s="2">
        <f>'X01'!AA23/SUM('X01'!$B23:$AB23)*AB26</f>
        <v>145.53923472408422</v>
      </c>
      <c r="BR26" s="2">
        <f>'X01'!AB23/SUM('X01'!$B23:$AB23)*AC26</f>
        <v>8.8293699628217066</v>
      </c>
      <c r="BT26" s="9">
        <f t="shared" si="10"/>
        <v>2911.9356420427107</v>
      </c>
    </row>
    <row r="27" spans="1:72" x14ac:dyDescent="0.3">
      <c r="A27" s="1" t="s">
        <v>98</v>
      </c>
      <c r="B27" s="1" t="s">
        <v>99</v>
      </c>
      <c r="C27" s="2">
        <v>9204.3473462213951</v>
      </c>
      <c r="D27" s="2">
        <v>20649.952328015694</v>
      </c>
      <c r="E27" s="2">
        <v>44584.636603011233</v>
      </c>
      <c r="F27" s="2">
        <v>45738.706566615714</v>
      </c>
      <c r="G27" s="2">
        <v>19245.377374276391</v>
      </c>
      <c r="H27" s="2">
        <v>22625.014858355156</v>
      </c>
      <c r="I27" s="2">
        <v>7430.7167473125755</v>
      </c>
      <c r="J27" s="2">
        <v>6570.9034128780695</v>
      </c>
      <c r="K27" s="2">
        <v>2879.4701138376809</v>
      </c>
      <c r="L27" s="2">
        <v>1391.5162613690759</v>
      </c>
      <c r="M27" s="2">
        <v>1381.0819227164511</v>
      </c>
      <c r="N27" s="2">
        <v>1609.3995761994079</v>
      </c>
      <c r="O27" s="2">
        <v>1731.6997824690379</v>
      </c>
      <c r="P27" s="2">
        <v>1301.303745651355</v>
      </c>
      <c r="Q27" s="2">
        <v>1215.4506843399729</v>
      </c>
      <c r="R27" s="2">
        <v>1563.1709005724301</v>
      </c>
      <c r="S27" s="2">
        <v>1537.6016700113159</v>
      </c>
      <c r="T27" s="2">
        <v>1607.9271203567469</v>
      </c>
      <c r="U27" s="2">
        <v>1898.0019753211707</v>
      </c>
      <c r="V27" s="2">
        <v>1825.1403531006661</v>
      </c>
      <c r="W27" s="2">
        <v>1308.3119327325335</v>
      </c>
      <c r="X27" s="2">
        <v>1417.4831103289459</v>
      </c>
      <c r="Y27" s="2">
        <v>1527.5772338806667</v>
      </c>
      <c r="Z27" s="2">
        <v>1486.2937710767553</v>
      </c>
      <c r="AA27" s="2">
        <v>4535.1142648580035</v>
      </c>
      <c r="AB27" s="2">
        <v>1799.9121241056096</v>
      </c>
      <c r="AC27" s="2">
        <v>2052.9237493346168</v>
      </c>
      <c r="AE27" s="2">
        <f t="shared" si="0"/>
        <v>24211.25026054402</v>
      </c>
      <c r="AF27" s="2">
        <f t="shared" si="1"/>
        <v>2182.6662666703869</v>
      </c>
      <c r="AG27" s="2">
        <f t="shared" si="2"/>
        <v>1717.167779697475</v>
      </c>
      <c r="AH27" s="2">
        <f t="shared" si="3"/>
        <v>1417.7907589807153</v>
      </c>
      <c r="AI27" s="2">
        <f t="shared" si="4"/>
        <v>2468.5609773437463</v>
      </c>
      <c r="AK27" s="2">
        <f t="shared" si="5"/>
        <v>15411.892406925033</v>
      </c>
      <c r="AL27" s="2">
        <f t="shared" si="6"/>
        <v>1718.9641683728285</v>
      </c>
      <c r="AM27" s="2">
        <f t="shared" si="7"/>
        <v>171.7911448195116</v>
      </c>
      <c r="AN27" s="2">
        <f t="shared" si="8"/>
        <v>109.63297431733339</v>
      </c>
      <c r="AO27" s="2">
        <f t="shared" si="9"/>
        <v>1397.0608372445502</v>
      </c>
      <c r="AQ27" s="1" t="s">
        <v>99</v>
      </c>
      <c r="AR27" s="2">
        <f>'X01'!B24/SUM('X01'!$B24:$AB24)*C27</f>
        <v>260.11221417991908</v>
      </c>
      <c r="AS27" s="2">
        <f>'X01'!C24/SUM('X01'!$B24:$AB24)*D27</f>
        <v>51.079486028574912</v>
      </c>
      <c r="AT27" s="2">
        <f>'X01'!D24/SUM('X01'!$B24:$AB24)*E27</f>
        <v>103.50681548695682</v>
      </c>
      <c r="AU27" s="2">
        <f>'X01'!E24/SUM('X01'!$B24:$AB24)*F27</f>
        <v>25.282400385059365</v>
      </c>
      <c r="AV27" s="2">
        <f>'X01'!F24/SUM('X01'!$B24:$AB24)*G27</f>
        <v>646.25979616374923</v>
      </c>
      <c r="AW27" s="2">
        <f>'X01'!G24/SUM('X01'!$B24:$AB24)*H27</f>
        <v>5.0024561453984004</v>
      </c>
      <c r="AX27" s="2">
        <f>'X01'!H24/SUM('X01'!$B24:$AB24)*I27</f>
        <v>87.692613121142827</v>
      </c>
      <c r="AY27" s="2">
        <f>'X01'!I24/SUM('X01'!$B24:$AB24)*J27</f>
        <v>26.105821655679858</v>
      </c>
      <c r="AZ27" s="2">
        <f>'X01'!J24/SUM('X01'!$B24:$AB24)*K27</f>
        <v>4.7550481051289353</v>
      </c>
      <c r="BA27" s="2">
        <f>'X01'!K24/SUM('X01'!$B24:$AB24)*L27</f>
        <v>7.3359651999571946</v>
      </c>
      <c r="BB27" s="2">
        <f>'X01'!L24/SUM('X01'!$B24:$AB24)*M27</f>
        <v>4.5231628171796787</v>
      </c>
      <c r="BC27" s="2">
        <f>'X01'!M24/SUM('X01'!$B24:$AB24)*N27</f>
        <v>4.4146759236308206</v>
      </c>
      <c r="BD27" s="2">
        <f>'X01'!N24/SUM('X01'!$B24:$AB24)*O27</f>
        <v>17.433179135193278</v>
      </c>
      <c r="BE27" s="2">
        <f>'X01'!O24/SUM('X01'!$B24:$AB24)*P27</f>
        <v>2.8232722960465795</v>
      </c>
      <c r="BF27" s="2">
        <f>'X01'!P24/SUM('X01'!$B24:$AB24)*Q27</f>
        <v>1.5284568023677014</v>
      </c>
      <c r="BG27" s="2">
        <f>'X01'!Q24/SUM('X01'!$B24:$AB24)*R27</f>
        <v>27.790136926067774</v>
      </c>
      <c r="BH27" s="2">
        <f>'X01'!R24/SUM('X01'!$B24:$AB24)*S27</f>
        <v>194.28118579895485</v>
      </c>
      <c r="BI27" s="2">
        <f>'X01'!S24/SUM('X01'!$B24:$AB24)*T27</f>
        <v>20.997742383863994</v>
      </c>
      <c r="BJ27" s="2">
        <f>'X01'!T24/SUM('X01'!$B24:$AB24)*U27</f>
        <v>21.664623283727337</v>
      </c>
      <c r="BK27" s="2">
        <f>'X01'!U24/SUM('X01'!$B24:$AB24)*V27</f>
        <v>360.94471174710844</v>
      </c>
      <c r="BL27" s="2">
        <f>'X01'!V24/SUM('X01'!$B24:$AB24)*W27</f>
        <v>138.23564092438906</v>
      </c>
      <c r="BM27" s="2">
        <f>'X01'!W24/SUM('X01'!$B24:$AB24)*X27</f>
        <v>140.10388998235027</v>
      </c>
      <c r="BN27" s="2">
        <f>'X01'!X24/SUM('X01'!$B24:$AB24)*Y27</f>
        <v>170.38519775950638</v>
      </c>
      <c r="BO27" s="2">
        <f>'X01'!Y24/SUM('X01'!$B24:$AB24)*Z27</f>
        <v>77.421724327174644</v>
      </c>
      <c r="BP27" s="2">
        <f>'X01'!Z24/SUM('X01'!$B24:$AB24)*AA27</f>
        <v>324.63282261280688</v>
      </c>
      <c r="BQ27" s="2">
        <f>'X01'!AA24/SUM('X01'!$B24:$AB24)*AB27</f>
        <v>144.08848171332346</v>
      </c>
      <c r="BR27" s="2">
        <f>'X01'!AB24/SUM('X01'!$B24:$AB24)*AC27</f>
        <v>8.7235322971953746</v>
      </c>
      <c r="BT27" s="9">
        <f t="shared" si="10"/>
        <v>2877.1250532024528</v>
      </c>
    </row>
    <row r="28" spans="1:72" x14ac:dyDescent="0.3">
      <c r="A28" s="1" t="s">
        <v>100</v>
      </c>
      <c r="B28" s="1" t="s">
        <v>101</v>
      </c>
      <c r="C28" s="2">
        <v>9106.6988194313035</v>
      </c>
      <c r="D28" s="2">
        <v>19951.174366405565</v>
      </c>
      <c r="E28" s="2">
        <v>36340.241509233085</v>
      </c>
      <c r="F28" s="2">
        <v>41132.94999043479</v>
      </c>
      <c r="G28" s="2">
        <v>18787.900710339854</v>
      </c>
      <c r="H28" s="2">
        <v>15757.759205097038</v>
      </c>
      <c r="I28" s="2">
        <v>7342.1024352048253</v>
      </c>
      <c r="J28" s="2">
        <v>5793.9745388464089</v>
      </c>
      <c r="K28" s="2">
        <v>2438.8887446167441</v>
      </c>
      <c r="L28" s="2">
        <v>1164.9708254340312</v>
      </c>
      <c r="M28" s="2">
        <v>1226.8892473009882</v>
      </c>
      <c r="N28" s="2">
        <v>1412.2528267060839</v>
      </c>
      <c r="O28" s="2">
        <v>1539.6114240630895</v>
      </c>
      <c r="P28" s="2">
        <v>1147.0167552760706</v>
      </c>
      <c r="Q28" s="2">
        <v>1021.3782405474392</v>
      </c>
      <c r="R28" s="2">
        <v>1425.7709065831048</v>
      </c>
      <c r="S28" s="2">
        <v>1493.6434224232796</v>
      </c>
      <c r="T28" s="2">
        <v>1502.5633163735881</v>
      </c>
      <c r="U28" s="2">
        <v>1357.4149490404634</v>
      </c>
      <c r="V28" s="2">
        <v>1680.1372167230174</v>
      </c>
      <c r="W28" s="2">
        <v>1267.3218669712746</v>
      </c>
      <c r="X28" s="2">
        <v>1388.7694871010328</v>
      </c>
      <c r="Y28" s="2">
        <v>1485.0176590770784</v>
      </c>
      <c r="Z28" s="2">
        <v>1473.9536857256392</v>
      </c>
      <c r="AA28" s="2">
        <v>4488.7527542790594</v>
      </c>
      <c r="AB28" s="2">
        <v>1771.1853460452564</v>
      </c>
      <c r="AC28" s="2">
        <v>1732.1251128392455</v>
      </c>
      <c r="AE28" s="2">
        <f t="shared" si="0"/>
        <v>21202.689576592351</v>
      </c>
      <c r="AF28" s="2">
        <f t="shared" si="1"/>
        <v>1907.8615010415513</v>
      </c>
      <c r="AG28" s="2">
        <f t="shared" si="2"/>
        <v>1508.439726140087</v>
      </c>
      <c r="AH28" s="2">
        <f t="shared" si="3"/>
        <v>1380.3696710497952</v>
      </c>
      <c r="AI28" s="2">
        <f t="shared" si="4"/>
        <v>2366.5042247223</v>
      </c>
      <c r="AK28" s="2">
        <f t="shared" si="5"/>
        <v>12921.779994248933</v>
      </c>
      <c r="AL28" s="2">
        <f t="shared" si="6"/>
        <v>1515.6623535238964</v>
      </c>
      <c r="AM28" s="2">
        <f t="shared" si="7"/>
        <v>132.34043771764081</v>
      </c>
      <c r="AN28" s="2">
        <f t="shared" si="8"/>
        <v>109.09070610008125</v>
      </c>
      <c r="AO28" s="2">
        <f t="shared" si="9"/>
        <v>1420.9652483167777</v>
      </c>
      <c r="AQ28" s="1" t="s">
        <v>101</v>
      </c>
      <c r="AR28" s="2">
        <f>'X01'!B25/SUM('X01'!$B25:$AB25)*C28</f>
        <v>248.41663947317898</v>
      </c>
      <c r="AS28" s="2">
        <f>'X01'!C25/SUM('X01'!$B25:$AB25)*D28</f>
        <v>48.776503615689776</v>
      </c>
      <c r="AT28" s="2">
        <f>'X01'!D25/SUM('X01'!$B25:$AB25)*E28</f>
        <v>98.945028585547249</v>
      </c>
      <c r="AU28" s="2">
        <f>'X01'!E25/SUM('X01'!$B25:$AB25)*F28</f>
        <v>24.187663807837371</v>
      </c>
      <c r="AV28" s="2">
        <f>'X01'!F25/SUM('X01'!$B25:$AB25)*G28</f>
        <v>617.2296023138656</v>
      </c>
      <c r="AW28" s="2">
        <f>'X01'!G25/SUM('X01'!$B25:$AB25)*H28</f>
        <v>4.7969369780623232</v>
      </c>
      <c r="AX28" s="2">
        <f>'X01'!H25/SUM('X01'!$B25:$AB25)*I28</f>
        <v>83.738552465035497</v>
      </c>
      <c r="AY28" s="2">
        <f>'X01'!I25/SUM('X01'!$B25:$AB25)*J28</f>
        <v>24.934032265252402</v>
      </c>
      <c r="AZ28" s="2">
        <f>'X01'!J25/SUM('X01'!$B25:$AB25)*K28</f>
        <v>4.5607047517975943</v>
      </c>
      <c r="BA28" s="2">
        <f>'X01'!K25/SUM('X01'!$B25:$AB25)*L28</f>
        <v>7.0464920531226722</v>
      </c>
      <c r="BB28" s="2">
        <f>'X01'!L25/SUM('X01'!$B25:$AB25)*M28</f>
        <v>4.3310515726866541</v>
      </c>
      <c r="BC28" s="2">
        <f>'X01'!M25/SUM('X01'!$B25:$AB25)*N28</f>
        <v>4.2217061350938847</v>
      </c>
      <c r="BD28" s="2">
        <f>'X01'!N25/SUM('X01'!$B25:$AB25)*O28</f>
        <v>16.674691634633589</v>
      </c>
      <c r="BE28" s="2">
        <f>'X01'!O25/SUM('X01'!$B25:$AB25)*P28</f>
        <v>2.6979495188189206</v>
      </c>
      <c r="BF28" s="2">
        <f>'X01'!P25/SUM('X01'!$B25:$AB25)*Q28</f>
        <v>1.461928584977682</v>
      </c>
      <c r="BG28" s="2">
        <f>'X01'!Q25/SUM('X01'!$B25:$AB25)*R28</f>
        <v>26.572852819245355</v>
      </c>
      <c r="BH28" s="2">
        <f>'X01'!R25/SUM('X01'!$B25:$AB25)*S28</f>
        <v>185.55352006801994</v>
      </c>
      <c r="BI28" s="2">
        <f>'X01'!S25/SUM('X01'!$B25:$AB25)*T28</f>
        <v>20.071906485565506</v>
      </c>
      <c r="BJ28" s="2">
        <f>'X01'!T25/SUM('X01'!$B25:$AB25)*U28</f>
        <v>20.766270456354647</v>
      </c>
      <c r="BK28" s="2">
        <f>'X01'!U25/SUM('X01'!$B25:$AB25)*V28</f>
        <v>345.21853052224344</v>
      </c>
      <c r="BL28" s="2">
        <f>'X01'!V25/SUM('X01'!$B25:$AB25)*W28</f>
        <v>132.10240377148534</v>
      </c>
      <c r="BM28" s="2">
        <f>'X01'!W25/SUM('X01'!$B25:$AB25)*X28</f>
        <v>133.84078543020172</v>
      </c>
      <c r="BN28" s="2">
        <f>'X01'!X25/SUM('X01'!$B25:$AB25)*Y28</f>
        <v>162.85862975109549</v>
      </c>
      <c r="BO28" s="2">
        <f>'X01'!Y25/SUM('X01'!$B25:$AB25)*Z28</f>
        <v>73.929139597609336</v>
      </c>
      <c r="BP28" s="2">
        <f>'X01'!Z25/SUM('X01'!$B25:$AB25)*AA28</f>
        <v>310.03244477670648</v>
      </c>
      <c r="BQ28" s="2">
        <f>'X01'!AA25/SUM('X01'!$B25:$AB25)*AB28</f>
        <v>137.67837399720264</v>
      </c>
      <c r="BR28" s="2">
        <f>'X01'!AB25/SUM('X01'!$B25:$AB25)*AC28</f>
        <v>8.3449234844159026</v>
      </c>
      <c r="BT28" s="9">
        <f t="shared" si="10"/>
        <v>2748.9892649157459</v>
      </c>
    </row>
    <row r="29" spans="1:72" x14ac:dyDescent="0.3">
      <c r="A29" s="1" t="s">
        <v>102</v>
      </c>
      <c r="B29" s="1" t="s">
        <v>103</v>
      </c>
      <c r="C29" s="2">
        <v>9249.8854312040548</v>
      </c>
      <c r="D29" s="2">
        <v>20909.694363591429</v>
      </c>
      <c r="E29" s="2">
        <v>46548.036802148235</v>
      </c>
      <c r="F29" s="2">
        <v>46973.710696815906</v>
      </c>
      <c r="G29" s="2">
        <v>19370.447381643698</v>
      </c>
      <c r="H29" s="2">
        <v>23628.691155528984</v>
      </c>
      <c r="I29" s="2">
        <v>7488.5237498469305</v>
      </c>
      <c r="J29" s="2">
        <v>6816.2938444596184</v>
      </c>
      <c r="K29" s="2">
        <v>3186.3535808928873</v>
      </c>
      <c r="L29" s="2">
        <v>1671.0575621612088</v>
      </c>
      <c r="M29" s="2">
        <v>1469.3000534035646</v>
      </c>
      <c r="N29" s="2">
        <v>1748.4452873986052</v>
      </c>
      <c r="O29" s="2">
        <v>1848.9948874629576</v>
      </c>
      <c r="P29" s="2">
        <v>1413.2281837044677</v>
      </c>
      <c r="Q29" s="2">
        <v>1367.1347452208502</v>
      </c>
      <c r="R29" s="2">
        <v>1649.044400625977</v>
      </c>
      <c r="S29" s="2">
        <v>1566.0555380024703</v>
      </c>
      <c r="T29" s="2">
        <v>1658.2049467568031</v>
      </c>
      <c r="U29" s="2">
        <v>1956.6740329376889</v>
      </c>
      <c r="V29" s="2">
        <v>1903.2060860310353</v>
      </c>
      <c r="W29" s="2">
        <v>1348.1200588183301</v>
      </c>
      <c r="X29" s="2">
        <v>1434.7116651422562</v>
      </c>
      <c r="Y29" s="2">
        <v>1568.2748041888112</v>
      </c>
      <c r="Z29" s="2">
        <v>1501.5292082351129</v>
      </c>
      <c r="AA29" s="2">
        <v>4641.2924459833121</v>
      </c>
      <c r="AB29" s="2">
        <v>1863.8314153588622</v>
      </c>
      <c r="AC29" s="2">
        <v>2100.2231278825843</v>
      </c>
      <c r="AE29" s="2">
        <f t="shared" si="0"/>
        <v>24881.284225825606</v>
      </c>
      <c r="AF29" s="2">
        <f t="shared" si="1"/>
        <v>2352.205838370015</v>
      </c>
      <c r="AG29" s="2">
        <f t="shared" si="2"/>
        <v>1771.0351509319994</v>
      </c>
      <c r="AH29" s="2">
        <f t="shared" si="3"/>
        <v>1450.3688427164659</v>
      </c>
      <c r="AI29" s="2">
        <f t="shared" si="4"/>
        <v>2526.7190493649678</v>
      </c>
      <c r="AK29" s="2">
        <f t="shared" si="5"/>
        <v>16083.552975984019</v>
      </c>
      <c r="AL29" s="2">
        <f t="shared" si="6"/>
        <v>1761.8029808923782</v>
      </c>
      <c r="AM29" s="2">
        <f t="shared" si="7"/>
        <v>188.57204395865253</v>
      </c>
      <c r="AN29" s="2">
        <f t="shared" si="8"/>
        <v>110.90937013831652</v>
      </c>
      <c r="AO29" s="2">
        <f t="shared" si="9"/>
        <v>1431.0548145105204</v>
      </c>
      <c r="AQ29" s="1" t="s">
        <v>103</v>
      </c>
      <c r="AR29" s="2">
        <f>'X01'!B26/SUM('X01'!$B26:$AB26)*C29</f>
        <v>268.70207084085877</v>
      </c>
      <c r="AS29" s="2">
        <f>'X01'!C26/SUM('X01'!$B26:$AB26)*D29</f>
        <v>52.752778975398257</v>
      </c>
      <c r="AT29" s="2">
        <f>'X01'!D26/SUM('X01'!$B26:$AB26)*E29</f>
        <v>106.25107513885682</v>
      </c>
      <c r="AU29" s="2">
        <f>'X01'!E26/SUM('X01'!$B26:$AB26)*F29</f>
        <v>25.959185612983632</v>
      </c>
      <c r="AV29" s="2">
        <f>'X01'!F26/SUM('X01'!$B26:$AB26)*G29</f>
        <v>667.41684195384482</v>
      </c>
      <c r="AW29" s="2">
        <f>'X01'!G26/SUM('X01'!$B26:$AB26)*H29</f>
        <v>5.1096427208669324</v>
      </c>
      <c r="AX29" s="2">
        <f>'X01'!H26/SUM('X01'!$B26:$AB26)*I29</f>
        <v>90.504996424061261</v>
      </c>
      <c r="AY29" s="2">
        <f>'X01'!I26/SUM('X01'!$B26:$AB26)*J29</f>
        <v>26.859660022859206</v>
      </c>
      <c r="AZ29" s="2">
        <f>'X01'!J26/SUM('X01'!$B26:$AB26)*K29</f>
        <v>4.7467243810605488</v>
      </c>
      <c r="BA29" s="2">
        <f>'X01'!K26/SUM('X01'!$B26:$AB26)*L29</f>
        <v>7.2272366272379811</v>
      </c>
      <c r="BB29" s="2">
        <f>'X01'!L26/SUM('X01'!$B26:$AB26)*M29</f>
        <v>4.5894665163137836</v>
      </c>
      <c r="BC29" s="2">
        <f>'X01'!M26/SUM('X01'!$B26:$AB26)*N29</f>
        <v>4.4951499495819389</v>
      </c>
      <c r="BD29" s="2">
        <f>'X01'!N26/SUM('X01'!$B26:$AB26)*O29</f>
        <v>17.815107279671452</v>
      </c>
      <c r="BE29" s="2">
        <f>'X01'!O26/SUM('X01'!$B26:$AB26)*P29</f>
        <v>2.8862874075513529</v>
      </c>
      <c r="BF29" s="2">
        <f>'X01'!P26/SUM('X01'!$B26:$AB26)*Q29</f>
        <v>1.5438942075825932</v>
      </c>
      <c r="BG29" s="2">
        <f>'X01'!Q26/SUM('X01'!$B26:$AB26)*R29</f>
        <v>28.448878628738111</v>
      </c>
      <c r="BH29" s="2">
        <f>'X01'!R26/SUM('X01'!$B26:$AB26)*S29</f>
        <v>200.14535204197935</v>
      </c>
      <c r="BI29" s="2">
        <f>'X01'!S26/SUM('X01'!$B26:$AB26)*T29</f>
        <v>21.594634208947536</v>
      </c>
      <c r="BJ29" s="2">
        <f>'X01'!T26/SUM('X01'!$B26:$AB26)*U29</f>
        <v>22.284617401005899</v>
      </c>
      <c r="BK29" s="2">
        <f>'X01'!U26/SUM('X01'!$B26:$AB26)*V29</f>
        <v>370.45273800277317</v>
      </c>
      <c r="BL29" s="2">
        <f>'X01'!V26/SUM('X01'!$B26:$AB26)*W29</f>
        <v>142.10343107801756</v>
      </c>
      <c r="BM29" s="2">
        <f>'X01'!W26/SUM('X01'!$B26:$AB26)*X29</f>
        <v>144.40537171198037</v>
      </c>
      <c r="BN29" s="2">
        <f>'X01'!X26/SUM('X01'!$B26:$AB26)*Y29</f>
        <v>174.80542100079037</v>
      </c>
      <c r="BO29" s="2">
        <f>'X01'!Y26/SUM('X01'!$B26:$AB26)*Z29</f>
        <v>79.87663487908263</v>
      </c>
      <c r="BP29" s="2">
        <f>'X01'!Z26/SUM('X01'!$B26:$AB26)*AA29</f>
        <v>334.44426933621543</v>
      </c>
      <c r="BQ29" s="2">
        <f>'X01'!AA26/SUM('X01'!$B26:$AB26)*AB29</f>
        <v>148.00842950962394</v>
      </c>
      <c r="BR29" s="2">
        <f>'X01'!AB26/SUM('X01'!$B26:$AB26)*AC29</f>
        <v>8.982429101206181</v>
      </c>
      <c r="BT29" s="9">
        <f t="shared" si="10"/>
        <v>2962.4123249590898</v>
      </c>
    </row>
    <row r="30" spans="1:72" x14ac:dyDescent="0.3">
      <c r="A30" s="1" t="s">
        <v>104</v>
      </c>
      <c r="B30" s="1" t="s">
        <v>105</v>
      </c>
      <c r="C30" s="2">
        <v>8867.2732113199618</v>
      </c>
      <c r="D30" s="2">
        <v>18412.837673229824</v>
      </c>
      <c r="E30" s="2">
        <v>26243.062346777529</v>
      </c>
      <c r="F30" s="2">
        <v>33448.719659843096</v>
      </c>
      <c r="G30" s="2">
        <v>17789.187211692359</v>
      </c>
      <c r="H30" s="2">
        <v>9558.7127267095602</v>
      </c>
      <c r="I30" s="2">
        <v>7111.4144532067994</v>
      </c>
      <c r="J30" s="2">
        <v>4519.5118480594701</v>
      </c>
      <c r="K30" s="2">
        <v>1848.8494837725693</v>
      </c>
      <c r="L30" s="2">
        <v>925.38050364047854</v>
      </c>
      <c r="M30" s="2">
        <v>1016.142725793763</v>
      </c>
      <c r="N30" s="2">
        <v>1142.2033229343588</v>
      </c>
      <c r="O30" s="2">
        <v>1270.5122289184928</v>
      </c>
      <c r="P30" s="2">
        <v>915.11430493587307</v>
      </c>
      <c r="Q30" s="2">
        <v>789.50451915702581</v>
      </c>
      <c r="R30" s="2">
        <v>1213.5167507506101</v>
      </c>
      <c r="S30" s="2">
        <v>1414.6317511703351</v>
      </c>
      <c r="T30" s="2">
        <v>1330.597382407718</v>
      </c>
      <c r="U30" s="2">
        <v>836.14228322355655</v>
      </c>
      <c r="V30" s="2">
        <v>1471.8989994223093</v>
      </c>
      <c r="W30" s="2">
        <v>1209.2947461667711</v>
      </c>
      <c r="X30" s="2">
        <v>1339.0076845711974</v>
      </c>
      <c r="Y30" s="2">
        <v>1422.8861834284555</v>
      </c>
      <c r="Z30" s="2">
        <v>1446.8237386713049</v>
      </c>
      <c r="AA30" s="2">
        <v>4431.7678239567867</v>
      </c>
      <c r="AB30" s="2">
        <v>1757.9633715412306</v>
      </c>
      <c r="AC30" s="2">
        <v>1291.6460649493285</v>
      </c>
      <c r="AE30" s="2">
        <f t="shared" si="0"/>
        <v>17347.315326111308</v>
      </c>
      <c r="AF30" s="2">
        <f t="shared" si="1"/>
        <v>1515.6372986625156</v>
      </c>
      <c r="AG30" s="2">
        <f t="shared" si="2"/>
        <v>1263.3176040559797</v>
      </c>
      <c r="AH30" s="2">
        <f t="shared" si="3"/>
        <v>1323.7295380554744</v>
      </c>
      <c r="AI30" s="2">
        <f t="shared" si="4"/>
        <v>2232.0502497796629</v>
      </c>
      <c r="AK30" s="2">
        <f t="shared" si="5"/>
        <v>9807.0318021429066</v>
      </c>
      <c r="AL30" s="2">
        <f t="shared" si="6"/>
        <v>1167.8454157228023</v>
      </c>
      <c r="AM30" s="2">
        <f t="shared" si="7"/>
        <v>290.63579322653561</v>
      </c>
      <c r="AN30" s="2">
        <f t="shared" si="8"/>
        <v>107.61222903831577</v>
      </c>
      <c r="AO30" s="2">
        <f t="shared" si="9"/>
        <v>1479.2403995356719</v>
      </c>
      <c r="AQ30" s="1" t="s">
        <v>105</v>
      </c>
      <c r="AR30" s="2">
        <f>'X01'!B27/SUM('X01'!$B27:$AB27)*C30</f>
        <v>230.74823000133659</v>
      </c>
      <c r="AS30" s="2">
        <f>'X01'!C27/SUM('X01'!$B27:$AB27)*D30</f>
        <v>45.306994661881305</v>
      </c>
      <c r="AT30" s="2">
        <f>'X01'!D27/SUM('X01'!$B27:$AB27)*E30</f>
        <v>91.446694950358804</v>
      </c>
      <c r="AU30" s="2">
        <f>'X01'!E27/SUM('X01'!$B27:$AB27)*F30</f>
        <v>22.493178504978751</v>
      </c>
      <c r="AV30" s="2">
        <f>'X01'!F27/SUM('X01'!$B27:$AB27)*G30</f>
        <v>573.21036575079052</v>
      </c>
      <c r="AW30" s="2">
        <f>'X01'!G27/SUM('X01'!$B27:$AB27)*H30</f>
        <v>4.4313719261639291</v>
      </c>
      <c r="AX30" s="2">
        <f>'X01'!H27/SUM('X01'!$B27:$AB27)*I30</f>
        <v>77.746904695972262</v>
      </c>
      <c r="AY30" s="2">
        <f>'X01'!I27/SUM('X01'!$B27:$AB27)*J30</f>
        <v>23.116529942390461</v>
      </c>
      <c r="AZ30" s="2">
        <f>'X01'!J27/SUM('X01'!$B27:$AB27)*K30</f>
        <v>4.1254665187189765</v>
      </c>
      <c r="BA30" s="2">
        <f>'X01'!K27/SUM('X01'!$B27:$AB27)*L30</f>
        <v>6.2841695604138632</v>
      </c>
      <c r="BB30" s="2">
        <f>'X01'!L27/SUM('X01'!$B27:$AB27)*M30</f>
        <v>3.96534411977066</v>
      </c>
      <c r="BC30" s="2">
        <f>'X01'!M27/SUM('X01'!$B27:$AB27)*N30</f>
        <v>3.8812056344487673</v>
      </c>
      <c r="BD30" s="2">
        <f>'X01'!N27/SUM('X01'!$B27:$AB27)*O30</f>
        <v>15.365863262142634</v>
      </c>
      <c r="BE30" s="2">
        <f>'X01'!O27/SUM('X01'!$B27:$AB27)*P30</f>
        <v>2.4848487178836645</v>
      </c>
      <c r="BF30" s="2">
        <f>'X01'!P27/SUM('X01'!$B27:$AB27)*Q30</f>
        <v>1.3353346053844912</v>
      </c>
      <c r="BG30" s="2">
        <f>'X01'!Q27/SUM('X01'!$B27:$AB27)*R30</f>
        <v>24.500065632958389</v>
      </c>
      <c r="BH30" s="2">
        <f>'X01'!R27/SUM('X01'!$B27:$AB27)*S30</f>
        <v>172.03286192094973</v>
      </c>
      <c r="BI30" s="2">
        <f>'X01'!S27/SUM('X01'!$B27:$AB27)*T30</f>
        <v>18.593873514684095</v>
      </c>
      <c r="BJ30" s="2">
        <f>'X01'!T27/SUM('X01'!$B27:$AB27)*U30</f>
        <v>19.351753472808966</v>
      </c>
      <c r="BK30" s="2">
        <f>'X01'!U27/SUM('X01'!$B27:$AB27)*V30</f>
        <v>319.13690530135455</v>
      </c>
      <c r="BL30" s="2">
        <f>'X01'!V27/SUM('X01'!$B27:$AB27)*W30</f>
        <v>122.22198800359959</v>
      </c>
      <c r="BM30" s="2">
        <f>'X01'!W27/SUM('X01'!$B27:$AB27)*X30</f>
        <v>124.09689542986582</v>
      </c>
      <c r="BN30" s="2">
        <f>'X01'!X27/SUM('X01'!$B27:$AB27)*Y30</f>
        <v>150.39860276411466</v>
      </c>
      <c r="BO30" s="2">
        <f>'X01'!Y27/SUM('X01'!$B27:$AB27)*Z30</f>
        <v>68.607153422210303</v>
      </c>
      <c r="BP30" s="2">
        <f>'X01'!Z27/SUM('X01'!$B27:$AB27)*AA30</f>
        <v>287.32030509482837</v>
      </c>
      <c r="BQ30" s="2">
        <f>'X01'!AA27/SUM('X01'!$B27:$AB27)*AB30</f>
        <v>127.21796962047958</v>
      </c>
      <c r="BR30" s="2">
        <f>'X01'!AB27/SUM('X01'!$B27:$AB27)*AC30</f>
        <v>7.7515082861772715</v>
      </c>
      <c r="BT30" s="9">
        <f t="shared" si="10"/>
        <v>2547.1723853166664</v>
      </c>
    </row>
    <row r="31" spans="1:72" x14ac:dyDescent="0.3">
      <c r="A31" s="1" t="s">
        <v>106</v>
      </c>
      <c r="B31" s="1" t="s">
        <v>107</v>
      </c>
      <c r="C31" s="2">
        <v>9024.9351111131145</v>
      </c>
      <c r="D31" s="2">
        <v>19799.154412769269</v>
      </c>
      <c r="E31" s="2">
        <v>43288.398884034774</v>
      </c>
      <c r="F31" s="2">
        <v>43887.194130055505</v>
      </c>
      <c r="G31" s="2">
        <v>18854.38041238689</v>
      </c>
      <c r="H31" s="2">
        <v>21703.167733614602</v>
      </c>
      <c r="I31" s="2">
        <v>7229.8088397012652</v>
      </c>
      <c r="J31" s="2">
        <v>5997.1848055126784</v>
      </c>
      <c r="K31" s="2">
        <v>2730.8054251966114</v>
      </c>
      <c r="L31" s="2">
        <v>1386.8636879277428</v>
      </c>
      <c r="M31" s="2">
        <v>1360.2448931540034</v>
      </c>
      <c r="N31" s="2">
        <v>1526.4636413525182</v>
      </c>
      <c r="O31" s="2">
        <v>1694.0384712140417</v>
      </c>
      <c r="P31" s="2">
        <v>1265.3661119622484</v>
      </c>
      <c r="Q31" s="2">
        <v>1161.4941081641807</v>
      </c>
      <c r="R31" s="2">
        <v>1514.7743276228944</v>
      </c>
      <c r="S31" s="2">
        <v>1515.4647301489058</v>
      </c>
      <c r="T31" s="2">
        <v>1594.3639435474779</v>
      </c>
      <c r="U31" s="2">
        <v>1885.2519642210918</v>
      </c>
      <c r="V31" s="2">
        <v>1844.9852851322912</v>
      </c>
      <c r="W31" s="2">
        <v>1302.3425251278609</v>
      </c>
      <c r="X31" s="2">
        <v>1406.9164342120466</v>
      </c>
      <c r="Y31" s="2">
        <v>1518.2949394299308</v>
      </c>
      <c r="Z31" s="2">
        <v>1458.1961291882446</v>
      </c>
      <c r="AA31" s="2">
        <v>4478.6175078669057</v>
      </c>
      <c r="AB31" s="2">
        <v>1788.1729634293374</v>
      </c>
      <c r="AC31" s="2">
        <v>2049.5614977133273</v>
      </c>
      <c r="AE31" s="2">
        <f t="shared" si="0"/>
        <v>23398.148503382199</v>
      </c>
      <c r="AF31" s="2">
        <f t="shared" si="1"/>
        <v>2070.8039413452134</v>
      </c>
      <c r="AG31" s="2">
        <f t="shared" si="2"/>
        <v>1710.0164807624417</v>
      </c>
      <c r="AH31" s="2">
        <f t="shared" si="3"/>
        <v>1409.1846329232794</v>
      </c>
      <c r="AI31" s="2">
        <f t="shared" si="4"/>
        <v>2443.6370245494536</v>
      </c>
      <c r="AK31" s="2">
        <f t="shared" si="5"/>
        <v>14831.829895732741</v>
      </c>
      <c r="AL31" s="2">
        <f t="shared" si="6"/>
        <v>1543.0383607972126</v>
      </c>
      <c r="AM31" s="2">
        <f t="shared" si="7"/>
        <v>182.71101576630383</v>
      </c>
      <c r="AN31" s="2">
        <f t="shared" si="8"/>
        <v>107.99407323908306</v>
      </c>
      <c r="AO31" s="2">
        <f t="shared" si="9"/>
        <v>1378.0624056992099</v>
      </c>
      <c r="AQ31" s="1" t="s">
        <v>107</v>
      </c>
      <c r="AR31" s="2">
        <f>'X01'!B28/SUM('X01'!$B28:$AB28)*C31</f>
        <v>258.2742311534808</v>
      </c>
      <c r="AS31" s="2">
        <f>'X01'!C28/SUM('X01'!$B28:$AB28)*D31</f>
        <v>50.791662547365796</v>
      </c>
      <c r="AT31" s="2">
        <f>'X01'!D28/SUM('X01'!$B28:$AB28)*E31</f>
        <v>102.79213906233274</v>
      </c>
      <c r="AU31" s="2">
        <f>'X01'!E28/SUM('X01'!$B28:$AB28)*F31</f>
        <v>25.307747245991589</v>
      </c>
      <c r="AV31" s="2">
        <f>'X01'!F28/SUM('X01'!$B28:$AB28)*G31</f>
        <v>641.723357447902</v>
      </c>
      <c r="AW31" s="2">
        <f>'X01'!G28/SUM('X01'!$B28:$AB28)*H31</f>
        <v>4.9489878821342765</v>
      </c>
      <c r="AX31" s="2">
        <f>'X01'!H28/SUM('X01'!$B28:$AB28)*I31</f>
        <v>87.234093314702193</v>
      </c>
      <c r="AY31" s="2">
        <f>'X01'!I28/SUM('X01'!$B28:$AB28)*J31</f>
        <v>26.062195989129357</v>
      </c>
      <c r="AZ31" s="2">
        <f>'X01'!J28/SUM('X01'!$B28:$AB28)*K31</f>
        <v>4.7062308595759426</v>
      </c>
      <c r="BA31" s="2">
        <f>'X01'!K28/SUM('X01'!$B28:$AB28)*L31</f>
        <v>7.2128746725120116</v>
      </c>
      <c r="BB31" s="2">
        <f>'X01'!L28/SUM('X01'!$B28:$AB28)*M31</f>
        <v>4.4766972051424405</v>
      </c>
      <c r="BC31" s="2">
        <f>'X01'!M28/SUM('X01'!$B28:$AB28)*N31</f>
        <v>4.404557438557605</v>
      </c>
      <c r="BD31" s="2">
        <f>'X01'!N28/SUM('X01'!$B28:$AB28)*O31</f>
        <v>17.305171335198988</v>
      </c>
      <c r="BE31" s="2">
        <f>'X01'!O28/SUM('X01'!$B28:$AB28)*P31</f>
        <v>2.8160616990514411</v>
      </c>
      <c r="BF31" s="2">
        <f>'X01'!P28/SUM('X01'!$B28:$AB28)*Q31</f>
        <v>1.5305636940237821</v>
      </c>
      <c r="BG31" s="2">
        <f>'X01'!Q28/SUM('X01'!$B28:$AB28)*R31</f>
        <v>27.590023525668542</v>
      </c>
      <c r="BH31" s="2">
        <f>'X01'!R28/SUM('X01'!$B28:$AB28)*S31</f>
        <v>193.32119654722834</v>
      </c>
      <c r="BI31" s="2">
        <f>'X01'!S28/SUM('X01'!$B28:$AB28)*T31</f>
        <v>20.848990107672481</v>
      </c>
      <c r="BJ31" s="2">
        <f>'X01'!T28/SUM('X01'!$B28:$AB28)*U31</f>
        <v>21.486496221095983</v>
      </c>
      <c r="BK31" s="2">
        <f>'X01'!U28/SUM('X01'!$B28:$AB28)*V31</f>
        <v>357.22194094357991</v>
      </c>
      <c r="BL31" s="2">
        <f>'X01'!V28/SUM('X01'!$B28:$AB28)*W31</f>
        <v>137.15631758300955</v>
      </c>
      <c r="BM31" s="2">
        <f>'X01'!W28/SUM('X01'!$B28:$AB28)*X31</f>
        <v>139.1094450759457</v>
      </c>
      <c r="BN31" s="2">
        <f>'X01'!X28/SUM('X01'!$B28:$AB28)*Y31</f>
        <v>168.96427954535537</v>
      </c>
      <c r="BO31" s="2">
        <f>'X01'!Y28/SUM('X01'!$B28:$AB28)*Z31</f>
        <v>77.005636680265624</v>
      </c>
      <c r="BP31" s="2">
        <f>'X01'!Z28/SUM('X01'!$B28:$AB28)*AA31</f>
        <v>322.64028126371761</v>
      </c>
      <c r="BQ31" s="2">
        <f>'X01'!AA28/SUM('X01'!$B28:$AB28)*AB31</f>
        <v>142.8957523261225</v>
      </c>
      <c r="BR31" s="2">
        <f>'X01'!AB28/SUM('X01'!$B28:$AB28)*AC31</f>
        <v>8.6552010607720771</v>
      </c>
      <c r="BT31" s="9">
        <f t="shared" si="10"/>
        <v>2856.4821324275349</v>
      </c>
    </row>
    <row r="32" spans="1:72" x14ac:dyDescent="0.3">
      <c r="A32" s="1" t="s">
        <v>108</v>
      </c>
      <c r="B32" s="1" t="s">
        <v>109</v>
      </c>
      <c r="C32" s="2">
        <v>1775.6949321101979</v>
      </c>
      <c r="D32" s="2">
        <v>2183.9129193983372</v>
      </c>
      <c r="E32" s="2">
        <v>2679.5159563476977</v>
      </c>
      <c r="F32" s="2">
        <v>10132.848901352745</v>
      </c>
      <c r="G32" s="2">
        <v>2292.9873375896714</v>
      </c>
      <c r="H32" s="2">
        <v>7227.5703286452872</v>
      </c>
      <c r="I32" s="2">
        <v>1862.0085591519596</v>
      </c>
      <c r="J32" s="2">
        <v>824.92572026314133</v>
      </c>
      <c r="K32" s="2">
        <v>1271.8938233664958</v>
      </c>
      <c r="L32" s="2">
        <v>363.70071074165224</v>
      </c>
      <c r="M32" s="2">
        <v>484.81970054312478</v>
      </c>
      <c r="N32" s="2">
        <v>344.61454443497558</v>
      </c>
      <c r="O32" s="2">
        <v>376.26161212694183</v>
      </c>
      <c r="P32" s="2">
        <v>222.88540652338179</v>
      </c>
      <c r="Q32" s="2">
        <v>230.35818105872497</v>
      </c>
      <c r="R32" s="2">
        <v>345.78530805461344</v>
      </c>
      <c r="S32" s="2">
        <v>269.91901141197189</v>
      </c>
      <c r="T32" s="2">
        <v>313.51160889703812</v>
      </c>
      <c r="U32" s="2">
        <v>335.63660469220258</v>
      </c>
      <c r="V32" s="2">
        <v>353.62676980153958</v>
      </c>
      <c r="W32" s="2">
        <v>250.94992460760173</v>
      </c>
      <c r="X32" s="2">
        <v>330.87766065619866</v>
      </c>
      <c r="Y32" s="2">
        <v>459.27109255743136</v>
      </c>
      <c r="Z32" s="2">
        <v>254.95954779635846</v>
      </c>
      <c r="AA32" s="2">
        <v>671.33525501694407</v>
      </c>
      <c r="AB32" s="2">
        <v>357.95737867051946</v>
      </c>
      <c r="AC32" s="2">
        <v>357.87612309866404</v>
      </c>
      <c r="AE32" s="2">
        <f t="shared" si="0"/>
        <v>4022.076990656557</v>
      </c>
      <c r="AF32" s="2">
        <f t="shared" si="1"/>
        <v>496.13833412367239</v>
      </c>
      <c r="AG32" s="2">
        <f t="shared" si="2"/>
        <v>318.17349870068801</v>
      </c>
      <c r="AH32" s="2">
        <f t="shared" si="3"/>
        <v>347.03289260707726</v>
      </c>
      <c r="AI32" s="2">
        <f t="shared" si="4"/>
        <v>410.53207614562149</v>
      </c>
      <c r="AK32" s="2">
        <f t="shared" si="5"/>
        <v>3304.0358446965374</v>
      </c>
      <c r="AL32" s="2">
        <f t="shared" si="6"/>
        <v>341.4688367735389</v>
      </c>
      <c r="AM32" s="2">
        <f t="shared" si="7"/>
        <v>36.111509073330019</v>
      </c>
      <c r="AN32" s="2">
        <f t="shared" si="8"/>
        <v>105.09600798096605</v>
      </c>
      <c r="AO32" s="2">
        <f t="shared" si="9"/>
        <v>180.515796069902</v>
      </c>
      <c r="AQ32" s="1" t="s">
        <v>109</v>
      </c>
      <c r="AR32" s="2">
        <f>'X01'!B29/SUM('X01'!$B29:$AB29)*C32</f>
        <v>0.38748938200703742</v>
      </c>
      <c r="AS32" s="2">
        <f>'X01'!C29/SUM('X01'!$B29:$AB29)*D32</f>
        <v>7.9428345882325391E-2</v>
      </c>
      <c r="AT32" s="2">
        <f>'X01'!D29/SUM('X01'!$B29:$AB29)*E32</f>
        <v>0.54723775966143107</v>
      </c>
      <c r="AU32" s="2">
        <f>'X01'!E29/SUM('X01'!$B29:$AB29)*F32</f>
        <v>0.11339356424969502</v>
      </c>
      <c r="AV32" s="2">
        <f>'X01'!F29/SUM('X01'!$B29:$AB29)*G32</f>
        <v>1.263760366789294</v>
      </c>
      <c r="AW32" s="2">
        <f>'X01'!G29/SUM('X01'!$B29:$AB29)*H32</f>
        <v>0.16176298855517657</v>
      </c>
      <c r="AX32" s="2">
        <f>'X01'!H29/SUM('X01'!$B29:$AB29)*I32</f>
        <v>4.7821280698900486</v>
      </c>
      <c r="AY32" s="2">
        <f>'X01'!I29/SUM('X01'!$B29:$AB29)*J32</f>
        <v>1.0062321341616205</v>
      </c>
      <c r="AZ32" s="2">
        <f>'X01'!J29/SUM('X01'!$B29:$AB29)*K32</f>
        <v>0.97142741097541785</v>
      </c>
      <c r="BA32" s="2">
        <f>'X01'!K29/SUM('X01'!$B29:$AB29)*L32</f>
        <v>0.45889945317951314</v>
      </c>
      <c r="BB32" s="2">
        <f>'X01'!L29/SUM('X01'!$B29:$AB29)*M32</f>
        <v>1.4228286310142624</v>
      </c>
      <c r="BC32" s="2">
        <f>'X01'!M29/SUM('X01'!$B29:$AB29)*N32</f>
        <v>3.258720792832972</v>
      </c>
      <c r="BD32" s="2">
        <f>'X01'!N29/SUM('X01'!$B29:$AB29)*O32</f>
        <v>19.024664603766283</v>
      </c>
      <c r="BE32" s="2">
        <f>'X01'!O29/SUM('X01'!$B29:$AB29)*P32</f>
        <v>15.095772175818459</v>
      </c>
      <c r="BF32" s="2">
        <f>'X01'!P29/SUM('X01'!$B29:$AB29)*Q32</f>
        <v>0.4156810283764481</v>
      </c>
      <c r="BG32" s="2">
        <f>'X01'!Q29/SUM('X01'!$B29:$AB29)*R32</f>
        <v>2.8054425731825736</v>
      </c>
      <c r="BH32" s="2">
        <f>'X01'!R29/SUM('X01'!$B29:$AB29)*S32</f>
        <v>23.646609006698998</v>
      </c>
      <c r="BI32" s="2">
        <f>'X01'!S29/SUM('X01'!$B29:$AB29)*T32</f>
        <v>0.68326304647155522</v>
      </c>
      <c r="BJ32" s="2">
        <f>'X01'!T29/SUM('X01'!$B29:$AB29)*U32</f>
        <v>2.0751927494677926</v>
      </c>
      <c r="BK32" s="2">
        <f>'X01'!U29/SUM('X01'!$B29:$AB29)*V32</f>
        <v>207.06418430828344</v>
      </c>
      <c r="BL32" s="2">
        <f>'X01'!V29/SUM('X01'!$B29:$AB29)*W32</f>
        <v>16.816818330701334</v>
      </c>
      <c r="BM32" s="2">
        <f>'X01'!W29/SUM('X01'!$B29:$AB29)*X32</f>
        <v>0.55356099225718103</v>
      </c>
      <c r="BN32" s="2">
        <f>'X01'!X29/SUM('X01'!$B29:$AB29)*Y32</f>
        <v>8.1603365846918265</v>
      </c>
      <c r="BO32" s="2">
        <f>'X01'!Y29/SUM('X01'!$B29:$AB29)*Z32</f>
        <v>5.843298499182433</v>
      </c>
      <c r="BP32" s="2">
        <f>'X01'!Z29/SUM('X01'!$B29:$AB29)*AA32</f>
        <v>9.6744849445844885</v>
      </c>
      <c r="BQ32" s="2">
        <f>'X01'!AA29/SUM('X01'!$B29:$AB29)*AB32</f>
        <v>16.883402660603984</v>
      </c>
      <c r="BR32" s="2">
        <f>'X01'!AB29/SUM('X01'!$B29:$AB29)*AC32</f>
        <v>2.9035383756326257E-2</v>
      </c>
      <c r="BT32" s="9">
        <f t="shared" si="10"/>
        <v>343.22505578704187</v>
      </c>
    </row>
    <row r="33" spans="1:72" x14ac:dyDescent="0.3">
      <c r="A33" s="1" t="s">
        <v>110</v>
      </c>
      <c r="B33" s="1" t="s">
        <v>111</v>
      </c>
      <c r="C33" s="2">
        <v>2387.7531379487682</v>
      </c>
      <c r="D33" s="2">
        <v>3138.2606924953325</v>
      </c>
      <c r="E33" s="2">
        <v>2619.6630437176177</v>
      </c>
      <c r="F33" s="2">
        <v>19085.81304652898</v>
      </c>
      <c r="G33" s="2">
        <v>2944.3834858609021</v>
      </c>
      <c r="H33" s="2">
        <v>4488.6488390276827</v>
      </c>
      <c r="I33" s="2">
        <v>1941.8469843044234</v>
      </c>
      <c r="J33" s="2">
        <v>770.06726641595833</v>
      </c>
      <c r="K33" s="2">
        <v>832.98163516950854</v>
      </c>
      <c r="L33" s="2">
        <v>317.64081239861008</v>
      </c>
      <c r="M33" s="2">
        <v>320.57786929454988</v>
      </c>
      <c r="N33" s="2">
        <v>265.02300542299048</v>
      </c>
      <c r="O33" s="2">
        <v>277.03688007315543</v>
      </c>
      <c r="P33" s="2">
        <v>194.38794305758697</v>
      </c>
      <c r="Q33" s="2">
        <v>196.73505448678191</v>
      </c>
      <c r="R33" s="2">
        <v>277.38498790486994</v>
      </c>
      <c r="S33" s="2">
        <v>253.68555784795413</v>
      </c>
      <c r="T33" s="2">
        <v>264.3193688892427</v>
      </c>
      <c r="U33" s="2">
        <v>233.29511196945089</v>
      </c>
      <c r="V33" s="2">
        <v>280.43249656980925</v>
      </c>
      <c r="W33" s="2">
        <v>222.48612469104239</v>
      </c>
      <c r="X33" s="2">
        <v>298.42417869112495</v>
      </c>
      <c r="Y33" s="2">
        <v>368.1601197514766</v>
      </c>
      <c r="Z33" s="2">
        <v>288.47007119675368</v>
      </c>
      <c r="AA33" s="2">
        <v>681.6089252248529</v>
      </c>
      <c r="AB33" s="2">
        <v>307.00253398073568</v>
      </c>
      <c r="AC33" s="2">
        <v>316.88823747414199</v>
      </c>
      <c r="AE33" s="2">
        <f t="shared" si="0"/>
        <v>5229.4813185548146</v>
      </c>
      <c r="AF33" s="2">
        <f t="shared" si="1"/>
        <v>383.53727269155684</v>
      </c>
      <c r="AG33" s="2">
        <f t="shared" si="2"/>
        <v>257.93313381911423</v>
      </c>
      <c r="AH33" s="2">
        <f t="shared" si="3"/>
        <v>296.35680771121463</v>
      </c>
      <c r="AI33" s="2">
        <f t="shared" si="4"/>
        <v>398.49244196912105</v>
      </c>
      <c r="AK33" s="2">
        <f t="shared" si="5"/>
        <v>6162.2066870844747</v>
      </c>
      <c r="AL33" s="2">
        <f t="shared" si="6"/>
        <v>241.61971963546421</v>
      </c>
      <c r="AM33" s="2">
        <f t="shared" si="7"/>
        <v>19.765958488046781</v>
      </c>
      <c r="AN33" s="2">
        <f t="shared" si="8"/>
        <v>72.858998938314386</v>
      </c>
      <c r="AO33" s="2">
        <f t="shared" si="9"/>
        <v>189.11153200906517</v>
      </c>
      <c r="AQ33" s="1" t="s">
        <v>111</v>
      </c>
      <c r="AR33" s="2">
        <f>'X01'!B30/SUM('X01'!$B30:$AB30)*C33</f>
        <v>7.0387053672340834</v>
      </c>
      <c r="AS33" s="2">
        <f>'X01'!C30/SUM('X01'!$B30:$AB30)*D33</f>
        <v>1.5396532246811221</v>
      </c>
      <c r="AT33" s="2">
        <f>'X01'!D30/SUM('X01'!$B30:$AB30)*E33</f>
        <v>26.198827403834787</v>
      </c>
      <c r="AU33" s="2">
        <f>'X01'!E30/SUM('X01'!$B30:$AB30)*F33</f>
        <v>4.4817407355150243</v>
      </c>
      <c r="AV33" s="2">
        <f>'X01'!F30/SUM('X01'!$B30:$AB30)*G33</f>
        <v>23.680507907921886</v>
      </c>
      <c r="AW33" s="2">
        <f>'X01'!G30/SUM('X01'!$B30:$AB30)*H33</f>
        <v>2.164519525696845</v>
      </c>
      <c r="AX33" s="2">
        <f>'X01'!H30/SUM('X01'!$B30:$AB30)*I33</f>
        <v>4.1038698427097851</v>
      </c>
      <c r="AY33" s="2">
        <f>'X01'!I30/SUM('X01'!$B30:$AB30)*J33</f>
        <v>3.5358254642966895</v>
      </c>
      <c r="AZ33" s="2">
        <f>'X01'!J30/SUM('X01'!$B30:$AB30)*K33</f>
        <v>5.0926166725811131</v>
      </c>
      <c r="BA33" s="2">
        <f>'X01'!K30/SUM('X01'!$B30:$AB30)*L33</f>
        <v>10.972513470897979</v>
      </c>
      <c r="BB33" s="2">
        <f>'X01'!L30/SUM('X01'!$B30:$AB30)*M33</f>
        <v>2.6804439423571478</v>
      </c>
      <c r="BC33" s="2">
        <f>'X01'!M30/SUM('X01'!$B30:$AB30)*N33</f>
        <v>1.9803379556514975</v>
      </c>
      <c r="BD33" s="2">
        <f>'X01'!N30/SUM('X01'!$B30:$AB30)*O33</f>
        <v>6.2707358211795254</v>
      </c>
      <c r="BE33" s="2">
        <f>'X01'!O30/SUM('X01'!$B30:$AB30)*P33</f>
        <v>1.0604608936511266</v>
      </c>
      <c r="BF33" s="2">
        <f>'X01'!P30/SUM('X01'!$B30:$AB30)*Q33</f>
        <v>1.0361423533856009</v>
      </c>
      <c r="BG33" s="2">
        <f>'X01'!Q30/SUM('X01'!$B30:$AB30)*R33</f>
        <v>9.2481048256944884</v>
      </c>
      <c r="BH33" s="2">
        <f>'X01'!R30/SUM('X01'!$B30:$AB30)*S33</f>
        <v>19.867851240884939</v>
      </c>
      <c r="BI33" s="2">
        <f>'X01'!S30/SUM('X01'!$B30:$AB30)*T33</f>
        <v>3.5079285580948225</v>
      </c>
      <c r="BJ33" s="2">
        <f>'X01'!T30/SUM('X01'!$B30:$AB30)*U33</f>
        <v>3.6997740417161333</v>
      </c>
      <c r="BK33" s="2">
        <f>'X01'!U30/SUM('X01'!$B30:$AB30)*V33</f>
        <v>86.172315419038057</v>
      </c>
      <c r="BL33" s="2">
        <f>'X01'!V30/SUM('X01'!$B30:$AB30)*W33</f>
        <v>24.774998017843522</v>
      </c>
      <c r="BM33" s="2">
        <f>'X01'!W30/SUM('X01'!$B30:$AB30)*X33</f>
        <v>13.686117252368478</v>
      </c>
      <c r="BN33" s="2">
        <f>'X01'!X30/SUM('X01'!$B30:$AB30)*Y33</f>
        <v>41.235847696585431</v>
      </c>
      <c r="BO33" s="2">
        <f>'X01'!Y30/SUM('X01'!$B30:$AB30)*Z33</f>
        <v>4.5143001748837843</v>
      </c>
      <c r="BP33" s="2">
        <f>'X01'!Z30/SUM('X01'!$B30:$AB30)*AA33</f>
        <v>33.637434757511308</v>
      </c>
      <c r="BQ33" s="2">
        <f>'X01'!AA30/SUM('X01'!$B30:$AB30)*AB33</f>
        <v>29.268742085650818</v>
      </c>
      <c r="BR33" s="2">
        <f>'X01'!AB30/SUM('X01'!$B30:$AB30)*AC33</f>
        <v>1.1467399737511934</v>
      </c>
      <c r="BT33" s="9">
        <f t="shared" si="10"/>
        <v>372.5970546256172</v>
      </c>
    </row>
    <row r="34" spans="1:72" x14ac:dyDescent="0.3">
      <c r="A34" s="1" t="s">
        <v>112</v>
      </c>
      <c r="B34" s="1" t="s">
        <v>113</v>
      </c>
      <c r="C34" s="2">
        <v>1631.7003330388684</v>
      </c>
      <c r="D34" s="2">
        <v>2005.243613869158</v>
      </c>
      <c r="E34" s="2">
        <v>3471.610120688088</v>
      </c>
      <c r="F34" s="2">
        <v>13441.797484028035</v>
      </c>
      <c r="G34" s="2">
        <v>2176.8341067261085</v>
      </c>
      <c r="H34" s="2">
        <v>3649.0374188991041</v>
      </c>
      <c r="I34" s="2">
        <v>1540.296623819384</v>
      </c>
      <c r="J34" s="2">
        <v>659.48262769687335</v>
      </c>
      <c r="K34" s="2">
        <v>798.00783820253957</v>
      </c>
      <c r="L34" s="2">
        <v>308.65651560068568</v>
      </c>
      <c r="M34" s="2">
        <v>302.70754377128605</v>
      </c>
      <c r="N34" s="2">
        <v>250.82205164029881</v>
      </c>
      <c r="O34" s="2">
        <v>263.76187422631068</v>
      </c>
      <c r="P34" s="2">
        <v>180.52620037571734</v>
      </c>
      <c r="Q34" s="2">
        <v>186.13727014447218</v>
      </c>
      <c r="R34" s="2">
        <v>256.80852739955185</v>
      </c>
      <c r="S34" s="2">
        <v>227.31975252202773</v>
      </c>
      <c r="T34" s="2">
        <v>233.43908164175144</v>
      </c>
      <c r="U34" s="2">
        <v>175.32076511573371</v>
      </c>
      <c r="V34" s="2">
        <v>258.32122038604246</v>
      </c>
      <c r="W34" s="2">
        <v>208.02203274274481</v>
      </c>
      <c r="X34" s="2">
        <v>266.27410350968319</v>
      </c>
      <c r="Y34" s="2">
        <v>350.77206298256419</v>
      </c>
      <c r="Z34" s="2">
        <v>248.2955062878942</v>
      </c>
      <c r="AA34" s="2">
        <v>633.01824772885607</v>
      </c>
      <c r="AB34" s="2">
        <v>294.70325019440844</v>
      </c>
      <c r="AC34" s="2">
        <v>240.52444704299734</v>
      </c>
      <c r="AE34" s="2">
        <f t="shared" si="0"/>
        <v>3988.0742430098212</v>
      </c>
      <c r="AF34" s="2">
        <f t="shared" si="1"/>
        <v>356.32338322863728</v>
      </c>
      <c r="AG34" s="2">
        <f t="shared" si="2"/>
        <v>223.60020491638883</v>
      </c>
      <c r="AH34" s="2">
        <f t="shared" si="3"/>
        <v>275.02273307833076</v>
      </c>
      <c r="AI34" s="2">
        <f t="shared" si="4"/>
        <v>354.13536281353902</v>
      </c>
      <c r="AK34" s="2">
        <f t="shared" si="5"/>
        <v>4252.6635905680987</v>
      </c>
      <c r="AL34" s="2">
        <f t="shared" si="6"/>
        <v>218.40524456112115</v>
      </c>
      <c r="AM34" s="2">
        <f t="shared" si="7"/>
        <v>34.866850313330012</v>
      </c>
      <c r="AN34" s="2">
        <f t="shared" si="8"/>
        <v>71.776017393446722</v>
      </c>
      <c r="AO34" s="2">
        <f t="shared" si="9"/>
        <v>187.45430991813544</v>
      </c>
      <c r="AQ34" s="1" t="s">
        <v>113</v>
      </c>
      <c r="AR34" s="2">
        <f>'X01'!B31/SUM('X01'!$B31:$AB31)*C34</f>
        <v>4.942259844541729</v>
      </c>
      <c r="AS34" s="2">
        <f>'X01'!C31/SUM('X01'!$B31:$AB31)*D34</f>
        <v>1.1180580078379412</v>
      </c>
      <c r="AT34" s="2">
        <f>'X01'!D31/SUM('X01'!$B31:$AB31)*E34</f>
        <v>22.880590553902685</v>
      </c>
      <c r="AU34" s="2">
        <f>'X01'!E31/SUM('X01'!$B31:$AB31)*F34</f>
        <v>4.1882174937771026</v>
      </c>
      <c r="AV34" s="2">
        <f>'X01'!F31/SUM('X01'!$B31:$AB31)*G34</f>
        <v>18.19168931025046</v>
      </c>
      <c r="AW34" s="2">
        <f>'X01'!G31/SUM('X01'!$B31:$AB31)*H34</f>
        <v>2.0405675375285255</v>
      </c>
      <c r="AX34" s="2">
        <f>'X01'!H31/SUM('X01'!$B31:$AB31)*I34</f>
        <v>3.4908459509445655</v>
      </c>
      <c r="AY34" s="2">
        <f>'X01'!I31/SUM('X01'!$B31:$AB31)*J34</f>
        <v>3.2131003471469142</v>
      </c>
      <c r="AZ34" s="2">
        <f>'X01'!J31/SUM('X01'!$B31:$AB31)*K34</f>
        <v>4.8394091520928306</v>
      </c>
      <c r="BA34" s="2">
        <f>'X01'!K31/SUM('X01'!$B31:$AB31)*L34</f>
        <v>10.45133378942813</v>
      </c>
      <c r="BB34" s="2">
        <f>'X01'!L31/SUM('X01'!$B31:$AB31)*M34</f>
        <v>2.5421214637987313</v>
      </c>
      <c r="BC34" s="2">
        <f>'X01'!M31/SUM('X01'!$B31:$AB31)*N34</f>
        <v>1.8842749963335186</v>
      </c>
      <c r="BD34" s="2">
        <f>'X01'!N31/SUM('X01'!$B31:$AB31)*O34</f>
        <v>5.870919787195823</v>
      </c>
      <c r="BE34" s="2">
        <f>'X01'!O31/SUM('X01'!$B31:$AB31)*P34</f>
        <v>1.0204689676071474</v>
      </c>
      <c r="BF34" s="2">
        <f>'X01'!P31/SUM('X01'!$B31:$AB31)*Q34</f>
        <v>0.98289582327285441</v>
      </c>
      <c r="BG34" s="2">
        <f>'X01'!Q31/SUM('X01'!$B31:$AB31)*R34</f>
        <v>8.6771930404799793</v>
      </c>
      <c r="BH34" s="2">
        <f>'X01'!R31/SUM('X01'!$B31:$AB31)*S34</f>
        <v>17.754882276446949</v>
      </c>
      <c r="BI34" s="2">
        <f>'X01'!S31/SUM('X01'!$B31:$AB31)*T34</f>
        <v>3.2405505911809698</v>
      </c>
      <c r="BJ34" s="2">
        <f>'X01'!T31/SUM('X01'!$B31:$AB31)*U34</f>
        <v>3.3940452354101671</v>
      </c>
      <c r="BK34" s="2">
        <f>'X01'!U31/SUM('X01'!$B31:$AB31)*V34</f>
        <v>81.03420170554169</v>
      </c>
      <c r="BL34" s="2">
        <f>'X01'!V31/SUM('X01'!$B31:$AB31)*W34</f>
        <v>22.854409509472394</v>
      </c>
      <c r="BM34" s="2">
        <f>'X01'!W31/SUM('X01'!$B31:$AB31)*X34</f>
        <v>12.134887529738167</v>
      </c>
      <c r="BN34" s="2">
        <f>'X01'!X31/SUM('X01'!$B31:$AB31)*Y34</f>
        <v>38.523883274961477</v>
      </c>
      <c r="BO34" s="2">
        <f>'X01'!Y31/SUM('X01'!$B31:$AB31)*Z34</f>
        <v>3.8722880339490739</v>
      </c>
      <c r="BP34" s="2">
        <f>'X01'!Z31/SUM('X01'!$B31:$AB31)*AA34</f>
        <v>30.147136945538328</v>
      </c>
      <c r="BQ34" s="2">
        <f>'X01'!AA31/SUM('X01'!$B31:$AB31)*AB34</f>
        <v>27.342325060018588</v>
      </c>
      <c r="BR34" s="2">
        <f>'X01'!AB31/SUM('X01'!$B31:$AB31)*AC34</f>
        <v>1.042891080863122</v>
      </c>
      <c r="BT34" s="9">
        <f t="shared" si="10"/>
        <v>337.67544730925982</v>
      </c>
    </row>
    <row r="35" spans="1:72" x14ac:dyDescent="0.3">
      <c r="A35" s="1" t="s">
        <v>114</v>
      </c>
      <c r="B35" s="1" t="s">
        <v>115</v>
      </c>
      <c r="C35" s="2">
        <v>1449.5081900534233</v>
      </c>
      <c r="D35" s="2">
        <v>1965.792908715217</v>
      </c>
      <c r="E35" s="2">
        <v>3778.1212852524468</v>
      </c>
      <c r="F35" s="2">
        <v>17424.74170640259</v>
      </c>
      <c r="G35" s="2">
        <v>2070.4078462773364</v>
      </c>
      <c r="H35" s="2">
        <v>4583.6512766779451</v>
      </c>
      <c r="I35" s="2">
        <v>1480.5805600541557</v>
      </c>
      <c r="J35" s="2">
        <v>732.99008008892963</v>
      </c>
      <c r="K35" s="2">
        <v>844.0368088064688</v>
      </c>
      <c r="L35" s="2">
        <v>319.16120870788683</v>
      </c>
      <c r="M35" s="2">
        <v>319.60427460897637</v>
      </c>
      <c r="N35" s="2">
        <v>264.66545861656431</v>
      </c>
      <c r="O35" s="2">
        <v>280.19741582135742</v>
      </c>
      <c r="P35" s="2">
        <v>189.17235430236468</v>
      </c>
      <c r="Q35" s="2">
        <v>196.28502213064496</v>
      </c>
      <c r="R35" s="2">
        <v>270.848262546726</v>
      </c>
      <c r="S35" s="2">
        <v>229.93006223962354</v>
      </c>
      <c r="T35" s="2">
        <v>246.25998327069721</v>
      </c>
      <c r="U35" s="2">
        <v>244.83502274890552</v>
      </c>
      <c r="V35" s="2">
        <v>271.66797928405208</v>
      </c>
      <c r="W35" s="2">
        <v>209.93123979455817</v>
      </c>
      <c r="X35" s="2">
        <v>268.27023507012689</v>
      </c>
      <c r="Y35" s="2">
        <v>356.40923254415486</v>
      </c>
      <c r="Z35" s="2">
        <v>234.14766478167823</v>
      </c>
      <c r="AA35" s="2">
        <v>610.8337899605325</v>
      </c>
      <c r="AB35" s="2">
        <v>291.60476950705794</v>
      </c>
      <c r="AC35" s="2">
        <v>300.39514126156718</v>
      </c>
      <c r="AE35" s="2">
        <f t="shared" si="0"/>
        <v>4678.9719676333025</v>
      </c>
      <c r="AF35" s="2">
        <f t="shared" si="1"/>
        <v>379.6623206255465</v>
      </c>
      <c r="AG35" s="2">
        <f t="shared" si="2"/>
        <v>248.17326188581958</v>
      </c>
      <c r="AH35" s="2">
        <f t="shared" si="3"/>
        <v>278.20356913628001</v>
      </c>
      <c r="AI35" s="2">
        <f t="shared" si="4"/>
        <v>359.245341377709</v>
      </c>
      <c r="AK35" s="2">
        <f t="shared" si="5"/>
        <v>5746.0182661206227</v>
      </c>
      <c r="AL35" s="2">
        <f t="shared" si="6"/>
        <v>237.86110179672235</v>
      </c>
      <c r="AM35" s="2">
        <f t="shared" si="7"/>
        <v>17.316856475200552</v>
      </c>
      <c r="AN35" s="2">
        <f t="shared" si="8"/>
        <v>73.742483916939307</v>
      </c>
      <c r="AO35" s="2">
        <f t="shared" si="9"/>
        <v>170.27895658471292</v>
      </c>
      <c r="AQ35" s="1" t="s">
        <v>115</v>
      </c>
      <c r="AR35" s="2">
        <f>'X01'!B32/SUM('X01'!$B32:$AB32)*C35</f>
        <v>3.8427767253384739</v>
      </c>
      <c r="AS35" s="2">
        <f>'X01'!C32/SUM('X01'!$B32:$AB32)*D35</f>
        <v>0.92069727345911134</v>
      </c>
      <c r="AT35" s="2">
        <f>'X01'!D32/SUM('X01'!$B32:$AB32)*E35</f>
        <v>23.971961036145462</v>
      </c>
      <c r="AU35" s="2">
        <f>'X01'!E32/SUM('X01'!$B32:$AB32)*F35</f>
        <v>4.3114921905892709</v>
      </c>
      <c r="AV35" s="2">
        <f>'X01'!F32/SUM('X01'!$B32:$AB32)*G35</f>
        <v>15.881036846340416</v>
      </c>
      <c r="AW35" s="2">
        <f>'X01'!G32/SUM('X01'!$B32:$AB32)*H35</f>
        <v>2.1467954300857279</v>
      </c>
      <c r="AX35" s="2">
        <f>'X01'!H32/SUM('X01'!$B32:$AB32)*I35</f>
        <v>3.1008703770100561</v>
      </c>
      <c r="AY35" s="2">
        <f>'X01'!I32/SUM('X01'!$B32:$AB32)*J35</f>
        <v>3.2775689550728471</v>
      </c>
      <c r="AZ35" s="2">
        <f>'X01'!J32/SUM('X01'!$B32:$AB32)*K35</f>
        <v>5.1614378778384467</v>
      </c>
      <c r="BA35" s="2">
        <f>'X01'!K32/SUM('X01'!$B32:$AB32)*L35</f>
        <v>11.171671756982882</v>
      </c>
      <c r="BB35" s="2">
        <f>'X01'!L32/SUM('X01'!$B32:$AB32)*M35</f>
        <v>2.6944130749725037</v>
      </c>
      <c r="BC35" s="2">
        <f>'X01'!M32/SUM('X01'!$B32:$AB32)*N35</f>
        <v>1.9763196908033407</v>
      </c>
      <c r="BD35" s="2">
        <f>'X01'!N32/SUM('X01'!$B32:$AB32)*O35</f>
        <v>6.1927142475695245</v>
      </c>
      <c r="BE35" s="2">
        <f>'X01'!O32/SUM('X01'!$B32:$AB32)*P35</f>
        <v>1.0782528302597645</v>
      </c>
      <c r="BF35" s="2">
        <f>'X01'!P32/SUM('X01'!$B32:$AB32)*Q35</f>
        <v>1.044207662734054</v>
      </c>
      <c r="BG35" s="2">
        <f>'X01'!Q32/SUM('X01'!$B32:$AB32)*R35</f>
        <v>9.1239347198073499</v>
      </c>
      <c r="BH35" s="2">
        <f>'X01'!R32/SUM('X01'!$B32:$AB32)*S35</f>
        <v>17.929347294584161</v>
      </c>
      <c r="BI35" s="2">
        <f>'X01'!S32/SUM('X01'!$B32:$AB32)*T35</f>
        <v>3.3382774483899005</v>
      </c>
      <c r="BJ35" s="2">
        <f>'X01'!T32/SUM('X01'!$B32:$AB32)*U35</f>
        <v>3.4141591705426153</v>
      </c>
      <c r="BK35" s="2">
        <f>'X01'!U32/SUM('X01'!$B32:$AB32)*V35</f>
        <v>83.998824039816711</v>
      </c>
      <c r="BL35" s="2">
        <f>'X01'!V32/SUM('X01'!$B32:$AB32)*W35</f>
        <v>23.705175653227389</v>
      </c>
      <c r="BM35" s="2">
        <f>'X01'!W32/SUM('X01'!$B32:$AB32)*X35</f>
        <v>12.247011199726721</v>
      </c>
      <c r="BN35" s="2">
        <f>'X01'!X32/SUM('X01'!$B32:$AB32)*Y35</f>
        <v>40.150801923568068</v>
      </c>
      <c r="BO35" s="2">
        <f>'X01'!Y32/SUM('X01'!$B32:$AB32)*Z35</f>
        <v>3.6561971321323199</v>
      </c>
      <c r="BP35" s="2">
        <f>'X01'!Z32/SUM('X01'!$B32:$AB32)*AA35</f>
        <v>30.43885916161436</v>
      </c>
      <c r="BQ35" s="2">
        <f>'X01'!AA32/SUM('X01'!$B32:$AB32)*AB35</f>
        <v>28.255726775522401</v>
      </c>
      <c r="BR35" s="2">
        <f>'X01'!AB32/SUM('X01'!$B32:$AB32)*AC35</f>
        <v>1.0565235922455947</v>
      </c>
      <c r="BT35" s="9">
        <f t="shared" si="10"/>
        <v>344.08705408637951</v>
      </c>
    </row>
    <row r="36" spans="1:72" x14ac:dyDescent="0.3">
      <c r="A36" s="1" t="s">
        <v>116</v>
      </c>
      <c r="B36" s="1" t="s">
        <v>117</v>
      </c>
      <c r="C36" s="2">
        <v>881.952805315462</v>
      </c>
      <c r="D36" s="2">
        <v>1071.4974833984681</v>
      </c>
      <c r="E36" s="2">
        <v>3219.3023908015302</v>
      </c>
      <c r="F36" s="2">
        <v>13563.724272466574</v>
      </c>
      <c r="G36" s="2">
        <v>1379.8591435961532</v>
      </c>
      <c r="H36" s="2">
        <v>3778.7818821323626</v>
      </c>
      <c r="I36" s="2">
        <v>1080.5490330359003</v>
      </c>
      <c r="J36" s="2">
        <v>556.48387422944734</v>
      </c>
      <c r="K36" s="2">
        <v>761.40958885076202</v>
      </c>
      <c r="L36" s="2">
        <v>304.38540022407659</v>
      </c>
      <c r="M36" s="2">
        <v>299.99817319180136</v>
      </c>
      <c r="N36" s="2">
        <v>244.54808250064963</v>
      </c>
      <c r="O36" s="2">
        <v>256.93203100359909</v>
      </c>
      <c r="P36" s="2">
        <v>158.90382788086191</v>
      </c>
      <c r="Q36" s="2">
        <v>180.34374600335062</v>
      </c>
      <c r="R36" s="2">
        <v>241.12717561744455</v>
      </c>
      <c r="S36" s="2">
        <v>200.14992267988208</v>
      </c>
      <c r="T36" s="2">
        <v>218.86866982308072</v>
      </c>
      <c r="U36" s="2">
        <v>184.33488567118997</v>
      </c>
      <c r="V36" s="2">
        <v>250.82210266757315</v>
      </c>
      <c r="W36" s="2">
        <v>193.3882853425556</v>
      </c>
      <c r="X36" s="2">
        <v>240.86931607603645</v>
      </c>
      <c r="Y36" s="2">
        <v>332.30621720548788</v>
      </c>
      <c r="Z36" s="2">
        <v>191.62046480213004</v>
      </c>
      <c r="AA36" s="2">
        <v>538.27075005062534</v>
      </c>
      <c r="AB36" s="2">
        <v>276.84169318532355</v>
      </c>
      <c r="AC36" s="2">
        <v>236.56649970925145</v>
      </c>
      <c r="AE36" s="2">
        <f t="shared" si="0"/>
        <v>3567.9524301066353</v>
      </c>
      <c r="AF36" s="2">
        <f t="shared" si="1"/>
        <v>333.79243327799929</v>
      </c>
      <c r="AG36" s="2">
        <f t="shared" si="2"/>
        <v>213.54389521043149</v>
      </c>
      <c r="AH36" s="2">
        <f t="shared" si="3"/>
        <v>255.5212728746933</v>
      </c>
      <c r="AI36" s="2">
        <f t="shared" si="4"/>
        <v>310.8248519368326</v>
      </c>
      <c r="AK36" s="2">
        <f t="shared" si="5"/>
        <v>4555.2766071853057</v>
      </c>
      <c r="AL36" s="2">
        <f t="shared" si="6"/>
        <v>197.18208105257665</v>
      </c>
      <c r="AM36" s="2">
        <f t="shared" si="7"/>
        <v>28.580778589265272</v>
      </c>
      <c r="AN36" s="2">
        <f t="shared" si="8"/>
        <v>70.608482682967036</v>
      </c>
      <c r="AO36" s="2">
        <f t="shared" si="9"/>
        <v>155.57471992072448</v>
      </c>
      <c r="AQ36" s="1" t="s">
        <v>117</v>
      </c>
      <c r="AR36" s="2">
        <f>'X01'!B33/SUM('X01'!$B33:$AB33)*C36</f>
        <v>2.4400744433845918</v>
      </c>
      <c r="AS36" s="2">
        <f>'X01'!C33/SUM('X01'!$B33:$AB33)*D36</f>
        <v>0.64376160745351851</v>
      </c>
      <c r="AT36" s="2">
        <f>'X01'!D33/SUM('X01'!$B33:$AB33)*E36</f>
        <v>21.968403559864765</v>
      </c>
      <c r="AU36" s="2">
        <f>'X01'!E33/SUM('X01'!$B33:$AB33)*F36</f>
        <v>4.0242767777439603</v>
      </c>
      <c r="AV36" s="2">
        <f>'X01'!F33/SUM('X01'!$B33:$AB33)*G36</f>
        <v>11.995304195215006</v>
      </c>
      <c r="AW36" s="2">
        <f>'X01'!G33/SUM('X01'!$B33:$AB33)*H36</f>
        <v>1.9900274711383241</v>
      </c>
      <c r="AX36" s="2">
        <f>'X01'!H33/SUM('X01'!$B33:$AB33)*I36</f>
        <v>2.5487104377381251</v>
      </c>
      <c r="AY36" s="2">
        <f>'X01'!I33/SUM('X01'!$B33:$AB33)*J36</f>
        <v>2.996664362519962</v>
      </c>
      <c r="AZ36" s="2">
        <f>'X01'!J33/SUM('X01'!$B33:$AB33)*K36</f>
        <v>4.8230871678216776</v>
      </c>
      <c r="BA36" s="2">
        <f>'X01'!K33/SUM('X01'!$B33:$AB33)*L36</f>
        <v>10.376544103055624</v>
      </c>
      <c r="BB36" s="2">
        <f>'X01'!L33/SUM('X01'!$B33:$AB33)*M36</f>
        <v>2.4922151475297802</v>
      </c>
      <c r="BC36" s="2">
        <f>'X01'!M33/SUM('X01'!$B33:$AB33)*N36</f>
        <v>1.8211548433874474</v>
      </c>
      <c r="BD36" s="2">
        <f>'X01'!N33/SUM('X01'!$B33:$AB33)*O36</f>
        <v>5.6810567087853263</v>
      </c>
      <c r="BE36" s="2">
        <f>'X01'!O33/SUM('X01'!$B33:$AB33)*P36</f>
        <v>0.99359828290943109</v>
      </c>
      <c r="BF36" s="2">
        <f>'X01'!P33/SUM('X01'!$B33:$AB33)*Q36</f>
        <v>0.96847530471540255</v>
      </c>
      <c r="BG36" s="2">
        <f>'X01'!Q33/SUM('X01'!$B33:$AB33)*R36</f>
        <v>8.4633011298240426</v>
      </c>
      <c r="BH36" s="2">
        <f>'X01'!R33/SUM('X01'!$B33:$AB33)*S36</f>
        <v>15.959261445410013</v>
      </c>
      <c r="BI36" s="2">
        <f>'X01'!S33/SUM('X01'!$B33:$AB33)*T36</f>
        <v>3.0374300450157916</v>
      </c>
      <c r="BJ36" s="2">
        <f>'X01'!T33/SUM('X01'!$B33:$AB33)*U36</f>
        <v>3.1406347205269536</v>
      </c>
      <c r="BK36" s="2">
        <f>'X01'!U33/SUM('X01'!$B33:$AB33)*V36</f>
        <v>76.69646846861869</v>
      </c>
      <c r="BL36" s="2">
        <f>'X01'!V33/SUM('X01'!$B33:$AB33)*W36</f>
        <v>21.569509095127607</v>
      </c>
      <c r="BM36" s="2">
        <f>'X01'!W33/SUM('X01'!$B33:$AB33)*X36</f>
        <v>10.826871994457614</v>
      </c>
      <c r="BN36" s="2">
        <f>'X01'!X33/SUM('X01'!$B33:$AB33)*Y36</f>
        <v>36.777761791165076</v>
      </c>
      <c r="BO36" s="2">
        <f>'X01'!Y33/SUM('X01'!$B33:$AB33)*Z36</f>
        <v>3.1069977974725833</v>
      </c>
      <c r="BP36" s="2">
        <f>'X01'!Z33/SUM('X01'!$B33:$AB33)*AA36</f>
        <v>27.316984044136053</v>
      </c>
      <c r="BQ36" s="2">
        <f>'X01'!AA33/SUM('X01'!$B33:$AB33)*AB36</f>
        <v>25.725400219744497</v>
      </c>
      <c r="BR36" s="2">
        <f>'X01'!AB33/SUM('X01'!$B33:$AB33)*AC36</f>
        <v>0.95981927874380135</v>
      </c>
      <c r="BT36" s="9">
        <f t="shared" si="10"/>
        <v>309.3437944435056</v>
      </c>
    </row>
    <row r="37" spans="1:72" x14ac:dyDescent="0.3">
      <c r="A37" s="1" t="s">
        <v>118</v>
      </c>
      <c r="B37" s="1" t="s">
        <v>119</v>
      </c>
      <c r="C37" s="2">
        <v>1280.9625498142536</v>
      </c>
      <c r="D37" s="2">
        <v>1479.7622767696937</v>
      </c>
      <c r="E37" s="2">
        <v>2968.0545229910331</v>
      </c>
      <c r="F37" s="2">
        <v>13936.860139208693</v>
      </c>
      <c r="G37" s="2">
        <v>1650.822400968168</v>
      </c>
      <c r="H37" s="2">
        <v>3641.5048121063674</v>
      </c>
      <c r="I37" s="2">
        <v>1188.367221449992</v>
      </c>
      <c r="J37" s="2">
        <v>548.35074094057677</v>
      </c>
      <c r="K37" s="2">
        <v>742.60487292023163</v>
      </c>
      <c r="L37" s="2">
        <v>302.80402269224987</v>
      </c>
      <c r="M37" s="2">
        <v>298.42161684789346</v>
      </c>
      <c r="N37" s="2">
        <v>245.90543827891508</v>
      </c>
      <c r="O37" s="2">
        <v>261.52294404894269</v>
      </c>
      <c r="P37" s="2">
        <v>162.96944719988144</v>
      </c>
      <c r="Q37" s="2">
        <v>181.14385080514165</v>
      </c>
      <c r="R37" s="2">
        <v>239.42024394354308</v>
      </c>
      <c r="S37" s="2">
        <v>212.39001513825497</v>
      </c>
      <c r="T37" s="2">
        <v>228.31128189993893</v>
      </c>
      <c r="U37" s="2">
        <v>203.6744972070764</v>
      </c>
      <c r="V37" s="2">
        <v>259.61639054160156</v>
      </c>
      <c r="W37" s="2">
        <v>198.51940901556679</v>
      </c>
      <c r="X37" s="2">
        <v>255.15234785202597</v>
      </c>
      <c r="Y37" s="2">
        <v>335.68203737305134</v>
      </c>
      <c r="Z37" s="2">
        <v>209.17043963569964</v>
      </c>
      <c r="AA37" s="2">
        <v>563.97344284873986</v>
      </c>
      <c r="AB37" s="2">
        <v>282.89480251262177</v>
      </c>
      <c r="AC37" s="2">
        <v>261.64268070391233</v>
      </c>
      <c r="AE37" s="2">
        <f t="shared" si="0"/>
        <v>3735.1905604726003</v>
      </c>
      <c r="AF37" s="2">
        <f t="shared" si="1"/>
        <v>331.46035307526398</v>
      </c>
      <c r="AG37" s="2">
        <f t="shared" si="2"/>
        <v>225.99804619671795</v>
      </c>
      <c r="AH37" s="2">
        <f t="shared" si="3"/>
        <v>263.11793141354804</v>
      </c>
      <c r="AI37" s="2">
        <f t="shared" si="4"/>
        <v>329.42034142524335</v>
      </c>
      <c r="AK37" s="2">
        <f t="shared" si="5"/>
        <v>4593.6991000161033</v>
      </c>
      <c r="AL37" s="2">
        <f t="shared" si="6"/>
        <v>190.28284947774861</v>
      </c>
      <c r="AM37" s="2">
        <f t="shared" si="7"/>
        <v>24.624266382918861</v>
      </c>
      <c r="AN37" s="2">
        <f t="shared" si="8"/>
        <v>68.927386034797891</v>
      </c>
      <c r="AO37" s="2">
        <f t="shared" si="9"/>
        <v>159.40894300691099</v>
      </c>
      <c r="AQ37" s="1" t="s">
        <v>119</v>
      </c>
      <c r="AR37" s="2">
        <f>'X01'!B34/SUM('X01'!$B34:$AB34)*C37</f>
        <v>4.2967376215253497</v>
      </c>
      <c r="AS37" s="2">
        <f>'X01'!C34/SUM('X01'!$B34:$AB34)*D37</f>
        <v>1.0831985151565549</v>
      </c>
      <c r="AT37" s="2">
        <f>'X01'!D34/SUM('X01'!$B34:$AB34)*E37</f>
        <v>22.607682470219213</v>
      </c>
      <c r="AU37" s="2">
        <f>'X01'!E34/SUM('X01'!$B34:$AB34)*F37</f>
        <v>4.3020058637609147</v>
      </c>
      <c r="AV37" s="2">
        <f>'X01'!F34/SUM('X01'!$B34:$AB34)*G37</f>
        <v>16.616932916612789</v>
      </c>
      <c r="AW37" s="2">
        <f>'X01'!G34/SUM('X01'!$B34:$AB34)*H37</f>
        <v>1.9911803123582561</v>
      </c>
      <c r="AX37" s="2">
        <f>'X01'!H34/SUM('X01'!$B34:$AB34)*I37</f>
        <v>3.2979146785300815</v>
      </c>
      <c r="AY37" s="2">
        <f>'X01'!I34/SUM('X01'!$B34:$AB34)*J37</f>
        <v>3.293393002532921</v>
      </c>
      <c r="AZ37" s="2">
        <f>'X01'!J34/SUM('X01'!$B34:$AB34)*K37</f>
        <v>4.7373370597274889</v>
      </c>
      <c r="BA37" s="2">
        <f>'X01'!K34/SUM('X01'!$B34:$AB34)*L37</f>
        <v>10.104446324023188</v>
      </c>
      <c r="BB37" s="2">
        <f>'X01'!L34/SUM('X01'!$B34:$AB34)*M37</f>
        <v>2.4590657103264508</v>
      </c>
      <c r="BC37" s="2">
        <f>'X01'!M34/SUM('X01'!$B34:$AB34)*N37</f>
        <v>1.8412545604903476</v>
      </c>
      <c r="BD37" s="2">
        <f>'X01'!N34/SUM('X01'!$B34:$AB34)*O37</f>
        <v>5.7607932142483751</v>
      </c>
      <c r="BE37" s="2">
        <f>'X01'!O34/SUM('X01'!$B34:$AB34)*P37</f>
        <v>1.1143783342748241</v>
      </c>
      <c r="BF37" s="2">
        <f>'X01'!P34/SUM('X01'!$B34:$AB34)*Q37</f>
        <v>0.9702613363328082</v>
      </c>
      <c r="BG37" s="2">
        <f>'X01'!Q34/SUM('X01'!$B34:$AB34)*R37</f>
        <v>8.6242246267645619</v>
      </c>
      <c r="BH37" s="2">
        <f>'X01'!R34/SUM('X01'!$B34:$AB34)*S37</f>
        <v>17.523300137744371</v>
      </c>
      <c r="BI37" s="2">
        <f>'X01'!S34/SUM('X01'!$B34:$AB34)*T37</f>
        <v>3.1304204456176947</v>
      </c>
      <c r="BJ37" s="2">
        <f>'X01'!T34/SUM('X01'!$B34:$AB34)*U37</f>
        <v>3.2045681710144431</v>
      </c>
      <c r="BK37" s="2">
        <f>'X01'!U34/SUM('X01'!$B34:$AB34)*V37</f>
        <v>77.414774592590931</v>
      </c>
      <c r="BL37" s="2">
        <f>'X01'!V34/SUM('X01'!$B34:$AB34)*W37</f>
        <v>22.063223947064625</v>
      </c>
      <c r="BM37" s="2">
        <f>'X01'!W34/SUM('X01'!$B34:$AB34)*X37</f>
        <v>11.624223702560109</v>
      </c>
      <c r="BN37" s="2">
        <f>'X01'!X34/SUM('X01'!$B34:$AB34)*Y37</f>
        <v>36.951076573955</v>
      </c>
      <c r="BO37" s="2">
        <f>'X01'!Y34/SUM('X01'!$B34:$AB34)*Z37</f>
        <v>3.7589925255557142</v>
      </c>
      <c r="BP37" s="2">
        <f>'X01'!Z34/SUM('X01'!$B34:$AB34)*AA37</f>
        <v>29.415618600136241</v>
      </c>
      <c r="BQ37" s="2">
        <f>'X01'!AA34/SUM('X01'!$B34:$AB34)*AB37</f>
        <v>26.035702867650919</v>
      </c>
      <c r="BR37" s="2">
        <f>'X01'!AB34/SUM('X01'!$B34:$AB34)*AC37</f>
        <v>0.99377452807342037</v>
      </c>
      <c r="BT37" s="9">
        <f t="shared" si="10"/>
        <v>325.21648263884759</v>
      </c>
    </row>
    <row r="38" spans="1:72" x14ac:dyDescent="0.3">
      <c r="A38" s="1" t="s">
        <v>120</v>
      </c>
      <c r="B38" s="1" t="s">
        <v>121</v>
      </c>
      <c r="C38" s="2">
        <v>4566.0482075337841</v>
      </c>
      <c r="D38" s="2">
        <v>6831.0222732892571</v>
      </c>
      <c r="E38" s="2">
        <v>4734.1495157709624</v>
      </c>
      <c r="F38" s="2">
        <v>21837.756875159572</v>
      </c>
      <c r="G38" s="2">
        <v>5776.7523996709588</v>
      </c>
      <c r="H38" s="2">
        <v>5274.8911600962219</v>
      </c>
      <c r="I38" s="2">
        <v>3084.4156883927913</v>
      </c>
      <c r="J38" s="2">
        <v>1075.0641986679514</v>
      </c>
      <c r="K38" s="2">
        <v>889.8733167921506</v>
      </c>
      <c r="L38" s="2">
        <v>330.37753362360507</v>
      </c>
      <c r="M38" s="2">
        <v>345.57510741218846</v>
      </c>
      <c r="N38" s="2">
        <v>296.5022563308728</v>
      </c>
      <c r="O38" s="2">
        <v>320.86124249355265</v>
      </c>
      <c r="P38" s="2">
        <v>218.64875978555196</v>
      </c>
      <c r="Q38" s="2">
        <v>212.04849953525718</v>
      </c>
      <c r="R38" s="2">
        <v>313.35975668185256</v>
      </c>
      <c r="S38" s="2">
        <v>346.54759808140795</v>
      </c>
      <c r="T38" s="2">
        <v>323.03010831057782</v>
      </c>
      <c r="U38" s="2">
        <v>318.09858797391286</v>
      </c>
      <c r="V38" s="2">
        <v>325.77349317518934</v>
      </c>
      <c r="W38" s="2">
        <v>268.91824095901939</v>
      </c>
      <c r="X38" s="2">
        <v>400.27569868203511</v>
      </c>
      <c r="Y38" s="2">
        <v>423.56576506755238</v>
      </c>
      <c r="Z38" s="2">
        <v>448.46350642467968</v>
      </c>
      <c r="AA38" s="2">
        <v>928.49154881271159</v>
      </c>
      <c r="AB38" s="2">
        <v>362.32304800752877</v>
      </c>
      <c r="AC38" s="2">
        <v>427.5181321885604</v>
      </c>
      <c r="AE38" s="2">
        <f t="shared" si="0"/>
        <v>7443.576588559079</v>
      </c>
      <c r="AF38" s="2">
        <f t="shared" si="1"/>
        <v>444.70118570255363</v>
      </c>
      <c r="AG38" s="2">
        <f t="shared" si="2"/>
        <v>328.36244688527199</v>
      </c>
      <c r="AH38" s="2">
        <f t="shared" si="3"/>
        <v>364.253234902869</v>
      </c>
      <c r="AI38" s="2">
        <f t="shared" si="4"/>
        <v>541.69905885837011</v>
      </c>
      <c r="AK38" s="2">
        <f t="shared" si="5"/>
        <v>6450.7441001859788</v>
      </c>
      <c r="AL38" s="2">
        <f t="shared" si="6"/>
        <v>311.89109238192128</v>
      </c>
      <c r="AM38" s="2">
        <f t="shared" si="7"/>
        <v>12.532398543598026</v>
      </c>
      <c r="AN38" s="2">
        <f t="shared" si="8"/>
        <v>83.379719361280308</v>
      </c>
      <c r="AO38" s="2">
        <f t="shared" si="9"/>
        <v>260.45750504745325</v>
      </c>
      <c r="AQ38" s="1" t="s">
        <v>121</v>
      </c>
      <c r="AR38" s="2">
        <f>'X01'!B35/SUM('X01'!$B35:$AB35)*C38</f>
        <v>18.104782761116226</v>
      </c>
      <c r="AS38" s="2">
        <f>'X01'!C35/SUM('X01'!$B35:$AB35)*D38</f>
        <v>3.7019048956705158</v>
      </c>
      <c r="AT38" s="2">
        <f>'X01'!D35/SUM('X01'!$B35:$AB35)*E38</f>
        <v>28.520432640344229</v>
      </c>
      <c r="AU38" s="2">
        <f>'X01'!E35/SUM('X01'!$B35:$AB35)*F38</f>
        <v>5.4569901479102585</v>
      </c>
      <c r="AV38" s="2">
        <f>'X01'!F35/SUM('X01'!$B35:$AB35)*G38</f>
        <v>50.993493991658113</v>
      </c>
      <c r="AW38" s="2">
        <f>'X01'!G35/SUM('X01'!$B35:$AB35)*H38</f>
        <v>2.31864045766824</v>
      </c>
      <c r="AX38" s="2">
        <f>'X01'!H35/SUM('X01'!$B35:$AB35)*I38</f>
        <v>7.7911562658973894</v>
      </c>
      <c r="AY38" s="2">
        <f>'X01'!I35/SUM('X01'!$B35:$AB35)*J38</f>
        <v>4.5378429756900296</v>
      </c>
      <c r="AZ38" s="2">
        <f>'X01'!J35/SUM('X01'!$B35:$AB35)*K38</f>
        <v>5.1653798589647009</v>
      </c>
      <c r="BA38" s="2">
        <f>'X01'!K35/SUM('X01'!$B35:$AB35)*L38</f>
        <v>11.036821164861315</v>
      </c>
      <c r="BB38" s="2">
        <f>'X01'!L35/SUM('X01'!$B35:$AB35)*M38</f>
        <v>2.8122605075888996</v>
      </c>
      <c r="BC38" s="2">
        <f>'X01'!M35/SUM('X01'!$B35:$AB35)*N38</f>
        <v>2.1165406180975985</v>
      </c>
      <c r="BD38" s="2">
        <f>'X01'!N35/SUM('X01'!$B35:$AB35)*O38</f>
        <v>6.825868930689067</v>
      </c>
      <c r="BE38" s="2">
        <f>'X01'!O35/SUM('X01'!$B35:$AB35)*P38</f>
        <v>1.1539738969681455</v>
      </c>
      <c r="BF38" s="2">
        <f>'X01'!P35/SUM('X01'!$B35:$AB35)*Q38</f>
        <v>1.0750888101947413</v>
      </c>
      <c r="BG38" s="2">
        <f>'X01'!Q35/SUM('X01'!$B35:$AB35)*R38</f>
        <v>10.203209308214793</v>
      </c>
      <c r="BH38" s="2">
        <f>'X01'!R35/SUM('X01'!$B35:$AB35)*S38</f>
        <v>27.736411512291621</v>
      </c>
      <c r="BI38" s="2">
        <f>'X01'!S35/SUM('X01'!$B35:$AB35)*T38</f>
        <v>4.3365816334141201</v>
      </c>
      <c r="BJ38" s="2">
        <f>'X01'!T35/SUM('X01'!$B35:$AB35)*U38</f>
        <v>4.4513824726335081</v>
      </c>
      <c r="BK38" s="2">
        <f>'X01'!U35/SUM('X01'!$B35:$AB35)*V38</f>
        <v>99.798898920550329</v>
      </c>
      <c r="BL38" s="2">
        <f>'X01'!V35/SUM('X01'!$B35:$AB35)*W38</f>
        <v>30.189533519233581</v>
      </c>
      <c r="BM38" s="2">
        <f>'X01'!W35/SUM('X01'!$B35:$AB35)*X38</f>
        <v>19.422739299706937</v>
      </c>
      <c r="BN38" s="2">
        <f>'X01'!X35/SUM('X01'!$B35:$AB35)*Y38</f>
        <v>47.642524839526104</v>
      </c>
      <c r="BO38" s="2">
        <f>'X01'!Y35/SUM('X01'!$B35:$AB35)*Z38</f>
        <v>7.7473772308958075</v>
      </c>
      <c r="BP38" s="2">
        <f>'X01'!Z35/SUM('X01'!$B35:$AB35)*AA38</f>
        <v>46.862198363675027</v>
      </c>
      <c r="BQ38" s="2">
        <f>'X01'!AA35/SUM('X01'!$B35:$AB35)*AB38</f>
        <v>34.871039430065039</v>
      </c>
      <c r="BR38" s="2">
        <f>'X01'!AB35/SUM('X01'!$B35:$AB35)*AC38</f>
        <v>1.4879194602722747</v>
      </c>
      <c r="BT38" s="9">
        <f t="shared" si="10"/>
        <v>486.36099391379861</v>
      </c>
    </row>
    <row r="39" spans="1:72" x14ac:dyDescent="0.3">
      <c r="A39" s="1" t="s">
        <v>122</v>
      </c>
      <c r="B39" s="1" t="s">
        <v>123</v>
      </c>
      <c r="C39" s="2">
        <v>2003.8038023966728</v>
      </c>
      <c r="D39" s="2">
        <v>2145.4704999063165</v>
      </c>
      <c r="E39" s="2">
        <v>2774.9808560318343</v>
      </c>
      <c r="F39" s="2">
        <v>8544.0136763852843</v>
      </c>
      <c r="G39" s="2">
        <v>2443.8940065633656</v>
      </c>
      <c r="H39" s="2">
        <v>2334.3040600941713</v>
      </c>
      <c r="I39" s="2">
        <v>1608.6809565185881</v>
      </c>
      <c r="J39" s="2">
        <v>515.06984205851131</v>
      </c>
      <c r="K39" s="2">
        <v>671.9358529572072</v>
      </c>
      <c r="L39" s="2">
        <v>279.13705030261804</v>
      </c>
      <c r="M39" s="2">
        <v>261.05700790466648</v>
      </c>
      <c r="N39" s="2">
        <v>216.38744317804245</v>
      </c>
      <c r="O39" s="2">
        <v>226.93169472710917</v>
      </c>
      <c r="P39" s="2">
        <v>154.23827301344883</v>
      </c>
      <c r="Q39" s="2">
        <v>162.63414441169124</v>
      </c>
      <c r="R39" s="2">
        <v>224.08634895032151</v>
      </c>
      <c r="S39" s="2">
        <v>223.96773840614719</v>
      </c>
      <c r="T39" s="2">
        <v>207.61749157177803</v>
      </c>
      <c r="U39" s="2">
        <v>106.73591679637019</v>
      </c>
      <c r="V39" s="2">
        <v>228.87213256106776</v>
      </c>
      <c r="W39" s="2">
        <v>204.19261774286471</v>
      </c>
      <c r="X39" s="2">
        <v>267.32636123066163</v>
      </c>
      <c r="Y39" s="2">
        <v>335.55506939021882</v>
      </c>
      <c r="Z39" s="2">
        <v>286.13915239667097</v>
      </c>
      <c r="AA39" s="2">
        <v>693.7943869887946</v>
      </c>
      <c r="AB39" s="2">
        <v>302.4935127972181</v>
      </c>
      <c r="AC39" s="2">
        <v>167.01800263612503</v>
      </c>
      <c r="AE39" s="2">
        <f t="shared" si="0"/>
        <v>3122.1639796994614</v>
      </c>
      <c r="AF39" s="2">
        <f t="shared" si="1"/>
        <v>301.27529527817956</v>
      </c>
      <c r="AG39" s="2">
        <f t="shared" si="2"/>
        <v>191.79831983384076</v>
      </c>
      <c r="AH39" s="2">
        <f t="shared" si="3"/>
        <v>269.02468278791508</v>
      </c>
      <c r="AI39" s="2">
        <f t="shared" si="4"/>
        <v>362.36126370470214</v>
      </c>
      <c r="AK39" s="2">
        <f t="shared" si="5"/>
        <v>2418.4380002146759</v>
      </c>
      <c r="AL39" s="2">
        <f t="shared" si="6"/>
        <v>174.90614491211133</v>
      </c>
      <c r="AM39" s="2">
        <f t="shared" si="7"/>
        <v>57.431691850397975</v>
      </c>
      <c r="AN39" s="2">
        <f t="shared" si="8"/>
        <v>65.697691342882976</v>
      </c>
      <c r="AO39" s="2">
        <f t="shared" si="9"/>
        <v>229.05666162598945</v>
      </c>
      <c r="AQ39" s="1" t="s">
        <v>123</v>
      </c>
      <c r="AR39" s="2">
        <f>'X01'!B36/SUM('X01'!$B36:$AB36)*C39</f>
        <v>8.3798797090977217</v>
      </c>
      <c r="AS39" s="2">
        <f>'X01'!C36/SUM('X01'!$B36:$AB36)*D39</f>
        <v>1.7758183973263515</v>
      </c>
      <c r="AT39" s="2">
        <f>'X01'!D36/SUM('X01'!$B36:$AB36)*E39</f>
        <v>20.890559299291077</v>
      </c>
      <c r="AU39" s="2">
        <f>'X01'!E36/SUM('X01'!$B36:$AB36)*F39</f>
        <v>4.0842768932939038</v>
      </c>
      <c r="AV39" s="2">
        <f>'X01'!F36/SUM('X01'!$B36:$AB36)*G39</f>
        <v>25.773115588245886</v>
      </c>
      <c r="AW39" s="2">
        <f>'X01'!G36/SUM('X01'!$B36:$AB36)*H39</f>
        <v>1.8141611693920834</v>
      </c>
      <c r="AX39" s="2">
        <f>'X01'!H36/SUM('X01'!$B36:$AB36)*I39</f>
        <v>4.2205272689369338</v>
      </c>
      <c r="AY39" s="2">
        <f>'X01'!I36/SUM('X01'!$B36:$AB36)*J39</f>
        <v>3.1123381584180798</v>
      </c>
      <c r="AZ39" s="2">
        <f>'X01'!J36/SUM('X01'!$B36:$AB36)*K39</f>
        <v>4.0982381413676494</v>
      </c>
      <c r="BA39" s="2">
        <f>'X01'!K36/SUM('X01'!$B36:$AB36)*L39</f>
        <v>8.7819044468929182</v>
      </c>
      <c r="BB39" s="2">
        <f>'X01'!L36/SUM('X01'!$B36:$AB36)*M39</f>
        <v>2.1829459084684815</v>
      </c>
      <c r="BC39" s="2">
        <f>'X01'!M36/SUM('X01'!$B36:$AB36)*N39</f>
        <v>1.6257236135529169</v>
      </c>
      <c r="BD39" s="2">
        <f>'X01'!N36/SUM('X01'!$B36:$AB36)*O39</f>
        <v>5.1682655578124761</v>
      </c>
      <c r="BE39" s="2">
        <f>'X01'!O36/SUM('X01'!$B36:$AB36)*P39</f>
        <v>0.88039778993448992</v>
      </c>
      <c r="BF39" s="2">
        <f>'X01'!P36/SUM('X01'!$B36:$AB36)*Q39</f>
        <v>0.84005885108385381</v>
      </c>
      <c r="BG39" s="2">
        <f>'X01'!Q36/SUM('X01'!$B36:$AB36)*R39</f>
        <v>7.6639151948472328</v>
      </c>
      <c r="BH39" s="2">
        <f>'X01'!R36/SUM('X01'!$B36:$AB36)*S39</f>
        <v>17.903485060578184</v>
      </c>
      <c r="BI39" s="2">
        <f>'X01'!S36/SUM('X01'!$B36:$AB36)*T39</f>
        <v>3.0567222215438603</v>
      </c>
      <c r="BJ39" s="2">
        <f>'X01'!T36/SUM('X01'!$B36:$AB36)*U39</f>
        <v>3.4004017305741567</v>
      </c>
      <c r="BK39" s="2">
        <f>'X01'!U36/SUM('X01'!$B36:$AB36)*V39</f>
        <v>73.081508202339236</v>
      </c>
      <c r="BL39" s="2">
        <f>'X01'!V36/SUM('X01'!$B36:$AB36)*W39</f>
        <v>21.211654979629316</v>
      </c>
      <c r="BM39" s="2">
        <f>'X01'!W36/SUM('X01'!$B36:$AB36)*X39</f>
        <v>12.399629983205804</v>
      </c>
      <c r="BN39" s="2">
        <f>'X01'!X36/SUM('X01'!$B36:$AB36)*Y39</f>
        <v>34.563987806134804</v>
      </c>
      <c r="BO39" s="2">
        <f>'X01'!Y36/SUM('X01'!$B36:$AB36)*Z39</f>
        <v>4.4074038958542561</v>
      </c>
      <c r="BP39" s="2">
        <f>'X01'!Z36/SUM('X01'!$B36:$AB36)*AA39</f>
        <v>30.048609731561353</v>
      </c>
      <c r="BQ39" s="2">
        <f>'X01'!AA36/SUM('X01'!$B36:$AB36)*AB39</f>
        <v>24.697004013045273</v>
      </c>
      <c r="BR39" s="2">
        <f>'X01'!AB36/SUM('X01'!$B36:$AB36)*AC39</f>
        <v>1.0443245883297578</v>
      </c>
      <c r="BT39" s="9">
        <f t="shared" si="10"/>
        <v>327.10685820075804</v>
      </c>
    </row>
    <row r="40" spans="1:72" x14ac:dyDescent="0.3">
      <c r="A40" s="1" t="s">
        <v>124</v>
      </c>
      <c r="B40" s="1" t="s">
        <v>125</v>
      </c>
      <c r="C40" s="2">
        <v>256.45895054853759</v>
      </c>
      <c r="D40" s="2">
        <v>247.63216175151368</v>
      </c>
      <c r="E40" s="2">
        <v>424.92887348141494</v>
      </c>
      <c r="F40" s="2">
        <v>3560.5676570309088</v>
      </c>
      <c r="G40" s="2">
        <v>331.35877104150541</v>
      </c>
      <c r="H40" s="2">
        <v>499.08388771308307</v>
      </c>
      <c r="I40" s="2">
        <v>656.70119556376437</v>
      </c>
      <c r="J40" s="2">
        <v>119.76724607552654</v>
      </c>
      <c r="K40" s="2">
        <v>142.61947073300021</v>
      </c>
      <c r="L40" s="2">
        <v>69.038924386207867</v>
      </c>
      <c r="M40" s="2">
        <v>63.939305319966948</v>
      </c>
      <c r="N40" s="2">
        <v>55.057095045467641</v>
      </c>
      <c r="O40" s="2">
        <v>58.433914386787272</v>
      </c>
      <c r="P40" s="2">
        <v>36.424323315580764</v>
      </c>
      <c r="Q40" s="2">
        <v>44.961324608090891</v>
      </c>
      <c r="R40" s="2">
        <v>63.774992833187227</v>
      </c>
      <c r="S40" s="2">
        <v>53.195851520109073</v>
      </c>
      <c r="T40" s="2">
        <v>69.907465857024789</v>
      </c>
      <c r="U40" s="2">
        <v>47.817893726410929</v>
      </c>
      <c r="V40" s="2">
        <v>62.622590680642539</v>
      </c>
      <c r="W40" s="2">
        <v>59.419662396259717</v>
      </c>
      <c r="X40" s="2">
        <v>70.843171820436794</v>
      </c>
      <c r="Y40" s="2">
        <v>81.313848066072069</v>
      </c>
      <c r="Z40" s="2">
        <v>87.404376279509634</v>
      </c>
      <c r="AA40" s="2">
        <v>149.69877657654223</v>
      </c>
      <c r="AB40" s="2">
        <v>87.987004835575547</v>
      </c>
      <c r="AC40" s="2">
        <v>52.599924691526418</v>
      </c>
      <c r="AE40" s="2">
        <f t="shared" si="0"/>
        <v>853.81878530438973</v>
      </c>
      <c r="AF40" s="2">
        <f t="shared" si="1"/>
        <v>72.668510744868371</v>
      </c>
      <c r="AG40" s="2">
        <f t="shared" si="2"/>
        <v>58.385950446046834</v>
      </c>
      <c r="AH40" s="2">
        <f t="shared" si="3"/>
        <v>70.525560760922858</v>
      </c>
      <c r="AI40" s="2">
        <f t="shared" si="4"/>
        <v>94.422520595788455</v>
      </c>
      <c r="AK40" s="2">
        <f t="shared" si="5"/>
        <v>1202.2474553981613</v>
      </c>
      <c r="AL40" s="2">
        <f t="shared" si="6"/>
        <v>35.131912559632056</v>
      </c>
      <c r="AM40" s="2">
        <f t="shared" si="7"/>
        <v>9.8203086769758094</v>
      </c>
      <c r="AN40" s="2">
        <f t="shared" si="8"/>
        <v>10.950547891539387</v>
      </c>
      <c r="AO40" s="2">
        <f t="shared" si="9"/>
        <v>40.394984078740436</v>
      </c>
      <c r="AQ40" s="1" t="s">
        <v>125</v>
      </c>
      <c r="AR40" s="2">
        <f>'X01'!B37/SUM('X01'!$B37:$AB37)*C40</f>
        <v>1.0947776107145859</v>
      </c>
      <c r="AS40" s="2">
        <f>'X01'!C37/SUM('X01'!$B37:$AB37)*D40</f>
        <v>0.29791220751176434</v>
      </c>
      <c r="AT40" s="2">
        <f>'X01'!D37/SUM('X01'!$B37:$AB37)*E40</f>
        <v>60.869043050477508</v>
      </c>
      <c r="AU40" s="2">
        <f>'X01'!E37/SUM('X01'!$B37:$AB37)*F40</f>
        <v>0.51893829564376059</v>
      </c>
      <c r="AV40" s="2">
        <f>'X01'!F37/SUM('X01'!$B37:$AB37)*G40</f>
        <v>4.5735451833702498</v>
      </c>
      <c r="AW40" s="2">
        <f>'X01'!G37/SUM('X01'!$B37:$AB37)*H40</f>
        <v>0.69549125665894118</v>
      </c>
      <c r="AX40" s="2">
        <f>'X01'!H37/SUM('X01'!$B37:$AB37)*I40</f>
        <v>0.35430059784974688</v>
      </c>
      <c r="AY40" s="2">
        <f>'X01'!I37/SUM('X01'!$B37:$AB37)*J40</f>
        <v>1.6458784300679443</v>
      </c>
      <c r="AZ40" s="2">
        <f>'X01'!J37/SUM('X01'!$B37:$AB37)*K40</f>
        <v>1.2891096560297417</v>
      </c>
      <c r="BA40" s="2">
        <f>'X01'!K37/SUM('X01'!$B37:$AB37)*L40</f>
        <v>1.7831176980964447</v>
      </c>
      <c r="BB40" s="2">
        <f>'X01'!L37/SUM('X01'!$B37:$AB37)*M40</f>
        <v>0.4917760432084578</v>
      </c>
      <c r="BC40" s="2">
        <f>'X01'!M37/SUM('X01'!$B37:$AB37)*N40</f>
        <v>0.58183564159005707</v>
      </c>
      <c r="BD40" s="2">
        <f>'X01'!N37/SUM('X01'!$B37:$AB37)*O40</f>
        <v>2.9759212097394996</v>
      </c>
      <c r="BE40" s="2">
        <f>'X01'!O37/SUM('X01'!$B37:$AB37)*P40</f>
        <v>0.16596664501367306</v>
      </c>
      <c r="BF40" s="2">
        <f>'X01'!P37/SUM('X01'!$B37:$AB37)*Q40</f>
        <v>0.2467695750771037</v>
      </c>
      <c r="BG40" s="2">
        <f>'X01'!Q37/SUM('X01'!$B37:$AB37)*R40</f>
        <v>2.0854109481980938</v>
      </c>
      <c r="BH40" s="2">
        <f>'X01'!R37/SUM('X01'!$B37:$AB37)*S40</f>
        <v>4.2958862019747421</v>
      </c>
      <c r="BI40" s="2">
        <f>'X01'!S37/SUM('X01'!$B37:$AB37)*T40</f>
        <v>0.35830365863335351</v>
      </c>
      <c r="BJ40" s="2">
        <f>'X01'!T37/SUM('X01'!$B37:$AB37)*U40</f>
        <v>4.5315499984916698</v>
      </c>
      <c r="BK40" s="2">
        <f>'X01'!U37/SUM('X01'!$B37:$AB37)*V40</f>
        <v>16.352841517757305</v>
      </c>
      <c r="BL40" s="2">
        <f>'X01'!V37/SUM('X01'!$B37:$AB37)*W40</f>
        <v>3.1336918515336052</v>
      </c>
      <c r="BM40" s="2">
        <f>'X01'!W37/SUM('X01'!$B37:$AB37)*X40</f>
        <v>1.8016402476813338</v>
      </c>
      <c r="BN40" s="2">
        <f>'X01'!X37/SUM('X01'!$B37:$AB37)*Y40</f>
        <v>6.4877843549494498</v>
      </c>
      <c r="BO40" s="2">
        <f>'X01'!Y37/SUM('X01'!$B37:$AB37)*Z40</f>
        <v>0.5013960113760586</v>
      </c>
      <c r="BP40" s="2">
        <f>'X01'!Z37/SUM('X01'!$B37:$AB37)*AA40</f>
        <v>4.2085753550232665</v>
      </c>
      <c r="BQ40" s="2">
        <f>'X01'!AA37/SUM('X01'!$B37:$AB37)*AB40</f>
        <v>2.7693673629406859</v>
      </c>
      <c r="BR40" s="2">
        <f>'X01'!AB37/SUM('X01'!$B37:$AB37)*AC40</f>
        <v>0.51538555917970408</v>
      </c>
      <c r="BT40" s="9">
        <f t="shared" si="10"/>
        <v>124.62621616878876</v>
      </c>
    </row>
    <row r="41" spans="1:72" x14ac:dyDescent="0.3">
      <c r="A41" s="1" t="s">
        <v>126</v>
      </c>
      <c r="B41" s="1" t="s">
        <v>127</v>
      </c>
      <c r="C41" s="2">
        <v>612.76952260851363</v>
      </c>
      <c r="D41" s="2">
        <v>863.48448461298142</v>
      </c>
      <c r="E41" s="2">
        <v>941.50023961886086</v>
      </c>
      <c r="F41" s="2">
        <v>7825.4978540764814</v>
      </c>
      <c r="G41" s="2">
        <v>924.31766310184719</v>
      </c>
      <c r="H41" s="2">
        <v>1238.247393375932</v>
      </c>
      <c r="I41" s="2">
        <v>540.00846276681864</v>
      </c>
      <c r="J41" s="2">
        <v>233.17801861931002</v>
      </c>
      <c r="K41" s="2">
        <v>184.76823643339807</v>
      </c>
      <c r="L41" s="2">
        <v>117.79468087109964</v>
      </c>
      <c r="M41" s="2">
        <v>118.99927567319091</v>
      </c>
      <c r="N41" s="2">
        <v>218.63598728044786</v>
      </c>
      <c r="O41" s="2">
        <v>108.79018796277184</v>
      </c>
      <c r="P41" s="2">
        <v>122.72439395344838</v>
      </c>
      <c r="Q41" s="2">
        <v>148.6804385312258</v>
      </c>
      <c r="R41" s="2">
        <v>229.28352175178202</v>
      </c>
      <c r="S41" s="2">
        <v>183.15070379124589</v>
      </c>
      <c r="T41" s="2">
        <v>106.43080266237838</v>
      </c>
      <c r="U41" s="2">
        <v>223.65837552539597</v>
      </c>
      <c r="V41" s="2">
        <v>220.97312864167645</v>
      </c>
      <c r="W41" s="2">
        <v>168.79372221712339</v>
      </c>
      <c r="X41" s="2">
        <v>222.36141401647751</v>
      </c>
      <c r="Y41" s="2">
        <v>334.26345029960305</v>
      </c>
      <c r="Z41" s="2">
        <v>123.87018322957061</v>
      </c>
      <c r="AA41" s="2">
        <v>290.36328380708881</v>
      </c>
      <c r="AB41" s="2">
        <v>153.38325816814623</v>
      </c>
      <c r="AC41" s="2">
        <v>139.02790090200597</v>
      </c>
      <c r="AE41" s="2">
        <f t="shared" si="0"/>
        <v>1849.4036600230622</v>
      </c>
      <c r="AF41" s="2">
        <f t="shared" si="1"/>
        <v>164.76163789740826</v>
      </c>
      <c r="AG41" s="2">
        <f t="shared" si="2"/>
        <v>183.55325265517419</v>
      </c>
      <c r="AH41" s="2">
        <f t="shared" si="3"/>
        <v>241.80619551106801</v>
      </c>
      <c r="AI41" s="2">
        <f t="shared" si="4"/>
        <v>176.66115652670291</v>
      </c>
      <c r="AK41" s="2">
        <f t="shared" si="5"/>
        <v>2645.2190493353742</v>
      </c>
      <c r="AL41" s="2">
        <f t="shared" si="6"/>
        <v>51.967791781934082</v>
      </c>
      <c r="AM41" s="2">
        <f t="shared" si="7"/>
        <v>54.640346319546374</v>
      </c>
      <c r="AN41" s="2">
        <f t="shared" si="8"/>
        <v>84.431228662454672</v>
      </c>
      <c r="AO41" s="2">
        <f t="shared" si="9"/>
        <v>76.753247685138561</v>
      </c>
      <c r="AQ41" s="1" t="s">
        <v>127</v>
      </c>
      <c r="AR41" s="2">
        <f>'X01'!B38/SUM('X01'!$B38:$AB38)*C41</f>
        <v>8.9294236662343346E-2</v>
      </c>
      <c r="AS41" s="2">
        <f>'X01'!C38/SUM('X01'!$B38:$AB38)*D41</f>
        <v>3.4317005190882335E-2</v>
      </c>
      <c r="AT41" s="2">
        <f>'X01'!D38/SUM('X01'!$B38:$AB38)*E41</f>
        <v>0.11848888901755528</v>
      </c>
      <c r="AU41" s="2">
        <f>'X01'!E38/SUM('X01'!$B38:$AB38)*F41</f>
        <v>0.10366820144234007</v>
      </c>
      <c r="AV41" s="2">
        <f>'X01'!F38/SUM('X01'!$B38:$AB38)*G41</f>
        <v>0.44693843498420133</v>
      </c>
      <c r="AW41" s="2">
        <f>'X01'!G38/SUM('X01'!$B38:$AB38)*H41</f>
        <v>8.2018347334335655E-3</v>
      </c>
      <c r="AX41" s="2">
        <f>'X01'!H38/SUM('X01'!$B38:$AB38)*I41</f>
        <v>7.5114443195448105E-2</v>
      </c>
      <c r="AY41" s="2">
        <f>'X01'!I38/SUM('X01'!$B38:$AB38)*J41</f>
        <v>5.4057909093579277E-2</v>
      </c>
      <c r="AZ41" s="2">
        <f>'X01'!J38/SUM('X01'!$B38:$AB38)*K41</f>
        <v>2.0805579970906971E-2</v>
      </c>
      <c r="BA41" s="2">
        <f>'X01'!K38/SUM('X01'!$B38:$AB38)*L41</f>
        <v>3.198991810213208E-2</v>
      </c>
      <c r="BB41" s="2">
        <f>'X01'!L38/SUM('X01'!$B38:$AB38)*M41</f>
        <v>7.0939875013824967E-3</v>
      </c>
      <c r="BC41" s="2">
        <f>'X01'!M38/SUM('X01'!$B38:$AB38)*N41</f>
        <v>0.36059905699620803</v>
      </c>
      <c r="BD41" s="2">
        <f>'X01'!N38/SUM('X01'!$B38:$AB38)*O41</f>
        <v>2.4500347022853523E-2</v>
      </c>
      <c r="BE41" s="2">
        <f>'X01'!O38/SUM('X01'!$B38:$AB38)*P41</f>
        <v>0.16257901326530533</v>
      </c>
      <c r="BF41" s="2">
        <f>'X01'!P38/SUM('X01'!$B38:$AB38)*Q41</f>
        <v>0.39097404880969089</v>
      </c>
      <c r="BG41" s="2">
        <f>'X01'!Q38/SUM('X01'!$B38:$AB38)*R41</f>
        <v>2.1823942238117713</v>
      </c>
      <c r="BH41" s="2">
        <f>'X01'!R38/SUM('X01'!$B38:$AB38)*S41</f>
        <v>38.028409981613706</v>
      </c>
      <c r="BI41" s="2">
        <f>'X01'!S38/SUM('X01'!$B38:$AB38)*T41</f>
        <v>1.8329232369060741E-2</v>
      </c>
      <c r="BJ41" s="2">
        <f>'X01'!T38/SUM('X01'!$B38:$AB38)*U41</f>
        <v>2.705138659548612</v>
      </c>
      <c r="BK41" s="2">
        <f>'X01'!U38/SUM('X01'!$B38:$AB38)*V41</f>
        <v>3.2610558952233206</v>
      </c>
      <c r="BL41" s="2">
        <f>'X01'!V38/SUM('X01'!$B38:$AB38)*W41</f>
        <v>5.4907265572973341</v>
      </c>
      <c r="BM41" s="2">
        <f>'X01'!W38/SUM('X01'!$B38:$AB38)*X41</f>
        <v>25.890025538388848</v>
      </c>
      <c r="BN41" s="2">
        <f>'X01'!X38/SUM('X01'!$B38:$AB38)*Y41</f>
        <v>199.46165984812177</v>
      </c>
      <c r="BO41" s="2">
        <f>'X01'!Y38/SUM('X01'!$B38:$AB38)*Z41</f>
        <v>6.8100212013183656E-2</v>
      </c>
      <c r="BP41" s="2">
        <f>'X01'!Z38/SUM('X01'!$B38:$AB38)*AA41</f>
        <v>0.3250363972352357</v>
      </c>
      <c r="BQ41" s="2">
        <f>'X01'!AA38/SUM('X01'!$B38:$AB38)*AB41</f>
        <v>0.14934781913677697</v>
      </c>
      <c r="BR41" s="2">
        <f>'X01'!AB38/SUM('X01'!$B38:$AB38)*AC41</f>
        <v>5.5253120142280407E-3</v>
      </c>
      <c r="BT41" s="9">
        <f t="shared" si="10"/>
        <v>279.51437258276212</v>
      </c>
    </row>
    <row r="42" spans="1:72" x14ac:dyDescent="0.3">
      <c r="A42" s="1" t="s">
        <v>128</v>
      </c>
      <c r="B42" s="1" t="s">
        <v>129</v>
      </c>
      <c r="C42" s="2">
        <v>507.74988228050256</v>
      </c>
      <c r="D42" s="2">
        <v>569.80084692216462</v>
      </c>
      <c r="E42" s="2">
        <v>681.66650171158778</v>
      </c>
      <c r="F42" s="2">
        <v>6574.1567305103736</v>
      </c>
      <c r="G42" s="2">
        <v>463.17452675938404</v>
      </c>
      <c r="H42" s="2">
        <v>718.72134881907164</v>
      </c>
      <c r="I42" s="2">
        <v>398.58002785438612</v>
      </c>
      <c r="J42" s="2">
        <v>156.5022045202553</v>
      </c>
      <c r="K42" s="2">
        <v>158.14816763700043</v>
      </c>
      <c r="L42" s="2">
        <v>101.274305126767</v>
      </c>
      <c r="M42" s="2">
        <v>106.81884937629569</v>
      </c>
      <c r="N42" s="2">
        <v>87.894538518207654</v>
      </c>
      <c r="O42" s="2">
        <v>89.736470053924833</v>
      </c>
      <c r="P42" s="2">
        <v>45.177378752763573</v>
      </c>
      <c r="Q42" s="2">
        <v>60.480336462805667</v>
      </c>
      <c r="R42" s="2">
        <v>78.992605903250933</v>
      </c>
      <c r="S42" s="2">
        <v>77.864814824403126</v>
      </c>
      <c r="T42" s="2">
        <v>77.127279165966073</v>
      </c>
      <c r="U42" s="2">
        <v>84.642711601963725</v>
      </c>
      <c r="V42" s="2">
        <v>90.281383851552363</v>
      </c>
      <c r="W42" s="2">
        <v>67.628322988854265</v>
      </c>
      <c r="X42" s="2">
        <v>87.948421358422209</v>
      </c>
      <c r="Y42" s="2">
        <v>109.85498969200407</v>
      </c>
      <c r="Z42" s="2">
        <v>77.819687430823649</v>
      </c>
      <c r="AA42" s="2">
        <v>198.66026870567484</v>
      </c>
      <c r="AB42" s="2">
        <v>95.372514812900192</v>
      </c>
      <c r="AC42" s="2">
        <v>92.213340278457807</v>
      </c>
      <c r="AE42" s="2">
        <f t="shared" si="0"/>
        <v>1416.2642664082102</v>
      </c>
      <c r="AF42" s="2">
        <f t="shared" si="1"/>
        <v>98.336095150141233</v>
      </c>
      <c r="AG42" s="2">
        <f t="shared" si="2"/>
        <v>82.479047360971322</v>
      </c>
      <c r="AH42" s="2">
        <f t="shared" si="3"/>
        <v>88.477244679760176</v>
      </c>
      <c r="AI42" s="2">
        <f t="shared" si="4"/>
        <v>116.01645280696411</v>
      </c>
      <c r="AK42" s="2">
        <f t="shared" si="5"/>
        <v>2277.2796138132894</v>
      </c>
      <c r="AL42" s="2">
        <f t="shared" si="6"/>
        <v>38.499071935739536</v>
      </c>
      <c r="AM42" s="2">
        <f t="shared" si="7"/>
        <v>6.2045806297873192</v>
      </c>
      <c r="AN42" s="2">
        <f t="shared" si="8"/>
        <v>21.118299784632786</v>
      </c>
      <c r="AO42" s="2">
        <f t="shared" si="9"/>
        <v>55.62299744244708</v>
      </c>
      <c r="AQ42" s="1" t="s">
        <v>129</v>
      </c>
      <c r="AR42" s="2">
        <f>'X01'!B39/SUM('X01'!$B39:$AB39)*C42</f>
        <v>0.79909924859988612</v>
      </c>
      <c r="AS42" s="2">
        <f>'X01'!C39/SUM('X01'!$B39:$AB39)*D42</f>
        <v>0.31137338899329198</v>
      </c>
      <c r="AT42" s="2">
        <f>'X01'!D39/SUM('X01'!$B39:$AB39)*E42</f>
        <v>1.8103670016384601</v>
      </c>
      <c r="AU42" s="2">
        <f>'X01'!E39/SUM('X01'!$B39:$AB39)*F42</f>
        <v>0.79035305728665228</v>
      </c>
      <c r="AV42" s="2">
        <f>'X01'!F39/SUM('X01'!$B39:$AB39)*G42</f>
        <v>3.16382958342931</v>
      </c>
      <c r="AW42" s="2">
        <f>'X01'!G39/SUM('X01'!$B39:$AB39)*H42</f>
        <v>7.0695448418234774E-2</v>
      </c>
      <c r="AX42" s="2">
        <f>'X01'!H39/SUM('X01'!$B39:$AB39)*I42</f>
        <v>0.77539667487902175</v>
      </c>
      <c r="AY42" s="2">
        <f>'X01'!I39/SUM('X01'!$B39:$AB39)*J42</f>
        <v>0.59523450974938075</v>
      </c>
      <c r="AZ42" s="2">
        <f>'X01'!J39/SUM('X01'!$B39:$AB39)*K42</f>
        <v>0.32494541427961349</v>
      </c>
      <c r="BA42" s="2">
        <f>'X01'!K39/SUM('X01'!$B39:$AB39)*L42</f>
        <v>4.3786875241151755</v>
      </c>
      <c r="BB42" s="2">
        <f>'X01'!L39/SUM('X01'!$B39:$AB39)*M42</f>
        <v>1.9986652181710878</v>
      </c>
      <c r="BC42" s="2">
        <f>'X01'!M39/SUM('X01'!$B39:$AB39)*N42</f>
        <v>1.8674395383439601</v>
      </c>
      <c r="BD42" s="2">
        <f>'X01'!N39/SUM('X01'!$B39:$AB39)*O42</f>
        <v>1.4063924682214717</v>
      </c>
      <c r="BE42" s="2">
        <f>'X01'!O39/SUM('X01'!$B39:$AB39)*P42</f>
        <v>0.2014510757735419</v>
      </c>
      <c r="BF42" s="2">
        <f>'X01'!P39/SUM('X01'!$B39:$AB39)*Q42</f>
        <v>0.73767793276892524</v>
      </c>
      <c r="BG42" s="2">
        <f>'X01'!Q39/SUM('X01'!$B39:$AB39)*R42</f>
        <v>2.6823540027257495</v>
      </c>
      <c r="BH42" s="2">
        <f>'X01'!R39/SUM('X01'!$B39:$AB39)*S42</f>
        <v>7.8462216953484978</v>
      </c>
      <c r="BI42" s="2">
        <f>'X01'!S39/SUM('X01'!$B39:$AB39)*T42</f>
        <v>0.53020895096496823</v>
      </c>
      <c r="BJ42" s="2">
        <f>'X01'!T39/SUM('X01'!$B39:$AB39)*U42</f>
        <v>1.3043588205072114</v>
      </c>
      <c r="BK42" s="2">
        <f>'X01'!U39/SUM('X01'!$B39:$AB39)*V42</f>
        <v>32.480301139100312</v>
      </c>
      <c r="BL42" s="2">
        <f>'X01'!V39/SUM('X01'!$B39:$AB39)*W42</f>
        <v>4.1634827361933162</v>
      </c>
      <c r="BM42" s="2">
        <f>'X01'!W39/SUM('X01'!$B39:$AB39)*X42</f>
        <v>14.703567307698359</v>
      </c>
      <c r="BN42" s="2">
        <f>'X01'!X39/SUM('X01'!$B39:$AB39)*Y42</f>
        <v>5.7642112998241659</v>
      </c>
      <c r="BO42" s="2">
        <f>'X01'!Y39/SUM('X01'!$B39:$AB39)*Z42</f>
        <v>1.7069675039199006</v>
      </c>
      <c r="BP42" s="2">
        <f>'X01'!Z39/SUM('X01'!$B39:$AB39)*AA42</f>
        <v>5.1500815030914415</v>
      </c>
      <c r="BQ42" s="2">
        <f>'X01'!AA39/SUM('X01'!$B39:$AB39)*AB42</f>
        <v>1.7480131515577784</v>
      </c>
      <c r="BR42" s="2">
        <f>'X01'!AB39/SUM('X01'!$B39:$AB39)*AC42</f>
        <v>6.147690394310177E-2</v>
      </c>
      <c r="BT42" s="9">
        <f t="shared" si="10"/>
        <v>97.372853099542823</v>
      </c>
    </row>
    <row r="43" spans="1:72" x14ac:dyDescent="0.3">
      <c r="A43" s="1" t="s">
        <v>130</v>
      </c>
      <c r="B43" s="1" t="s">
        <v>131</v>
      </c>
      <c r="C43" s="2">
        <v>226.39978696739325</v>
      </c>
      <c r="D43" s="2">
        <v>345.7160815672745</v>
      </c>
      <c r="E43" s="2">
        <v>742.84110583753716</v>
      </c>
      <c r="F43" s="2">
        <v>0</v>
      </c>
      <c r="G43" s="2">
        <v>508.68486000890721</v>
      </c>
      <c r="H43" s="2">
        <v>1306.07985597275</v>
      </c>
      <c r="I43" s="2">
        <v>335.58565050222433</v>
      </c>
      <c r="J43" s="2">
        <v>157.64385777259605</v>
      </c>
      <c r="K43" s="2">
        <v>216.23989564905997</v>
      </c>
      <c r="L43" s="2">
        <v>104.37556991800089</v>
      </c>
      <c r="M43" s="2">
        <v>106.78555292990808</v>
      </c>
      <c r="N43" s="2">
        <v>87.651696670754816</v>
      </c>
      <c r="O43" s="2">
        <v>92.226703183353948</v>
      </c>
      <c r="P43" s="2">
        <v>54.195605321339649</v>
      </c>
      <c r="Q43" s="2">
        <v>60.865787315796531</v>
      </c>
      <c r="R43" s="2">
        <v>89.824899569568871</v>
      </c>
      <c r="S43" s="2">
        <v>72.87666800863353</v>
      </c>
      <c r="T43" s="2">
        <v>76.44280829373804</v>
      </c>
      <c r="U43" s="2">
        <v>81.103032482474447</v>
      </c>
      <c r="V43" s="2">
        <v>90.054268857592149</v>
      </c>
      <c r="W43" s="2">
        <v>69.276193020662944</v>
      </c>
      <c r="X43" s="2">
        <v>85.995504616581115</v>
      </c>
      <c r="Y43" s="2">
        <v>118.55216956787868</v>
      </c>
      <c r="Z43" s="2">
        <v>71.717202557398053</v>
      </c>
      <c r="AA43" s="2">
        <v>186.85312441434232</v>
      </c>
      <c r="AB43" s="2">
        <v>89.926276644591752</v>
      </c>
      <c r="AC43" s="2">
        <v>34.054499999570282</v>
      </c>
      <c r="AE43" s="2">
        <f t="shared" si="0"/>
        <v>495.04390583658375</v>
      </c>
      <c r="AF43" s="2">
        <f t="shared" si="1"/>
        <v>107.75661870337542</v>
      </c>
      <c r="AG43" s="2">
        <f t="shared" si="2"/>
        <v>80.119194410609538</v>
      </c>
      <c r="AH43" s="2">
        <f t="shared" si="3"/>
        <v>91.274622401707575</v>
      </c>
      <c r="AI43" s="2">
        <f t="shared" si="4"/>
        <v>95.637775903975594</v>
      </c>
      <c r="AK43" s="2">
        <f t="shared" si="5"/>
        <v>425.11424071978303</v>
      </c>
      <c r="AL43" s="2">
        <f t="shared" si="6"/>
        <v>50.378811764307976</v>
      </c>
      <c r="AM43" s="2">
        <f t="shared" si="7"/>
        <v>7.4306492579133065</v>
      </c>
      <c r="AN43" s="2">
        <f t="shared" si="8"/>
        <v>25.058576967026056</v>
      </c>
      <c r="AO43" s="2">
        <f t="shared" si="9"/>
        <v>65.109023255881368</v>
      </c>
      <c r="AQ43" s="1" t="s">
        <v>131</v>
      </c>
      <c r="AR43" s="2">
        <f>'X01'!B40/SUM('X01'!$B40:$AB40)*C43</f>
        <v>2.9677798910096892E-2</v>
      </c>
      <c r="AS43" s="2">
        <f>'X01'!C40/SUM('X01'!$B40:$AB40)*D43</f>
        <v>6.1797916015815116E-3</v>
      </c>
      <c r="AT43" s="2">
        <f>'X01'!D40/SUM('X01'!$B40:$AB40)*E43</f>
        <v>0.89851422867931074</v>
      </c>
      <c r="AU43" s="2">
        <f>'X01'!E40/SUM('X01'!$B40:$AB40)*F43</f>
        <v>0</v>
      </c>
      <c r="AV43" s="2">
        <f>'X01'!F40/SUM('X01'!$B40:$AB40)*G43</f>
        <v>1.1426761300094623</v>
      </c>
      <c r="AW43" s="2">
        <f>'X01'!G40/SUM('X01'!$B40:$AB40)*H43</f>
        <v>3.1128824123905885E-2</v>
      </c>
      <c r="AX43" s="2">
        <f>'X01'!H40/SUM('X01'!$B40:$AB40)*I43</f>
        <v>4.798965382653405E-2</v>
      </c>
      <c r="AY43" s="2">
        <f>'X01'!I40/SUM('X01'!$B40:$AB40)*J43</f>
        <v>3.2875933372902545E-2</v>
      </c>
      <c r="AZ43" s="2">
        <f>'X01'!J40/SUM('X01'!$B40:$AB40)*K43</f>
        <v>8.246103665957516E-2</v>
      </c>
      <c r="BA43" s="2">
        <f>'X01'!K40/SUM('X01'!$B40:$AB40)*L43</f>
        <v>5.0095347984525747</v>
      </c>
      <c r="BB43" s="2">
        <f>'X01'!L40/SUM('X01'!$B40:$AB40)*M43</f>
        <v>2.3084090713148893</v>
      </c>
      <c r="BC43" s="2">
        <f>'X01'!M40/SUM('X01'!$B40:$AB40)*N43</f>
        <v>2.1141403936340892</v>
      </c>
      <c r="BD43" s="2">
        <f>'X01'!N40/SUM('X01'!$B40:$AB40)*O43</f>
        <v>1.3974492262676241</v>
      </c>
      <c r="BE43" s="2">
        <f>'X01'!O40/SUM('X01'!$B40:$AB40)*P43</f>
        <v>7.0073982176684022E-2</v>
      </c>
      <c r="BF43" s="2">
        <f>'X01'!P40/SUM('X01'!$B40:$AB40)*Q43</f>
        <v>0.80729339127899857</v>
      </c>
      <c r="BG43" s="2">
        <f>'X01'!Q40/SUM('X01'!$B40:$AB40)*R43</f>
        <v>2.4935750501678577</v>
      </c>
      <c r="BH43" s="2">
        <f>'X01'!R40/SUM('X01'!$B40:$AB40)*S43</f>
        <v>6.8209111719644131</v>
      </c>
      <c r="BI43" s="2">
        <f>'X01'!S40/SUM('X01'!$B40:$AB40)*T43</f>
        <v>0.41995286420598632</v>
      </c>
      <c r="BJ43" s="2">
        <f>'X01'!T40/SUM('X01'!$B40:$AB40)*U43</f>
        <v>1.4536100537289929</v>
      </c>
      <c r="BK43" s="2">
        <f>'X01'!U40/SUM('X01'!$B40:$AB40)*V43</f>
        <v>36.594456749542253</v>
      </c>
      <c r="BL43" s="2">
        <f>'X01'!V40/SUM('X01'!$B40:$AB40)*W43</f>
        <v>3.5172850981002628</v>
      </c>
      <c r="BM43" s="2">
        <f>'X01'!W40/SUM('X01'!$B40:$AB40)*X43</f>
        <v>16.702175836607964</v>
      </c>
      <c r="BN43" s="2">
        <f>'X01'!X40/SUM('X01'!$B40:$AB40)*Y43</f>
        <v>4.9941538044372678</v>
      </c>
      <c r="BO43" s="2">
        <f>'X01'!Y40/SUM('X01'!$B40:$AB40)*Z43</f>
        <v>1.2114608872734955</v>
      </c>
      <c r="BP43" s="2">
        <f>'X01'!Z40/SUM('X01'!$B40:$AB40)*AA43</f>
        <v>1.5987766515858139</v>
      </c>
      <c r="BQ43" s="2">
        <f>'X01'!AA40/SUM('X01'!$B40:$AB40)*AB43</f>
        <v>0.75068500425476559</v>
      </c>
      <c r="BR43" s="2">
        <f>'X01'!AB40/SUM('X01'!$B40:$AB40)*AC43</f>
        <v>5.0727973114852443E-3</v>
      </c>
      <c r="BT43" s="9">
        <f t="shared" si="10"/>
        <v>90.540520229488763</v>
      </c>
    </row>
    <row r="44" spans="1:72" x14ac:dyDescent="0.3">
      <c r="A44" s="1" t="s">
        <v>132</v>
      </c>
      <c r="B44" s="1" t="s">
        <v>133</v>
      </c>
      <c r="C44" s="2">
        <v>176.82691579879034</v>
      </c>
      <c r="D44" s="2">
        <v>205.93454233134929</v>
      </c>
      <c r="E44" s="2">
        <v>350.85873069917466</v>
      </c>
      <c r="F44" s="2">
        <v>869.90371760520668</v>
      </c>
      <c r="G44" s="2">
        <v>463.34510436312826</v>
      </c>
      <c r="H44" s="2">
        <v>960.48165459294432</v>
      </c>
      <c r="I44" s="2">
        <v>277.51243030523426</v>
      </c>
      <c r="J44" s="2">
        <v>107.81341199358459</v>
      </c>
      <c r="K44" s="2">
        <v>179.28061429251704</v>
      </c>
      <c r="L44" s="2">
        <v>104.71586361200639</v>
      </c>
      <c r="M44" s="2">
        <v>106.58919878241316</v>
      </c>
      <c r="N44" s="2">
        <v>87.584553614788078</v>
      </c>
      <c r="O44" s="2">
        <v>88.116251962737792</v>
      </c>
      <c r="P44" s="2">
        <v>46.57909232828942</v>
      </c>
      <c r="Q44" s="2">
        <v>59.853817039893805</v>
      </c>
      <c r="R44" s="2">
        <v>81.503022813533676</v>
      </c>
      <c r="S44" s="2">
        <v>70.20462445938756</v>
      </c>
      <c r="T44" s="2">
        <v>70.330045479898644</v>
      </c>
      <c r="U44" s="2">
        <v>72.110002452725155</v>
      </c>
      <c r="V44" s="2">
        <v>85.714636453979097</v>
      </c>
      <c r="W44" s="2">
        <v>65.346121883951994</v>
      </c>
      <c r="X44" s="2">
        <v>85.534437451799391</v>
      </c>
      <c r="Y44" s="2">
        <v>104.60194602179381</v>
      </c>
      <c r="Z44" s="2">
        <v>71.113245899802934</v>
      </c>
      <c r="AA44" s="2">
        <v>179.58257596952154</v>
      </c>
      <c r="AB44" s="2">
        <v>84.326372609807848</v>
      </c>
      <c r="AC44" s="2">
        <v>26.274307564358061</v>
      </c>
      <c r="AE44" s="2">
        <f t="shared" si="0"/>
        <v>472.12329938511823</v>
      </c>
      <c r="AF44" s="2">
        <f t="shared" si="1"/>
        <v>95.781758493307109</v>
      </c>
      <c r="AG44" s="2">
        <f t="shared" si="2"/>
        <v>74.589827211497607</v>
      </c>
      <c r="AH44" s="2">
        <f t="shared" si="3"/>
        <v>85.160835119181741</v>
      </c>
      <c r="AI44" s="2">
        <f t="shared" si="4"/>
        <v>90.324125510872605</v>
      </c>
      <c r="AK44" s="2">
        <f t="shared" si="5"/>
        <v>318.1810531369668</v>
      </c>
      <c r="AL44" s="2">
        <f t="shared" si="6"/>
        <v>37.674584256551626</v>
      </c>
      <c r="AM44" s="2">
        <f t="shared" si="7"/>
        <v>7.4674104189203421</v>
      </c>
      <c r="AN44" s="2">
        <f t="shared" si="8"/>
        <v>19.630578601062481</v>
      </c>
      <c r="AO44" s="2">
        <f t="shared" si="9"/>
        <v>64.483799238139312</v>
      </c>
      <c r="AQ44" s="1" t="s">
        <v>133</v>
      </c>
      <c r="AR44" s="2">
        <f>'X01'!B41/SUM('X01'!$B41:$AB41)*C44</f>
        <v>3.1138668238682724E-2</v>
      </c>
      <c r="AS44" s="2">
        <f>'X01'!C41/SUM('X01'!$B41:$AB41)*D44</f>
        <v>6.5090003400902373E-3</v>
      </c>
      <c r="AT44" s="2">
        <f>'X01'!D41/SUM('X01'!$B41:$AB41)*E44</f>
        <v>1.0852003238779904</v>
      </c>
      <c r="AU44" s="2">
        <f>'X01'!E41/SUM('X01'!$B41:$AB41)*F44</f>
        <v>7.8557605588611204E-3</v>
      </c>
      <c r="AV44" s="2">
        <f>'X01'!F41/SUM('X01'!$B41:$AB41)*G44</f>
        <v>1.1109286194312573</v>
      </c>
      <c r="AW44" s="2">
        <f>'X01'!G41/SUM('X01'!$B41:$AB41)*H44</f>
        <v>3.0358070800656566E-2</v>
      </c>
      <c r="AX44" s="2">
        <f>'X01'!H41/SUM('X01'!$B41:$AB41)*I44</f>
        <v>4.8869073242323473E-2</v>
      </c>
      <c r="AY44" s="2">
        <f>'X01'!I41/SUM('X01'!$B41:$AB41)*J44</f>
        <v>3.6997590233903747E-2</v>
      </c>
      <c r="AZ44" s="2">
        <f>'X01'!J41/SUM('X01'!$B41:$AB41)*K44</f>
        <v>8.0950658689259908E-2</v>
      </c>
      <c r="BA44" s="2">
        <f>'X01'!K41/SUM('X01'!$B41:$AB41)*L44</f>
        <v>4.7566096742062518</v>
      </c>
      <c r="BB44" s="2">
        <f>'X01'!L41/SUM('X01'!$B41:$AB41)*M44</f>
        <v>2.1749165314230212</v>
      </c>
      <c r="BC44" s="2">
        <f>'X01'!M41/SUM('X01'!$B41:$AB41)*N44</f>
        <v>2.0149244393903674</v>
      </c>
      <c r="BD44" s="2">
        <f>'X01'!N41/SUM('X01'!$B41:$AB41)*O44</f>
        <v>1.3412255682122065</v>
      </c>
      <c r="BE44" s="2">
        <f>'X01'!O41/SUM('X01'!$B41:$AB41)*P44</f>
        <v>6.9405201036422753E-2</v>
      </c>
      <c r="BF44" s="2">
        <f>'X01'!P41/SUM('X01'!$B41:$AB41)*Q44</f>
        <v>0.76780359422916222</v>
      </c>
      <c r="BG44" s="2">
        <f>'X01'!Q41/SUM('X01'!$B41:$AB41)*R44</f>
        <v>2.4336565833859285</v>
      </c>
      <c r="BH44" s="2">
        <f>'X01'!R41/SUM('X01'!$B41:$AB41)*S44</f>
        <v>6.5148866969613497</v>
      </c>
      <c r="BI44" s="2">
        <f>'X01'!S41/SUM('X01'!$B41:$AB41)*T44</f>
        <v>0.41092468404602384</v>
      </c>
      <c r="BJ44" s="2">
        <f>'X01'!T41/SUM('X01'!$B41:$AB41)*U44</f>
        <v>1.4088652615623034</v>
      </c>
      <c r="BK44" s="2">
        <f>'X01'!U41/SUM('X01'!$B41:$AB41)*V44</f>
        <v>35.09025294165987</v>
      </c>
      <c r="BL44" s="2">
        <f>'X01'!V41/SUM('X01'!$B41:$AB41)*W44</f>
        <v>3.4132268532099599</v>
      </c>
      <c r="BM44" s="2">
        <f>'X01'!W41/SUM('X01'!$B41:$AB41)*X44</f>
        <v>15.767960652933883</v>
      </c>
      <c r="BN44" s="2">
        <f>'X01'!X41/SUM('X01'!$B41:$AB41)*Y44</f>
        <v>4.9531113064607322</v>
      </c>
      <c r="BO44" s="2">
        <f>'X01'!Y41/SUM('X01'!$B41:$AB41)*Z44</f>
        <v>1.1488885299048395</v>
      </c>
      <c r="BP44" s="2">
        <f>'X01'!Z41/SUM('X01'!$B41:$AB41)*AA44</f>
        <v>1.5276791475401914</v>
      </c>
      <c r="BQ44" s="2">
        <f>'X01'!AA41/SUM('X01'!$B41:$AB41)*AB44</f>
        <v>0.72953474265198215</v>
      </c>
      <c r="BR44" s="2">
        <f>'X01'!AB41/SUM('X01'!$B41:$AB41)*AC44</f>
        <v>6.5250076355593493E-3</v>
      </c>
      <c r="BT44" s="9">
        <f t="shared" si="10"/>
        <v>86.969205181863074</v>
      </c>
    </row>
    <row r="45" spans="1:72" x14ac:dyDescent="0.3">
      <c r="A45" s="1" t="s">
        <v>134</v>
      </c>
      <c r="B45" s="1" t="s">
        <v>135</v>
      </c>
      <c r="C45" s="2">
        <v>108.17907583483861</v>
      </c>
      <c r="D45" s="2">
        <v>113.1156081470304</v>
      </c>
      <c r="E45" s="2">
        <v>450.51729140963107</v>
      </c>
      <c r="F45" s="2">
        <v>1011.3234669390215</v>
      </c>
      <c r="G45" s="2">
        <v>210.72929668142854</v>
      </c>
      <c r="H45" s="2">
        <v>237.27260712708704</v>
      </c>
      <c r="I45" s="2">
        <v>141.19091816205986</v>
      </c>
      <c r="J45" s="2">
        <v>90.475326958840242</v>
      </c>
      <c r="K45" s="2">
        <v>78.173149134979852</v>
      </c>
      <c r="L45" s="2">
        <v>44.408302852540317</v>
      </c>
      <c r="M45" s="2">
        <v>38.44508801316141</v>
      </c>
      <c r="N45" s="2">
        <v>48.921480120592953</v>
      </c>
      <c r="O45" s="2">
        <v>44.09354293492158</v>
      </c>
      <c r="P45" s="2">
        <v>14.995181625468504</v>
      </c>
      <c r="Q45" s="2">
        <v>29.460694805462026</v>
      </c>
      <c r="R45" s="2">
        <v>44.768684737549769</v>
      </c>
      <c r="S45" s="2">
        <v>36.931926122711694</v>
      </c>
      <c r="T45" s="2">
        <v>35.778246458156531</v>
      </c>
      <c r="U45" s="2">
        <v>37.062420105513489</v>
      </c>
      <c r="V45" s="2">
        <v>43.739047788164292</v>
      </c>
      <c r="W45" s="2">
        <v>37.253467784755514</v>
      </c>
      <c r="X45" s="2">
        <v>38.160412373137021</v>
      </c>
      <c r="Y45" s="2">
        <v>52.475233022304934</v>
      </c>
      <c r="Z45" s="2">
        <v>40.182397367055039</v>
      </c>
      <c r="AA45" s="2">
        <v>79.866423353665454</v>
      </c>
      <c r="AB45" s="2">
        <v>44.548427490952356</v>
      </c>
      <c r="AC45" s="2">
        <v>28.402369168011095</v>
      </c>
      <c r="AE45" s="2">
        <f t="shared" si="0"/>
        <v>324.61832347158531</v>
      </c>
      <c r="AF45" s="2">
        <f t="shared" si="1"/>
        <v>48.193494575946289</v>
      </c>
      <c r="AG45" s="2">
        <f t="shared" si="2"/>
        <v>38.377910118636507</v>
      </c>
      <c r="AH45" s="2">
        <f t="shared" si="3"/>
        <v>42.629704393399159</v>
      </c>
      <c r="AI45" s="2">
        <f t="shared" si="4"/>
        <v>48.249904344920985</v>
      </c>
      <c r="AK45" s="2">
        <f t="shared" si="5"/>
        <v>324.86906293285949</v>
      </c>
      <c r="AL45" s="2">
        <f t="shared" si="6"/>
        <v>23.124680546092023</v>
      </c>
      <c r="AM45" s="2">
        <f t="shared" si="7"/>
        <v>3.6203789834006348</v>
      </c>
      <c r="AN45" s="2">
        <f t="shared" si="8"/>
        <v>8.5385281289312971</v>
      </c>
      <c r="AO45" s="2">
        <f t="shared" si="9"/>
        <v>22.153363375699527</v>
      </c>
      <c r="AQ45" s="1" t="s">
        <v>135</v>
      </c>
      <c r="AR45" s="2">
        <f>'X01'!B42/SUM('X01'!$B42:$AB42)*C45</f>
        <v>8.211160973755853E-2</v>
      </c>
      <c r="AS45" s="2">
        <f>'X01'!C42/SUM('X01'!$B42:$AB42)*D45</f>
        <v>1.0960673132165319E-2</v>
      </c>
      <c r="AT45" s="2">
        <f>'X01'!D42/SUM('X01'!$B42:$AB42)*E45</f>
        <v>1.0804417542139346</v>
      </c>
      <c r="AU45" s="2">
        <f>'X01'!E42/SUM('X01'!$B42:$AB42)*F45</f>
        <v>4.7364343712018614E-2</v>
      </c>
      <c r="AV45" s="2">
        <f>'X01'!F42/SUM('X01'!$B42:$AB42)*G45</f>
        <v>0.29199515599389164</v>
      </c>
      <c r="AW45" s="2">
        <f>'X01'!G42/SUM('X01'!$B42:$AB42)*H45</f>
        <v>2.4523983630918157E-2</v>
      </c>
      <c r="AX45" s="2">
        <f>'X01'!H42/SUM('X01'!$B42:$AB42)*I45</f>
        <v>5.5180492169381666E-2</v>
      </c>
      <c r="AY45" s="2">
        <f>'X01'!I42/SUM('X01'!$B42:$AB42)*J45</f>
        <v>0.12638912581781372</v>
      </c>
      <c r="AZ45" s="2">
        <f>'X01'!J42/SUM('X01'!$B42:$AB42)*K45</f>
        <v>0.22673960259948805</v>
      </c>
      <c r="BA45" s="2">
        <f>'X01'!K42/SUM('X01'!$B42:$AB42)*L45</f>
        <v>2.2663576349839252</v>
      </c>
      <c r="BB45" s="2">
        <f>'X01'!L42/SUM('X01'!$B42:$AB42)*M45</f>
        <v>0.71183339696983161</v>
      </c>
      <c r="BC45" s="2">
        <f>'X01'!M42/SUM('X01'!$B42:$AB42)*N45</f>
        <v>0.18297914103062826</v>
      </c>
      <c r="BD45" s="2">
        <f>'X01'!N42/SUM('X01'!$B42:$AB42)*O45</f>
        <v>0.61874005917483887</v>
      </c>
      <c r="BE45" s="2">
        <f>'X01'!O42/SUM('X01'!$B42:$AB42)*P45</f>
        <v>6.5627288738226335E-3</v>
      </c>
      <c r="BF45" s="2">
        <f>'X01'!P42/SUM('X01'!$B42:$AB42)*Q45</f>
        <v>0.12608177096302756</v>
      </c>
      <c r="BG45" s="2">
        <f>'X01'!Q42/SUM('X01'!$B42:$AB42)*R45</f>
        <v>1.1246974518696853</v>
      </c>
      <c r="BH45" s="2">
        <f>'X01'!R42/SUM('X01'!$B42:$AB42)*S45</f>
        <v>1.9417639740620305</v>
      </c>
      <c r="BI45" s="2">
        <f>'X01'!S42/SUM('X01'!$B42:$AB42)*T45</f>
        <v>0.39550861262464543</v>
      </c>
      <c r="BJ45" s="2">
        <f>'X01'!T42/SUM('X01'!$B42:$AB42)*U45</f>
        <v>2.2721986667573786</v>
      </c>
      <c r="BK45" s="2">
        <f>'X01'!U42/SUM('X01'!$B42:$AB42)*V45</f>
        <v>16.586929533483016</v>
      </c>
      <c r="BL45" s="2">
        <f>'X01'!V42/SUM('X01'!$B42:$AB42)*W45</f>
        <v>2.5947739888514363</v>
      </c>
      <c r="BM45" s="2">
        <f>'X01'!W42/SUM('X01'!$B42:$AB42)*X45</f>
        <v>7.894641454605881</v>
      </c>
      <c r="BN45" s="2">
        <f>'X01'!X42/SUM('X01'!$B42:$AB42)*Y45</f>
        <v>2.3163549957343261</v>
      </c>
      <c r="BO45" s="2">
        <f>'X01'!Y42/SUM('X01'!$B42:$AB42)*Z45</f>
        <v>0.66496076572042506</v>
      </c>
      <c r="BP45" s="2">
        <f>'X01'!Z42/SUM('X01'!$B42:$AB42)*AA45</f>
        <v>9.9315813074641143E-2</v>
      </c>
      <c r="BQ45" s="2">
        <f>'X01'!AA42/SUM('X01'!$B42:$AB42)*AB45</f>
        <v>1.3291691933814562</v>
      </c>
      <c r="BR45" s="2">
        <f>'X01'!AB42/SUM('X01'!$B42:$AB42)*AC45</f>
        <v>2.5365483246195357E-2</v>
      </c>
      <c r="BT45" s="9">
        <f t="shared" si="10"/>
        <v>43.103941406414357</v>
      </c>
    </row>
    <row r="46" spans="1:72" x14ac:dyDescent="0.3">
      <c r="A46" s="1" t="s">
        <v>136</v>
      </c>
      <c r="B46" s="1" t="s">
        <v>137</v>
      </c>
      <c r="C46" s="2">
        <v>676.35968954459395</v>
      </c>
      <c r="D46" s="2">
        <v>3780.689250650581</v>
      </c>
      <c r="E46" s="2">
        <v>308.69868370778778</v>
      </c>
      <c r="F46" s="2">
        <v>4621.6610715582565</v>
      </c>
      <c r="G46" s="2">
        <v>1030.7055828686814</v>
      </c>
      <c r="H46" s="2">
        <v>643.7284455890109</v>
      </c>
      <c r="I46" s="2">
        <v>498.17361461418665</v>
      </c>
      <c r="J46" s="2">
        <v>313.07227960731865</v>
      </c>
      <c r="K46" s="2">
        <v>297.26081951148694</v>
      </c>
      <c r="L46" s="2">
        <v>252.84011408090069</v>
      </c>
      <c r="M46" s="2">
        <v>133.26730285847586</v>
      </c>
      <c r="N46" s="2">
        <v>209.11341919484281</v>
      </c>
      <c r="O46" s="2">
        <v>223.8682149257167</v>
      </c>
      <c r="P46" s="2">
        <v>109.46666801304626</v>
      </c>
      <c r="Q46" s="2">
        <v>184.74538181718344</v>
      </c>
      <c r="R46" s="2">
        <v>190.78961533827115</v>
      </c>
      <c r="S46" s="2">
        <v>149.44005911062155</v>
      </c>
      <c r="T46" s="2">
        <v>150.40936432583385</v>
      </c>
      <c r="U46" s="2">
        <v>140.30596692835505</v>
      </c>
      <c r="V46" s="2">
        <v>163.81736669923819</v>
      </c>
      <c r="W46" s="2">
        <v>141.00134001653771</v>
      </c>
      <c r="X46" s="2">
        <v>133.7467599464143</v>
      </c>
      <c r="Y46" s="2">
        <v>161.54611746933813</v>
      </c>
      <c r="Z46" s="2">
        <v>157.4122891695188</v>
      </c>
      <c r="AA46" s="2">
        <v>308.81488385747434</v>
      </c>
      <c r="AB46" s="2">
        <v>179.97850214731895</v>
      </c>
      <c r="AC46" s="2">
        <v>155.16866054435525</v>
      </c>
      <c r="AE46" s="2">
        <f t="shared" si="0"/>
        <v>1651.4309055047281</v>
      </c>
      <c r="AF46" s="2">
        <f t="shared" si="1"/>
        <v>212.71375726080475</v>
      </c>
      <c r="AG46" s="2">
        <f t="shared" si="2"/>
        <v>150.99318926601214</v>
      </c>
      <c r="AH46" s="2">
        <f t="shared" si="3"/>
        <v>145.43140581076338</v>
      </c>
      <c r="AI46" s="2">
        <f t="shared" si="4"/>
        <v>200.34358392966683</v>
      </c>
      <c r="AK46" s="2">
        <f t="shared" si="5"/>
        <v>1772.0265511661764</v>
      </c>
      <c r="AL46" s="2">
        <f t="shared" si="6"/>
        <v>68.192875538494036</v>
      </c>
      <c r="AM46" s="2">
        <f t="shared" si="7"/>
        <v>9.6855444344263013</v>
      </c>
      <c r="AN46" s="2">
        <f t="shared" si="8"/>
        <v>14.419437640827455</v>
      </c>
      <c r="AO46" s="2">
        <f t="shared" si="9"/>
        <v>73.177021066911351</v>
      </c>
      <c r="AQ46" s="1" t="s">
        <v>137</v>
      </c>
      <c r="AR46" s="2">
        <f>'X01'!B43/SUM('X01'!$B43:$AB43)*C46</f>
        <v>0.61473507407426642</v>
      </c>
      <c r="AS46" s="2">
        <f>'X01'!C43/SUM('X01'!$B43:$AB43)*D46</f>
        <v>3.8393545887669404E-2</v>
      </c>
      <c r="AT46" s="2">
        <f>'X01'!D43/SUM('X01'!$B43:$AB43)*E46</f>
        <v>0.14263740056771818</v>
      </c>
      <c r="AU46" s="2">
        <f>'X01'!E43/SUM('X01'!$B43:$AB43)*F46</f>
        <v>2.346687927308401E-2</v>
      </c>
      <c r="AV46" s="2">
        <f>'X01'!F43/SUM('X01'!$B43:$AB43)*G46</f>
        <v>5.6547921352750548</v>
      </c>
      <c r="AW46" s="2">
        <f>'X01'!G43/SUM('X01'!$B43:$AB43)*H46</f>
        <v>4.9028793382053593E-3</v>
      </c>
      <c r="AX46" s="2">
        <f>'X01'!H43/SUM('X01'!$B43:$AB43)*I46</f>
        <v>1.2331405735864815</v>
      </c>
      <c r="AY46" s="2">
        <f>'X01'!I43/SUM('X01'!$B43:$AB43)*J46</f>
        <v>0.55319864176287115</v>
      </c>
      <c r="AZ46" s="2">
        <f>'X01'!J43/SUM('X01'!$B43:$AB43)*K46</f>
        <v>0.558465874661072</v>
      </c>
      <c r="BA46" s="2">
        <f>'X01'!K43/SUM('X01'!$B43:$AB43)*L46</f>
        <v>29.593272553004113</v>
      </c>
      <c r="BB46" s="2">
        <f>'X01'!L43/SUM('X01'!$B43:$AB43)*M46</f>
        <v>4.4322286219586123E-2</v>
      </c>
      <c r="BC46" s="2">
        <f>'X01'!M43/SUM('X01'!$B43:$AB43)*N46</f>
        <v>13.031895109715975</v>
      </c>
      <c r="BD46" s="2">
        <f>'X01'!N43/SUM('X01'!$B43:$AB43)*O46</f>
        <v>1.7027915852157145</v>
      </c>
      <c r="BE46" s="2">
        <f>'X01'!O43/SUM('X01'!$B43:$AB43)*P46</f>
        <v>1.4173572357282676E-2</v>
      </c>
      <c r="BF46" s="2">
        <f>'X01'!P43/SUM('X01'!$B43:$AB43)*Q46</f>
        <v>1.4919851824895927</v>
      </c>
      <c r="BG46" s="2">
        <f>'X01'!Q43/SUM('X01'!$B43:$AB43)*R46</f>
        <v>13.126570435421106</v>
      </c>
      <c r="BH46" s="2">
        <f>'X01'!R43/SUM('X01'!$B43:$AB43)*S46</f>
        <v>9.0323124523889202</v>
      </c>
      <c r="BI46" s="2">
        <f>'X01'!S43/SUM('X01'!$B43:$AB43)*T46</f>
        <v>0.53231033661907046</v>
      </c>
      <c r="BJ46" s="2">
        <f>'X01'!T43/SUM('X01'!$B43:$AB43)*U46</f>
        <v>1.0297966690782012</v>
      </c>
      <c r="BK46" s="2">
        <f>'X01'!U43/SUM('X01'!$B43:$AB43)*V46</f>
        <v>31.260998984351488</v>
      </c>
      <c r="BL46" s="2">
        <f>'X01'!V43/SUM('X01'!$B43:$AB43)*W46</f>
        <v>4.4675052893370468</v>
      </c>
      <c r="BM46" s="2">
        <f>'X01'!W43/SUM('X01'!$B43:$AB43)*X46</f>
        <v>3.285197575152222</v>
      </c>
      <c r="BN46" s="2">
        <f>'X01'!X43/SUM('X01'!$B43:$AB43)*Y46</f>
        <v>58.424959932714621</v>
      </c>
      <c r="BO46" s="2">
        <f>'X01'!Y43/SUM('X01'!$B43:$AB43)*Z46</f>
        <v>2.3099028947310369</v>
      </c>
      <c r="BP46" s="2">
        <f>'X01'!Z43/SUM('X01'!$B43:$AB43)*AA46</f>
        <v>3.4496747526527516</v>
      </c>
      <c r="BQ46" s="2">
        <f>'X01'!AA43/SUM('X01'!$B43:$AB43)*AB46</f>
        <v>2.9138306020834683</v>
      </c>
      <c r="BR46" s="2">
        <f>'X01'!AB43/SUM('X01'!$B43:$AB43)*AC46</f>
        <v>9.2970092738209456E-2</v>
      </c>
      <c r="BT46" s="9">
        <f t="shared" si="10"/>
        <v>184.62820331069682</v>
      </c>
    </row>
    <row r="47" spans="1:72" x14ac:dyDescent="0.3">
      <c r="A47" s="1" t="s">
        <v>138</v>
      </c>
      <c r="B47" s="1" t="s">
        <v>139</v>
      </c>
      <c r="C47" s="2">
        <v>324.12234986708143</v>
      </c>
      <c r="D47" s="2">
        <v>390.92167722855419</v>
      </c>
      <c r="E47" s="2">
        <v>1104.4933392128701</v>
      </c>
      <c r="F47" s="2">
        <v>4450.71991701562</v>
      </c>
      <c r="G47" s="2">
        <v>534.4527901972001</v>
      </c>
      <c r="H47" s="2">
        <v>659.97790979498393</v>
      </c>
      <c r="I47" s="2">
        <v>290.31099783443489</v>
      </c>
      <c r="J47" s="2">
        <v>233.45433496662852</v>
      </c>
      <c r="K47" s="2">
        <v>138.65804550959874</v>
      </c>
      <c r="L47" s="2">
        <v>88.258470513046944</v>
      </c>
      <c r="M47" s="2">
        <v>69.080031198702414</v>
      </c>
      <c r="N47" s="2">
        <v>82.691056074162702</v>
      </c>
      <c r="O47" s="2">
        <v>107.17394913170892</v>
      </c>
      <c r="P47" s="2">
        <v>50.650701460627509</v>
      </c>
      <c r="Q47" s="2">
        <v>74.078882428982695</v>
      </c>
      <c r="R47" s="2">
        <v>111.02119204833788</v>
      </c>
      <c r="S47" s="2">
        <v>97.208115328971559</v>
      </c>
      <c r="T47" s="2">
        <v>104.32883680743346</v>
      </c>
      <c r="U47" s="2">
        <v>91.881708684423117</v>
      </c>
      <c r="V47" s="2">
        <v>135.50726369922958</v>
      </c>
      <c r="W47" s="2">
        <v>147.1577733669339</v>
      </c>
      <c r="X47" s="2">
        <v>173.74621507812469</v>
      </c>
      <c r="Y47" s="2">
        <v>174.08210436686397</v>
      </c>
      <c r="Z47" s="2">
        <v>105.73854133096674</v>
      </c>
      <c r="AA47" s="2">
        <v>197.60745218247061</v>
      </c>
      <c r="AB47" s="2">
        <v>123.05651710783823</v>
      </c>
      <c r="AC47" s="2">
        <v>103.47396457537873</v>
      </c>
      <c r="AE47" s="2">
        <f t="shared" si="0"/>
        <v>1107.8569973072492</v>
      </c>
      <c r="AF47" s="2">
        <f t="shared" si="1"/>
        <v>106.11851814797737</v>
      </c>
      <c r="AG47" s="2">
        <f t="shared" si="2"/>
        <v>107.23148113001443</v>
      </c>
      <c r="AH47" s="2">
        <f t="shared" si="3"/>
        <v>164.99536427064086</v>
      </c>
      <c r="AI47" s="2">
        <f t="shared" si="4"/>
        <v>132.4691187991636</v>
      </c>
      <c r="AK47" s="2">
        <f t="shared" si="5"/>
        <v>1500.0416431968247</v>
      </c>
      <c r="AL47" s="2">
        <f t="shared" si="6"/>
        <v>54.361377572945138</v>
      </c>
      <c r="AM47" s="2">
        <f t="shared" si="7"/>
        <v>19.528002117283503</v>
      </c>
      <c r="AN47" s="2">
        <f t="shared" si="8"/>
        <v>15.448719763772639</v>
      </c>
      <c r="AO47" s="2">
        <f t="shared" si="9"/>
        <v>44.297638337345219</v>
      </c>
      <c r="AQ47" s="1" t="s">
        <v>139</v>
      </c>
      <c r="AR47" s="2">
        <f>'X01'!B44/SUM('X01'!$B44:$AB44)*C47</f>
        <v>6.254949239731733</v>
      </c>
      <c r="AS47" s="2">
        <f>'X01'!C44/SUM('X01'!$B44:$AB44)*D47</f>
        <v>1.0012903270247393</v>
      </c>
      <c r="AT47" s="2">
        <f>'X01'!D44/SUM('X01'!$B44:$AB44)*E47</f>
        <v>7.1147307767172023</v>
      </c>
      <c r="AU47" s="2">
        <f>'X01'!E44/SUM('X01'!$B44:$AB44)*F47</f>
        <v>2.5351986682289445</v>
      </c>
      <c r="AV47" s="2">
        <f>'X01'!F44/SUM('X01'!$B44:$AB44)*G47</f>
        <v>42.569477344440187</v>
      </c>
      <c r="AW47" s="2">
        <f>'X01'!G44/SUM('X01'!$B44:$AB44)*H47</f>
        <v>2.5533207611916957</v>
      </c>
      <c r="AX47" s="2">
        <f>'X01'!H44/SUM('X01'!$B44:$AB44)*I47</f>
        <v>7.4359036833500786E-2</v>
      </c>
      <c r="AY47" s="2">
        <f>'X01'!I44/SUM('X01'!$B44:$AB44)*J47</f>
        <v>0.63544417194066627</v>
      </c>
      <c r="AZ47" s="2">
        <f>'X01'!J44/SUM('X01'!$B44:$AB44)*K47</f>
        <v>7.2620812886363725E-2</v>
      </c>
      <c r="BA47" s="2">
        <f>'X01'!K44/SUM('X01'!$B44:$AB44)*L47</f>
        <v>0.21054088844766911</v>
      </c>
      <c r="BB47" s="2">
        <f>'X01'!L44/SUM('X01'!$B44:$AB44)*M47</f>
        <v>5.5722481011263127E-2</v>
      </c>
      <c r="BC47" s="2">
        <f>'X01'!M44/SUM('X01'!$B44:$AB44)*N47</f>
        <v>7.6817519022943398E-2</v>
      </c>
      <c r="BD47" s="2">
        <f>'X01'!N44/SUM('X01'!$B44:$AB44)*O47</f>
        <v>0.43020355756668843</v>
      </c>
      <c r="BE47" s="2">
        <f>'X01'!O44/SUM('X01'!$B44:$AB44)*P47</f>
        <v>2.2848775794609855E-2</v>
      </c>
      <c r="BF47" s="2">
        <f>'X01'!P44/SUM('X01'!$B44:$AB44)*Q47</f>
        <v>4.1630077670542297E-2</v>
      </c>
      <c r="BG47" s="2">
        <f>'X01'!Q44/SUM('X01'!$B44:$AB44)*R47</f>
        <v>1.3212362216013296</v>
      </c>
      <c r="BH47" s="2">
        <f>'X01'!R44/SUM('X01'!$B44:$AB44)*S47</f>
        <v>5.9760062030934753</v>
      </c>
      <c r="BI47" s="2">
        <f>'X01'!S44/SUM('X01'!$B44:$AB44)*T47</f>
        <v>0.76019100449181187</v>
      </c>
      <c r="BJ47" s="2">
        <f>'X01'!T44/SUM('X01'!$B44:$AB44)*U47</f>
        <v>0.46295623536229707</v>
      </c>
      <c r="BK47" s="2">
        <f>'X01'!U44/SUM('X01'!$B44:$AB44)*V47</f>
        <v>31.125538772476904</v>
      </c>
      <c r="BL47" s="2">
        <f>'X01'!V44/SUM('X01'!$B44:$AB44)*W47</f>
        <v>39.292891967327378</v>
      </c>
      <c r="BM47" s="2">
        <f>'X01'!W44/SUM('X01'!$B44:$AB44)*X47</f>
        <v>23.857391823442473</v>
      </c>
      <c r="BN47" s="2">
        <f>'X01'!X44/SUM('X01'!$B44:$AB44)*Y47</f>
        <v>15.51818376644443</v>
      </c>
      <c r="BO47" s="2">
        <f>'X01'!Y44/SUM('X01'!$B44:$AB44)*Z47</f>
        <v>0.55702924517957098</v>
      </c>
      <c r="BP47" s="2">
        <f>'X01'!Z44/SUM('X01'!$B44:$AB44)*AA47</f>
        <v>9.3432562450982353</v>
      </c>
      <c r="BQ47" s="2">
        <f>'X01'!AA44/SUM('X01'!$B44:$AB44)*AB47</f>
        <v>1.4381213120217962</v>
      </c>
      <c r="BR47" s="2">
        <f>'X01'!AB44/SUM('X01'!$B44:$AB44)*AC47</f>
        <v>0.19224843942057518</v>
      </c>
      <c r="BT47" s="9">
        <f t="shared" si="10"/>
        <v>193.49420567446901</v>
      </c>
    </row>
    <row r="48" spans="1:72" x14ac:dyDescent="0.3">
      <c r="A48" s="1" t="s">
        <v>140</v>
      </c>
      <c r="B48" s="1" t="s">
        <v>141</v>
      </c>
      <c r="C48" s="2">
        <v>168.20011053273254</v>
      </c>
      <c r="D48" s="2">
        <v>219.90136607211934</v>
      </c>
      <c r="E48" s="2">
        <v>593.32717634949051</v>
      </c>
      <c r="F48" s="2">
        <v>3078.8371765735146</v>
      </c>
      <c r="G48" s="2">
        <v>277.51002809472607</v>
      </c>
      <c r="H48" s="2">
        <v>351.86762848875628</v>
      </c>
      <c r="I48" s="2">
        <v>143.85184444574946</v>
      </c>
      <c r="J48" s="2">
        <v>123.5678325789804</v>
      </c>
      <c r="K48" s="2">
        <v>79.027048695483472</v>
      </c>
      <c r="L48" s="2">
        <v>48.496048557235568</v>
      </c>
      <c r="M48" s="2">
        <v>40.167983939622104</v>
      </c>
      <c r="N48" s="2">
        <v>46.280776710296109</v>
      </c>
      <c r="O48" s="2">
        <v>56.834088679846182</v>
      </c>
      <c r="P48" s="2">
        <v>34.594010105396457</v>
      </c>
      <c r="Q48" s="2">
        <v>43.207613129642795</v>
      </c>
      <c r="R48" s="2">
        <v>60.746802751741974</v>
      </c>
      <c r="S48" s="2">
        <v>53.683753762603665</v>
      </c>
      <c r="T48" s="2">
        <v>61.223006111283183</v>
      </c>
      <c r="U48" s="2">
        <v>60.848767324092108</v>
      </c>
      <c r="V48" s="2">
        <v>69.675579993356365</v>
      </c>
      <c r="W48" s="2">
        <v>72.16402598472709</v>
      </c>
      <c r="X48" s="2">
        <v>86.3039780656826</v>
      </c>
      <c r="Y48" s="2">
        <v>87.021924048349675</v>
      </c>
      <c r="Z48" s="2">
        <v>57.968781756378007</v>
      </c>
      <c r="AA48" s="2">
        <v>103.94070036946407</v>
      </c>
      <c r="AB48" s="2">
        <v>63.613758353870374</v>
      </c>
      <c r="AC48" s="2">
        <v>60.686336773798317</v>
      </c>
      <c r="AE48" s="2">
        <f t="shared" si="0"/>
        <v>690.499332936727</v>
      </c>
      <c r="AF48" s="2">
        <f t="shared" si="1"/>
        <v>59.213578349804997</v>
      </c>
      <c r="AG48" s="2">
        <f t="shared" si="2"/>
        <v>61.357776797833829</v>
      </c>
      <c r="AH48" s="2">
        <f t="shared" si="3"/>
        <v>81.829976032919788</v>
      </c>
      <c r="AI48" s="2">
        <f t="shared" si="4"/>
        <v>71.55239431337769</v>
      </c>
      <c r="AK48" s="2">
        <f t="shared" si="5"/>
        <v>1063.9481567373687</v>
      </c>
      <c r="AL48" s="2">
        <f t="shared" si="6"/>
        <v>27.498245229008219</v>
      </c>
      <c r="AM48" s="2">
        <f t="shared" si="7"/>
        <v>6.5409921094331516</v>
      </c>
      <c r="AN48" s="2">
        <f t="shared" si="8"/>
        <v>8.3786517029367129</v>
      </c>
      <c r="AO48" s="2">
        <f t="shared" si="9"/>
        <v>21.714895399490427</v>
      </c>
      <c r="AQ48" s="1" t="s">
        <v>141</v>
      </c>
      <c r="AR48" s="2">
        <f>'X01'!B45/SUM('X01'!$B45:$AB45)*C48</f>
        <v>4.5467964256611149E-2</v>
      </c>
      <c r="AS48" s="2">
        <f>'X01'!C45/SUM('X01'!$B45:$AB45)*D48</f>
        <v>9.2240505902734631E-3</v>
      </c>
      <c r="AT48" s="2">
        <f>'X01'!D45/SUM('X01'!$B45:$AB45)*E48</f>
        <v>6.6644225158569732</v>
      </c>
      <c r="AU48" s="2">
        <f>'X01'!E45/SUM('X01'!$B45:$AB45)*F48</f>
        <v>1.434953941356038E-2</v>
      </c>
      <c r="AV48" s="2">
        <f>'X01'!F45/SUM('X01'!$B45:$AB45)*G48</f>
        <v>4.3354474933516114</v>
      </c>
      <c r="AW48" s="2">
        <f>'X01'!G45/SUM('X01'!$B45:$AB45)*H48</f>
        <v>6.559799188828418E-3</v>
      </c>
      <c r="AX48" s="2">
        <f>'X01'!H45/SUM('X01'!$B45:$AB45)*I48</f>
        <v>6.0340538777579481E-3</v>
      </c>
      <c r="AY48" s="2">
        <f>'X01'!I45/SUM('X01'!$B45:$AB45)*J48</f>
        <v>0.19581032381083768</v>
      </c>
      <c r="AZ48" s="2">
        <f>'X01'!J45/SUM('X01'!$B45:$AB45)*K48</f>
        <v>1.5837822026033694E-2</v>
      </c>
      <c r="BA48" s="2">
        <f>'X01'!K45/SUM('X01'!$B45:$AB45)*L48</f>
        <v>0.27371697801459854</v>
      </c>
      <c r="BB48" s="2">
        <f>'X01'!L45/SUM('X01'!$B45:$AB45)*M48</f>
        <v>3.2761918295273439E-2</v>
      </c>
      <c r="BC48" s="2">
        <f>'X01'!M45/SUM('X01'!$B45:$AB45)*N48</f>
        <v>0.1302833199711915</v>
      </c>
      <c r="BD48" s="2">
        <f>'X01'!N45/SUM('X01'!$B45:$AB45)*O48</f>
        <v>1.0147809178434504</v>
      </c>
      <c r="BE48" s="2">
        <f>'X01'!O45/SUM('X01'!$B45:$AB45)*P48</f>
        <v>7.7391521488582669E-3</v>
      </c>
      <c r="BF48" s="2">
        <f>'X01'!P45/SUM('X01'!$B45:$AB45)*Q48</f>
        <v>3.3630086654783495E-2</v>
      </c>
      <c r="BG48" s="2">
        <f>'X01'!Q45/SUM('X01'!$B45:$AB45)*R48</f>
        <v>4.36122180083815</v>
      </c>
      <c r="BH48" s="2">
        <f>'X01'!R45/SUM('X01'!$B45:$AB45)*S48</f>
        <v>2.6103775307850672</v>
      </c>
      <c r="BI48" s="2">
        <f>'X01'!S45/SUM('X01'!$B45:$AB45)*T48</f>
        <v>2.5723592472651839</v>
      </c>
      <c r="BJ48" s="2">
        <f>'X01'!T45/SUM('X01'!$B45:$AB45)*U48</f>
        <v>1.2336509035225609</v>
      </c>
      <c r="BK48" s="2">
        <f>'X01'!U45/SUM('X01'!$B45:$AB45)*V48</f>
        <v>32.202548890945117</v>
      </c>
      <c r="BL48" s="2">
        <f>'X01'!V45/SUM('X01'!$B45:$AB45)*W48</f>
        <v>9.2495473462247375</v>
      </c>
      <c r="BM48" s="2">
        <f>'X01'!W45/SUM('X01'!$B45:$AB45)*X48</f>
        <v>6.7974036415546717</v>
      </c>
      <c r="BN48" s="2">
        <f>'X01'!X45/SUM('X01'!$B45:$AB45)*Y48</f>
        <v>4.0087840105046988</v>
      </c>
      <c r="BO48" s="2">
        <f>'X01'!Y45/SUM('X01'!$B45:$AB45)*Z48</f>
        <v>1.7139911980912661</v>
      </c>
      <c r="BP48" s="2">
        <f>'X01'!Z45/SUM('X01'!$B45:$AB45)*AA48</f>
        <v>5.8616819279945713E-2</v>
      </c>
      <c r="BQ48" s="2">
        <f>'X01'!AA45/SUM('X01'!$B45:$AB45)*AB48</f>
        <v>0.8832279368763043</v>
      </c>
      <c r="BR48" s="2">
        <f>'X01'!AB45/SUM('X01'!$B45:$AB45)*AC48</f>
        <v>5.7416696332406127E-2</v>
      </c>
      <c r="BT48" s="9">
        <f t="shared" si="10"/>
        <v>78.535211957520758</v>
      </c>
    </row>
    <row r="49" spans="1:72" x14ac:dyDescent="0.3">
      <c r="A49" s="1" t="s">
        <v>142</v>
      </c>
      <c r="B49" s="1" t="s">
        <v>143</v>
      </c>
      <c r="C49" s="2">
        <v>154.27434410184046</v>
      </c>
      <c r="D49" s="2">
        <v>196.11720801074196</v>
      </c>
      <c r="E49" s="2">
        <v>552.75321601572534</v>
      </c>
      <c r="F49" s="2">
        <v>1887.4757538108593</v>
      </c>
      <c r="G49" s="2">
        <v>277.41878776515426</v>
      </c>
      <c r="H49" s="2">
        <v>242.46939564628636</v>
      </c>
      <c r="I49" s="2">
        <v>120.66002062426632</v>
      </c>
      <c r="J49" s="2">
        <v>123.14622195411951</v>
      </c>
      <c r="K49" s="2">
        <v>73.638928609547804</v>
      </c>
      <c r="L49" s="2">
        <v>48.885932588673668</v>
      </c>
      <c r="M49" s="2">
        <v>42.576202695962159</v>
      </c>
      <c r="N49" s="2">
        <v>45.6400525547322</v>
      </c>
      <c r="O49" s="2">
        <v>58.370441974661844</v>
      </c>
      <c r="P49" s="2">
        <v>35.251405065979661</v>
      </c>
      <c r="Q49" s="2">
        <v>44.461145527630165</v>
      </c>
      <c r="R49" s="2">
        <v>60.662435209933463</v>
      </c>
      <c r="S49" s="2">
        <v>53.637744401594311</v>
      </c>
      <c r="T49" s="2">
        <v>61.013941032867301</v>
      </c>
      <c r="U49" s="2">
        <v>58.506864887931094</v>
      </c>
      <c r="V49" s="2">
        <v>69.64211071571934</v>
      </c>
      <c r="W49" s="2">
        <v>71.756398207125343</v>
      </c>
      <c r="X49" s="2">
        <v>85.489962014589253</v>
      </c>
      <c r="Y49" s="2">
        <v>86.111785516829883</v>
      </c>
      <c r="Z49" s="2">
        <v>57.821824176340897</v>
      </c>
      <c r="AA49" s="2">
        <v>92.950552807205057</v>
      </c>
      <c r="AB49" s="2">
        <v>65.603229822579863</v>
      </c>
      <c r="AC49" s="2">
        <v>55.492218076082608</v>
      </c>
      <c r="AE49" s="2">
        <f t="shared" si="0"/>
        <v>490.16696085355346</v>
      </c>
      <c r="AF49" s="2">
        <f t="shared" si="1"/>
        <v>59.181418464582279</v>
      </c>
      <c r="AG49" s="2">
        <f t="shared" si="2"/>
        <v>60.700165259528006</v>
      </c>
      <c r="AH49" s="2">
        <f t="shared" si="3"/>
        <v>81.119381912848169</v>
      </c>
      <c r="AI49" s="2">
        <f t="shared" si="4"/>
        <v>67.966956220552106</v>
      </c>
      <c r="AK49" s="2">
        <f t="shared" si="5"/>
        <v>632.30125430656449</v>
      </c>
      <c r="AL49" s="2">
        <f t="shared" si="6"/>
        <v>26.593696541562448</v>
      </c>
      <c r="AM49" s="2">
        <f t="shared" si="7"/>
        <v>6.7018703526716976</v>
      </c>
      <c r="AN49" s="2">
        <f t="shared" si="8"/>
        <v>8.1145402840954546</v>
      </c>
      <c r="AO49" s="2">
        <f t="shared" si="9"/>
        <v>17.207654274156123</v>
      </c>
      <c r="AQ49" s="1" t="s">
        <v>143</v>
      </c>
      <c r="AR49" s="2">
        <f>'X01'!B46/SUM('X01'!$B46:$AB46)*C49</f>
        <v>4.7240447483686977E-2</v>
      </c>
      <c r="AS49" s="2">
        <f>'X01'!C46/SUM('X01'!$B46:$AB46)*D49</f>
        <v>9.6085084991842096E-3</v>
      </c>
      <c r="AT49" s="2">
        <f>'X01'!D46/SUM('X01'!$B46:$AB46)*E49</f>
        <v>6.5856228811991446</v>
      </c>
      <c r="AU49" s="2">
        <f>'X01'!E46/SUM('X01'!$B46:$AB46)*F49</f>
        <v>1.6513290887965913E-2</v>
      </c>
      <c r="AV49" s="2">
        <f>'X01'!F46/SUM('X01'!$B46:$AB46)*G49</f>
        <v>4.2377209829358362</v>
      </c>
      <c r="AW49" s="2">
        <f>'X01'!G46/SUM('X01'!$B46:$AB46)*H49</f>
        <v>7.2125377093813624E-3</v>
      </c>
      <c r="AX49" s="2">
        <f>'X01'!H46/SUM('X01'!$B46:$AB46)*I49</f>
        <v>7.8117325277914226E-3</v>
      </c>
      <c r="AY49" s="2">
        <f>'X01'!I46/SUM('X01'!$B46:$AB46)*J49</f>
        <v>0.20966028808535797</v>
      </c>
      <c r="AZ49" s="2">
        <f>'X01'!J46/SUM('X01'!$B46:$AB46)*K49</f>
        <v>2.06162508224427E-2</v>
      </c>
      <c r="BA49" s="2">
        <f>'X01'!K46/SUM('X01'!$B46:$AB46)*L49</f>
        <v>0.28022704235592338</v>
      </c>
      <c r="BB49" s="2">
        <f>'X01'!L46/SUM('X01'!$B46:$AB46)*M49</f>
        <v>3.8739366444737411E-2</v>
      </c>
      <c r="BC49" s="2">
        <f>'X01'!M46/SUM('X01'!$B46:$AB46)*N49</f>
        <v>0.13288675709109396</v>
      </c>
      <c r="BD49" s="2">
        <f>'X01'!N46/SUM('X01'!$B46:$AB46)*O49</f>
        <v>1.0550560900893731</v>
      </c>
      <c r="BE49" s="2">
        <f>'X01'!O46/SUM('X01'!$B46:$AB46)*P49</f>
        <v>9.8074432031572348E-3</v>
      </c>
      <c r="BF49" s="2">
        <f>'X01'!P46/SUM('X01'!$B46:$AB46)*Q49</f>
        <v>3.6797984669465843E-2</v>
      </c>
      <c r="BG49" s="2">
        <f>'X01'!Q46/SUM('X01'!$B46:$AB46)*R49</f>
        <v>4.2564394383892479</v>
      </c>
      <c r="BH49" s="2">
        <f>'X01'!R46/SUM('X01'!$B46:$AB46)*S49</f>
        <v>2.6263162711413321</v>
      </c>
      <c r="BI49" s="2">
        <f>'X01'!S46/SUM('X01'!$B46:$AB46)*T49</f>
        <v>2.4949970462712443</v>
      </c>
      <c r="BJ49" s="2">
        <f>'X01'!T46/SUM('X01'!$B46:$AB46)*U49</f>
        <v>1.3065975562021908</v>
      </c>
      <c r="BK49" s="2">
        <f>'X01'!U46/SUM('X01'!$B46:$AB46)*V49</f>
        <v>32.414602882778169</v>
      </c>
      <c r="BL49" s="2">
        <f>'X01'!V46/SUM('X01'!$B46:$AB46)*W49</f>
        <v>9.0092573550994928</v>
      </c>
      <c r="BM49" s="2">
        <f>'X01'!W46/SUM('X01'!$B46:$AB46)*X49</f>
        <v>6.602225300131777</v>
      </c>
      <c r="BN49" s="2">
        <f>'X01'!X46/SUM('X01'!$B46:$AB46)*Y49</f>
        <v>3.9844830922849779</v>
      </c>
      <c r="BO49" s="2">
        <f>'X01'!Y46/SUM('X01'!$B46:$AB46)*Z49</f>
        <v>1.6583625605411767</v>
      </c>
      <c r="BP49" s="2">
        <f>'X01'!Z46/SUM('X01'!$B46:$AB46)*AA49</f>
        <v>6.245474605157416E-2</v>
      </c>
      <c r="BQ49" s="2">
        <f>'X01'!AA46/SUM('X01'!$B46:$AB46)*AB49</f>
        <v>0.94426995622157384</v>
      </c>
      <c r="BR49" s="2">
        <f>'X01'!AB46/SUM('X01'!$B46:$AB46)*AC49</f>
        <v>5.7482551418964245E-2</v>
      </c>
      <c r="BT49" s="9">
        <f t="shared" si="10"/>
        <v>78.113010360536265</v>
      </c>
    </row>
    <row r="50" spans="1:72" x14ac:dyDescent="0.3">
      <c r="A50" s="1" t="s">
        <v>144</v>
      </c>
      <c r="B50" s="1" t="s">
        <v>145</v>
      </c>
      <c r="C50" s="2">
        <v>37.504269589119019</v>
      </c>
      <c r="D50" s="2">
        <v>35.511367601431004</v>
      </c>
      <c r="E50" s="2">
        <v>83.050499639149876</v>
      </c>
      <c r="F50" s="2">
        <v>321.15124720833506</v>
      </c>
      <c r="G50" s="2">
        <v>90.079417696906503</v>
      </c>
      <c r="H50" s="2">
        <v>41.759529909196679</v>
      </c>
      <c r="I50" s="2">
        <v>42.063956991320552</v>
      </c>
      <c r="J50" s="2">
        <v>27.415722489438537</v>
      </c>
      <c r="K50" s="2">
        <v>21.018185227758405</v>
      </c>
      <c r="L50" s="2">
        <v>18.270467488104881</v>
      </c>
      <c r="M50" s="2">
        <v>13.493922603900003</v>
      </c>
      <c r="N50" s="2">
        <v>14.63132144348892</v>
      </c>
      <c r="O50" s="2">
        <v>17.208970234144417</v>
      </c>
      <c r="P50" s="2">
        <v>7.9860295207429628</v>
      </c>
      <c r="Q50" s="2">
        <v>13.843992714752096</v>
      </c>
      <c r="R50" s="2">
        <v>21.819978853547539</v>
      </c>
      <c r="S50" s="2">
        <v>13.987019917494331</v>
      </c>
      <c r="T50" s="2">
        <v>17.067402044992342</v>
      </c>
      <c r="U50" s="2">
        <v>11.037566283823441</v>
      </c>
      <c r="V50" s="2">
        <v>16.19145182043232</v>
      </c>
      <c r="W50" s="2">
        <v>15.651648412993691</v>
      </c>
      <c r="X50" s="2">
        <v>16.171609734213462</v>
      </c>
      <c r="Y50" s="2">
        <v>19.410143428160705</v>
      </c>
      <c r="Z50" s="2">
        <v>18.633978337588228</v>
      </c>
      <c r="AA50" s="2">
        <v>26.087026587032067</v>
      </c>
      <c r="AB50" s="2">
        <v>21.468711122500771</v>
      </c>
      <c r="AC50" s="2">
        <v>10.843023441666256</v>
      </c>
      <c r="AE50" s="2">
        <f t="shared" si="0"/>
        <v>93.017184090779807</v>
      </c>
      <c r="AF50" s="2">
        <f t="shared" si="1"/>
        <v>17.29873228620864</v>
      </c>
      <c r="AG50" s="2">
        <f t="shared" si="2"/>
        <v>14.570860016685607</v>
      </c>
      <c r="AH50" s="2">
        <f t="shared" si="3"/>
        <v>17.077800525122619</v>
      </c>
      <c r="AI50" s="2">
        <f t="shared" si="4"/>
        <v>19.258184872196832</v>
      </c>
      <c r="AK50" s="2">
        <f t="shared" si="5"/>
        <v>103.09000686737393</v>
      </c>
      <c r="AL50" s="2">
        <f t="shared" si="6"/>
        <v>5.6770935965825648</v>
      </c>
      <c r="AM50" s="2">
        <f t="shared" si="7"/>
        <v>2.6884985746434613</v>
      </c>
      <c r="AN50" s="2">
        <f t="shared" si="8"/>
        <v>2.0365307527521521</v>
      </c>
      <c r="AO50" s="2">
        <f t="shared" si="9"/>
        <v>6.3959383249396149</v>
      </c>
      <c r="AQ50" s="1" t="s">
        <v>145</v>
      </c>
      <c r="AR50" s="2">
        <f>'X01'!B47/SUM('X01'!$B47:$AB47)*C50</f>
        <v>5.2629627258468967E-2</v>
      </c>
      <c r="AS50" s="2">
        <f>'X01'!C47/SUM('X01'!$B47:$AB47)*D50</f>
        <v>1.0530745895648379E-2</v>
      </c>
      <c r="AT50" s="2">
        <f>'X01'!D47/SUM('X01'!$B47:$AB47)*E50</f>
        <v>7.370890717334432</v>
      </c>
      <c r="AU50" s="2">
        <f>'X01'!E47/SUM('X01'!$B47:$AB47)*F50</f>
        <v>3.7414160264896759E-2</v>
      </c>
      <c r="AV50" s="2">
        <f>'X01'!F47/SUM('X01'!$B47:$AB47)*G50</f>
        <v>0.27046578780109176</v>
      </c>
      <c r="AW50" s="2">
        <f>'X01'!G47/SUM('X01'!$B47:$AB47)*H50</f>
        <v>3.339152523174891E-2</v>
      </c>
      <c r="AX50" s="2">
        <f>'X01'!H47/SUM('X01'!$B47:$AB47)*I50</f>
        <v>2.5838769181444617E-2</v>
      </c>
      <c r="AY50" s="2">
        <f>'X01'!I47/SUM('X01'!$B47:$AB47)*J50</f>
        <v>0.10481914222745388</v>
      </c>
      <c r="AZ50" s="2">
        <f>'X01'!J47/SUM('X01'!$B47:$AB47)*K50</f>
        <v>7.5907257032801295E-2</v>
      </c>
      <c r="BA50" s="2">
        <f>'X01'!K47/SUM('X01'!$B47:$AB47)*L50</f>
        <v>0.17192569794886897</v>
      </c>
      <c r="BB50" s="2">
        <f>'X01'!L47/SUM('X01'!$B47:$AB47)*M50</f>
        <v>4.0301482986213798E-2</v>
      </c>
      <c r="BC50" s="2">
        <f>'X01'!M47/SUM('X01'!$B47:$AB47)*N50</f>
        <v>0.13427211284396023</v>
      </c>
      <c r="BD50" s="2">
        <f>'X01'!N47/SUM('X01'!$B47:$AB47)*O50</f>
        <v>0.30956662952107095</v>
      </c>
      <c r="BE50" s="2">
        <f>'X01'!O47/SUM('X01'!$B47:$AB47)*P50</f>
        <v>8.6270991057639176E-3</v>
      </c>
      <c r="BF50" s="2">
        <f>'X01'!P47/SUM('X01'!$B47:$AB47)*Q50</f>
        <v>2.0820128737877867E-2</v>
      </c>
      <c r="BG50" s="2">
        <f>'X01'!Q47/SUM('X01'!$B47:$AB47)*R50</f>
        <v>0.25489630615663894</v>
      </c>
      <c r="BH50" s="2">
        <f>'X01'!R47/SUM('X01'!$B47:$AB47)*S50</f>
        <v>0.71453117248938414</v>
      </c>
      <c r="BI50" s="2">
        <f>'X01'!S47/SUM('X01'!$B47:$AB47)*T50</f>
        <v>0.12870076155108842</v>
      </c>
      <c r="BJ50" s="2">
        <f>'X01'!T47/SUM('X01'!$B47:$AB47)*U50</f>
        <v>1.8019240046599667</v>
      </c>
      <c r="BK50" s="2">
        <f>'X01'!U47/SUM('X01'!$B47:$AB47)*V50</f>
        <v>7.4360760747434806</v>
      </c>
      <c r="BL50" s="2">
        <f>'X01'!V47/SUM('X01'!$B47:$AB47)*W50</f>
        <v>0.93019233185075334</v>
      </c>
      <c r="BM50" s="2">
        <f>'X01'!W47/SUM('X01'!$B47:$AB47)*X50</f>
        <v>0.56519836394537637</v>
      </c>
      <c r="BN50" s="2">
        <f>'X01'!X47/SUM('X01'!$B47:$AB47)*Y50</f>
        <v>0.81025921618817309</v>
      </c>
      <c r="BO50" s="2">
        <f>'X01'!Y47/SUM('X01'!$B47:$AB47)*Z50</f>
        <v>9.354436517511365E-2</v>
      </c>
      <c r="BP50" s="2">
        <f>'X01'!Z47/SUM('X01'!$B47:$AB47)*AA50</f>
        <v>8.4405257569471606E-2</v>
      </c>
      <c r="BQ50" s="2">
        <f>'X01'!AA47/SUM('X01'!$B47:$AB47)*AB50</f>
        <v>0.2273734106735377</v>
      </c>
      <c r="BR50" s="2">
        <f>'X01'!AB47/SUM('X01'!$B47:$AB47)*AC50</f>
        <v>8.2855327107590013E-2</v>
      </c>
      <c r="BT50" s="9">
        <f t="shared" si="10"/>
        <v>21.797357475482318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78.950728923443023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37.05837321584459</v>
      </c>
      <c r="M51" s="2">
        <v>35.785983570566039</v>
      </c>
      <c r="N51" s="2">
        <v>0</v>
      </c>
      <c r="O51" s="2">
        <v>0</v>
      </c>
      <c r="P51" s="2">
        <v>0</v>
      </c>
      <c r="Q51" s="2">
        <v>0</v>
      </c>
      <c r="R51" s="2">
        <v>34.373245224915749</v>
      </c>
      <c r="S51" s="2">
        <v>31.74362865332678</v>
      </c>
      <c r="T51" s="2">
        <v>0</v>
      </c>
      <c r="U51" s="2">
        <v>32.721070602404019</v>
      </c>
      <c r="V51" s="2">
        <v>32.811572221864282</v>
      </c>
      <c r="W51" s="2">
        <v>32.071106682853639</v>
      </c>
      <c r="X51" s="2">
        <v>34.889885139264088</v>
      </c>
      <c r="Y51" s="2">
        <v>36.522127334195972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11.278675560491861</v>
      </c>
      <c r="AF51" s="2">
        <f t="shared" si="1"/>
        <v>11.913066890147375</v>
      </c>
      <c r="AG51" s="2">
        <f t="shared" si="2"/>
        <v>24.319067869398772</v>
      </c>
      <c r="AH51" s="2">
        <f t="shared" si="3"/>
        <v>34.494373052104571</v>
      </c>
      <c r="AI51" s="2">
        <f t="shared" si="4"/>
        <v>0</v>
      </c>
      <c r="AK51" s="2">
        <f t="shared" si="5"/>
        <v>29.840570651243496</v>
      </c>
      <c r="AL51" s="2">
        <f t="shared" si="6"/>
        <v>17.882215915007961</v>
      </c>
      <c r="AM51" s="2">
        <f t="shared" si="7"/>
        <v>16.219920313950769</v>
      </c>
      <c r="AN51" s="2">
        <f t="shared" si="8"/>
        <v>2.2517145840416677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2.1414765138635197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0.11212441581981013</v>
      </c>
      <c r="BB51" s="2">
        <f>'X01'!L48/SUM('X01'!$B48:$AB48)*M51</f>
        <v>0.65691235186568298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4.5225156187175273</v>
      </c>
      <c r="BH51" s="2">
        <f>'X01'!R48/SUM('X01'!$B48:$AB48)*S51</f>
        <v>1.8914231707985136</v>
      </c>
      <c r="BI51" s="2">
        <f>'X01'!S48/SUM('X01'!$B48:$AB48)*T51</f>
        <v>0</v>
      </c>
      <c r="BJ51" s="2">
        <f>'X01'!T48/SUM('X01'!$B48:$AB48)*U51</f>
        <v>6.5992500439686559</v>
      </c>
      <c r="BK51" s="2">
        <f>'X01'!U48/SUM('X01'!$B48:$AB48)*V51</f>
        <v>12.562597898149836</v>
      </c>
      <c r="BL51" s="2">
        <f>'X01'!V48/SUM('X01'!$B48:$AB48)*W51</f>
        <v>3.8035805499461701</v>
      </c>
      <c r="BM51" s="2">
        <f>'X01'!W48/SUM('X01'!$B48:$AB48)*X51</f>
        <v>3.1365483982132049E-2</v>
      </c>
      <c r="BN51" s="2">
        <f>'X01'!X48/SUM('X01'!$B48:$AB48)*Y51</f>
        <v>2.0557597628518427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34.377005809963691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78.961610221449178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37.109579428610196</v>
      </c>
      <c r="M52" s="2">
        <v>35.794598123050747</v>
      </c>
      <c r="N52" s="2">
        <v>0</v>
      </c>
      <c r="O52" s="2">
        <v>0</v>
      </c>
      <c r="P52" s="2">
        <v>0</v>
      </c>
      <c r="Q52" s="2">
        <v>0</v>
      </c>
      <c r="R52" s="2">
        <v>34.372250577064861</v>
      </c>
      <c r="S52" s="2">
        <v>31.742787717127293</v>
      </c>
      <c r="T52" s="2">
        <v>0</v>
      </c>
      <c r="U52" s="2">
        <v>32.721643321903109</v>
      </c>
      <c r="V52" s="2">
        <v>32.811206244513798</v>
      </c>
      <c r="W52" s="2">
        <v>32.070532728714326</v>
      </c>
      <c r="X52" s="2">
        <v>34.825101144417694</v>
      </c>
      <c r="Y52" s="2">
        <v>36.522158546102851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11.280230031635597</v>
      </c>
      <c r="AF52" s="2">
        <f t="shared" si="1"/>
        <v>11.919603125413978</v>
      </c>
      <c r="AG52" s="2">
        <f t="shared" si="2"/>
        <v>24.31890932088605</v>
      </c>
      <c r="AH52" s="2">
        <f t="shared" si="3"/>
        <v>34.472597473078288</v>
      </c>
      <c r="AI52" s="2">
        <f t="shared" si="4"/>
        <v>0</v>
      </c>
      <c r="AK52" s="2">
        <f t="shared" si="5"/>
        <v>29.844683395310049</v>
      </c>
      <c r="AL52" s="2">
        <f t="shared" si="6"/>
        <v>17.892502975705931</v>
      </c>
      <c r="AM52" s="2">
        <f t="shared" si="7"/>
        <v>16.219827030834423</v>
      </c>
      <c r="AN52" s="2">
        <f t="shared" si="8"/>
        <v>2.2466502249439788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2.1414817764592731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0.11212469136122775</v>
      </c>
      <c r="BB52" s="2">
        <f>'X01'!L49/SUM('X01'!$B49:$AB49)*M52</f>
        <v>0.65691396620239395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4.5225267326248391</v>
      </c>
      <c r="BH52" s="2">
        <f>'X01'!R49/SUM('X01'!$B49:$AB49)*S52</f>
        <v>1.891427818897842</v>
      </c>
      <c r="BI52" s="2">
        <f>'X01'!S49/SUM('X01'!$B49:$AB49)*T52</f>
        <v>0</v>
      </c>
      <c r="BJ52" s="2">
        <f>'X01'!T49/SUM('X01'!$B49:$AB49)*U52</f>
        <v>6.5992662613705377</v>
      </c>
      <c r="BK52" s="2">
        <f>'X01'!U49/SUM('X01'!$B49:$AB49)*V52</f>
        <v>12.562628770248537</v>
      </c>
      <c r="BL52" s="2">
        <f>'X01'!V49/SUM('X01'!$B49:$AB49)*W52</f>
        <v>3.8035898970983437</v>
      </c>
      <c r="BM52" s="2">
        <f>'X01'!W49/SUM('X01'!$B49:$AB49)*X52</f>
        <v>3.1365561061596478E-2</v>
      </c>
      <c r="BN52" s="2">
        <f>'X01'!X49/SUM('X01'!$B49:$AB49)*Y52</f>
        <v>2.055764814801992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34.377090290126581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78.953135894707955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37.154776177709671</v>
      </c>
      <c r="M53" s="2">
        <v>35.799109467056894</v>
      </c>
      <c r="N53" s="2">
        <v>0</v>
      </c>
      <c r="O53" s="2">
        <v>0</v>
      </c>
      <c r="P53" s="2">
        <v>0</v>
      </c>
      <c r="Q53" s="2">
        <v>0</v>
      </c>
      <c r="R53" s="2">
        <v>34.371620599852633</v>
      </c>
      <c r="S53" s="2">
        <v>31.741302057631597</v>
      </c>
      <c r="T53" s="2">
        <v>0</v>
      </c>
      <c r="U53" s="2">
        <v>32.721513733156996</v>
      </c>
      <c r="V53" s="2">
        <v>32.810878603844046</v>
      </c>
      <c r="W53" s="2">
        <v>32.069175089214781</v>
      </c>
      <c r="X53" s="2">
        <v>34.832641535832593</v>
      </c>
      <c r="Y53" s="2">
        <v>36.520176677726845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11.279019413529708</v>
      </c>
      <c r="AF53" s="2">
        <f t="shared" si="1"/>
        <v>11.925056249402132</v>
      </c>
      <c r="AG53" s="2">
        <f t="shared" si="2"/>
        <v>24.318423598658161</v>
      </c>
      <c r="AH53" s="2">
        <f t="shared" si="3"/>
        <v>34.473997767591406</v>
      </c>
      <c r="AI53" s="2">
        <f t="shared" si="4"/>
        <v>0</v>
      </c>
      <c r="AK53" s="2">
        <f t="shared" si="5"/>
        <v>29.841480400869195</v>
      </c>
      <c r="AL53" s="2">
        <f t="shared" si="6"/>
        <v>17.901114613158853</v>
      </c>
      <c r="AM53" s="2">
        <f t="shared" si="7"/>
        <v>16.21952081869339</v>
      </c>
      <c r="AN53" s="2">
        <f t="shared" si="8"/>
        <v>2.2470698252630927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2.1414504558146539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0.11212305146045923</v>
      </c>
      <c r="BB53" s="2">
        <f>'X01'!L50/SUM('X01'!$B50:$AB50)*M53</f>
        <v>0.65690435838358996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4.5224605875592472</v>
      </c>
      <c r="BH53" s="2">
        <f>'X01'!R50/SUM('X01'!$B50:$AB50)*S53</f>
        <v>1.8914001554644255</v>
      </c>
      <c r="BI53" s="2">
        <f>'X01'!S50/SUM('X01'!$B50:$AB50)*T53</f>
        <v>0</v>
      </c>
      <c r="BJ53" s="2">
        <f>'X01'!T50/SUM('X01'!$B50:$AB50)*U53</f>
        <v>6.599169742560254</v>
      </c>
      <c r="BK53" s="2">
        <f>'X01'!U50/SUM('X01'!$B50:$AB50)*V53</f>
        <v>12.562445033157946</v>
      </c>
      <c r="BL53" s="2">
        <f>'X01'!V50/SUM('X01'!$B50:$AB50)*W53</f>
        <v>3.8035342669786996</v>
      </c>
      <c r="BM53" s="2">
        <f>'X01'!W50/SUM('X01'!$B50:$AB50)*X53</f>
        <v>3.1365102318682087E-2</v>
      </c>
      <c r="BN53" s="2">
        <f>'X01'!X50/SUM('X01'!$B50:$AB50)*Y53</f>
        <v>2.0557347478269237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34.376587501524881</v>
      </c>
    </row>
    <row r="54" spans="1:72" x14ac:dyDescent="0.3">
      <c r="A54" s="1" t="s">
        <v>152</v>
      </c>
      <c r="B54" s="1" t="s">
        <v>153</v>
      </c>
      <c r="C54" s="2">
        <v>72.935771944083726</v>
      </c>
      <c r="D54" s="2">
        <v>0</v>
      </c>
      <c r="E54" s="2">
        <v>79.024621219418336</v>
      </c>
      <c r="F54" s="2">
        <v>0</v>
      </c>
      <c r="G54" s="2">
        <v>101.2274721405208</v>
      </c>
      <c r="H54" s="2">
        <v>0</v>
      </c>
      <c r="I54" s="2">
        <v>64.567710907711117</v>
      </c>
      <c r="J54" s="2">
        <v>35.479950499201991</v>
      </c>
      <c r="K54" s="2">
        <v>32.450374365530472</v>
      </c>
      <c r="L54" s="2">
        <v>36.879450589278846</v>
      </c>
      <c r="M54" s="2">
        <v>35.770460150479089</v>
      </c>
      <c r="N54" s="2">
        <v>17.418967341780629</v>
      </c>
      <c r="O54" s="2">
        <v>15.197489643239052</v>
      </c>
      <c r="P54" s="2">
        <v>7.8332305775240982</v>
      </c>
      <c r="Q54" s="2">
        <v>12.261046572415813</v>
      </c>
      <c r="R54" s="2">
        <v>34.36605150925957</v>
      </c>
      <c r="S54" s="2">
        <v>31.665701557390484</v>
      </c>
      <c r="T54" s="2">
        <v>14.866864462621834</v>
      </c>
      <c r="U54" s="2">
        <v>32.712717836831516</v>
      </c>
      <c r="V54" s="2">
        <v>32.752531478595316</v>
      </c>
      <c r="W54" s="2">
        <v>32.041493683739986</v>
      </c>
      <c r="X54" s="2">
        <v>31.384625349455568</v>
      </c>
      <c r="Y54" s="2">
        <v>36.405905168788728</v>
      </c>
      <c r="Z54" s="2">
        <v>19.814914705991217</v>
      </c>
      <c r="AA54" s="2">
        <v>36.615607082692676</v>
      </c>
      <c r="AB54" s="2">
        <v>17.55390250393155</v>
      </c>
      <c r="AC54" s="2">
        <v>15.086115186160733</v>
      </c>
      <c r="AE54" s="2">
        <f t="shared" si="0"/>
        <v>45.393653744533424</v>
      </c>
      <c r="AF54" s="2">
        <f t="shared" si="1"/>
        <v>25.295224583189949</v>
      </c>
      <c r="AG54" s="2">
        <f t="shared" si="2"/>
        <v>27.999453833859786</v>
      </c>
      <c r="AH54" s="2">
        <f t="shared" si="3"/>
        <v>33.277341400661427</v>
      </c>
      <c r="AI54" s="2">
        <f t="shared" si="4"/>
        <v>22.267634869694042</v>
      </c>
      <c r="AK54" s="2">
        <f t="shared" si="5"/>
        <v>43.887016671265179</v>
      </c>
      <c r="AL54" s="2">
        <f t="shared" si="6"/>
        <v>11.831844076399751</v>
      </c>
      <c r="AM54" s="2">
        <f t="shared" si="7"/>
        <v>8.7695093101503403</v>
      </c>
      <c r="AN54" s="2">
        <f t="shared" si="8"/>
        <v>2.7292494280617823</v>
      </c>
      <c r="AO54" s="2">
        <f t="shared" si="9"/>
        <v>9.7583065574485346</v>
      </c>
      <c r="AQ54" s="1" t="s">
        <v>153</v>
      </c>
      <c r="AR54" s="2">
        <f>'X01'!B51/SUM('X01'!$B51:$AB51)*C54</f>
        <v>4.4413452651372379E-4</v>
      </c>
      <c r="AS54" s="2">
        <f>'X01'!C51/SUM('X01'!$B51:$AB51)*D54</f>
        <v>0</v>
      </c>
      <c r="AT54" s="2">
        <f>'X01'!D51/SUM('X01'!$B51:$AB51)*E54</f>
        <v>2.1399494005769899</v>
      </c>
      <c r="AU54" s="2">
        <f>'X01'!E51/SUM('X01'!$B51:$AB51)*F54</f>
        <v>0</v>
      </c>
      <c r="AV54" s="2">
        <f>'X01'!F51/SUM('X01'!$B51:$AB51)*G54</f>
        <v>1.2328275744796103E-3</v>
      </c>
      <c r="AW54" s="2">
        <f>'X01'!G51/SUM('X01'!$B51:$AB51)*H54</f>
        <v>0</v>
      </c>
      <c r="AX54" s="2">
        <f>'X01'!H51/SUM('X01'!$B51:$AB51)*I54</f>
        <v>3.9317812025155957E-4</v>
      </c>
      <c r="AY54" s="2">
        <f>'X01'!I51/SUM('X01'!$B51:$AB51)*J54</f>
        <v>6.4815400985023723E-4</v>
      </c>
      <c r="AZ54" s="2">
        <f>'X01'!J51/SUM('X01'!$B51:$AB51)*K54</f>
        <v>3.9520611820156464E-4</v>
      </c>
      <c r="BA54" s="2">
        <f>'X01'!K51/SUM('X01'!$B51:$AB51)*L54</f>
        <v>0.11228672082961529</v>
      </c>
      <c r="BB54" s="2">
        <f>'X01'!L51/SUM('X01'!$B51:$AB51)*M54</f>
        <v>0.65542147480691493</v>
      </c>
      <c r="BC54" s="2">
        <f>'X01'!M51/SUM('X01'!$B51:$AB51)*N54</f>
        <v>3.1821277569931729E-4</v>
      </c>
      <c r="BD54" s="2">
        <f>'X01'!N51/SUM('X01'!$B51:$AB51)*O54</f>
        <v>9.2543476088412203E-4</v>
      </c>
      <c r="BE54" s="2">
        <f>'X01'!O51/SUM('X01'!$B51:$AB51)*P54</f>
        <v>4.7699613795664948E-5</v>
      </c>
      <c r="BF54" s="2">
        <f>'X01'!P51/SUM('X01'!$B51:$AB51)*Q54</f>
        <v>2.239869669787324E-4</v>
      </c>
      <c r="BG54" s="2">
        <f>'X01'!Q51/SUM('X01'!$B51:$AB51)*R54</f>
        <v>4.5114074926112409</v>
      </c>
      <c r="BH54" s="2">
        <f>'X01'!R51/SUM('X01'!$B51:$AB51)*S54</f>
        <v>1.889876634782512</v>
      </c>
      <c r="BI54" s="2">
        <f>'X01'!S51/SUM('X01'!$B51:$AB51)*T54</f>
        <v>9.9583186633077684E-4</v>
      </c>
      <c r="BJ54" s="2">
        <f>'X01'!T51/SUM('X01'!$B51:$AB51)*U54</f>
        <v>6.5831804839337957</v>
      </c>
      <c r="BK54" s="2">
        <f>'X01'!U51/SUM('X01'!$B51:$AB51)*V54</f>
        <v>12.545563802204853</v>
      </c>
      <c r="BL54" s="2">
        <f>'X01'!V51/SUM('X01'!$B51:$AB51)*W54</f>
        <v>3.7959277774763209</v>
      </c>
      <c r="BM54" s="2">
        <f>'X01'!W51/SUM('X01'!$B51:$AB51)*X54</f>
        <v>3.3635939967751674E-2</v>
      </c>
      <c r="BN54" s="2">
        <f>'X01'!X51/SUM('X01'!$B51:$AB51)*Y54</f>
        <v>2.0548431068658064</v>
      </c>
      <c r="BO54" s="2">
        <f>'X01'!Y51/SUM('X01'!$B51:$AB51)*Z54</f>
        <v>2.4132157722556592E-4</v>
      </c>
      <c r="BP54" s="2">
        <f>'X01'!Z51/SUM('X01'!$B51:$AB51)*AA54</f>
        <v>6.6890038514235794E-4</v>
      </c>
      <c r="BQ54" s="2">
        <f>'X01'!AA51/SUM('X01'!$B51:$AB51)*AB54</f>
        <v>7.4824818857338225E-4</v>
      </c>
      <c r="BR54" s="2">
        <f>'X01'!AB51/SUM('X01'!$B51:$AB51)*AC54</f>
        <v>4.5932636664720291E-4</v>
      </c>
      <c r="BT54" s="9">
        <f t="shared" si="10"/>
        <v>34.329835296906367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78.961635072856836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37.09806892816249</v>
      </c>
      <c r="M55" s="2">
        <v>35.793031838497129</v>
      </c>
      <c r="N55" s="2">
        <v>0</v>
      </c>
      <c r="O55" s="2">
        <v>0</v>
      </c>
      <c r="P55" s="2">
        <v>0</v>
      </c>
      <c r="Q55" s="2">
        <v>0</v>
      </c>
      <c r="R55" s="2">
        <v>34.372414990006774</v>
      </c>
      <c r="S55" s="2">
        <v>31.742909382832813</v>
      </c>
      <c r="T55" s="2">
        <v>0</v>
      </c>
      <c r="U55" s="2">
        <v>32.721504601811198</v>
      </c>
      <c r="V55" s="2">
        <v>32.811202843782787</v>
      </c>
      <c r="W55" s="2">
        <v>32.070327511369193</v>
      </c>
      <c r="X55" s="2">
        <v>34.811042775351829</v>
      </c>
      <c r="Y55" s="2">
        <v>36.522440247445111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11.280233581836692</v>
      </c>
      <c r="AF55" s="2">
        <f t="shared" si="1"/>
        <v>11.918168417407378</v>
      </c>
      <c r="AG55" s="2">
        <f t="shared" si="2"/>
        <v>24.318904207106698</v>
      </c>
      <c r="AH55" s="2">
        <f t="shared" si="3"/>
        <v>34.46793684472204</v>
      </c>
      <c r="AI55" s="2">
        <f t="shared" si="4"/>
        <v>0</v>
      </c>
      <c r="AK55" s="2">
        <f t="shared" si="5"/>
        <v>29.844692788259245</v>
      </c>
      <c r="AL55" s="2">
        <f t="shared" si="6"/>
        <v>17.890242147622075</v>
      </c>
      <c r="AM55" s="2">
        <f t="shared" si="7"/>
        <v>16.219821045161783</v>
      </c>
      <c r="AN55" s="2">
        <f t="shared" si="8"/>
        <v>2.2458001276621542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2.1414765138635192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0.11212441581981014</v>
      </c>
      <c r="BB55" s="2">
        <f>'X01'!L52/SUM('X01'!$B52:$AB52)*M55</f>
        <v>0.65691235186568264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4.5225156187175273</v>
      </c>
      <c r="BH55" s="2">
        <f>'X01'!R52/SUM('X01'!$B52:$AB52)*S55</f>
        <v>1.8914231707985136</v>
      </c>
      <c r="BI55" s="2">
        <f>'X01'!S52/SUM('X01'!$B52:$AB52)*T55</f>
        <v>0</v>
      </c>
      <c r="BJ55" s="2">
        <f>'X01'!T52/SUM('X01'!$B52:$AB52)*U55</f>
        <v>6.5992500439686541</v>
      </c>
      <c r="BK55" s="2">
        <f>'X01'!U52/SUM('X01'!$B52:$AB52)*V55</f>
        <v>12.562597898149834</v>
      </c>
      <c r="BL55" s="2">
        <f>'X01'!V52/SUM('X01'!$B52:$AB52)*W55</f>
        <v>3.8035805499461692</v>
      </c>
      <c r="BM55" s="2">
        <f>'X01'!W52/SUM('X01'!$B52:$AB52)*X55</f>
        <v>3.1365483982132035E-2</v>
      </c>
      <c r="BN55" s="2">
        <f>'X01'!X52/SUM('X01'!$B52:$AB52)*Y55</f>
        <v>2.0557597628518423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34.377005809963691</v>
      </c>
    </row>
    <row r="56" spans="1:72" x14ac:dyDescent="0.3">
      <c r="A56" s="1" t="s">
        <v>156</v>
      </c>
      <c r="B56" s="1" t="s">
        <v>157</v>
      </c>
      <c r="C56" s="2">
        <v>49.528187064805621</v>
      </c>
      <c r="D56" s="2">
        <v>61.030781931351846</v>
      </c>
      <c r="E56" s="2">
        <v>79.263060644971802</v>
      </c>
      <c r="F56" s="2">
        <v>973.80335520520509</v>
      </c>
      <c r="G56" s="2">
        <v>79.483312574186129</v>
      </c>
      <c r="H56" s="2">
        <v>157.66139991640196</v>
      </c>
      <c r="I56" s="2">
        <v>61.605303810525584</v>
      </c>
      <c r="J56" s="2">
        <v>34.585478416031478</v>
      </c>
      <c r="K56" s="2">
        <v>35.441552863952076</v>
      </c>
      <c r="L56" s="2">
        <v>34.107177908925863</v>
      </c>
      <c r="M56" s="2">
        <v>35.103229915903576</v>
      </c>
      <c r="N56" s="2">
        <v>15.331365146033626</v>
      </c>
      <c r="O56" s="2">
        <v>19.060154185651268</v>
      </c>
      <c r="P56" s="2">
        <v>10.401412247864263</v>
      </c>
      <c r="Q56" s="2">
        <v>10.91343297590177</v>
      </c>
      <c r="R56" s="2">
        <v>33.852150678526883</v>
      </c>
      <c r="S56" s="2">
        <v>31.013650159461186</v>
      </c>
      <c r="T56" s="2">
        <v>9.64588653122191</v>
      </c>
      <c r="U56" s="2">
        <v>31.553457615937027</v>
      </c>
      <c r="V56" s="2">
        <v>32.304437711911625</v>
      </c>
      <c r="W56" s="2">
        <v>31.760596804998929</v>
      </c>
      <c r="X56" s="2">
        <v>24.247948173881959</v>
      </c>
      <c r="Y56" s="2">
        <v>35.537292980841599</v>
      </c>
      <c r="Z56" s="2">
        <v>13.833101799374614</v>
      </c>
      <c r="AA56" s="2">
        <v>32.323174851620145</v>
      </c>
      <c r="AB56" s="2">
        <v>21.349729935351291</v>
      </c>
      <c r="AC56" s="2">
        <v>16.015372364355027</v>
      </c>
      <c r="AE56" s="2">
        <f t="shared" si="0"/>
        <v>208.91077159249258</v>
      </c>
      <c r="AF56" s="2">
        <f t="shared" si="1"/>
        <v>25.42177270431009</v>
      </c>
      <c r="AG56" s="2">
        <f t="shared" si="2"/>
        <v>26.129358004632934</v>
      </c>
      <c r="AH56" s="2">
        <f t="shared" si="3"/>
        <v>30.515279319907496</v>
      </c>
      <c r="AI56" s="2">
        <f t="shared" si="4"/>
        <v>20.880344737675269</v>
      </c>
      <c r="AK56" s="2">
        <f t="shared" si="5"/>
        <v>339.16990803434601</v>
      </c>
      <c r="AL56" s="2">
        <f t="shared" si="6"/>
        <v>11.197082832710102</v>
      </c>
      <c r="AM56" s="2">
        <f t="shared" si="7"/>
        <v>11.001721193417373</v>
      </c>
      <c r="AN56" s="2">
        <f t="shared" si="8"/>
        <v>5.7467763373575194</v>
      </c>
      <c r="AO56" s="2">
        <f t="shared" si="9"/>
        <v>8.2561143545253515</v>
      </c>
      <c r="AQ56" s="1" t="s">
        <v>157</v>
      </c>
      <c r="AR56" s="2">
        <f>'X01'!B53/SUM('X01'!$B53:$AB53)*C56</f>
        <v>7.379392561952457E-3</v>
      </c>
      <c r="AS56" s="2">
        <f>'X01'!C53/SUM('X01'!$B53:$AB53)*D56</f>
        <v>2.2631983922945065E-3</v>
      </c>
      <c r="AT56" s="2">
        <f>'X01'!D53/SUM('X01'!$B53:$AB53)*E56</f>
        <v>2.096353719322293</v>
      </c>
      <c r="AU56" s="2">
        <f>'X01'!E53/SUM('X01'!$B53:$AB53)*F56</f>
        <v>2.3859352600499689E-2</v>
      </c>
      <c r="AV56" s="2">
        <f>'X01'!F53/SUM('X01'!$B53:$AB53)*G56</f>
        <v>3.1737954667634072E-2</v>
      </c>
      <c r="AW56" s="2">
        <f>'X01'!G53/SUM('X01'!$B53:$AB53)*H56</f>
        <v>5.428931810938729E-3</v>
      </c>
      <c r="AX56" s="2">
        <f>'X01'!H53/SUM('X01'!$B53:$AB53)*I56</f>
        <v>5.7520530267487612E-3</v>
      </c>
      <c r="AY56" s="2">
        <f>'X01'!I53/SUM('X01'!$B53:$AB53)*J56</f>
        <v>9.2754390406738149E-3</v>
      </c>
      <c r="AZ56" s="2">
        <f>'X01'!J53/SUM('X01'!$B53:$AB53)*K56</f>
        <v>5.0224101983840745E-3</v>
      </c>
      <c r="BA56" s="2">
        <f>'X01'!K53/SUM('X01'!$B53:$AB53)*L56</f>
        <v>0.11491548489243628</v>
      </c>
      <c r="BB56" s="2">
        <f>'X01'!L53/SUM('X01'!$B53:$AB53)*M56</f>
        <v>0.63129235102680525</v>
      </c>
      <c r="BC56" s="2">
        <f>'X01'!M53/SUM('X01'!$B53:$AB53)*N56</f>
        <v>2.6497628039405725E-3</v>
      </c>
      <c r="BD56" s="2">
        <f>'X01'!N53/SUM('X01'!$B53:$AB53)*O56</f>
        <v>1.6117696420226518E-2</v>
      </c>
      <c r="BE56" s="2">
        <f>'X01'!O53/SUM('X01'!$B53:$AB53)*P56</f>
        <v>3.7744922038696108E-3</v>
      </c>
      <c r="BF56" s="2">
        <f>'X01'!P53/SUM('X01'!$B53:$AB53)*Q56</f>
        <v>5.9910311940181106E-3</v>
      </c>
      <c r="BG56" s="2">
        <f>'X01'!Q53/SUM('X01'!$B53:$AB53)*R56</f>
        <v>4.3575848240872253</v>
      </c>
      <c r="BH56" s="2">
        <f>'X01'!R53/SUM('X01'!$B53:$AB53)*S56</f>
        <v>1.8444345326701734</v>
      </c>
      <c r="BI56" s="2">
        <f>'X01'!S53/SUM('X01'!$B53:$AB53)*T56</f>
        <v>2.0874201018477354E-2</v>
      </c>
      <c r="BJ56" s="2">
        <f>'X01'!T53/SUM('X01'!$B53:$AB53)*U56</f>
        <v>6.3896519546274977</v>
      </c>
      <c r="BK56" s="2">
        <f>'X01'!U53/SUM('X01'!$B53:$AB53)*V56</f>
        <v>12.278736804868174</v>
      </c>
      <c r="BL56" s="2">
        <f>'X01'!V53/SUM('X01'!$B53:$AB53)*W56</f>
        <v>3.6631958497021371</v>
      </c>
      <c r="BM56" s="2">
        <f>'X01'!W53/SUM('X01'!$B53:$AB53)*X56</f>
        <v>4.7415911846975703E-2</v>
      </c>
      <c r="BN56" s="2">
        <f>'X01'!X53/SUM('X01'!$B53:$AB53)*Y56</f>
        <v>2.021780236904124</v>
      </c>
      <c r="BO56" s="2">
        <f>'X01'!Y53/SUM('X01'!$B53:$AB53)*Z56</f>
        <v>4.2961365868545709E-3</v>
      </c>
      <c r="BP56" s="2">
        <f>'X01'!Z53/SUM('X01'!$B53:$AB53)*AA56</f>
        <v>1.7615684015868421E-2</v>
      </c>
      <c r="BQ56" s="2">
        <f>'X01'!AA53/SUM('X01'!$B53:$AB53)*AB56</f>
        <v>1.7021762922505318E-2</v>
      </c>
      <c r="BR56" s="2">
        <f>'X01'!AB53/SUM('X01'!$B53:$AB53)*AC56</f>
        <v>5.2284098558581238E-3</v>
      </c>
      <c r="BT56" s="9">
        <f t="shared" si="10"/>
        <v>33.62964957926858</v>
      </c>
    </row>
    <row r="57" spans="1:72" x14ac:dyDescent="0.3">
      <c r="A57" s="1" t="s">
        <v>158</v>
      </c>
      <c r="B57" s="1" t="s">
        <v>159</v>
      </c>
      <c r="C57" s="2">
        <v>944.79239344656605</v>
      </c>
      <c r="D57" s="2">
        <v>1166.2275537334149</v>
      </c>
      <c r="E57" s="2">
        <v>2268.4843233727565</v>
      </c>
      <c r="F57" s="2">
        <v>11780.19637443892</v>
      </c>
      <c r="G57" s="2">
        <v>1519.193816163224</v>
      </c>
      <c r="H57" s="2">
        <v>3533.4954019381175</v>
      </c>
      <c r="I57" s="2">
        <v>1862.3544222461292</v>
      </c>
      <c r="J57" s="2">
        <v>841.85685217590606</v>
      </c>
      <c r="K57" s="2">
        <v>1156.7630893382584</v>
      </c>
      <c r="L57" s="2">
        <v>352.74130903987509</v>
      </c>
      <c r="M57" s="2">
        <v>450.04974241129656</v>
      </c>
      <c r="N57" s="2">
        <v>339.93809423139226</v>
      </c>
      <c r="O57" s="2">
        <v>368.43028860107052</v>
      </c>
      <c r="P57" s="2">
        <v>228.64704615308153</v>
      </c>
      <c r="Q57" s="2">
        <v>233.11637404344845</v>
      </c>
      <c r="R57" s="2">
        <v>326.68766750573292</v>
      </c>
      <c r="S57" s="2">
        <v>264.32850169247632</v>
      </c>
      <c r="T57" s="2">
        <v>299.98697568247019</v>
      </c>
      <c r="U57" s="2">
        <v>261.47142967405125</v>
      </c>
      <c r="V57" s="2">
        <v>342.89994010187905</v>
      </c>
      <c r="W57" s="2">
        <v>242.69204253157557</v>
      </c>
      <c r="X57" s="2">
        <v>234.04983038044173</v>
      </c>
      <c r="Y57" s="2">
        <v>449.21334611141799</v>
      </c>
      <c r="Z57" s="2">
        <v>254.70144551601251</v>
      </c>
      <c r="AA57" s="2">
        <v>660.48216731748812</v>
      </c>
      <c r="AB57" s="2">
        <v>349.23916541126954</v>
      </c>
      <c r="AC57" s="2">
        <v>186.91238578644663</v>
      </c>
      <c r="AE57" s="2">
        <f t="shared" si="0"/>
        <v>3296.3920407627324</v>
      </c>
      <c r="AF57" s="2">
        <f t="shared" si="1"/>
        <v>477.58116261111797</v>
      </c>
      <c r="AG57" s="2">
        <f t="shared" si="2"/>
        <v>292.17171178771923</v>
      </c>
      <c r="AH57" s="2">
        <f t="shared" si="3"/>
        <v>308.65173967447845</v>
      </c>
      <c r="AI57" s="2">
        <f t="shared" si="4"/>
        <v>362.83379100780417</v>
      </c>
      <c r="AK57" s="2">
        <f t="shared" si="5"/>
        <v>3837.7568820721349</v>
      </c>
      <c r="AL57" s="2">
        <f t="shared" si="6"/>
        <v>313.38623082389108</v>
      </c>
      <c r="AM57" s="2">
        <f t="shared" si="7"/>
        <v>38.088419797031371</v>
      </c>
      <c r="AN57" s="2">
        <f t="shared" si="8"/>
        <v>121.80659202529272</v>
      </c>
      <c r="AO57" s="2">
        <f t="shared" si="9"/>
        <v>209.30067265500645</v>
      </c>
      <c r="AQ57" s="1" t="s">
        <v>159</v>
      </c>
      <c r="AR57" s="2">
        <f>'X01'!B54/SUM('X01'!$B54:$AB54)*C57</f>
        <v>0.55462922282789962</v>
      </c>
      <c r="AS57" s="2">
        <f>'X01'!C54/SUM('X01'!$B54:$AB54)*D57</f>
        <v>0.1031891195348234</v>
      </c>
      <c r="AT57" s="2">
        <f>'X01'!D54/SUM('X01'!$B54:$AB54)*E57</f>
        <v>2.2580778653811877</v>
      </c>
      <c r="AU57" s="2">
        <f>'X01'!E54/SUM('X01'!$B54:$AB54)*F57</f>
        <v>0.32071537323892407</v>
      </c>
      <c r="AV57" s="2">
        <f>'X01'!F54/SUM('X01'!$B54:$AB54)*G57</f>
        <v>2.2282694956792271</v>
      </c>
      <c r="AW57" s="2">
        <f>'X01'!G54/SUM('X01'!$B54:$AB54)*H57</f>
        <v>0.20442344965066289</v>
      </c>
      <c r="AX57" s="2">
        <f>'X01'!H54/SUM('X01'!$B54:$AB54)*I57</f>
        <v>16.468813693496525</v>
      </c>
      <c r="AY57" s="2">
        <f>'X01'!I54/SUM('X01'!$B54:$AB54)*J57</f>
        <v>3.4579824282497023</v>
      </c>
      <c r="AZ57" s="2">
        <f>'X01'!J54/SUM('X01'!$B54:$AB54)*K57</f>
        <v>1.7891863279799025</v>
      </c>
      <c r="BA57" s="2">
        <f>'X01'!K54/SUM('X01'!$B54:$AB54)*L57</f>
        <v>1.9272759102104471</v>
      </c>
      <c r="BB57" s="2">
        <f>'X01'!L54/SUM('X01'!$B54:$AB54)*M57</f>
        <v>1.5407627101963066</v>
      </c>
      <c r="BC57" s="2">
        <f>'X01'!M54/SUM('X01'!$B54:$AB54)*N57</f>
        <v>3.5150890913740618</v>
      </c>
      <c r="BD57" s="2">
        <f>'X01'!N54/SUM('X01'!$B54:$AB54)*O57</f>
        <v>10.337683868924838</v>
      </c>
      <c r="BE57" s="2">
        <f>'X01'!O54/SUM('X01'!$B54:$AB54)*P57</f>
        <v>8.1892537544516433</v>
      </c>
      <c r="BF57" s="2">
        <f>'X01'!P54/SUM('X01'!$B54:$AB54)*Q57</f>
        <v>0.58586902831084997</v>
      </c>
      <c r="BG57" s="2">
        <f>'X01'!Q54/SUM('X01'!$B54:$AB54)*R57</f>
        <v>4.9651082296990383</v>
      </c>
      <c r="BH57" s="2">
        <f>'X01'!R54/SUM('X01'!$B54:$AB54)*S57</f>
        <v>20.908495307400674</v>
      </c>
      <c r="BI57" s="2">
        <f>'X01'!S54/SUM('X01'!$B54:$AB54)*T57</f>
        <v>1.6227073107432628</v>
      </c>
      <c r="BJ57" s="2">
        <f>'X01'!T54/SUM('X01'!$B54:$AB54)*U57</f>
        <v>1.50468333144626</v>
      </c>
      <c r="BK57" s="2">
        <f>'X01'!U54/SUM('X01'!$B54:$AB54)*V57</f>
        <v>159.56362476399613</v>
      </c>
      <c r="BL57" s="2">
        <f>'X01'!V54/SUM('X01'!$B54:$AB54)*W57</f>
        <v>15.301224190606145</v>
      </c>
      <c r="BM57" s="2">
        <f>'X01'!W54/SUM('X01'!$B54:$AB54)*X57</f>
        <v>0.91756760161127138</v>
      </c>
      <c r="BN57" s="2">
        <f>'X01'!X54/SUM('X01'!$B54:$AB54)*Y57</f>
        <v>28.919691388278121</v>
      </c>
      <c r="BO57" s="2">
        <f>'X01'!Y54/SUM('X01'!$B54:$AB54)*Z57</f>
        <v>10.668756439158475</v>
      </c>
      <c r="BP57" s="2">
        <f>'X01'!Z54/SUM('X01'!$B54:$AB54)*AA57</f>
        <v>29.258311684856601</v>
      </c>
      <c r="BQ57" s="2">
        <f>'X01'!AA54/SUM('X01'!$B54:$AB54)*AB57</f>
        <v>37.690988717594102</v>
      </c>
      <c r="BR57" s="2">
        <f>'X01'!AB54/SUM('X01'!$B54:$AB54)*AC57</f>
        <v>7.6648275595773391E-2</v>
      </c>
      <c r="BT57" s="9">
        <f t="shared" si="10"/>
        <v>364.8790285804929</v>
      </c>
    </row>
    <row r="58" spans="1:72" x14ac:dyDescent="0.3">
      <c r="A58" s="1" t="s">
        <v>160</v>
      </c>
      <c r="B58" s="1" t="s">
        <v>161</v>
      </c>
      <c r="C58" s="2">
        <v>45.896485860961896</v>
      </c>
      <c r="D58" s="2">
        <v>65.354682524138724</v>
      </c>
      <c r="E58" s="2">
        <v>116.40131240109997</v>
      </c>
      <c r="F58" s="2">
        <v>294.84948046708058</v>
      </c>
      <c r="G58" s="2">
        <v>74.440990599136612</v>
      </c>
      <c r="H58" s="2">
        <v>72.895701877490268</v>
      </c>
      <c r="I58" s="2">
        <v>41.336798652005584</v>
      </c>
      <c r="J58" s="2">
        <v>32.982869622877303</v>
      </c>
      <c r="K58" s="2">
        <v>32.274293562461068</v>
      </c>
      <c r="L58" s="2">
        <v>24.212082198418873</v>
      </c>
      <c r="M58" s="2">
        <v>19.576052983004949</v>
      </c>
      <c r="N58" s="2">
        <v>18.285076767873036</v>
      </c>
      <c r="O58" s="2">
        <v>17.359768422878972</v>
      </c>
      <c r="P58" s="2">
        <v>12.035541608202358</v>
      </c>
      <c r="Q58" s="2">
        <v>14.195493542270381</v>
      </c>
      <c r="R58" s="2">
        <v>15.105523061877847</v>
      </c>
      <c r="S58" s="2">
        <v>15.922061094243881</v>
      </c>
      <c r="T58" s="2">
        <v>15.682766313807399</v>
      </c>
      <c r="U58" s="2">
        <v>14.526469912480373</v>
      </c>
      <c r="V58" s="2">
        <v>16.904051735077804</v>
      </c>
      <c r="W58" s="2">
        <v>16.601760319293803</v>
      </c>
      <c r="X58" s="2">
        <v>17.313535956916223</v>
      </c>
      <c r="Y58" s="2">
        <v>18.00223637910403</v>
      </c>
      <c r="Z58" s="2">
        <v>17.133256787873236</v>
      </c>
      <c r="AA58" s="2">
        <v>32.56785857878797</v>
      </c>
      <c r="AB58" s="2">
        <v>21.663716685301704</v>
      </c>
      <c r="AC58" s="2">
        <v>19.246329823706454</v>
      </c>
      <c r="AE58" s="2">
        <f t="shared" si="0"/>
        <v>101.59649319741622</v>
      </c>
      <c r="AF58" s="2">
        <f t="shared" si="1"/>
        <v>20.669633529984978</v>
      </c>
      <c r="AG58" s="2">
        <f t="shared" si="2"/>
        <v>15.758837263902365</v>
      </c>
      <c r="AH58" s="2">
        <f t="shared" si="3"/>
        <v>17.305844218438022</v>
      </c>
      <c r="AI58" s="2">
        <f t="shared" si="4"/>
        <v>22.652790468917338</v>
      </c>
      <c r="AK58" s="2">
        <f t="shared" si="5"/>
        <v>88.670031529751611</v>
      </c>
      <c r="AL58" s="2">
        <f t="shared" si="6"/>
        <v>7.6165235976170891</v>
      </c>
      <c r="AM58" s="2">
        <f t="shared" si="7"/>
        <v>0.97684428682026969</v>
      </c>
      <c r="AN58" s="2">
        <f t="shared" si="8"/>
        <v>0.7002697127935833</v>
      </c>
      <c r="AO58" s="2">
        <f t="shared" si="9"/>
        <v>6.8643054699986665</v>
      </c>
      <c r="AQ58" s="1" t="s">
        <v>161</v>
      </c>
      <c r="AR58" s="2">
        <f>'X01'!B55/SUM('X01'!$B55:$AB55)*C58</f>
        <v>3.0326680012439506E-2</v>
      </c>
      <c r="AS58" s="2">
        <f>'X01'!C55/SUM('X01'!$B55:$AB55)*D58</f>
        <v>5.0311372512255523E-3</v>
      </c>
      <c r="AT58" s="2">
        <f>'X01'!D55/SUM('X01'!$B55:$AB55)*E58</f>
        <v>0.87554593929509927</v>
      </c>
      <c r="AU58" s="2">
        <f>'X01'!E55/SUM('X01'!$B55:$AB55)*F58</f>
        <v>3.3101420050448326E-2</v>
      </c>
      <c r="AV58" s="2">
        <f>'X01'!F55/SUM('X01'!$B55:$AB55)*G58</f>
        <v>0.48065573973672787</v>
      </c>
      <c r="AW58" s="2">
        <f>'X01'!G55/SUM('X01'!$B55:$AB55)*H58</f>
        <v>7.7160329930850207E-3</v>
      </c>
      <c r="AX58" s="2">
        <f>'X01'!H55/SUM('X01'!$B55:$AB55)*I58</f>
        <v>4.3755131511516332E-2</v>
      </c>
      <c r="AY58" s="2">
        <f>'X01'!I55/SUM('X01'!$B55:$AB55)*J58</f>
        <v>0.14028465754194819</v>
      </c>
      <c r="AZ58" s="2">
        <f>'X01'!J55/SUM('X01'!$B55:$AB55)*K58</f>
        <v>1.9565761860223511E-2</v>
      </c>
      <c r="BA58" s="2">
        <f>'X01'!K55/SUM('X01'!$B55:$AB55)*L58</f>
        <v>5.1490117421844665E-2</v>
      </c>
      <c r="BB58" s="2">
        <f>'X01'!L55/SUM('X01'!$B55:$AB55)*M58</f>
        <v>1.9402684658275181E-2</v>
      </c>
      <c r="BC58" s="2">
        <f>'X01'!M55/SUM('X01'!$B55:$AB55)*N58</f>
        <v>1.2668603776163717E-2</v>
      </c>
      <c r="BD58" s="2">
        <f>'X01'!N55/SUM('X01'!$B55:$AB55)*O58</f>
        <v>0.34044548271747282</v>
      </c>
      <c r="BE58" s="2">
        <f>'X01'!O55/SUM('X01'!$B55:$AB55)*P58</f>
        <v>0.13909390980383404</v>
      </c>
      <c r="BF58" s="2">
        <f>'X01'!P55/SUM('X01'!$B55:$AB55)*Q58</f>
        <v>0.20348812276200787</v>
      </c>
      <c r="BG58" s="2">
        <f>'X01'!Q55/SUM('X01'!$B55:$AB55)*R58</f>
        <v>2.1130512355668443</v>
      </c>
      <c r="BH58" s="2">
        <f>'X01'!R55/SUM('X01'!$B55:$AB55)*S58</f>
        <v>0.9960449110730285</v>
      </c>
      <c r="BI58" s="2">
        <f>'X01'!S55/SUM('X01'!$B55:$AB55)*T58</f>
        <v>0.13154446486445179</v>
      </c>
      <c r="BJ58" s="2">
        <f>'X01'!T55/SUM('X01'!$B55:$AB55)*U58</f>
        <v>0.89620613962826501</v>
      </c>
      <c r="BK58" s="2">
        <f>'X01'!U55/SUM('X01'!$B55:$AB55)*V58</f>
        <v>7.429875145402975</v>
      </c>
      <c r="BL58" s="2">
        <f>'X01'!V55/SUM('X01'!$B55:$AB55)*W58</f>
        <v>0.87630770947712777</v>
      </c>
      <c r="BM58" s="2">
        <f>'X01'!W55/SUM('X01'!$B55:$AB55)*X58</f>
        <v>0.19514873686126108</v>
      </c>
      <c r="BN58" s="2">
        <f>'X01'!X55/SUM('X01'!$B55:$AB55)*Y58</f>
        <v>2.1338032689048063</v>
      </c>
      <c r="BO58" s="2">
        <f>'X01'!Y55/SUM('X01'!$B55:$AB55)*Z58</f>
        <v>8.941403444904833E-2</v>
      </c>
      <c r="BP58" s="2">
        <f>'X01'!Z55/SUM('X01'!$B55:$AB55)*AA58</f>
        <v>0.38380141332131673</v>
      </c>
      <c r="BQ58" s="2">
        <f>'X01'!AA55/SUM('X01'!$B55:$AB55)*AB58</f>
        <v>0.32965211156966812</v>
      </c>
      <c r="BR58" s="2">
        <f>'X01'!AB55/SUM('X01'!$B55:$AB55)*AC58</f>
        <v>5.7165910478707012E-2</v>
      </c>
      <c r="BT58" s="9">
        <f t="shared" si="10"/>
        <v>18.034586502989814</v>
      </c>
    </row>
    <row r="59" spans="1:72" x14ac:dyDescent="0.3">
      <c r="A59" s="1" t="s">
        <v>162</v>
      </c>
      <c r="B59" s="1" t="s">
        <v>163</v>
      </c>
      <c r="C59" s="2">
        <v>77.826855196287937</v>
      </c>
      <c r="D59" s="2">
        <v>178.16940487723625</v>
      </c>
      <c r="E59" s="2">
        <v>128.06661891961141</v>
      </c>
      <c r="F59" s="2">
        <v>1099.0650876447912</v>
      </c>
      <c r="G59" s="2">
        <v>105.14715834526075</v>
      </c>
      <c r="H59" s="2">
        <v>680.98334518714</v>
      </c>
      <c r="I59" s="2">
        <v>56.136344390723842</v>
      </c>
      <c r="J59" s="2">
        <v>38.492198139247307</v>
      </c>
      <c r="K59" s="2">
        <v>100.85440638607588</v>
      </c>
      <c r="L59" s="2">
        <v>57.730179510336029</v>
      </c>
      <c r="M59" s="2">
        <v>38.610675095789539</v>
      </c>
      <c r="N59" s="2">
        <v>44.486216544279223</v>
      </c>
      <c r="O59" s="2">
        <v>17.342667268394226</v>
      </c>
      <c r="P59" s="2">
        <v>12.345552336896249</v>
      </c>
      <c r="Q59" s="2">
        <v>14.431677699732932</v>
      </c>
      <c r="R59" s="2">
        <v>15.214967755704087</v>
      </c>
      <c r="S59" s="2">
        <v>16.763077036553398</v>
      </c>
      <c r="T59" s="2">
        <v>17.275638327569389</v>
      </c>
      <c r="U59" s="2">
        <v>13.979764550047646</v>
      </c>
      <c r="V59" s="2">
        <v>16.592367464794584</v>
      </c>
      <c r="W59" s="2">
        <v>17.91721273837992</v>
      </c>
      <c r="X59" s="2">
        <v>22.728114514064536</v>
      </c>
      <c r="Y59" s="2">
        <v>19.301952465961008</v>
      </c>
      <c r="Z59" s="2">
        <v>19.885668428031664</v>
      </c>
      <c r="AA59" s="2">
        <v>43.223210784144825</v>
      </c>
      <c r="AB59" s="2">
        <v>28.492457833448228</v>
      </c>
      <c r="AC59" s="2">
        <v>22.590251755479187</v>
      </c>
      <c r="AE59" s="2">
        <f t="shared" si="0"/>
        <v>332.19925922300735</v>
      </c>
      <c r="AF59" s="2">
        <f t="shared" si="1"/>
        <v>37.723171192939496</v>
      </c>
      <c r="AG59" s="2">
        <f t="shared" si="2"/>
        <v>16.152711844741255</v>
      </c>
      <c r="AH59" s="2">
        <f t="shared" si="3"/>
        <v>19.982426572801824</v>
      </c>
      <c r="AI59" s="2">
        <f t="shared" si="4"/>
        <v>28.547897200275976</v>
      </c>
      <c r="AK59" s="2">
        <f t="shared" si="5"/>
        <v>401.57970933114194</v>
      </c>
      <c r="AL59" s="2">
        <f t="shared" si="6"/>
        <v>28.595131703243084</v>
      </c>
      <c r="AM59" s="2">
        <f t="shared" si="7"/>
        <v>1.4774422225559718</v>
      </c>
      <c r="AN59" s="2">
        <f t="shared" si="8"/>
        <v>2.4765859022819794</v>
      </c>
      <c r="AO59" s="2">
        <f t="shared" si="9"/>
        <v>10.422661989736357</v>
      </c>
      <c r="AQ59" s="1" t="s">
        <v>163</v>
      </c>
      <c r="AR59" s="2">
        <f>'X01'!B56/SUM('X01'!$B56:$AB56)*C59</f>
        <v>2.8039782725387079E-2</v>
      </c>
      <c r="AS59" s="2">
        <f>'X01'!C56/SUM('X01'!$B56:$AB56)*D59</f>
        <v>5.1167228074218514E-3</v>
      </c>
      <c r="AT59" s="2">
        <f>'X01'!D56/SUM('X01'!$B56:$AB56)*E59</f>
        <v>0.92782272845258407</v>
      </c>
      <c r="AU59" s="2">
        <f>'X01'!E56/SUM('X01'!$B56:$AB56)*F59</f>
        <v>4.3040840857977214E-2</v>
      </c>
      <c r="AV59" s="2">
        <f>'X01'!F56/SUM('X01'!$B56:$AB56)*G59</f>
        <v>0.16251195788433412</v>
      </c>
      <c r="AW59" s="2">
        <f>'X01'!G56/SUM('X01'!$B56:$AB56)*H59</f>
        <v>1.6000924485705496E-2</v>
      </c>
      <c r="AX59" s="2">
        <f>'X01'!H56/SUM('X01'!$B56:$AB56)*I59</f>
        <v>5.6424917540430622E-2</v>
      </c>
      <c r="AY59" s="2">
        <f>'X01'!I56/SUM('X01'!$B56:$AB56)*J59</f>
        <v>7.9992976335703542E-2</v>
      </c>
      <c r="AZ59" s="2">
        <f>'X01'!J56/SUM('X01'!$B56:$AB56)*K59</f>
        <v>3.9759224094909965E-2</v>
      </c>
      <c r="BA59" s="2">
        <f>'X01'!K56/SUM('X01'!$B56:$AB56)*L59</f>
        <v>8.7567936526038989E-2</v>
      </c>
      <c r="BB59" s="2">
        <f>'X01'!L56/SUM('X01'!$B56:$AB56)*M59</f>
        <v>2.4696735769346185E-2</v>
      </c>
      <c r="BC59" s="2">
        <f>'X01'!M56/SUM('X01'!$B56:$AB56)*N59</f>
        <v>1.6376106719151639E-2</v>
      </c>
      <c r="BD59" s="2">
        <f>'X01'!N56/SUM('X01'!$B56:$AB56)*O59</f>
        <v>0.34166364395389109</v>
      </c>
      <c r="BE59" s="2">
        <f>'X01'!O56/SUM('X01'!$B56:$AB56)*P59</f>
        <v>0.15345278757062239</v>
      </c>
      <c r="BF59" s="2">
        <f>'X01'!P56/SUM('X01'!$B56:$AB56)*Q59</f>
        <v>0.22203392593426166</v>
      </c>
      <c r="BG59" s="2">
        <f>'X01'!Q56/SUM('X01'!$B56:$AB56)*R59</f>
        <v>2.2475415582172023</v>
      </c>
      <c r="BH59" s="2">
        <f>'X01'!R56/SUM('X01'!$B56:$AB56)*S59</f>
        <v>0.94373299606621286</v>
      </c>
      <c r="BI59" s="2">
        <f>'X01'!S56/SUM('X01'!$B56:$AB56)*T59</f>
        <v>0.14522990414554812</v>
      </c>
      <c r="BJ59" s="2">
        <f>'X01'!T56/SUM('X01'!$B56:$AB56)*U59</f>
        <v>0.84970380593126749</v>
      </c>
      <c r="BK59" s="2">
        <f>'X01'!U56/SUM('X01'!$B56:$AB56)*V59</f>
        <v>7.2941161702956334</v>
      </c>
      <c r="BL59" s="2">
        <f>'X01'!V56/SUM('X01'!$B56:$AB56)*W59</f>
        <v>0.9771808916373782</v>
      </c>
      <c r="BM59" s="2">
        <f>'X01'!W56/SUM('X01'!$B56:$AB56)*X59</f>
        <v>0.21854013318843565</v>
      </c>
      <c r="BN59" s="2">
        <f>'X01'!X56/SUM('X01'!$B56:$AB56)*Y59</f>
        <v>2.446563834839496</v>
      </c>
      <c r="BO59" s="2">
        <f>'X01'!Y56/SUM('X01'!$B56:$AB56)*Z59</f>
        <v>0.10824611760522262</v>
      </c>
      <c r="BP59" s="2">
        <f>'X01'!Z56/SUM('X01'!$B56:$AB56)*AA59</f>
        <v>0.53466056975878773</v>
      </c>
      <c r="BQ59" s="2">
        <f>'X01'!AA56/SUM('X01'!$B56:$AB56)*AB59</f>
        <v>0.42318661574255612</v>
      </c>
      <c r="BR59" s="2">
        <f>'X01'!AB56/SUM('X01'!$B56:$AB56)*AC59</f>
        <v>1.9344655069164569E-2</v>
      </c>
      <c r="BT59" s="9">
        <f t="shared" si="10"/>
        <v>18.412548464154671</v>
      </c>
    </row>
    <row r="60" spans="1:72" x14ac:dyDescent="0.3">
      <c r="A60" s="1" t="s">
        <v>164</v>
      </c>
      <c r="B60" s="1" t="s">
        <v>165</v>
      </c>
      <c r="C60" s="2">
        <v>196.04818660113526</v>
      </c>
      <c r="D60" s="2">
        <v>960.2543652392219</v>
      </c>
      <c r="E60" s="2">
        <v>185.0236542692642</v>
      </c>
      <c r="F60" s="2">
        <v>6385.4502878937847</v>
      </c>
      <c r="G60" s="2">
        <v>215.31200421077997</v>
      </c>
      <c r="H60" s="2">
        <v>3917.4214473058073</v>
      </c>
      <c r="I60" s="2">
        <v>108.24632192985331</v>
      </c>
      <c r="J60" s="2">
        <v>71.110937208748368</v>
      </c>
      <c r="K60" s="2">
        <v>290.40930792633071</v>
      </c>
      <c r="L60" s="2">
        <v>113.40176535600199</v>
      </c>
      <c r="M60" s="2">
        <v>117.55752484736347</v>
      </c>
      <c r="N60" s="2">
        <v>120.29667883944333</v>
      </c>
      <c r="O60" s="2">
        <v>25.644694634839851</v>
      </c>
      <c r="P60" s="2">
        <v>14.783609702594129</v>
      </c>
      <c r="Q60" s="2">
        <v>15.798790422254818</v>
      </c>
      <c r="R60" s="2">
        <v>16.513934340612735</v>
      </c>
      <c r="S60" s="2">
        <v>22.911579169531503</v>
      </c>
      <c r="T60" s="2">
        <v>24.307891490418129</v>
      </c>
      <c r="U60" s="2">
        <v>16.172684865100141</v>
      </c>
      <c r="V60" s="2">
        <v>21.749294364052208</v>
      </c>
      <c r="W60" s="2">
        <v>25.524752505424008</v>
      </c>
      <c r="X60" s="2">
        <v>39.845289664905422</v>
      </c>
      <c r="Y60" s="2">
        <v>24.95363183035359</v>
      </c>
      <c r="Z60" s="2">
        <v>30.76474679570455</v>
      </c>
      <c r="AA60" s="2">
        <v>81.469978460055188</v>
      </c>
      <c r="AB60" s="2">
        <v>58.615177726655517</v>
      </c>
      <c r="AC60" s="2">
        <v>43.789216681566977</v>
      </c>
      <c r="AE60" s="2">
        <f t="shared" si="0"/>
        <v>1709.6794667785493</v>
      </c>
      <c r="AF60" s="2">
        <f t="shared" si="1"/>
        <v>87.279693697576604</v>
      </c>
      <c r="AG60" s="2">
        <f t="shared" si="2"/>
        <v>21.285362472275494</v>
      </c>
      <c r="AH60" s="2">
        <f t="shared" si="3"/>
        <v>30.107891333561003</v>
      </c>
      <c r="AI60" s="2">
        <f t="shared" si="4"/>
        <v>53.659779915995557</v>
      </c>
      <c r="AK60" s="2">
        <f t="shared" si="5"/>
        <v>2473.5929548109898</v>
      </c>
      <c r="AL60" s="2">
        <f t="shared" si="6"/>
        <v>89.011352781775415</v>
      </c>
      <c r="AM60" s="2">
        <f t="shared" si="7"/>
        <v>3.5653409153061606</v>
      </c>
      <c r="AN60" s="2">
        <f t="shared" si="8"/>
        <v>8.437667888926736</v>
      </c>
      <c r="AO60" s="2">
        <f t="shared" si="9"/>
        <v>21.752958960916747</v>
      </c>
      <c r="AQ60" s="1" t="s">
        <v>165</v>
      </c>
      <c r="AR60" s="2">
        <f>'X01'!B57/SUM('X01'!$B57:$AB57)*C60</f>
        <v>6.665988673770358E-2</v>
      </c>
      <c r="AS60" s="2">
        <f>'X01'!C57/SUM('X01'!$B57:$AB57)*D60</f>
        <v>1.4299429642200264E-2</v>
      </c>
      <c r="AT60" s="2">
        <f>'X01'!D57/SUM('X01'!$B57:$AB57)*E60</f>
        <v>1.3082805296662703</v>
      </c>
      <c r="AU60" s="2">
        <f>'X01'!E57/SUM('X01'!$B57:$AB57)*F60</f>
        <v>9.5087614730871392E-2</v>
      </c>
      <c r="AV60" s="2">
        <f>'X01'!F57/SUM('X01'!$B57:$AB57)*G60</f>
        <v>0.42483133958991881</v>
      </c>
      <c r="AW60" s="2">
        <f>'X01'!G57/SUM('X01'!$B57:$AB57)*H60</f>
        <v>4.8612893965375346E-2</v>
      </c>
      <c r="AX60" s="2">
        <f>'X01'!H57/SUM('X01'!$B57:$AB57)*I60</f>
        <v>0.1039693402830667</v>
      </c>
      <c r="AY60" s="2">
        <f>'X01'!I57/SUM('X01'!$B57:$AB57)*J60</f>
        <v>0.14083820086513749</v>
      </c>
      <c r="AZ60" s="2">
        <f>'X01'!J57/SUM('X01'!$B57:$AB57)*K60</f>
        <v>0.12685406084342848</v>
      </c>
      <c r="BA60" s="2">
        <f>'X01'!K57/SUM('X01'!$B57:$AB57)*L60</f>
        <v>0.30143276753767029</v>
      </c>
      <c r="BB60" s="2">
        <f>'X01'!L57/SUM('X01'!$B57:$AB57)*M60</f>
        <v>7.2649219912125237E-2</v>
      </c>
      <c r="BC60" s="2">
        <f>'X01'!M57/SUM('X01'!$B57:$AB57)*N60</f>
        <v>5.7025378880010122E-2</v>
      </c>
      <c r="BD60" s="2">
        <f>'X01'!N57/SUM('X01'!$B57:$AB57)*O60</f>
        <v>0.49625653744625808</v>
      </c>
      <c r="BE60" s="2">
        <f>'X01'!O57/SUM('X01'!$B57:$AB57)*P60</f>
        <v>0.17281545145244301</v>
      </c>
      <c r="BF60" s="2">
        <f>'X01'!P57/SUM('X01'!$B57:$AB57)*Q60</f>
        <v>0.22785359660409693</v>
      </c>
      <c r="BG60" s="2">
        <f>'X01'!Q57/SUM('X01'!$B57:$AB57)*R60</f>
        <v>2.296712346482964</v>
      </c>
      <c r="BH60" s="2">
        <f>'X01'!R57/SUM('X01'!$B57:$AB57)*S60</f>
        <v>1.3055938095216006</v>
      </c>
      <c r="BI60" s="2">
        <f>'X01'!S57/SUM('X01'!$B57:$AB57)*T60</f>
        <v>0.19715623297599139</v>
      </c>
      <c r="BJ60" s="2">
        <f>'X01'!T57/SUM('X01'!$B57:$AB57)*U60</f>
        <v>0.99861070872338531</v>
      </c>
      <c r="BK60" s="2">
        <f>'X01'!U57/SUM('X01'!$B57:$AB57)*V60</f>
        <v>9.7934980288006432</v>
      </c>
      <c r="BL60" s="2">
        <f>'X01'!V57/SUM('X01'!$B57:$AB57)*W60</f>
        <v>1.4037600287096461</v>
      </c>
      <c r="BM60" s="2">
        <f>'X01'!W57/SUM('X01'!$B57:$AB57)*X60</f>
        <v>0.43482512324180761</v>
      </c>
      <c r="BN60" s="2">
        <f>'X01'!X57/SUM('X01'!$B57:$AB57)*Y60</f>
        <v>3.0237668035470651</v>
      </c>
      <c r="BO60" s="2">
        <f>'X01'!Y57/SUM('X01'!$B57:$AB57)*Z60</f>
        <v>0.16232962297147788</v>
      </c>
      <c r="BP60" s="2">
        <f>'X01'!Z57/SUM('X01'!$B57:$AB57)*AA60</f>
        <v>0.99623395183334629</v>
      </c>
      <c r="BQ60" s="2">
        <f>'X01'!AA57/SUM('X01'!$B57:$AB57)*AB60</f>
        <v>0.9614506839954986</v>
      </c>
      <c r="BR60" s="2">
        <f>'X01'!AB57/SUM('X01'!$B57:$AB57)*AC60</f>
        <v>3.4234099212482869E-2</v>
      </c>
      <c r="BT60" s="9">
        <f t="shared" si="10"/>
        <v>25.265637688172482</v>
      </c>
    </row>
    <row r="61" spans="1:72" x14ac:dyDescent="0.3">
      <c r="A61" s="1" t="s">
        <v>166</v>
      </c>
      <c r="B61" s="1" t="s">
        <v>167</v>
      </c>
      <c r="C61" s="2">
        <v>48.106236928625037</v>
      </c>
      <c r="D61" s="2">
        <v>94.707626675319617</v>
      </c>
      <c r="E61" s="2">
        <v>117.68117807891198</v>
      </c>
      <c r="F61" s="2">
        <v>228.9443778585098</v>
      </c>
      <c r="G61" s="2">
        <v>76.067831699843367</v>
      </c>
      <c r="H61" s="2">
        <v>289.55990416793787</v>
      </c>
      <c r="I61" s="2">
        <v>42.975501986528855</v>
      </c>
      <c r="J61" s="2">
        <v>32.071428466073549</v>
      </c>
      <c r="K61" s="2">
        <v>32.484090194925791</v>
      </c>
      <c r="L61" s="2">
        <v>49.268777978338079</v>
      </c>
      <c r="M61" s="2">
        <v>56.252504648863173</v>
      </c>
      <c r="N61" s="2">
        <v>62.718775306605067</v>
      </c>
      <c r="O61" s="2">
        <v>17.504389883118534</v>
      </c>
      <c r="P61" s="2">
        <v>12.026197620863897</v>
      </c>
      <c r="Q61" s="2">
        <v>14.908188954030775</v>
      </c>
      <c r="R61" s="2">
        <v>15.336688852034971</v>
      </c>
      <c r="S61" s="2">
        <v>17.312945830485138</v>
      </c>
      <c r="T61" s="2">
        <v>16.244434313497617</v>
      </c>
      <c r="U61" s="2">
        <v>14.637220195755672</v>
      </c>
      <c r="V61" s="2">
        <v>17.51404414369981</v>
      </c>
      <c r="W61" s="2">
        <v>17.019572109667902</v>
      </c>
      <c r="X61" s="2">
        <v>32.817423901021428</v>
      </c>
      <c r="Y61" s="2">
        <v>18.811440071744642</v>
      </c>
      <c r="Z61" s="2">
        <v>20.166602135022245</v>
      </c>
      <c r="AA61" s="2">
        <v>32.647642383951002</v>
      </c>
      <c r="AB61" s="2">
        <v>20.378975260581619</v>
      </c>
      <c r="AC61" s="2">
        <v>16.494123520790758</v>
      </c>
      <c r="AE61" s="2">
        <f t="shared" si="0"/>
        <v>128.29180819938236</v>
      </c>
      <c r="AF61" s="2">
        <f t="shared" si="1"/>
        <v>32.507893544983759</v>
      </c>
      <c r="AG61" s="2">
        <f t="shared" si="2"/>
        <v>16.427161120859559</v>
      </c>
      <c r="AH61" s="2">
        <f t="shared" si="3"/>
        <v>22.882812027477993</v>
      </c>
      <c r="AI61" s="2">
        <f t="shared" si="4"/>
        <v>22.421835825086404</v>
      </c>
      <c r="AK61" s="2">
        <f t="shared" si="5"/>
        <v>94.705475856952461</v>
      </c>
      <c r="AL61" s="2">
        <f t="shared" si="6"/>
        <v>19.386938615333413</v>
      </c>
      <c r="AM61" s="2">
        <f t="shared" si="7"/>
        <v>1.316967078636273</v>
      </c>
      <c r="AN61" s="2">
        <f t="shared" si="8"/>
        <v>8.6501492765640631</v>
      </c>
      <c r="AO61" s="2">
        <f t="shared" si="9"/>
        <v>7.0466126903788675</v>
      </c>
      <c r="AQ61" s="1" t="s">
        <v>167</v>
      </c>
      <c r="AR61" s="2">
        <f>'X01'!B58/SUM('X01'!$B58:$AB58)*C61</f>
        <v>1.5859995292641173E-2</v>
      </c>
      <c r="AS61" s="2">
        <f>'X01'!C58/SUM('X01'!$B58:$AB58)*D61</f>
        <v>8.0751367781621889E-4</v>
      </c>
      <c r="AT61" s="2">
        <f>'X01'!D58/SUM('X01'!$B58:$AB58)*E61</f>
        <v>0.88833905731603668</v>
      </c>
      <c r="AU61" s="2">
        <f>'X01'!E58/SUM('X01'!$B58:$AB58)*F61</f>
        <v>2.6027571811602108E-3</v>
      </c>
      <c r="AV61" s="2">
        <f>'X01'!F58/SUM('X01'!$B58:$AB58)*G61</f>
        <v>0.15241714868704914</v>
      </c>
      <c r="AW61" s="2">
        <f>'X01'!G58/SUM('X01'!$B58:$AB58)*H61</f>
        <v>8.2296639799441765E-4</v>
      </c>
      <c r="AX61" s="2">
        <f>'X01'!H58/SUM('X01'!$B58:$AB58)*I61</f>
        <v>4.0062540042977129E-2</v>
      </c>
      <c r="AY61" s="2">
        <f>'X01'!I58/SUM('X01'!$B58:$AB58)*J61</f>
        <v>5.8336713244281128E-2</v>
      </c>
      <c r="AZ61" s="2">
        <f>'X01'!J58/SUM('X01'!$B58:$AB58)*K61</f>
        <v>1.1078874242618551E-2</v>
      </c>
      <c r="BA61" s="2">
        <f>'X01'!K58/SUM('X01'!$B58:$AB58)*L61</f>
        <v>0.15095038684392578</v>
      </c>
      <c r="BB61" s="2">
        <f>'X01'!L58/SUM('X01'!$B58:$AB58)*M61</f>
        <v>4.5405021245696696E-2</v>
      </c>
      <c r="BC61" s="2">
        <f>'X01'!M58/SUM('X01'!$B58:$AB58)*N61</f>
        <v>5.3476441859949916E-2</v>
      </c>
      <c r="BD61" s="2">
        <f>'X01'!N58/SUM('X01'!$B58:$AB58)*O61</f>
        <v>0.33382063361193393</v>
      </c>
      <c r="BE61" s="2">
        <f>'X01'!O58/SUM('X01'!$B58:$AB58)*P61</f>
        <v>0.13736940630285147</v>
      </c>
      <c r="BF61" s="2">
        <f>'X01'!P58/SUM('X01'!$B58:$AB58)*Q61</f>
        <v>0.21384636492072825</v>
      </c>
      <c r="BG61" s="2">
        <f>'X01'!Q58/SUM('X01'!$B58:$AB58)*R61</f>
        <v>2.1120099387738782</v>
      </c>
      <c r="BH61" s="2">
        <f>'X01'!R58/SUM('X01'!$B58:$AB58)*S61</f>
        <v>0.98494876122660846</v>
      </c>
      <c r="BI61" s="2">
        <f>'X01'!S58/SUM('X01'!$B58:$AB58)*T61</f>
        <v>0.12927254611436531</v>
      </c>
      <c r="BJ61" s="2">
        <f>'X01'!T58/SUM('X01'!$B58:$AB58)*U61</f>
        <v>0.90789711936703454</v>
      </c>
      <c r="BK61" s="2">
        <f>'X01'!U58/SUM('X01'!$B58:$AB58)*V61</f>
        <v>7.9352260406251105</v>
      </c>
      <c r="BL61" s="2">
        <f>'X01'!V58/SUM('X01'!$B58:$AB58)*W61</f>
        <v>0.91814527883724661</v>
      </c>
      <c r="BM61" s="2">
        <f>'X01'!W58/SUM('X01'!$B58:$AB58)*X61</f>
        <v>0.48305221382863084</v>
      </c>
      <c r="BN61" s="2">
        <f>'X01'!X58/SUM('X01'!$B58:$AB58)*Y61</f>
        <v>2.2574861534048574</v>
      </c>
      <c r="BO61" s="2">
        <f>'X01'!Y58/SUM('X01'!$B58:$AB58)*Z61</f>
        <v>0.10586278245322873</v>
      </c>
      <c r="BP61" s="2">
        <f>'X01'!Z58/SUM('X01'!$B58:$AB58)*AA61</f>
        <v>0.36660850267867862</v>
      </c>
      <c r="BQ61" s="2">
        <f>'X01'!AA58/SUM('X01'!$B58:$AB58)*AB61</f>
        <v>0.28351674695834578</v>
      </c>
      <c r="BR61" s="2">
        <f>'X01'!AB58/SUM('X01'!$B58:$AB58)*AC61</f>
        <v>1.1813360638339942E-2</v>
      </c>
      <c r="BT61" s="9">
        <f t="shared" si="10"/>
        <v>18.601035265773984</v>
      </c>
    </row>
    <row r="62" spans="1:72" x14ac:dyDescent="0.3">
      <c r="A62" s="1" t="s">
        <v>168</v>
      </c>
      <c r="B62" s="1" t="s">
        <v>169</v>
      </c>
      <c r="C62" s="2">
        <v>53.058099510244652</v>
      </c>
      <c r="D62" s="2">
        <v>75.006808693255351</v>
      </c>
      <c r="E62" s="2">
        <v>110.71213860312247</v>
      </c>
      <c r="F62" s="2">
        <v>360.99128311581728</v>
      </c>
      <c r="G62" s="2">
        <v>73.59631361519429</v>
      </c>
      <c r="H62" s="2">
        <v>300.91343934090156</v>
      </c>
      <c r="I62" s="2">
        <v>47.773733750216984</v>
      </c>
      <c r="J62" s="2">
        <v>147.40560037273301</v>
      </c>
      <c r="K62" s="2">
        <v>37.313775261117115</v>
      </c>
      <c r="L62" s="2">
        <v>23.230384190096061</v>
      </c>
      <c r="M62" s="2">
        <v>32.043253018521966</v>
      </c>
      <c r="N62" s="2">
        <v>31.954178303689613</v>
      </c>
      <c r="O62" s="2">
        <v>30.441021135185515</v>
      </c>
      <c r="P62" s="2">
        <v>18.047496176383419</v>
      </c>
      <c r="Q62" s="2">
        <v>24.516572465727961</v>
      </c>
      <c r="R62" s="2">
        <v>21.639513721653049</v>
      </c>
      <c r="S62" s="2">
        <v>20.348130272917206</v>
      </c>
      <c r="T62" s="2">
        <v>22.12776249865254</v>
      </c>
      <c r="U62" s="2">
        <v>19.019332015151235</v>
      </c>
      <c r="V62" s="2">
        <v>22.423785255685726</v>
      </c>
      <c r="W62" s="2">
        <v>20.466406356027104</v>
      </c>
      <c r="X62" s="2">
        <v>19.245315764302266</v>
      </c>
      <c r="Y62" s="2">
        <v>23.175630823070534</v>
      </c>
      <c r="Z62" s="2">
        <v>20.808490931038698</v>
      </c>
      <c r="AA62" s="2">
        <v>36.637886012941024</v>
      </c>
      <c r="AB62" s="2">
        <v>32.842131476767818</v>
      </c>
      <c r="AC62" s="2">
        <v>18.635520796663478</v>
      </c>
      <c r="AE62" s="2">
        <f t="shared" si="0"/>
        <v>146.00740237553606</v>
      </c>
      <c r="AF62" s="2">
        <f t="shared" si="1"/>
        <v>40.732421627234189</v>
      </c>
      <c r="AG62" s="2">
        <f t="shared" si="2"/>
        <v>20.979752510601678</v>
      </c>
      <c r="AH62" s="2">
        <f t="shared" si="3"/>
        <v>20.962450981133301</v>
      </c>
      <c r="AI62" s="2">
        <f t="shared" si="4"/>
        <v>27.231007304352758</v>
      </c>
      <c r="AK62" s="2">
        <f t="shared" si="5"/>
        <v>129.12111984790224</v>
      </c>
      <c r="AL62" s="2">
        <f t="shared" si="6"/>
        <v>40.462554280428201</v>
      </c>
      <c r="AM62" s="2">
        <f t="shared" si="7"/>
        <v>1.5963868235966714</v>
      </c>
      <c r="AN62" s="2">
        <f t="shared" si="8"/>
        <v>2.0115638985296282</v>
      </c>
      <c r="AO62" s="2">
        <f t="shared" si="9"/>
        <v>8.852592584203915</v>
      </c>
      <c r="AQ62" s="1" t="s">
        <v>169</v>
      </c>
      <c r="AR62" s="2">
        <f>'X01'!B59/SUM('X01'!$B59:$AB59)*C62</f>
        <v>8.1513368773876452E-2</v>
      </c>
      <c r="AS62" s="2">
        <f>'X01'!C59/SUM('X01'!$B59:$AB59)*D62</f>
        <v>3.5147398883604887E-3</v>
      </c>
      <c r="AT62" s="2">
        <f>'X01'!D59/SUM('X01'!$B59:$AB59)*E62</f>
        <v>0.48098817449887038</v>
      </c>
      <c r="AU62" s="2">
        <f>'X01'!E59/SUM('X01'!$B59:$AB59)*F62</f>
        <v>1.2082621795293934E-3</v>
      </c>
      <c r="AV62" s="2">
        <f>'X01'!F59/SUM('X01'!$B59:$AB59)*G62</f>
        <v>0.86388571722128582</v>
      </c>
      <c r="AW62" s="2">
        <f>'X01'!G59/SUM('X01'!$B59:$AB59)*H62</f>
        <v>2.0143551663050823E-3</v>
      </c>
      <c r="AX62" s="2">
        <f>'X01'!H59/SUM('X01'!$B59:$AB59)*I62</f>
        <v>3.0061559080897925E-2</v>
      </c>
      <c r="AY62" s="2">
        <f>'X01'!I59/SUM('X01'!$B59:$AB59)*J62</f>
        <v>4.2923754581056836E-2</v>
      </c>
      <c r="AZ62" s="2">
        <f>'X01'!J59/SUM('X01'!$B59:$AB59)*K62</f>
        <v>3.0973147363873244E-2</v>
      </c>
      <c r="BA62" s="2">
        <f>'X01'!K59/SUM('X01'!$B59:$AB59)*L62</f>
        <v>0.40455230944666215</v>
      </c>
      <c r="BB62" s="2">
        <f>'X01'!L59/SUM('X01'!$B59:$AB59)*M62</f>
        <v>2.6490979638365844E-2</v>
      </c>
      <c r="BC62" s="2">
        <f>'X01'!M59/SUM('X01'!$B59:$AB59)*N62</f>
        <v>2.0214077429041626E-2</v>
      </c>
      <c r="BD62" s="2">
        <f>'X01'!N59/SUM('X01'!$B59:$AB59)*O62</f>
        <v>0.36567657572968015</v>
      </c>
      <c r="BE62" s="2">
        <f>'X01'!O59/SUM('X01'!$B59:$AB59)*P62</f>
        <v>1.7699012881792764E-2</v>
      </c>
      <c r="BF62" s="2">
        <f>'X01'!P59/SUM('X01'!$B59:$AB59)*Q62</f>
        <v>1.8545248594246791E-2</v>
      </c>
      <c r="BG62" s="2">
        <f>'X01'!Q59/SUM('X01'!$B59:$AB59)*R62</f>
        <v>0.54017482849990606</v>
      </c>
      <c r="BH62" s="2">
        <f>'X01'!R59/SUM('X01'!$B59:$AB59)*S62</f>
        <v>1.2996775769844899</v>
      </c>
      <c r="BI62" s="2">
        <f>'X01'!S59/SUM('X01'!$B59:$AB59)*T62</f>
        <v>5.4288262542339767E-2</v>
      </c>
      <c r="BJ62" s="2">
        <f>'X01'!T59/SUM('X01'!$B59:$AB59)*U62</f>
        <v>1.9342146740403292</v>
      </c>
      <c r="BK62" s="2">
        <f>'X01'!U59/SUM('X01'!$B59:$AB59)*V62</f>
        <v>13.955526277633234</v>
      </c>
      <c r="BL62" s="2">
        <f>'X01'!V59/SUM('X01'!$B59:$AB59)*W62</f>
        <v>1.0417851512789487</v>
      </c>
      <c r="BM62" s="2">
        <f>'X01'!W59/SUM('X01'!$B59:$AB59)*X62</f>
        <v>0.63294542840801438</v>
      </c>
      <c r="BN62" s="2">
        <f>'X01'!X59/SUM('X01'!$B59:$AB59)*Y62</f>
        <v>0.73102344914170059</v>
      </c>
      <c r="BO62" s="2">
        <f>'X01'!Y59/SUM('X01'!$B59:$AB59)*Z62</f>
        <v>1.9431631025172612E-2</v>
      </c>
      <c r="BP62" s="2">
        <f>'X01'!Z59/SUM('X01'!$B59:$AB59)*AA62</f>
        <v>8.5227486047729215E-2</v>
      </c>
      <c r="BQ62" s="2">
        <f>'X01'!AA59/SUM('X01'!$B59:$AB59)*AB62</f>
        <v>0.43013585903688967</v>
      </c>
      <c r="BR62" s="2">
        <f>'X01'!AB59/SUM('X01'!$B59:$AB59)*AC62</f>
        <v>1.7152944981180966E-2</v>
      </c>
      <c r="BT62" s="9">
        <f t="shared" si="10"/>
        <v>23.131844852093781</v>
      </c>
    </row>
    <row r="63" spans="1:72" x14ac:dyDescent="0.3">
      <c r="A63" s="1" t="s">
        <v>170</v>
      </c>
      <c r="B63" s="1" t="s">
        <v>171</v>
      </c>
      <c r="C63" s="2">
        <v>311.48340448772757</v>
      </c>
      <c r="D63" s="2">
        <v>1263.4840944195514</v>
      </c>
      <c r="E63" s="2">
        <v>343.79829562871242</v>
      </c>
      <c r="F63" s="2">
        <v>9083.1177619585706</v>
      </c>
      <c r="G63" s="2">
        <v>174.40453553473029</v>
      </c>
      <c r="H63" s="2">
        <v>1131.8888061564126</v>
      </c>
      <c r="I63" s="2">
        <v>323.88533868946018</v>
      </c>
      <c r="J63" s="2">
        <v>261.23730374340442</v>
      </c>
      <c r="K63" s="2">
        <v>254.17625348526997</v>
      </c>
      <c r="L63" s="2">
        <v>60.441780941336845</v>
      </c>
      <c r="M63" s="2">
        <v>109.27219211377194</v>
      </c>
      <c r="N63" s="2">
        <v>108.43142722600423</v>
      </c>
      <c r="O63" s="2">
        <v>47.327184257552389</v>
      </c>
      <c r="P63" s="2">
        <v>37.462300916848505</v>
      </c>
      <c r="Q63" s="2">
        <v>38.564964859675506</v>
      </c>
      <c r="R63" s="2">
        <v>32.0300575756605</v>
      </c>
      <c r="S63" s="2">
        <v>35.153292649399646</v>
      </c>
      <c r="T63" s="2">
        <v>59.743954913988084</v>
      </c>
      <c r="U63" s="2">
        <v>20.224378283422414</v>
      </c>
      <c r="V63" s="2">
        <v>28.279480722100075</v>
      </c>
      <c r="W63" s="2">
        <v>42.316759497569194</v>
      </c>
      <c r="X63" s="2">
        <v>42.784762791488738</v>
      </c>
      <c r="Y63" s="2">
        <v>70.128012638526869</v>
      </c>
      <c r="Z63" s="2">
        <v>124.77114751288713</v>
      </c>
      <c r="AA63" s="2">
        <v>335.12577162568982</v>
      </c>
      <c r="AB63" s="2">
        <v>110.84231642952577</v>
      </c>
      <c r="AC63" s="2">
        <v>63.54941551962758</v>
      </c>
      <c r="AE63" s="2">
        <f t="shared" si="0"/>
        <v>1804.580319553595</v>
      </c>
      <c r="AF63" s="2">
        <f t="shared" si="1"/>
        <v>105.43816279105825</v>
      </c>
      <c r="AG63" s="2">
        <f t="shared" si="2"/>
        <v>35.850276642227556</v>
      </c>
      <c r="AH63" s="2">
        <f t="shared" si="3"/>
        <v>51.743178309194924</v>
      </c>
      <c r="AI63" s="2">
        <f t="shared" si="4"/>
        <v>158.57216277193257</v>
      </c>
      <c r="AK63" s="2">
        <f t="shared" si="5"/>
        <v>3238.7126951383302</v>
      </c>
      <c r="AL63" s="2">
        <f t="shared" si="6"/>
        <v>91.037838200516575</v>
      </c>
      <c r="AM63" s="2">
        <f t="shared" si="7"/>
        <v>17.057542793190624</v>
      </c>
      <c r="AN63" s="2">
        <f t="shared" si="8"/>
        <v>15.923453041300975</v>
      </c>
      <c r="AO63" s="2">
        <f t="shared" si="9"/>
        <v>120.5835065546873</v>
      </c>
      <c r="AQ63" s="1" t="s">
        <v>171</v>
      </c>
      <c r="AR63" s="2">
        <f>'X01'!B60/SUM('X01'!$B60:$AB60)*C63</f>
        <v>0.53383399386038333</v>
      </c>
      <c r="AS63" s="2">
        <f>'X01'!C60/SUM('X01'!$B60:$AB60)*D63</f>
        <v>0.1011876054169928</v>
      </c>
      <c r="AT63" s="2">
        <f>'X01'!D60/SUM('X01'!$B60:$AB60)*E63</f>
        <v>1.9879179552713147</v>
      </c>
      <c r="AU63" s="2">
        <f>'X01'!E60/SUM('X01'!$B60:$AB60)*F63</f>
        <v>0.25460124827798708</v>
      </c>
      <c r="AV63" s="2">
        <f>'X01'!F60/SUM('X01'!$B60:$AB60)*G63</f>
        <v>2.2871604000954693</v>
      </c>
      <c r="AW63" s="2">
        <f>'X01'!G60/SUM('X01'!$B60:$AB60)*H63</f>
        <v>0.12690809940447742</v>
      </c>
      <c r="AX63" s="2">
        <f>'X01'!H60/SUM('X01'!$B60:$AB60)*I63</f>
        <v>0.28532610893994437</v>
      </c>
      <c r="AY63" s="2">
        <f>'X01'!I60/SUM('X01'!$B60:$AB60)*J63</f>
        <v>0.23222860370172621</v>
      </c>
      <c r="AZ63" s="2">
        <f>'X01'!J60/SUM('X01'!$B60:$AB60)*K63</f>
        <v>0.30839345057696804</v>
      </c>
      <c r="BA63" s="2">
        <f>'X01'!K60/SUM('X01'!$B60:$AB60)*L63</f>
        <v>1.0392662799656447</v>
      </c>
      <c r="BB63" s="2">
        <f>'X01'!L60/SUM('X01'!$B60:$AB60)*M63</f>
        <v>0.18289990551255816</v>
      </c>
      <c r="BC63" s="2">
        <f>'X01'!M60/SUM('X01'!$B60:$AB60)*N63</f>
        <v>0.17454554598689673</v>
      </c>
      <c r="BD63" s="2">
        <f>'X01'!N60/SUM('X01'!$B60:$AB60)*O63</f>
        <v>0.62235955128439013</v>
      </c>
      <c r="BE63" s="2">
        <f>'X01'!O60/SUM('X01'!$B60:$AB60)*P63</f>
        <v>8.5656061215950346E-2</v>
      </c>
      <c r="BF63" s="2">
        <f>'X01'!P60/SUM('X01'!$B60:$AB60)*Q63</f>
        <v>9.8214949889095154E-2</v>
      </c>
      <c r="BG63" s="2">
        <f>'X01'!Q60/SUM('X01'!$B60:$AB60)*R63</f>
        <v>1.2406419184216779</v>
      </c>
      <c r="BH63" s="2">
        <f>'X01'!R60/SUM('X01'!$B60:$AB60)*S63</f>
        <v>2.3414789110287217</v>
      </c>
      <c r="BI63" s="2">
        <f>'X01'!S60/SUM('X01'!$B60:$AB60)*T63</f>
        <v>0.26746275630113475</v>
      </c>
      <c r="BJ63" s="2">
        <f>'X01'!T60/SUM('X01'!$B60:$AB60)*U63</f>
        <v>1.8672631354572342</v>
      </c>
      <c r="BK63" s="2">
        <f>'X01'!U60/SUM('X01'!$B60:$AB60)*V63</f>
        <v>16.16678884388137</v>
      </c>
      <c r="BL63" s="2">
        <f>'X01'!V60/SUM('X01'!$B60:$AB60)*W63</f>
        <v>2.3553461805551246</v>
      </c>
      <c r="BM63" s="2">
        <f>'X01'!W60/SUM('X01'!$B60:$AB60)*X63</f>
        <v>1.4178724181713958</v>
      </c>
      <c r="BN63" s="2">
        <f>'X01'!X60/SUM('X01'!$B60:$AB60)*Y63</f>
        <v>3.3371960317151395</v>
      </c>
      <c r="BO63" s="2">
        <f>'X01'!Y60/SUM('X01'!$B60:$AB60)*Z63</f>
        <v>0.30676802068190445</v>
      </c>
      <c r="BP63" s="2">
        <f>'X01'!Z60/SUM('X01'!$B60:$AB60)*AA63</f>
        <v>2.0545208899132712</v>
      </c>
      <c r="BQ63" s="2">
        <f>'X01'!AA60/SUM('X01'!$B60:$AB60)*AB63</f>
        <v>1.9484876492130254</v>
      </c>
      <c r="BR63" s="2">
        <f>'X01'!AB60/SUM('X01'!$B60:$AB60)*AC63</f>
        <v>8.5502415056980793E-2</v>
      </c>
      <c r="BT63" s="9">
        <f t="shared" si="10"/>
        <v>41.709828929796785</v>
      </c>
    </row>
    <row r="64" spans="1:72" x14ac:dyDescent="0.3">
      <c r="A64" s="1" t="s">
        <v>172</v>
      </c>
      <c r="B64" s="1" t="s">
        <v>173</v>
      </c>
      <c r="C64" s="2">
        <v>49.500525999882278</v>
      </c>
      <c r="D64" s="2">
        <v>58.976080371001373</v>
      </c>
      <c r="E64" s="2">
        <v>101.60441205773932</v>
      </c>
      <c r="F64" s="2">
        <v>539.1300607217654</v>
      </c>
      <c r="G64" s="2">
        <v>65.703795125469185</v>
      </c>
      <c r="H64" s="2">
        <v>107.62233708918197</v>
      </c>
      <c r="I64" s="2">
        <v>47.231365671037508</v>
      </c>
      <c r="J64" s="2">
        <v>49.143057220536321</v>
      </c>
      <c r="K64" s="2">
        <v>30.095812107378972</v>
      </c>
      <c r="L64" s="2">
        <v>22.058724889661079</v>
      </c>
      <c r="M64" s="2">
        <v>19.800846737269218</v>
      </c>
      <c r="N64" s="2">
        <v>20.027295463360588</v>
      </c>
      <c r="O64" s="2">
        <v>20.982727918205335</v>
      </c>
      <c r="P64" s="2">
        <v>14.63815269359649</v>
      </c>
      <c r="Q64" s="2">
        <v>15.936132027982818</v>
      </c>
      <c r="R64" s="2">
        <v>19.378078912774246</v>
      </c>
      <c r="S64" s="2">
        <v>18.374407280112134</v>
      </c>
      <c r="T64" s="2">
        <v>17.498489418325818</v>
      </c>
      <c r="U64" s="2">
        <v>17.665627280875036</v>
      </c>
      <c r="V64" s="2">
        <v>19.558640760051354</v>
      </c>
      <c r="W64" s="2">
        <v>18.427648177468694</v>
      </c>
      <c r="X64" s="2">
        <v>18.523282127147766</v>
      </c>
      <c r="Y64" s="2">
        <v>21.30963796876361</v>
      </c>
      <c r="Z64" s="2">
        <v>18.845335889449665</v>
      </c>
      <c r="AA64" s="2">
        <v>33.563161237546993</v>
      </c>
      <c r="AB64" s="2">
        <v>22.797584170435726</v>
      </c>
      <c r="AC64" s="2">
        <v>17.704297857724974</v>
      </c>
      <c r="AE64" s="2">
        <f t="shared" si="0"/>
        <v>138.53836814801099</v>
      </c>
      <c r="AF64" s="2">
        <f t="shared" si="1"/>
        <v>23.562314218973896</v>
      </c>
      <c r="AG64" s="2">
        <f t="shared" si="2"/>
        <v>18.274291184841086</v>
      </c>
      <c r="AH64" s="2">
        <f t="shared" si="3"/>
        <v>19.420189424460023</v>
      </c>
      <c r="AI64" s="2">
        <f t="shared" si="4"/>
        <v>23.227594788789339</v>
      </c>
      <c r="AK64" s="2">
        <f t="shared" si="5"/>
        <v>178.27570452692405</v>
      </c>
      <c r="AL64" s="2">
        <f t="shared" si="6"/>
        <v>10.535227735919134</v>
      </c>
      <c r="AM64" s="2">
        <f t="shared" si="7"/>
        <v>0.93664600086238936</v>
      </c>
      <c r="AN64" s="2">
        <f t="shared" si="8"/>
        <v>1.637008953628847</v>
      </c>
      <c r="AO64" s="2">
        <f t="shared" si="9"/>
        <v>7.2277208255929093</v>
      </c>
      <c r="AQ64" s="1" t="s">
        <v>173</v>
      </c>
      <c r="AR64" s="2">
        <f>'X01'!B61/SUM('X01'!$B61:$AB61)*C64</f>
        <v>8.036856285961412E-2</v>
      </c>
      <c r="AS64" s="2">
        <f>'X01'!C61/SUM('X01'!$B61:$AB61)*D64</f>
        <v>3.371583764728155E-3</v>
      </c>
      <c r="AT64" s="2">
        <f>'X01'!D61/SUM('X01'!$B61:$AB61)*E64</f>
        <v>0.48443628641589387</v>
      </c>
      <c r="AU64" s="2">
        <f>'X01'!E61/SUM('X01'!$B61:$AB61)*F64</f>
        <v>3.0821345677292337E-3</v>
      </c>
      <c r="AV64" s="2">
        <f>'X01'!F61/SUM('X01'!$B61:$AB61)*G64</f>
        <v>0.78391857139425303</v>
      </c>
      <c r="AW64" s="2">
        <f>'X01'!G61/SUM('X01'!$B61:$AB61)*H64</f>
        <v>1.2305250609038589E-3</v>
      </c>
      <c r="AX64" s="2">
        <f>'X01'!H61/SUM('X01'!$B61:$AB61)*I64</f>
        <v>3.4291957170504178E-2</v>
      </c>
      <c r="AY64" s="2">
        <f>'X01'!I61/SUM('X01'!$B61:$AB61)*J64</f>
        <v>1.629476917460514E-2</v>
      </c>
      <c r="AZ64" s="2">
        <f>'X01'!J61/SUM('X01'!$B61:$AB61)*K64</f>
        <v>2.9249135656979001E-2</v>
      </c>
      <c r="BA64" s="2">
        <f>'X01'!K61/SUM('X01'!$B61:$AB61)*L64</f>
        <v>0.39269652761191953</v>
      </c>
      <c r="BB64" s="2">
        <f>'X01'!L61/SUM('X01'!$B61:$AB61)*M64</f>
        <v>1.8904199067716048E-2</v>
      </c>
      <c r="BC64" s="2">
        <f>'X01'!M61/SUM('X01'!$B61:$AB61)*N64</f>
        <v>1.625805909980621E-2</v>
      </c>
      <c r="BD64" s="2">
        <f>'X01'!N61/SUM('X01'!$B61:$AB61)*O64</f>
        <v>0.25034703189036489</v>
      </c>
      <c r="BE64" s="2">
        <f>'X01'!O61/SUM('X01'!$B61:$AB61)*P64</f>
        <v>1.6067397952049929E-2</v>
      </c>
      <c r="BF64" s="2">
        <f>'X01'!P61/SUM('X01'!$B61:$AB61)*Q64</f>
        <v>1.6216643518965367E-2</v>
      </c>
      <c r="BG64" s="2">
        <f>'X01'!Q61/SUM('X01'!$B61:$AB61)*R64</f>
        <v>0.51325249457116673</v>
      </c>
      <c r="BH64" s="2">
        <f>'X01'!R61/SUM('X01'!$B61:$AB61)*S64</f>
        <v>1.19813223933638</v>
      </c>
      <c r="BI64" s="2">
        <f>'X01'!S61/SUM('X01'!$B61:$AB61)*T64</f>
        <v>5.5520272735525331E-2</v>
      </c>
      <c r="BJ64" s="2">
        <f>'X01'!T61/SUM('X01'!$B61:$AB61)*U64</f>
        <v>1.8009909118964813</v>
      </c>
      <c r="BK64" s="2">
        <f>'X01'!U61/SUM('X01'!$B61:$AB61)*V64</f>
        <v>11.986140106420754</v>
      </c>
      <c r="BL64" s="2">
        <f>'X01'!V61/SUM('X01'!$B61:$AB61)*W64</f>
        <v>0.95603676637183832</v>
      </c>
      <c r="BM64" s="2">
        <f>'X01'!W61/SUM('X01'!$B61:$AB61)*X64</f>
        <v>0.63261750977630316</v>
      </c>
      <c r="BN64" s="2">
        <f>'X01'!X61/SUM('X01'!$B61:$AB61)*Y64</f>
        <v>0.7166926793823285</v>
      </c>
      <c r="BO64" s="2">
        <f>'X01'!Y61/SUM('X01'!$B61:$AB61)*Z64</f>
        <v>2.1224044970138418E-2</v>
      </c>
      <c r="BP64" s="2">
        <f>'X01'!Z61/SUM('X01'!$B61:$AB61)*AA64</f>
        <v>8.691987834856181E-2</v>
      </c>
      <c r="BQ64" s="2">
        <f>'X01'!AA61/SUM('X01'!$B61:$AB61)*AB64</f>
        <v>0.26796001083012239</v>
      </c>
      <c r="BR64" s="2">
        <f>'X01'!AB61/SUM('X01'!$B61:$AB61)*AC64</f>
        <v>2.0849900004524007E-2</v>
      </c>
      <c r="BT64" s="9">
        <f t="shared" si="10"/>
        <v>20.403070199850159</v>
      </c>
    </row>
    <row r="65" spans="1:72" x14ac:dyDescent="0.3">
      <c r="A65" s="1" t="s">
        <v>174</v>
      </c>
      <c r="B65" s="1" t="s">
        <v>175</v>
      </c>
      <c r="C65" s="2">
        <v>323.95349662645577</v>
      </c>
      <c r="D65" s="2">
        <v>496.93556257580286</v>
      </c>
      <c r="E65" s="2">
        <v>488.23612658411952</v>
      </c>
      <c r="F65" s="2">
        <v>1213.3439243634034</v>
      </c>
      <c r="G65" s="2">
        <v>591.84933349364439</v>
      </c>
      <c r="H65" s="2">
        <v>318.65414652887324</v>
      </c>
      <c r="I65" s="2">
        <v>452.8069423004722</v>
      </c>
      <c r="J65" s="2">
        <v>209.25354758758479</v>
      </c>
      <c r="K65" s="2">
        <v>208.91581625950914</v>
      </c>
      <c r="L65" s="2">
        <v>160.27948738700468</v>
      </c>
      <c r="M65" s="2">
        <v>136.32299945757606</v>
      </c>
      <c r="N65" s="2">
        <v>140.15686521194132</v>
      </c>
      <c r="O65" s="2">
        <v>148.50469816184392</v>
      </c>
      <c r="P65" s="2">
        <v>87.734120297603027</v>
      </c>
      <c r="Q65" s="2">
        <v>109.1159493754283</v>
      </c>
      <c r="R65" s="2">
        <v>107.58393000664169</v>
      </c>
      <c r="S65" s="2">
        <v>99.020016049620111</v>
      </c>
      <c r="T65" s="2">
        <v>103.14726175360346</v>
      </c>
      <c r="U65" s="2">
        <v>103.20355140801504</v>
      </c>
      <c r="V65" s="2">
        <v>110.95821653240012</v>
      </c>
      <c r="W65" s="2">
        <v>95.254194196379927</v>
      </c>
      <c r="X65" s="2">
        <v>92.425786944038833</v>
      </c>
      <c r="Y65" s="2">
        <v>102.36089320669271</v>
      </c>
      <c r="Z65" s="2">
        <v>105.35070038324463</v>
      </c>
      <c r="AA65" s="2">
        <v>213.04915826165674</v>
      </c>
      <c r="AB65" s="2">
        <v>121.22542622161313</v>
      </c>
      <c r="AC65" s="2">
        <v>86.007098593440034</v>
      </c>
      <c r="AE65" s="2">
        <f t="shared" si="0"/>
        <v>555.11136178182448</v>
      </c>
      <c r="AF65" s="2">
        <f t="shared" si="1"/>
        <v>145.31860152723698</v>
      </c>
      <c r="AG65" s="2">
        <f t="shared" si="2"/>
        <v>104.08226143590969</v>
      </c>
      <c r="AH65" s="2">
        <f t="shared" si="3"/>
        <v>96.680291449037156</v>
      </c>
      <c r="AI65" s="2">
        <f t="shared" si="4"/>
        <v>131.40809586498864</v>
      </c>
      <c r="AK65" s="2">
        <f t="shared" si="5"/>
        <v>306.12869657983254</v>
      </c>
      <c r="AL65" s="2">
        <f t="shared" si="6"/>
        <v>42.609178414660349</v>
      </c>
      <c r="AM65" s="2">
        <f t="shared" si="7"/>
        <v>4.9850256622207452</v>
      </c>
      <c r="AN65" s="2">
        <f t="shared" si="8"/>
        <v>5.1187790676179254</v>
      </c>
      <c r="AO65" s="2">
        <f t="shared" si="9"/>
        <v>56.300350036999312</v>
      </c>
      <c r="AQ65" s="1" t="s">
        <v>175</v>
      </c>
      <c r="AR65" s="2">
        <f>'X01'!B62/SUM('X01'!$B62:$AB62)*C65</f>
        <v>0.24354789779671257</v>
      </c>
      <c r="AS65" s="2">
        <f>'X01'!C62/SUM('X01'!$B62:$AB62)*D65</f>
        <v>3.7359563291060251E-2</v>
      </c>
      <c r="AT65" s="2">
        <f>'X01'!D62/SUM('X01'!$B62:$AB62)*E65</f>
        <v>2.5628332817956014</v>
      </c>
      <c r="AU65" s="2">
        <f>'X01'!E62/SUM('X01'!$B62:$AB62)*F65</f>
        <v>4.235171038751006E-2</v>
      </c>
      <c r="AV65" s="2">
        <f>'X01'!F62/SUM('X01'!$B62:$AB62)*G65</f>
        <v>3.712168518529571</v>
      </c>
      <c r="AW65" s="2">
        <f>'X01'!G62/SUM('X01'!$B62:$AB62)*H65</f>
        <v>6.3313303735196613E-2</v>
      </c>
      <c r="AX65" s="2">
        <f>'X01'!H62/SUM('X01'!$B62:$AB62)*I65</f>
        <v>7.9026020968560554E-2</v>
      </c>
      <c r="AY65" s="2">
        <f>'X01'!I62/SUM('X01'!$B62:$AB62)*J65</f>
        <v>1.183807391169158</v>
      </c>
      <c r="AZ65" s="2">
        <f>'X01'!J62/SUM('X01'!$B62:$AB62)*K65</f>
        <v>0.24120341797763115</v>
      </c>
      <c r="BA65" s="2">
        <f>'X01'!K62/SUM('X01'!$B62:$AB62)*L65</f>
        <v>0.80002031750736169</v>
      </c>
      <c r="BB65" s="2">
        <f>'X01'!L62/SUM('X01'!$B62:$AB62)*M65</f>
        <v>0.37993575726818807</v>
      </c>
      <c r="BC65" s="2">
        <f>'X01'!M62/SUM('X01'!$B62:$AB62)*N65</f>
        <v>0.28336945415259324</v>
      </c>
      <c r="BD65" s="2">
        <f>'X01'!N62/SUM('X01'!$B62:$AB62)*O65</f>
        <v>4.4263523098878457</v>
      </c>
      <c r="BE65" s="2">
        <f>'X01'!O62/SUM('X01'!$B62:$AB62)*P65</f>
        <v>0.12649882558214165</v>
      </c>
      <c r="BF65" s="2">
        <f>'X01'!P62/SUM('X01'!$B62:$AB62)*Q65</f>
        <v>0.23555263478102342</v>
      </c>
      <c r="BG65" s="2">
        <f>'X01'!Q62/SUM('X01'!$B62:$AB62)*R65</f>
        <v>2.1661794950053865</v>
      </c>
      <c r="BH65" s="2">
        <f>'X01'!R62/SUM('X01'!$B62:$AB62)*S65</f>
        <v>5.1817745484026858</v>
      </c>
      <c r="BI65" s="2">
        <f>'X01'!S62/SUM('X01'!$B62:$AB62)*T65</f>
        <v>0.41154771497651899</v>
      </c>
      <c r="BJ65" s="2">
        <f>'X01'!T62/SUM('X01'!$B62:$AB62)*U65</f>
        <v>5.7523427227982618</v>
      </c>
      <c r="BK65" s="2">
        <f>'X01'!U62/SUM('X01'!$B62:$AB62)*V65</f>
        <v>74.403734596806672</v>
      </c>
      <c r="BL65" s="2">
        <f>'X01'!V62/SUM('X01'!$B62:$AB62)*W65</f>
        <v>4.4435247824291304</v>
      </c>
      <c r="BM65" s="2">
        <f>'X01'!W62/SUM('X01'!$B62:$AB62)*X65</f>
        <v>1.0286351811917114</v>
      </c>
      <c r="BN65" s="2">
        <f>'X01'!X62/SUM('X01'!$B62:$AB62)*Y65</f>
        <v>2.6868222854382666</v>
      </c>
      <c r="BO65" s="2">
        <f>'X01'!Y62/SUM('X01'!$B62:$AB62)*Z65</f>
        <v>9.5043054797471285E-2</v>
      </c>
      <c r="BP65" s="2">
        <f>'X01'!Z62/SUM('X01'!$B62:$AB62)*AA65</f>
        <v>0.44504415510570555</v>
      </c>
      <c r="BQ65" s="2">
        <f>'X01'!AA62/SUM('X01'!$B62:$AB62)*AB65</f>
        <v>5.7081148631952257</v>
      </c>
      <c r="BR65" s="2">
        <f>'X01'!AB62/SUM('X01'!$B62:$AB62)*AC65</f>
        <v>3.1868165626395467E-2</v>
      </c>
      <c r="BT65" s="9">
        <f t="shared" si="10"/>
        <v>116.77197197060359</v>
      </c>
    </row>
    <row r="66" spans="1:72" x14ac:dyDescent="0.3">
      <c r="A66" s="1" t="s">
        <v>176</v>
      </c>
      <c r="B66" s="1" t="s">
        <v>177</v>
      </c>
      <c r="C66" s="2">
        <v>54.149846320483555</v>
      </c>
      <c r="D66" s="2">
        <v>66.553760602642612</v>
      </c>
      <c r="E66" s="2">
        <v>164.03024694226173</v>
      </c>
      <c r="F66" s="2">
        <v>1007.7103109905836</v>
      </c>
      <c r="G66" s="2">
        <v>87.038238142700166</v>
      </c>
      <c r="H66" s="2">
        <v>169.62354521114872</v>
      </c>
      <c r="I66" s="2">
        <v>77.805715802928603</v>
      </c>
      <c r="J66" s="2">
        <v>37.026405540731488</v>
      </c>
      <c r="K66" s="2">
        <v>35.169701942258747</v>
      </c>
      <c r="L66" s="2">
        <v>19.357185109955328</v>
      </c>
      <c r="M66" s="2">
        <v>21.250753547123303</v>
      </c>
      <c r="N66" s="2">
        <v>18.642900492572068</v>
      </c>
      <c r="O66" s="2">
        <v>18.55200273880747</v>
      </c>
      <c r="P66" s="2">
        <v>12.572788688925613</v>
      </c>
      <c r="Q66" s="2">
        <v>14.527547155948916</v>
      </c>
      <c r="R66" s="2">
        <v>18.53436980213651</v>
      </c>
      <c r="S66" s="2">
        <v>14.970261501743813</v>
      </c>
      <c r="T66" s="2">
        <v>20.285370527755603</v>
      </c>
      <c r="U66" s="2">
        <v>13.664909278742137</v>
      </c>
      <c r="V66" s="2">
        <v>16.715913395814489</v>
      </c>
      <c r="W66" s="2">
        <v>17.142886482773868</v>
      </c>
      <c r="X66" s="2">
        <v>16.653843434952453</v>
      </c>
      <c r="Y66" s="2">
        <v>24.968460639805421</v>
      </c>
      <c r="Z66" s="2">
        <v>17.59408318180602</v>
      </c>
      <c r="AA66" s="2">
        <v>61.676138996442226</v>
      </c>
      <c r="AB66" s="2">
        <v>19.053678198962395</v>
      </c>
      <c r="AC66" s="2">
        <v>13.943864381340466</v>
      </c>
      <c r="AE66" s="2">
        <f t="shared" si="0"/>
        <v>232.4159520018213</v>
      </c>
      <c r="AF66" s="2">
        <f t="shared" si="1"/>
        <v>21.737072779828825</v>
      </c>
      <c r="AG66" s="2">
        <f t="shared" si="2"/>
        <v>16.409113676014009</v>
      </c>
      <c r="AH66" s="2">
        <f t="shared" si="3"/>
        <v>19.588396852510581</v>
      </c>
      <c r="AI66" s="2">
        <f t="shared" si="4"/>
        <v>28.066941189637774</v>
      </c>
      <c r="AK66" s="2">
        <f t="shared" si="5"/>
        <v>344.97074993921916</v>
      </c>
      <c r="AL66" s="2">
        <f t="shared" si="6"/>
        <v>8.5588903814923114</v>
      </c>
      <c r="AM66" s="2">
        <f t="shared" si="7"/>
        <v>2.8705659489696278</v>
      </c>
      <c r="AN66" s="2">
        <f t="shared" si="8"/>
        <v>4.6656838236400553</v>
      </c>
      <c r="AO66" s="2">
        <f t="shared" si="9"/>
        <v>22.508954813149803</v>
      </c>
      <c r="AQ66" s="1" t="s">
        <v>177</v>
      </c>
      <c r="AR66" s="2">
        <f>'X01'!B63/SUM('X01'!$B63:$AB63)*C66</f>
        <v>4.7466402640120968E-2</v>
      </c>
      <c r="AS66" s="2">
        <f>'X01'!C63/SUM('X01'!$B63:$AB63)*D66</f>
        <v>1.6056705703039527E-2</v>
      </c>
      <c r="AT66" s="2">
        <f>'X01'!D63/SUM('X01'!$B63:$AB63)*E66</f>
        <v>0.26277005097724865</v>
      </c>
      <c r="AU66" s="2">
        <f>'X01'!E63/SUM('X01'!$B63:$AB63)*F66</f>
        <v>0.1653211669884091</v>
      </c>
      <c r="AV66" s="2">
        <f>'X01'!F63/SUM('X01'!$B63:$AB63)*G66</f>
        <v>0.20088827083880142</v>
      </c>
      <c r="AW66" s="2">
        <f>'X01'!G63/SUM('X01'!$B63:$AB63)*H66</f>
        <v>4.0104772663145653E-2</v>
      </c>
      <c r="AX66" s="2">
        <f>'X01'!H63/SUM('X01'!$B63:$AB63)*I66</f>
        <v>3.6791832646646982E-2</v>
      </c>
      <c r="AY66" s="2">
        <f>'X01'!I63/SUM('X01'!$B63:$AB63)*J66</f>
        <v>5.4491057438614501E-2</v>
      </c>
      <c r="AZ66" s="2">
        <f>'X01'!J63/SUM('X01'!$B63:$AB63)*K66</f>
        <v>7.5403486177507084E-2</v>
      </c>
      <c r="BA66" s="2">
        <f>'X01'!K63/SUM('X01'!$B63:$AB63)*L66</f>
        <v>0.16525922263661355</v>
      </c>
      <c r="BB66" s="2">
        <f>'X01'!L63/SUM('X01'!$B63:$AB63)*M66</f>
        <v>2.2011659709310682E-2</v>
      </c>
      <c r="BC66" s="2">
        <f>'X01'!M63/SUM('X01'!$B63:$AB63)*N66</f>
        <v>1.9010578269770689E-2</v>
      </c>
      <c r="BD66" s="2">
        <f>'X01'!N63/SUM('X01'!$B63:$AB63)*O66</f>
        <v>0.12362272749434541</v>
      </c>
      <c r="BE66" s="2">
        <f>'X01'!O63/SUM('X01'!$B63:$AB63)*P66</f>
        <v>1.0474998376910315E-2</v>
      </c>
      <c r="BF66" s="2">
        <f>'X01'!P63/SUM('X01'!$B63:$AB63)*Q66</f>
        <v>9.8370975437475153E-3</v>
      </c>
      <c r="BG66" s="2">
        <f>'X01'!Q63/SUM('X01'!$B63:$AB63)*R66</f>
        <v>0.12407163003788112</v>
      </c>
      <c r="BH66" s="2">
        <f>'X01'!R63/SUM('X01'!$B63:$AB63)*S66</f>
        <v>0.96683149548687863</v>
      </c>
      <c r="BI66" s="2">
        <f>'X01'!S63/SUM('X01'!$B63:$AB63)*T66</f>
        <v>4.7276347745702954E-2</v>
      </c>
      <c r="BJ66" s="2">
        <f>'X01'!T63/SUM('X01'!$B63:$AB63)*U66</f>
        <v>1.319417236555346</v>
      </c>
      <c r="BK66" s="2">
        <f>'X01'!U63/SUM('X01'!$B63:$AB63)*V66</f>
        <v>11.249522736527767</v>
      </c>
      <c r="BL66" s="2">
        <f>'X01'!V63/SUM('X01'!$B63:$AB63)*W66</f>
        <v>0.5349621280005058</v>
      </c>
      <c r="BM66" s="2">
        <f>'X01'!W63/SUM('X01'!$B63:$AB63)*X66</f>
        <v>0.30471697550418186</v>
      </c>
      <c r="BN66" s="2">
        <f>'X01'!X63/SUM('X01'!$B63:$AB63)*Y66</f>
        <v>0.49363609460011804</v>
      </c>
      <c r="BO66" s="2">
        <f>'X01'!Y63/SUM('X01'!$B63:$AB63)*Z66</f>
        <v>2.6006070795221992E-2</v>
      </c>
      <c r="BP66" s="2">
        <f>'X01'!Z63/SUM('X01'!$B63:$AB63)*AA66</f>
        <v>0.14800575062597393</v>
      </c>
      <c r="BQ66" s="2">
        <f>'X01'!AA63/SUM('X01'!$B63:$AB63)*AB66</f>
        <v>0.90978280994984451</v>
      </c>
      <c r="BR66" s="2">
        <f>'X01'!AB63/SUM('X01'!$B63:$AB63)*AC66</f>
        <v>0.10695548484186694</v>
      </c>
      <c r="BT66" s="9">
        <f t="shared" si="10"/>
        <v>17.480694790775519</v>
      </c>
    </row>
    <row r="67" spans="1:72" x14ac:dyDescent="0.3">
      <c r="A67" s="1" t="s">
        <v>178</v>
      </c>
      <c r="B67" s="1" t="s">
        <v>179</v>
      </c>
      <c r="C67" s="2">
        <v>204.28610069978757</v>
      </c>
      <c r="D67" s="2">
        <v>181.56965590178115</v>
      </c>
      <c r="E67" s="2">
        <v>205.37121543131514</v>
      </c>
      <c r="F67" s="2">
        <v>1527.0007949081582</v>
      </c>
      <c r="G67" s="2">
        <v>226.73549180827365</v>
      </c>
      <c r="H67" s="2">
        <v>179.146738028637</v>
      </c>
      <c r="I67" s="2">
        <v>115.4077813607512</v>
      </c>
      <c r="J67" s="2">
        <v>56.756766970885778</v>
      </c>
      <c r="K67" s="2">
        <v>36.769685665496851</v>
      </c>
      <c r="L67" s="2">
        <v>32.112474766658487</v>
      </c>
      <c r="M67" s="2">
        <v>21.034067120470841</v>
      </c>
      <c r="N67" s="2">
        <v>25.320889107247993</v>
      </c>
      <c r="O67" s="2">
        <v>25.275861116633713</v>
      </c>
      <c r="P67" s="2">
        <v>15.930565690907564</v>
      </c>
      <c r="Q67" s="2">
        <v>21.808948953176049</v>
      </c>
      <c r="R67" s="2">
        <v>25.127065562282564</v>
      </c>
      <c r="S67" s="2">
        <v>24.260214932953286</v>
      </c>
      <c r="T67" s="2">
        <v>24.255916711367924</v>
      </c>
      <c r="U67" s="2">
        <v>23.616719001606373</v>
      </c>
      <c r="V67" s="2">
        <v>27.754338419524508</v>
      </c>
      <c r="W67" s="2">
        <v>28.945850859774765</v>
      </c>
      <c r="X67" s="2">
        <v>32.922476142679699</v>
      </c>
      <c r="Y67" s="2">
        <v>34.696700209807638</v>
      </c>
      <c r="Z67" s="2">
        <v>31.520974683860903</v>
      </c>
      <c r="AA67" s="2">
        <v>74.902115602923544</v>
      </c>
      <c r="AB67" s="2">
        <v>32.594795358561441</v>
      </c>
      <c r="AC67" s="2">
        <v>29.767301841777847</v>
      </c>
      <c r="AE67" s="2">
        <f t="shared" si="0"/>
        <v>377.07396830552926</v>
      </c>
      <c r="AF67" s="2">
        <f t="shared" si="1"/>
        <v>28.904036105973319</v>
      </c>
      <c r="AG67" s="2">
        <f t="shared" si="2"/>
        <v>24.971797266363019</v>
      </c>
      <c r="AH67" s="2">
        <f t="shared" si="3"/>
        <v>32.188342404087365</v>
      </c>
      <c r="AI67" s="2">
        <f t="shared" si="4"/>
        <v>42.19629687178093</v>
      </c>
      <c r="AK67" s="2">
        <f t="shared" si="5"/>
        <v>508.28751126306378</v>
      </c>
      <c r="AL67" s="2">
        <f t="shared" si="6"/>
        <v>12.08714631887246</v>
      </c>
      <c r="AM67" s="2">
        <f t="shared" si="7"/>
        <v>1.8795040798833149</v>
      </c>
      <c r="AN67" s="2">
        <f t="shared" si="8"/>
        <v>2.9448737360535584</v>
      </c>
      <c r="AO67" s="2">
        <f t="shared" si="9"/>
        <v>21.835001194217618</v>
      </c>
      <c r="AQ67" s="1" t="s">
        <v>179</v>
      </c>
      <c r="AR67" s="2">
        <f>'X01'!B64/SUM('X01'!$B64:$AB64)*C67</f>
        <v>0.18233856023810058</v>
      </c>
      <c r="AS67" s="2">
        <f>'X01'!C64/SUM('X01'!$B64:$AB64)*D67</f>
        <v>4.4604402858282294E-2</v>
      </c>
      <c r="AT67" s="2">
        <f>'X01'!D64/SUM('X01'!$B64:$AB64)*E67</f>
        <v>6.9631470479312174</v>
      </c>
      <c r="AU67" s="2">
        <f>'X01'!E64/SUM('X01'!$B64:$AB64)*F67</f>
        <v>3.1260252106701567E-2</v>
      </c>
      <c r="AV67" s="2">
        <f>'X01'!F64/SUM('X01'!$B64:$AB64)*G67</f>
        <v>0.55328510120263308</v>
      </c>
      <c r="AW67" s="2">
        <f>'X01'!G64/SUM('X01'!$B64:$AB64)*H67</f>
        <v>7.3348648062822224E-3</v>
      </c>
      <c r="AX67" s="2">
        <f>'X01'!H64/SUM('X01'!$B64:$AB64)*I67</f>
        <v>9.308603393411391E-2</v>
      </c>
      <c r="AY67" s="2">
        <f>'X01'!I64/SUM('X01'!$B64:$AB64)*J67</f>
        <v>6.6461002922016593E-2</v>
      </c>
      <c r="AZ67" s="2">
        <f>'X01'!J64/SUM('X01'!$B64:$AB64)*K67</f>
        <v>5.9315657354265298E-2</v>
      </c>
      <c r="BA67" s="2">
        <f>'X01'!K64/SUM('X01'!$B64:$AB64)*L67</f>
        <v>0.22929968880221255</v>
      </c>
      <c r="BB67" s="2">
        <f>'X01'!L64/SUM('X01'!$B64:$AB64)*M67</f>
        <v>6.4676483817038971E-2</v>
      </c>
      <c r="BC67" s="2">
        <f>'X01'!M64/SUM('X01'!$B64:$AB64)*N67</f>
        <v>0.19811750361918978</v>
      </c>
      <c r="BD67" s="2">
        <f>'X01'!N64/SUM('X01'!$B64:$AB64)*O67</f>
        <v>0.49756935902708355</v>
      </c>
      <c r="BE67" s="2">
        <f>'X01'!O64/SUM('X01'!$B64:$AB64)*P67</f>
        <v>4.5787983602264611E-2</v>
      </c>
      <c r="BF67" s="2">
        <f>'X01'!P64/SUM('X01'!$B64:$AB64)*Q67</f>
        <v>3.4109967655229487E-2</v>
      </c>
      <c r="BG67" s="2">
        <f>'X01'!Q64/SUM('X01'!$B64:$AB64)*R67</f>
        <v>1.2168479015340572</v>
      </c>
      <c r="BH67" s="2">
        <f>'X01'!R64/SUM('X01'!$B64:$AB64)*S67</f>
        <v>1.2323799814655723</v>
      </c>
      <c r="BI67" s="2">
        <f>'X01'!S64/SUM('X01'!$B64:$AB64)*T67</f>
        <v>0.35076931634683711</v>
      </c>
      <c r="BJ67" s="2">
        <f>'X01'!T64/SUM('X01'!$B64:$AB64)*U67</f>
        <v>1.0324095511797873</v>
      </c>
      <c r="BK67" s="2">
        <f>'X01'!U64/SUM('X01'!$B64:$AB64)*V67</f>
        <v>14.241030131885235</v>
      </c>
      <c r="BL67" s="2">
        <f>'X01'!V64/SUM('X01'!$B64:$AB64)*W67</f>
        <v>1.550518206675537</v>
      </c>
      <c r="BM67" s="2">
        <f>'X01'!W64/SUM('X01'!$B64:$AB64)*X67</f>
        <v>2.3655278980833851</v>
      </c>
      <c r="BN67" s="2">
        <f>'X01'!X64/SUM('X01'!$B64:$AB64)*Y67</f>
        <v>3.2615523260603236</v>
      </c>
      <c r="BO67" s="2">
        <f>'X01'!Y64/SUM('X01'!$B64:$AB64)*Z67</f>
        <v>0.18481016928958732</v>
      </c>
      <c r="BP67" s="2">
        <f>'X01'!Z64/SUM('X01'!$B64:$AB64)*AA67</f>
        <v>0.41125015158663797</v>
      </c>
      <c r="BQ67" s="2">
        <f>'X01'!AA64/SUM('X01'!$B64:$AB64)*AB67</f>
        <v>0.47789863322555071</v>
      </c>
      <c r="BR67" s="2">
        <f>'X01'!AB64/SUM('X01'!$B64:$AB64)*AC67</f>
        <v>2.2425415734061264E-2</v>
      </c>
      <c r="BT67" s="9">
        <f t="shared" si="10"/>
        <v>35.417813592943197</v>
      </c>
    </row>
    <row r="68" spans="1:72" x14ac:dyDescent="0.3">
      <c r="A68" s="1" t="s">
        <v>180</v>
      </c>
      <c r="B68" s="1" t="s">
        <v>181</v>
      </c>
      <c r="C68" s="2">
        <v>180.47578590406047</v>
      </c>
      <c r="D68" s="2">
        <v>164.67127756841219</v>
      </c>
      <c r="E68" s="2">
        <v>204.00068209861178</v>
      </c>
      <c r="F68" s="2">
        <v>1439.9379936854502</v>
      </c>
      <c r="G68" s="2">
        <v>215.8371076170794</v>
      </c>
      <c r="H68" s="2">
        <v>219.36814261154393</v>
      </c>
      <c r="I68" s="2">
        <v>104.68633470196164</v>
      </c>
      <c r="J68" s="2">
        <v>55.04165687901525</v>
      </c>
      <c r="K68" s="2">
        <v>37.316309469526395</v>
      </c>
      <c r="L68" s="2">
        <v>29.372153141208223</v>
      </c>
      <c r="M68" s="2">
        <v>23.309995543802664</v>
      </c>
      <c r="N68" s="2">
        <v>24.084445279657473</v>
      </c>
      <c r="O68" s="2">
        <v>25.665382639463836</v>
      </c>
      <c r="P68" s="2">
        <v>15.8778445281082</v>
      </c>
      <c r="Q68" s="2">
        <v>21.314902815374872</v>
      </c>
      <c r="R68" s="2">
        <v>25.128901265187078</v>
      </c>
      <c r="S68" s="2">
        <v>24.506941933126711</v>
      </c>
      <c r="T68" s="2">
        <v>24.813747803534099</v>
      </c>
      <c r="U68" s="2">
        <v>23.691625516855325</v>
      </c>
      <c r="V68" s="2">
        <v>28.274117957473131</v>
      </c>
      <c r="W68" s="2">
        <v>30.247824015302069</v>
      </c>
      <c r="X68" s="2">
        <v>33.86852604048957</v>
      </c>
      <c r="Y68" s="2">
        <v>34.347420671862942</v>
      </c>
      <c r="Z68" s="2">
        <v>31.190362606237347</v>
      </c>
      <c r="AA68" s="2">
        <v>72.311654489806727</v>
      </c>
      <c r="AB68" s="2">
        <v>32.613173023261197</v>
      </c>
      <c r="AC68" s="2">
        <v>26.83084134008929</v>
      </c>
      <c r="AE68" s="2">
        <f t="shared" si="0"/>
        <v>361.28247488387427</v>
      </c>
      <c r="AF68" s="2">
        <f t="shared" si="1"/>
        <v>28.567954617927114</v>
      </c>
      <c r="AG68" s="2">
        <f t="shared" si="2"/>
        <v>25.321608302747315</v>
      </c>
      <c r="AH68" s="2">
        <f t="shared" si="3"/>
        <v>32.821256909218192</v>
      </c>
      <c r="AI68" s="2">
        <f t="shared" si="4"/>
        <v>40.73650786484864</v>
      </c>
      <c r="AK68" s="2">
        <f t="shared" si="5"/>
        <v>477.2696519425952</v>
      </c>
      <c r="AL68" s="2">
        <f t="shared" si="6"/>
        <v>11.509143188623936</v>
      </c>
      <c r="AM68" s="2">
        <f t="shared" si="7"/>
        <v>2.0244967048631519</v>
      </c>
      <c r="AN68" s="2">
        <f t="shared" si="8"/>
        <v>2.2414844772174312</v>
      </c>
      <c r="AO68" s="2">
        <f t="shared" si="9"/>
        <v>21.193355123186372</v>
      </c>
      <c r="AQ68" s="1" t="s">
        <v>181</v>
      </c>
      <c r="AR68" s="2">
        <f>'X01'!B65/SUM('X01'!$B65:$AB65)*C68</f>
        <v>0.17044886072706975</v>
      </c>
      <c r="AS68" s="2">
        <f>'X01'!C65/SUM('X01'!$B65:$AB65)*D68</f>
        <v>4.2027013360428814E-2</v>
      </c>
      <c r="AT68" s="2">
        <f>'X01'!D65/SUM('X01'!$B65:$AB65)*E68</f>
        <v>6.9056553471394704</v>
      </c>
      <c r="AU68" s="2">
        <f>'X01'!E65/SUM('X01'!$B65:$AB65)*F68</f>
        <v>3.9304552255071602E-2</v>
      </c>
      <c r="AV68" s="2">
        <f>'X01'!F65/SUM('X01'!$B65:$AB65)*G68</f>
        <v>0.59710255264009648</v>
      </c>
      <c r="AW68" s="2">
        <f>'X01'!G65/SUM('X01'!$B65:$AB65)*H68</f>
        <v>1.2574534452585264E-2</v>
      </c>
      <c r="AX68" s="2">
        <f>'X01'!H65/SUM('X01'!$B65:$AB65)*I68</f>
        <v>8.629705989286976E-2</v>
      </c>
      <c r="AY68" s="2">
        <f>'X01'!I65/SUM('X01'!$B65:$AB65)*J68</f>
        <v>7.1965786220563446E-2</v>
      </c>
      <c r="AZ68" s="2">
        <f>'X01'!J65/SUM('X01'!$B65:$AB65)*K68</f>
        <v>6.2439328367698117E-2</v>
      </c>
      <c r="BA68" s="2">
        <f>'X01'!K65/SUM('X01'!$B65:$AB65)*L68</f>
        <v>0.21230138477516108</v>
      </c>
      <c r="BB68" s="2">
        <f>'X01'!L65/SUM('X01'!$B65:$AB65)*M68</f>
        <v>7.4157235368801755E-2</v>
      </c>
      <c r="BC68" s="2">
        <f>'X01'!M65/SUM('X01'!$B65:$AB65)*N68</f>
        <v>0.18673705437054611</v>
      </c>
      <c r="BD68" s="2">
        <f>'X01'!N65/SUM('X01'!$B65:$AB65)*O68</f>
        <v>0.5086433085317128</v>
      </c>
      <c r="BE68" s="2">
        <f>'X01'!O65/SUM('X01'!$B65:$AB65)*P68</f>
        <v>4.6460661912063161E-2</v>
      </c>
      <c r="BF68" s="2">
        <f>'X01'!P65/SUM('X01'!$B65:$AB65)*Q68</f>
        <v>3.7934120101389406E-2</v>
      </c>
      <c r="BG68" s="2">
        <f>'X01'!Q65/SUM('X01'!$B65:$AB65)*R68</f>
        <v>1.2308122862109239</v>
      </c>
      <c r="BH68" s="2">
        <f>'X01'!R65/SUM('X01'!$B65:$AB65)*S68</f>
        <v>1.2569077598510847</v>
      </c>
      <c r="BI68" s="2">
        <f>'X01'!S65/SUM('X01'!$B65:$AB65)*T68</f>
        <v>0.36720694660590603</v>
      </c>
      <c r="BJ68" s="2">
        <f>'X01'!T65/SUM('X01'!$B65:$AB65)*U68</f>
        <v>1.0377704637638343</v>
      </c>
      <c r="BK68" s="2">
        <f>'X01'!U65/SUM('X01'!$B65:$AB65)*V68</f>
        <v>14.372448956108975</v>
      </c>
      <c r="BL68" s="2">
        <f>'X01'!V65/SUM('X01'!$B65:$AB65)*W68</f>
        <v>1.6607843235444435</v>
      </c>
      <c r="BM68" s="2">
        <f>'X01'!W65/SUM('X01'!$B65:$AB65)*X68</f>
        <v>2.441262186713419</v>
      </c>
      <c r="BN68" s="2">
        <f>'X01'!X65/SUM('X01'!$B65:$AB65)*Y68</f>
        <v>3.2179905048960502</v>
      </c>
      <c r="BO68" s="2">
        <f>'X01'!Y65/SUM('X01'!$B65:$AB65)*Z68</f>
        <v>0.19215471484487048</v>
      </c>
      <c r="BP68" s="2">
        <f>'X01'!Z65/SUM('X01'!$B65:$AB65)*AA68</f>
        <v>0.41163998602032986</v>
      </c>
      <c r="BQ68" s="2">
        <f>'X01'!AA65/SUM('X01'!$B65:$AB65)*AB68</f>
        <v>0.4877901744786729</v>
      </c>
      <c r="BR68" s="2">
        <f>'X01'!AB65/SUM('X01'!$B65:$AB65)*AC68</f>
        <v>2.482750349195114E-2</v>
      </c>
      <c r="BT68" s="9">
        <f t="shared" si="10"/>
        <v>35.755644606645994</v>
      </c>
    </row>
    <row r="69" spans="1:72" x14ac:dyDescent="0.3">
      <c r="A69" s="1" t="s">
        <v>182</v>
      </c>
      <c r="B69" s="1" t="s">
        <v>183</v>
      </c>
      <c r="C69" s="2">
        <v>56.723195029561509</v>
      </c>
      <c r="D69" s="2">
        <v>75.507588326807721</v>
      </c>
      <c r="E69" s="2">
        <v>201.95648764972086</v>
      </c>
      <c r="F69" s="2">
        <v>363.2779875632782</v>
      </c>
      <c r="G69" s="2">
        <v>94.543847400564957</v>
      </c>
      <c r="H69" s="2">
        <v>93.868363206976355</v>
      </c>
      <c r="I69" s="2">
        <v>53.767102204858752</v>
      </c>
      <c r="J69" s="2">
        <v>38.918169261403264</v>
      </c>
      <c r="K69" s="2">
        <v>27.319759091585926</v>
      </c>
      <c r="L69" s="2">
        <v>17.328220668271733</v>
      </c>
      <c r="M69" s="2">
        <v>14.808878052132325</v>
      </c>
      <c r="N69" s="2">
        <v>16.822970276691372</v>
      </c>
      <c r="O69" s="2">
        <v>17.895803716508738</v>
      </c>
      <c r="P69" s="2">
        <v>10.425058156808458</v>
      </c>
      <c r="Q69" s="2">
        <v>13.628170872890271</v>
      </c>
      <c r="R69" s="2">
        <v>17.157295697270293</v>
      </c>
      <c r="S69" s="2">
        <v>15.292554272625299</v>
      </c>
      <c r="T69" s="2">
        <v>15.0670092987004</v>
      </c>
      <c r="U69" s="2">
        <v>15.242066803318169</v>
      </c>
      <c r="V69" s="2">
        <v>17.968777821280039</v>
      </c>
      <c r="W69" s="2">
        <v>16.270652817064914</v>
      </c>
      <c r="X69" s="2">
        <v>16.63481410388788</v>
      </c>
      <c r="Y69" s="2">
        <v>20.002680010365726</v>
      </c>
      <c r="Z69" s="2">
        <v>17.336536609913225</v>
      </c>
      <c r="AA69" s="2">
        <v>39.14393650958246</v>
      </c>
      <c r="AB69" s="2">
        <v>19.093823634749729</v>
      </c>
      <c r="AC69" s="2">
        <v>16.011143767914128</v>
      </c>
      <c r="AE69" s="2">
        <f t="shared" si="0"/>
        <v>134.23493876882404</v>
      </c>
      <c r="AF69" s="2">
        <f t="shared" si="1"/>
        <v>19.367147310395822</v>
      </c>
      <c r="AG69" s="2">
        <f t="shared" si="2"/>
        <v>15.892602048980976</v>
      </c>
      <c r="AH69" s="2">
        <f t="shared" si="3"/>
        <v>17.636048977106171</v>
      </c>
      <c r="AI69" s="2">
        <f t="shared" si="4"/>
        <v>22.896360130539883</v>
      </c>
      <c r="AK69" s="2">
        <f t="shared" si="5"/>
        <v>112.68230737284198</v>
      </c>
      <c r="AL69" s="2">
        <f t="shared" si="6"/>
        <v>8.6374148030311702</v>
      </c>
      <c r="AM69" s="2">
        <f t="shared" si="7"/>
        <v>1.387487257185499</v>
      </c>
      <c r="AN69" s="2">
        <f t="shared" si="8"/>
        <v>2.0576346119745175</v>
      </c>
      <c r="AO69" s="2">
        <f t="shared" si="9"/>
        <v>10.905057908073697</v>
      </c>
      <c r="AQ69" s="1" t="s">
        <v>183</v>
      </c>
      <c r="AR69" s="2">
        <f>'X01'!B66/SUM('X01'!$B66:$AB66)*C69</f>
        <v>0.30052941027686858</v>
      </c>
      <c r="AS69" s="2">
        <f>'X01'!C66/SUM('X01'!$B66:$AB66)*D69</f>
        <v>5.5306785077317504E-2</v>
      </c>
      <c r="AT69" s="2">
        <f>'X01'!D66/SUM('X01'!$B66:$AB66)*E69</f>
        <v>2.6306240898767279</v>
      </c>
      <c r="AU69" s="2">
        <f>'X01'!E66/SUM('X01'!$B66:$AB66)*F69</f>
        <v>0.11308781887155701</v>
      </c>
      <c r="AV69" s="2">
        <f>'X01'!F66/SUM('X01'!$B66:$AB66)*G69</f>
        <v>0.9169881799395575</v>
      </c>
      <c r="AW69" s="2">
        <f>'X01'!G66/SUM('X01'!$B66:$AB66)*H69</f>
        <v>4.5263997395783018E-2</v>
      </c>
      <c r="AX69" s="2">
        <f>'X01'!H66/SUM('X01'!$B66:$AB66)*I69</f>
        <v>0.31702997454613657</v>
      </c>
      <c r="AY69" s="2">
        <f>'X01'!I66/SUM('X01'!$B66:$AB66)*J69</f>
        <v>0.49434603084282597</v>
      </c>
      <c r="AZ69" s="2">
        <f>'X01'!J66/SUM('X01'!$B66:$AB66)*K69</f>
        <v>0.32050648217071442</v>
      </c>
      <c r="BA69" s="2">
        <f>'X01'!K66/SUM('X01'!$B66:$AB66)*L69</f>
        <v>0.32936628920831451</v>
      </c>
      <c r="BB69" s="2">
        <f>'X01'!L66/SUM('X01'!$B66:$AB66)*M69</f>
        <v>0.18141621345681241</v>
      </c>
      <c r="BC69" s="2">
        <f>'X01'!M66/SUM('X01'!$B66:$AB66)*N69</f>
        <v>0.25168223248593385</v>
      </c>
      <c r="BD69" s="2">
        <f>'X01'!N66/SUM('X01'!$B66:$AB66)*O69</f>
        <v>0.56954599632470582</v>
      </c>
      <c r="BE69" s="2">
        <f>'X01'!O66/SUM('X01'!$B66:$AB66)*P69</f>
        <v>2.9334992432940847E-2</v>
      </c>
      <c r="BF69" s="2">
        <f>'X01'!P66/SUM('X01'!$B66:$AB66)*Q69</f>
        <v>0.17626865702041436</v>
      </c>
      <c r="BG69" s="2">
        <f>'X01'!Q66/SUM('X01'!$B66:$AB66)*R69</f>
        <v>0.49598335117055553</v>
      </c>
      <c r="BH69" s="2">
        <f>'X01'!R66/SUM('X01'!$B66:$AB66)*S69</f>
        <v>2.0814787751038977</v>
      </c>
      <c r="BI69" s="2">
        <f>'X01'!S66/SUM('X01'!$B66:$AB66)*T69</f>
        <v>0.75486792604366026</v>
      </c>
      <c r="BJ69" s="2">
        <f>'X01'!T66/SUM('X01'!$B66:$AB66)*U69</f>
        <v>0.7213071105788057</v>
      </c>
      <c r="BK69" s="2">
        <f>'X01'!U66/SUM('X01'!$B66:$AB66)*V69</f>
        <v>5.8369188676852897</v>
      </c>
      <c r="BL69" s="2">
        <f>'X01'!V66/SUM('X01'!$B66:$AB66)*W69</f>
        <v>1.0270086112511032</v>
      </c>
      <c r="BM69" s="2">
        <f>'X01'!W66/SUM('X01'!$B66:$AB66)*X69</f>
        <v>1.121476663477029</v>
      </c>
      <c r="BN69" s="2">
        <f>'X01'!X66/SUM('X01'!$B66:$AB66)*Y69</f>
        <v>1.2031154783748021</v>
      </c>
      <c r="BO69" s="2">
        <f>'X01'!Y66/SUM('X01'!$B66:$AB66)*Z69</f>
        <v>0.1736510808573985</v>
      </c>
      <c r="BP69" s="2">
        <f>'X01'!Z66/SUM('X01'!$B66:$AB66)*AA69</f>
        <v>0.43150796152295623</v>
      </c>
      <c r="BQ69" s="2">
        <f>'X01'!AA66/SUM('X01'!$B66:$AB66)*AB69</f>
        <v>0.47143085272882035</v>
      </c>
      <c r="BR69" s="2">
        <f>'X01'!AB66/SUM('X01'!$B66:$AB66)*AC69</f>
        <v>0.36238369707273138</v>
      </c>
      <c r="BT69" s="9">
        <f t="shared" si="10"/>
        <v>21.412427525793657</v>
      </c>
    </row>
    <row r="70" spans="1:72" x14ac:dyDescent="0.3">
      <c r="A70" s="1" t="s">
        <v>184</v>
      </c>
      <c r="B70" s="1" t="s">
        <v>185</v>
      </c>
      <c r="C70" s="2">
        <v>57.092157743390132</v>
      </c>
      <c r="D70" s="2">
        <v>75.484572847353959</v>
      </c>
      <c r="E70" s="2">
        <v>194.87414149459826</v>
      </c>
      <c r="F70" s="2">
        <v>427.46483407912064</v>
      </c>
      <c r="G70" s="2">
        <v>95.090113752491789</v>
      </c>
      <c r="H70" s="2">
        <v>98.169000697310793</v>
      </c>
      <c r="I70" s="2">
        <v>53.754813139349032</v>
      </c>
      <c r="J70" s="2">
        <v>38.705403925730771</v>
      </c>
      <c r="K70" s="2">
        <v>27.276401309220695</v>
      </c>
      <c r="L70" s="2">
        <v>17.017715350310624</v>
      </c>
      <c r="M70" s="2">
        <v>14.718512028917383</v>
      </c>
      <c r="N70" s="2">
        <v>16.73983639860516</v>
      </c>
      <c r="O70" s="2">
        <v>17.773442187538684</v>
      </c>
      <c r="P70" s="2">
        <v>10.17805652868666</v>
      </c>
      <c r="Q70" s="2">
        <v>13.573135454412997</v>
      </c>
      <c r="R70" s="2">
        <v>17.01846380599034</v>
      </c>
      <c r="S70" s="2">
        <v>15.276209146774759</v>
      </c>
      <c r="T70" s="2">
        <v>15.071444150209979</v>
      </c>
      <c r="U70" s="2">
        <v>15.261411064204973</v>
      </c>
      <c r="V70" s="2">
        <v>17.898431758262802</v>
      </c>
      <c r="W70" s="2">
        <v>16.398884090058264</v>
      </c>
      <c r="X70" s="2">
        <v>16.750224983178992</v>
      </c>
      <c r="Y70" s="2">
        <v>19.898401010731977</v>
      </c>
      <c r="Z70" s="2">
        <v>17.109691826560287</v>
      </c>
      <c r="AA70" s="2">
        <v>38.23282372946418</v>
      </c>
      <c r="AB70" s="2">
        <v>18.644145870629433</v>
      </c>
      <c r="AC70" s="2">
        <v>15.990231033886854</v>
      </c>
      <c r="AE70" s="2">
        <f t="shared" si="0"/>
        <v>143.13280482194494</v>
      </c>
      <c r="AF70" s="2">
        <f t="shared" si="1"/>
        <v>19.222329665490367</v>
      </c>
      <c r="AG70" s="2">
        <f t="shared" si="2"/>
        <v>15.876874029863128</v>
      </c>
      <c r="AH70" s="2">
        <f t="shared" si="3"/>
        <v>17.682503361323075</v>
      </c>
      <c r="AI70" s="2">
        <f t="shared" si="4"/>
        <v>22.494223115135188</v>
      </c>
      <c r="AK70" s="2">
        <f t="shared" si="5"/>
        <v>134.05186450582497</v>
      </c>
      <c r="AL70" s="2">
        <f t="shared" si="6"/>
        <v>8.634482428993131</v>
      </c>
      <c r="AM70" s="2">
        <f t="shared" si="7"/>
        <v>1.3509263370200011</v>
      </c>
      <c r="AN70" s="2">
        <f t="shared" si="8"/>
        <v>1.927047456677347</v>
      </c>
      <c r="AO70" s="2">
        <f t="shared" si="9"/>
        <v>10.54864500424266</v>
      </c>
      <c r="AQ70" s="1" t="s">
        <v>185</v>
      </c>
      <c r="AR70" s="2">
        <f>'X01'!B67/SUM('X01'!$B67:$AB67)*C70</f>
        <v>0.30021030276590172</v>
      </c>
      <c r="AS70" s="2">
        <f>'X01'!C67/SUM('X01'!$B67:$AB67)*D70</f>
        <v>5.6212680070512777E-2</v>
      </c>
      <c r="AT70" s="2">
        <f>'X01'!D67/SUM('X01'!$B67:$AB67)*E70</f>
        <v>2.6412024588715615</v>
      </c>
      <c r="AU70" s="2">
        <f>'X01'!E67/SUM('X01'!$B67:$AB67)*F70</f>
        <v>0.12910017702039134</v>
      </c>
      <c r="AV70" s="2">
        <f>'X01'!F67/SUM('X01'!$B67:$AB67)*G70</f>
        <v>0.94023595065369536</v>
      </c>
      <c r="AW70" s="2">
        <f>'X01'!G67/SUM('X01'!$B67:$AB67)*H70</f>
        <v>4.9549329923222016E-2</v>
      </c>
      <c r="AX70" s="2">
        <f>'X01'!H67/SUM('X01'!$B67:$AB67)*I70</f>
        <v>0.31379639875562754</v>
      </c>
      <c r="AY70" s="2">
        <f>'X01'!I67/SUM('X01'!$B67:$AB67)*J70</f>
        <v>0.48984047316344909</v>
      </c>
      <c r="AZ70" s="2">
        <f>'X01'!J67/SUM('X01'!$B67:$AB67)*K70</f>
        <v>0.31495643993874906</v>
      </c>
      <c r="BA70" s="2">
        <f>'X01'!K67/SUM('X01'!$B67:$AB67)*L70</f>
        <v>0.32273751366641945</v>
      </c>
      <c r="BB70" s="2">
        <f>'X01'!L67/SUM('X01'!$B67:$AB67)*M70</f>
        <v>0.17494563780332567</v>
      </c>
      <c r="BC70" s="2">
        <f>'X01'!M67/SUM('X01'!$B67:$AB67)*N70</f>
        <v>0.24807350091557143</v>
      </c>
      <c r="BD70" s="2">
        <f>'X01'!N67/SUM('X01'!$B67:$AB67)*O70</f>
        <v>0.56244465205341676</v>
      </c>
      <c r="BE70" s="2">
        <f>'X01'!O67/SUM('X01'!$B67:$AB67)*P70</f>
        <v>2.8970559435592191E-2</v>
      </c>
      <c r="BF70" s="2">
        <f>'X01'!P67/SUM('X01'!$B67:$AB67)*Q70</f>
        <v>0.17329246915663135</v>
      </c>
      <c r="BG70" s="2">
        <f>'X01'!Q67/SUM('X01'!$B67:$AB67)*R70</f>
        <v>0.49095716835051212</v>
      </c>
      <c r="BH70" s="2">
        <f>'X01'!R67/SUM('X01'!$B67:$AB67)*S70</f>
        <v>2.0595083693582379</v>
      </c>
      <c r="BI70" s="2">
        <f>'X01'!S67/SUM('X01'!$B67:$AB67)*T70</f>
        <v>0.74406023327219561</v>
      </c>
      <c r="BJ70" s="2">
        <f>'X01'!T67/SUM('X01'!$B67:$AB67)*U70</f>
        <v>0.73354987461858734</v>
      </c>
      <c r="BK70" s="2">
        <f>'X01'!U67/SUM('X01'!$B67:$AB67)*V70</f>
        <v>5.8440126133848231</v>
      </c>
      <c r="BL70" s="2">
        <f>'X01'!V67/SUM('X01'!$B67:$AB67)*W70</f>
        <v>1.0422349723077358</v>
      </c>
      <c r="BM70" s="2">
        <f>'X01'!W67/SUM('X01'!$B67:$AB67)*X70</f>
        <v>1.1210428551157645</v>
      </c>
      <c r="BN70" s="2">
        <f>'X01'!X67/SUM('X01'!$B67:$AB67)*Y70</f>
        <v>1.2114668727278932</v>
      </c>
      <c r="BO70" s="2">
        <f>'X01'!Y67/SUM('X01'!$B67:$AB67)*Z70</f>
        <v>0.1715846320092265</v>
      </c>
      <c r="BP70" s="2">
        <f>'X01'!Z67/SUM('X01'!$B67:$AB67)*AA70</f>
        <v>0.42169660488248994</v>
      </c>
      <c r="BQ70" s="2">
        <f>'X01'!AA67/SUM('X01'!$B67:$AB67)*AB70</f>
        <v>0.45269967901636315</v>
      </c>
      <c r="BR70" s="2">
        <f>'X01'!AB67/SUM('X01'!$B67:$AB67)*AC70</f>
        <v>0.35921805178086902</v>
      </c>
      <c r="BT70" s="9">
        <f t="shared" si="10"/>
        <v>21.397600471018766</v>
      </c>
    </row>
    <row r="71" spans="1:72" x14ac:dyDescent="0.3">
      <c r="A71" s="1" t="s">
        <v>186</v>
      </c>
      <c r="B71" s="1" t="s">
        <v>187</v>
      </c>
      <c r="C71" s="2">
        <v>56.491203049418353</v>
      </c>
      <c r="D71" s="2">
        <v>75.017542097267736</v>
      </c>
      <c r="E71" s="2">
        <v>196.73408742787296</v>
      </c>
      <c r="F71" s="2">
        <v>349.83294520646859</v>
      </c>
      <c r="G71" s="2">
        <v>93.93668632404237</v>
      </c>
      <c r="H71" s="2">
        <v>92.114604542728429</v>
      </c>
      <c r="I71" s="2">
        <v>53.516683805224162</v>
      </c>
      <c r="J71" s="2">
        <v>38.772772604370545</v>
      </c>
      <c r="K71" s="2">
        <v>27.08628800927438</v>
      </c>
      <c r="L71" s="2">
        <v>17.187809709474095</v>
      </c>
      <c r="M71" s="2">
        <v>14.805602072793725</v>
      </c>
      <c r="N71" s="2">
        <v>16.838045578801793</v>
      </c>
      <c r="O71" s="2">
        <v>17.822383723610926</v>
      </c>
      <c r="P71" s="2">
        <v>10.27092006698039</v>
      </c>
      <c r="Q71" s="2">
        <v>13.62861110826179</v>
      </c>
      <c r="R71" s="2">
        <v>17.0354975648637</v>
      </c>
      <c r="S71" s="2">
        <v>15.243714948492554</v>
      </c>
      <c r="T71" s="2">
        <v>15.04280980378215</v>
      </c>
      <c r="U71" s="2">
        <v>15.218684294497791</v>
      </c>
      <c r="V71" s="2">
        <v>17.860417581617089</v>
      </c>
      <c r="W71" s="2">
        <v>16.188620361552413</v>
      </c>
      <c r="X71" s="2">
        <v>16.711020645709322</v>
      </c>
      <c r="Y71" s="2">
        <v>19.744281159942638</v>
      </c>
      <c r="Z71" s="2">
        <v>17.228903689504236</v>
      </c>
      <c r="AA71" s="2">
        <v>37.985970152774073</v>
      </c>
      <c r="AB71" s="2">
        <v>18.510345824211576</v>
      </c>
      <c r="AC71" s="2">
        <v>15.98757854774693</v>
      </c>
      <c r="AE71" s="2">
        <f t="shared" ref="AE71:AE133" si="11">AVERAGE($C71:$I71)</f>
        <v>131.09196463614609</v>
      </c>
      <c r="AF71" s="2">
        <f t="shared" ref="AF71:AF133" si="12">AVERAGE($J71:$R71)</f>
        <v>19.271992270936817</v>
      </c>
      <c r="AG71" s="2">
        <f t="shared" ref="AG71:AG133" si="13">AVERAGE($S71:$V71)</f>
        <v>15.841406657097394</v>
      </c>
      <c r="AH71" s="2">
        <f t="shared" ref="AH71:AH133" si="14">AVERAGE($W71:$Y71)</f>
        <v>17.547974055734791</v>
      </c>
      <c r="AI71" s="2">
        <f t="shared" ref="AI71:AI133" si="15">AVERAGE($Z71:$AC71)</f>
        <v>22.428199553559207</v>
      </c>
      <c r="AK71" s="2">
        <f t="shared" ref="AK71:AK133" si="16">STDEV($C71:$I71)</f>
        <v>107.84540854092725</v>
      </c>
      <c r="AL71" s="2">
        <f t="shared" ref="AL71:AL133" si="17">STDEV($J71:$R71)</f>
        <v>8.5989136786981071</v>
      </c>
      <c r="AM71" s="2">
        <f t="shared" ref="AM71:AM133" si="18">STDEV($S71:$V71)</f>
        <v>1.3489725184835413</v>
      </c>
      <c r="AN71" s="2">
        <f t="shared" ref="AN71:AN133" si="19">STDEV($W71:$Y71)</f>
        <v>1.9199086400704586</v>
      </c>
      <c r="AO71" s="2">
        <f t="shared" ref="AO71:AO133" si="20">STDEV($Z71:$AC71)</f>
        <v>10.422860776275177</v>
      </c>
      <c r="AQ71" s="1" t="s">
        <v>187</v>
      </c>
      <c r="AR71" s="2">
        <f>'X01'!B68/SUM('X01'!$B68:$AB68)*C71</f>
        <v>0.29568097472386706</v>
      </c>
      <c r="AS71" s="2">
        <f>'X01'!C68/SUM('X01'!$B68:$AB68)*D71</f>
        <v>5.413637058565713E-2</v>
      </c>
      <c r="AT71" s="2">
        <f>'X01'!D68/SUM('X01'!$B68:$AB68)*E71</f>
        <v>2.6172056218390147</v>
      </c>
      <c r="AU71" s="2">
        <f>'X01'!E68/SUM('X01'!$B68:$AB68)*F71</f>
        <v>0.10969847508622081</v>
      </c>
      <c r="AV71" s="2">
        <f>'X01'!F68/SUM('X01'!$B68:$AB68)*G71</f>
        <v>0.90607744476218721</v>
      </c>
      <c r="AW71" s="2">
        <f>'X01'!G68/SUM('X01'!$B68:$AB68)*H71</f>
        <v>4.372278265451672E-2</v>
      </c>
      <c r="AX71" s="2">
        <f>'X01'!H68/SUM('X01'!$B68:$AB68)*I71</f>
        <v>0.30988182890653854</v>
      </c>
      <c r="AY71" s="2">
        <f>'X01'!I68/SUM('X01'!$B68:$AB68)*J71</f>
        <v>0.48391018385738238</v>
      </c>
      <c r="AZ71" s="2">
        <f>'X01'!J68/SUM('X01'!$B68:$AB68)*K71</f>
        <v>0.31251619240941148</v>
      </c>
      <c r="BA71" s="2">
        <f>'X01'!K68/SUM('X01'!$B68:$AB68)*L71</f>
        <v>0.32315740162529261</v>
      </c>
      <c r="BB71" s="2">
        <f>'X01'!L68/SUM('X01'!$B68:$AB68)*M71</f>
        <v>0.17931441170207005</v>
      </c>
      <c r="BC71" s="2">
        <f>'X01'!M68/SUM('X01'!$B68:$AB68)*N71</f>
        <v>0.2477970109663872</v>
      </c>
      <c r="BD71" s="2">
        <f>'X01'!N68/SUM('X01'!$B68:$AB68)*O71</f>
        <v>0.56066248797192719</v>
      </c>
      <c r="BE71" s="2">
        <f>'X01'!O68/SUM('X01'!$B68:$AB68)*P71</f>
        <v>2.8633278021779528E-2</v>
      </c>
      <c r="BF71" s="2">
        <f>'X01'!P68/SUM('X01'!$B68:$AB68)*Q71</f>
        <v>0.17354818569777525</v>
      </c>
      <c r="BG71" s="2">
        <f>'X01'!Q68/SUM('X01'!$B68:$AB68)*R71</f>
        <v>0.49342938178640861</v>
      </c>
      <c r="BH71" s="2">
        <f>'X01'!R68/SUM('X01'!$B68:$AB68)*S71</f>
        <v>2.0623868894982635</v>
      </c>
      <c r="BI71" s="2">
        <f>'X01'!S68/SUM('X01'!$B68:$AB68)*T71</f>
        <v>0.74147870489003509</v>
      </c>
      <c r="BJ71" s="2">
        <f>'X01'!T68/SUM('X01'!$B68:$AB68)*U71</f>
        <v>0.72001112035910086</v>
      </c>
      <c r="BK71" s="2">
        <f>'X01'!U68/SUM('X01'!$B68:$AB68)*V71</f>
        <v>5.8567669586420008</v>
      </c>
      <c r="BL71" s="2">
        <f>'X01'!V68/SUM('X01'!$B68:$AB68)*W71</f>
        <v>1.0258008301694177</v>
      </c>
      <c r="BM71" s="2">
        <f>'X01'!W68/SUM('X01'!$B68:$AB68)*X71</f>
        <v>1.1228973194193768</v>
      </c>
      <c r="BN71" s="2">
        <f>'X01'!X68/SUM('X01'!$B68:$AB68)*Y71</f>
        <v>1.2044181131973599</v>
      </c>
      <c r="BO71" s="2">
        <f>'X01'!Y68/SUM('X01'!$B68:$AB68)*Z71</f>
        <v>0.17058686857520303</v>
      </c>
      <c r="BP71" s="2">
        <f>'X01'!Z68/SUM('X01'!$B68:$AB68)*AA71</f>
        <v>0.41404381126573975</v>
      </c>
      <c r="BQ71" s="2">
        <f>'X01'!AA68/SUM('X01'!$B68:$AB68)*AB71</f>
        <v>0.45409185997453744</v>
      </c>
      <c r="BR71" s="2">
        <f>'X01'!AB68/SUM('X01'!$B68:$AB68)*AC71</f>
        <v>0.35515361881302943</v>
      </c>
      <c r="BT71" s="9">
        <f t="shared" ref="BT71:BT133" si="21">SUM(AR71:BR71)</f>
        <v>21.267008127400498</v>
      </c>
    </row>
    <row r="72" spans="1:72" x14ac:dyDescent="0.3">
      <c r="A72" s="1" t="s">
        <v>188</v>
      </c>
      <c r="B72" s="1" t="s">
        <v>189</v>
      </c>
      <c r="C72" s="2">
        <v>119.42374838215022</v>
      </c>
      <c r="D72" s="2">
        <v>75.536055691865698</v>
      </c>
      <c r="E72" s="2">
        <v>151.31144022042926</v>
      </c>
      <c r="F72" s="2">
        <v>535.5762482046033</v>
      </c>
      <c r="G72" s="2">
        <v>108.19005290200718</v>
      </c>
      <c r="H72" s="2">
        <v>0</v>
      </c>
      <c r="I72" s="2">
        <v>67.518263036383928</v>
      </c>
      <c r="J72" s="2">
        <v>42.382864441253702</v>
      </c>
      <c r="K72" s="2">
        <v>54.513715895820077</v>
      </c>
      <c r="L72" s="2">
        <v>39.134749461210376</v>
      </c>
      <c r="M72" s="2">
        <v>21.20279750179278</v>
      </c>
      <c r="N72" s="2">
        <v>31.454768941461833</v>
      </c>
      <c r="O72" s="2">
        <v>34.837272862363378</v>
      </c>
      <c r="P72" s="2">
        <v>18.139015923214327</v>
      </c>
      <c r="Q72" s="2">
        <v>15.87829115283035</v>
      </c>
      <c r="R72" s="2">
        <v>25.155127100604528</v>
      </c>
      <c r="S72" s="2">
        <v>28.370149521676105</v>
      </c>
      <c r="T72" s="2">
        <v>22.81650021555857</v>
      </c>
      <c r="U72" s="2">
        <v>23.105564249748745</v>
      </c>
      <c r="V72" s="2">
        <v>26.695555629022731</v>
      </c>
      <c r="W72" s="2">
        <v>27.973731096339112</v>
      </c>
      <c r="X72" s="2">
        <v>30.494914674114195</v>
      </c>
      <c r="Y72" s="2">
        <v>36.707286037286487</v>
      </c>
      <c r="Z72" s="2">
        <v>22.514053968743312</v>
      </c>
      <c r="AA72" s="2">
        <v>82.8361169266297</v>
      </c>
      <c r="AB72" s="2">
        <v>25.951587565420112</v>
      </c>
      <c r="AC72" s="2">
        <v>26.401644562494177</v>
      </c>
      <c r="AE72" s="2">
        <f t="shared" si="11"/>
        <v>151.07940120534855</v>
      </c>
      <c r="AF72" s="2">
        <f t="shared" si="12"/>
        <v>31.410955920061262</v>
      </c>
      <c r="AG72" s="2">
        <f t="shared" si="13"/>
        <v>25.24694240400154</v>
      </c>
      <c r="AH72" s="2">
        <f t="shared" si="14"/>
        <v>31.725310602579935</v>
      </c>
      <c r="AI72" s="2">
        <f t="shared" si="15"/>
        <v>39.42585075582182</v>
      </c>
      <c r="AK72" s="2">
        <f t="shared" si="16"/>
        <v>176.15982425061713</v>
      </c>
      <c r="AL72" s="2">
        <f t="shared" si="17"/>
        <v>12.680047356442902</v>
      </c>
      <c r="AM72" s="2">
        <f t="shared" si="18"/>
        <v>2.7291911259854951</v>
      </c>
      <c r="AN72" s="2">
        <f t="shared" si="19"/>
        <v>4.4949027889627438</v>
      </c>
      <c r="AO72" s="2">
        <f t="shared" si="20"/>
        <v>28.992216168472737</v>
      </c>
      <c r="AQ72" s="1" t="s">
        <v>189</v>
      </c>
      <c r="AR72" s="2">
        <f>'X01'!B69/SUM('X01'!$B69:$AB69)*C72</f>
        <v>3.068704455215852E-2</v>
      </c>
      <c r="AS72" s="2">
        <f>'X01'!C69/SUM('X01'!$B69:$AB69)*D72</f>
        <v>4.5289283926600423E-3</v>
      </c>
      <c r="AT72" s="2">
        <f>'X01'!D69/SUM('X01'!$B69:$AB69)*E72</f>
        <v>0.22421309771421213</v>
      </c>
      <c r="AU72" s="2">
        <f>'X01'!E69/SUM('X01'!$B69:$AB69)*F72</f>
        <v>4.5873768582835412E-3</v>
      </c>
      <c r="AV72" s="2">
        <f>'X01'!F69/SUM('X01'!$B69:$AB69)*G72</f>
        <v>2.5604206952312283</v>
      </c>
      <c r="AW72" s="2">
        <f>'X01'!G69/SUM('X01'!$B69:$AB69)*H72</f>
        <v>0</v>
      </c>
      <c r="AX72" s="2">
        <f>'X01'!H69/SUM('X01'!$B69:$AB69)*I72</f>
        <v>3.4698893209276541E-3</v>
      </c>
      <c r="AY72" s="2">
        <f>'X01'!I69/SUM('X01'!$B69:$AB69)*J72</f>
        <v>0.61967922570638179</v>
      </c>
      <c r="AZ72" s="2">
        <f>'X01'!J69/SUM('X01'!$B69:$AB69)*K72</f>
        <v>1.4941660887933557E-2</v>
      </c>
      <c r="BA72" s="2">
        <f>'X01'!K69/SUM('X01'!$B69:$AB69)*L72</f>
        <v>0.36805100563947751</v>
      </c>
      <c r="BB72" s="2">
        <f>'X01'!L69/SUM('X01'!$B69:$AB69)*M72</f>
        <v>3.6321708782514406E-4</v>
      </c>
      <c r="BC72" s="2">
        <f>'X01'!M69/SUM('X01'!$B69:$AB69)*N72</f>
        <v>1.3470993122681729E-3</v>
      </c>
      <c r="BD72" s="2">
        <f>'X01'!N69/SUM('X01'!$B69:$AB69)*O72</f>
        <v>0.35180423729958393</v>
      </c>
      <c r="BE72" s="2">
        <f>'X01'!O69/SUM('X01'!$B69:$AB69)*P72</f>
        <v>2.9519597648057579E-3</v>
      </c>
      <c r="BF72" s="2">
        <f>'X01'!P69/SUM('X01'!$B69:$AB69)*Q72</f>
        <v>1.7680324195871058E-3</v>
      </c>
      <c r="BG72" s="2">
        <f>'X01'!Q69/SUM('X01'!$B69:$AB69)*R72</f>
        <v>0.48263370197305477</v>
      </c>
      <c r="BH72" s="2">
        <f>'X01'!R69/SUM('X01'!$B69:$AB69)*S72</f>
        <v>9.7243395593870208</v>
      </c>
      <c r="BI72" s="2">
        <f>'X01'!S69/SUM('X01'!$B69:$AB69)*T72</f>
        <v>1.9976896377168285</v>
      </c>
      <c r="BJ72" s="2">
        <f>'X01'!T69/SUM('X01'!$B69:$AB69)*U72</f>
        <v>3.7192536954649098</v>
      </c>
      <c r="BK72" s="2">
        <f>'X01'!U69/SUM('X01'!$B69:$AB69)*V72</f>
        <v>5.5561054066777169</v>
      </c>
      <c r="BL72" s="2">
        <f>'X01'!V69/SUM('X01'!$B69:$AB69)*W72</f>
        <v>0.63662701090340923</v>
      </c>
      <c r="BM72" s="2">
        <f>'X01'!W69/SUM('X01'!$B69:$AB69)*X72</f>
        <v>1.2203189837898203</v>
      </c>
      <c r="BN72" s="2">
        <f>'X01'!X69/SUM('X01'!$B69:$AB69)*Y72</f>
        <v>1.4132698135983106</v>
      </c>
      <c r="BO72" s="2">
        <f>'X01'!Y69/SUM('X01'!$B69:$AB69)*Z72</f>
        <v>0.15369337056178523</v>
      </c>
      <c r="BP72" s="2">
        <f>'X01'!Z69/SUM('X01'!$B69:$AB69)*AA72</f>
        <v>0.24052628383835095</v>
      </c>
      <c r="BQ72" s="2">
        <f>'X01'!AA69/SUM('X01'!$B69:$AB69)*AB72</f>
        <v>0.26162756800427822</v>
      </c>
      <c r="BR72" s="2">
        <f>'X01'!AB69/SUM('X01'!$B69:$AB69)*AC72</f>
        <v>1.3568296991431699E-3</v>
      </c>
      <c r="BT72" s="9">
        <f t="shared" si="21"/>
        <v>29.596255331801967</v>
      </c>
    </row>
    <row r="73" spans="1:72" x14ac:dyDescent="0.3">
      <c r="A73" s="1" t="s">
        <v>190</v>
      </c>
      <c r="B73" s="1" t="s">
        <v>191</v>
      </c>
      <c r="C73" s="2">
        <v>117.80345701473553</v>
      </c>
      <c r="D73" s="2">
        <v>81.558524984861677</v>
      </c>
      <c r="E73" s="2">
        <v>116.37277334564746</v>
      </c>
      <c r="F73" s="2">
        <v>713.67903987740556</v>
      </c>
      <c r="G73" s="2">
        <v>108.25738948546086</v>
      </c>
      <c r="H73" s="2">
        <v>183.17553306829433</v>
      </c>
      <c r="I73" s="2">
        <v>64.202621487626772</v>
      </c>
      <c r="J73" s="2">
        <v>42.336937227559631</v>
      </c>
      <c r="K73" s="2">
        <v>53.146394553595101</v>
      </c>
      <c r="L73" s="2">
        <v>38.83545921493733</v>
      </c>
      <c r="M73" s="2">
        <v>22.553740957455336</v>
      </c>
      <c r="N73" s="2">
        <v>23.121863718288722</v>
      </c>
      <c r="O73" s="2">
        <v>34.183571616519181</v>
      </c>
      <c r="P73" s="2">
        <v>21.165161257969721</v>
      </c>
      <c r="Q73" s="2">
        <v>16.421444212936123</v>
      </c>
      <c r="R73" s="2">
        <v>25.432980120712685</v>
      </c>
      <c r="S73" s="2">
        <v>28.260535109066787</v>
      </c>
      <c r="T73" s="2">
        <v>22.783156868328934</v>
      </c>
      <c r="U73" s="2">
        <v>23.033124692464142</v>
      </c>
      <c r="V73" s="2">
        <v>26.081917161817195</v>
      </c>
      <c r="W73" s="2">
        <v>27.381941150926252</v>
      </c>
      <c r="X73" s="2">
        <v>29.89867649174812</v>
      </c>
      <c r="Y73" s="2">
        <v>35.385896126573833</v>
      </c>
      <c r="Z73" s="2">
        <v>22.272078592975859</v>
      </c>
      <c r="AA73" s="2">
        <v>85.202759422790066</v>
      </c>
      <c r="AB73" s="2">
        <v>25.58354775950999</v>
      </c>
      <c r="AC73" s="2">
        <v>18.496670484985266</v>
      </c>
      <c r="AE73" s="2">
        <f t="shared" si="11"/>
        <v>197.86419132343318</v>
      </c>
      <c r="AF73" s="2">
        <f t="shared" si="12"/>
        <v>30.799728097774864</v>
      </c>
      <c r="AG73" s="2">
        <f t="shared" si="13"/>
        <v>25.039683457919267</v>
      </c>
      <c r="AH73" s="2">
        <f t="shared" si="14"/>
        <v>30.888837923082736</v>
      </c>
      <c r="AI73" s="2">
        <f t="shared" si="15"/>
        <v>37.888764065065295</v>
      </c>
      <c r="AK73" s="2">
        <f t="shared" si="16"/>
        <v>230.48972835437183</v>
      </c>
      <c r="AL73" s="2">
        <f t="shared" si="17"/>
        <v>12.061363327790939</v>
      </c>
      <c r="AM73" s="2">
        <f t="shared" si="18"/>
        <v>2.6190536955799812</v>
      </c>
      <c r="AN73" s="2">
        <f t="shared" si="19"/>
        <v>4.0928154805860624</v>
      </c>
      <c r="AO73" s="2">
        <f t="shared" si="20"/>
        <v>31.675261975186338</v>
      </c>
      <c r="AQ73" s="1" t="s">
        <v>191</v>
      </c>
      <c r="AR73" s="2">
        <f>'X01'!B70/SUM('X01'!$B70:$AB70)*C73</f>
        <v>3.2279951560019553E-2</v>
      </c>
      <c r="AS73" s="2">
        <f>'X01'!C70/SUM('X01'!$B70:$AB70)*D73</f>
        <v>4.7201119261129762E-3</v>
      </c>
      <c r="AT73" s="2">
        <f>'X01'!D70/SUM('X01'!$B70:$AB70)*E73</f>
        <v>0.30169823058589212</v>
      </c>
      <c r="AU73" s="2">
        <f>'X01'!E70/SUM('X01'!$B70:$AB70)*F73</f>
        <v>5.0575600344697474E-3</v>
      </c>
      <c r="AV73" s="2">
        <f>'X01'!F70/SUM('X01'!$B70:$AB70)*G73</f>
        <v>2.5260586046416829</v>
      </c>
      <c r="AW73" s="2">
        <f>'X01'!G70/SUM('X01'!$B70:$AB70)*H73</f>
        <v>8.6539485639374261E-4</v>
      </c>
      <c r="AX73" s="2">
        <f>'X01'!H70/SUM('X01'!$B70:$AB70)*I73</f>
        <v>3.488168430164871E-3</v>
      </c>
      <c r="AY73" s="2">
        <f>'X01'!I70/SUM('X01'!$B70:$AB70)*J73</f>
        <v>0.60880086497368324</v>
      </c>
      <c r="AZ73" s="2">
        <f>'X01'!J70/SUM('X01'!$B70:$AB70)*K73</f>
        <v>1.5002324758121514E-2</v>
      </c>
      <c r="BA73" s="2">
        <f>'X01'!K70/SUM('X01'!$B70:$AB70)*L73</f>
        <v>0.36249939075960069</v>
      </c>
      <c r="BB73" s="2">
        <f>'X01'!L70/SUM('X01'!$B70:$AB70)*M73</f>
        <v>9.3233821699997691E-4</v>
      </c>
      <c r="BC73" s="2">
        <f>'X01'!M70/SUM('X01'!$B70:$AB70)*N73</f>
        <v>2.5943782607083629E-3</v>
      </c>
      <c r="BD73" s="2">
        <f>'X01'!N70/SUM('X01'!$B70:$AB70)*O73</f>
        <v>0.350044605341434</v>
      </c>
      <c r="BE73" s="2">
        <f>'X01'!O70/SUM('X01'!$B70:$AB70)*P73</f>
        <v>2.099847337645283E-3</v>
      </c>
      <c r="BF73" s="2">
        <f>'X01'!P70/SUM('X01'!$B70:$AB70)*Q73</f>
        <v>1.2413040644360148E-3</v>
      </c>
      <c r="BG73" s="2">
        <f>'X01'!Q70/SUM('X01'!$B70:$AB70)*R73</f>
        <v>0.46509237529822128</v>
      </c>
      <c r="BH73" s="2">
        <f>'X01'!R70/SUM('X01'!$B70:$AB70)*S73</f>
        <v>9.5585435118762447</v>
      </c>
      <c r="BI73" s="2">
        <f>'X01'!S70/SUM('X01'!$B70:$AB70)*T73</f>
        <v>1.9612768976129418</v>
      </c>
      <c r="BJ73" s="2">
        <f>'X01'!T70/SUM('X01'!$B70:$AB70)*U73</f>
        <v>3.6477338903959362</v>
      </c>
      <c r="BK73" s="2">
        <f>'X01'!U70/SUM('X01'!$B70:$AB70)*V73</f>
        <v>5.5559941033215203</v>
      </c>
      <c r="BL73" s="2">
        <f>'X01'!V70/SUM('X01'!$B70:$AB70)*W73</f>
        <v>0.64620201322910198</v>
      </c>
      <c r="BM73" s="2">
        <f>'X01'!W70/SUM('X01'!$B70:$AB70)*X73</f>
        <v>1.2229363405558364</v>
      </c>
      <c r="BN73" s="2">
        <f>'X01'!X70/SUM('X01'!$B70:$AB70)*Y73</f>
        <v>1.4302845238554065</v>
      </c>
      <c r="BO73" s="2">
        <f>'X01'!Y70/SUM('X01'!$B70:$AB70)*Z73</f>
        <v>0.15388754478604216</v>
      </c>
      <c r="BP73" s="2">
        <f>'X01'!Z70/SUM('X01'!$B70:$AB70)*AA73</f>
        <v>0.24826166513441281</v>
      </c>
      <c r="BQ73" s="2">
        <f>'X01'!AA70/SUM('X01'!$B70:$AB70)*AB73</f>
        <v>0.26243239651356165</v>
      </c>
      <c r="BR73" s="2">
        <f>'X01'!AB70/SUM('X01'!$B70:$AB70)*AC73</f>
        <v>2.1627962530927601E-3</v>
      </c>
      <c r="BT73" s="9">
        <f t="shared" si="21"/>
        <v>29.372191134579683</v>
      </c>
    </row>
    <row r="74" spans="1:72" x14ac:dyDescent="0.3">
      <c r="A74" s="1" t="s">
        <v>192</v>
      </c>
      <c r="B74" s="1" t="s">
        <v>193</v>
      </c>
      <c r="C74" s="2">
        <v>55.953534231170423</v>
      </c>
      <c r="D74" s="2">
        <v>57.363751245038515</v>
      </c>
      <c r="E74" s="2">
        <v>142.51698633900449</v>
      </c>
      <c r="F74" s="2">
        <v>728.61804934016311</v>
      </c>
      <c r="G74" s="2">
        <v>76.540924236609385</v>
      </c>
      <c r="H74" s="2">
        <v>85.724445090256964</v>
      </c>
      <c r="I74" s="2">
        <v>30.877633891953824</v>
      </c>
      <c r="J74" s="2">
        <v>31.764141747792934</v>
      </c>
      <c r="K74" s="2">
        <v>26.588502136522386</v>
      </c>
      <c r="L74" s="2">
        <v>16.606543705486466</v>
      </c>
      <c r="M74" s="2">
        <v>14.200785190145812</v>
      </c>
      <c r="N74" s="2">
        <v>14.19880421240676</v>
      </c>
      <c r="O74" s="2">
        <v>15.670649744247132</v>
      </c>
      <c r="P74" s="2">
        <v>9.1136978665944781</v>
      </c>
      <c r="Q74" s="2">
        <v>12.757776579899675</v>
      </c>
      <c r="R74" s="2">
        <v>15.700604711063955</v>
      </c>
      <c r="S74" s="2">
        <v>15.088854894883896</v>
      </c>
      <c r="T74" s="2">
        <v>18.397311911714269</v>
      </c>
      <c r="U74" s="2">
        <v>13.37146920228334</v>
      </c>
      <c r="V74" s="2">
        <v>15.558949514838421</v>
      </c>
      <c r="W74" s="2">
        <v>13.44612395488334</v>
      </c>
      <c r="X74" s="2">
        <v>11.086829472906022</v>
      </c>
      <c r="Y74" s="2">
        <v>15.272041260817449</v>
      </c>
      <c r="Z74" s="2">
        <v>15.253554470675764</v>
      </c>
      <c r="AA74" s="2">
        <v>39.910583537945747</v>
      </c>
      <c r="AB74" s="2">
        <v>17.592595718531182</v>
      </c>
      <c r="AC74" s="2">
        <v>14.516289650914624</v>
      </c>
      <c r="AE74" s="2">
        <f t="shared" si="11"/>
        <v>168.2279034820281</v>
      </c>
      <c r="AF74" s="2">
        <f t="shared" si="12"/>
        <v>17.400167321573289</v>
      </c>
      <c r="AG74" s="2">
        <f t="shared" si="13"/>
        <v>15.604146380929979</v>
      </c>
      <c r="AH74" s="2">
        <f t="shared" si="14"/>
        <v>13.268331562868937</v>
      </c>
      <c r="AI74" s="2">
        <f t="shared" si="15"/>
        <v>21.81825584451683</v>
      </c>
      <c r="AK74" s="2">
        <f t="shared" si="16"/>
        <v>249.55726812476007</v>
      </c>
      <c r="AL74" s="2">
        <f t="shared" si="17"/>
        <v>7.1410869284403526</v>
      </c>
      <c r="AM74" s="2">
        <f t="shared" si="18"/>
        <v>2.0860000909801388</v>
      </c>
      <c r="AN74" s="2">
        <f t="shared" si="19"/>
        <v>2.0982628597036741</v>
      </c>
      <c r="AO74" s="2">
        <f t="shared" si="20"/>
        <v>12.132635592854236</v>
      </c>
      <c r="AQ74" s="1" t="s">
        <v>193</v>
      </c>
      <c r="AR74" s="2">
        <f>'X01'!B71/SUM('X01'!$B71:$AB71)*C74</f>
        <v>0.19905718736811992</v>
      </c>
      <c r="AS74" s="2">
        <f>'X01'!C71/SUM('X01'!$B71:$AB71)*D74</f>
        <v>5.7713262764339348E-4</v>
      </c>
      <c r="AT74" s="2">
        <f>'X01'!D71/SUM('X01'!$B71:$AB71)*E74</f>
        <v>1.5276272832833175</v>
      </c>
      <c r="AU74" s="2">
        <f>'X01'!E71/SUM('X01'!$B71:$AB71)*F74</f>
        <v>4.3983446713707994E-3</v>
      </c>
      <c r="AV74" s="2">
        <f>'X01'!F71/SUM('X01'!$B71:$AB71)*G74</f>
        <v>8.6674774298424584</v>
      </c>
      <c r="AW74" s="2">
        <f>'X01'!G71/SUM('X01'!$B71:$AB71)*H74</f>
        <v>9.4871430985329804E-3</v>
      </c>
      <c r="AX74" s="2">
        <f>'X01'!H71/SUM('X01'!$B71:$AB71)*I74</f>
        <v>4.5977336912433348E-3</v>
      </c>
      <c r="AY74" s="2">
        <f>'X01'!I71/SUM('X01'!$B71:$AB71)*J74</f>
        <v>1.831558409577912</v>
      </c>
      <c r="AZ74" s="2">
        <f>'X01'!J71/SUM('X01'!$B71:$AB71)*K74</f>
        <v>4.5475855412465942E-3</v>
      </c>
      <c r="BA74" s="2">
        <f>'X01'!K71/SUM('X01'!$B71:$AB71)*L74</f>
        <v>2.4025709545497067E-2</v>
      </c>
      <c r="BB74" s="2">
        <f>'X01'!L71/SUM('X01'!$B71:$AB71)*M74</f>
        <v>2.2859694614820649E-3</v>
      </c>
      <c r="BC74" s="2">
        <f>'X01'!M71/SUM('X01'!$B71:$AB71)*N74</f>
        <v>1.4285316086627371E-2</v>
      </c>
      <c r="BD74" s="2">
        <f>'X01'!N71/SUM('X01'!$B71:$AB71)*O74</f>
        <v>0.26710976470207065</v>
      </c>
      <c r="BE74" s="2">
        <f>'X01'!O71/SUM('X01'!$B71:$AB71)*P74</f>
        <v>2.3839989429128437E-3</v>
      </c>
      <c r="BF74" s="2">
        <f>'X01'!P71/SUM('X01'!$B71:$AB71)*Q74</f>
        <v>3.131864054207803E-3</v>
      </c>
      <c r="BG74" s="2">
        <f>'X01'!Q71/SUM('X01'!$B71:$AB71)*R74</f>
        <v>1.179001769138293</v>
      </c>
      <c r="BH74" s="2">
        <f>'X01'!R71/SUM('X01'!$B71:$AB71)*S74</f>
        <v>3.0013939429862195</v>
      </c>
      <c r="BI74" s="2">
        <f>'X01'!S71/SUM('X01'!$B71:$AB71)*T74</f>
        <v>1.9249781062296099E-2</v>
      </c>
      <c r="BJ74" s="2">
        <f>'X01'!T71/SUM('X01'!$B71:$AB71)*U74</f>
        <v>0.24115740617190823</v>
      </c>
      <c r="BK74" s="2">
        <f>'X01'!U71/SUM('X01'!$B71:$AB71)*V74</f>
        <v>6.1709894720835097</v>
      </c>
      <c r="BL74" s="2">
        <f>'X01'!V71/SUM('X01'!$B71:$AB71)*W74</f>
        <v>0.27775791899912339</v>
      </c>
      <c r="BM74" s="2">
        <f>'X01'!W71/SUM('X01'!$B71:$AB71)*X74</f>
        <v>0.30391224839507802</v>
      </c>
      <c r="BN74" s="2">
        <f>'X01'!X71/SUM('X01'!$B71:$AB71)*Y74</f>
        <v>0.36055725496239444</v>
      </c>
      <c r="BO74" s="2">
        <f>'X01'!Y71/SUM('X01'!$B71:$AB71)*Z74</f>
        <v>3.538901246888991E-2</v>
      </c>
      <c r="BP74" s="2">
        <f>'X01'!Z71/SUM('X01'!$B71:$AB71)*AA74</f>
        <v>0.42900271496121745</v>
      </c>
      <c r="BQ74" s="2">
        <f>'X01'!AA71/SUM('X01'!$B71:$AB71)*AB74</f>
        <v>0.34142886461457228</v>
      </c>
      <c r="BR74" s="2">
        <f>'X01'!AB71/SUM('X01'!$B71:$AB71)*AC74</f>
        <v>5.024029160510683E-3</v>
      </c>
      <c r="BT74" s="9">
        <f t="shared" si="21"/>
        <v>24.927415287498654</v>
      </c>
    </row>
    <row r="75" spans="1:72" x14ac:dyDescent="0.3">
      <c r="A75" s="1" t="s">
        <v>194</v>
      </c>
      <c r="B75" s="1" t="s">
        <v>195</v>
      </c>
      <c r="C75" s="2">
        <v>56.85021029248233</v>
      </c>
      <c r="D75" s="2">
        <v>0</v>
      </c>
      <c r="E75" s="2">
        <v>132.84272202620235</v>
      </c>
      <c r="F75" s="2">
        <v>0</v>
      </c>
      <c r="G75" s="2">
        <v>77.62567081574916</v>
      </c>
      <c r="H75" s="2">
        <v>0</v>
      </c>
      <c r="I75" s="2">
        <v>41.47727736863208</v>
      </c>
      <c r="J75" s="2">
        <v>31.763345416949281</v>
      </c>
      <c r="K75" s="2">
        <v>28.08015733932351</v>
      </c>
      <c r="L75" s="2">
        <v>16.961148922536385</v>
      </c>
      <c r="M75" s="2">
        <v>16.532843438688662</v>
      </c>
      <c r="N75" s="2">
        <v>15.540449204502369</v>
      </c>
      <c r="O75" s="2">
        <v>15.734699907670713</v>
      </c>
      <c r="P75" s="2">
        <v>7.0579251706526414</v>
      </c>
      <c r="Q75" s="2">
        <v>15.689407786441393</v>
      </c>
      <c r="R75" s="2">
        <v>15.737660175884535</v>
      </c>
      <c r="S75" s="2">
        <v>14.994385660625952</v>
      </c>
      <c r="T75" s="2">
        <v>15.598615812582624</v>
      </c>
      <c r="U75" s="2">
        <v>12.885826125163652</v>
      </c>
      <c r="V75" s="2">
        <v>15.525859849584414</v>
      </c>
      <c r="W75" s="2">
        <v>13.799275241850728</v>
      </c>
      <c r="X75" s="2">
        <v>11.099835592550519</v>
      </c>
      <c r="Y75" s="2">
        <v>15.970847771473908</v>
      </c>
      <c r="Z75" s="2">
        <v>15.29072737703007</v>
      </c>
      <c r="AA75" s="2">
        <v>40.193095495745808</v>
      </c>
      <c r="AB75" s="2">
        <v>17.922932288755192</v>
      </c>
      <c r="AC75" s="2">
        <v>14.366532083685204</v>
      </c>
      <c r="AE75" s="2">
        <f t="shared" si="11"/>
        <v>44.1136972147237</v>
      </c>
      <c r="AF75" s="2">
        <f t="shared" si="12"/>
        <v>18.121959706961054</v>
      </c>
      <c r="AG75" s="2">
        <f t="shared" si="13"/>
        <v>14.75117186198916</v>
      </c>
      <c r="AH75" s="2">
        <f t="shared" si="14"/>
        <v>13.623319535291719</v>
      </c>
      <c r="AI75" s="2">
        <f t="shared" si="15"/>
        <v>21.943321811304067</v>
      </c>
      <c r="AK75" s="2">
        <f t="shared" si="16"/>
        <v>50.005193962683471</v>
      </c>
      <c r="AL75" s="2">
        <f t="shared" si="17"/>
        <v>7.3782123132007609</v>
      </c>
      <c r="AM75" s="2">
        <f t="shared" si="18"/>
        <v>1.2723954308393124</v>
      </c>
      <c r="AN75" s="2">
        <f t="shared" si="19"/>
        <v>2.4402684728955597</v>
      </c>
      <c r="AO75" s="2">
        <f t="shared" si="20"/>
        <v>12.259452499056218</v>
      </c>
      <c r="AQ75" s="1" t="s">
        <v>195</v>
      </c>
      <c r="AR75" s="2">
        <f>'X01'!B72/SUM('X01'!$B72:$AB72)*C75</f>
        <v>0.19011033750025844</v>
      </c>
      <c r="AS75" s="2">
        <f>'X01'!C72/SUM('X01'!$B72:$AB72)*D75</f>
        <v>0</v>
      </c>
      <c r="AT75" s="2">
        <f>'X01'!D72/SUM('X01'!$B72:$AB72)*E75</f>
        <v>1.6335426155016843</v>
      </c>
      <c r="AU75" s="2">
        <f>'X01'!E72/SUM('X01'!$B72:$AB72)*F75</f>
        <v>0</v>
      </c>
      <c r="AV75" s="2">
        <f>'X01'!F72/SUM('X01'!$B72:$AB72)*G75</f>
        <v>8.5022190668705964</v>
      </c>
      <c r="AW75" s="2">
        <f>'X01'!G72/SUM('X01'!$B72:$AB72)*H75</f>
        <v>0</v>
      </c>
      <c r="AX75" s="2">
        <f>'X01'!H72/SUM('X01'!$B72:$AB72)*I75</f>
        <v>1.7557262685672236E-3</v>
      </c>
      <c r="AY75" s="2">
        <f>'X01'!I72/SUM('X01'!$B72:$AB72)*J75</f>
        <v>1.8265537059314936</v>
      </c>
      <c r="AZ75" s="2">
        <f>'X01'!J72/SUM('X01'!$B72:$AB72)*K75</f>
        <v>5.9431420037511671E-3</v>
      </c>
      <c r="BA75" s="2">
        <f>'X01'!K72/SUM('X01'!$B72:$AB72)*L75</f>
        <v>2.4051747752496144E-2</v>
      </c>
      <c r="BB75" s="2">
        <f>'X01'!L72/SUM('X01'!$B72:$AB72)*M75</f>
        <v>3.1492463373729682E-3</v>
      </c>
      <c r="BC75" s="2">
        <f>'X01'!M72/SUM('X01'!$B72:$AB72)*N75</f>
        <v>1.2498668086926219E-2</v>
      </c>
      <c r="BD75" s="2">
        <f>'X01'!N72/SUM('X01'!$B72:$AB72)*O75</f>
        <v>0.26575284723842763</v>
      </c>
      <c r="BE75" s="2">
        <f>'X01'!O72/SUM('X01'!$B72:$AB72)*P75</f>
        <v>1.1950432053255407E-3</v>
      </c>
      <c r="BF75" s="2">
        <f>'X01'!P72/SUM('X01'!$B72:$AB72)*Q75</f>
        <v>2.3244550987362375E-3</v>
      </c>
      <c r="BG75" s="2">
        <f>'X01'!Q72/SUM('X01'!$B72:$AB72)*R75</f>
        <v>1.1538108459461571</v>
      </c>
      <c r="BH75" s="2">
        <f>'X01'!R72/SUM('X01'!$B72:$AB72)*S75</f>
        <v>2.9593347080371029</v>
      </c>
      <c r="BI75" s="2">
        <f>'X01'!S72/SUM('X01'!$B72:$AB72)*T75</f>
        <v>9.9043022853343796E-3</v>
      </c>
      <c r="BJ75" s="2">
        <f>'X01'!T72/SUM('X01'!$B72:$AB72)*U75</f>
        <v>0.22172740940903427</v>
      </c>
      <c r="BK75" s="2">
        <f>'X01'!U72/SUM('X01'!$B72:$AB72)*V75</f>
        <v>6.2270369994417685</v>
      </c>
      <c r="BL75" s="2">
        <f>'X01'!V72/SUM('X01'!$B72:$AB72)*W75</f>
        <v>0.30695560191299348</v>
      </c>
      <c r="BM75" s="2">
        <f>'X01'!W72/SUM('X01'!$B72:$AB72)*X75</f>
        <v>0.30376073952691807</v>
      </c>
      <c r="BN75" s="2">
        <f>'X01'!X72/SUM('X01'!$B72:$AB72)*Y75</f>
        <v>0.42827345340453449</v>
      </c>
      <c r="BO75" s="2">
        <f>'X01'!Y72/SUM('X01'!$B72:$AB72)*Z75</f>
        <v>3.1715443679075243E-2</v>
      </c>
      <c r="BP75" s="2">
        <f>'X01'!Z72/SUM('X01'!$B72:$AB72)*AA75</f>
        <v>0.42108834808656825</v>
      </c>
      <c r="BQ75" s="2">
        <f>'X01'!AA72/SUM('X01'!$B72:$AB72)*AB75</f>
        <v>0.33305821515253681</v>
      </c>
      <c r="BR75" s="2">
        <f>'X01'!AB72/SUM('X01'!$B72:$AB72)*AC75</f>
        <v>4.2569304345494597E-3</v>
      </c>
      <c r="BT75" s="9">
        <f t="shared" si="21"/>
        <v>24.870019599112208</v>
      </c>
    </row>
    <row r="76" spans="1:72" x14ac:dyDescent="0.3">
      <c r="A76" s="1" t="s">
        <v>196</v>
      </c>
      <c r="B76" s="1" t="s">
        <v>197</v>
      </c>
      <c r="C76" s="2">
        <v>64.536520197568962</v>
      </c>
      <c r="D76" s="2">
        <v>49.399647600528041</v>
      </c>
      <c r="E76" s="2">
        <v>77.512445705858596</v>
      </c>
      <c r="F76" s="2">
        <v>633.28588397589942</v>
      </c>
      <c r="G76" s="2">
        <v>70.423640367683504</v>
      </c>
      <c r="H76" s="2">
        <v>104.63853685740128</v>
      </c>
      <c r="I76" s="2">
        <v>39.701703273599023</v>
      </c>
      <c r="J76" s="2">
        <v>34.053209029023961</v>
      </c>
      <c r="K76" s="2">
        <v>31.700723658983204</v>
      </c>
      <c r="L76" s="2">
        <v>19.348476181936508</v>
      </c>
      <c r="M76" s="2">
        <v>17.057150100646723</v>
      </c>
      <c r="N76" s="2">
        <v>17.337029373871999</v>
      </c>
      <c r="O76" s="2">
        <v>17.511791412301299</v>
      </c>
      <c r="P76" s="2">
        <v>9.8267224704990994</v>
      </c>
      <c r="Q76" s="2">
        <v>13.663323142830405</v>
      </c>
      <c r="R76" s="2">
        <v>16.624622188170914</v>
      </c>
      <c r="S76" s="2">
        <v>14.976529759685906</v>
      </c>
      <c r="T76" s="2">
        <v>14.8030389376116</v>
      </c>
      <c r="U76" s="2">
        <v>13.159839777485935</v>
      </c>
      <c r="V76" s="2">
        <v>15.19372955147017</v>
      </c>
      <c r="W76" s="2">
        <v>14.685118143576247</v>
      </c>
      <c r="X76" s="2">
        <v>14.539150516850128</v>
      </c>
      <c r="Y76" s="2">
        <v>17.697391475017849</v>
      </c>
      <c r="Z76" s="2">
        <v>14.994172705957984</v>
      </c>
      <c r="AA76" s="2">
        <v>100.58659582067756</v>
      </c>
      <c r="AB76" s="2">
        <v>17.916168031946462</v>
      </c>
      <c r="AC76" s="2">
        <v>13.295699995803268</v>
      </c>
      <c r="AE76" s="2">
        <f t="shared" si="11"/>
        <v>148.49976828264838</v>
      </c>
      <c r="AF76" s="2">
        <f t="shared" si="12"/>
        <v>19.680338617584901</v>
      </c>
      <c r="AG76" s="2">
        <f t="shared" si="13"/>
        <v>14.533284506563403</v>
      </c>
      <c r="AH76" s="2">
        <f t="shared" si="14"/>
        <v>15.640553378481409</v>
      </c>
      <c r="AI76" s="2">
        <f t="shared" si="15"/>
        <v>36.698159138596317</v>
      </c>
      <c r="AK76" s="2">
        <f t="shared" si="16"/>
        <v>214.7805652310536</v>
      </c>
      <c r="AL76" s="2">
        <f t="shared" si="17"/>
        <v>7.9913205695838538</v>
      </c>
      <c r="AM76" s="2">
        <f t="shared" si="18"/>
        <v>0.9294751007348806</v>
      </c>
      <c r="AN76" s="2">
        <f t="shared" si="19"/>
        <v>1.7827685922563674</v>
      </c>
      <c r="AO76" s="2">
        <f t="shared" si="20"/>
        <v>42.635015549071973</v>
      </c>
      <c r="AQ76" s="1" t="s">
        <v>197</v>
      </c>
      <c r="AR76" s="2">
        <f>'X01'!B73/SUM('X01'!$B73:$AB73)*C76</f>
        <v>4.9576437938786237E-2</v>
      </c>
      <c r="AS76" s="2">
        <f>'X01'!C73/SUM('X01'!$B73:$AB73)*D76</f>
        <v>5.0632683951351573E-3</v>
      </c>
      <c r="AT76" s="2">
        <f>'X01'!D73/SUM('X01'!$B73:$AB73)*E76</f>
        <v>3.156019128069175</v>
      </c>
      <c r="AU76" s="2">
        <f>'X01'!E73/SUM('X01'!$B73:$AB73)*F76</f>
        <v>1.6060032265565752E-2</v>
      </c>
      <c r="AV76" s="2">
        <f>'X01'!F73/SUM('X01'!$B73:$AB73)*G76</f>
        <v>0.49514982703165761</v>
      </c>
      <c r="AW76" s="2">
        <f>'X01'!G73/SUM('X01'!$B73:$AB73)*H76</f>
        <v>6.7446102385109105E-3</v>
      </c>
      <c r="AX76" s="2">
        <f>'X01'!H73/SUM('X01'!$B73:$AB73)*I76</f>
        <v>1.8164874413255986E-2</v>
      </c>
      <c r="AY76" s="2">
        <f>'X01'!I73/SUM('X01'!$B73:$AB73)*J76</f>
        <v>6.2789762394779694E-2</v>
      </c>
      <c r="AZ76" s="2">
        <f>'X01'!J73/SUM('X01'!$B73:$AB73)*K76</f>
        <v>2.2141447010167077E-2</v>
      </c>
      <c r="BA76" s="2">
        <f>'X01'!K73/SUM('X01'!$B73:$AB73)*L76</f>
        <v>0.1526815079457699</v>
      </c>
      <c r="BB76" s="2">
        <f>'X01'!L73/SUM('X01'!$B73:$AB73)*M76</f>
        <v>1.7446856644412728E-2</v>
      </c>
      <c r="BC76" s="2">
        <f>'X01'!M73/SUM('X01'!$B73:$AB73)*N76</f>
        <v>4.9407285694862704E-2</v>
      </c>
      <c r="BD76" s="2">
        <f>'X01'!N73/SUM('X01'!$B73:$AB73)*O76</f>
        <v>0.30816584301459443</v>
      </c>
      <c r="BE76" s="2">
        <f>'X01'!O73/SUM('X01'!$B73:$AB73)*P76</f>
        <v>4.22608729861972E-3</v>
      </c>
      <c r="BF76" s="2">
        <f>'X01'!P73/SUM('X01'!$B73:$AB73)*Q76</f>
        <v>2.9928917277332559E-2</v>
      </c>
      <c r="BG76" s="2">
        <f>'X01'!Q73/SUM('X01'!$B73:$AB73)*R76</f>
        <v>0.25511940053425397</v>
      </c>
      <c r="BH76" s="2">
        <f>'X01'!R73/SUM('X01'!$B73:$AB73)*S76</f>
        <v>1.5989368031158211</v>
      </c>
      <c r="BI76" s="2">
        <f>'X01'!S73/SUM('X01'!$B73:$AB73)*T76</f>
        <v>0.21473039159356203</v>
      </c>
      <c r="BJ76" s="2">
        <f>'X01'!T73/SUM('X01'!$B73:$AB73)*U76</f>
        <v>0.7555264118884244</v>
      </c>
      <c r="BK76" s="2">
        <f>'X01'!U73/SUM('X01'!$B73:$AB73)*V76</f>
        <v>6.9847827755725707</v>
      </c>
      <c r="BL76" s="2">
        <f>'X01'!V73/SUM('X01'!$B73:$AB73)*W76</f>
        <v>0.80405373629320465</v>
      </c>
      <c r="BM76" s="2">
        <f>'X01'!W73/SUM('X01'!$B73:$AB73)*X76</f>
        <v>0.82061155781046213</v>
      </c>
      <c r="BN76" s="2">
        <f>'X01'!X73/SUM('X01'!$B73:$AB73)*Y76</f>
        <v>2.0234475490283019</v>
      </c>
      <c r="BO76" s="2">
        <f>'X01'!Y73/SUM('X01'!$B73:$AB73)*Z76</f>
        <v>0.14129452733657513</v>
      </c>
      <c r="BP76" s="2">
        <f>'X01'!Z73/SUM('X01'!$B73:$AB73)*AA76</f>
        <v>0.53599957176062518</v>
      </c>
      <c r="BQ76" s="2">
        <f>'X01'!AA73/SUM('X01'!$B73:$AB73)*AB76</f>
        <v>0.34822237497027958</v>
      </c>
      <c r="BR76" s="2">
        <f>'X01'!AB73/SUM('X01'!$B73:$AB73)*AC76</f>
        <v>3.7904303131177201E-2</v>
      </c>
      <c r="BT76" s="9">
        <f t="shared" si="21"/>
        <v>18.914195288667887</v>
      </c>
    </row>
    <row r="77" spans="1:72" x14ac:dyDescent="0.3">
      <c r="A77" s="1" t="s">
        <v>198</v>
      </c>
      <c r="B77" s="1" t="s">
        <v>199</v>
      </c>
      <c r="C77" s="2">
        <v>35.235770508463595</v>
      </c>
      <c r="D77" s="2">
        <v>0</v>
      </c>
      <c r="E77" s="2">
        <v>66.858355209516077</v>
      </c>
      <c r="F77" s="2">
        <v>127.23851212689935</v>
      </c>
      <c r="G77" s="2">
        <v>51.327807806695525</v>
      </c>
      <c r="H77" s="2">
        <v>57.588954156203329</v>
      </c>
      <c r="I77" s="2">
        <v>32.587412390752135</v>
      </c>
      <c r="J77" s="2">
        <v>22.168372118823896</v>
      </c>
      <c r="K77" s="2">
        <v>18.428824951547817</v>
      </c>
      <c r="L77" s="2">
        <v>13.573371836075529</v>
      </c>
      <c r="M77" s="2">
        <v>12.094956364343734</v>
      </c>
      <c r="N77" s="2">
        <v>12.929998773080776</v>
      </c>
      <c r="O77" s="2">
        <v>13.482916303439497</v>
      </c>
      <c r="P77" s="2">
        <v>8.7395444036420198</v>
      </c>
      <c r="Q77" s="2">
        <v>11.43466585849033</v>
      </c>
      <c r="R77" s="2">
        <v>12.896274309252668</v>
      </c>
      <c r="S77" s="2">
        <v>10.438934688846603</v>
      </c>
      <c r="T77" s="2">
        <v>11.097058396119309</v>
      </c>
      <c r="U77" s="2">
        <v>9.7315720808881974</v>
      </c>
      <c r="V77" s="2">
        <v>11.73646203019117</v>
      </c>
      <c r="W77" s="2">
        <v>9.9342624201769016</v>
      </c>
      <c r="X77" s="2">
        <v>10.595963485905552</v>
      </c>
      <c r="Y77" s="2">
        <v>12.826144579356614</v>
      </c>
      <c r="Z77" s="2">
        <v>11.460087412789711</v>
      </c>
      <c r="AA77" s="2">
        <v>25.458103955294511</v>
      </c>
      <c r="AB77" s="2">
        <v>14.013880878080327</v>
      </c>
      <c r="AC77" s="2">
        <v>11.358875205518242</v>
      </c>
      <c r="AE77" s="2">
        <f t="shared" si="11"/>
        <v>52.976687456932858</v>
      </c>
      <c r="AF77" s="2">
        <f t="shared" si="12"/>
        <v>13.97210276874403</v>
      </c>
      <c r="AG77" s="2">
        <f t="shared" si="13"/>
        <v>10.75100679901132</v>
      </c>
      <c r="AH77" s="2">
        <f t="shared" si="14"/>
        <v>11.118790161813022</v>
      </c>
      <c r="AI77" s="2">
        <f t="shared" si="15"/>
        <v>15.572736862920699</v>
      </c>
      <c r="AK77" s="2">
        <f t="shared" si="16"/>
        <v>39.303314527145851</v>
      </c>
      <c r="AL77" s="2">
        <f t="shared" si="17"/>
        <v>3.9847335698506225</v>
      </c>
      <c r="AM77" s="2">
        <f t="shared" si="18"/>
        <v>0.86168630544573299</v>
      </c>
      <c r="AN77" s="2">
        <f t="shared" si="19"/>
        <v>1.5151753711784859</v>
      </c>
      <c r="AO77" s="2">
        <f t="shared" si="20"/>
        <v>6.7037559149044377</v>
      </c>
      <c r="AQ77" s="1" t="s">
        <v>199</v>
      </c>
      <c r="AR77" s="2">
        <f>'X01'!B74/SUM('X01'!$B74:$AB74)*C77</f>
        <v>2.6101215221459978E-3</v>
      </c>
      <c r="AS77" s="2">
        <f>'X01'!C74/SUM('X01'!$B74:$AB74)*D77</f>
        <v>0</v>
      </c>
      <c r="AT77" s="2">
        <f>'X01'!D74/SUM('X01'!$B74:$AB74)*E77</f>
        <v>14.933718887510366</v>
      </c>
      <c r="AU77" s="2">
        <f>'X01'!E74/SUM('X01'!$B74:$AB74)*F77</f>
        <v>3.141769232003243E-3</v>
      </c>
      <c r="AV77" s="2">
        <f>'X01'!F74/SUM('X01'!$B74:$AB74)*G77</f>
        <v>1.2673845726239049E-2</v>
      </c>
      <c r="AW77" s="2">
        <f>'X01'!G74/SUM('X01'!$B74:$AB74)*H77</f>
        <v>1.4219845960691208E-3</v>
      </c>
      <c r="AX77" s="2">
        <f>'X01'!H74/SUM('X01'!$B74:$AB74)*I77</f>
        <v>4.8278840056424303E-3</v>
      </c>
      <c r="AY77" s="2">
        <f>'X01'!I74/SUM('X01'!$B74:$AB74)*J77</f>
        <v>1.3137137481216164E-2</v>
      </c>
      <c r="AZ77" s="2">
        <f>'X01'!J74/SUM('X01'!$B74:$AB74)*K77</f>
        <v>5.9155713565797081E-3</v>
      </c>
      <c r="BA77" s="2">
        <f>'X01'!K74/SUM('X01'!$B74:$AB74)*L77</f>
        <v>7.7755556087052077E-2</v>
      </c>
      <c r="BB77" s="2">
        <f>'X01'!L74/SUM('X01'!$B74:$AB74)*M77</f>
        <v>3.8824275349136654E-3</v>
      </c>
      <c r="BC77" s="2">
        <f>'X01'!M74/SUM('X01'!$B74:$AB74)*N77</f>
        <v>2.2348697847246947E-2</v>
      </c>
      <c r="BD77" s="2">
        <f>'X01'!N74/SUM('X01'!$B74:$AB74)*O77</f>
        <v>4.461124434333915E-2</v>
      </c>
      <c r="BE77" s="2">
        <f>'X01'!O74/SUM('X01'!$B74:$AB74)*P77</f>
        <v>1.2947792889170624E-3</v>
      </c>
      <c r="BF77" s="2">
        <f>'X01'!P74/SUM('X01'!$B74:$AB74)*Q77</f>
        <v>1.0446742802640612E-2</v>
      </c>
      <c r="BG77" s="2">
        <f>'X01'!Q74/SUM('X01'!$B74:$AB74)*R77</f>
        <v>0.20443487756587106</v>
      </c>
      <c r="BH77" s="2">
        <f>'X01'!R74/SUM('X01'!$B74:$AB74)*S77</f>
        <v>0.48174939957663881</v>
      </c>
      <c r="BI77" s="2">
        <f>'X01'!S74/SUM('X01'!$B74:$AB74)*T77</f>
        <v>2.3290697638710615E-2</v>
      </c>
      <c r="BJ77" s="2">
        <f>'X01'!T74/SUM('X01'!$B74:$AB74)*U77</f>
        <v>0.13504391489812506</v>
      </c>
      <c r="BK77" s="2">
        <f>'X01'!U74/SUM('X01'!$B74:$AB74)*V77</f>
        <v>6.1147028034527677</v>
      </c>
      <c r="BL77" s="2">
        <f>'X01'!V74/SUM('X01'!$B74:$AB74)*W77</f>
        <v>0.72877586237550496</v>
      </c>
      <c r="BM77" s="2">
        <f>'X01'!W74/SUM('X01'!$B74:$AB74)*X77</f>
        <v>0.44713453659133762</v>
      </c>
      <c r="BN77" s="2">
        <f>'X01'!X74/SUM('X01'!$B74:$AB74)*Y77</f>
        <v>0.54726234803645091</v>
      </c>
      <c r="BO77" s="2">
        <f>'X01'!Y74/SUM('X01'!$B74:$AB74)*Z77</f>
        <v>1.7261298604414239E-2</v>
      </c>
      <c r="BP77" s="2">
        <f>'X01'!Z74/SUM('X01'!$B74:$AB74)*AA77</f>
        <v>8.8005495289790632E-3</v>
      </c>
      <c r="BQ77" s="2">
        <f>'X01'!AA74/SUM('X01'!$B74:$AB74)*AB77</f>
        <v>2.4914181170443306E-2</v>
      </c>
      <c r="BR77" s="2">
        <f>'X01'!AB74/SUM('X01'!$B74:$AB74)*AC77</f>
        <v>2.52425681744399E-2</v>
      </c>
      <c r="BT77" s="9">
        <f t="shared" si="21"/>
        <v>23.896399686948062</v>
      </c>
    </row>
    <row r="78" spans="1:72" x14ac:dyDescent="0.3">
      <c r="A78" s="1" t="s">
        <v>200</v>
      </c>
      <c r="B78" s="1" t="s">
        <v>201</v>
      </c>
      <c r="C78" s="2">
        <v>47.267583893801209</v>
      </c>
      <c r="D78" s="2">
        <v>58.247750528267652</v>
      </c>
      <c r="E78" s="2">
        <v>66.815181317803479</v>
      </c>
      <c r="F78" s="2">
        <v>839.98392212951796</v>
      </c>
      <c r="G78" s="2">
        <v>68.586547535126869</v>
      </c>
      <c r="H78" s="2">
        <v>138.2353240218342</v>
      </c>
      <c r="I78" s="2">
        <v>52.322671249734256</v>
      </c>
      <c r="J78" s="2">
        <v>26.373127155321029</v>
      </c>
      <c r="K78" s="2">
        <v>28.597290024023142</v>
      </c>
      <c r="L78" s="2">
        <v>13.672548258236651</v>
      </c>
      <c r="M78" s="2">
        <v>13.530008852576465</v>
      </c>
      <c r="N78" s="2">
        <v>13.044031581877508</v>
      </c>
      <c r="O78" s="2">
        <v>13.520162085965227</v>
      </c>
      <c r="P78" s="2">
        <v>9.156756116014277</v>
      </c>
      <c r="Q78" s="2">
        <v>10.983778043578656</v>
      </c>
      <c r="R78" s="2">
        <v>12.94253462294281</v>
      </c>
      <c r="S78" s="2">
        <v>10.534768941142962</v>
      </c>
      <c r="T78" s="2">
        <v>12.676485430836605</v>
      </c>
      <c r="U78" s="2">
        <v>10.972943402971342</v>
      </c>
      <c r="V78" s="2">
        <v>11.808231092815278</v>
      </c>
      <c r="W78" s="2">
        <v>10.018241723416329</v>
      </c>
      <c r="X78" s="2">
        <v>10.619045781245763</v>
      </c>
      <c r="Y78" s="2">
        <v>13.185024104915861</v>
      </c>
      <c r="Z78" s="2">
        <v>11.352167692216344</v>
      </c>
      <c r="AA78" s="2">
        <v>30.7206180825419</v>
      </c>
      <c r="AB78" s="2">
        <v>14.05619189046228</v>
      </c>
      <c r="AC78" s="2">
        <v>12.262197330172619</v>
      </c>
      <c r="AE78" s="2">
        <f t="shared" si="11"/>
        <v>181.63699723944077</v>
      </c>
      <c r="AF78" s="2">
        <f t="shared" si="12"/>
        <v>15.757804082281751</v>
      </c>
      <c r="AG78" s="2">
        <f t="shared" si="13"/>
        <v>11.498107216941547</v>
      </c>
      <c r="AH78" s="2">
        <f t="shared" si="14"/>
        <v>11.274103869859317</v>
      </c>
      <c r="AI78" s="2">
        <f t="shared" si="15"/>
        <v>17.097793748848286</v>
      </c>
      <c r="AK78" s="2">
        <f t="shared" si="16"/>
        <v>291.91068060086832</v>
      </c>
      <c r="AL78" s="2">
        <f t="shared" si="17"/>
        <v>6.8329290070024369</v>
      </c>
      <c r="AM78" s="2">
        <f t="shared" si="18"/>
        <v>0.94667306896164427</v>
      </c>
      <c r="AN78" s="2">
        <f t="shared" si="19"/>
        <v>1.6819493118217168</v>
      </c>
      <c r="AO78" s="2">
        <f t="shared" si="20"/>
        <v>9.1511000467806909</v>
      </c>
      <c r="AQ78" s="1" t="s">
        <v>201</v>
      </c>
      <c r="AR78" s="2">
        <f>'X01'!B75/SUM('X01'!$B75:$AB75)*C78</f>
        <v>1.52264741887486E-2</v>
      </c>
      <c r="AS78" s="2">
        <f>'X01'!C75/SUM('X01'!$B75:$AB75)*D78</f>
        <v>4.9377774081192614E-3</v>
      </c>
      <c r="AT78" s="2">
        <f>'X01'!D75/SUM('X01'!$B75:$AB75)*E78</f>
        <v>14.899014839116857</v>
      </c>
      <c r="AU78" s="2">
        <f>'X01'!E75/SUM('X01'!$B75:$AB75)*F78</f>
        <v>5.6965683258263317E-2</v>
      </c>
      <c r="AV78" s="2">
        <f>'X01'!F75/SUM('X01'!$B75:$AB75)*G78</f>
        <v>6.133999724453653E-2</v>
      </c>
      <c r="AW78" s="2">
        <f>'X01'!G75/SUM('X01'!$B75:$AB75)*H78</f>
        <v>1.2890331028158508E-2</v>
      </c>
      <c r="AX78" s="2">
        <f>'X01'!H75/SUM('X01'!$B75:$AB75)*I78</f>
        <v>1.4858913874767173E-2</v>
      </c>
      <c r="AY78" s="2">
        <f>'X01'!I75/SUM('X01'!$B75:$AB75)*J78</f>
        <v>2.615771723603115E-2</v>
      </c>
      <c r="AZ78" s="2">
        <f>'X01'!J75/SUM('X01'!$B75:$AB75)*K78</f>
        <v>1.3212157203789827E-2</v>
      </c>
      <c r="BA78" s="2">
        <f>'X01'!K75/SUM('X01'!$B75:$AB75)*L78</f>
        <v>8.4146961013193133E-2</v>
      </c>
      <c r="BB78" s="2">
        <f>'X01'!L75/SUM('X01'!$B75:$AB75)*M78</f>
        <v>7.7993667700195363E-3</v>
      </c>
      <c r="BC78" s="2">
        <f>'X01'!M75/SUM('X01'!$B75:$AB75)*N78</f>
        <v>2.3884598385818849E-2</v>
      </c>
      <c r="BD78" s="2">
        <f>'X01'!N75/SUM('X01'!$B75:$AB75)*O78</f>
        <v>4.53867864724447E-2</v>
      </c>
      <c r="BE78" s="2">
        <f>'X01'!O75/SUM('X01'!$B75:$AB75)*P78</f>
        <v>3.5706873849678648E-3</v>
      </c>
      <c r="BF78" s="2">
        <f>'X01'!P75/SUM('X01'!$B75:$AB75)*Q78</f>
        <v>1.1685514116392964E-2</v>
      </c>
      <c r="BG78" s="2">
        <f>'X01'!Q75/SUM('X01'!$B75:$AB75)*R78</f>
        <v>0.21855513755443062</v>
      </c>
      <c r="BH78" s="2">
        <f>'X01'!R75/SUM('X01'!$B75:$AB75)*S78</f>
        <v>0.49515338553168697</v>
      </c>
      <c r="BI78" s="2">
        <f>'X01'!S75/SUM('X01'!$B75:$AB75)*T78</f>
        <v>3.2614438603965713E-2</v>
      </c>
      <c r="BJ78" s="2">
        <f>'X01'!T75/SUM('X01'!$B75:$AB75)*U78</f>
        <v>0.14799453181812514</v>
      </c>
      <c r="BK78" s="2">
        <f>'X01'!U75/SUM('X01'!$B75:$AB75)*V78</f>
        <v>6.0903779581363189</v>
      </c>
      <c r="BL78" s="2">
        <f>'X01'!V75/SUM('X01'!$B75:$AB75)*W78</f>
        <v>0.73618643376497339</v>
      </c>
      <c r="BM78" s="2">
        <f>'X01'!W75/SUM('X01'!$B75:$AB75)*X78</f>
        <v>0.42093239072344568</v>
      </c>
      <c r="BN78" s="2">
        <f>'X01'!X75/SUM('X01'!$B75:$AB75)*Y78</f>
        <v>0.57646443027803984</v>
      </c>
      <c r="BO78" s="2">
        <f>'X01'!Y75/SUM('X01'!$B75:$AB75)*Z78</f>
        <v>1.6841051224640333E-2</v>
      </c>
      <c r="BP78" s="2">
        <f>'X01'!Z75/SUM('X01'!$B75:$AB75)*AA78</f>
        <v>3.2032247467671388E-2</v>
      </c>
      <c r="BQ78" s="2">
        <f>'X01'!AA75/SUM('X01'!$B75:$AB75)*AB78</f>
        <v>3.6581238352303209E-2</v>
      </c>
      <c r="BR78" s="2">
        <f>'X01'!AB75/SUM('X01'!$B75:$AB75)*AC78</f>
        <v>3.362752746663876E-2</v>
      </c>
      <c r="BT78" s="9">
        <f t="shared" si="21"/>
        <v>24.118438575624353</v>
      </c>
    </row>
    <row r="79" spans="1:72" x14ac:dyDescent="0.3">
      <c r="A79" s="1" t="s">
        <v>202</v>
      </c>
      <c r="B79" s="1" t="s">
        <v>203</v>
      </c>
      <c r="C79" s="2">
        <v>46.458013070759122</v>
      </c>
      <c r="D79" s="2">
        <v>57.692115792915153</v>
      </c>
      <c r="E79" s="2">
        <v>66.746475817291156</v>
      </c>
      <c r="F79" s="2">
        <v>373.28403628820348</v>
      </c>
      <c r="G79" s="2">
        <v>61.667828361040499</v>
      </c>
      <c r="H79" s="2">
        <v>78.032310764569658</v>
      </c>
      <c r="I79" s="2">
        <v>37.83517052057136</v>
      </c>
      <c r="J79" s="2">
        <v>23.208476740433195</v>
      </c>
      <c r="K79" s="2">
        <v>20.922679392921573</v>
      </c>
      <c r="L79" s="2">
        <v>13.6712463559179</v>
      </c>
      <c r="M79" s="2">
        <v>13.466049192370594</v>
      </c>
      <c r="N79" s="2">
        <v>13.252912952303292</v>
      </c>
      <c r="O79" s="2">
        <v>14.114158124375923</v>
      </c>
      <c r="P79" s="2">
        <v>10.177820231484747</v>
      </c>
      <c r="Q79" s="2">
        <v>11.402776193749585</v>
      </c>
      <c r="R79" s="2">
        <v>13.058217441828393</v>
      </c>
      <c r="S79" s="2">
        <v>10.466084404047704</v>
      </c>
      <c r="T79" s="2">
        <v>11.668471866313789</v>
      </c>
      <c r="U79" s="2">
        <v>9.9452900096557109</v>
      </c>
      <c r="V79" s="2">
        <v>11.781442910289904</v>
      </c>
      <c r="W79" s="2">
        <v>9.9190454755535793</v>
      </c>
      <c r="X79" s="2">
        <v>10.639287695792634</v>
      </c>
      <c r="Y79" s="2">
        <v>12.967456997645721</v>
      </c>
      <c r="Z79" s="2">
        <v>11.405820347893977</v>
      </c>
      <c r="AA79" s="2">
        <v>28.565793972784029</v>
      </c>
      <c r="AB79" s="2">
        <v>14.61934142627906</v>
      </c>
      <c r="AC79" s="2">
        <v>11.90357964069506</v>
      </c>
      <c r="AE79" s="2">
        <f t="shared" si="11"/>
        <v>103.10227865933578</v>
      </c>
      <c r="AF79" s="2">
        <f t="shared" si="12"/>
        <v>14.808259625042799</v>
      </c>
      <c r="AG79" s="2">
        <f t="shared" si="13"/>
        <v>10.965322297576778</v>
      </c>
      <c r="AH79" s="2">
        <f t="shared" si="14"/>
        <v>11.175263389663977</v>
      </c>
      <c r="AI79" s="2">
        <f t="shared" si="15"/>
        <v>16.62363384691303</v>
      </c>
      <c r="AK79" s="2">
        <f t="shared" si="16"/>
        <v>119.85803730379085</v>
      </c>
      <c r="AL79" s="2">
        <f t="shared" si="17"/>
        <v>4.3307897502959971</v>
      </c>
      <c r="AM79" s="2">
        <f t="shared" si="18"/>
        <v>0.90372866747476188</v>
      </c>
      <c r="AN79" s="2">
        <f t="shared" si="19"/>
        <v>1.5933159323629833</v>
      </c>
      <c r="AO79" s="2">
        <f t="shared" si="20"/>
        <v>8.0857254055018828</v>
      </c>
      <c r="AQ79" s="1" t="s">
        <v>203</v>
      </c>
      <c r="AR79" s="2">
        <f>'X01'!B76/SUM('X01'!$B76:$AB76)*C79</f>
        <v>2.2452265079187664E-3</v>
      </c>
      <c r="AS79" s="2">
        <f>'X01'!C76/SUM('X01'!$B76:$AB76)*D79</f>
        <v>5.3107602046270825E-4</v>
      </c>
      <c r="AT79" s="2">
        <f>'X01'!D76/SUM('X01'!$B76:$AB76)*E79</f>
        <v>15.393946486966307</v>
      </c>
      <c r="AU79" s="2">
        <f>'X01'!E76/SUM('X01'!$B76:$AB76)*F79</f>
        <v>7.7314715361283034E-3</v>
      </c>
      <c r="AV79" s="2">
        <f>'X01'!F76/SUM('X01'!$B76:$AB76)*G79</f>
        <v>1.2063069087723385E-2</v>
      </c>
      <c r="AW79" s="2">
        <f>'X01'!G76/SUM('X01'!$B76:$AB76)*H79</f>
        <v>1.7957864995413358E-3</v>
      </c>
      <c r="AX79" s="2">
        <f>'X01'!H76/SUM('X01'!$B76:$AB76)*I79</f>
        <v>5.5725747665674799E-3</v>
      </c>
      <c r="AY79" s="2">
        <f>'X01'!I76/SUM('X01'!$B76:$AB76)*J79</f>
        <v>1.2818526724746201E-2</v>
      </c>
      <c r="AZ79" s="2">
        <f>'X01'!J76/SUM('X01'!$B76:$AB76)*K79</f>
        <v>4.9594641968815087E-3</v>
      </c>
      <c r="BA79" s="2">
        <f>'X01'!K76/SUM('X01'!$B76:$AB76)*L79</f>
        <v>7.6264242208236466E-2</v>
      </c>
      <c r="BB79" s="2">
        <f>'X01'!L76/SUM('X01'!$B76:$AB76)*M79</f>
        <v>3.6568103576271604E-3</v>
      </c>
      <c r="BC79" s="2">
        <f>'X01'!M76/SUM('X01'!$B76:$AB76)*N79</f>
        <v>2.1075099187723691E-2</v>
      </c>
      <c r="BD79" s="2">
        <f>'X01'!N76/SUM('X01'!$B76:$AB76)*O79</f>
        <v>3.611935616483563E-2</v>
      </c>
      <c r="BE79" s="2">
        <f>'X01'!O76/SUM('X01'!$B76:$AB76)*P79</f>
        <v>1.522468678909416E-3</v>
      </c>
      <c r="BF79" s="2">
        <f>'X01'!P76/SUM('X01'!$B76:$AB76)*Q79</f>
        <v>1.0417927758540458E-2</v>
      </c>
      <c r="BG79" s="2">
        <f>'X01'!Q76/SUM('X01'!$B76:$AB76)*R79</f>
        <v>0.21165172817250216</v>
      </c>
      <c r="BH79" s="2">
        <f>'X01'!R76/SUM('X01'!$B76:$AB76)*S79</f>
        <v>0.47916664703041223</v>
      </c>
      <c r="BI79" s="2">
        <f>'X01'!S76/SUM('X01'!$B76:$AB76)*T79</f>
        <v>2.2690858460946657E-2</v>
      </c>
      <c r="BJ79" s="2">
        <f>'X01'!T76/SUM('X01'!$B76:$AB76)*U79</f>
        <v>0.10038441990737107</v>
      </c>
      <c r="BK79" s="2">
        <f>'X01'!U76/SUM('X01'!$B76:$AB76)*V79</f>
        <v>6.1443100118382556</v>
      </c>
      <c r="BL79" s="2">
        <f>'X01'!V76/SUM('X01'!$B76:$AB76)*W79</f>
        <v>0.73048897489975395</v>
      </c>
      <c r="BM79" s="2">
        <f>'X01'!W76/SUM('X01'!$B76:$AB76)*X79</f>
        <v>0.42519934210557353</v>
      </c>
      <c r="BN79" s="2">
        <f>'X01'!X76/SUM('X01'!$B76:$AB76)*Y79</f>
        <v>0.55363786670730086</v>
      </c>
      <c r="BO79" s="2">
        <f>'X01'!Y76/SUM('X01'!$B76:$AB76)*Z79</f>
        <v>1.2861832256617607E-2</v>
      </c>
      <c r="BP79" s="2">
        <f>'X01'!Z76/SUM('X01'!$B76:$AB76)*AA79</f>
        <v>9.7951885990491365E-3</v>
      </c>
      <c r="BQ79" s="2">
        <f>'X01'!AA76/SUM('X01'!$B76:$AB76)*AB79</f>
        <v>2.4526499665747901E-2</v>
      </c>
      <c r="BR79" s="2">
        <f>'X01'!AB76/SUM('X01'!$B76:$AB76)*AC79</f>
        <v>2.4572551809319196E-2</v>
      </c>
      <c r="BT79" s="9">
        <f t="shared" si="21"/>
        <v>24.330005508115004</v>
      </c>
    </row>
    <row r="80" spans="1:72" x14ac:dyDescent="0.3">
      <c r="A80" s="1" t="s">
        <v>204</v>
      </c>
      <c r="B80" s="1" t="s">
        <v>205</v>
      </c>
      <c r="C80" s="2">
        <v>47.919243568020526</v>
      </c>
      <c r="D80" s="2">
        <v>59.736836854580957</v>
      </c>
      <c r="E80" s="2">
        <v>67.11130392884634</v>
      </c>
      <c r="F80" s="2">
        <v>831.41181105452665</v>
      </c>
      <c r="G80" s="2">
        <v>66.962459999557012</v>
      </c>
      <c r="H80" s="2">
        <v>132.97325291176517</v>
      </c>
      <c r="I80" s="2">
        <v>52.485024523738048</v>
      </c>
      <c r="J80" s="2">
        <v>27.276974810984033</v>
      </c>
      <c r="K80" s="2">
        <v>29.513626059611504</v>
      </c>
      <c r="L80" s="2">
        <v>14.132380310812572</v>
      </c>
      <c r="M80" s="2">
        <v>14.484457479414392</v>
      </c>
      <c r="N80" s="2">
        <v>13.756276632745614</v>
      </c>
      <c r="O80" s="2">
        <v>14.214526490687948</v>
      </c>
      <c r="P80" s="2">
        <v>9.0677107423596102</v>
      </c>
      <c r="Q80" s="2">
        <v>11.562841292080613</v>
      </c>
      <c r="R80" s="2">
        <v>13.27094240386873</v>
      </c>
      <c r="S80" s="2">
        <v>10.94707628905733</v>
      </c>
      <c r="T80" s="2">
        <v>13.139227129600716</v>
      </c>
      <c r="U80" s="2">
        <v>11.268761792051482</v>
      </c>
      <c r="V80" s="2">
        <v>12.049419815837743</v>
      </c>
      <c r="W80" s="2">
        <v>10.517910570542815</v>
      </c>
      <c r="X80" s="2">
        <v>11.15979846528111</v>
      </c>
      <c r="Y80" s="2">
        <v>14.283165132194309</v>
      </c>
      <c r="Z80" s="2">
        <v>12.135787281506769</v>
      </c>
      <c r="AA80" s="2">
        <v>34.358262047145374</v>
      </c>
      <c r="AB80" s="2">
        <v>15.571531795885667</v>
      </c>
      <c r="AC80" s="2">
        <v>12.980695693871972</v>
      </c>
      <c r="AE80" s="2">
        <f t="shared" si="11"/>
        <v>179.79999040586213</v>
      </c>
      <c r="AF80" s="2">
        <f t="shared" si="12"/>
        <v>16.364415135840559</v>
      </c>
      <c r="AG80" s="2">
        <f t="shared" si="13"/>
        <v>11.851121256636818</v>
      </c>
      <c r="AH80" s="2">
        <f t="shared" si="14"/>
        <v>11.986958056006079</v>
      </c>
      <c r="AI80" s="2">
        <f t="shared" si="15"/>
        <v>18.761569204602445</v>
      </c>
      <c r="AK80" s="2">
        <f t="shared" si="16"/>
        <v>288.74398961890938</v>
      </c>
      <c r="AL80" s="2">
        <f t="shared" si="17"/>
        <v>7.0515327624189013</v>
      </c>
      <c r="AM80" s="2">
        <f t="shared" si="18"/>
        <v>0.97553043826477037</v>
      </c>
      <c r="AN80" s="2">
        <f t="shared" si="19"/>
        <v>2.0143063868005635</v>
      </c>
      <c r="AO80" s="2">
        <f t="shared" si="20"/>
        <v>10.500042078219325</v>
      </c>
      <c r="AQ80" s="1" t="s">
        <v>205</v>
      </c>
      <c r="AR80" s="2">
        <f>'X01'!B77/SUM('X01'!$B77:$AB77)*C80</f>
        <v>1.9817518698885817E-2</v>
      </c>
      <c r="AS80" s="2">
        <f>'X01'!C77/SUM('X01'!$B77:$AB77)*D80</f>
        <v>5.4230074107185725E-3</v>
      </c>
      <c r="AT80" s="2">
        <f>'X01'!D77/SUM('X01'!$B77:$AB77)*E80</f>
        <v>13.580800486392993</v>
      </c>
      <c r="AU80" s="2">
        <f>'X01'!E77/SUM('X01'!$B77:$AB77)*F80</f>
        <v>5.8704270543193743E-2</v>
      </c>
      <c r="AV80" s="2">
        <f>'X01'!F77/SUM('X01'!$B77:$AB77)*G80</f>
        <v>8.1728256891298048E-2</v>
      </c>
      <c r="AW80" s="2">
        <f>'X01'!G77/SUM('X01'!$B77:$AB77)*H80</f>
        <v>1.3412809581674734E-2</v>
      </c>
      <c r="AX80" s="2">
        <f>'X01'!H77/SUM('X01'!$B77:$AB77)*I80</f>
        <v>1.6411662012284559E-2</v>
      </c>
      <c r="AY80" s="2">
        <f>'X01'!I77/SUM('X01'!$B77:$AB77)*J80</f>
        <v>2.9990117455262404E-2</v>
      </c>
      <c r="AZ80" s="2">
        <f>'X01'!J77/SUM('X01'!$B77:$AB77)*K80</f>
        <v>1.7266568267356609E-2</v>
      </c>
      <c r="BA80" s="2">
        <f>'X01'!K77/SUM('X01'!$B77:$AB77)*L80</f>
        <v>8.8809378081645268E-2</v>
      </c>
      <c r="BB80" s="2">
        <f>'X01'!L77/SUM('X01'!$B77:$AB77)*M80</f>
        <v>1.0665483775277644E-2</v>
      </c>
      <c r="BC80" s="2">
        <f>'X01'!M77/SUM('X01'!$B77:$AB77)*N80</f>
        <v>2.5115101731174976E-2</v>
      </c>
      <c r="BD80" s="2">
        <f>'X01'!N77/SUM('X01'!$B77:$AB77)*O80</f>
        <v>6.6671590576563161E-2</v>
      </c>
      <c r="BE80" s="2">
        <f>'X01'!O77/SUM('X01'!$B77:$AB77)*P80</f>
        <v>4.298837035787143E-3</v>
      </c>
      <c r="BF80" s="2">
        <f>'X01'!P77/SUM('X01'!$B77:$AB77)*Q80</f>
        <v>1.3179486034810809E-2</v>
      </c>
      <c r="BG80" s="2">
        <f>'X01'!Q77/SUM('X01'!$B77:$AB77)*R80</f>
        <v>0.22836853045723729</v>
      </c>
      <c r="BH80" s="2">
        <f>'X01'!R77/SUM('X01'!$B77:$AB77)*S80</f>
        <v>0.56049949306786429</v>
      </c>
      <c r="BI80" s="2">
        <f>'X01'!S77/SUM('X01'!$B77:$AB77)*T80</f>
        <v>4.4663750316983636E-2</v>
      </c>
      <c r="BJ80" s="2">
        <f>'X01'!T77/SUM('X01'!$B77:$AB77)*U80</f>
        <v>0.1845940462410515</v>
      </c>
      <c r="BK80" s="2">
        <f>'X01'!U77/SUM('X01'!$B77:$AB77)*V80</f>
        <v>6.1701333115203782</v>
      </c>
      <c r="BL80" s="2">
        <f>'X01'!V77/SUM('X01'!$B77:$AB77)*W80</f>
        <v>0.78190218687802504</v>
      </c>
      <c r="BM80" s="2">
        <f>'X01'!W77/SUM('X01'!$B77:$AB77)*X80</f>
        <v>0.48876673091568978</v>
      </c>
      <c r="BN80" s="2">
        <f>'X01'!X77/SUM('X01'!$B77:$AB77)*Y80</f>
        <v>0.72612344552859431</v>
      </c>
      <c r="BO80" s="2">
        <f>'X01'!Y77/SUM('X01'!$B77:$AB77)*Z80</f>
        <v>2.4849603265575344E-2</v>
      </c>
      <c r="BP80" s="2">
        <f>'X01'!Z77/SUM('X01'!$B77:$AB77)*AA80</f>
        <v>4.4707086051722855E-2</v>
      </c>
      <c r="BQ80" s="2">
        <f>'X01'!AA77/SUM('X01'!$B77:$AB77)*AB80</f>
        <v>5.3560075675536487E-2</v>
      </c>
      <c r="BR80" s="2">
        <f>'X01'!AB77/SUM('X01'!$B77:$AB77)*AC80</f>
        <v>3.3388246824532751E-2</v>
      </c>
      <c r="BT80" s="9">
        <f t="shared" si="21"/>
        <v>23.373851081232115</v>
      </c>
    </row>
    <row r="81" spans="1:72" x14ac:dyDescent="0.3">
      <c r="A81" s="1" t="s">
        <v>206</v>
      </c>
      <c r="B81" s="1" t="s">
        <v>207</v>
      </c>
      <c r="C81" s="2">
        <v>41.05302937352721</v>
      </c>
      <c r="D81" s="2">
        <v>37.626815506771948</v>
      </c>
      <c r="E81" s="2">
        <v>68.51847046738348</v>
      </c>
      <c r="F81" s="2">
        <v>171.30378150715677</v>
      </c>
      <c r="G81" s="2">
        <v>55.000864666694326</v>
      </c>
      <c r="H81" s="2">
        <v>74.866720912298376</v>
      </c>
      <c r="I81" s="2">
        <v>32.953179101245325</v>
      </c>
      <c r="J81" s="2">
        <v>28.366744914223936</v>
      </c>
      <c r="K81" s="2">
        <v>20.163317928495559</v>
      </c>
      <c r="L81" s="2">
        <v>13.54858807303895</v>
      </c>
      <c r="M81" s="2">
        <v>13.629779993808832</v>
      </c>
      <c r="N81" s="2">
        <v>14.630872453206001</v>
      </c>
      <c r="O81" s="2">
        <v>12.508346813589192</v>
      </c>
      <c r="P81" s="2">
        <v>8.0582439749626324</v>
      </c>
      <c r="Q81" s="2">
        <v>11.038214004189204</v>
      </c>
      <c r="R81" s="2">
        <v>12.249889266585745</v>
      </c>
      <c r="S81" s="2">
        <v>11.267629033954661</v>
      </c>
      <c r="T81" s="2">
        <v>11.456349179411573</v>
      </c>
      <c r="U81" s="2">
        <v>10.233712572669884</v>
      </c>
      <c r="V81" s="2">
        <v>11.979879655886904</v>
      </c>
      <c r="W81" s="2">
        <v>11.196602720895118</v>
      </c>
      <c r="X81" s="2">
        <v>11.596951783901005</v>
      </c>
      <c r="Y81" s="2">
        <v>13.722229473466147</v>
      </c>
      <c r="Z81" s="2">
        <v>12.18247535193102</v>
      </c>
      <c r="AA81" s="2">
        <v>43.220086255977016</v>
      </c>
      <c r="AB81" s="2">
        <v>13.879097678372883</v>
      </c>
      <c r="AC81" s="2">
        <v>11.382809037456406</v>
      </c>
      <c r="AE81" s="2">
        <f t="shared" si="11"/>
        <v>68.76040879072535</v>
      </c>
      <c r="AF81" s="2">
        <f t="shared" si="12"/>
        <v>14.910444158011115</v>
      </c>
      <c r="AG81" s="2">
        <f t="shared" si="13"/>
        <v>11.234392610480755</v>
      </c>
      <c r="AH81" s="2">
        <f t="shared" si="14"/>
        <v>12.171927992754091</v>
      </c>
      <c r="AI81" s="2">
        <f t="shared" si="15"/>
        <v>20.166117080934331</v>
      </c>
      <c r="AK81" s="2">
        <f t="shared" si="16"/>
        <v>47.890449861141207</v>
      </c>
      <c r="AL81" s="2">
        <f t="shared" si="17"/>
        <v>5.9899192776403174</v>
      </c>
      <c r="AM81" s="2">
        <f t="shared" si="18"/>
        <v>0.73200201531563081</v>
      </c>
      <c r="AN81" s="2">
        <f t="shared" si="19"/>
        <v>1.357440920956017</v>
      </c>
      <c r="AO81" s="2">
        <f t="shared" si="20"/>
        <v>15.404513874572709</v>
      </c>
      <c r="AQ81" s="1" t="s">
        <v>207</v>
      </c>
      <c r="AR81" s="2">
        <f>'X01'!B78/SUM('X01'!$B78:$AB78)*C81</f>
        <v>2.8140483978870409E-2</v>
      </c>
      <c r="AS81" s="2">
        <f>'X01'!C78/SUM('X01'!$B78:$AB78)*D81</f>
        <v>2.1381909650104816E-3</v>
      </c>
      <c r="AT81" s="2">
        <f>'X01'!D78/SUM('X01'!$B78:$AB78)*E81</f>
        <v>2.7637600124239037</v>
      </c>
      <c r="AU81" s="2">
        <f>'X01'!E78/SUM('X01'!$B78:$AB78)*F81</f>
        <v>1.2168190190876317E-3</v>
      </c>
      <c r="AV81" s="2">
        <f>'X01'!F78/SUM('X01'!$B78:$AB78)*G81</f>
        <v>0.19876182624790978</v>
      </c>
      <c r="AW81" s="2">
        <f>'X01'!G78/SUM('X01'!$B78:$AB78)*H81</f>
        <v>1.3294985245116209E-4</v>
      </c>
      <c r="AX81" s="2">
        <f>'X01'!H78/SUM('X01'!$B78:$AB78)*I81</f>
        <v>3.1015032184365716E-3</v>
      </c>
      <c r="AY81" s="2">
        <f>'X01'!I78/SUM('X01'!$B78:$AB78)*J81</f>
        <v>1.7983605509266136E-2</v>
      </c>
      <c r="AZ81" s="2">
        <f>'X01'!J78/SUM('X01'!$B78:$AB78)*K81</f>
        <v>1.3964508438899823E-2</v>
      </c>
      <c r="BA81" s="2">
        <f>'X01'!K78/SUM('X01'!$B78:$AB78)*L81</f>
        <v>0.13170367081939055</v>
      </c>
      <c r="BB81" s="2">
        <f>'X01'!L78/SUM('X01'!$B78:$AB78)*M81</f>
        <v>6.8739478587897928E-3</v>
      </c>
      <c r="BC81" s="2">
        <f>'X01'!M78/SUM('X01'!$B78:$AB78)*N81</f>
        <v>7.041068395402094E-3</v>
      </c>
      <c r="BD81" s="2">
        <f>'X01'!N78/SUM('X01'!$B78:$AB78)*O81</f>
        <v>0.26557358023737815</v>
      </c>
      <c r="BE81" s="2">
        <f>'X01'!O78/SUM('X01'!$B78:$AB78)*P81</f>
        <v>1.545479381474578E-3</v>
      </c>
      <c r="BF81" s="2">
        <f>'X01'!P78/SUM('X01'!$B78:$AB78)*Q81</f>
        <v>1.5583499313344257E-2</v>
      </c>
      <c r="BG81" s="2">
        <f>'X01'!Q78/SUM('X01'!$B78:$AB78)*R81</f>
        <v>0.21668764558968001</v>
      </c>
      <c r="BH81" s="2">
        <f>'X01'!R78/SUM('X01'!$B78:$AB78)*S81</f>
        <v>0.834927469633162</v>
      </c>
      <c r="BI81" s="2">
        <f>'X01'!S78/SUM('X01'!$B78:$AB78)*T81</f>
        <v>8.601620317259577E-2</v>
      </c>
      <c r="BJ81" s="2">
        <f>'X01'!T78/SUM('X01'!$B78:$AB78)*U81</f>
        <v>0.16041515286077049</v>
      </c>
      <c r="BK81" s="2">
        <f>'X01'!U78/SUM('X01'!$B78:$AB78)*V81</f>
        <v>6.2454206753428441</v>
      </c>
      <c r="BL81" s="2">
        <f>'X01'!V78/SUM('X01'!$B78:$AB78)*W81</f>
        <v>0.8719161502285353</v>
      </c>
      <c r="BM81" s="2">
        <f>'X01'!W78/SUM('X01'!$B78:$AB78)*X81</f>
        <v>1.5022780966405505</v>
      </c>
      <c r="BN81" s="2">
        <f>'X01'!X78/SUM('X01'!$B78:$AB78)*Y81</f>
        <v>0.76945077044709309</v>
      </c>
      <c r="BO81" s="2">
        <f>'X01'!Y78/SUM('X01'!$B78:$AB78)*Z81</f>
        <v>0.16941498167525898</v>
      </c>
      <c r="BP81" s="2">
        <f>'X01'!Z78/SUM('X01'!$B78:$AB78)*AA81</f>
        <v>6.2475405264180446E-2</v>
      </c>
      <c r="BQ81" s="2">
        <f>'X01'!AA78/SUM('X01'!$B78:$AB78)*AB81</f>
        <v>5.1437840699609688E-2</v>
      </c>
      <c r="BR81" s="2">
        <f>'X01'!AB78/SUM('X01'!$B78:$AB78)*AC81</f>
        <v>1.6999826680815525E-2</v>
      </c>
      <c r="BT81" s="9">
        <f t="shared" si="21"/>
        <v>14.444961363894711</v>
      </c>
    </row>
    <row r="82" spans="1:72" x14ac:dyDescent="0.3">
      <c r="A82" s="1" t="s">
        <v>208</v>
      </c>
      <c r="B82" s="1" t="s">
        <v>209</v>
      </c>
      <c r="C82" s="2">
        <v>43.179057408236815</v>
      </c>
      <c r="D82" s="2">
        <v>51.66355114660638</v>
      </c>
      <c r="E82" s="2">
        <v>70.885046308127698</v>
      </c>
      <c r="F82" s="2">
        <v>916.86157714357478</v>
      </c>
      <c r="G82" s="2">
        <v>54.088230843206091</v>
      </c>
      <c r="H82" s="2">
        <v>157.58420348322994</v>
      </c>
      <c r="I82" s="2">
        <v>55.435958194382167</v>
      </c>
      <c r="J82" s="2">
        <v>28.171523841326504</v>
      </c>
      <c r="K82" s="2">
        <v>24.564610103126213</v>
      </c>
      <c r="L82" s="2">
        <v>13.464070861696175</v>
      </c>
      <c r="M82" s="2">
        <v>13.249042303912198</v>
      </c>
      <c r="N82" s="2">
        <v>14.127386975818524</v>
      </c>
      <c r="O82" s="2">
        <v>12.618719292139845</v>
      </c>
      <c r="P82" s="2">
        <v>9.4045586275684183</v>
      </c>
      <c r="Q82" s="2">
        <v>10.785885895707565</v>
      </c>
      <c r="R82" s="2">
        <v>12.683706768072465</v>
      </c>
      <c r="S82" s="2">
        <v>11.144459343204852</v>
      </c>
      <c r="T82" s="2">
        <v>11.914626809817278</v>
      </c>
      <c r="U82" s="2">
        <v>11.935261040684875</v>
      </c>
      <c r="V82" s="2">
        <v>12.227041660668677</v>
      </c>
      <c r="W82" s="2">
        <v>11.457078245117653</v>
      </c>
      <c r="X82" s="2">
        <v>11.702861526817189</v>
      </c>
      <c r="Y82" s="2">
        <v>14.303138966883932</v>
      </c>
      <c r="Z82" s="2">
        <v>12.203769026418636</v>
      </c>
      <c r="AA82" s="2">
        <v>39.069343188196413</v>
      </c>
      <c r="AB82" s="2">
        <v>14.599606156065969</v>
      </c>
      <c r="AC82" s="2">
        <v>12.883180544886919</v>
      </c>
      <c r="AE82" s="2">
        <f t="shared" si="11"/>
        <v>192.81394636105196</v>
      </c>
      <c r="AF82" s="2">
        <f t="shared" si="12"/>
        <v>15.452167185485324</v>
      </c>
      <c r="AG82" s="2">
        <f t="shared" si="13"/>
        <v>11.805347213593919</v>
      </c>
      <c r="AH82" s="2">
        <f t="shared" si="14"/>
        <v>12.487692912939593</v>
      </c>
      <c r="AI82" s="2">
        <f t="shared" si="15"/>
        <v>19.688974728891985</v>
      </c>
      <c r="AK82" s="2">
        <f t="shared" si="16"/>
        <v>321.6582899426329</v>
      </c>
      <c r="AL82" s="2">
        <f t="shared" si="17"/>
        <v>6.4169748411766747</v>
      </c>
      <c r="AM82" s="2">
        <f t="shared" si="18"/>
        <v>0.46311215939598643</v>
      </c>
      <c r="AN82" s="2">
        <f t="shared" si="19"/>
        <v>1.5770179569292211</v>
      </c>
      <c r="AO82" s="2">
        <f t="shared" si="20"/>
        <v>12.959520219666667</v>
      </c>
      <c r="AQ82" s="1" t="s">
        <v>209</v>
      </c>
      <c r="AR82" s="2">
        <f>'X01'!B79/SUM('X01'!$B79:$AB79)*C82</f>
        <v>4.2246240983756393E-2</v>
      </c>
      <c r="AS82" s="2">
        <f>'X01'!C79/SUM('X01'!$B79:$AB79)*D82</f>
        <v>6.9720607478466999E-3</v>
      </c>
      <c r="AT82" s="2">
        <f>'X01'!D79/SUM('X01'!$B79:$AB79)*E82</f>
        <v>2.7139611582868017</v>
      </c>
      <c r="AU82" s="2">
        <f>'X01'!E79/SUM('X01'!$B79:$AB79)*F82</f>
        <v>5.1554839528546385E-2</v>
      </c>
      <c r="AV82" s="2">
        <f>'X01'!F79/SUM('X01'!$B79:$AB79)*G82</f>
        <v>0.18947699539657331</v>
      </c>
      <c r="AW82" s="2">
        <f>'X01'!G79/SUM('X01'!$B79:$AB79)*H82</f>
        <v>1.1519183574644848E-2</v>
      </c>
      <c r="AX82" s="2">
        <f>'X01'!H79/SUM('X01'!$B79:$AB79)*I82</f>
        <v>1.3715444948621895E-2</v>
      </c>
      <c r="AY82" s="2">
        <f>'X01'!I79/SUM('X01'!$B79:$AB79)*J82</f>
        <v>2.0751395189065412E-2</v>
      </c>
      <c r="AZ82" s="2">
        <f>'X01'!J79/SUM('X01'!$B79:$AB79)*K82</f>
        <v>2.3619551779864047E-2</v>
      </c>
      <c r="BA82" s="2">
        <f>'X01'!K79/SUM('X01'!$B79:$AB79)*L82</f>
        <v>0.13869714588582779</v>
      </c>
      <c r="BB82" s="2">
        <f>'X01'!L79/SUM('X01'!$B79:$AB79)*M82</f>
        <v>1.0951345681419982E-2</v>
      </c>
      <c r="BC82" s="2">
        <f>'X01'!M79/SUM('X01'!$B79:$AB79)*N82</f>
        <v>1.2312867496158788E-2</v>
      </c>
      <c r="BD82" s="2">
        <f>'X01'!N79/SUM('X01'!$B79:$AB79)*O82</f>
        <v>0.27849705481072456</v>
      </c>
      <c r="BE82" s="2">
        <f>'X01'!O79/SUM('X01'!$B79:$AB79)*P82</f>
        <v>4.1776415671095973E-3</v>
      </c>
      <c r="BF82" s="2">
        <f>'X01'!P79/SUM('X01'!$B79:$AB79)*Q82</f>
        <v>1.7284879163958208E-2</v>
      </c>
      <c r="BG82" s="2">
        <f>'X01'!Q79/SUM('X01'!$B79:$AB79)*R82</f>
        <v>0.21938058511819986</v>
      </c>
      <c r="BH82" s="2">
        <f>'X01'!R79/SUM('X01'!$B79:$AB79)*S82</f>
        <v>0.77648134704766758</v>
      </c>
      <c r="BI82" s="2">
        <f>'X01'!S79/SUM('X01'!$B79:$AB79)*T82</f>
        <v>9.2788869511121821E-2</v>
      </c>
      <c r="BJ82" s="2">
        <f>'X01'!T79/SUM('X01'!$B79:$AB79)*U82</f>
        <v>0.17751018011837189</v>
      </c>
      <c r="BK82" s="2">
        <f>'X01'!U79/SUM('X01'!$B79:$AB79)*V82</f>
        <v>6.3676292298003325</v>
      </c>
      <c r="BL82" s="2">
        <f>'X01'!V79/SUM('X01'!$B79:$AB79)*W82</f>
        <v>0.88143264554885647</v>
      </c>
      <c r="BM82" s="2">
        <f>'X01'!W79/SUM('X01'!$B79:$AB79)*X82</f>
        <v>1.5253558225369843</v>
      </c>
      <c r="BN82" s="2">
        <f>'X01'!X79/SUM('X01'!$B79:$AB79)*Y82</f>
        <v>0.83868339957189864</v>
      </c>
      <c r="BO82" s="2">
        <f>'X01'!Y79/SUM('X01'!$B79:$AB79)*Z82</f>
        <v>0.17244560656869598</v>
      </c>
      <c r="BP82" s="2">
        <f>'X01'!Z79/SUM('X01'!$B79:$AB79)*AA82</f>
        <v>8.4359306487035796E-2</v>
      </c>
      <c r="BQ82" s="2">
        <f>'X01'!AA79/SUM('X01'!$B79:$AB79)*AB82</f>
        <v>6.1898218877845169E-2</v>
      </c>
      <c r="BR82" s="2">
        <f>'X01'!AB79/SUM('X01'!$B79:$AB79)*AC82</f>
        <v>2.6441228162547233E-2</v>
      </c>
      <c r="BT82" s="9">
        <f t="shared" si="21"/>
        <v>14.760144244390474</v>
      </c>
    </row>
    <row r="83" spans="1:72" x14ac:dyDescent="0.3">
      <c r="A83" s="1" t="s">
        <v>210</v>
      </c>
      <c r="B83" s="1" t="s">
        <v>211</v>
      </c>
      <c r="C83" s="2">
        <v>41.958066670638679</v>
      </c>
      <c r="D83" s="2">
        <v>45.626232137528845</v>
      </c>
      <c r="E83" s="2">
        <v>67.966855621925205</v>
      </c>
      <c r="F83" s="2">
        <v>764.42443541866658</v>
      </c>
      <c r="G83" s="2">
        <v>56.165330845665899</v>
      </c>
      <c r="H83" s="2">
        <v>85.039635879528845</v>
      </c>
      <c r="I83" s="2">
        <v>40.499562166181875</v>
      </c>
      <c r="J83" s="2">
        <v>22.295200578370583</v>
      </c>
      <c r="K83" s="2">
        <v>22.686384159595743</v>
      </c>
      <c r="L83" s="2">
        <v>13.385560243357498</v>
      </c>
      <c r="M83" s="2">
        <v>12.303475168172385</v>
      </c>
      <c r="N83" s="2">
        <v>13.945391319447833</v>
      </c>
      <c r="O83" s="2">
        <v>12.385604979330484</v>
      </c>
      <c r="P83" s="2">
        <v>7.6379970885312503</v>
      </c>
      <c r="Q83" s="2">
        <v>10.726859619163527</v>
      </c>
      <c r="R83" s="2">
        <v>12.366107729695498</v>
      </c>
      <c r="S83" s="2">
        <v>10.667934375728951</v>
      </c>
      <c r="T83" s="2">
        <v>10.730705802008794</v>
      </c>
      <c r="U83" s="2">
        <v>9.6619642776216779</v>
      </c>
      <c r="V83" s="2">
        <v>11.5269801381977</v>
      </c>
      <c r="W83" s="2">
        <v>10.904275221953666</v>
      </c>
      <c r="X83" s="2">
        <v>11.023384093865765</v>
      </c>
      <c r="Y83" s="2">
        <v>13.510655297022454</v>
      </c>
      <c r="Z83" s="2">
        <v>12.364152520505517</v>
      </c>
      <c r="AA83" s="2">
        <v>51.951273881523235</v>
      </c>
      <c r="AB83" s="2">
        <v>13.535517877627091</v>
      </c>
      <c r="AC83" s="2">
        <v>10.875894446321121</v>
      </c>
      <c r="AE83" s="2">
        <f t="shared" si="11"/>
        <v>157.38287410573369</v>
      </c>
      <c r="AF83" s="2">
        <f t="shared" si="12"/>
        <v>14.19250898729609</v>
      </c>
      <c r="AG83" s="2">
        <f t="shared" si="13"/>
        <v>10.646896148389281</v>
      </c>
      <c r="AH83" s="2">
        <f t="shared" si="14"/>
        <v>11.812771537613962</v>
      </c>
      <c r="AI83" s="2">
        <f t="shared" si="15"/>
        <v>22.18170968149424</v>
      </c>
      <c r="AK83" s="2">
        <f t="shared" si="16"/>
        <v>268.15647127153017</v>
      </c>
      <c r="AL83" s="2">
        <f t="shared" si="17"/>
        <v>5.0454584042388069</v>
      </c>
      <c r="AM83" s="2">
        <f t="shared" si="18"/>
        <v>0.76422188841991323</v>
      </c>
      <c r="AN83" s="2">
        <f t="shared" si="19"/>
        <v>1.4716160084034757</v>
      </c>
      <c r="AO83" s="2">
        <f t="shared" si="20"/>
        <v>19.876195746923511</v>
      </c>
      <c r="AQ83" s="1" t="s">
        <v>211</v>
      </c>
      <c r="AR83" s="2">
        <f>'X01'!B80/SUM('X01'!$B80:$AB80)*C83</f>
        <v>5.7815962622821272E-2</v>
      </c>
      <c r="AS83" s="2">
        <f>'X01'!C80/SUM('X01'!$B80:$AB80)*D83</f>
        <v>1.4969166106397226E-3</v>
      </c>
      <c r="AT83" s="2">
        <f>'X01'!D80/SUM('X01'!$B80:$AB80)*E83</f>
        <v>0.71387799761312687</v>
      </c>
      <c r="AU83" s="2">
        <f>'X01'!E80/SUM('X01'!$B80:$AB80)*F83</f>
        <v>7.1655497998103362E-3</v>
      </c>
      <c r="AV83" s="2">
        <f>'X01'!F80/SUM('X01'!$B80:$AB80)*G83</f>
        <v>0.1366220007822451</v>
      </c>
      <c r="AW83" s="2">
        <f>'X01'!G80/SUM('X01'!$B80:$AB80)*H83</f>
        <v>1.9928580171523574E-3</v>
      </c>
      <c r="AX83" s="2">
        <f>'X01'!H80/SUM('X01'!$B80:$AB80)*I83</f>
        <v>4.3657928572803043E-3</v>
      </c>
      <c r="AY83" s="2">
        <f>'X01'!I80/SUM('X01'!$B80:$AB80)*J83</f>
        <v>4.1902575596883235E-2</v>
      </c>
      <c r="AZ83" s="2">
        <f>'X01'!J80/SUM('X01'!$B80:$AB80)*K83</f>
        <v>5.954403630173093E-3</v>
      </c>
      <c r="BA83" s="2">
        <f>'X01'!K80/SUM('X01'!$B80:$AB80)*L83</f>
        <v>4.918555514265624E-2</v>
      </c>
      <c r="BB83" s="2">
        <f>'X01'!L80/SUM('X01'!$B80:$AB80)*M83</f>
        <v>1.2628648449481169E-2</v>
      </c>
      <c r="BC83" s="2">
        <f>'X01'!M80/SUM('X01'!$B80:$AB80)*N83</f>
        <v>9.67336071389935E-3</v>
      </c>
      <c r="BD83" s="2">
        <f>'X01'!N80/SUM('X01'!$B80:$AB80)*O83</f>
        <v>0.16875133541234674</v>
      </c>
      <c r="BE83" s="2">
        <f>'X01'!O80/SUM('X01'!$B80:$AB80)*P83</f>
        <v>8.591632497258167E-3</v>
      </c>
      <c r="BF83" s="2">
        <f>'X01'!P80/SUM('X01'!$B80:$AB80)*Q83</f>
        <v>6.4855568303115131E-3</v>
      </c>
      <c r="BG83" s="2">
        <f>'X01'!Q80/SUM('X01'!$B80:$AB80)*R83</f>
        <v>0.12032208157464508</v>
      </c>
      <c r="BH83" s="2">
        <f>'X01'!R80/SUM('X01'!$B80:$AB80)*S83</f>
        <v>0.67824264887567642</v>
      </c>
      <c r="BI83" s="2">
        <f>'X01'!S80/SUM('X01'!$B80:$AB80)*T83</f>
        <v>5.8290353084810197E-2</v>
      </c>
      <c r="BJ83" s="2">
        <f>'X01'!T80/SUM('X01'!$B80:$AB80)*U83</f>
        <v>0.25898253993803161</v>
      </c>
      <c r="BK83" s="2">
        <f>'X01'!U80/SUM('X01'!$B80:$AB80)*V83</f>
        <v>6.3052329055861982</v>
      </c>
      <c r="BL83" s="2">
        <f>'X01'!V80/SUM('X01'!$B80:$AB80)*W83</f>
        <v>0.77805543646225217</v>
      </c>
      <c r="BM83" s="2">
        <f>'X01'!W80/SUM('X01'!$B80:$AB80)*X83</f>
        <v>0.71324102069177064</v>
      </c>
      <c r="BN83" s="2">
        <f>'X01'!X80/SUM('X01'!$B80:$AB80)*Y83</f>
        <v>2.1301851987562643</v>
      </c>
      <c r="BO83" s="2">
        <f>'X01'!Y80/SUM('X01'!$B80:$AB80)*Z83</f>
        <v>2.4396718290281831E-2</v>
      </c>
      <c r="BP83" s="2">
        <f>'X01'!Z80/SUM('X01'!$B80:$AB80)*AA83</f>
        <v>0.12417990954099786</v>
      </c>
      <c r="BQ83" s="2">
        <f>'X01'!AA80/SUM('X01'!$B80:$AB80)*AB83</f>
        <v>0.1473699880940178</v>
      </c>
      <c r="BR83" s="2">
        <f>'X01'!AB80/SUM('X01'!$B80:$AB80)*AC83</f>
        <v>1.2029898103832398E-2</v>
      </c>
      <c r="BT83" s="9">
        <f t="shared" si="21"/>
        <v>12.577038845574862</v>
      </c>
    </row>
    <row r="84" spans="1:72" x14ac:dyDescent="0.3">
      <c r="A84" s="1" t="s">
        <v>212</v>
      </c>
      <c r="B84" s="1" t="s">
        <v>213</v>
      </c>
      <c r="C84" s="2">
        <v>42.865829605963498</v>
      </c>
      <c r="D84" s="2">
        <v>65.365298467534231</v>
      </c>
      <c r="E84" s="2">
        <v>63.679766933150184</v>
      </c>
      <c r="F84" s="2">
        <v>630.90386550119183</v>
      </c>
      <c r="G84" s="2">
        <v>56.592812199914491</v>
      </c>
      <c r="H84" s="2">
        <v>79.678076260949766</v>
      </c>
      <c r="I84" s="2">
        <v>36.110803317032449</v>
      </c>
      <c r="J84" s="2">
        <v>22.329849837076775</v>
      </c>
      <c r="K84" s="2">
        <v>20.752251405578924</v>
      </c>
      <c r="L84" s="2">
        <v>12.877694051115899</v>
      </c>
      <c r="M84" s="2">
        <v>11.27274647605786</v>
      </c>
      <c r="N84" s="2">
        <v>12.325589076080263</v>
      </c>
      <c r="O84" s="2">
        <v>12.344927424444874</v>
      </c>
      <c r="P84" s="2">
        <v>7.8042031787259312</v>
      </c>
      <c r="Q84" s="2">
        <v>10.159589627517905</v>
      </c>
      <c r="R84" s="2">
        <v>12.119411009309083</v>
      </c>
      <c r="S84" s="2">
        <v>10.79419988776225</v>
      </c>
      <c r="T84" s="2">
        <v>10.925739906849614</v>
      </c>
      <c r="U84" s="2">
        <v>9.7384929920958605</v>
      </c>
      <c r="V84" s="2">
        <v>11.44811972411298</v>
      </c>
      <c r="W84" s="2">
        <v>10.827569864878701</v>
      </c>
      <c r="X84" s="2">
        <v>10.854744742089594</v>
      </c>
      <c r="Y84" s="2">
        <v>13.448656288144941</v>
      </c>
      <c r="Z84" s="2">
        <v>12.186784556109274</v>
      </c>
      <c r="AA84" s="2">
        <v>53.453178584499142</v>
      </c>
      <c r="AB84" s="2">
        <v>13.50272139759517</v>
      </c>
      <c r="AC84" s="2">
        <v>11.094581328444979</v>
      </c>
      <c r="AE84" s="2">
        <f t="shared" si="11"/>
        <v>139.31377889796235</v>
      </c>
      <c r="AF84" s="2">
        <f t="shared" si="12"/>
        <v>13.554029120656388</v>
      </c>
      <c r="AG84" s="2">
        <f t="shared" si="13"/>
        <v>10.726638127705176</v>
      </c>
      <c r="AH84" s="2">
        <f t="shared" si="14"/>
        <v>11.710323631704412</v>
      </c>
      <c r="AI84" s="2">
        <f t="shared" si="15"/>
        <v>22.559316466662139</v>
      </c>
      <c r="AK84" s="2">
        <f t="shared" si="16"/>
        <v>217.25635058700166</v>
      </c>
      <c r="AL84" s="2">
        <f t="shared" si="17"/>
        <v>4.7971730185095209</v>
      </c>
      <c r="AM84" s="2">
        <f t="shared" si="18"/>
        <v>0.71674556454016403</v>
      </c>
      <c r="AN84" s="2">
        <f t="shared" si="19"/>
        <v>1.5055015565662888</v>
      </c>
      <c r="AO84" s="2">
        <f t="shared" si="20"/>
        <v>20.619426122194259</v>
      </c>
      <c r="AQ84" s="1" t="s">
        <v>213</v>
      </c>
      <c r="AR84" s="2">
        <f>'X01'!B81/SUM('X01'!$B81:$AB81)*C84</f>
        <v>6.0714400295136008E-2</v>
      </c>
      <c r="AS84" s="2">
        <f>'X01'!C81/SUM('X01'!$B81:$AB81)*D84</f>
        <v>2.2308975586189158E-3</v>
      </c>
      <c r="AT84" s="2">
        <f>'X01'!D81/SUM('X01'!$B81:$AB81)*E84</f>
        <v>0.75379746864553765</v>
      </c>
      <c r="AU84" s="2">
        <f>'X01'!E81/SUM('X01'!$B81:$AB81)*F84</f>
        <v>7.1775183788531502E-3</v>
      </c>
      <c r="AV84" s="2">
        <f>'X01'!F81/SUM('X01'!$B81:$AB81)*G84</f>
        <v>0.13391700725349506</v>
      </c>
      <c r="AW84" s="2">
        <f>'X01'!G81/SUM('X01'!$B81:$AB81)*H84</f>
        <v>1.8129255121945339E-3</v>
      </c>
      <c r="AX84" s="2">
        <f>'X01'!H81/SUM('X01'!$B81:$AB81)*I84</f>
        <v>3.6973518754640738E-3</v>
      </c>
      <c r="AY84" s="2">
        <f>'X01'!I81/SUM('X01'!$B81:$AB81)*J84</f>
        <v>4.06459155168633E-2</v>
      </c>
      <c r="AZ84" s="2">
        <f>'X01'!J81/SUM('X01'!$B81:$AB81)*K84</f>
        <v>4.9578757624249995E-3</v>
      </c>
      <c r="BA84" s="2">
        <f>'X01'!K81/SUM('X01'!$B81:$AB81)*L84</f>
        <v>4.7540520131821501E-2</v>
      </c>
      <c r="BB84" s="2">
        <f>'X01'!L81/SUM('X01'!$B81:$AB81)*M84</f>
        <v>1.1349693550979756E-2</v>
      </c>
      <c r="BC84" s="2">
        <f>'X01'!M81/SUM('X01'!$B81:$AB81)*N84</f>
        <v>7.9225913856488597E-3</v>
      </c>
      <c r="BD84" s="2">
        <f>'X01'!N81/SUM('X01'!$B81:$AB81)*O84</f>
        <v>0.16972519672857372</v>
      </c>
      <c r="BE84" s="2">
        <f>'X01'!O81/SUM('X01'!$B81:$AB81)*P84</f>
        <v>8.834109400264278E-3</v>
      </c>
      <c r="BF84" s="2">
        <f>'X01'!P81/SUM('X01'!$B81:$AB81)*Q84</f>
        <v>6.0102236704315257E-3</v>
      </c>
      <c r="BG84" s="2">
        <f>'X01'!Q81/SUM('X01'!$B81:$AB81)*R84</f>
        <v>0.11030180668313158</v>
      </c>
      <c r="BH84" s="2">
        <f>'X01'!R81/SUM('X01'!$B81:$AB81)*S84</f>
        <v>0.6786592227499213</v>
      </c>
      <c r="BI84" s="2">
        <f>'X01'!S81/SUM('X01'!$B81:$AB81)*T84</f>
        <v>6.1465055562424743E-2</v>
      </c>
      <c r="BJ84" s="2">
        <f>'X01'!T81/SUM('X01'!$B81:$AB81)*U84</f>
        <v>0.26484490896024071</v>
      </c>
      <c r="BK84" s="2">
        <f>'X01'!U81/SUM('X01'!$B81:$AB81)*V84</f>
        <v>6.2582403290468127</v>
      </c>
      <c r="BL84" s="2">
        <f>'X01'!V81/SUM('X01'!$B81:$AB81)*W84</f>
        <v>0.76076304306588016</v>
      </c>
      <c r="BM84" s="2">
        <f>'X01'!W81/SUM('X01'!$B81:$AB81)*X84</f>
        <v>0.70685505009921312</v>
      </c>
      <c r="BN84" s="2">
        <f>'X01'!X81/SUM('X01'!$B81:$AB81)*Y84</f>
        <v>2.1282995824373172</v>
      </c>
      <c r="BO84" s="2">
        <f>'X01'!Y81/SUM('X01'!$B81:$AB81)*Z84</f>
        <v>2.4678585335465877E-2</v>
      </c>
      <c r="BP84" s="2">
        <f>'X01'!Z81/SUM('X01'!$B81:$AB81)*AA84</f>
        <v>0.12618355581665044</v>
      </c>
      <c r="BQ84" s="2">
        <f>'X01'!AA81/SUM('X01'!$B81:$AB81)*AB84</f>
        <v>0.14524258340644181</v>
      </c>
      <c r="BR84" s="2">
        <f>'X01'!AB81/SUM('X01'!$B81:$AB81)*AC84</f>
        <v>1.2243167108750433E-2</v>
      </c>
      <c r="BT84" s="9">
        <f t="shared" si="21"/>
        <v>12.538110585938554</v>
      </c>
    </row>
    <row r="85" spans="1:72" x14ac:dyDescent="0.3">
      <c r="A85" s="1" t="s">
        <v>214</v>
      </c>
      <c r="B85" s="1" t="s">
        <v>215</v>
      </c>
      <c r="C85" s="2">
        <v>106.09491840124058</v>
      </c>
      <c r="D85" s="2">
        <v>330.94122852234312</v>
      </c>
      <c r="E85" s="2">
        <v>75.976572351700753</v>
      </c>
      <c r="F85" s="2">
        <v>923.28203503356258</v>
      </c>
      <c r="G85" s="2">
        <v>135.85634905811088</v>
      </c>
      <c r="H85" s="2">
        <v>173.35096300160279</v>
      </c>
      <c r="I85" s="2">
        <v>353.1605447838129</v>
      </c>
      <c r="J85" s="2">
        <v>34.369196987498647</v>
      </c>
      <c r="K85" s="2">
        <v>59.253478811471744</v>
      </c>
      <c r="L85" s="2">
        <v>19.061592404815524</v>
      </c>
      <c r="M85" s="2">
        <v>24.656745788578874</v>
      </c>
      <c r="N85" s="2">
        <v>38.558943305763385</v>
      </c>
      <c r="O85" s="2">
        <v>21.829894780999552</v>
      </c>
      <c r="P85" s="2">
        <v>61.266862603148653</v>
      </c>
      <c r="Q85" s="2">
        <v>17.222296643901231</v>
      </c>
      <c r="R85" s="2">
        <v>18.208800045926345</v>
      </c>
      <c r="S85" s="2">
        <v>14.854714946006965</v>
      </c>
      <c r="T85" s="2">
        <v>16.220598050743369</v>
      </c>
      <c r="U85" s="2">
        <v>11.761333496593943</v>
      </c>
      <c r="V85" s="2">
        <v>14.718799400168047</v>
      </c>
      <c r="W85" s="2">
        <v>14.172168537682941</v>
      </c>
      <c r="X85" s="2">
        <v>13.005121069858664</v>
      </c>
      <c r="Y85" s="2">
        <v>15.05456671934072</v>
      </c>
      <c r="Z85" s="2">
        <v>37.350090787127613</v>
      </c>
      <c r="AA85" s="2">
        <v>117.33714968934525</v>
      </c>
      <c r="AB85" s="2">
        <v>29.963009407071581</v>
      </c>
      <c r="AC85" s="2">
        <v>16.042534308686047</v>
      </c>
      <c r="AE85" s="2">
        <f t="shared" si="11"/>
        <v>299.80894445033908</v>
      </c>
      <c r="AF85" s="2">
        <f t="shared" si="12"/>
        <v>32.714201263567105</v>
      </c>
      <c r="AG85" s="2">
        <f t="shared" si="13"/>
        <v>14.38886147337808</v>
      </c>
      <c r="AH85" s="2">
        <f t="shared" si="14"/>
        <v>14.077285442294107</v>
      </c>
      <c r="AI85" s="2">
        <f t="shared" si="15"/>
        <v>50.173196048057626</v>
      </c>
      <c r="AK85" s="2">
        <f t="shared" si="16"/>
        <v>295.24917057362183</v>
      </c>
      <c r="AL85" s="2">
        <f t="shared" si="17"/>
        <v>17.236146469487824</v>
      </c>
      <c r="AM85" s="2">
        <f t="shared" si="18"/>
        <v>1.8783894387778119</v>
      </c>
      <c r="AN85" s="2">
        <f t="shared" si="19"/>
        <v>1.0280121443291206</v>
      </c>
      <c r="AO85" s="2">
        <f t="shared" si="20"/>
        <v>45.639100239790061</v>
      </c>
      <c r="AQ85" s="1" t="s">
        <v>215</v>
      </c>
      <c r="AR85" s="2">
        <f>'X01'!B82/SUM('X01'!$B82:$AB82)*C85</f>
        <v>0.14625638661482163</v>
      </c>
      <c r="AS85" s="2">
        <f>'X01'!C82/SUM('X01'!$B82:$AB82)*D85</f>
        <v>2.0682882131779854E-2</v>
      </c>
      <c r="AT85" s="2">
        <f>'X01'!D82/SUM('X01'!$B82:$AB82)*E85</f>
        <v>1.636891627517719</v>
      </c>
      <c r="AU85" s="2">
        <f>'X01'!E82/SUM('X01'!$B82:$AB82)*F85</f>
        <v>3.2180235777660778E-2</v>
      </c>
      <c r="AV85" s="2">
        <f>'X01'!F82/SUM('X01'!$B82:$AB82)*G85</f>
        <v>0.44804422612363398</v>
      </c>
      <c r="AW85" s="2">
        <f>'X01'!G82/SUM('X01'!$B82:$AB82)*H85</f>
        <v>1.125063038237022E-2</v>
      </c>
      <c r="AX85" s="2">
        <f>'X01'!H82/SUM('X01'!$B82:$AB82)*I85</f>
        <v>6.7063482768626476E-2</v>
      </c>
      <c r="AY85" s="2">
        <f>'X01'!I82/SUM('X01'!$B82:$AB82)*J85</f>
        <v>6.9520092267372685E-2</v>
      </c>
      <c r="AZ85" s="2">
        <f>'X01'!J82/SUM('X01'!$B82:$AB82)*K85</f>
        <v>2.2503899226267398E-2</v>
      </c>
      <c r="BA85" s="2">
        <f>'X01'!K82/SUM('X01'!$B82:$AB82)*L85</f>
        <v>8.1741172519021729E-2</v>
      </c>
      <c r="BB85" s="2">
        <f>'X01'!L82/SUM('X01'!$B82:$AB82)*M85</f>
        <v>2.779684046844854E-2</v>
      </c>
      <c r="BC85" s="2">
        <f>'X01'!M82/SUM('X01'!$B82:$AB82)*N85</f>
        <v>3.7676669704491419E-2</v>
      </c>
      <c r="BD85" s="2">
        <f>'X01'!N82/SUM('X01'!$B82:$AB82)*O85</f>
        <v>0.30418778960925924</v>
      </c>
      <c r="BE85" s="2">
        <f>'X01'!O82/SUM('X01'!$B82:$AB82)*P85</f>
        <v>9.520965790729656E-2</v>
      </c>
      <c r="BF85" s="2">
        <f>'X01'!P82/SUM('X01'!$B82:$AB82)*Q85</f>
        <v>1.3599197266282441E-2</v>
      </c>
      <c r="BG85" s="2">
        <f>'X01'!Q82/SUM('X01'!$B82:$AB82)*R85</f>
        <v>0.21313389971044192</v>
      </c>
      <c r="BH85" s="2">
        <f>'X01'!R82/SUM('X01'!$B82:$AB82)*S85</f>
        <v>0.96722630085990469</v>
      </c>
      <c r="BI85" s="2">
        <f>'X01'!S82/SUM('X01'!$B82:$AB82)*T85</f>
        <v>0.1013741077497248</v>
      </c>
      <c r="BJ85" s="2">
        <f>'X01'!T82/SUM('X01'!$B82:$AB82)*U85</f>
        <v>0.34140234774101297</v>
      </c>
      <c r="BK85" s="2">
        <f>'X01'!U82/SUM('X01'!$B82:$AB82)*V85</f>
        <v>7.9101619255170359</v>
      </c>
      <c r="BL85" s="2">
        <f>'X01'!V82/SUM('X01'!$B82:$AB82)*W85</f>
        <v>0.99846202638633841</v>
      </c>
      <c r="BM85" s="2">
        <f>'X01'!W82/SUM('X01'!$B82:$AB82)*X85</f>
        <v>0.83480623627776773</v>
      </c>
      <c r="BN85" s="2">
        <f>'X01'!X82/SUM('X01'!$B82:$AB82)*Y85</f>
        <v>2.1994585949236187</v>
      </c>
      <c r="BO85" s="2">
        <f>'X01'!Y82/SUM('X01'!$B82:$AB82)*Z85</f>
        <v>0.10450365410285718</v>
      </c>
      <c r="BP85" s="2">
        <f>'X01'!Z82/SUM('X01'!$B82:$AB82)*AA85</f>
        <v>0.3180086396889007</v>
      </c>
      <c r="BQ85" s="2">
        <f>'X01'!AA82/SUM('X01'!$B82:$AB82)*AB85</f>
        <v>0.3281375871261123</v>
      </c>
      <c r="BR85" s="2">
        <f>'X01'!AB82/SUM('X01'!$B82:$AB82)*AC85</f>
        <v>2.6280018776473051E-2</v>
      </c>
      <c r="BT85" s="9">
        <f t="shared" si="21"/>
        <v>17.357560129145238</v>
      </c>
    </row>
    <row r="86" spans="1:72" x14ac:dyDescent="0.3">
      <c r="A86" s="1" t="s">
        <v>216</v>
      </c>
      <c r="B86" s="1" t="s">
        <v>217</v>
      </c>
      <c r="C86" s="2">
        <v>29.185799150741111</v>
      </c>
      <c r="D86" s="2">
        <v>25.797036229024471</v>
      </c>
      <c r="E86" s="2">
        <v>52.985421944797906</v>
      </c>
      <c r="F86" s="2">
        <v>4.2908584240488183</v>
      </c>
      <c r="G86" s="2">
        <v>30.954879458193027</v>
      </c>
      <c r="H86" s="2">
        <v>0</v>
      </c>
      <c r="I86" s="2">
        <v>19.995234702872867</v>
      </c>
      <c r="J86" s="2">
        <v>16.165020596889867</v>
      </c>
      <c r="K86" s="2">
        <v>15.504835233278444</v>
      </c>
      <c r="L86" s="2">
        <v>12.130656184722501</v>
      </c>
      <c r="M86" s="2">
        <v>10.933543672478041</v>
      </c>
      <c r="N86" s="2">
        <v>11.32006166030741</v>
      </c>
      <c r="O86" s="2">
        <v>11.648132981708892</v>
      </c>
      <c r="P86" s="2">
        <v>8.9182932718877304</v>
      </c>
      <c r="Q86" s="2">
        <v>10.26405570115117</v>
      </c>
      <c r="R86" s="2">
        <v>11.064705273925238</v>
      </c>
      <c r="S86" s="2">
        <v>9.7036307183550292</v>
      </c>
      <c r="T86" s="2">
        <v>10.055578190297235</v>
      </c>
      <c r="U86" s="2">
        <v>9.3803079824261424</v>
      </c>
      <c r="V86" s="2">
        <v>10.578530081002203</v>
      </c>
      <c r="W86" s="2">
        <v>10.02025736280164</v>
      </c>
      <c r="X86" s="2">
        <v>10.311949329462152</v>
      </c>
      <c r="Y86" s="2">
        <v>11.727477270600646</v>
      </c>
      <c r="Z86" s="2">
        <v>10.495196924182402</v>
      </c>
      <c r="AA86" s="2">
        <v>33.51026850189659</v>
      </c>
      <c r="AB86" s="2">
        <v>11.55006625601394</v>
      </c>
      <c r="AC86" s="2">
        <v>10.731166218430101</v>
      </c>
      <c r="AE86" s="2">
        <f t="shared" si="11"/>
        <v>23.315604272811175</v>
      </c>
      <c r="AF86" s="2">
        <f t="shared" si="12"/>
        <v>11.994367175149922</v>
      </c>
      <c r="AG86" s="2">
        <f t="shared" si="13"/>
        <v>9.9295117430201518</v>
      </c>
      <c r="AH86" s="2">
        <f t="shared" si="14"/>
        <v>10.686561320954814</v>
      </c>
      <c r="AI86" s="2">
        <f t="shared" si="15"/>
        <v>16.571674475130759</v>
      </c>
      <c r="AK86" s="2">
        <f t="shared" si="16"/>
        <v>17.775716159048844</v>
      </c>
      <c r="AL86" s="2">
        <f t="shared" si="17"/>
        <v>2.3652881140409985</v>
      </c>
      <c r="AM86" s="2">
        <f t="shared" si="18"/>
        <v>0.51308367092850693</v>
      </c>
      <c r="AN86" s="2">
        <f t="shared" si="19"/>
        <v>0.91318155999991846</v>
      </c>
      <c r="AO86" s="2">
        <f t="shared" si="20"/>
        <v>11.301439920553728</v>
      </c>
      <c r="AQ86" s="1" t="s">
        <v>217</v>
      </c>
      <c r="AR86" s="2">
        <f>'X01'!B83/SUM('X01'!$B83:$AB83)*C86</f>
        <v>5.01089610183159E-3</v>
      </c>
      <c r="AS86" s="2">
        <f>'X01'!C83/SUM('X01'!$B83:$AB83)*D86</f>
        <v>3.1636292805861422E-4</v>
      </c>
      <c r="AT86" s="2">
        <f>'X01'!D83/SUM('X01'!$B83:$AB83)*E86</f>
        <v>3.6738054728797966E-2</v>
      </c>
      <c r="AU86" s="2">
        <f>'X01'!E83/SUM('X01'!$B83:$AB83)*F86</f>
        <v>8.0955545129325022E-6</v>
      </c>
      <c r="AV86" s="2">
        <f>'X01'!F83/SUM('X01'!$B83:$AB83)*G86</f>
        <v>3.4749495124535945E-3</v>
      </c>
      <c r="AW86" s="2">
        <f>'X01'!G83/SUM('X01'!$B83:$AB83)*H86</f>
        <v>0</v>
      </c>
      <c r="AX86" s="2">
        <f>'X01'!H83/SUM('X01'!$B83:$AB83)*I86</f>
        <v>1.1883366079629893E-3</v>
      </c>
      <c r="AY86" s="2">
        <f>'X01'!I83/SUM('X01'!$B83:$AB83)*J86</f>
        <v>2.2416407743224257E-3</v>
      </c>
      <c r="AZ86" s="2">
        <f>'X01'!J83/SUM('X01'!$B83:$AB83)*K86</f>
        <v>2.3841148914482448E-3</v>
      </c>
      <c r="BA86" s="2">
        <f>'X01'!K83/SUM('X01'!$B83:$AB83)*L86</f>
        <v>2.8482729867067309E-2</v>
      </c>
      <c r="BB86" s="2">
        <f>'X01'!L83/SUM('X01'!$B83:$AB83)*M86</f>
        <v>1.9184315530269866E-3</v>
      </c>
      <c r="BC86" s="2">
        <f>'X01'!M83/SUM('X01'!$B83:$AB83)*N86</f>
        <v>3.5239939398326738E-4</v>
      </c>
      <c r="BD86" s="2">
        <f>'X01'!N83/SUM('X01'!$B83:$AB83)*O86</f>
        <v>4.8084605135741434E-2</v>
      </c>
      <c r="BE86" s="2">
        <f>'X01'!O83/SUM('X01'!$B83:$AB83)*P86</f>
        <v>4.2906624184477026E-4</v>
      </c>
      <c r="BF86" s="2">
        <f>'X01'!P83/SUM('X01'!$B83:$AB83)*Q86</f>
        <v>1.1522278871311049E-3</v>
      </c>
      <c r="BG86" s="2">
        <f>'X01'!Q83/SUM('X01'!$B83:$AB83)*R86</f>
        <v>0.6604881268421875</v>
      </c>
      <c r="BH86" s="2">
        <f>'X01'!R83/SUM('X01'!$B83:$AB83)*S86</f>
        <v>1.562773977809607</v>
      </c>
      <c r="BI86" s="2">
        <f>'X01'!S83/SUM('X01'!$B83:$AB83)*T86</f>
        <v>4.0315160948333015E-3</v>
      </c>
      <c r="BJ86" s="2">
        <f>'X01'!T83/SUM('X01'!$B83:$AB83)*U86</f>
        <v>0.64402328464800784</v>
      </c>
      <c r="BK86" s="2">
        <f>'X01'!U83/SUM('X01'!$B83:$AB83)*V86</f>
        <v>4.563758858561159</v>
      </c>
      <c r="BL86" s="2">
        <f>'X01'!V83/SUM('X01'!$B83:$AB83)*W86</f>
        <v>1.525366119085839</v>
      </c>
      <c r="BM86" s="2">
        <f>'X01'!W83/SUM('X01'!$B83:$AB83)*X86</f>
        <v>6.0467803998419646E-2</v>
      </c>
      <c r="BN86" s="2">
        <f>'X01'!X83/SUM('X01'!$B83:$AB83)*Y86</f>
        <v>0.92746431499513204</v>
      </c>
      <c r="BO86" s="2">
        <f>'X01'!Y83/SUM('X01'!$B83:$AB83)*Z86</f>
        <v>6.1383931680709259E-3</v>
      </c>
      <c r="BP86" s="2">
        <f>'X01'!Z83/SUM('X01'!$B83:$AB83)*AA86</f>
        <v>4.3624394754429542E-3</v>
      </c>
      <c r="BQ86" s="2">
        <f>'X01'!AA83/SUM('X01'!$B83:$AB83)*AB86</f>
        <v>0.35411168434073864</v>
      </c>
      <c r="BR86" s="2">
        <f>'X01'!AB83/SUM('X01'!$B83:$AB83)*AC86</f>
        <v>2.1937051444916457E-2</v>
      </c>
      <c r="BT86" s="9">
        <f t="shared" si="21"/>
        <v>10.466705481642537</v>
      </c>
    </row>
    <row r="87" spans="1:72" x14ac:dyDescent="0.3">
      <c r="A87" s="1" t="s">
        <v>218</v>
      </c>
      <c r="B87" s="1" t="s">
        <v>219</v>
      </c>
      <c r="C87" s="2">
        <v>33.739116900742076</v>
      </c>
      <c r="D87" s="2">
        <v>36.262781167152497</v>
      </c>
      <c r="E87" s="2">
        <v>90.560080265431964</v>
      </c>
      <c r="F87" s="2">
        <v>217.05451349873707</v>
      </c>
      <c r="G87" s="2">
        <v>47.426718602711709</v>
      </c>
      <c r="H87" s="2">
        <v>47.385963410792399</v>
      </c>
      <c r="I87" s="2">
        <v>32.514531546214464</v>
      </c>
      <c r="J87" s="2">
        <v>22.042159371119965</v>
      </c>
      <c r="K87" s="2">
        <v>19.455110467247099</v>
      </c>
      <c r="L87" s="2">
        <v>12.969733065851656</v>
      </c>
      <c r="M87" s="2">
        <v>14.089074027299581</v>
      </c>
      <c r="N87" s="2">
        <v>19.358094388267126</v>
      </c>
      <c r="O87" s="2">
        <v>12.362202468237781</v>
      </c>
      <c r="P87" s="2">
        <v>9.8492257237424496</v>
      </c>
      <c r="Q87" s="2">
        <v>12.52851875550094</v>
      </c>
      <c r="R87" s="2">
        <v>11.16843320431343</v>
      </c>
      <c r="S87" s="2">
        <v>9.7758906130609464</v>
      </c>
      <c r="T87" s="2">
        <v>12.841925412327678</v>
      </c>
      <c r="U87" s="2">
        <v>9.4604121941196144</v>
      </c>
      <c r="V87" s="2">
        <v>10.804636189011221</v>
      </c>
      <c r="W87" s="2">
        <v>10.095339084989741</v>
      </c>
      <c r="X87" s="2">
        <v>12.836930656812758</v>
      </c>
      <c r="Y87" s="2">
        <v>12.026070635693204</v>
      </c>
      <c r="Z87" s="2">
        <v>12.298825853652481</v>
      </c>
      <c r="AA87" s="2">
        <v>43.77098308509877</v>
      </c>
      <c r="AB87" s="2">
        <v>11.654731480709451</v>
      </c>
      <c r="AC87" s="2">
        <v>10.964890521669538</v>
      </c>
      <c r="AE87" s="2">
        <f t="shared" si="11"/>
        <v>72.134815055968886</v>
      </c>
      <c r="AF87" s="2">
        <f t="shared" si="12"/>
        <v>14.869172385731114</v>
      </c>
      <c r="AG87" s="2">
        <f t="shared" si="13"/>
        <v>10.720716102129865</v>
      </c>
      <c r="AH87" s="2">
        <f t="shared" si="14"/>
        <v>11.652780125831901</v>
      </c>
      <c r="AI87" s="2">
        <f t="shared" si="15"/>
        <v>19.67235773528256</v>
      </c>
      <c r="AK87" s="2">
        <f t="shared" si="16"/>
        <v>66.951480442209444</v>
      </c>
      <c r="AL87" s="2">
        <f t="shared" si="17"/>
        <v>4.2940119187313774</v>
      </c>
      <c r="AM87" s="2">
        <f t="shared" si="18"/>
        <v>1.5261752481276256</v>
      </c>
      <c r="AN87" s="2">
        <f t="shared" si="19"/>
        <v>1.4083999574826513</v>
      </c>
      <c r="AO87" s="2">
        <f t="shared" si="20"/>
        <v>16.074980893657752</v>
      </c>
      <c r="AQ87" s="1" t="s">
        <v>219</v>
      </c>
      <c r="AR87" s="2">
        <f>'X01'!B84/SUM('X01'!$B84:$AB84)*C87</f>
        <v>7.213224582674393E-3</v>
      </c>
      <c r="AS87" s="2">
        <f>'X01'!C84/SUM('X01'!$B84:$AB84)*D87</f>
        <v>7.4341621956382339E-4</v>
      </c>
      <c r="AT87" s="2">
        <f>'X01'!D84/SUM('X01'!$B84:$AB84)*E87</f>
        <v>0.13075448695521441</v>
      </c>
      <c r="AU87" s="2">
        <f>'X01'!E84/SUM('X01'!$B84:$AB84)*F87</f>
        <v>6.3568461999922998E-4</v>
      </c>
      <c r="AV87" s="2">
        <f>'X01'!F84/SUM('X01'!$B84:$AB84)*G87</f>
        <v>1.2778615057693593E-2</v>
      </c>
      <c r="AW87" s="2">
        <f>'X01'!G84/SUM('X01'!$B84:$AB84)*H87</f>
        <v>2.775572611556152E-4</v>
      </c>
      <c r="AX87" s="2">
        <f>'X01'!H84/SUM('X01'!$B84:$AB84)*I87</f>
        <v>3.0471958104520808E-3</v>
      </c>
      <c r="AY87" s="2">
        <f>'X01'!I84/SUM('X01'!$B84:$AB84)*J87</f>
        <v>5.2289205126979576E-3</v>
      </c>
      <c r="AZ87" s="2">
        <f>'X01'!J84/SUM('X01'!$B84:$AB84)*K87</f>
        <v>4.2733439304247552E-3</v>
      </c>
      <c r="BA87" s="2">
        <f>'X01'!K84/SUM('X01'!$B84:$AB84)*L87</f>
        <v>3.2742451025813822E-2</v>
      </c>
      <c r="BB87" s="2">
        <f>'X01'!L84/SUM('X01'!$B84:$AB84)*M87</f>
        <v>3.9199356643533764E-3</v>
      </c>
      <c r="BC87" s="2">
        <f>'X01'!M84/SUM('X01'!$B84:$AB84)*N87</f>
        <v>3.5717087317640329E-3</v>
      </c>
      <c r="BD87" s="2">
        <f>'X01'!N84/SUM('X01'!$B84:$AB84)*O87</f>
        <v>5.6117773688002817E-2</v>
      </c>
      <c r="BE87" s="2">
        <f>'X01'!O84/SUM('X01'!$B84:$AB84)*P87</f>
        <v>1.0095852989632033E-3</v>
      </c>
      <c r="BF87" s="2">
        <f>'X01'!P84/SUM('X01'!$B84:$AB84)*Q87</f>
        <v>2.5317551446172649E-3</v>
      </c>
      <c r="BG87" s="2">
        <f>'X01'!Q84/SUM('X01'!$B84:$AB84)*R87</f>
        <v>0.65574681177354133</v>
      </c>
      <c r="BH87" s="2">
        <f>'X01'!R84/SUM('X01'!$B84:$AB84)*S87</f>
        <v>1.5544653827662351</v>
      </c>
      <c r="BI87" s="2">
        <f>'X01'!S84/SUM('X01'!$B84:$AB84)*T87</f>
        <v>1.1395821935672241E-2</v>
      </c>
      <c r="BJ87" s="2">
        <f>'X01'!T84/SUM('X01'!$B84:$AB84)*U87</f>
        <v>0.64423342901645708</v>
      </c>
      <c r="BK87" s="2">
        <f>'X01'!U84/SUM('X01'!$B84:$AB84)*V87</f>
        <v>4.6770515504958379</v>
      </c>
      <c r="BL87" s="2">
        <f>'X01'!V84/SUM('X01'!$B84:$AB84)*W87</f>
        <v>1.5098216011541548</v>
      </c>
      <c r="BM87" s="2">
        <f>'X01'!W84/SUM('X01'!$B84:$AB84)*X87</f>
        <v>9.5680153819266284E-2</v>
      </c>
      <c r="BN87" s="2">
        <f>'X01'!X84/SUM('X01'!$B84:$AB84)*Y87</f>
        <v>0.95930322420376579</v>
      </c>
      <c r="BO87" s="2">
        <f>'X01'!Y84/SUM('X01'!$B84:$AB84)*Z87</f>
        <v>9.0408706670574695E-3</v>
      </c>
      <c r="BP87" s="2">
        <f>'X01'!Z84/SUM('X01'!$B84:$AB84)*AA87</f>
        <v>1.1793616763300884E-2</v>
      </c>
      <c r="BQ87" s="2">
        <f>'X01'!AA84/SUM('X01'!$B84:$AB84)*AB87</f>
        <v>0.35160459505868519</v>
      </c>
      <c r="BR87" s="2">
        <f>'X01'!AB84/SUM('X01'!$B84:$AB84)*AC87</f>
        <v>2.3313839562841075E-2</v>
      </c>
      <c r="BT87" s="9">
        <f t="shared" si="21"/>
        <v>10.768296551720205</v>
      </c>
    </row>
    <row r="88" spans="1:72" x14ac:dyDescent="0.3">
      <c r="A88" s="1" t="s">
        <v>220</v>
      </c>
      <c r="B88" s="1" t="s">
        <v>221</v>
      </c>
      <c r="C88" s="2">
        <v>32.335749618931771</v>
      </c>
      <c r="D88" s="2">
        <v>21.99173351680875</v>
      </c>
      <c r="E88" s="2">
        <v>61.766790648094279</v>
      </c>
      <c r="F88" s="2">
        <v>58.04294303942752</v>
      </c>
      <c r="G88" s="2">
        <v>66.543504273317723</v>
      </c>
      <c r="H88" s="2">
        <v>15.829194703072796</v>
      </c>
      <c r="I88" s="2">
        <v>32.734052129909209</v>
      </c>
      <c r="J88" s="2">
        <v>21.543891679517479</v>
      </c>
      <c r="K88" s="2">
        <v>16.133977858867269</v>
      </c>
      <c r="L88" s="2">
        <v>24.02548021913206</v>
      </c>
      <c r="M88" s="2">
        <v>16.42181863296361</v>
      </c>
      <c r="N88" s="2">
        <v>44.633119456776875</v>
      </c>
      <c r="O88" s="2">
        <v>14.054766102917398</v>
      </c>
      <c r="P88" s="2">
        <v>7.3485423816576239</v>
      </c>
      <c r="Q88" s="2">
        <v>18.78518875372961</v>
      </c>
      <c r="R88" s="2">
        <v>13.865861531230744</v>
      </c>
      <c r="S88" s="2">
        <v>11.44528030399386</v>
      </c>
      <c r="T88" s="2">
        <v>12.128233372876016</v>
      </c>
      <c r="U88" s="2">
        <v>10.74329115221663</v>
      </c>
      <c r="V88" s="2">
        <v>12.642265807011503</v>
      </c>
      <c r="W88" s="2">
        <v>11.89255600432495</v>
      </c>
      <c r="X88" s="2">
        <v>12.630456075758625</v>
      </c>
      <c r="Y88" s="2">
        <v>14.878442082563403</v>
      </c>
      <c r="Z88" s="2">
        <v>17.293128051296033</v>
      </c>
      <c r="AA88" s="2">
        <v>32.855831593838133</v>
      </c>
      <c r="AB88" s="2">
        <v>13.751528911144277</v>
      </c>
      <c r="AC88" s="2">
        <v>8.0931741275044615</v>
      </c>
      <c r="AE88" s="2">
        <f t="shared" si="11"/>
        <v>41.320566847080293</v>
      </c>
      <c r="AF88" s="2">
        <f t="shared" si="12"/>
        <v>19.645849624088076</v>
      </c>
      <c r="AG88" s="2">
        <f t="shared" si="13"/>
        <v>11.739767659024503</v>
      </c>
      <c r="AH88" s="2">
        <f t="shared" si="14"/>
        <v>13.133818054215659</v>
      </c>
      <c r="AI88" s="2">
        <f t="shared" si="15"/>
        <v>17.998415670945725</v>
      </c>
      <c r="AK88" s="2">
        <f t="shared" si="16"/>
        <v>20.460333709206491</v>
      </c>
      <c r="AL88" s="2">
        <f t="shared" si="17"/>
        <v>10.526799017594856</v>
      </c>
      <c r="AM88" s="2">
        <f t="shared" si="18"/>
        <v>0.82565060181877115</v>
      </c>
      <c r="AN88" s="2">
        <f t="shared" si="19"/>
        <v>1.5552841795220855</v>
      </c>
      <c r="AO88" s="2">
        <f t="shared" si="20"/>
        <v>10.6048745979815</v>
      </c>
      <c r="AQ88" s="1" t="s">
        <v>221</v>
      </c>
      <c r="AR88" s="2">
        <f>'X01'!B85/SUM('X01'!$B85:$AB85)*C88</f>
        <v>4.9470944745633868E-3</v>
      </c>
      <c r="AS88" s="2">
        <f>'X01'!C85/SUM('X01'!$B85:$AB85)*D88</f>
        <v>7.9352548379259963E-4</v>
      </c>
      <c r="AT88" s="2">
        <f>'X01'!D85/SUM('X01'!$B85:$AB85)*E88</f>
        <v>2.5219358628560333</v>
      </c>
      <c r="AU88" s="2">
        <f>'X01'!E85/SUM('X01'!$B85:$AB85)*F88</f>
        <v>1.8430346971236241E-3</v>
      </c>
      <c r="AV88" s="2">
        <f>'X01'!F85/SUM('X01'!$B85:$AB85)*G88</f>
        <v>3.6880627151015602E-2</v>
      </c>
      <c r="AW88" s="2">
        <f>'X01'!G85/SUM('X01'!$B85:$AB85)*H88</f>
        <v>4.3408404913391395E-4</v>
      </c>
      <c r="AX88" s="2">
        <f>'X01'!H85/SUM('X01'!$B85:$AB85)*I88</f>
        <v>2.8347347369983259E-3</v>
      </c>
      <c r="AY88" s="2">
        <f>'X01'!I85/SUM('X01'!$B85:$AB85)*J88</f>
        <v>8.6132158597708054E-3</v>
      </c>
      <c r="AZ88" s="2">
        <f>'X01'!J85/SUM('X01'!$B85:$AB85)*K88</f>
        <v>2.4450748650587124E-3</v>
      </c>
      <c r="BA88" s="2">
        <f>'X01'!K85/SUM('X01'!$B85:$AB85)*L88</f>
        <v>5.1182304951640153E-2</v>
      </c>
      <c r="BB88" s="2">
        <f>'X01'!L85/SUM('X01'!$B85:$AB85)*M88</f>
        <v>4.5270576401150184E-3</v>
      </c>
      <c r="BC88" s="2">
        <f>'X01'!M85/SUM('X01'!$B85:$AB85)*N88</f>
        <v>1.423675201948432E-2</v>
      </c>
      <c r="BD88" s="2">
        <f>'X01'!N85/SUM('X01'!$B85:$AB85)*O88</f>
        <v>7.1161421159638305E-2</v>
      </c>
      <c r="BE88" s="2">
        <f>'X01'!O85/SUM('X01'!$B85:$AB85)*P88</f>
        <v>1.272752195354132E-3</v>
      </c>
      <c r="BF88" s="2">
        <f>'X01'!P85/SUM('X01'!$B85:$AB85)*Q88</f>
        <v>3.14510361627517E-3</v>
      </c>
      <c r="BG88" s="2">
        <f>'X01'!Q85/SUM('X01'!$B85:$AB85)*R88</f>
        <v>0.17877451083639329</v>
      </c>
      <c r="BH88" s="2">
        <f>'X01'!R85/SUM('X01'!$B85:$AB85)*S88</f>
        <v>1.5420466380084594</v>
      </c>
      <c r="BI88" s="2">
        <f>'X01'!S85/SUM('X01'!$B85:$AB85)*T88</f>
        <v>1.4721597731379755E-2</v>
      </c>
      <c r="BJ88" s="2">
        <f>'X01'!T85/SUM('X01'!$B85:$AB85)*U88</f>
        <v>0.20365532171254233</v>
      </c>
      <c r="BK88" s="2">
        <f>'X01'!U85/SUM('X01'!$B85:$AB85)*V88</f>
        <v>7.2626760633785352</v>
      </c>
      <c r="BL88" s="2">
        <f>'X01'!V85/SUM('X01'!$B85:$AB85)*W88</f>
        <v>0.86350534519004185</v>
      </c>
      <c r="BM88" s="2">
        <f>'X01'!W85/SUM('X01'!$B85:$AB85)*X88</f>
        <v>0.46974390113884607</v>
      </c>
      <c r="BN88" s="2">
        <f>'X01'!X85/SUM('X01'!$B85:$AB85)*Y88</f>
        <v>1.3916629995895271</v>
      </c>
      <c r="BO88" s="2">
        <f>'X01'!Y85/SUM('X01'!$B85:$AB85)*Z88</f>
        <v>7.53775306234317E-3</v>
      </c>
      <c r="BP88" s="2">
        <f>'X01'!Z85/SUM('X01'!$B85:$AB85)*AA88</f>
        <v>1.9585015563643955E-2</v>
      </c>
      <c r="BQ88" s="2">
        <f>'X01'!AA85/SUM('X01'!$B85:$AB85)*AB88</f>
        <v>3.4356543121503748E-2</v>
      </c>
      <c r="BR88" s="2">
        <f>'X01'!AB85/SUM('X01'!$B85:$AB85)*AC88</f>
        <v>3.7496032972970054E-3</v>
      </c>
      <c r="BT88" s="9">
        <f t="shared" si="21"/>
        <v>14.718267938386512</v>
      </c>
    </row>
    <row r="89" spans="1:72" x14ac:dyDescent="0.3">
      <c r="A89" s="1" t="s">
        <v>222</v>
      </c>
      <c r="B89" s="1" t="s">
        <v>223</v>
      </c>
      <c r="C89" s="2">
        <v>28.937866560831424</v>
      </c>
      <c r="D89" s="2">
        <v>40.3510865970159</v>
      </c>
      <c r="E89" s="2">
        <v>45.718060592206804</v>
      </c>
      <c r="F89" s="2">
        <v>0</v>
      </c>
      <c r="G89" s="2">
        <v>43.399167386045967</v>
      </c>
      <c r="H89" s="2">
        <v>25.867609023506905</v>
      </c>
      <c r="I89" s="2">
        <v>32.306884613963582</v>
      </c>
      <c r="J89" s="2">
        <v>28.467804848907257</v>
      </c>
      <c r="K89" s="2">
        <v>27.767257055865539</v>
      </c>
      <c r="L89" s="2">
        <v>12.273311307496988</v>
      </c>
      <c r="M89" s="2">
        <v>12.507952730693463</v>
      </c>
      <c r="N89" s="2">
        <v>17.486103595665725</v>
      </c>
      <c r="O89" s="2">
        <v>12.377072221887147</v>
      </c>
      <c r="P89" s="2">
        <v>7.4720917801462887</v>
      </c>
      <c r="Q89" s="2">
        <v>14.145764912576828</v>
      </c>
      <c r="R89" s="2">
        <v>12.392948728616149</v>
      </c>
      <c r="S89" s="2">
        <v>9.8510582461303446</v>
      </c>
      <c r="T89" s="2">
        <v>10.339930807502796</v>
      </c>
      <c r="U89" s="2">
        <v>8.7533910578216325</v>
      </c>
      <c r="V89" s="2">
        <v>10.897541445485414</v>
      </c>
      <c r="W89" s="2">
        <v>10.89267883809906</v>
      </c>
      <c r="X89" s="2">
        <v>10.180775727846441</v>
      </c>
      <c r="Y89" s="2">
        <v>11.85052439556781</v>
      </c>
      <c r="Z89" s="2">
        <v>12.306520574326317</v>
      </c>
      <c r="AA89" s="2">
        <v>42.39229902843811</v>
      </c>
      <c r="AB89" s="2">
        <v>13.349995429913044</v>
      </c>
      <c r="AC89" s="2">
        <v>10.902859643042024</v>
      </c>
      <c r="AE89" s="2">
        <f t="shared" si="11"/>
        <v>30.940096396224366</v>
      </c>
      <c r="AF89" s="2">
        <f t="shared" si="12"/>
        <v>16.098923020206154</v>
      </c>
      <c r="AG89" s="2">
        <f t="shared" si="13"/>
        <v>9.9604803892350464</v>
      </c>
      <c r="AH89" s="2">
        <f t="shared" si="14"/>
        <v>10.974659653837771</v>
      </c>
      <c r="AI89" s="2">
        <f t="shared" si="15"/>
        <v>19.737918668929876</v>
      </c>
      <c r="AK89" s="2">
        <f t="shared" si="16"/>
        <v>15.551420834157838</v>
      </c>
      <c r="AL89" s="2">
        <f t="shared" si="17"/>
        <v>7.2836920759526027</v>
      </c>
      <c r="AM89" s="2">
        <f t="shared" si="18"/>
        <v>0.91124528393445081</v>
      </c>
      <c r="AN89" s="2">
        <f t="shared" si="19"/>
        <v>0.83788769769654059</v>
      </c>
      <c r="AO89" s="2">
        <f t="shared" si="20"/>
        <v>15.136164842436623</v>
      </c>
      <c r="AQ89" s="1" t="s">
        <v>223</v>
      </c>
      <c r="AR89" s="2">
        <f>'X01'!B86/SUM('X01'!$B86:$AB86)*C89</f>
        <v>2.6530285571085246E-2</v>
      </c>
      <c r="AS89" s="2">
        <f>'X01'!C86/SUM('X01'!$B86:$AB86)*D89</f>
        <v>7.8878348030862226E-5</v>
      </c>
      <c r="AT89" s="2">
        <f>'X01'!D86/SUM('X01'!$B86:$AB86)*E89</f>
        <v>19.708345691241121</v>
      </c>
      <c r="AU89" s="2">
        <f>'X01'!E86/SUM('X01'!$B86:$AB86)*F89</f>
        <v>0</v>
      </c>
      <c r="AV89" s="2">
        <f>'X01'!F86/SUM('X01'!$B86:$AB86)*G89</f>
        <v>0.10316147544756518</v>
      </c>
      <c r="AW89" s="2">
        <f>'X01'!G86/SUM('X01'!$B86:$AB86)*H89</f>
        <v>5.0566030294543394E-5</v>
      </c>
      <c r="AX89" s="2">
        <f>'X01'!H86/SUM('X01'!$B86:$AB86)*I89</f>
        <v>4.4207473262767308E-4</v>
      </c>
      <c r="AY89" s="2">
        <f>'X01'!I86/SUM('X01'!$B86:$AB86)*J89</f>
        <v>9.8498545789389453E-3</v>
      </c>
      <c r="AZ89" s="2">
        <f>'X01'!J86/SUM('X01'!$B86:$AB86)*K89</f>
        <v>7.5991250072252883E-4</v>
      </c>
      <c r="BA89" s="2">
        <f>'X01'!K86/SUM('X01'!$B86:$AB86)*L89</f>
        <v>8.9441737259776985E-2</v>
      </c>
      <c r="BB89" s="2">
        <f>'X01'!L86/SUM('X01'!$B86:$AB86)*M89</f>
        <v>9.0467070600702205E-4</v>
      </c>
      <c r="BC89" s="2">
        <f>'X01'!M86/SUM('X01'!$B86:$AB86)*N89</f>
        <v>8.5454635887341522E-4</v>
      </c>
      <c r="BD89" s="2">
        <f>'X01'!N86/SUM('X01'!$B86:$AB86)*O89</f>
        <v>0.10984400274330461</v>
      </c>
      <c r="BE89" s="2">
        <f>'X01'!O86/SUM('X01'!$B86:$AB86)*P89</f>
        <v>1.168516252043653E-3</v>
      </c>
      <c r="BF89" s="2">
        <f>'X01'!P86/SUM('X01'!$B86:$AB86)*Q89</f>
        <v>5.5304313317773753E-4</v>
      </c>
      <c r="BG89" s="2">
        <f>'X01'!Q86/SUM('X01'!$B86:$AB86)*R89</f>
        <v>3.5369594522998392E-2</v>
      </c>
      <c r="BH89" s="2">
        <f>'X01'!R86/SUM('X01'!$B86:$AB86)*S89</f>
        <v>0.31290470821929744</v>
      </c>
      <c r="BI89" s="2">
        <f>'X01'!S86/SUM('X01'!$B86:$AB86)*T89</f>
        <v>3.2926175540008047E-2</v>
      </c>
      <c r="BJ89" s="2">
        <f>'X01'!T86/SUM('X01'!$B86:$AB86)*U89</f>
        <v>0.59912939903269935</v>
      </c>
      <c r="BK89" s="2">
        <f>'X01'!U86/SUM('X01'!$B86:$AB86)*V89</f>
        <v>3.9962047387954627</v>
      </c>
      <c r="BL89" s="2">
        <f>'X01'!V86/SUM('X01'!$B86:$AB86)*W89</f>
        <v>7.6910389891359607E-2</v>
      </c>
      <c r="BM89" s="2">
        <f>'X01'!W86/SUM('X01'!$B86:$AB86)*X89</f>
        <v>0.23013969109610832</v>
      </c>
      <c r="BN89" s="2">
        <f>'X01'!X86/SUM('X01'!$B86:$AB86)*Y89</f>
        <v>0.52219485247094599</v>
      </c>
      <c r="BO89" s="2">
        <f>'X01'!Y86/SUM('X01'!$B86:$AB86)*Z89</f>
        <v>3.7288039725870024E-3</v>
      </c>
      <c r="BP89" s="2">
        <f>'X01'!Z86/SUM('X01'!$B86:$AB86)*AA89</f>
        <v>1.0690038088651242E-2</v>
      </c>
      <c r="BQ89" s="2">
        <f>'X01'!AA86/SUM('X01'!$B86:$AB86)*AB89</f>
        <v>1.8893927979765943E-2</v>
      </c>
      <c r="BR89" s="2">
        <f>'X01'!AB86/SUM('X01'!$B86:$AB86)*AC89</f>
        <v>1.0443331733831535E-3</v>
      </c>
      <c r="BT89" s="9">
        <f t="shared" si="21"/>
        <v>25.892121907686832</v>
      </c>
    </row>
    <row r="90" spans="1:72" x14ac:dyDescent="0.3">
      <c r="A90" s="1" t="s">
        <v>224</v>
      </c>
      <c r="B90" s="1" t="s">
        <v>225</v>
      </c>
      <c r="C90" s="2">
        <v>64.284816038824388</v>
      </c>
      <c r="D90" s="2">
        <v>66.939923900214822</v>
      </c>
      <c r="E90" s="2">
        <v>109.90588709807312</v>
      </c>
      <c r="F90" s="2">
        <v>708.32106289840999</v>
      </c>
      <c r="G90" s="2">
        <v>104.26564502661529</v>
      </c>
      <c r="H90" s="2">
        <v>135.44888293395803</v>
      </c>
      <c r="I90" s="2">
        <v>60.11561576744171</v>
      </c>
      <c r="J90" s="2">
        <v>38.43361444547871</v>
      </c>
      <c r="K90" s="2">
        <v>36.864451496710252</v>
      </c>
      <c r="L90" s="2">
        <v>27.265276842922287</v>
      </c>
      <c r="M90" s="2">
        <v>22.936458556030182</v>
      </c>
      <c r="N90" s="2">
        <v>25.254924184424279</v>
      </c>
      <c r="O90" s="2">
        <v>26.628547313321583</v>
      </c>
      <c r="P90" s="2">
        <v>10.225070374562785</v>
      </c>
      <c r="Q90" s="2">
        <v>20.167122078775041</v>
      </c>
      <c r="R90" s="2">
        <v>24.501889649392155</v>
      </c>
      <c r="S90" s="2">
        <v>20.263501253055217</v>
      </c>
      <c r="T90" s="2">
        <v>19.888902037400015</v>
      </c>
      <c r="U90" s="2">
        <v>18.481126713502025</v>
      </c>
      <c r="V90" s="2">
        <v>22.965229437146405</v>
      </c>
      <c r="W90" s="2">
        <v>22.780055067435306</v>
      </c>
      <c r="X90" s="2">
        <v>22.989038708304875</v>
      </c>
      <c r="Y90" s="2">
        <v>27.42177163483834</v>
      </c>
      <c r="Z90" s="2">
        <v>23.272983103158012</v>
      </c>
      <c r="AA90" s="2">
        <v>46.525309306594274</v>
      </c>
      <c r="AB90" s="2">
        <v>25.288060964185963</v>
      </c>
      <c r="AC90" s="2">
        <v>17.524403152303083</v>
      </c>
      <c r="AE90" s="2">
        <f t="shared" si="11"/>
        <v>178.46883338050534</v>
      </c>
      <c r="AF90" s="2">
        <f t="shared" si="12"/>
        <v>25.808594993513033</v>
      </c>
      <c r="AG90" s="2">
        <f t="shared" si="13"/>
        <v>20.399689860275917</v>
      </c>
      <c r="AH90" s="2">
        <f t="shared" si="14"/>
        <v>24.396955136859507</v>
      </c>
      <c r="AI90" s="2">
        <f t="shared" si="15"/>
        <v>28.152689131560333</v>
      </c>
      <c r="AK90" s="2">
        <f t="shared" si="16"/>
        <v>235.33142006251583</v>
      </c>
      <c r="AL90" s="2">
        <f t="shared" si="17"/>
        <v>8.4361793568891041</v>
      </c>
      <c r="AM90" s="2">
        <f t="shared" si="18"/>
        <v>1.8745959036000941</v>
      </c>
      <c r="AN90" s="2">
        <f t="shared" si="19"/>
        <v>2.6216511353289307</v>
      </c>
      <c r="AO90" s="2">
        <f t="shared" si="20"/>
        <v>12.68241907016535</v>
      </c>
      <c r="AQ90" s="1" t="s">
        <v>225</v>
      </c>
      <c r="AR90" s="2">
        <f>'X01'!B87/SUM('X01'!$B87:$AB87)*C90</f>
        <v>7.6253957996042065E-2</v>
      </c>
      <c r="AS90" s="2">
        <f>'X01'!C87/SUM('X01'!$B87:$AB87)*D90</f>
        <v>9.0594504226255805E-3</v>
      </c>
      <c r="AT90" s="2">
        <f>'X01'!D87/SUM('X01'!$B87:$AB87)*E90</f>
        <v>5.5974168810021832</v>
      </c>
      <c r="AU90" s="2">
        <f>'X01'!E87/SUM('X01'!$B87:$AB87)*F90</f>
        <v>4.3231913126002573E-2</v>
      </c>
      <c r="AV90" s="2">
        <f>'X01'!F87/SUM('X01'!$B87:$AB87)*G90</f>
        <v>0.52155372448875725</v>
      </c>
      <c r="AW90" s="2">
        <f>'X01'!G87/SUM('X01'!$B87:$AB87)*H90</f>
        <v>1.976899444950388E-2</v>
      </c>
      <c r="AX90" s="2">
        <f>'X01'!H87/SUM('X01'!$B87:$AB87)*I90</f>
        <v>3.5255431617926637E-2</v>
      </c>
      <c r="AY90" s="2">
        <f>'X01'!I87/SUM('X01'!$B87:$AB87)*J90</f>
        <v>0.12789548933525718</v>
      </c>
      <c r="AZ90" s="2">
        <f>'X01'!J87/SUM('X01'!$B87:$AB87)*K90</f>
        <v>0.16581504811609235</v>
      </c>
      <c r="BA90" s="2">
        <f>'X01'!K87/SUM('X01'!$B87:$AB87)*L90</f>
        <v>0.28543247384234682</v>
      </c>
      <c r="BB90" s="2">
        <f>'X01'!L87/SUM('X01'!$B87:$AB87)*M90</f>
        <v>0.11077562599207333</v>
      </c>
      <c r="BC90" s="2">
        <f>'X01'!M87/SUM('X01'!$B87:$AB87)*N90</f>
        <v>0.1026048103725313</v>
      </c>
      <c r="BD90" s="2">
        <f>'X01'!N87/SUM('X01'!$B87:$AB87)*O90</f>
        <v>0.35896958194570505</v>
      </c>
      <c r="BE90" s="2">
        <f>'X01'!O87/SUM('X01'!$B87:$AB87)*P90</f>
        <v>7.5975015852413107E-3</v>
      </c>
      <c r="BF90" s="2">
        <f>'X01'!P87/SUM('X01'!$B87:$AB87)*Q90</f>
        <v>8.0542830795692674E-2</v>
      </c>
      <c r="BG90" s="2">
        <f>'X01'!Q87/SUM('X01'!$B87:$AB87)*R90</f>
        <v>0.5438911436965197</v>
      </c>
      <c r="BH90" s="2">
        <f>'X01'!R87/SUM('X01'!$B87:$AB87)*S90</f>
        <v>1.7266378440429235</v>
      </c>
      <c r="BI90" s="2">
        <f>'X01'!S87/SUM('X01'!$B87:$AB87)*T90</f>
        <v>0.27033161880484902</v>
      </c>
      <c r="BJ90" s="2">
        <f>'X01'!T87/SUM('X01'!$B87:$AB87)*U90</f>
        <v>0.60724745968835891</v>
      </c>
      <c r="BK90" s="2">
        <f>'X01'!U87/SUM('X01'!$B87:$AB87)*V90</f>
        <v>8.072143739406334</v>
      </c>
      <c r="BL90" s="2">
        <f>'X01'!V87/SUM('X01'!$B87:$AB87)*W90</f>
        <v>2.7930030338865706</v>
      </c>
      <c r="BM90" s="2">
        <f>'X01'!W87/SUM('X01'!$B87:$AB87)*X90</f>
        <v>1.3092948642453879</v>
      </c>
      <c r="BN90" s="2">
        <f>'X01'!X87/SUM('X01'!$B87:$AB87)*Y90</f>
        <v>4.8366877330325844</v>
      </c>
      <c r="BO90" s="2">
        <f>'X01'!Y87/SUM('X01'!$B87:$AB87)*Z90</f>
        <v>7.6210300870925604E-2</v>
      </c>
      <c r="BP90" s="2">
        <f>'X01'!Z87/SUM('X01'!$B87:$AB87)*AA90</f>
        <v>0.30742209542433402</v>
      </c>
      <c r="BQ90" s="2">
        <f>'X01'!AA87/SUM('X01'!$B87:$AB87)*AB90</f>
        <v>0.57999801217359048</v>
      </c>
      <c r="BR90" s="2">
        <f>'X01'!AB87/SUM('X01'!$B87:$AB87)*AC90</f>
        <v>4.2737115774105348E-2</v>
      </c>
      <c r="BT90" s="9">
        <f t="shared" si="21"/>
        <v>28.707778676134463</v>
      </c>
    </row>
    <row r="91" spans="1:72" x14ac:dyDescent="0.3">
      <c r="A91" s="1" t="s">
        <v>226</v>
      </c>
      <c r="B91" s="1" t="s">
        <v>227</v>
      </c>
      <c r="C91" s="2">
        <v>58.401119403592702</v>
      </c>
      <c r="D91" s="2">
        <v>55.770140127016631</v>
      </c>
      <c r="E91" s="2">
        <v>109.51269185771991</v>
      </c>
      <c r="F91" s="2">
        <v>389.01132106841823</v>
      </c>
      <c r="G91" s="2">
        <v>103.53900085481396</v>
      </c>
      <c r="H91" s="2">
        <v>87.869667293826808</v>
      </c>
      <c r="I91" s="2">
        <v>62.123600686747636</v>
      </c>
      <c r="J91" s="2">
        <v>43.866171872022669</v>
      </c>
      <c r="K91" s="2">
        <v>37.623353122977214</v>
      </c>
      <c r="L91" s="2">
        <v>32.904237652230968</v>
      </c>
      <c r="M91" s="2">
        <v>25.129233804153721</v>
      </c>
      <c r="N91" s="2">
        <v>30.569897067591917</v>
      </c>
      <c r="O91" s="2">
        <v>32.3081634138032</v>
      </c>
      <c r="P91" s="2">
        <v>13.536615321069789</v>
      </c>
      <c r="Q91" s="2">
        <v>21.869701375447882</v>
      </c>
      <c r="R91" s="2">
        <v>27.18798802180368</v>
      </c>
      <c r="S91" s="2">
        <v>21.430201816030912</v>
      </c>
      <c r="T91" s="2">
        <v>20.735262053683122</v>
      </c>
      <c r="U91" s="2">
        <v>21.360472395691154</v>
      </c>
      <c r="V91" s="2">
        <v>26.45403542991421</v>
      </c>
      <c r="W91" s="2">
        <v>22.972762403022855</v>
      </c>
      <c r="X91" s="2">
        <v>23.502110309935308</v>
      </c>
      <c r="Y91" s="2">
        <v>28.025918226718769</v>
      </c>
      <c r="Z91" s="2">
        <v>26.342610462769844</v>
      </c>
      <c r="AA91" s="2">
        <v>45.659309841822186</v>
      </c>
      <c r="AB91" s="2">
        <v>29.305167931611141</v>
      </c>
      <c r="AC91" s="2">
        <v>17.419547899013125</v>
      </c>
      <c r="AE91" s="2">
        <f t="shared" si="11"/>
        <v>123.74679161316227</v>
      </c>
      <c r="AF91" s="2">
        <f t="shared" si="12"/>
        <v>29.443929072344563</v>
      </c>
      <c r="AG91" s="2">
        <f t="shared" si="13"/>
        <v>22.494992923829848</v>
      </c>
      <c r="AH91" s="2">
        <f t="shared" si="14"/>
        <v>24.83359697989231</v>
      </c>
      <c r="AI91" s="2">
        <f t="shared" si="15"/>
        <v>29.681659033804074</v>
      </c>
      <c r="AK91" s="2">
        <f t="shared" si="16"/>
        <v>118.98998748036691</v>
      </c>
      <c r="AL91" s="2">
        <f t="shared" si="17"/>
        <v>8.8774071678959157</v>
      </c>
      <c r="AM91" s="2">
        <f t="shared" si="18"/>
        <v>2.6577927704736442</v>
      </c>
      <c r="AN91" s="2">
        <f t="shared" si="19"/>
        <v>2.7772717743935096</v>
      </c>
      <c r="AO91" s="2">
        <f t="shared" si="20"/>
        <v>11.788916910028709</v>
      </c>
      <c r="AQ91" s="1" t="s">
        <v>227</v>
      </c>
      <c r="AR91" s="2">
        <f>'X01'!B88/SUM('X01'!$B88:$AB88)*C91</f>
        <v>6.2248890137172566E-2</v>
      </c>
      <c r="AS91" s="2">
        <f>'X01'!C88/SUM('X01'!$B88:$AB88)*D91</f>
        <v>5.9958498190623944E-3</v>
      </c>
      <c r="AT91" s="2">
        <f>'X01'!D88/SUM('X01'!$B88:$AB88)*E91</f>
        <v>5.6399451750617624</v>
      </c>
      <c r="AU91" s="2">
        <f>'X01'!E88/SUM('X01'!$B88:$AB88)*F91</f>
        <v>1.7923980623700351E-2</v>
      </c>
      <c r="AV91" s="2">
        <f>'X01'!F88/SUM('X01'!$B88:$AB88)*G91</f>
        <v>0.50664144285140778</v>
      </c>
      <c r="AW91" s="2">
        <f>'X01'!G88/SUM('X01'!$B88:$AB88)*H91</f>
        <v>1.0526513586071753E-2</v>
      </c>
      <c r="AX91" s="2">
        <f>'X01'!H88/SUM('X01'!$B88:$AB88)*I91</f>
        <v>3.5111987142910216E-2</v>
      </c>
      <c r="AY91" s="2">
        <f>'X01'!I88/SUM('X01'!$B88:$AB88)*J91</f>
        <v>0.14943153179094254</v>
      </c>
      <c r="AZ91" s="2">
        <f>'X01'!J88/SUM('X01'!$B88:$AB88)*K91</f>
        <v>0.16503143366050624</v>
      </c>
      <c r="BA91" s="2">
        <f>'X01'!K88/SUM('X01'!$B88:$AB88)*L91</f>
        <v>0.34880103006241442</v>
      </c>
      <c r="BB91" s="2">
        <f>'X01'!L88/SUM('X01'!$B88:$AB88)*M91</f>
        <v>0.12095649950732412</v>
      </c>
      <c r="BC91" s="2">
        <f>'X01'!M88/SUM('X01'!$B88:$AB88)*N91</f>
        <v>0.12883357377718421</v>
      </c>
      <c r="BD91" s="2">
        <f>'X01'!N88/SUM('X01'!$B88:$AB88)*O91</f>
        <v>0.44390714496328287</v>
      </c>
      <c r="BE91" s="2">
        <f>'X01'!O88/SUM('X01'!$B88:$AB88)*P91</f>
        <v>9.5219640195391229E-3</v>
      </c>
      <c r="BF91" s="2">
        <f>'X01'!P88/SUM('X01'!$B88:$AB88)*Q91</f>
        <v>8.6658971326544113E-2</v>
      </c>
      <c r="BG91" s="2">
        <f>'X01'!Q88/SUM('X01'!$B88:$AB88)*R91</f>
        <v>0.61098666681262137</v>
      </c>
      <c r="BH91" s="2">
        <f>'X01'!R88/SUM('X01'!$B88:$AB88)*S91</f>
        <v>1.8007765323385325</v>
      </c>
      <c r="BI91" s="2">
        <f>'X01'!S88/SUM('X01'!$B88:$AB88)*T91</f>
        <v>0.27903825531847781</v>
      </c>
      <c r="BJ91" s="2">
        <f>'X01'!T88/SUM('X01'!$B88:$AB88)*U91</f>
        <v>0.71905605261350558</v>
      </c>
      <c r="BK91" s="2">
        <f>'X01'!U88/SUM('X01'!$B88:$AB88)*V91</f>
        <v>9.5552771338549469</v>
      </c>
      <c r="BL91" s="2">
        <f>'X01'!V88/SUM('X01'!$B88:$AB88)*W91</f>
        <v>2.7356944160527537</v>
      </c>
      <c r="BM91" s="2">
        <f>'X01'!W88/SUM('X01'!$B88:$AB88)*X91</f>
        <v>1.3266685747108169</v>
      </c>
      <c r="BN91" s="2">
        <f>'X01'!X88/SUM('X01'!$B88:$AB88)*Y91</f>
        <v>4.7784667932535259</v>
      </c>
      <c r="BO91" s="2">
        <f>'X01'!Y88/SUM('X01'!$B88:$AB88)*Z91</f>
        <v>8.6095688639835577E-2</v>
      </c>
      <c r="BP91" s="2">
        <f>'X01'!Z88/SUM('X01'!$B88:$AB88)*AA91</f>
        <v>0.28302934796943385</v>
      </c>
      <c r="BQ91" s="2">
        <f>'X01'!AA88/SUM('X01'!$B88:$AB88)*AB91</f>
        <v>0.6795393431927178</v>
      </c>
      <c r="BR91" s="2">
        <f>'X01'!AB88/SUM('X01'!$B88:$AB88)*AC91</f>
        <v>4.1094061411090975E-2</v>
      </c>
      <c r="BT91" s="9">
        <f t="shared" si="21"/>
        <v>30.627258854498088</v>
      </c>
    </row>
    <row r="92" spans="1:72" x14ac:dyDescent="0.3">
      <c r="A92" s="1" t="s">
        <v>228</v>
      </c>
      <c r="B92" s="1" t="s">
        <v>229</v>
      </c>
      <c r="C92" s="2">
        <v>38.26312811789979</v>
      </c>
      <c r="D92" s="2">
        <v>48.661276642494109</v>
      </c>
      <c r="E92" s="2">
        <v>61.450158622639208</v>
      </c>
      <c r="F92" s="2">
        <v>832.65305460654815</v>
      </c>
      <c r="G92" s="2">
        <v>43.912384707536049</v>
      </c>
      <c r="H92" s="2">
        <v>110.51118689739337</v>
      </c>
      <c r="I92" s="2">
        <v>42.706216072172282</v>
      </c>
      <c r="J92" s="2">
        <v>20.517469749584492</v>
      </c>
      <c r="K92" s="2">
        <v>27.858792686495875</v>
      </c>
      <c r="L92" s="2">
        <v>11.364507456610514</v>
      </c>
      <c r="M92" s="2">
        <v>9.7741909592057432</v>
      </c>
      <c r="N92" s="2">
        <v>11.469906213610212</v>
      </c>
      <c r="O92" s="2">
        <v>10.953788598455311</v>
      </c>
      <c r="P92" s="2">
        <v>5.9763057744959305</v>
      </c>
      <c r="Q92" s="2">
        <v>8.0215217666149279</v>
      </c>
      <c r="R92" s="2">
        <v>10.769744233849192</v>
      </c>
      <c r="S92" s="2">
        <v>9.5896984788886996</v>
      </c>
      <c r="T92" s="2">
        <v>9.533941759576841</v>
      </c>
      <c r="U92" s="2">
        <v>8.3696669481822195</v>
      </c>
      <c r="V92" s="2">
        <v>10.759560820465762</v>
      </c>
      <c r="W92" s="2">
        <v>9.7759603712481358</v>
      </c>
      <c r="X92" s="2">
        <v>10.134359698652208</v>
      </c>
      <c r="Y92" s="2">
        <v>12.434206514341472</v>
      </c>
      <c r="Z92" s="2">
        <v>10.58218560590095</v>
      </c>
      <c r="AA92" s="2">
        <v>29.487402789559713</v>
      </c>
      <c r="AB92" s="2">
        <v>11.855640449001582</v>
      </c>
      <c r="AC92" s="2">
        <v>10.791550022793427</v>
      </c>
      <c r="AE92" s="2">
        <f t="shared" si="11"/>
        <v>168.30820080952614</v>
      </c>
      <c r="AF92" s="2">
        <f t="shared" si="12"/>
        <v>12.967358604324689</v>
      </c>
      <c r="AG92" s="2">
        <f t="shared" si="13"/>
        <v>9.56321700177838</v>
      </c>
      <c r="AH92" s="2">
        <f t="shared" si="14"/>
        <v>10.78150886141394</v>
      </c>
      <c r="AI92" s="2">
        <f t="shared" si="15"/>
        <v>15.679194716813917</v>
      </c>
      <c r="AK92" s="2">
        <f t="shared" si="16"/>
        <v>293.99277366158873</v>
      </c>
      <c r="AL92" s="2">
        <f t="shared" si="17"/>
        <v>6.8555351467628531</v>
      </c>
      <c r="AM92" s="2">
        <f t="shared" si="18"/>
        <v>0.97593691247382164</v>
      </c>
      <c r="AN92" s="2">
        <f t="shared" si="19"/>
        <v>1.4424526572699086</v>
      </c>
      <c r="AO92" s="2">
        <f t="shared" si="20"/>
        <v>9.2223415311381132</v>
      </c>
      <c r="AQ92" s="1" t="s">
        <v>229</v>
      </c>
      <c r="AR92" s="2">
        <f>'X01'!B89/SUM('X01'!$B89:$AB89)*C92</f>
        <v>4.7423631662503858E-2</v>
      </c>
      <c r="AS92" s="2">
        <f>'X01'!C89/SUM('X01'!$B89:$AB89)*D92</f>
        <v>1.2513544434012652E-2</v>
      </c>
      <c r="AT92" s="2">
        <f>'X01'!D89/SUM('X01'!$B89:$AB89)*E92</f>
        <v>0.82741792774634149</v>
      </c>
      <c r="AU92" s="2">
        <f>'X01'!E89/SUM('X01'!$B89:$AB89)*F92</f>
        <v>0.12753703884337897</v>
      </c>
      <c r="AV92" s="2">
        <f>'X01'!F89/SUM('X01'!$B89:$AB89)*G92</f>
        <v>0.48828562622533167</v>
      </c>
      <c r="AW92" s="2">
        <f>'X01'!G89/SUM('X01'!$B89:$AB89)*H92</f>
        <v>3.0126849989593352E-2</v>
      </c>
      <c r="AX92" s="2">
        <f>'X01'!H89/SUM('X01'!$B89:$AB89)*I92</f>
        <v>3.8227533462577103E-2</v>
      </c>
      <c r="AY92" s="2">
        <f>'X01'!I89/SUM('X01'!$B89:$AB89)*J92</f>
        <v>8.159358007858597E-2</v>
      </c>
      <c r="AZ92" s="2">
        <f>'X01'!J89/SUM('X01'!$B89:$AB89)*K92</f>
        <v>2.6150771488806328E-2</v>
      </c>
      <c r="BA92" s="2">
        <f>'X01'!K89/SUM('X01'!$B89:$AB89)*L92</f>
        <v>9.5307084441425396E-2</v>
      </c>
      <c r="BB92" s="2">
        <f>'X01'!L89/SUM('X01'!$B89:$AB89)*M92</f>
        <v>4.2303596186717383E-2</v>
      </c>
      <c r="BC92" s="2">
        <f>'X01'!M89/SUM('X01'!$B89:$AB89)*N92</f>
        <v>1.6907566597919022E-2</v>
      </c>
      <c r="BD92" s="2">
        <f>'X01'!N89/SUM('X01'!$B89:$AB89)*O92</f>
        <v>0.15086222061107671</v>
      </c>
      <c r="BE92" s="2">
        <f>'X01'!O89/SUM('X01'!$B89:$AB89)*P92</f>
        <v>2.6201922370371267E-2</v>
      </c>
      <c r="BF92" s="2">
        <f>'X01'!P89/SUM('X01'!$B89:$AB89)*Q92</f>
        <v>8.8936394950454301E-3</v>
      </c>
      <c r="BG92" s="2">
        <f>'X01'!Q89/SUM('X01'!$B89:$AB89)*R92</f>
        <v>0.53005005697670726</v>
      </c>
      <c r="BH92" s="2">
        <f>'X01'!R89/SUM('X01'!$B89:$AB89)*S92</f>
        <v>1.071734341897471</v>
      </c>
      <c r="BI92" s="2">
        <f>'X01'!S89/SUM('X01'!$B89:$AB89)*T92</f>
        <v>0.26773223743150742</v>
      </c>
      <c r="BJ92" s="2">
        <f>'X01'!T89/SUM('X01'!$B89:$AB89)*U92</f>
        <v>1.8168562466749478</v>
      </c>
      <c r="BK92" s="2">
        <f>'X01'!U89/SUM('X01'!$B89:$AB89)*V92</f>
        <v>3.4569453030244541</v>
      </c>
      <c r="BL92" s="2">
        <f>'X01'!V89/SUM('X01'!$B89:$AB89)*W92</f>
        <v>0.66408063221970171</v>
      </c>
      <c r="BM92" s="2">
        <f>'X01'!W89/SUM('X01'!$B89:$AB89)*X92</f>
        <v>0.31741880376496084</v>
      </c>
      <c r="BN92" s="2">
        <f>'X01'!X89/SUM('X01'!$B89:$AB89)*Y92</f>
        <v>0.96182814945260187</v>
      </c>
      <c r="BO92" s="2">
        <f>'X01'!Y89/SUM('X01'!$B89:$AB89)*Z92</f>
        <v>7.5511626135442628E-2</v>
      </c>
      <c r="BP92" s="2">
        <f>'X01'!Z89/SUM('X01'!$B89:$AB89)*AA92</f>
        <v>0.12343910868021078</v>
      </c>
      <c r="BQ92" s="2">
        <f>'X01'!AA89/SUM('X01'!$B89:$AB89)*AB92</f>
        <v>0.17569465055600619</v>
      </c>
      <c r="BR92" s="2">
        <f>'X01'!AB89/SUM('X01'!$B89:$AB89)*AC92</f>
        <v>4.3795225701315874E-2</v>
      </c>
      <c r="BT92" s="9">
        <f t="shared" si="21"/>
        <v>11.524838916149013</v>
      </c>
    </row>
    <row r="93" spans="1:72" x14ac:dyDescent="0.3">
      <c r="A93" s="1" t="s">
        <v>230</v>
      </c>
      <c r="B93" s="1" t="s">
        <v>231</v>
      </c>
      <c r="C93" s="2">
        <v>24.073107351487259</v>
      </c>
      <c r="D93" s="2">
        <v>28.418605994373813</v>
      </c>
      <c r="E93" s="2">
        <v>42.168892200607566</v>
      </c>
      <c r="F93" s="2">
        <v>107.37045490110947</v>
      </c>
      <c r="G93" s="2">
        <v>19.659324460943136</v>
      </c>
      <c r="H93" s="2">
        <v>47.555823968077434</v>
      </c>
      <c r="I93" s="2">
        <v>4.8102066752404813</v>
      </c>
      <c r="J93" s="2">
        <v>9.6545274396682252</v>
      </c>
      <c r="K93" s="2">
        <v>9.8428016516153978</v>
      </c>
      <c r="L93" s="2">
        <v>7.5239779704638625</v>
      </c>
      <c r="M93" s="2">
        <v>8.6959937820979629</v>
      </c>
      <c r="N93" s="2">
        <v>7.1388001556031284</v>
      </c>
      <c r="O93" s="2">
        <v>8.0818571432412707</v>
      </c>
      <c r="P93" s="2">
        <v>6.3177571649418072</v>
      </c>
      <c r="Q93" s="2">
        <v>3.948824280326507</v>
      </c>
      <c r="R93" s="2">
        <v>6.1451767476247268</v>
      </c>
      <c r="S93" s="2">
        <v>4.6051092681078698</v>
      </c>
      <c r="T93" s="2">
        <v>6.1274271826884501</v>
      </c>
      <c r="U93" s="2">
        <v>5.9578671807704895</v>
      </c>
      <c r="V93" s="2">
        <v>7.2327193858024845</v>
      </c>
      <c r="W93" s="2">
        <v>4.0366007638305703</v>
      </c>
      <c r="X93" s="2">
        <v>5.9869494312175693</v>
      </c>
      <c r="Y93" s="2">
        <v>7.418657122088157</v>
      </c>
      <c r="Z93" s="2">
        <v>3.240202481746274</v>
      </c>
      <c r="AA93" s="2">
        <v>11.906987254631238</v>
      </c>
      <c r="AB93" s="2">
        <v>5.0467422554374606</v>
      </c>
      <c r="AC93" s="2">
        <v>9.2118812589300045</v>
      </c>
      <c r="AE93" s="2">
        <f t="shared" si="11"/>
        <v>39.150916507405597</v>
      </c>
      <c r="AF93" s="2">
        <f t="shared" si="12"/>
        <v>7.4833018150647668</v>
      </c>
      <c r="AG93" s="2">
        <f t="shared" si="13"/>
        <v>5.980780754342323</v>
      </c>
      <c r="AH93" s="2">
        <f t="shared" si="14"/>
        <v>5.8140691057120995</v>
      </c>
      <c r="AI93" s="2">
        <f t="shared" si="15"/>
        <v>7.3514533126862442</v>
      </c>
      <c r="AK93" s="2">
        <f t="shared" si="16"/>
        <v>33.25503820358243</v>
      </c>
      <c r="AL93" s="2">
        <f t="shared" si="17"/>
        <v>1.8665573555851882</v>
      </c>
      <c r="AM93" s="2">
        <f t="shared" si="18"/>
        <v>1.0773196031171326</v>
      </c>
      <c r="AN93" s="2">
        <f t="shared" si="19"/>
        <v>1.6976430743291691</v>
      </c>
      <c r="AO93" s="2">
        <f t="shared" si="20"/>
        <v>3.9339614509078542</v>
      </c>
      <c r="AQ93" s="1" t="s">
        <v>231</v>
      </c>
      <c r="AR93" s="2">
        <f>'X01'!B90/SUM('X01'!$B90:$AB90)*C93</f>
        <v>0.12710732222231313</v>
      </c>
      <c r="AS93" s="2">
        <f>'X01'!C90/SUM('X01'!$B90:$AB90)*D93</f>
        <v>3.7882832971433904E-2</v>
      </c>
      <c r="AT93" s="2">
        <f>'X01'!D90/SUM('X01'!$B90:$AB90)*E93</f>
        <v>1.2338868426447189</v>
      </c>
      <c r="AU93" s="2">
        <f>'X01'!E90/SUM('X01'!$B90:$AB90)*F93</f>
        <v>0.17950440041054419</v>
      </c>
      <c r="AV93" s="2">
        <f>'X01'!F90/SUM('X01'!$B90:$AB90)*G93</f>
        <v>0.68355232466497395</v>
      </c>
      <c r="AW93" s="2">
        <f>'X01'!G90/SUM('X01'!$B90:$AB90)*H93</f>
        <v>6.9509067500353461E-2</v>
      </c>
      <c r="AX93" s="2">
        <f>'X01'!H90/SUM('X01'!$B90:$AB90)*I93</f>
        <v>4.9312413075457105E-2</v>
      </c>
      <c r="AY93" s="2">
        <f>'X01'!I90/SUM('X01'!$B90:$AB90)*J93</f>
        <v>0.10261679631111198</v>
      </c>
      <c r="AZ93" s="2">
        <f>'X01'!J90/SUM('X01'!$B90:$AB90)*K93</f>
        <v>5.5637913834229745E-2</v>
      </c>
      <c r="BA93" s="2">
        <f>'X01'!K90/SUM('X01'!$B90:$AB90)*L93</f>
        <v>0.16992287835908929</v>
      </c>
      <c r="BB93" s="2">
        <f>'X01'!L90/SUM('X01'!$B90:$AB90)*M93</f>
        <v>7.3204362699237163E-2</v>
      </c>
      <c r="BC93" s="2">
        <f>'X01'!M90/SUM('X01'!$B90:$AB90)*N93</f>
        <v>5.2041099463400929E-2</v>
      </c>
      <c r="BD93" s="2">
        <f>'X01'!N90/SUM('X01'!$B90:$AB90)*O93</f>
        <v>0.21709356076916092</v>
      </c>
      <c r="BE93" s="2">
        <f>'X01'!O90/SUM('X01'!$B90:$AB90)*P93</f>
        <v>5.1316004583924074E-2</v>
      </c>
      <c r="BF93" s="2">
        <f>'X01'!P90/SUM('X01'!$B90:$AB90)*Q93</f>
        <v>7.3665425518351452E-2</v>
      </c>
      <c r="BG93" s="2">
        <f>'X01'!Q90/SUM('X01'!$B90:$AB90)*R93</f>
        <v>0.408102345367926</v>
      </c>
      <c r="BH93" s="2">
        <f>'X01'!R90/SUM('X01'!$B90:$AB90)*S93</f>
        <v>0.53798382538278311</v>
      </c>
      <c r="BI93" s="2">
        <f>'X01'!S90/SUM('X01'!$B90:$AB90)*T93</f>
        <v>0.12810085847444211</v>
      </c>
      <c r="BJ93" s="2">
        <f>'X01'!T90/SUM('X01'!$B90:$AB90)*U93</f>
        <v>0.62957163097693303</v>
      </c>
      <c r="BK93" s="2">
        <f>'X01'!U90/SUM('X01'!$B90:$AB90)*V93</f>
        <v>1.5662049110635263</v>
      </c>
      <c r="BL93" s="2">
        <f>'X01'!V90/SUM('X01'!$B90:$AB90)*W93</f>
        <v>0.37479561213063045</v>
      </c>
      <c r="BM93" s="2">
        <f>'X01'!W90/SUM('X01'!$B90:$AB90)*X93</f>
        <v>0.26422634640045078</v>
      </c>
      <c r="BN93" s="2">
        <f>'X01'!X90/SUM('X01'!$B90:$AB90)*Y93</f>
        <v>0.43654961512329871</v>
      </c>
      <c r="BO93" s="2">
        <f>'X01'!Y90/SUM('X01'!$B90:$AB90)*Z93</f>
        <v>7.1142936653892749E-2</v>
      </c>
      <c r="BP93" s="2">
        <f>'X01'!Z90/SUM('X01'!$B90:$AB90)*AA93</f>
        <v>0.21749901247689246</v>
      </c>
      <c r="BQ93" s="2">
        <f>'X01'!AA90/SUM('X01'!$B90:$AB90)*AB93</f>
        <v>0.19377658730364908</v>
      </c>
      <c r="BR93" s="2">
        <f>'X01'!AB90/SUM('X01'!$B90:$AB90)*AC93</f>
        <v>6.4082820295590467E-2</v>
      </c>
      <c r="BT93" s="9">
        <f t="shared" si="21"/>
        <v>8.0682897466783174</v>
      </c>
    </row>
    <row r="94" spans="1:72" x14ac:dyDescent="0.3">
      <c r="A94" s="1" t="s">
        <v>232</v>
      </c>
      <c r="B94" s="1" t="s">
        <v>233</v>
      </c>
      <c r="C94" s="2">
        <v>30.246038082670758</v>
      </c>
      <c r="D94" s="2">
        <v>42.983750760928288</v>
      </c>
      <c r="E94" s="2">
        <v>64.848165423124868</v>
      </c>
      <c r="F94" s="2">
        <v>250.62919888766424</v>
      </c>
      <c r="G94" s="2">
        <v>34.846446036067178</v>
      </c>
      <c r="H94" s="2">
        <v>80.832681092486411</v>
      </c>
      <c r="I94" s="2">
        <v>9.4420526747028433</v>
      </c>
      <c r="J94" s="2">
        <v>8.452729155694076</v>
      </c>
      <c r="K94" s="2">
        <v>10.773126865346306</v>
      </c>
      <c r="L94" s="2">
        <v>5.093806648281884</v>
      </c>
      <c r="M94" s="2">
        <v>7.1215637103029623</v>
      </c>
      <c r="N94" s="2">
        <v>5.0169814549998222</v>
      </c>
      <c r="O94" s="2">
        <v>6.1636526315205389</v>
      </c>
      <c r="P94" s="2">
        <v>7.3328870926809717</v>
      </c>
      <c r="Q94" s="2">
        <v>3.8099323800383678</v>
      </c>
      <c r="R94" s="2">
        <v>4.7170938842498522</v>
      </c>
      <c r="S94" s="2">
        <v>4.8134501821070081</v>
      </c>
      <c r="T94" s="2">
        <v>4.1454000015504215</v>
      </c>
      <c r="U94" s="2">
        <v>4.6677271540781167</v>
      </c>
      <c r="V94" s="2">
        <v>6.8003799245241447</v>
      </c>
      <c r="W94" s="2">
        <v>4.7615655128508649</v>
      </c>
      <c r="X94" s="2">
        <v>5.7954681539699955</v>
      </c>
      <c r="Y94" s="2">
        <v>7.5445720817653221</v>
      </c>
      <c r="Z94" s="2">
        <v>3.7788474964482957</v>
      </c>
      <c r="AA94" s="2">
        <v>17.588698674746606</v>
      </c>
      <c r="AB94" s="2">
        <v>5.2562702407744295</v>
      </c>
      <c r="AC94" s="2">
        <v>9.0740130680117286</v>
      </c>
      <c r="AE94" s="2">
        <f t="shared" si="11"/>
        <v>73.404047565377795</v>
      </c>
      <c r="AF94" s="2">
        <f t="shared" si="12"/>
        <v>6.4979748692349757</v>
      </c>
      <c r="AG94" s="2">
        <f t="shared" si="13"/>
        <v>5.1067393155649228</v>
      </c>
      <c r="AH94" s="2">
        <f t="shared" si="14"/>
        <v>6.03386858286206</v>
      </c>
      <c r="AI94" s="2">
        <f t="shared" si="15"/>
        <v>8.924457369995265</v>
      </c>
      <c r="AK94" s="2">
        <f t="shared" si="16"/>
        <v>81.550572900897507</v>
      </c>
      <c r="AL94" s="2">
        <f t="shared" si="17"/>
        <v>2.1753689665384845</v>
      </c>
      <c r="AM94" s="2">
        <f t="shared" si="18"/>
        <v>1.1649523570692264</v>
      </c>
      <c r="AN94" s="2">
        <f t="shared" si="19"/>
        <v>1.4067364586258539</v>
      </c>
      <c r="AO94" s="2">
        <f t="shared" si="20"/>
        <v>6.1920471057503512</v>
      </c>
      <c r="AQ94" s="1" t="s">
        <v>233</v>
      </c>
      <c r="AR94" s="2">
        <f>'X01'!B91/SUM('X01'!$B91:$AB91)*C94</f>
        <v>0.1053703675156889</v>
      </c>
      <c r="AS94" s="2">
        <f>'X01'!C91/SUM('X01'!$B91:$AB91)*D94</f>
        <v>7.2337040910821077E-2</v>
      </c>
      <c r="AT94" s="2">
        <f>'X01'!D91/SUM('X01'!$B91:$AB91)*E94</f>
        <v>0.31873940115972627</v>
      </c>
      <c r="AU94" s="2">
        <f>'X01'!E91/SUM('X01'!$B91:$AB91)*F94</f>
        <v>0.58637043623825347</v>
      </c>
      <c r="AV94" s="2">
        <f>'X01'!F91/SUM('X01'!$B91:$AB91)*G94</f>
        <v>0.30803715362818079</v>
      </c>
      <c r="AW94" s="2">
        <f>'X01'!G91/SUM('X01'!$B91:$AB91)*H94</f>
        <v>8.4204761799357528E-2</v>
      </c>
      <c r="AX94" s="2">
        <f>'X01'!H91/SUM('X01'!$B91:$AB91)*I94</f>
        <v>2.8247191950917246E-2</v>
      </c>
      <c r="AY94" s="2">
        <f>'X01'!I91/SUM('X01'!$B91:$AB91)*J94</f>
        <v>9.263333138244742E-2</v>
      </c>
      <c r="AZ94" s="2">
        <f>'X01'!J91/SUM('X01'!$B91:$AB91)*K94</f>
        <v>9.9815442453897812E-2</v>
      </c>
      <c r="BA94" s="2">
        <f>'X01'!K91/SUM('X01'!$B91:$AB91)*L94</f>
        <v>0.16388650251579073</v>
      </c>
      <c r="BB94" s="2">
        <f>'X01'!L91/SUM('X01'!$B91:$AB91)*M94</f>
        <v>5.7370175993880203E-2</v>
      </c>
      <c r="BC94" s="2">
        <f>'X01'!M91/SUM('X01'!$B91:$AB91)*N94</f>
        <v>9.4579200452180892E-2</v>
      </c>
      <c r="BD94" s="2">
        <f>'X01'!N91/SUM('X01'!$B91:$AB91)*O94</f>
        <v>0.23466947946049574</v>
      </c>
      <c r="BE94" s="2">
        <f>'X01'!O91/SUM('X01'!$B91:$AB91)*P94</f>
        <v>1.6563996838910862E-2</v>
      </c>
      <c r="BF94" s="2">
        <f>'X01'!P91/SUM('X01'!$B91:$AB91)*Q94</f>
        <v>2.6179167083068479E-2</v>
      </c>
      <c r="BG94" s="2">
        <f>'X01'!Q91/SUM('X01'!$B91:$AB91)*R94</f>
        <v>7.8526813294869754E-2</v>
      </c>
      <c r="BH94" s="2">
        <f>'X01'!R91/SUM('X01'!$B91:$AB91)*S94</f>
        <v>0.53995497230884493</v>
      </c>
      <c r="BI94" s="2">
        <f>'X01'!S91/SUM('X01'!$B91:$AB91)*T94</f>
        <v>3.5376863653899554E-2</v>
      </c>
      <c r="BJ94" s="2">
        <f>'X01'!T91/SUM('X01'!$B91:$AB91)*U94</f>
        <v>0.65680754330914815</v>
      </c>
      <c r="BK94" s="2">
        <f>'X01'!U91/SUM('X01'!$B91:$AB91)*V94</f>
        <v>2.3419555372871992</v>
      </c>
      <c r="BL94" s="2">
        <f>'X01'!V91/SUM('X01'!$B91:$AB91)*W94</f>
        <v>0.17053931181715068</v>
      </c>
      <c r="BM94" s="2">
        <f>'X01'!W91/SUM('X01'!$B91:$AB91)*X94</f>
        <v>0.20822617750066774</v>
      </c>
      <c r="BN94" s="2">
        <f>'X01'!X91/SUM('X01'!$B91:$AB91)*Y94</f>
        <v>0.49518322246132757</v>
      </c>
      <c r="BO94" s="2">
        <f>'X01'!Y91/SUM('X01'!$B91:$AB91)*Z94</f>
        <v>3.8936627343167808E-2</v>
      </c>
      <c r="BP94" s="2">
        <f>'X01'!Z91/SUM('X01'!$B91:$AB91)*AA94</f>
        <v>0.11842687746146505</v>
      </c>
      <c r="BQ94" s="2">
        <f>'X01'!AA91/SUM('X01'!$B91:$AB91)*AB94</f>
        <v>0.18494448897179241</v>
      </c>
      <c r="BR94" s="2">
        <f>'X01'!AB91/SUM('X01'!$B91:$AB91)*AC94</f>
        <v>0.32792325170451414</v>
      </c>
      <c r="BT94" s="9">
        <f t="shared" si="21"/>
        <v>7.4858053364976636</v>
      </c>
    </row>
    <row r="95" spans="1:72" x14ac:dyDescent="0.3">
      <c r="A95" s="1" t="s">
        <v>234</v>
      </c>
      <c r="B95" s="1" t="s">
        <v>235</v>
      </c>
      <c r="C95" s="2">
        <v>70.458104865172132</v>
      </c>
      <c r="D95" s="2">
        <v>130.62084664765646</v>
      </c>
      <c r="E95" s="2">
        <v>238.16740295817326</v>
      </c>
      <c r="F95" s="2">
        <v>716.93994746085787</v>
      </c>
      <c r="G95" s="2">
        <v>112.31729415172981</v>
      </c>
      <c r="H95" s="2">
        <v>144.59921338159319</v>
      </c>
      <c r="I95" s="2">
        <v>59.535945808592217</v>
      </c>
      <c r="J95" s="2">
        <v>41.951421570657637</v>
      </c>
      <c r="K95" s="2">
        <v>29.729581869733032</v>
      </c>
      <c r="L95" s="2">
        <v>17.928440412222997</v>
      </c>
      <c r="M95" s="2">
        <v>17.545789061287682</v>
      </c>
      <c r="N95" s="2">
        <v>18.03942739936862</v>
      </c>
      <c r="O95" s="2">
        <v>18.339520472097519</v>
      </c>
      <c r="P95" s="2">
        <v>17.34282377493706</v>
      </c>
      <c r="Q95" s="2">
        <v>14.177947898673075</v>
      </c>
      <c r="R95" s="2">
        <v>16.759106654895394</v>
      </c>
      <c r="S95" s="2">
        <v>16.851645776803085</v>
      </c>
      <c r="T95" s="2">
        <v>17.635986171649925</v>
      </c>
      <c r="U95" s="2">
        <v>17.81045165465774</v>
      </c>
      <c r="V95" s="2">
        <v>18.71987730122536</v>
      </c>
      <c r="W95" s="2">
        <v>16.747005157353705</v>
      </c>
      <c r="X95" s="2">
        <v>19.227886205701978</v>
      </c>
      <c r="Y95" s="2">
        <v>20.741493389931229</v>
      </c>
      <c r="Z95" s="2">
        <v>19.0630525078709</v>
      </c>
      <c r="AA95" s="2">
        <v>59.700518024643081</v>
      </c>
      <c r="AB95" s="2">
        <v>19.012009570906773</v>
      </c>
      <c r="AC95" s="2">
        <v>19.779440417715641</v>
      </c>
      <c r="AE95" s="2">
        <f t="shared" si="11"/>
        <v>210.37696503911073</v>
      </c>
      <c r="AF95" s="2">
        <f t="shared" si="12"/>
        <v>21.312673234874779</v>
      </c>
      <c r="AG95" s="2">
        <f t="shared" si="13"/>
        <v>17.75449022608403</v>
      </c>
      <c r="AH95" s="2">
        <f t="shared" si="14"/>
        <v>18.905461584328972</v>
      </c>
      <c r="AI95" s="2">
        <f t="shared" si="15"/>
        <v>29.388755130284096</v>
      </c>
      <c r="AK95" s="2">
        <f t="shared" si="16"/>
        <v>230.94447897101284</v>
      </c>
      <c r="AL95" s="2">
        <f t="shared" si="17"/>
        <v>8.8698751866700896</v>
      </c>
      <c r="AM95" s="2">
        <f t="shared" si="18"/>
        <v>0.76687139227136714</v>
      </c>
      <c r="AN95" s="2">
        <f t="shared" si="19"/>
        <v>2.0166686112003438</v>
      </c>
      <c r="AO95" s="2">
        <f t="shared" si="20"/>
        <v>20.210878935691959</v>
      </c>
      <c r="AQ95" s="1" t="s">
        <v>235</v>
      </c>
      <c r="AR95" s="2">
        <f>'X01'!B92/SUM('X01'!$B92:$AB92)*C95</f>
        <v>1.242074983877214</v>
      </c>
      <c r="AS95" s="2">
        <f>'X01'!C92/SUM('X01'!$B92:$AB92)*D95</f>
        <v>0.381414134547716</v>
      </c>
      <c r="AT95" s="2">
        <f>'X01'!D92/SUM('X01'!$B92:$AB92)*E95</f>
        <v>3.5088906761564118</v>
      </c>
      <c r="AU95" s="2">
        <f>'X01'!E92/SUM('X01'!$B92:$AB92)*F95</f>
        <v>1.587150857263059</v>
      </c>
      <c r="AV95" s="2">
        <f>'X01'!F92/SUM('X01'!$B92:$AB92)*G95</f>
        <v>3.0384275054941137</v>
      </c>
      <c r="AW95" s="2">
        <f>'X01'!G92/SUM('X01'!$B92:$AB92)*H95</f>
        <v>0.31726612456105019</v>
      </c>
      <c r="AX95" s="2">
        <f>'X01'!H92/SUM('X01'!$B92:$AB92)*I95</f>
        <v>0.31018508743881845</v>
      </c>
      <c r="AY95" s="2">
        <f>'X01'!I92/SUM('X01'!$B92:$AB92)*J95</f>
        <v>0.70763439765312774</v>
      </c>
      <c r="AZ95" s="2">
        <f>'X01'!J92/SUM('X01'!$B92:$AB92)*K95</f>
        <v>0.23921685029971096</v>
      </c>
      <c r="BA95" s="2">
        <f>'X01'!K92/SUM('X01'!$B92:$AB92)*L95</f>
        <v>0.41606087412316811</v>
      </c>
      <c r="BB95" s="2">
        <f>'X01'!L92/SUM('X01'!$B92:$AB92)*M95</f>
        <v>0.22340731040633899</v>
      </c>
      <c r="BC95" s="2">
        <f>'X01'!M92/SUM('X01'!$B92:$AB92)*N95</f>
        <v>0.15572345792361669</v>
      </c>
      <c r="BD95" s="2">
        <f>'X01'!N92/SUM('X01'!$B92:$AB92)*O95</f>
        <v>0.70450598158012512</v>
      </c>
      <c r="BE95" s="2">
        <f>'X01'!O92/SUM('X01'!$B92:$AB92)*P95</f>
        <v>0.16757956631759008</v>
      </c>
      <c r="BF95" s="2">
        <f>'X01'!P92/SUM('X01'!$B92:$AB92)*Q95</f>
        <v>0.11323705959151657</v>
      </c>
      <c r="BG95" s="2">
        <f>'X01'!Q92/SUM('X01'!$B92:$AB92)*R95</f>
        <v>0.8483225592173439</v>
      </c>
      <c r="BH95" s="2">
        <f>'X01'!R92/SUM('X01'!$B92:$AB92)*S95</f>
        <v>1.7161137528106378</v>
      </c>
      <c r="BI95" s="2">
        <f>'X01'!S92/SUM('X01'!$B92:$AB92)*T95</f>
        <v>0.37126316788561547</v>
      </c>
      <c r="BJ95" s="2">
        <f>'X01'!T92/SUM('X01'!$B92:$AB92)*U95</f>
        <v>1.8163400096037239</v>
      </c>
      <c r="BK95" s="2">
        <f>'X01'!U92/SUM('X01'!$B92:$AB92)*V95</f>
        <v>5.2883551562199909</v>
      </c>
      <c r="BL95" s="2">
        <f>'X01'!V92/SUM('X01'!$B92:$AB92)*W95</f>
        <v>0.96186212651468417</v>
      </c>
      <c r="BM95" s="2">
        <f>'X01'!W92/SUM('X01'!$B92:$AB92)*X95</f>
        <v>0.8545810116519017</v>
      </c>
      <c r="BN95" s="2">
        <f>'X01'!X92/SUM('X01'!$B92:$AB92)*Y95</f>
        <v>1.112256440900206</v>
      </c>
      <c r="BO95" s="2">
        <f>'X01'!Y92/SUM('X01'!$B92:$AB92)*Z95</f>
        <v>0.26530675401345594</v>
      </c>
      <c r="BP95" s="2">
        <f>'X01'!Z92/SUM('X01'!$B92:$AB92)*AA95</f>
        <v>0.95218528733947216</v>
      </c>
      <c r="BQ95" s="2">
        <f>'X01'!AA92/SUM('X01'!$B92:$AB92)*AB95</f>
        <v>0.65617011396446745</v>
      </c>
      <c r="BR95" s="2">
        <f>'X01'!AB92/SUM('X01'!$B92:$AB92)*AC95</f>
        <v>0.48707836703488783</v>
      </c>
      <c r="BT95" s="9">
        <f t="shared" si="21"/>
        <v>28.442609614389966</v>
      </c>
    </row>
    <row r="96" spans="1:72" x14ac:dyDescent="0.3">
      <c r="A96" s="1" t="s">
        <v>236</v>
      </c>
      <c r="B96" s="1" t="s">
        <v>237</v>
      </c>
      <c r="C96" s="2">
        <v>68.160156853692826</v>
      </c>
      <c r="D96" s="2">
        <v>125.52482045311746</v>
      </c>
      <c r="E96" s="2">
        <v>215.45842029486235</v>
      </c>
      <c r="F96" s="2">
        <v>703.53525276873188</v>
      </c>
      <c r="G96" s="2">
        <v>108.12910651841831</v>
      </c>
      <c r="H96" s="2">
        <v>143.58708331150856</v>
      </c>
      <c r="I96" s="2">
        <v>53.305542221825384</v>
      </c>
      <c r="J96" s="2">
        <v>40.666098812807121</v>
      </c>
      <c r="K96" s="2">
        <v>28.863217164138117</v>
      </c>
      <c r="L96" s="2">
        <v>17.442432479444019</v>
      </c>
      <c r="M96" s="2">
        <v>16.019097643891879</v>
      </c>
      <c r="N96" s="2">
        <v>17.452637041754883</v>
      </c>
      <c r="O96" s="2">
        <v>18.079631764328724</v>
      </c>
      <c r="P96" s="2">
        <v>16.59928743148344</v>
      </c>
      <c r="Q96" s="2">
        <v>12.841538004197055</v>
      </c>
      <c r="R96" s="2">
        <v>15.960096083088056</v>
      </c>
      <c r="S96" s="2">
        <v>15.942142382658743</v>
      </c>
      <c r="T96" s="2">
        <v>14.019222283114281</v>
      </c>
      <c r="U96" s="2">
        <v>14.420012129217426</v>
      </c>
      <c r="V96" s="2">
        <v>18.453784827785768</v>
      </c>
      <c r="W96" s="2">
        <v>15.995219738453603</v>
      </c>
      <c r="X96" s="2">
        <v>18.406644698919688</v>
      </c>
      <c r="Y96" s="2">
        <v>19.62044405322877</v>
      </c>
      <c r="Z96" s="2">
        <v>17.024583151250589</v>
      </c>
      <c r="AA96" s="2">
        <v>52.167333088709007</v>
      </c>
      <c r="AB96" s="2">
        <v>17.757193238377976</v>
      </c>
      <c r="AC96" s="2">
        <v>19.700326978943004</v>
      </c>
      <c r="AE96" s="2">
        <f t="shared" si="11"/>
        <v>202.52862606030811</v>
      </c>
      <c r="AF96" s="2">
        <f t="shared" si="12"/>
        <v>20.436004047237034</v>
      </c>
      <c r="AG96" s="2">
        <f t="shared" si="13"/>
        <v>15.708790405694055</v>
      </c>
      <c r="AH96" s="2">
        <f t="shared" si="14"/>
        <v>18.00743616353402</v>
      </c>
      <c r="AI96" s="2">
        <f t="shared" si="15"/>
        <v>26.662359114320147</v>
      </c>
      <c r="AK96" s="2">
        <f t="shared" si="16"/>
        <v>227.23416508132308</v>
      </c>
      <c r="AL96" s="2">
        <f t="shared" si="17"/>
        <v>8.7723159573605756</v>
      </c>
      <c r="AM96" s="2">
        <f t="shared" si="18"/>
        <v>2.0087340465430508</v>
      </c>
      <c r="AN96" s="2">
        <f t="shared" si="19"/>
        <v>1.8452881683229987</v>
      </c>
      <c r="AO96" s="2">
        <f t="shared" si="20"/>
        <v>17.040757941678564</v>
      </c>
      <c r="AQ96" s="1" t="s">
        <v>237</v>
      </c>
      <c r="AR96" s="2">
        <f>'X01'!B93/SUM('X01'!$B93:$AB93)*C96</f>
        <v>1.1272469570570902</v>
      </c>
      <c r="AS96" s="2">
        <f>'X01'!C93/SUM('X01'!$B93:$AB93)*D96</f>
        <v>0.34337450792737534</v>
      </c>
      <c r="AT96" s="2">
        <f>'X01'!D93/SUM('X01'!$B93:$AB93)*E96</f>
        <v>3.3114263516825568</v>
      </c>
      <c r="AU96" s="2">
        <f>'X01'!E93/SUM('X01'!$B93:$AB93)*F96</f>
        <v>1.4641123646983687</v>
      </c>
      <c r="AV96" s="2">
        <f>'X01'!F93/SUM('X01'!$B93:$AB93)*G96</f>
        <v>2.7414548836530734</v>
      </c>
      <c r="AW96" s="2">
        <f>'X01'!G93/SUM('X01'!$B93:$AB93)*H96</f>
        <v>0.29617352932344465</v>
      </c>
      <c r="AX96" s="2">
        <f>'X01'!H93/SUM('X01'!$B93:$AB93)*I96</f>
        <v>0.25902687971133542</v>
      </c>
      <c r="AY96" s="2">
        <f>'X01'!I93/SUM('X01'!$B93:$AB93)*J96</f>
        <v>0.64302746736975547</v>
      </c>
      <c r="AZ96" s="2">
        <f>'X01'!J93/SUM('X01'!$B93:$AB93)*K96</f>
        <v>0.21787168186882816</v>
      </c>
      <c r="BA96" s="2">
        <f>'X01'!K93/SUM('X01'!$B93:$AB93)*L96</f>
        <v>0.3831626418873913</v>
      </c>
      <c r="BB96" s="2">
        <f>'X01'!L93/SUM('X01'!$B93:$AB93)*M96</f>
        <v>0.22067046090718603</v>
      </c>
      <c r="BC96" s="2">
        <f>'X01'!M93/SUM('X01'!$B93:$AB93)*N96</f>
        <v>0.1412727905826113</v>
      </c>
      <c r="BD96" s="2">
        <f>'X01'!N93/SUM('X01'!$B93:$AB93)*O96</f>
        <v>0.65271033545063728</v>
      </c>
      <c r="BE96" s="2">
        <f>'X01'!O93/SUM('X01'!$B93:$AB93)*P96</f>
        <v>0.15581039438089947</v>
      </c>
      <c r="BF96" s="2">
        <f>'X01'!P93/SUM('X01'!$B93:$AB93)*Q96</f>
        <v>0.11217191166111043</v>
      </c>
      <c r="BG96" s="2">
        <f>'X01'!Q93/SUM('X01'!$B93:$AB93)*R96</f>
        <v>0.79248868252059756</v>
      </c>
      <c r="BH96" s="2">
        <f>'X01'!R93/SUM('X01'!$B93:$AB93)*S96</f>
        <v>1.5211242279162802</v>
      </c>
      <c r="BI96" s="2">
        <f>'X01'!S93/SUM('X01'!$B93:$AB93)*T96</f>
        <v>0.41017497378766449</v>
      </c>
      <c r="BJ96" s="2">
        <f>'X01'!T93/SUM('X01'!$B93:$AB93)*U96</f>
        <v>2.0125153740377297</v>
      </c>
      <c r="BK96" s="2">
        <f>'X01'!U93/SUM('X01'!$B93:$AB93)*V96</f>
        <v>4.9280733010947841</v>
      </c>
      <c r="BL96" s="2">
        <f>'X01'!V93/SUM('X01'!$B93:$AB93)*W96</f>
        <v>0.85961810104738934</v>
      </c>
      <c r="BM96" s="2">
        <f>'X01'!W93/SUM('X01'!$B93:$AB93)*X96</f>
        <v>0.7667504424797511</v>
      </c>
      <c r="BN96" s="2">
        <f>'X01'!X93/SUM('X01'!$B93:$AB93)*Y96</f>
        <v>0.9840481097962569</v>
      </c>
      <c r="BO96" s="2">
        <f>'X01'!Y93/SUM('X01'!$B93:$AB93)*Z96</f>
        <v>0.22005893240933216</v>
      </c>
      <c r="BP96" s="2">
        <f>'X01'!Z93/SUM('X01'!$B93:$AB93)*AA96</f>
        <v>0.76866775549980448</v>
      </c>
      <c r="BQ96" s="2">
        <f>'X01'!AA93/SUM('X01'!$B93:$AB93)*AB96</f>
        <v>0.57270389358289786</v>
      </c>
      <c r="BR96" s="2">
        <f>'X01'!AB93/SUM('X01'!$B93:$AB93)*AC96</f>
        <v>0.45650264838318338</v>
      </c>
      <c r="BT96" s="9">
        <f t="shared" si="21"/>
        <v>26.362239600717334</v>
      </c>
    </row>
    <row r="97" spans="1:72" x14ac:dyDescent="0.3">
      <c r="A97" s="1" t="s">
        <v>238</v>
      </c>
      <c r="B97" s="1" t="s">
        <v>239</v>
      </c>
      <c r="C97" s="2">
        <v>88.903486945792068</v>
      </c>
      <c r="D97" s="2">
        <v>171.14543667568054</v>
      </c>
      <c r="E97" s="2">
        <v>265.92879130713419</v>
      </c>
      <c r="F97" s="2">
        <v>827.71129023401261</v>
      </c>
      <c r="G97" s="2">
        <v>145.89852418299256</v>
      </c>
      <c r="H97" s="2">
        <v>153.68146932415769</v>
      </c>
      <c r="I97" s="2">
        <v>107.04452204871875</v>
      </c>
      <c r="J97" s="2">
        <v>52.282462970058035</v>
      </c>
      <c r="K97" s="2">
        <v>36.680769946192591</v>
      </c>
      <c r="L97" s="2">
        <v>21.218061684112815</v>
      </c>
      <c r="M97" s="2">
        <v>19.448097947723419</v>
      </c>
      <c r="N97" s="2">
        <v>22.788366958312732</v>
      </c>
      <c r="O97" s="2">
        <v>20.498524416728252</v>
      </c>
      <c r="P97" s="2">
        <v>20.397807513835009</v>
      </c>
      <c r="Q97" s="2">
        <v>17.068721270037479</v>
      </c>
      <c r="R97" s="2">
        <v>19.771889491170079</v>
      </c>
      <c r="S97" s="2">
        <v>24.093789110120174</v>
      </c>
      <c r="T97" s="2">
        <v>20.645713676246025</v>
      </c>
      <c r="U97" s="2">
        <v>18.253447379349595</v>
      </c>
      <c r="V97" s="2">
        <v>20.467342226860993</v>
      </c>
      <c r="W97" s="2">
        <v>22.675937030885198</v>
      </c>
      <c r="X97" s="2">
        <v>25.812160676293722</v>
      </c>
      <c r="Y97" s="2">
        <v>29.548756029771081</v>
      </c>
      <c r="Z97" s="2">
        <v>34.062301324017142</v>
      </c>
      <c r="AA97" s="2">
        <v>112.74785679175048</v>
      </c>
      <c r="AB97" s="2">
        <v>28.749981402449631</v>
      </c>
      <c r="AC97" s="2">
        <v>20.521709262069912</v>
      </c>
      <c r="AE97" s="2">
        <f t="shared" si="11"/>
        <v>251.47336010264121</v>
      </c>
      <c r="AF97" s="2">
        <f t="shared" si="12"/>
        <v>25.572744688685603</v>
      </c>
      <c r="AG97" s="2">
        <f t="shared" si="13"/>
        <v>20.865073098144197</v>
      </c>
      <c r="AH97" s="2">
        <f t="shared" si="14"/>
        <v>26.012284578983337</v>
      </c>
      <c r="AI97" s="2">
        <f t="shared" si="15"/>
        <v>49.020462195071794</v>
      </c>
      <c r="AK97" s="2">
        <f t="shared" si="16"/>
        <v>260.35541083194158</v>
      </c>
      <c r="AL97" s="2">
        <f t="shared" si="17"/>
        <v>11.508261262938653</v>
      </c>
      <c r="AM97" s="2">
        <f t="shared" si="18"/>
        <v>2.4118806205260017</v>
      </c>
      <c r="AN97" s="2">
        <f t="shared" si="19"/>
        <v>3.4407771549727584</v>
      </c>
      <c r="AO97" s="2">
        <f t="shared" si="20"/>
        <v>42.848565549795971</v>
      </c>
      <c r="AQ97" s="1" t="s">
        <v>239</v>
      </c>
      <c r="AR97" s="2">
        <f>'X01'!B94/SUM('X01'!$B94:$AB94)*C97</f>
        <v>1.5723724317157737</v>
      </c>
      <c r="AS97" s="2">
        <f>'X01'!C94/SUM('X01'!$B94:$AB94)*D97</f>
        <v>0.50642471783714305</v>
      </c>
      <c r="AT97" s="2">
        <f>'X01'!D94/SUM('X01'!$B94:$AB94)*E97</f>
        <v>3.8975988259060976</v>
      </c>
      <c r="AU97" s="2">
        <f>'X01'!E94/SUM('X01'!$B94:$AB94)*F97</f>
        <v>1.8060634533789219</v>
      </c>
      <c r="AV97" s="2">
        <f>'X01'!F94/SUM('X01'!$B94:$AB94)*G97</f>
        <v>3.9829001640621957</v>
      </c>
      <c r="AW97" s="2">
        <f>'X01'!G94/SUM('X01'!$B94:$AB94)*H97</f>
        <v>0.33124437808474394</v>
      </c>
      <c r="AX97" s="2">
        <f>'X01'!H94/SUM('X01'!$B94:$AB94)*I97</f>
        <v>0.58388956575925122</v>
      </c>
      <c r="AY97" s="2">
        <f>'X01'!I94/SUM('X01'!$B94:$AB94)*J97</f>
        <v>0.88815640437043275</v>
      </c>
      <c r="AZ97" s="2">
        <f>'X01'!J94/SUM('X01'!$B94:$AB94)*K97</f>
        <v>0.29572982963364575</v>
      </c>
      <c r="BA97" s="2">
        <f>'X01'!K94/SUM('X01'!$B94:$AB94)*L97</f>
        <v>0.49110959933266463</v>
      </c>
      <c r="BB97" s="2">
        <f>'X01'!L94/SUM('X01'!$B94:$AB94)*M97</f>
        <v>0.24443065810861839</v>
      </c>
      <c r="BC97" s="2">
        <f>'X01'!M94/SUM('X01'!$B94:$AB94)*N97</f>
        <v>0.19754061443463145</v>
      </c>
      <c r="BD97" s="2">
        <f>'X01'!N94/SUM('X01'!$B94:$AB94)*O97</f>
        <v>0.77782029642728967</v>
      </c>
      <c r="BE97" s="2">
        <f>'X01'!O94/SUM('X01'!$B94:$AB94)*P97</f>
        <v>0.19819389761347495</v>
      </c>
      <c r="BF97" s="2">
        <f>'X01'!P94/SUM('X01'!$B94:$AB94)*Q97</f>
        <v>0.13546167962546579</v>
      </c>
      <c r="BG97" s="2">
        <f>'X01'!Q94/SUM('X01'!$B94:$AB94)*R97</f>
        <v>1.0025959666112383</v>
      </c>
      <c r="BH97" s="2">
        <f>'X01'!R94/SUM('X01'!$B94:$AB94)*S97</f>
        <v>2.4804910319424485</v>
      </c>
      <c r="BI97" s="2">
        <f>'X01'!S94/SUM('X01'!$B94:$AB94)*T97</f>
        <v>0.43084768891918712</v>
      </c>
      <c r="BJ97" s="2">
        <f>'X01'!T94/SUM('X01'!$B94:$AB94)*U97</f>
        <v>1.8155338045010094</v>
      </c>
      <c r="BK97" s="2">
        <f>'X01'!U94/SUM('X01'!$B94:$AB94)*V97</f>
        <v>5.6840865249307937</v>
      </c>
      <c r="BL97" s="2">
        <f>'X01'!V94/SUM('X01'!$B94:$AB94)*W97</f>
        <v>1.3294517092474567</v>
      </c>
      <c r="BM97" s="2">
        <f>'X01'!W94/SUM('X01'!$B94:$AB94)*X97</f>
        <v>1.1565264906365098</v>
      </c>
      <c r="BN97" s="2">
        <f>'X01'!X94/SUM('X01'!$B94:$AB94)*Y97</f>
        <v>1.6223076011187305</v>
      </c>
      <c r="BO97" s="2">
        <f>'X01'!Y94/SUM('X01'!$B94:$AB94)*Z97</f>
        <v>0.5119689016288127</v>
      </c>
      <c r="BP97" s="2">
        <f>'X01'!Z94/SUM('X01'!$B94:$AB94)*AA97</f>
        <v>2.0141382179649536</v>
      </c>
      <c r="BQ97" s="2">
        <f>'X01'!AA94/SUM('X01'!$B94:$AB94)*AB97</f>
        <v>1.0238639222789232</v>
      </c>
      <c r="BR97" s="2">
        <f>'X01'!AB94/SUM('X01'!$B94:$AB94)*AC97</f>
        <v>0.4930785315882204</v>
      </c>
      <c r="BT97" s="9">
        <f t="shared" si="21"/>
        <v>35.473826907658626</v>
      </c>
    </row>
    <row r="98" spans="1:72" x14ac:dyDescent="0.3">
      <c r="A98" s="1" t="s">
        <v>240</v>
      </c>
      <c r="B98" s="1" t="s">
        <v>241</v>
      </c>
      <c r="C98" s="2">
        <v>11.095989885884215</v>
      </c>
      <c r="D98" s="2">
        <v>12.160836130241865</v>
      </c>
      <c r="E98" s="2">
        <v>22.947700443505695</v>
      </c>
      <c r="F98" s="2">
        <v>36.953847669319181</v>
      </c>
      <c r="G98" s="2">
        <v>14.430191625491544</v>
      </c>
      <c r="H98" s="2">
        <v>11.336216029061582</v>
      </c>
      <c r="I98" s="2">
        <v>10.400770622325457</v>
      </c>
      <c r="J98" s="2">
        <v>7.0698562158339762</v>
      </c>
      <c r="K98" s="2">
        <v>6.0691331145080216</v>
      </c>
      <c r="L98" s="2">
        <v>4.9027208891077532</v>
      </c>
      <c r="M98" s="2">
        <v>4.3618222230215951</v>
      </c>
      <c r="N98" s="2">
        <v>4.7502595967686503</v>
      </c>
      <c r="O98" s="2">
        <v>4.9477786031177713</v>
      </c>
      <c r="P98" s="2">
        <v>3.6024775873730794</v>
      </c>
      <c r="Q98" s="2">
        <v>4.0297426946590971</v>
      </c>
      <c r="R98" s="2">
        <v>4.9622612756335265</v>
      </c>
      <c r="S98" s="2">
        <v>4.9560593841964682</v>
      </c>
      <c r="T98" s="2">
        <v>5.6181573332202568</v>
      </c>
      <c r="U98" s="2">
        <v>5.3719898963411739</v>
      </c>
      <c r="V98" s="2">
        <v>5.7763978117352464</v>
      </c>
      <c r="W98" s="2">
        <v>5.6240852437058839</v>
      </c>
      <c r="X98" s="2">
        <v>4.9210810971489929</v>
      </c>
      <c r="Y98" s="2">
        <v>5.9540373532263793</v>
      </c>
      <c r="Z98" s="2">
        <v>4.9507503082663247</v>
      </c>
      <c r="AA98" s="2">
        <v>8.3742775559232854</v>
      </c>
      <c r="AB98" s="2">
        <v>5.0545404592525118</v>
      </c>
      <c r="AC98" s="2">
        <v>5.2063375140308601</v>
      </c>
      <c r="AE98" s="2">
        <f t="shared" si="11"/>
        <v>17.046507486547075</v>
      </c>
      <c r="AF98" s="2">
        <f t="shared" si="12"/>
        <v>4.9662280222248301</v>
      </c>
      <c r="AG98" s="2">
        <f t="shared" si="13"/>
        <v>5.4306511063732863</v>
      </c>
      <c r="AH98" s="2">
        <f t="shared" si="14"/>
        <v>5.4997345646937523</v>
      </c>
      <c r="AI98" s="2">
        <f t="shared" si="15"/>
        <v>5.8964764593682455</v>
      </c>
      <c r="AK98" s="2">
        <f t="shared" si="16"/>
        <v>9.7811304004888857</v>
      </c>
      <c r="AL98" s="2">
        <f t="shared" si="17"/>
        <v>1.0484994778158512</v>
      </c>
      <c r="AM98" s="2">
        <f t="shared" si="18"/>
        <v>0.35748091310177071</v>
      </c>
      <c r="AN98" s="2">
        <f t="shared" si="19"/>
        <v>0.52758598850844818</v>
      </c>
      <c r="AO98" s="2">
        <f t="shared" si="20"/>
        <v>1.655198298203743</v>
      </c>
      <c r="AQ98" s="1" t="s">
        <v>241</v>
      </c>
      <c r="AR98" s="2">
        <f>'X01'!B95/SUM('X01'!$B95:$AB95)*C98</f>
        <v>8.0001640442761396E-2</v>
      </c>
      <c r="AS98" s="2">
        <f>'X01'!C95/SUM('X01'!$B95:$AB95)*D98</f>
        <v>3.5341995491895817E-2</v>
      </c>
      <c r="AT98" s="2">
        <f>'X01'!D95/SUM('X01'!$B95:$AB95)*E98</f>
        <v>0.25785191296598609</v>
      </c>
      <c r="AU98" s="2">
        <f>'X01'!E95/SUM('X01'!$B95:$AB95)*F98</f>
        <v>9.657607335269551E-2</v>
      </c>
      <c r="AV98" s="2">
        <f>'X01'!F95/SUM('X01'!$B95:$AB95)*G98</f>
        <v>0.19025301122612487</v>
      </c>
      <c r="AW98" s="2">
        <f>'X01'!G95/SUM('X01'!$B95:$AB95)*H98</f>
        <v>3.0064280553860168E-2</v>
      </c>
      <c r="AX98" s="2">
        <f>'X01'!H95/SUM('X01'!$B95:$AB95)*I98</f>
        <v>5.3693575917902837E-2</v>
      </c>
      <c r="AY98" s="2">
        <f>'X01'!I95/SUM('X01'!$B95:$AB95)*J98</f>
        <v>0.11778310047342215</v>
      </c>
      <c r="AZ98" s="2">
        <f>'X01'!J95/SUM('X01'!$B95:$AB95)*K98</f>
        <v>6.3062328250749408E-2</v>
      </c>
      <c r="BA98" s="2">
        <f>'X01'!K95/SUM('X01'!$B95:$AB95)*L98</f>
        <v>0.15882864639306241</v>
      </c>
      <c r="BB98" s="2">
        <f>'X01'!L95/SUM('X01'!$B95:$AB95)*M98</f>
        <v>4.8281436858895223E-2</v>
      </c>
      <c r="BC98" s="2">
        <f>'X01'!M95/SUM('X01'!$B95:$AB95)*N98</f>
        <v>5.1811624511964E-2</v>
      </c>
      <c r="BD98" s="2">
        <f>'X01'!N95/SUM('X01'!$B95:$AB95)*O98</f>
        <v>0.11186549163440375</v>
      </c>
      <c r="BE98" s="2">
        <f>'X01'!O95/SUM('X01'!$B95:$AB95)*P98</f>
        <v>3.5351895910069216E-2</v>
      </c>
      <c r="BF98" s="2">
        <f>'X01'!P95/SUM('X01'!$B95:$AB95)*Q98</f>
        <v>2.5503749872227317E-2</v>
      </c>
      <c r="BG98" s="2">
        <f>'X01'!Q95/SUM('X01'!$B95:$AB95)*R98</f>
        <v>0.18154208378370534</v>
      </c>
      <c r="BH98" s="2">
        <f>'X01'!R95/SUM('X01'!$B95:$AB95)*S98</f>
        <v>0.44263828237264335</v>
      </c>
      <c r="BI98" s="2">
        <f>'X01'!S95/SUM('X01'!$B95:$AB95)*T98</f>
        <v>0.2442738356272495</v>
      </c>
      <c r="BJ98" s="2">
        <f>'X01'!T95/SUM('X01'!$B95:$AB95)*U98</f>
        <v>0.29177760839364925</v>
      </c>
      <c r="BK98" s="2">
        <f>'X01'!U95/SUM('X01'!$B95:$AB95)*V98</f>
        <v>1.6600000331757676</v>
      </c>
      <c r="BL98" s="2">
        <f>'X01'!V95/SUM('X01'!$B95:$AB95)*W98</f>
        <v>0.47494823336398828</v>
      </c>
      <c r="BM98" s="2">
        <f>'X01'!W95/SUM('X01'!$B95:$AB95)*X98</f>
        <v>0.23923355710751903</v>
      </c>
      <c r="BN98" s="2">
        <f>'X01'!X95/SUM('X01'!$B95:$AB95)*Y98</f>
        <v>0.37643232812366617</v>
      </c>
      <c r="BO98" s="2">
        <f>'X01'!Y95/SUM('X01'!$B95:$AB95)*Z98</f>
        <v>7.6922470103883256E-2</v>
      </c>
      <c r="BP98" s="2">
        <f>'X01'!Z95/SUM('X01'!$B95:$AB95)*AA98</f>
        <v>0.29386556640034323</v>
      </c>
      <c r="BQ98" s="2">
        <f>'X01'!AA95/SUM('X01'!$B95:$AB95)*AB98</f>
        <v>0.23934967546170682</v>
      </c>
      <c r="BR98" s="2">
        <f>'X01'!AB95/SUM('X01'!$B95:$AB95)*AC98</f>
        <v>0.15371737277940381</v>
      </c>
      <c r="BT98" s="9">
        <f t="shared" si="21"/>
        <v>6.0309718105495458</v>
      </c>
    </row>
    <row r="99" spans="1:72" x14ac:dyDescent="0.3">
      <c r="A99" s="1" t="s">
        <v>242</v>
      </c>
      <c r="B99" s="1" t="s">
        <v>243</v>
      </c>
      <c r="C99" s="2">
        <v>81.410462254455254</v>
      </c>
      <c r="D99" s="2">
        <v>85.019997571168815</v>
      </c>
      <c r="E99" s="2">
        <v>151.55514971341083</v>
      </c>
      <c r="F99" s="2">
        <v>1069.7712205422752</v>
      </c>
      <c r="G99" s="2">
        <v>107.29462192945995</v>
      </c>
      <c r="H99" s="2">
        <v>165.95270885328372</v>
      </c>
      <c r="I99" s="2">
        <v>90.865029958390863</v>
      </c>
      <c r="J99" s="2">
        <v>34.145500890282619</v>
      </c>
      <c r="K99" s="2">
        <v>40.819807670598919</v>
      </c>
      <c r="L99" s="2">
        <v>18.288735988221905</v>
      </c>
      <c r="M99" s="2">
        <v>16.525032873094123</v>
      </c>
      <c r="N99" s="2">
        <v>16.013579519107601</v>
      </c>
      <c r="O99" s="2">
        <v>15.929980668867335</v>
      </c>
      <c r="P99" s="2">
        <v>11.441456949719635</v>
      </c>
      <c r="Q99" s="2">
        <v>11.076615663619561</v>
      </c>
      <c r="R99" s="2">
        <v>15.626626355116551</v>
      </c>
      <c r="S99" s="2">
        <v>16.328103751864479</v>
      </c>
      <c r="T99" s="2">
        <v>18.715685371847183</v>
      </c>
      <c r="U99" s="2">
        <v>16.280515857125863</v>
      </c>
      <c r="V99" s="2">
        <v>19.377660450975672</v>
      </c>
      <c r="W99" s="2">
        <v>17.898944094370801</v>
      </c>
      <c r="X99" s="2">
        <v>19.001700731724689</v>
      </c>
      <c r="Y99" s="2">
        <v>25.688182479084851</v>
      </c>
      <c r="Z99" s="2">
        <v>19.36190298526218</v>
      </c>
      <c r="AA99" s="2">
        <v>54.257942027902885</v>
      </c>
      <c r="AB99" s="2">
        <v>24.125103323907059</v>
      </c>
      <c r="AC99" s="2">
        <v>16.803273021887161</v>
      </c>
      <c r="AE99" s="2">
        <f t="shared" si="11"/>
        <v>250.26702726034918</v>
      </c>
      <c r="AF99" s="2">
        <f t="shared" si="12"/>
        <v>19.985259619847579</v>
      </c>
      <c r="AG99" s="2">
        <f t="shared" si="13"/>
        <v>17.675491357953298</v>
      </c>
      <c r="AH99" s="2">
        <f t="shared" si="14"/>
        <v>20.862942435060113</v>
      </c>
      <c r="AI99" s="2">
        <f t="shared" si="15"/>
        <v>28.63705533973982</v>
      </c>
      <c r="AK99" s="2">
        <f t="shared" si="16"/>
        <v>362.88411549248747</v>
      </c>
      <c r="AL99" s="2">
        <f t="shared" si="17"/>
        <v>10.326058675880603</v>
      </c>
      <c r="AM99" s="2">
        <f t="shared" si="18"/>
        <v>1.6063201441734039</v>
      </c>
      <c r="AN99" s="2">
        <f t="shared" si="19"/>
        <v>4.2149999006111578</v>
      </c>
      <c r="AO99" s="2">
        <f t="shared" si="20"/>
        <v>17.347952817032553</v>
      </c>
      <c r="AQ99" s="1" t="s">
        <v>243</v>
      </c>
      <c r="AR99" s="2">
        <f>'X01'!B96/SUM('X01'!$B96:$AB96)*C99</f>
        <v>0.62410312681931468</v>
      </c>
      <c r="AS99" s="2">
        <f>'X01'!C96/SUM('X01'!$B96:$AB96)*D99</f>
        <v>0.17604128528477075</v>
      </c>
      <c r="AT99" s="2">
        <f>'X01'!D96/SUM('X01'!$B96:$AB96)*E99</f>
        <v>1.818952141889334</v>
      </c>
      <c r="AU99" s="2">
        <f>'X01'!E96/SUM('X01'!$B96:$AB96)*F99</f>
        <v>1.4217383617922636</v>
      </c>
      <c r="AV99" s="2">
        <f>'X01'!F96/SUM('X01'!$B96:$AB96)*G99</f>
        <v>2.0843643002607557</v>
      </c>
      <c r="AW99" s="2">
        <f>'X01'!G96/SUM('X01'!$B96:$AB96)*H99</f>
        <v>0.32766712682120663</v>
      </c>
      <c r="AX99" s="2">
        <f>'X01'!H96/SUM('X01'!$B96:$AB96)*I99</f>
        <v>0.36473382268802235</v>
      </c>
      <c r="AY99" s="2">
        <f>'X01'!I96/SUM('X01'!$B96:$AB96)*J99</f>
        <v>0.42919408730198472</v>
      </c>
      <c r="AZ99" s="2">
        <f>'X01'!J96/SUM('X01'!$B96:$AB96)*K99</f>
        <v>0.27359970610170414</v>
      </c>
      <c r="BA99" s="2">
        <f>'X01'!K96/SUM('X01'!$B96:$AB96)*L99</f>
        <v>0.39330144100014819</v>
      </c>
      <c r="BB99" s="2">
        <f>'X01'!L96/SUM('X01'!$B96:$AB96)*M99</f>
        <v>0.14267935636702453</v>
      </c>
      <c r="BC99" s="2">
        <f>'X01'!M96/SUM('X01'!$B96:$AB96)*N99</f>
        <v>0.13484988830958611</v>
      </c>
      <c r="BD99" s="2">
        <f>'X01'!N96/SUM('X01'!$B96:$AB96)*O99</f>
        <v>0.42670185937259669</v>
      </c>
      <c r="BE99" s="2">
        <f>'X01'!O96/SUM('X01'!$B96:$AB96)*P99</f>
        <v>7.8941419555206005E-2</v>
      </c>
      <c r="BF99" s="2">
        <f>'X01'!P96/SUM('X01'!$B96:$AB96)*Q99</f>
        <v>5.7058160866024152E-2</v>
      </c>
      <c r="BG99" s="2">
        <f>'X01'!Q96/SUM('X01'!$B96:$AB96)*R99</f>
        <v>0.60436525308518763</v>
      </c>
      <c r="BH99" s="2">
        <f>'X01'!R96/SUM('X01'!$B96:$AB96)*S99</f>
        <v>1.3841048155869391</v>
      </c>
      <c r="BI99" s="2">
        <f>'X01'!S96/SUM('X01'!$B96:$AB96)*T99</f>
        <v>0.36664275472286306</v>
      </c>
      <c r="BJ99" s="2">
        <f>'X01'!T96/SUM('X01'!$B96:$AB96)*U99</f>
        <v>1.5457061745318021</v>
      </c>
      <c r="BK99" s="2">
        <f>'X01'!U96/SUM('X01'!$B96:$AB96)*V99</f>
        <v>6.7908083819921305</v>
      </c>
      <c r="BL99" s="2">
        <f>'X01'!V96/SUM('X01'!$B96:$AB96)*W99</f>
        <v>1.322932273152438</v>
      </c>
      <c r="BM99" s="2">
        <f>'X01'!W96/SUM('X01'!$B96:$AB96)*X99</f>
        <v>0.85125016381511864</v>
      </c>
      <c r="BN99" s="2">
        <f>'X01'!X96/SUM('X01'!$B96:$AB96)*Y99</f>
        <v>1.8026764321412792</v>
      </c>
      <c r="BO99" s="2">
        <f>'X01'!Y96/SUM('X01'!$B96:$AB96)*Z99</f>
        <v>0.24608518993341097</v>
      </c>
      <c r="BP99" s="2">
        <f>'X01'!Z96/SUM('X01'!$B96:$AB96)*AA99</f>
        <v>1.1006128665304464</v>
      </c>
      <c r="BQ99" s="2">
        <f>'X01'!AA96/SUM('X01'!$B96:$AB96)*AB99</f>
        <v>0.67625084727213691</v>
      </c>
      <c r="BR99" s="2">
        <f>'X01'!AB96/SUM('X01'!$B96:$AB96)*AC99</f>
        <v>0.27752685604945182</v>
      </c>
      <c r="BT99" s="9">
        <f t="shared" si="21"/>
        <v>25.722888093243149</v>
      </c>
    </row>
    <row r="100" spans="1:72" x14ac:dyDescent="0.3">
      <c r="A100" s="1" t="s">
        <v>244</v>
      </c>
      <c r="B100" s="1" t="s">
        <v>245</v>
      </c>
      <c r="C100" s="2">
        <v>21.283145864710903</v>
      </c>
      <c r="D100" s="2">
        <v>24.795284716588164</v>
      </c>
      <c r="E100" s="2">
        <v>35.794048114965769</v>
      </c>
      <c r="F100" s="2">
        <v>71.569022132930002</v>
      </c>
      <c r="G100" s="2">
        <v>24.476167830301488</v>
      </c>
      <c r="H100" s="2">
        <v>25.004280714539277</v>
      </c>
      <c r="I100" s="2">
        <v>20.270164254931068</v>
      </c>
      <c r="J100" s="2">
        <v>18.8854281328701</v>
      </c>
      <c r="K100" s="2">
        <v>14.445059564289592</v>
      </c>
      <c r="L100" s="2">
        <v>12.966878682778143</v>
      </c>
      <c r="M100" s="2">
        <v>10.705613390154181</v>
      </c>
      <c r="N100" s="2">
        <v>12.021513040986461</v>
      </c>
      <c r="O100" s="2">
        <v>12.523787380993447</v>
      </c>
      <c r="P100" s="2">
        <v>11.631099904686995</v>
      </c>
      <c r="Q100" s="2">
        <v>12.249713588248614</v>
      </c>
      <c r="R100" s="2">
        <v>10.600531650647003</v>
      </c>
      <c r="S100" s="2">
        <v>10.940985324401547</v>
      </c>
      <c r="T100" s="2">
        <v>12.405732790547068</v>
      </c>
      <c r="U100" s="2">
        <v>9.6702503860665239</v>
      </c>
      <c r="V100" s="2">
        <v>10.516013232972192</v>
      </c>
      <c r="W100" s="2">
        <v>12.31592402103735</v>
      </c>
      <c r="X100" s="2">
        <v>12.979514473595675</v>
      </c>
      <c r="Y100" s="2">
        <v>13.566932170056248</v>
      </c>
      <c r="Z100" s="2">
        <v>11.970834108636808</v>
      </c>
      <c r="AA100" s="2">
        <v>18.020237609168852</v>
      </c>
      <c r="AB100" s="2">
        <v>12.872201962213989</v>
      </c>
      <c r="AC100" s="2">
        <v>10.555493381409534</v>
      </c>
      <c r="AE100" s="2">
        <f t="shared" si="11"/>
        <v>31.884587661280953</v>
      </c>
      <c r="AF100" s="2">
        <f t="shared" si="12"/>
        <v>12.892180592850503</v>
      </c>
      <c r="AG100" s="2">
        <f t="shared" si="13"/>
        <v>10.883245433496834</v>
      </c>
      <c r="AH100" s="2">
        <f t="shared" si="14"/>
        <v>12.954123554896425</v>
      </c>
      <c r="AI100" s="2">
        <f t="shared" si="15"/>
        <v>13.354691765357295</v>
      </c>
      <c r="AK100" s="2">
        <f t="shared" si="16"/>
        <v>18.211283791085059</v>
      </c>
      <c r="AL100" s="2">
        <f t="shared" si="17"/>
        <v>2.5314428663612323</v>
      </c>
      <c r="AM100" s="2">
        <f t="shared" si="18"/>
        <v>1.1441908526075137</v>
      </c>
      <c r="AN100" s="2">
        <f t="shared" si="19"/>
        <v>0.62589046269472415</v>
      </c>
      <c r="AO100" s="2">
        <f t="shared" si="20"/>
        <v>3.2532387983671693</v>
      </c>
      <c r="AQ100" s="1" t="s">
        <v>245</v>
      </c>
      <c r="AR100" s="2">
        <f>'X01'!B97/SUM('X01'!$B97:$AB97)*C100</f>
        <v>8.5796098262436532E-2</v>
      </c>
      <c r="AS100" s="2">
        <f>'X01'!C97/SUM('X01'!$B97:$AB97)*D100</f>
        <v>1.6749957989500824E-2</v>
      </c>
      <c r="AT100" s="2">
        <f>'X01'!D97/SUM('X01'!$B97:$AB97)*E100</f>
        <v>0.30153266925290123</v>
      </c>
      <c r="AU100" s="2">
        <f>'X01'!E97/SUM('X01'!$B97:$AB97)*F100</f>
        <v>3.1874386807372819E-2</v>
      </c>
      <c r="AV100" s="2">
        <f>'X01'!F97/SUM('X01'!$B97:$AB97)*G100</f>
        <v>0.38484723527411191</v>
      </c>
      <c r="AW100" s="2">
        <f>'X01'!G97/SUM('X01'!$B97:$AB97)*H100</f>
        <v>2.8940521799259034E-2</v>
      </c>
      <c r="AX100" s="2">
        <f>'X01'!H97/SUM('X01'!$B97:$AB97)*I100</f>
        <v>5.3675181566578321E-2</v>
      </c>
      <c r="AY100" s="2">
        <f>'X01'!I97/SUM('X01'!$B97:$AB97)*J100</f>
        <v>0.48217353996561135</v>
      </c>
      <c r="AZ100" s="2">
        <f>'X01'!J97/SUM('X01'!$B97:$AB97)*K100</f>
        <v>5.8395854911813282E-2</v>
      </c>
      <c r="BA100" s="2">
        <f>'X01'!K97/SUM('X01'!$B97:$AB97)*L100</f>
        <v>0.22954495025491942</v>
      </c>
      <c r="BB100" s="2">
        <f>'X01'!L97/SUM('X01'!$B97:$AB97)*M100</f>
        <v>6.9163004971840469E-2</v>
      </c>
      <c r="BC100" s="2">
        <f>'X01'!M97/SUM('X01'!$B97:$AB97)*N100</f>
        <v>6.4083628174867208E-2</v>
      </c>
      <c r="BD100" s="2">
        <f>'X01'!N97/SUM('X01'!$B97:$AB97)*O100</f>
        <v>0.26954673287954689</v>
      </c>
      <c r="BE100" s="2">
        <f>'X01'!O97/SUM('X01'!$B97:$AB97)*P100</f>
        <v>6.8267685651395932E-2</v>
      </c>
      <c r="BF100" s="2">
        <f>'X01'!P97/SUM('X01'!$B97:$AB97)*Q100</f>
        <v>7.9030758047487215E-2</v>
      </c>
      <c r="BG100" s="2">
        <f>'X01'!Q97/SUM('X01'!$B97:$AB97)*R100</f>
        <v>0.43969330877886659</v>
      </c>
      <c r="BH100" s="2">
        <f>'X01'!R97/SUM('X01'!$B97:$AB97)*S100</f>
        <v>1.2662911298512458</v>
      </c>
      <c r="BI100" s="2">
        <f>'X01'!S97/SUM('X01'!$B97:$AB97)*T100</f>
        <v>0.48295927385350657</v>
      </c>
      <c r="BJ100" s="2">
        <f>'X01'!T97/SUM('X01'!$B97:$AB97)*U100</f>
        <v>1.0608681181709481</v>
      </c>
      <c r="BK100" s="2">
        <f>'X01'!U97/SUM('X01'!$B97:$AB97)*V100</f>
        <v>3.0510039880221194</v>
      </c>
      <c r="BL100" s="2">
        <f>'X01'!V97/SUM('X01'!$B97:$AB97)*W100</f>
        <v>1.0217931304410892</v>
      </c>
      <c r="BM100" s="2">
        <f>'X01'!W97/SUM('X01'!$B97:$AB97)*X100</f>
        <v>0.5384668639992769</v>
      </c>
      <c r="BN100" s="2">
        <f>'X01'!X97/SUM('X01'!$B97:$AB97)*Y100</f>
        <v>1.0169721103053224</v>
      </c>
      <c r="BO100" s="2">
        <f>'X01'!Y97/SUM('X01'!$B97:$AB97)*Z100</f>
        <v>0.12543538022287756</v>
      </c>
      <c r="BP100" s="2">
        <f>'X01'!Z97/SUM('X01'!$B97:$AB97)*AA100</f>
        <v>0.36330887578224763</v>
      </c>
      <c r="BQ100" s="2">
        <f>'X01'!AA97/SUM('X01'!$B97:$AB97)*AB100</f>
        <v>0.35544156428938067</v>
      </c>
      <c r="BR100" s="2">
        <f>'X01'!AB97/SUM('X01'!$B97:$AB97)*AC100</f>
        <v>0.21469233135233817</v>
      </c>
      <c r="BT100" s="9">
        <f t="shared" si="21"/>
        <v>12.160548280878862</v>
      </c>
    </row>
    <row r="101" spans="1:72" x14ac:dyDescent="0.3">
      <c r="A101" s="1" t="s">
        <v>246</v>
      </c>
      <c r="B101" s="1" t="s">
        <v>247</v>
      </c>
      <c r="C101" s="2">
        <v>21.250900503951282</v>
      </c>
      <c r="D101" s="2">
        <v>29.078211887454938</v>
      </c>
      <c r="E101" s="2">
        <v>38.077688702857486</v>
      </c>
      <c r="F101" s="2">
        <v>119.04032809858461</v>
      </c>
      <c r="G101" s="2">
        <v>25.622761647524097</v>
      </c>
      <c r="H101" s="2">
        <v>26.306249334750419</v>
      </c>
      <c r="I101" s="2">
        <v>20.200446225833904</v>
      </c>
      <c r="J101" s="2">
        <v>18.998143346380118</v>
      </c>
      <c r="K101" s="2">
        <v>14.704668048752751</v>
      </c>
      <c r="L101" s="2">
        <v>13.021719420350491</v>
      </c>
      <c r="M101" s="2">
        <v>10.667309539901597</v>
      </c>
      <c r="N101" s="2">
        <v>11.802587224688757</v>
      </c>
      <c r="O101" s="2">
        <v>12.548761445774835</v>
      </c>
      <c r="P101" s="2">
        <v>11.658284625854524</v>
      </c>
      <c r="Q101" s="2">
        <v>12.180884323909346</v>
      </c>
      <c r="R101" s="2">
        <v>10.663358257792851</v>
      </c>
      <c r="S101" s="2">
        <v>10.910674753819404</v>
      </c>
      <c r="T101" s="2">
        <v>12.357742749719682</v>
      </c>
      <c r="U101" s="2">
        <v>9.7281705210295115</v>
      </c>
      <c r="V101" s="2">
        <v>10.526442923582833</v>
      </c>
      <c r="W101" s="2">
        <v>12.283356471553939</v>
      </c>
      <c r="X101" s="2">
        <v>12.914450873872797</v>
      </c>
      <c r="Y101" s="2">
        <v>13.520292900968398</v>
      </c>
      <c r="Z101" s="2">
        <v>11.864309443224823</v>
      </c>
      <c r="AA101" s="2">
        <v>17.976507386065872</v>
      </c>
      <c r="AB101" s="2">
        <v>12.826018224683915</v>
      </c>
      <c r="AC101" s="2">
        <v>12.139931133522291</v>
      </c>
      <c r="AE101" s="2">
        <f t="shared" si="11"/>
        <v>39.939512342993815</v>
      </c>
      <c r="AF101" s="2">
        <f t="shared" si="12"/>
        <v>12.916190692600585</v>
      </c>
      <c r="AG101" s="2">
        <f t="shared" si="13"/>
        <v>10.880757737037857</v>
      </c>
      <c r="AH101" s="2">
        <f t="shared" si="14"/>
        <v>12.906033415465044</v>
      </c>
      <c r="AI101" s="2">
        <f t="shared" si="15"/>
        <v>13.701691546874224</v>
      </c>
      <c r="AK101" s="2">
        <f t="shared" si="16"/>
        <v>35.374433899895749</v>
      </c>
      <c r="AL101" s="2">
        <f t="shared" si="17"/>
        <v>2.5940021234261468</v>
      </c>
      <c r="AM101" s="2">
        <f t="shared" si="18"/>
        <v>1.1009656417768563</v>
      </c>
      <c r="AN101" s="2">
        <f t="shared" si="19"/>
        <v>0.61851117435959291</v>
      </c>
      <c r="AO101" s="2">
        <f t="shared" si="20"/>
        <v>2.8784210260560106</v>
      </c>
      <c r="AQ101" s="1" t="s">
        <v>247</v>
      </c>
      <c r="AR101" s="2">
        <f>'X01'!B98/SUM('X01'!$B98:$AB98)*C101</f>
        <v>8.8747728884649574E-2</v>
      </c>
      <c r="AS101" s="2">
        <f>'X01'!C98/SUM('X01'!$B98:$AB98)*D101</f>
        <v>2.225119290941717E-2</v>
      </c>
      <c r="AT101" s="2">
        <f>'X01'!D98/SUM('X01'!$B98:$AB98)*E101</f>
        <v>0.32711883289925614</v>
      </c>
      <c r="AU101" s="2">
        <f>'X01'!E98/SUM('X01'!$B98:$AB98)*F101</f>
        <v>6.7996354814325102E-2</v>
      </c>
      <c r="AV101" s="2">
        <f>'X01'!F98/SUM('X01'!$B98:$AB98)*G101</f>
        <v>0.41083089429990516</v>
      </c>
      <c r="AW101" s="2">
        <f>'X01'!G98/SUM('X01'!$B98:$AB98)*H101</f>
        <v>3.3645101315618597E-2</v>
      </c>
      <c r="AX101" s="2">
        <f>'X01'!H98/SUM('X01'!$B98:$AB98)*I101</f>
        <v>5.5788063653436977E-2</v>
      </c>
      <c r="AY101" s="2">
        <f>'X01'!I98/SUM('X01'!$B98:$AB98)*J101</f>
        <v>0.4832870419412944</v>
      </c>
      <c r="AZ101" s="2">
        <f>'X01'!J98/SUM('X01'!$B98:$AB98)*K101</f>
        <v>6.2413539037987568E-2</v>
      </c>
      <c r="BA101" s="2">
        <f>'X01'!K98/SUM('X01'!$B98:$AB98)*L101</f>
        <v>0.23328983397026415</v>
      </c>
      <c r="BB101" s="2">
        <f>'X01'!L98/SUM('X01'!$B98:$AB98)*M101</f>
        <v>7.1083639765486498E-2</v>
      </c>
      <c r="BC101" s="2">
        <f>'X01'!M98/SUM('X01'!$B98:$AB98)*N101</f>
        <v>6.6649338444143849E-2</v>
      </c>
      <c r="BD101" s="2">
        <f>'X01'!N98/SUM('X01'!$B98:$AB98)*O101</f>
        <v>0.27418945557327995</v>
      </c>
      <c r="BE101" s="2">
        <f>'X01'!O98/SUM('X01'!$B98:$AB98)*P101</f>
        <v>7.0295029084413305E-2</v>
      </c>
      <c r="BF101" s="2">
        <f>'X01'!P98/SUM('X01'!$B98:$AB98)*Q101</f>
        <v>8.0060613280757559E-2</v>
      </c>
      <c r="BG101" s="2">
        <f>'X01'!Q98/SUM('X01'!$B98:$AB98)*R101</f>
        <v>0.44447803466672847</v>
      </c>
      <c r="BH101" s="2">
        <f>'X01'!R98/SUM('X01'!$B98:$AB98)*S101</f>
        <v>1.2524761906164381</v>
      </c>
      <c r="BI101" s="2">
        <f>'X01'!S98/SUM('X01'!$B98:$AB98)*T101</f>
        <v>0.47508245892076795</v>
      </c>
      <c r="BJ101" s="2">
        <f>'X01'!T98/SUM('X01'!$B98:$AB98)*U101</f>
        <v>1.0794058783516705</v>
      </c>
      <c r="BK101" s="2">
        <f>'X01'!U98/SUM('X01'!$B98:$AB98)*V101</f>
        <v>3.0165978799577799</v>
      </c>
      <c r="BL101" s="2">
        <f>'X01'!V98/SUM('X01'!$B98:$AB98)*W101</f>
        <v>1.0048895741221104</v>
      </c>
      <c r="BM101" s="2">
        <f>'X01'!W98/SUM('X01'!$B98:$AB98)*X101</f>
        <v>0.53061101446317216</v>
      </c>
      <c r="BN101" s="2">
        <f>'X01'!X98/SUM('X01'!$B98:$AB98)*Y101</f>
        <v>1.0008784677017435</v>
      </c>
      <c r="BO101" s="2">
        <f>'X01'!Y98/SUM('X01'!$B98:$AB98)*Z101</f>
        <v>0.12531562078558042</v>
      </c>
      <c r="BP101" s="2">
        <f>'X01'!Z98/SUM('X01'!$B98:$AB98)*AA101</f>
        <v>0.36012948673619638</v>
      </c>
      <c r="BQ101" s="2">
        <f>'X01'!AA98/SUM('X01'!$B98:$AB98)*AB101</f>
        <v>0.35434438152654463</v>
      </c>
      <c r="BR101" s="2">
        <f>'X01'!AB98/SUM('X01'!$B98:$AB98)*AC101</f>
        <v>0.28970451692234694</v>
      </c>
      <c r="BT101" s="9">
        <f t="shared" si="21"/>
        <v>12.281560164645317</v>
      </c>
    </row>
    <row r="102" spans="1:72" x14ac:dyDescent="0.3">
      <c r="A102" s="1" t="s">
        <v>248</v>
      </c>
      <c r="B102" s="1" t="s">
        <v>249</v>
      </c>
      <c r="C102" s="2">
        <v>11.774017218268485</v>
      </c>
      <c r="D102" s="2">
        <v>16.495049307418544</v>
      </c>
      <c r="E102" s="2">
        <v>21.663365345320255</v>
      </c>
      <c r="F102" s="2">
        <v>55.403642529612029</v>
      </c>
      <c r="G102" s="2">
        <v>14.98340677237336</v>
      </c>
      <c r="H102" s="2">
        <v>15.508478660692129</v>
      </c>
      <c r="I102" s="2">
        <v>11.858526775599911</v>
      </c>
      <c r="J102" s="2">
        <v>17.317307332989415</v>
      </c>
      <c r="K102" s="2">
        <v>10.311428985662157</v>
      </c>
      <c r="L102" s="2">
        <v>9.3411865261724145</v>
      </c>
      <c r="M102" s="2">
        <v>7.362490797960306</v>
      </c>
      <c r="N102" s="2">
        <v>8.3110915004103312</v>
      </c>
      <c r="O102" s="2">
        <v>8.4329367381283333</v>
      </c>
      <c r="P102" s="2">
        <v>7.9967723405950508</v>
      </c>
      <c r="Q102" s="2">
        <v>6.2118117292298187</v>
      </c>
      <c r="R102" s="2">
        <v>5.8031804324329457</v>
      </c>
      <c r="S102" s="2">
        <v>8.1208427245490533</v>
      </c>
      <c r="T102" s="2">
        <v>9.4341684590441552</v>
      </c>
      <c r="U102" s="2">
        <v>5.459664110135181</v>
      </c>
      <c r="V102" s="2">
        <v>6.4306277656353279</v>
      </c>
      <c r="W102" s="2">
        <v>7.8956909891713565</v>
      </c>
      <c r="X102" s="2">
        <v>6.5459107945505135</v>
      </c>
      <c r="Y102" s="2">
        <v>7.1332821057878597</v>
      </c>
      <c r="Z102" s="2">
        <v>5.9127987041352874</v>
      </c>
      <c r="AA102" s="2">
        <v>9.6519061382902134</v>
      </c>
      <c r="AB102" s="2">
        <v>6.7133014561785362</v>
      </c>
      <c r="AC102" s="2">
        <v>8.6025220145929744</v>
      </c>
      <c r="AE102" s="2">
        <f t="shared" si="11"/>
        <v>21.098069515612099</v>
      </c>
      <c r="AF102" s="2">
        <f t="shared" si="12"/>
        <v>9.0098007092867523</v>
      </c>
      <c r="AG102" s="2">
        <f t="shared" si="13"/>
        <v>7.3613257648409292</v>
      </c>
      <c r="AH102" s="2">
        <f t="shared" si="14"/>
        <v>7.1916279631699096</v>
      </c>
      <c r="AI102" s="2">
        <f t="shared" si="15"/>
        <v>7.7201320782992529</v>
      </c>
      <c r="AK102" s="2">
        <f t="shared" si="16"/>
        <v>15.488272024922992</v>
      </c>
      <c r="AL102" s="2">
        <f t="shared" si="17"/>
        <v>3.4185285208756979</v>
      </c>
      <c r="AM102" s="2">
        <f t="shared" si="18"/>
        <v>1.7659802435379883</v>
      </c>
      <c r="AN102" s="2">
        <f t="shared" si="19"/>
        <v>0.67677900584526485</v>
      </c>
      <c r="AO102" s="2">
        <f t="shared" si="20"/>
        <v>1.7117753791053016</v>
      </c>
      <c r="AQ102" s="1" t="s">
        <v>249</v>
      </c>
      <c r="AR102" s="2">
        <f>'X01'!B99/SUM('X01'!$B99:$AB99)*C102</f>
        <v>0.24963372116658442</v>
      </c>
      <c r="AS102" s="2">
        <f>'X01'!C99/SUM('X01'!$B99:$AB99)*D102</f>
        <v>4.2789084144485151E-2</v>
      </c>
      <c r="AT102" s="2">
        <f>'X01'!D99/SUM('X01'!$B99:$AB99)*E102</f>
        <v>4.2911255032952846</v>
      </c>
      <c r="AU102" s="2">
        <f>'X01'!E99/SUM('X01'!$B99:$AB99)*F102</f>
        <v>2.5630095161516687E-2</v>
      </c>
      <c r="AV102" s="2">
        <f>'X01'!F99/SUM('X01'!$B99:$AB99)*G102</f>
        <v>2.1306031558567731</v>
      </c>
      <c r="AW102" s="2">
        <f>'X01'!G99/SUM('X01'!$B99:$AB99)*H102</f>
        <v>0.19598648983217795</v>
      </c>
      <c r="AX102" s="2">
        <f>'X01'!H99/SUM('X01'!$B99:$AB99)*I102</f>
        <v>2.7121551696479659E-2</v>
      </c>
      <c r="AY102" s="2">
        <f>'X01'!I99/SUM('X01'!$B99:$AB99)*J102</f>
        <v>3.9082198842274797E-2</v>
      </c>
      <c r="AZ102" s="2">
        <f>'X01'!J99/SUM('X01'!$B99:$AB99)*K102</f>
        <v>8.7378190956678529E-3</v>
      </c>
      <c r="BA102" s="2">
        <f>'X01'!K99/SUM('X01'!$B99:$AB99)*L102</f>
        <v>2.3989246757630475E-2</v>
      </c>
      <c r="BB102" s="2">
        <f>'X01'!L99/SUM('X01'!$B99:$AB99)*M102</f>
        <v>7.4166674849101642E-3</v>
      </c>
      <c r="BC102" s="2">
        <f>'X01'!M99/SUM('X01'!$B99:$AB99)*N102</f>
        <v>7.078682157134239E-3</v>
      </c>
      <c r="BD102" s="2">
        <f>'X01'!N99/SUM('X01'!$B99:$AB99)*O102</f>
        <v>3.4563308060362216E-2</v>
      </c>
      <c r="BE102" s="2">
        <f>'X01'!O99/SUM('X01'!$B99:$AB99)*P102</f>
        <v>8.4704979007418461E-3</v>
      </c>
      <c r="BF102" s="2">
        <f>'X01'!P99/SUM('X01'!$B99:$AB99)*Q102</f>
        <v>6.2064941790461271E-2</v>
      </c>
      <c r="BG102" s="2">
        <f>'X01'!Q99/SUM('X01'!$B99:$AB99)*R102</f>
        <v>0.23820091408277802</v>
      </c>
      <c r="BH102" s="2">
        <f>'X01'!R99/SUM('X01'!$B99:$AB99)*S102</f>
        <v>0.11782872391281649</v>
      </c>
      <c r="BI102" s="2">
        <f>'X01'!S99/SUM('X01'!$B99:$AB99)*T102</f>
        <v>4.3683881484648759E-2</v>
      </c>
      <c r="BJ102" s="2">
        <f>'X01'!T99/SUM('X01'!$B99:$AB99)*U102</f>
        <v>0.61812996243854235</v>
      </c>
      <c r="BK102" s="2">
        <f>'X01'!U99/SUM('X01'!$B99:$AB99)*V102</f>
        <v>0.60586879380161118</v>
      </c>
      <c r="BL102" s="2">
        <f>'X01'!V99/SUM('X01'!$B99:$AB99)*W102</f>
        <v>0.14924452872336624</v>
      </c>
      <c r="BM102" s="2">
        <f>'X01'!W99/SUM('X01'!$B99:$AB99)*X102</f>
        <v>0.31512904001469949</v>
      </c>
      <c r="BN102" s="2">
        <f>'X01'!X99/SUM('X01'!$B99:$AB99)*Y102</f>
        <v>0.68844631794266442</v>
      </c>
      <c r="BO102" s="2">
        <f>'X01'!Y99/SUM('X01'!$B99:$AB99)*Z102</f>
        <v>0.22015331926784104</v>
      </c>
      <c r="BP102" s="2">
        <f>'X01'!Z99/SUM('X01'!$B99:$AB99)*AA102</f>
        <v>0.88578808116579622</v>
      </c>
      <c r="BQ102" s="2">
        <f>'X01'!AA99/SUM('X01'!$B99:$AB99)*AB102</f>
        <v>0.23103476723180119</v>
      </c>
      <c r="BR102" s="2">
        <f>'X01'!AB99/SUM('X01'!$B99:$AB99)*AC102</f>
        <v>2.8043050951599681E-2</v>
      </c>
      <c r="BT102" s="9">
        <f t="shared" si="21"/>
        <v>11.295844344260649</v>
      </c>
    </row>
    <row r="103" spans="1:72" x14ac:dyDescent="0.3">
      <c r="A103" s="1" t="s">
        <v>250</v>
      </c>
      <c r="B103" s="1" t="s">
        <v>251</v>
      </c>
      <c r="C103" s="2">
        <v>26.711477017954351</v>
      </c>
      <c r="D103" s="2">
        <v>36.488328932225478</v>
      </c>
      <c r="E103" s="2">
        <v>71.604898399462414</v>
      </c>
      <c r="F103" s="2">
        <v>134.39455296787861</v>
      </c>
      <c r="G103" s="2">
        <v>42.277361905889926</v>
      </c>
      <c r="H103" s="2">
        <v>41.766317906944003</v>
      </c>
      <c r="I103" s="2">
        <v>25.542448164482281</v>
      </c>
      <c r="J103" s="2">
        <v>23.514311187609053</v>
      </c>
      <c r="K103" s="2">
        <v>19.354681256735986</v>
      </c>
      <c r="L103" s="2">
        <v>16.605691801591131</v>
      </c>
      <c r="M103" s="2">
        <v>13.167414986929057</v>
      </c>
      <c r="N103" s="2">
        <v>13.592083671177555</v>
      </c>
      <c r="O103" s="2">
        <v>15.239669707071144</v>
      </c>
      <c r="P103" s="2">
        <v>13.25180336330752</v>
      </c>
      <c r="Q103" s="2">
        <v>14.231757354862706</v>
      </c>
      <c r="R103" s="2">
        <v>14.326801096909438</v>
      </c>
      <c r="S103" s="2">
        <v>13.579806157763169</v>
      </c>
      <c r="T103" s="2">
        <v>12.955324893031923</v>
      </c>
      <c r="U103" s="2">
        <v>12.625159603027733</v>
      </c>
      <c r="V103" s="2">
        <v>13.805584628794691</v>
      </c>
      <c r="W103" s="2">
        <v>14.802258702020783</v>
      </c>
      <c r="X103" s="2">
        <v>14.430781691108432</v>
      </c>
      <c r="Y103" s="2">
        <v>15.882564545889034</v>
      </c>
      <c r="Z103" s="2">
        <v>13.029949707331106</v>
      </c>
      <c r="AA103" s="2">
        <v>20.914317679950688</v>
      </c>
      <c r="AB103" s="2">
        <v>15.126146159945256</v>
      </c>
      <c r="AC103" s="2">
        <v>15.788016293841498</v>
      </c>
      <c r="AE103" s="2">
        <f t="shared" si="11"/>
        <v>54.112197899262426</v>
      </c>
      <c r="AF103" s="2">
        <f t="shared" si="12"/>
        <v>15.920468269577064</v>
      </c>
      <c r="AG103" s="2">
        <f t="shared" si="13"/>
        <v>13.241468820654379</v>
      </c>
      <c r="AH103" s="2">
        <f t="shared" si="14"/>
        <v>15.038534979672749</v>
      </c>
      <c r="AI103" s="2">
        <f t="shared" si="15"/>
        <v>16.214607460267139</v>
      </c>
      <c r="AK103" s="2">
        <f t="shared" si="16"/>
        <v>38.560268982504141</v>
      </c>
      <c r="AL103" s="2">
        <f t="shared" si="17"/>
        <v>3.4624279105182003</v>
      </c>
      <c r="AM103" s="2">
        <f t="shared" si="18"/>
        <v>0.54602020650107763</v>
      </c>
      <c r="AN103" s="2">
        <f t="shared" si="19"/>
        <v>0.75418049821944499</v>
      </c>
      <c r="AO103" s="2">
        <f t="shared" si="20"/>
        <v>3.346443344702152</v>
      </c>
      <c r="AQ103" s="1" t="s">
        <v>251</v>
      </c>
      <c r="AR103" s="2">
        <f>'X01'!B100/SUM('X01'!$B100:$AB100)*C103</f>
        <v>3.1067351425649963E-2</v>
      </c>
      <c r="AS103" s="2">
        <f>'X01'!C100/SUM('X01'!$B100:$AB100)*D103</f>
        <v>2.5621395071306296E-2</v>
      </c>
      <c r="AT103" s="2">
        <f>'X01'!D100/SUM('X01'!$B100:$AB100)*E103</f>
        <v>0.65091656070716208</v>
      </c>
      <c r="AU103" s="2">
        <f>'X01'!E100/SUM('X01'!$B100:$AB100)*F103</f>
        <v>0.19201772372603579</v>
      </c>
      <c r="AV103" s="2">
        <f>'X01'!F100/SUM('X01'!$B100:$AB100)*G103</f>
        <v>0.12940494018384044</v>
      </c>
      <c r="AW103" s="2">
        <f>'X01'!G100/SUM('X01'!$B100:$AB100)*H103</f>
        <v>2.9780430606196735E-2</v>
      </c>
      <c r="AX103" s="2">
        <f>'X01'!H100/SUM('X01'!$B100:$AB100)*I103</f>
        <v>3.55938261155423E-2</v>
      </c>
      <c r="AY103" s="2">
        <f>'X01'!I100/SUM('X01'!$B100:$AB100)*J103</f>
        <v>4.1820106598793379E-2</v>
      </c>
      <c r="AZ103" s="2">
        <f>'X01'!J100/SUM('X01'!$B100:$AB100)*K103</f>
        <v>4.2555521061927129E-2</v>
      </c>
      <c r="BA103" s="2">
        <f>'X01'!K100/SUM('X01'!$B100:$AB100)*L103</f>
        <v>0.13438486008645639</v>
      </c>
      <c r="BB103" s="2">
        <f>'X01'!L100/SUM('X01'!$B100:$AB100)*M103</f>
        <v>3.516298928869685E-2</v>
      </c>
      <c r="BC103" s="2">
        <f>'X01'!M100/SUM('X01'!$B100:$AB100)*N103</f>
        <v>2.5942255557146379E-2</v>
      </c>
      <c r="BD103" s="2">
        <f>'X01'!N100/SUM('X01'!$B100:$AB100)*O103</f>
        <v>0.13518791946215891</v>
      </c>
      <c r="BE103" s="2">
        <f>'X01'!O100/SUM('X01'!$B100:$AB100)*P103</f>
        <v>3.9879251332574257E-2</v>
      </c>
      <c r="BF103" s="2">
        <f>'X01'!P100/SUM('X01'!$B100:$AB100)*Q103</f>
        <v>2.8667932890687538E-2</v>
      </c>
      <c r="BG103" s="2">
        <f>'X01'!Q100/SUM('X01'!$B100:$AB100)*R103</f>
        <v>0.19350936574606767</v>
      </c>
      <c r="BH103" s="2">
        <f>'X01'!R100/SUM('X01'!$B100:$AB100)*S103</f>
        <v>0.74476116037476148</v>
      </c>
      <c r="BI103" s="2">
        <f>'X01'!S100/SUM('X01'!$B100:$AB100)*T103</f>
        <v>2.6623585862362301E-2</v>
      </c>
      <c r="BJ103" s="2">
        <f>'X01'!T100/SUM('X01'!$B100:$AB100)*U103</f>
        <v>1.5745039100863918</v>
      </c>
      <c r="BK103" s="2">
        <f>'X01'!U100/SUM('X01'!$B100:$AB100)*V103</f>
        <v>8.727942920051742</v>
      </c>
      <c r="BL103" s="2">
        <f>'X01'!V100/SUM('X01'!$B100:$AB100)*W103</f>
        <v>0.59220913503208794</v>
      </c>
      <c r="BM103" s="2">
        <f>'X01'!W100/SUM('X01'!$B100:$AB100)*X103</f>
        <v>8.2511687880872445E-2</v>
      </c>
      <c r="BN103" s="2">
        <f>'X01'!X100/SUM('X01'!$B100:$AB100)*Y103</f>
        <v>0.32131049296714381</v>
      </c>
      <c r="BO103" s="2">
        <f>'X01'!Y100/SUM('X01'!$B100:$AB100)*Z103</f>
        <v>2.7907367117864866E-2</v>
      </c>
      <c r="BP103" s="2">
        <f>'X01'!Z100/SUM('X01'!$B100:$AB100)*AA103</f>
        <v>8.9304489742259963E-2</v>
      </c>
      <c r="BQ103" s="2">
        <f>'X01'!AA100/SUM('X01'!$B100:$AB100)*AB103</f>
        <v>0.10084070100746748</v>
      </c>
      <c r="BR103" s="2">
        <f>'X01'!AB100/SUM('X01'!$B100:$AB100)*AC103</f>
        <v>0.71913716311689801</v>
      </c>
      <c r="BT103" s="9">
        <f t="shared" si="21"/>
        <v>14.778565043100091</v>
      </c>
    </row>
    <row r="104" spans="1:72" x14ac:dyDescent="0.3">
      <c r="A104" s="1" t="s">
        <v>252</v>
      </c>
      <c r="B104" s="1" t="s">
        <v>253</v>
      </c>
      <c r="C104" s="2">
        <v>17.113292779000307</v>
      </c>
      <c r="D104" s="2">
        <v>26.209503111894929</v>
      </c>
      <c r="E104" s="2">
        <v>41.48486794612252</v>
      </c>
      <c r="F104" s="2">
        <v>185.93521662890453</v>
      </c>
      <c r="G104" s="2">
        <v>28.530813107201443</v>
      </c>
      <c r="H104" s="2">
        <v>34.845962479095085</v>
      </c>
      <c r="I104" s="2">
        <v>15.052901500406431</v>
      </c>
      <c r="J104" s="2">
        <v>16.227460669511469</v>
      </c>
      <c r="K104" s="2">
        <v>9.8653581999850015</v>
      </c>
      <c r="L104" s="2">
        <v>6.9805195638434467</v>
      </c>
      <c r="M104" s="2">
        <v>5.4103282912529282</v>
      </c>
      <c r="N104" s="2">
        <v>6.2465821376901394</v>
      </c>
      <c r="O104" s="2">
        <v>6.6458778805700671</v>
      </c>
      <c r="P104" s="2">
        <v>6.4275289173126842</v>
      </c>
      <c r="Q104" s="2">
        <v>6.2677141514937569</v>
      </c>
      <c r="R104" s="2">
        <v>5.4100679138144763</v>
      </c>
      <c r="S104" s="2">
        <v>5.4105307884463505</v>
      </c>
      <c r="T104" s="2">
        <v>6.2101984535633532</v>
      </c>
      <c r="U104" s="2">
        <v>5.1201346165109083</v>
      </c>
      <c r="V104" s="2">
        <v>5.4191419255347419</v>
      </c>
      <c r="W104" s="2">
        <v>6.3746942491734266</v>
      </c>
      <c r="X104" s="2">
        <v>6.3481053154165323</v>
      </c>
      <c r="Y104" s="2">
        <v>7.5562906389718503</v>
      </c>
      <c r="Z104" s="2">
        <v>5.8369637172788984</v>
      </c>
      <c r="AA104" s="2">
        <v>12.40910934276544</v>
      </c>
      <c r="AB104" s="2">
        <v>6.6155905262606574</v>
      </c>
      <c r="AC104" s="2">
        <v>9.0172859480559016</v>
      </c>
      <c r="AE104" s="2">
        <f t="shared" si="11"/>
        <v>49.881793936089316</v>
      </c>
      <c r="AF104" s="2">
        <f t="shared" si="12"/>
        <v>7.7201597472748853</v>
      </c>
      <c r="AG104" s="2">
        <f t="shared" si="13"/>
        <v>5.5400014460138385</v>
      </c>
      <c r="AH104" s="2">
        <f t="shared" si="14"/>
        <v>6.7596967345206025</v>
      </c>
      <c r="AI104" s="2">
        <f t="shared" si="15"/>
        <v>8.4697373835902248</v>
      </c>
      <c r="AK104" s="2">
        <f t="shared" si="16"/>
        <v>60.704456963929275</v>
      </c>
      <c r="AL104" s="2">
        <f t="shared" si="17"/>
        <v>3.4514664236753396</v>
      </c>
      <c r="AM104" s="2">
        <f t="shared" si="18"/>
        <v>0.46791090972055849</v>
      </c>
      <c r="AN104" s="2">
        <f t="shared" si="19"/>
        <v>0.68999864442348302</v>
      </c>
      <c r="AO104" s="2">
        <f t="shared" si="20"/>
        <v>2.9545342898530187</v>
      </c>
      <c r="AQ104" s="1" t="s">
        <v>253</v>
      </c>
      <c r="AR104" s="2">
        <f>'X01'!B101/SUM('X01'!$B101:$AB101)*C104</f>
        <v>4.2080734003492777E-2</v>
      </c>
      <c r="AS104" s="2">
        <f>'X01'!C101/SUM('X01'!$B101:$AB101)*D104</f>
        <v>4.0883107038632065E-2</v>
      </c>
      <c r="AT104" s="2">
        <f>'X01'!D101/SUM('X01'!$B101:$AB101)*E104</f>
        <v>0.45165813884734973</v>
      </c>
      <c r="AU104" s="2">
        <f>'X01'!E101/SUM('X01'!$B101:$AB101)*F104</f>
        <v>9.9657090515291147E-2</v>
      </c>
      <c r="AV104" s="2">
        <f>'X01'!F101/SUM('X01'!$B101:$AB101)*G104</f>
        <v>0.19821069707157055</v>
      </c>
      <c r="AW104" s="2">
        <f>'X01'!G101/SUM('X01'!$B101:$AB101)*H104</f>
        <v>2.3809166377063755E-2</v>
      </c>
      <c r="AX104" s="2">
        <f>'X01'!H101/SUM('X01'!$B101:$AB101)*I104</f>
        <v>3.5120506276180873E-2</v>
      </c>
      <c r="AY104" s="2">
        <f>'X01'!I101/SUM('X01'!$B101:$AB101)*J104</f>
        <v>8.6527379827160814E-2</v>
      </c>
      <c r="AZ104" s="2">
        <f>'X01'!J101/SUM('X01'!$B101:$AB101)*K104</f>
        <v>4.7457308078151905E-2</v>
      </c>
      <c r="BA104" s="2">
        <f>'X01'!K101/SUM('X01'!$B101:$AB101)*L104</f>
        <v>0.10234589105555032</v>
      </c>
      <c r="BB104" s="2">
        <f>'X01'!L101/SUM('X01'!$B101:$AB101)*M104</f>
        <v>3.0088339031887758E-2</v>
      </c>
      <c r="BC104" s="2">
        <f>'X01'!M101/SUM('X01'!$B101:$AB101)*N104</f>
        <v>3.7684476443171994E-2</v>
      </c>
      <c r="BD104" s="2">
        <f>'X01'!N101/SUM('X01'!$B101:$AB101)*O104</f>
        <v>0.17375826034927672</v>
      </c>
      <c r="BE104" s="2">
        <f>'X01'!O101/SUM('X01'!$B101:$AB101)*P104</f>
        <v>2.6560770361205088E-2</v>
      </c>
      <c r="BF104" s="2">
        <f>'X01'!P101/SUM('X01'!$B101:$AB101)*Q104</f>
        <v>3.6638752579685033E-2</v>
      </c>
      <c r="BG104" s="2">
        <f>'X01'!Q101/SUM('X01'!$B101:$AB101)*R104</f>
        <v>0.2356649672691814</v>
      </c>
      <c r="BH104" s="2">
        <f>'X01'!R101/SUM('X01'!$B101:$AB101)*S104</f>
        <v>0.38970755171908139</v>
      </c>
      <c r="BI104" s="2">
        <f>'X01'!S101/SUM('X01'!$B101:$AB101)*T104</f>
        <v>0.12346673854824858</v>
      </c>
      <c r="BJ104" s="2">
        <f>'X01'!T101/SUM('X01'!$B101:$AB101)*U104</f>
        <v>0.68181664195202374</v>
      </c>
      <c r="BK104" s="2">
        <f>'X01'!U101/SUM('X01'!$B101:$AB101)*V104</f>
        <v>2.2776456409072821</v>
      </c>
      <c r="BL104" s="2">
        <f>'X01'!V101/SUM('X01'!$B101:$AB101)*W104</f>
        <v>0.39718399625853956</v>
      </c>
      <c r="BM104" s="2">
        <f>'X01'!W101/SUM('X01'!$B101:$AB101)*X104</f>
        <v>0.23306724593650399</v>
      </c>
      <c r="BN104" s="2">
        <f>'X01'!X101/SUM('X01'!$B101:$AB101)*Y104</f>
        <v>0.34858611808920886</v>
      </c>
      <c r="BO104" s="2">
        <f>'X01'!Y101/SUM('X01'!$B101:$AB101)*Z104</f>
        <v>4.4133077685155779E-2</v>
      </c>
      <c r="BP104" s="2">
        <f>'X01'!Z101/SUM('X01'!$B101:$AB101)*AA104</f>
        <v>0.18073212881424908</v>
      </c>
      <c r="BQ104" s="2">
        <f>'X01'!AA101/SUM('X01'!$B101:$AB101)*AB104</f>
        <v>0.14112178904495354</v>
      </c>
      <c r="BR104" s="2">
        <f>'X01'!AB101/SUM('X01'!$B101:$AB101)*AC104</f>
        <v>0.22122328010461864</v>
      </c>
      <c r="BT104" s="9">
        <f t="shared" si="21"/>
        <v>6.7068297941847179</v>
      </c>
    </row>
    <row r="105" spans="1:72" x14ac:dyDescent="0.3">
      <c r="A105" s="1" t="s">
        <v>254</v>
      </c>
      <c r="B105" s="1" t="s">
        <v>255</v>
      </c>
      <c r="C105" s="2">
        <v>13.623631429563346</v>
      </c>
      <c r="D105" s="2">
        <v>21.883767852945027</v>
      </c>
      <c r="E105" s="2">
        <v>36.951129626699561</v>
      </c>
      <c r="F105" s="2">
        <v>55.359819794447368</v>
      </c>
      <c r="G105" s="2">
        <v>21.107383049717544</v>
      </c>
      <c r="H105" s="2">
        <v>22.130719540941406</v>
      </c>
      <c r="I105" s="2">
        <v>12.107538964307146</v>
      </c>
      <c r="J105" s="2">
        <v>13.500290018507295</v>
      </c>
      <c r="K105" s="2">
        <v>8.0614517772730956</v>
      </c>
      <c r="L105" s="2">
        <v>6.0565855525911374</v>
      </c>
      <c r="M105" s="2">
        <v>4.4522306329473222</v>
      </c>
      <c r="N105" s="2">
        <v>5.528588806119739</v>
      </c>
      <c r="O105" s="2">
        <v>6.0711914890667797</v>
      </c>
      <c r="P105" s="2">
        <v>5.4808589853812633</v>
      </c>
      <c r="Q105" s="2">
        <v>5.7609585420859277</v>
      </c>
      <c r="R105" s="2">
        <v>4.8436617289828439</v>
      </c>
      <c r="S105" s="2">
        <v>4.8977223624281745</v>
      </c>
      <c r="T105" s="2">
        <v>5.6704476413764526</v>
      </c>
      <c r="U105" s="2">
        <v>4.5978979229476655</v>
      </c>
      <c r="V105" s="2">
        <v>5.0733754917492693</v>
      </c>
      <c r="W105" s="2">
        <v>5.9621303542955451</v>
      </c>
      <c r="X105" s="2">
        <v>5.9381277351893731</v>
      </c>
      <c r="Y105" s="2">
        <v>6.8819787045034175</v>
      </c>
      <c r="Z105" s="2">
        <v>5.2195269071613275</v>
      </c>
      <c r="AA105" s="2">
        <v>11.535310564607206</v>
      </c>
      <c r="AB105" s="2">
        <v>6.0249348681271861</v>
      </c>
      <c r="AC105" s="2">
        <v>5.3800438076041157</v>
      </c>
      <c r="AE105" s="2">
        <f t="shared" si="11"/>
        <v>26.1662843226602</v>
      </c>
      <c r="AF105" s="2">
        <f t="shared" si="12"/>
        <v>6.639535281439489</v>
      </c>
      <c r="AG105" s="2">
        <f t="shared" si="13"/>
        <v>5.0598608546253914</v>
      </c>
      <c r="AH105" s="2">
        <f t="shared" si="14"/>
        <v>6.2607455979961122</v>
      </c>
      <c r="AI105" s="2">
        <f t="shared" si="15"/>
        <v>7.039954036874958</v>
      </c>
      <c r="AK105" s="2">
        <f t="shared" si="16"/>
        <v>15.186397843314095</v>
      </c>
      <c r="AL105" s="2">
        <f t="shared" si="17"/>
        <v>2.7638908375411111</v>
      </c>
      <c r="AM105" s="2">
        <f t="shared" si="18"/>
        <v>0.4519209040189231</v>
      </c>
      <c r="AN105" s="2">
        <f t="shared" si="19"/>
        <v>0.53813749255792154</v>
      </c>
      <c r="AO105" s="2">
        <f t="shared" si="20"/>
        <v>3.0170488410689105</v>
      </c>
      <c r="AQ105" s="1" t="s">
        <v>255</v>
      </c>
      <c r="AR105" s="2">
        <f>'X01'!B102/SUM('X01'!$B102:$AB102)*C105</f>
        <v>2.7249740108227439E-2</v>
      </c>
      <c r="AS105" s="2">
        <f>'X01'!C102/SUM('X01'!$B102:$AB102)*D105</f>
        <v>3.1734348327527334E-2</v>
      </c>
      <c r="AT105" s="2">
        <f>'X01'!D102/SUM('X01'!$B102:$AB102)*E105</f>
        <v>0.39709278315082164</v>
      </c>
      <c r="AU105" s="2">
        <f>'X01'!E102/SUM('X01'!$B102:$AB102)*F105</f>
        <v>1.736443115654545E-2</v>
      </c>
      <c r="AV105" s="2">
        <f>'X01'!F102/SUM('X01'!$B102:$AB102)*G105</f>
        <v>0.11936350810914002</v>
      </c>
      <c r="AW105" s="2">
        <f>'X01'!G102/SUM('X01'!$B102:$AB102)*H105</f>
        <v>9.4567125959109551E-3</v>
      </c>
      <c r="AX105" s="2">
        <f>'X01'!H102/SUM('X01'!$B102:$AB102)*I105</f>
        <v>2.5263025659682602E-2</v>
      </c>
      <c r="AY105" s="2">
        <f>'X01'!I102/SUM('X01'!$B102:$AB102)*J105</f>
        <v>5.5785815196032054E-2</v>
      </c>
      <c r="AZ105" s="2">
        <f>'X01'!J102/SUM('X01'!$B102:$AB102)*K105</f>
        <v>3.5986660811356389E-2</v>
      </c>
      <c r="BA105" s="2">
        <f>'X01'!K102/SUM('X01'!$B102:$AB102)*L105</f>
        <v>8.4249258073137906E-2</v>
      </c>
      <c r="BB105" s="2">
        <f>'X01'!L102/SUM('X01'!$B102:$AB102)*M105</f>
        <v>2.2688201379825197E-2</v>
      </c>
      <c r="BC105" s="2">
        <f>'X01'!M102/SUM('X01'!$B102:$AB102)*N105</f>
        <v>3.0410002979383958E-2</v>
      </c>
      <c r="BD105" s="2">
        <f>'X01'!N102/SUM('X01'!$B102:$AB102)*O105</f>
        <v>0.1571753592610024</v>
      </c>
      <c r="BE105" s="2">
        <f>'X01'!O102/SUM('X01'!$B102:$AB102)*P105</f>
        <v>2.0256106714769372E-2</v>
      </c>
      <c r="BF105" s="2">
        <f>'X01'!P102/SUM('X01'!$B102:$AB102)*Q105</f>
        <v>3.2473809401702657E-2</v>
      </c>
      <c r="BG105" s="2">
        <f>'X01'!Q102/SUM('X01'!$B102:$AB102)*R105</f>
        <v>0.21076247872453757</v>
      </c>
      <c r="BH105" s="2">
        <f>'X01'!R102/SUM('X01'!$B102:$AB102)*S105</f>
        <v>0.34621139528938133</v>
      </c>
      <c r="BI105" s="2">
        <f>'X01'!S102/SUM('X01'!$B102:$AB102)*T105</f>
        <v>0.11037756523490301</v>
      </c>
      <c r="BJ105" s="2">
        <f>'X01'!T102/SUM('X01'!$B102:$AB102)*U105</f>
        <v>0.61506656140822313</v>
      </c>
      <c r="BK105" s="2">
        <f>'X01'!U102/SUM('X01'!$B102:$AB102)*V105</f>
        <v>2.2085258226447935</v>
      </c>
      <c r="BL105" s="2">
        <f>'X01'!V102/SUM('X01'!$B102:$AB102)*W105</f>
        <v>0.37318198403625491</v>
      </c>
      <c r="BM105" s="2">
        <f>'X01'!W102/SUM('X01'!$B102:$AB102)*X105</f>
        <v>0.21865094397233348</v>
      </c>
      <c r="BN105" s="2">
        <f>'X01'!X102/SUM('X01'!$B102:$AB102)*Y105</f>
        <v>0.31212610935008001</v>
      </c>
      <c r="BO105" s="2">
        <f>'X01'!Y102/SUM('X01'!$B102:$AB102)*Z105</f>
        <v>3.7109464873171724E-2</v>
      </c>
      <c r="BP105" s="2">
        <f>'X01'!Z102/SUM('X01'!$B102:$AB102)*AA105</f>
        <v>0.16402605439626938</v>
      </c>
      <c r="BQ105" s="2">
        <f>'X01'!AA102/SUM('X01'!$B102:$AB102)*AB105</f>
        <v>0.12461793640321253</v>
      </c>
      <c r="BR105" s="2">
        <f>'X01'!AB102/SUM('X01'!$B102:$AB102)*AC105</f>
        <v>0.10470027975431047</v>
      </c>
      <c r="BT105" s="9">
        <f t="shared" si="21"/>
        <v>5.8919063590125376</v>
      </c>
    </row>
    <row r="106" spans="1:72" x14ac:dyDescent="0.3">
      <c r="A106" s="1" t="s">
        <v>256</v>
      </c>
      <c r="B106" s="1" t="s">
        <v>257</v>
      </c>
      <c r="C106" s="2">
        <v>239.64101117553275</v>
      </c>
      <c r="D106" s="2">
        <v>334.81517337091145</v>
      </c>
      <c r="E106" s="2">
        <v>1693.4233132030515</v>
      </c>
      <c r="F106" s="2">
        <v>2722.4101933432694</v>
      </c>
      <c r="G106" s="2">
        <v>533.25471860082519</v>
      </c>
      <c r="H106" s="2">
        <v>582.04776948835581</v>
      </c>
      <c r="I106" s="2">
        <v>331.15777270481715</v>
      </c>
      <c r="J106" s="2">
        <v>288.47443260125232</v>
      </c>
      <c r="K106" s="2">
        <v>167.9735546787314</v>
      </c>
      <c r="L106" s="2">
        <v>125.43959843155888</v>
      </c>
      <c r="M106" s="2">
        <v>91.061892820930382</v>
      </c>
      <c r="N106" s="2">
        <v>75.057997993005287</v>
      </c>
      <c r="O106" s="2">
        <v>117.53605865908396</v>
      </c>
      <c r="P106" s="2">
        <v>94.126323137125965</v>
      </c>
      <c r="Q106" s="2">
        <v>105.52785255151953</v>
      </c>
      <c r="R106" s="2">
        <v>134.95005329034151</v>
      </c>
      <c r="S106" s="2">
        <v>105.72451348173917</v>
      </c>
      <c r="T106" s="2">
        <v>85.153024894677316</v>
      </c>
      <c r="U106" s="2">
        <v>120.23287935809378</v>
      </c>
      <c r="V106" s="2">
        <v>126.75361143149181</v>
      </c>
      <c r="W106" s="2">
        <v>96.139062001502054</v>
      </c>
      <c r="X106" s="2">
        <v>106.20352060650625</v>
      </c>
      <c r="Y106" s="2">
        <v>137.40571740213818</v>
      </c>
      <c r="Z106" s="2">
        <v>66.025489617040293</v>
      </c>
      <c r="AA106" s="2">
        <v>219.22835982411661</v>
      </c>
      <c r="AB106" s="2">
        <v>134.47110946633657</v>
      </c>
      <c r="AC106" s="2">
        <v>98.949523626334681</v>
      </c>
      <c r="AE106" s="2">
        <f t="shared" si="11"/>
        <v>919.53570741239469</v>
      </c>
      <c r="AF106" s="2">
        <f t="shared" si="12"/>
        <v>133.3497515737277</v>
      </c>
      <c r="AG106" s="2">
        <f t="shared" si="13"/>
        <v>109.46600729150052</v>
      </c>
      <c r="AH106" s="2">
        <f t="shared" si="14"/>
        <v>113.24943333671548</v>
      </c>
      <c r="AI106" s="2">
        <f t="shared" si="15"/>
        <v>129.66862063345704</v>
      </c>
      <c r="AK106" s="2">
        <f t="shared" si="16"/>
        <v>936.54622985466335</v>
      </c>
      <c r="AL106" s="2">
        <f t="shared" si="17"/>
        <v>64.300472115486926</v>
      </c>
      <c r="AM106" s="2">
        <f t="shared" si="18"/>
        <v>18.43824539696547</v>
      </c>
      <c r="AN106" s="2">
        <f t="shared" si="19"/>
        <v>21.516688328830025</v>
      </c>
      <c r="AO106" s="2">
        <f t="shared" si="20"/>
        <v>65.924506898407884</v>
      </c>
      <c r="AQ106" s="1" t="s">
        <v>257</v>
      </c>
      <c r="AR106" s="2">
        <f>'X01'!B103/SUM('X01'!$B103:$AB103)*C106</f>
        <v>1.2152979509447983</v>
      </c>
      <c r="AS106" s="2">
        <f>'X01'!C103/SUM('X01'!$B103:$AB103)*D106</f>
        <v>0.59119159576181568</v>
      </c>
      <c r="AT106" s="2">
        <f>'X01'!D103/SUM('X01'!$B103:$AB103)*E106</f>
        <v>23.80970173372555</v>
      </c>
      <c r="AU106" s="2">
        <f>'X01'!E103/SUM('X01'!$B103:$AB103)*F106</f>
        <v>3.4319946509053803</v>
      </c>
      <c r="AV106" s="2">
        <f>'X01'!F103/SUM('X01'!$B103:$AB103)*G106</f>
        <v>13.771174023638501</v>
      </c>
      <c r="AW106" s="2">
        <f>'X01'!G103/SUM('X01'!$B103:$AB103)*H106</f>
        <v>2.1773671723097006</v>
      </c>
      <c r="AX106" s="2">
        <f>'X01'!H103/SUM('X01'!$B103:$AB103)*I106</f>
        <v>1.0280433143271839</v>
      </c>
      <c r="AY106" s="2">
        <f>'X01'!I103/SUM('X01'!$B103:$AB103)*J106</f>
        <v>6.6312421412983023</v>
      </c>
      <c r="AZ106" s="2">
        <f>'X01'!J103/SUM('X01'!$B103:$AB103)*K106</f>
        <v>1.3733044823359899</v>
      </c>
      <c r="BA106" s="2">
        <f>'X01'!K103/SUM('X01'!$B103:$AB103)*L106</f>
        <v>3.9322532067480283</v>
      </c>
      <c r="BB106" s="2">
        <f>'X01'!L103/SUM('X01'!$B103:$AB103)*M106</f>
        <v>2.0775599998073684</v>
      </c>
      <c r="BC106" s="2">
        <f>'X01'!M103/SUM('X01'!$B103:$AB103)*N106</f>
        <v>0.77484871001213551</v>
      </c>
      <c r="BD106" s="2">
        <f>'X01'!N103/SUM('X01'!$B103:$AB103)*O106</f>
        <v>4.6179258446741427</v>
      </c>
      <c r="BE106" s="2">
        <f>'X01'!O103/SUM('X01'!$B103:$AB103)*P106</f>
        <v>1.3040998261568086</v>
      </c>
      <c r="BF106" s="2">
        <f>'X01'!P103/SUM('X01'!$B103:$AB103)*Q106</f>
        <v>0.85279934718013883</v>
      </c>
      <c r="BG106" s="2">
        <f>'X01'!Q103/SUM('X01'!$B103:$AB103)*R106</f>
        <v>16.023815695012093</v>
      </c>
      <c r="BH106" s="2">
        <f>'X01'!R103/SUM('X01'!$B103:$AB103)*S106</f>
        <v>8.3793469063305253</v>
      </c>
      <c r="BI106" s="2">
        <f>'X01'!S103/SUM('X01'!$B103:$AB103)*T106</f>
        <v>1.3245388923607242</v>
      </c>
      <c r="BJ106" s="2">
        <f>'X01'!T103/SUM('X01'!$B103:$AB103)*U106</f>
        <v>14.459977869467124</v>
      </c>
      <c r="BK106" s="2">
        <f>'X01'!U103/SUM('X01'!$B103:$AB103)*V106</f>
        <v>28.523023851439891</v>
      </c>
      <c r="BL106" s="2">
        <f>'X01'!V103/SUM('X01'!$B103:$AB103)*W106</f>
        <v>4.4574548469525208</v>
      </c>
      <c r="BM106" s="2">
        <f>'X01'!W103/SUM('X01'!$B103:$AB103)*X106</f>
        <v>4.3218255513188604</v>
      </c>
      <c r="BN106" s="2">
        <f>'X01'!X103/SUM('X01'!$B103:$AB103)*Y106</f>
        <v>7.815209019722805</v>
      </c>
      <c r="BO106" s="2">
        <f>'X01'!Y103/SUM('X01'!$B103:$AB103)*Z106</f>
        <v>0.61002665685939361</v>
      </c>
      <c r="BP106" s="2">
        <f>'X01'!Z103/SUM('X01'!$B103:$AB103)*AA106</f>
        <v>3.4973767807819001</v>
      </c>
      <c r="BQ106" s="2">
        <f>'X01'!AA103/SUM('X01'!$B103:$AB103)*AB106</f>
        <v>5.9000837883749835</v>
      </c>
      <c r="BR106" s="2">
        <f>'X01'!AB103/SUM('X01'!$B103:$AB103)*AC106</f>
        <v>1.6277185665887699</v>
      </c>
      <c r="BT106" s="9">
        <f t="shared" si="21"/>
        <v>164.52920242503544</v>
      </c>
    </row>
    <row r="107" spans="1:72" x14ac:dyDescent="0.3">
      <c r="A107" s="1" t="s">
        <v>258</v>
      </c>
      <c r="B107" s="1" t="s">
        <v>259</v>
      </c>
      <c r="C107" s="2">
        <v>448.91668453445038</v>
      </c>
      <c r="D107" s="2">
        <v>690.42327497340796</v>
      </c>
      <c r="E107" s="2">
        <v>1605.2983074464069</v>
      </c>
      <c r="F107" s="2">
        <v>3666.3170705258426</v>
      </c>
      <c r="G107" s="2">
        <v>902.35168079279219</v>
      </c>
      <c r="H107" s="2">
        <v>796.88517184355328</v>
      </c>
      <c r="I107" s="2">
        <v>530.55355374238854</v>
      </c>
      <c r="J107" s="2">
        <v>405.8400069759129</v>
      </c>
      <c r="K107" s="2">
        <v>335.88495466437325</v>
      </c>
      <c r="L107" s="2">
        <v>285.92973348901393</v>
      </c>
      <c r="M107" s="2">
        <v>211.78834710993604</v>
      </c>
      <c r="N107" s="2">
        <v>178.43140574821842</v>
      </c>
      <c r="O107" s="2">
        <v>248.08494151642</v>
      </c>
      <c r="P107" s="2">
        <v>206.06419615080875</v>
      </c>
      <c r="Q107" s="2">
        <v>234.78933061216412</v>
      </c>
      <c r="R107" s="2">
        <v>255.62419120780487</v>
      </c>
      <c r="S107" s="2">
        <v>193.62076926320458</v>
      </c>
      <c r="T107" s="2">
        <v>174.85458422503905</v>
      </c>
      <c r="U107" s="2">
        <v>215.01504957938451</v>
      </c>
      <c r="V107" s="2">
        <v>223.13367417110041</v>
      </c>
      <c r="W107" s="2">
        <v>177.11819763114124</v>
      </c>
      <c r="X107" s="2">
        <v>190.56974178723158</v>
      </c>
      <c r="Y107" s="2">
        <v>237.62868143768671</v>
      </c>
      <c r="Z107" s="2">
        <v>135.10322554137139</v>
      </c>
      <c r="AA107" s="2">
        <v>346.5294846205523</v>
      </c>
      <c r="AB107" s="2">
        <v>240.05819694595957</v>
      </c>
      <c r="AC107" s="2">
        <v>221.87667529007672</v>
      </c>
      <c r="AE107" s="2">
        <f t="shared" si="11"/>
        <v>1234.3922491226917</v>
      </c>
      <c r="AF107" s="2">
        <f t="shared" si="12"/>
        <v>262.49301194162803</v>
      </c>
      <c r="AG107" s="2">
        <f t="shared" si="13"/>
        <v>201.65601930968214</v>
      </c>
      <c r="AH107" s="2">
        <f t="shared" si="14"/>
        <v>201.77220695201984</v>
      </c>
      <c r="AI107" s="2">
        <f t="shared" si="15"/>
        <v>235.89189559949</v>
      </c>
      <c r="AK107" s="2">
        <f t="shared" si="16"/>
        <v>1137.3768093923438</v>
      </c>
      <c r="AL107" s="2">
        <f t="shared" si="17"/>
        <v>70.999835592052193</v>
      </c>
      <c r="AM107" s="2">
        <f t="shared" si="18"/>
        <v>21.776405534421752</v>
      </c>
      <c r="AN107" s="2">
        <f t="shared" si="19"/>
        <v>31.772646757104695</v>
      </c>
      <c r="AO107" s="2">
        <f t="shared" si="20"/>
        <v>86.819384516955168</v>
      </c>
      <c r="AQ107" s="1" t="s">
        <v>259</v>
      </c>
      <c r="AR107" s="2">
        <f>'X01'!B104/SUM('X01'!$B104:$AB104)*C107</f>
        <v>1.6832567484081684</v>
      </c>
      <c r="AS107" s="2">
        <f>'X01'!C104/SUM('X01'!$B104:$AB104)*D107</f>
        <v>0.95977158757658032</v>
      </c>
      <c r="AT107" s="2">
        <f>'X01'!D104/SUM('X01'!$B104:$AB104)*E107</f>
        <v>23.067984530197332</v>
      </c>
      <c r="AU107" s="2">
        <f>'X01'!E104/SUM('X01'!$B104:$AB104)*F107</f>
        <v>3.6206850480017683</v>
      </c>
      <c r="AV107" s="2">
        <f>'X01'!F104/SUM('X01'!$B104:$AB104)*G107</f>
        <v>15.573987284439665</v>
      </c>
      <c r="AW107" s="2">
        <f>'X01'!G104/SUM('X01'!$B104:$AB104)*H107</f>
        <v>2.0096835950750451</v>
      </c>
      <c r="AX107" s="2">
        <f>'X01'!H104/SUM('X01'!$B104:$AB104)*I107</f>
        <v>1.1837740772977099</v>
      </c>
      <c r="AY107" s="2">
        <f>'X01'!I104/SUM('X01'!$B104:$AB104)*J107</f>
        <v>5.2875301768768388</v>
      </c>
      <c r="AZ107" s="2">
        <f>'X01'!J104/SUM('X01'!$B104:$AB104)*K107</f>
        <v>1.8260888211067117</v>
      </c>
      <c r="BA107" s="2">
        <f>'X01'!K104/SUM('X01'!$B104:$AB104)*L107</f>
        <v>7.2415145934326226</v>
      </c>
      <c r="BB107" s="2">
        <f>'X01'!L104/SUM('X01'!$B104:$AB104)*M107</f>
        <v>2.2481294665084937</v>
      </c>
      <c r="BC107" s="2">
        <f>'X01'!M104/SUM('X01'!$B104:$AB104)*N107</f>
        <v>1.4338394939248778</v>
      </c>
      <c r="BD107" s="2">
        <f>'X01'!N104/SUM('X01'!$B104:$AB104)*O107</f>
        <v>6.8652070994086012</v>
      </c>
      <c r="BE107" s="2">
        <f>'X01'!O104/SUM('X01'!$B104:$AB104)*P107</f>
        <v>1.4236730949904568</v>
      </c>
      <c r="BF107" s="2">
        <f>'X01'!P104/SUM('X01'!$B104:$AB104)*Q107</f>
        <v>1.5788845250576324</v>
      </c>
      <c r="BG107" s="2">
        <f>'X01'!Q104/SUM('X01'!$B104:$AB104)*R107</f>
        <v>14.905006485968984</v>
      </c>
      <c r="BH107" s="2">
        <f>'X01'!R104/SUM('X01'!$B104:$AB104)*S107</f>
        <v>16.329497671289339</v>
      </c>
      <c r="BI107" s="2">
        <f>'X01'!S104/SUM('X01'!$B104:$AB104)*T107</f>
        <v>3.6181729284920321</v>
      </c>
      <c r="BJ107" s="2">
        <f>'X01'!T104/SUM('X01'!$B104:$AB104)*U107</f>
        <v>27.094254210966284</v>
      </c>
      <c r="BK107" s="2">
        <f>'X01'!U104/SUM('X01'!$B104:$AB104)*V107</f>
        <v>79.255048992502054</v>
      </c>
      <c r="BL107" s="2">
        <f>'X01'!V104/SUM('X01'!$B104:$AB104)*W107</f>
        <v>8.3613481764857536</v>
      </c>
      <c r="BM107" s="2">
        <f>'X01'!W104/SUM('X01'!$B104:$AB104)*X107</f>
        <v>6.7615895125218666</v>
      </c>
      <c r="BN107" s="2">
        <f>'X01'!X104/SUM('X01'!$B104:$AB104)*Y107</f>
        <v>13.453139724915331</v>
      </c>
      <c r="BO107" s="2">
        <f>'X01'!Y104/SUM('X01'!$B104:$AB104)*Z107</f>
        <v>0.99433640647933785</v>
      </c>
      <c r="BP107" s="2">
        <f>'X01'!Z104/SUM('X01'!$B104:$AB104)*AA107</f>
        <v>3.6487198035604136</v>
      </c>
      <c r="BQ107" s="2">
        <f>'X01'!AA104/SUM('X01'!$B104:$AB104)*AB107</f>
        <v>5.8630431227404172</v>
      </c>
      <c r="BR107" s="2">
        <f>'X01'!AB104/SUM('X01'!$B104:$AB104)*AC107</f>
        <v>6.1207474158511639</v>
      </c>
      <c r="BT107" s="9">
        <f t="shared" si="21"/>
        <v>262.40891459407555</v>
      </c>
    </row>
    <row r="108" spans="1:72" x14ac:dyDescent="0.3">
      <c r="A108" s="1" t="s">
        <v>260</v>
      </c>
      <c r="B108" s="1" t="s">
        <v>261</v>
      </c>
      <c r="C108" s="2">
        <v>33.791877192484421</v>
      </c>
      <c r="D108" s="2">
        <v>41.374443642443623</v>
      </c>
      <c r="E108" s="2">
        <v>68.515345175112415</v>
      </c>
      <c r="F108" s="2">
        <v>195.77631896093953</v>
      </c>
      <c r="G108" s="2">
        <v>50.570127888207651</v>
      </c>
      <c r="H108" s="2">
        <v>41.881551378683589</v>
      </c>
      <c r="I108" s="2">
        <v>27.389963103651965</v>
      </c>
      <c r="J108" s="2">
        <v>21.173151013727946</v>
      </c>
      <c r="K108" s="2">
        <v>17.612726622902745</v>
      </c>
      <c r="L108" s="2">
        <v>12.658361831068202</v>
      </c>
      <c r="M108" s="2">
        <v>11.843106102727795</v>
      </c>
      <c r="N108" s="2">
        <v>10.972418871957267</v>
      </c>
      <c r="O108" s="2">
        <v>11.299872925740166</v>
      </c>
      <c r="P108" s="2">
        <v>11.167538013731377</v>
      </c>
      <c r="Q108" s="2">
        <v>10.971067840854355</v>
      </c>
      <c r="R108" s="2">
        <v>11.572915394549733</v>
      </c>
      <c r="S108" s="2">
        <v>10.505799489964312</v>
      </c>
      <c r="T108" s="2">
        <v>10.974117150335179</v>
      </c>
      <c r="U108" s="2">
        <v>9.6815257565409301</v>
      </c>
      <c r="V108" s="2">
        <v>11.632166636000328</v>
      </c>
      <c r="W108" s="2">
        <v>9.749494595298593</v>
      </c>
      <c r="X108" s="2">
        <v>11.326346625562305</v>
      </c>
      <c r="Y108" s="2">
        <v>12.009655688860995</v>
      </c>
      <c r="Z108" s="2">
        <v>15.152347980434499</v>
      </c>
      <c r="AA108" s="2">
        <v>18.211224626756145</v>
      </c>
      <c r="AB108" s="2">
        <v>12.283957755425046</v>
      </c>
      <c r="AC108" s="2">
        <v>12.706522302697428</v>
      </c>
      <c r="AE108" s="2">
        <f t="shared" si="11"/>
        <v>65.614232477360446</v>
      </c>
      <c r="AF108" s="2">
        <f t="shared" si="12"/>
        <v>13.252350957473288</v>
      </c>
      <c r="AG108" s="2">
        <f t="shared" si="13"/>
        <v>10.698402258210187</v>
      </c>
      <c r="AH108" s="2">
        <f t="shared" si="14"/>
        <v>11.028498969907298</v>
      </c>
      <c r="AI108" s="2">
        <f t="shared" si="15"/>
        <v>14.588513166328282</v>
      </c>
      <c r="AK108" s="2">
        <f t="shared" si="16"/>
        <v>58.880493198025988</v>
      </c>
      <c r="AL108" s="2">
        <f t="shared" si="17"/>
        <v>3.630981373459687</v>
      </c>
      <c r="AM108" s="2">
        <f t="shared" si="18"/>
        <v>0.82037963995384178</v>
      </c>
      <c r="AN108" s="2">
        <f t="shared" si="19"/>
        <v>1.1591449269602514</v>
      </c>
      <c r="AO108" s="2">
        <f t="shared" si="20"/>
        <v>2.7260969214750137</v>
      </c>
      <c r="AQ108" s="1" t="s">
        <v>261</v>
      </c>
      <c r="AR108" s="2">
        <f>'X01'!B105/SUM('X01'!$B105:$AB105)*C108</f>
        <v>5.9947910405488865E-2</v>
      </c>
      <c r="AS108" s="2">
        <f>'X01'!C105/SUM('X01'!$B105:$AB105)*D108</f>
        <v>2.0882712960870357E-2</v>
      </c>
      <c r="AT108" s="2">
        <f>'X01'!D105/SUM('X01'!$B105:$AB105)*E108</f>
        <v>0.50776455279218691</v>
      </c>
      <c r="AU108" s="2">
        <f>'X01'!E105/SUM('X01'!$B105:$AB105)*F108</f>
        <v>0.10468327825745236</v>
      </c>
      <c r="AV108" s="2">
        <f>'X01'!F105/SUM('X01'!$B105:$AB105)*G108</f>
        <v>0.43618248422133143</v>
      </c>
      <c r="AW108" s="2">
        <f>'X01'!G105/SUM('X01'!$B105:$AB105)*H108</f>
        <v>1.1301859358893976E-2</v>
      </c>
      <c r="AX108" s="2">
        <f>'X01'!H105/SUM('X01'!$B105:$AB105)*I108</f>
        <v>4.5579447768546666E-2</v>
      </c>
      <c r="AY108" s="2">
        <f>'X01'!I105/SUM('X01'!$B105:$AB105)*J108</f>
        <v>8.0414148141429137E-2</v>
      </c>
      <c r="AZ108" s="2">
        <f>'X01'!J105/SUM('X01'!$B105:$AB105)*K108</f>
        <v>5.7650260298144011E-2</v>
      </c>
      <c r="BA108" s="2">
        <f>'X01'!K105/SUM('X01'!$B105:$AB105)*L108</f>
        <v>0.20514353386481465</v>
      </c>
      <c r="BB108" s="2">
        <f>'X01'!L105/SUM('X01'!$B105:$AB105)*M108</f>
        <v>4.6044588438911925E-2</v>
      </c>
      <c r="BC108" s="2">
        <f>'X01'!M105/SUM('X01'!$B105:$AB105)*N108</f>
        <v>5.9876774198948261E-2</v>
      </c>
      <c r="BD108" s="2">
        <f>'X01'!N105/SUM('X01'!$B105:$AB105)*O108</f>
        <v>0.30227635824219357</v>
      </c>
      <c r="BE108" s="2">
        <f>'X01'!O105/SUM('X01'!$B105:$AB105)*P108</f>
        <v>4.581777286015852E-2</v>
      </c>
      <c r="BF108" s="2">
        <f>'X01'!P105/SUM('X01'!$B105:$AB105)*Q108</f>
        <v>3.7390963262335382E-2</v>
      </c>
      <c r="BG108" s="2">
        <f>'X01'!Q105/SUM('X01'!$B105:$AB105)*R108</f>
        <v>0.15956140690105253</v>
      </c>
      <c r="BH108" s="2">
        <f>'X01'!R105/SUM('X01'!$B105:$AB105)*S108</f>
        <v>0.56836916519673608</v>
      </c>
      <c r="BI108" s="2">
        <f>'X01'!S105/SUM('X01'!$B105:$AB105)*T108</f>
        <v>0.12925952417602415</v>
      </c>
      <c r="BJ108" s="2">
        <f>'X01'!T105/SUM('X01'!$B105:$AB105)*U108</f>
        <v>1.1831637376440265</v>
      </c>
      <c r="BK108" s="2">
        <f>'X01'!U105/SUM('X01'!$B105:$AB105)*V108</f>
        <v>6.1490761697675911</v>
      </c>
      <c r="BL108" s="2">
        <f>'X01'!V105/SUM('X01'!$B105:$AB105)*W108</f>
        <v>0.43030316610285996</v>
      </c>
      <c r="BM108" s="2">
        <f>'X01'!W105/SUM('X01'!$B105:$AB105)*X108</f>
        <v>0.24808168178262643</v>
      </c>
      <c r="BN108" s="2">
        <f>'X01'!X105/SUM('X01'!$B105:$AB105)*Y108</f>
        <v>0.82641439833098918</v>
      </c>
      <c r="BO108" s="2">
        <f>'X01'!Y105/SUM('X01'!$B105:$AB105)*Z108</f>
        <v>0.13773553901328955</v>
      </c>
      <c r="BP108" s="2">
        <f>'X01'!Z105/SUM('X01'!$B105:$AB105)*AA108</f>
        <v>7.8993663333604858E-2</v>
      </c>
      <c r="BQ108" s="2">
        <f>'X01'!AA105/SUM('X01'!$B105:$AB105)*AB108</f>
        <v>0.17617877635723478</v>
      </c>
      <c r="BR108" s="2">
        <f>'X01'!AB105/SUM('X01'!$B105:$AB105)*AC108</f>
        <v>0.24408633160711871</v>
      </c>
      <c r="BT108" s="9">
        <f t="shared" si="21"/>
        <v>12.35218020528486</v>
      </c>
    </row>
    <row r="109" spans="1:72" x14ac:dyDescent="0.3">
      <c r="A109" s="1" t="s">
        <v>262</v>
      </c>
      <c r="B109" s="1" t="s">
        <v>263</v>
      </c>
      <c r="C109" s="2">
        <v>22.059472084916141</v>
      </c>
      <c r="D109" s="2">
        <v>26.559988305873592</v>
      </c>
      <c r="E109" s="2">
        <v>52.749641392723049</v>
      </c>
      <c r="F109" s="2">
        <v>131.11103665945191</v>
      </c>
      <c r="G109" s="2">
        <v>37.26414070533334</v>
      </c>
      <c r="H109" s="2">
        <v>30.40645197777539</v>
      </c>
      <c r="I109" s="2">
        <v>18.792555634586321</v>
      </c>
      <c r="J109" s="2">
        <v>16.971019129633671</v>
      </c>
      <c r="K109" s="2">
        <v>13.640062245643247</v>
      </c>
      <c r="L109" s="2">
        <v>10.807105329125399</v>
      </c>
      <c r="M109" s="2">
        <v>9.4148366365595955</v>
      </c>
      <c r="N109" s="2">
        <v>8.5713518648361404</v>
      </c>
      <c r="O109" s="2">
        <v>9.4249295513983835</v>
      </c>
      <c r="P109" s="2">
        <v>8.9160112257236399</v>
      </c>
      <c r="Q109" s="2">
        <v>9.0703893953205466</v>
      </c>
      <c r="R109" s="2">
        <v>9.4346199865187135</v>
      </c>
      <c r="S109" s="2">
        <v>8.0901062631636567</v>
      </c>
      <c r="T109" s="2">
        <v>7.913515633806866</v>
      </c>
      <c r="U109" s="2">
        <v>7.9137396919696101</v>
      </c>
      <c r="V109" s="2">
        <v>9.1975162479609622</v>
      </c>
      <c r="W109" s="2">
        <v>7.4174380606816053</v>
      </c>
      <c r="X109" s="2">
        <v>8.2817287975205129</v>
      </c>
      <c r="Y109" s="2">
        <v>8.9511422220645613</v>
      </c>
      <c r="Z109" s="2">
        <v>11.688495586395085</v>
      </c>
      <c r="AA109" s="2">
        <v>12.843621044627891</v>
      </c>
      <c r="AB109" s="2">
        <v>9.3096356979230173</v>
      </c>
      <c r="AC109" s="2">
        <v>9.3473085545741785</v>
      </c>
      <c r="AE109" s="2">
        <f t="shared" si="11"/>
        <v>45.563326680094249</v>
      </c>
      <c r="AF109" s="2">
        <f t="shared" si="12"/>
        <v>10.69448059608437</v>
      </c>
      <c r="AG109" s="2">
        <f t="shared" si="13"/>
        <v>8.2787194592252735</v>
      </c>
      <c r="AH109" s="2">
        <f t="shared" si="14"/>
        <v>8.2167696934222274</v>
      </c>
      <c r="AI109" s="2">
        <f t="shared" si="15"/>
        <v>10.797265220880043</v>
      </c>
      <c r="AK109" s="2">
        <f t="shared" si="16"/>
        <v>39.367696937578366</v>
      </c>
      <c r="AL109" s="2">
        <f t="shared" si="17"/>
        <v>2.8113357581572362</v>
      </c>
      <c r="AM109" s="2">
        <f t="shared" si="18"/>
        <v>0.61815492700072872</v>
      </c>
      <c r="AN109" s="2">
        <f t="shared" si="19"/>
        <v>0.76891278931019746</v>
      </c>
      <c r="AO109" s="2">
        <f t="shared" si="20"/>
        <v>1.7604241585047118</v>
      </c>
      <c r="AQ109" s="1" t="s">
        <v>263</v>
      </c>
      <c r="AR109" s="2">
        <f>'X01'!B106/SUM('X01'!$B106:$AB106)*C109</f>
        <v>0.10938656955101463</v>
      </c>
      <c r="AS109" s="2">
        <f>'X01'!C106/SUM('X01'!$B106:$AB106)*D109</f>
        <v>4.065144789957497E-2</v>
      </c>
      <c r="AT109" s="2">
        <f>'X01'!D106/SUM('X01'!$B106:$AB106)*E109</f>
        <v>0.52411475344785152</v>
      </c>
      <c r="AU109" s="2">
        <f>'X01'!E106/SUM('X01'!$B106:$AB106)*F109</f>
        <v>0.23366365319741556</v>
      </c>
      <c r="AV109" s="2">
        <f>'X01'!F106/SUM('X01'!$B106:$AB106)*G109</f>
        <v>0.39253301546119945</v>
      </c>
      <c r="AW109" s="2">
        <f>'X01'!G106/SUM('X01'!$B106:$AB106)*H109</f>
        <v>7.384415026794984E-2</v>
      </c>
      <c r="AX109" s="2">
        <f>'X01'!H106/SUM('X01'!$B106:$AB106)*I109</f>
        <v>5.4055326854137116E-2</v>
      </c>
      <c r="AY109" s="2">
        <f>'X01'!I106/SUM('X01'!$B106:$AB106)*J109</f>
        <v>0.20415668579938695</v>
      </c>
      <c r="AZ109" s="2">
        <f>'X01'!J106/SUM('X01'!$B106:$AB106)*K109</f>
        <v>7.0848960246498102E-2</v>
      </c>
      <c r="BA109" s="2">
        <f>'X01'!K106/SUM('X01'!$B106:$AB106)*L109</f>
        <v>0.17603643591951745</v>
      </c>
      <c r="BB109" s="2">
        <f>'X01'!L106/SUM('X01'!$B106:$AB106)*M109</f>
        <v>4.3686118236851881E-2</v>
      </c>
      <c r="BC109" s="2">
        <f>'X01'!M106/SUM('X01'!$B106:$AB106)*N109</f>
        <v>6.7118119211140442E-2</v>
      </c>
      <c r="BD109" s="2">
        <f>'X01'!N106/SUM('X01'!$B106:$AB106)*O109</f>
        <v>0.18282984327515223</v>
      </c>
      <c r="BE109" s="2">
        <f>'X01'!O106/SUM('X01'!$B106:$AB106)*P109</f>
        <v>6.1357434637301082E-2</v>
      </c>
      <c r="BF109" s="2">
        <f>'X01'!P106/SUM('X01'!$B106:$AB106)*Q109</f>
        <v>4.7008553530068831E-2</v>
      </c>
      <c r="BG109" s="2">
        <f>'X01'!Q106/SUM('X01'!$B106:$AB106)*R109</f>
        <v>0.20113883141418012</v>
      </c>
      <c r="BH109" s="2">
        <f>'X01'!R106/SUM('X01'!$B106:$AB106)*S109</f>
        <v>0.37387912396612294</v>
      </c>
      <c r="BI109" s="2">
        <f>'X01'!S106/SUM('X01'!$B106:$AB106)*T109</f>
        <v>8.0052785598823784E-2</v>
      </c>
      <c r="BJ109" s="2">
        <f>'X01'!T106/SUM('X01'!$B106:$AB106)*U109</f>
        <v>2.452914567213845</v>
      </c>
      <c r="BK109" s="2">
        <f>'X01'!U106/SUM('X01'!$B106:$AB106)*V109</f>
        <v>2.9354416757973087</v>
      </c>
      <c r="BL109" s="2">
        <f>'X01'!V106/SUM('X01'!$B106:$AB106)*W109</f>
        <v>0.22095960943225385</v>
      </c>
      <c r="BM109" s="2">
        <f>'X01'!W106/SUM('X01'!$B106:$AB106)*X109</f>
        <v>0.17768807541525899</v>
      </c>
      <c r="BN109" s="2">
        <f>'X01'!X106/SUM('X01'!$B106:$AB106)*Y109</f>
        <v>0.43625703717470454</v>
      </c>
      <c r="BO109" s="2">
        <f>'X01'!Y106/SUM('X01'!$B106:$AB106)*Z109</f>
        <v>0.19209330153620019</v>
      </c>
      <c r="BP109" s="2">
        <f>'X01'!Z106/SUM('X01'!$B106:$AB106)*AA109</f>
        <v>0.1479526129334964</v>
      </c>
      <c r="BQ109" s="2">
        <f>'X01'!AA106/SUM('X01'!$B106:$AB106)*AB109</f>
        <v>0.17075019130747562</v>
      </c>
      <c r="BR109" s="2">
        <f>'X01'!AB106/SUM('X01'!$B106:$AB106)*AC109</f>
        <v>0.33153202647526919</v>
      </c>
      <c r="BT109" s="9">
        <f t="shared" si="21"/>
        <v>10.001950905800003</v>
      </c>
    </row>
    <row r="110" spans="1:72" x14ac:dyDescent="0.3">
      <c r="A110" s="1" t="s">
        <v>264</v>
      </c>
      <c r="B110" s="1" t="s">
        <v>265</v>
      </c>
      <c r="C110" s="2">
        <v>31.219623776010238</v>
      </c>
      <c r="D110" s="2">
        <v>52.855490596189455</v>
      </c>
      <c r="E110" s="2">
        <v>104.33359867509502</v>
      </c>
      <c r="F110" s="2">
        <v>308.09208037707202</v>
      </c>
      <c r="G110" s="2">
        <v>55.818708070061902</v>
      </c>
      <c r="H110" s="2">
        <v>62.27227232224044</v>
      </c>
      <c r="I110" s="2">
        <v>25.043228630372305</v>
      </c>
      <c r="J110" s="2">
        <v>21.710678300942046</v>
      </c>
      <c r="K110" s="2">
        <v>13.840820317872062</v>
      </c>
      <c r="L110" s="2">
        <v>8.6110528152120356</v>
      </c>
      <c r="M110" s="2">
        <v>7.9569761520973668</v>
      </c>
      <c r="N110" s="2">
        <v>8.1704932047378609</v>
      </c>
      <c r="O110" s="2">
        <v>8.2238096832558742</v>
      </c>
      <c r="P110" s="2">
        <v>7.758110519181896</v>
      </c>
      <c r="Q110" s="2">
        <v>7.1791705053834152</v>
      </c>
      <c r="R110" s="2">
        <v>7.9322463966431513</v>
      </c>
      <c r="S110" s="2">
        <v>7.5364589989499899</v>
      </c>
      <c r="T110" s="2">
        <v>7.8043252284992297</v>
      </c>
      <c r="U110" s="2">
        <v>8.0055183780401222</v>
      </c>
      <c r="V110" s="2">
        <v>8.8601535824059763</v>
      </c>
      <c r="W110" s="2">
        <v>6.7715441967165955</v>
      </c>
      <c r="X110" s="2">
        <v>7.803338030708292</v>
      </c>
      <c r="Y110" s="2">
        <v>8.3243896510556148</v>
      </c>
      <c r="Z110" s="2">
        <v>10.322639046770439</v>
      </c>
      <c r="AA110" s="2">
        <v>16.573184570631206</v>
      </c>
      <c r="AB110" s="2">
        <v>8.6701333596273056</v>
      </c>
      <c r="AC110" s="2">
        <v>9.3562757711632472</v>
      </c>
      <c r="AE110" s="2">
        <f t="shared" si="11"/>
        <v>91.376428921005896</v>
      </c>
      <c r="AF110" s="2">
        <f t="shared" si="12"/>
        <v>10.153706432813967</v>
      </c>
      <c r="AG110" s="2">
        <f t="shared" si="13"/>
        <v>8.05161404697383</v>
      </c>
      <c r="AH110" s="2">
        <f t="shared" si="14"/>
        <v>7.6330906261601674</v>
      </c>
      <c r="AI110" s="2">
        <f t="shared" si="15"/>
        <v>11.23055818704805</v>
      </c>
      <c r="AK110" s="2">
        <f t="shared" si="16"/>
        <v>98.95096650444026</v>
      </c>
      <c r="AL110" s="2">
        <f t="shared" si="17"/>
        <v>4.7637049171504975</v>
      </c>
      <c r="AM110" s="2">
        <f t="shared" si="18"/>
        <v>0.57224629729347765</v>
      </c>
      <c r="AN110" s="2">
        <f t="shared" si="19"/>
        <v>0.79029765615992342</v>
      </c>
      <c r="AO110" s="2">
        <f t="shared" si="20"/>
        <v>3.6256807963566731</v>
      </c>
      <c r="AQ110" s="1" t="s">
        <v>265</v>
      </c>
      <c r="AR110" s="2">
        <f>'X01'!B107/SUM('X01'!$B107:$AB107)*C110</f>
        <v>5.2915314134855292E-2</v>
      </c>
      <c r="AS110" s="2">
        <f>'X01'!C107/SUM('X01'!$B107:$AB107)*D110</f>
        <v>5.2126221203552363E-2</v>
      </c>
      <c r="AT110" s="2">
        <f>'X01'!D107/SUM('X01'!$B107:$AB107)*E110</f>
        <v>0.43941201579632405</v>
      </c>
      <c r="AU110" s="2">
        <f>'X01'!E107/SUM('X01'!$B107:$AB107)*F110</f>
        <v>0.17329199193326247</v>
      </c>
      <c r="AV110" s="2">
        <f>'X01'!F107/SUM('X01'!$B107:$AB107)*G110</f>
        <v>0.51929953476996094</v>
      </c>
      <c r="AW110" s="2">
        <f>'X01'!G107/SUM('X01'!$B107:$AB107)*H110</f>
        <v>7.8769794661018439E-2</v>
      </c>
      <c r="AX110" s="2">
        <f>'X01'!H107/SUM('X01'!$B107:$AB107)*I110</f>
        <v>3.9601208126351851E-2</v>
      </c>
      <c r="AY110" s="2">
        <f>'X01'!I107/SUM('X01'!$B107:$AB107)*J110</f>
        <v>0.11714107969822382</v>
      </c>
      <c r="AZ110" s="2">
        <f>'X01'!J107/SUM('X01'!$B107:$AB107)*K110</f>
        <v>3.5215056035475339E-2</v>
      </c>
      <c r="BA110" s="2">
        <f>'X01'!K107/SUM('X01'!$B107:$AB107)*L110</f>
        <v>9.1771356460979545E-2</v>
      </c>
      <c r="BB110" s="2">
        <f>'X01'!L107/SUM('X01'!$B107:$AB107)*M110</f>
        <v>3.0634512282216617E-2</v>
      </c>
      <c r="BC110" s="2">
        <f>'X01'!M107/SUM('X01'!$B107:$AB107)*N110</f>
        <v>3.129755604770084E-2</v>
      </c>
      <c r="BD110" s="2">
        <f>'X01'!N107/SUM('X01'!$B107:$AB107)*O110</f>
        <v>0.17956328890902254</v>
      </c>
      <c r="BE110" s="2">
        <f>'X01'!O107/SUM('X01'!$B107:$AB107)*P110</f>
        <v>2.8344506250012485E-2</v>
      </c>
      <c r="BF110" s="2">
        <f>'X01'!P107/SUM('X01'!$B107:$AB107)*Q110</f>
        <v>1.1041556566777948E-2</v>
      </c>
      <c r="BG110" s="2">
        <f>'X01'!Q107/SUM('X01'!$B107:$AB107)*R110</f>
        <v>0.19416084675184653</v>
      </c>
      <c r="BH110" s="2">
        <f>'X01'!R107/SUM('X01'!$B107:$AB107)*S110</f>
        <v>0.43490625421771217</v>
      </c>
      <c r="BI110" s="2">
        <f>'X01'!S107/SUM('X01'!$B107:$AB107)*T110</f>
        <v>4.8188546708725251E-2</v>
      </c>
      <c r="BJ110" s="2">
        <f>'X01'!T107/SUM('X01'!$B107:$AB107)*U110</f>
        <v>1.7150931060740771</v>
      </c>
      <c r="BK110" s="2">
        <f>'X01'!U107/SUM('X01'!$B107:$AB107)*V110</f>
        <v>4.1062263999471211</v>
      </c>
      <c r="BL110" s="2">
        <f>'X01'!V107/SUM('X01'!$B107:$AB107)*W110</f>
        <v>0.3467518424377008</v>
      </c>
      <c r="BM110" s="2">
        <f>'X01'!W107/SUM('X01'!$B107:$AB107)*X110</f>
        <v>9.8500684014969642E-2</v>
      </c>
      <c r="BN110" s="2">
        <f>'X01'!X107/SUM('X01'!$B107:$AB107)*Y110</f>
        <v>0.26949325678153269</v>
      </c>
      <c r="BO110" s="2">
        <f>'X01'!Y107/SUM('X01'!$B107:$AB107)*Z110</f>
        <v>9.6695825780445624E-2</v>
      </c>
      <c r="BP110" s="2">
        <f>'X01'!Z107/SUM('X01'!$B107:$AB107)*AA110</f>
        <v>0.11025006412198712</v>
      </c>
      <c r="BQ110" s="2">
        <f>'X01'!AA107/SUM('X01'!$B107:$AB107)*AB110</f>
        <v>0.11612036017276348</v>
      </c>
      <c r="BR110" s="2">
        <f>'X01'!AB107/SUM('X01'!$B107:$AB107)*AC110</f>
        <v>0.33147378554354395</v>
      </c>
      <c r="BT110" s="9">
        <f t="shared" si="21"/>
        <v>9.748285965428158</v>
      </c>
    </row>
    <row r="111" spans="1:72" x14ac:dyDescent="0.3">
      <c r="A111" s="1" t="s">
        <v>266</v>
      </c>
      <c r="B111" s="1" t="s">
        <v>267</v>
      </c>
      <c r="C111" s="2">
        <v>14.918852316410955</v>
      </c>
      <c r="D111" s="2">
        <v>17.267693619449624</v>
      </c>
      <c r="E111" s="2">
        <v>29.422582686992826</v>
      </c>
      <c r="F111" s="2">
        <v>194.47800023689229</v>
      </c>
      <c r="G111" s="2">
        <v>21.834295750897457</v>
      </c>
      <c r="H111" s="2">
        <v>28.276108749981795</v>
      </c>
      <c r="I111" s="2">
        <v>14.10748388864225</v>
      </c>
      <c r="J111" s="2">
        <v>10.433324181360673</v>
      </c>
      <c r="K111" s="2">
        <v>8.4496288111769626</v>
      </c>
      <c r="L111" s="2">
        <v>4.7293748353480654</v>
      </c>
      <c r="M111" s="2">
        <v>4.7122623501251653</v>
      </c>
      <c r="N111" s="2">
        <v>4.2071416317052934</v>
      </c>
      <c r="O111" s="2">
        <v>4.0434763450125502</v>
      </c>
      <c r="P111" s="2">
        <v>4.8309529814573997</v>
      </c>
      <c r="Q111" s="2">
        <v>4.2770723884989916</v>
      </c>
      <c r="R111" s="2">
        <v>4.2369565437546806</v>
      </c>
      <c r="S111" s="2">
        <v>3.5493185354694265</v>
      </c>
      <c r="T111" s="2">
        <v>3.8118743746181232</v>
      </c>
      <c r="U111" s="2">
        <v>3.2735397439441289</v>
      </c>
      <c r="V111" s="2">
        <v>4.1067852693745728</v>
      </c>
      <c r="W111" s="2">
        <v>3.0237299410173297</v>
      </c>
      <c r="X111" s="2">
        <v>3.5803605516016486</v>
      </c>
      <c r="Y111" s="2">
        <v>3.7077649072957888</v>
      </c>
      <c r="Z111" s="2">
        <v>7.2962296375035063</v>
      </c>
      <c r="AA111" s="2">
        <v>6.8841065460108908</v>
      </c>
      <c r="AB111" s="2">
        <v>4.3026043645648411</v>
      </c>
      <c r="AC111" s="2">
        <v>4.6947095805919243</v>
      </c>
      <c r="AE111" s="2">
        <f t="shared" si="11"/>
        <v>45.757859607038178</v>
      </c>
      <c r="AF111" s="2">
        <f t="shared" si="12"/>
        <v>5.5466877853821979</v>
      </c>
      <c r="AG111" s="2">
        <f t="shared" si="13"/>
        <v>3.6853794808515628</v>
      </c>
      <c r="AH111" s="2">
        <f t="shared" si="14"/>
        <v>3.4372851333049219</v>
      </c>
      <c r="AI111" s="2">
        <f t="shared" si="15"/>
        <v>5.7944125321677902</v>
      </c>
      <c r="AK111" s="2">
        <f t="shared" si="16"/>
        <v>65.862166976968538</v>
      </c>
      <c r="AL111" s="2">
        <f t="shared" si="17"/>
        <v>2.2793686668181103</v>
      </c>
      <c r="AM111" s="2">
        <f t="shared" si="18"/>
        <v>0.35670171782783172</v>
      </c>
      <c r="AN111" s="2">
        <f t="shared" si="19"/>
        <v>0.36377038123448224</v>
      </c>
      <c r="AO111" s="2">
        <f t="shared" si="20"/>
        <v>1.5141252537704171</v>
      </c>
      <c r="AQ111" s="1" t="s">
        <v>267</v>
      </c>
      <c r="AR111" s="2">
        <f>'X01'!B108/SUM('X01'!$B108:$AB108)*C111</f>
        <v>1.9753004992139615E-2</v>
      </c>
      <c r="AS111" s="2">
        <f>'X01'!C108/SUM('X01'!$B108:$AB108)*D111</f>
        <v>9.4784235122840864E-3</v>
      </c>
      <c r="AT111" s="2">
        <f>'X01'!D108/SUM('X01'!$B108:$AB108)*E111</f>
        <v>0.10597809858292849</v>
      </c>
      <c r="AU111" s="2">
        <f>'X01'!E108/SUM('X01'!$B108:$AB108)*F111</f>
        <v>3.2917478340719328E-2</v>
      </c>
      <c r="AV111" s="2">
        <f>'X01'!F108/SUM('X01'!$B108:$AB108)*G111</f>
        <v>0.1263959739693041</v>
      </c>
      <c r="AW111" s="2">
        <f>'X01'!G108/SUM('X01'!$B108:$AB108)*H111</f>
        <v>6.6422986381195551E-3</v>
      </c>
      <c r="AX111" s="2">
        <f>'X01'!H108/SUM('X01'!$B108:$AB108)*I111</f>
        <v>7.1746850409919044E-3</v>
      </c>
      <c r="AY111" s="2">
        <f>'X01'!I108/SUM('X01'!$B108:$AB108)*J111</f>
        <v>2.7397005100059508E-2</v>
      </c>
      <c r="AZ111" s="2">
        <f>'X01'!J108/SUM('X01'!$B108:$AB108)*K111</f>
        <v>1.142146987737414E-2</v>
      </c>
      <c r="BA111" s="2">
        <f>'X01'!K108/SUM('X01'!$B108:$AB108)*L111</f>
        <v>6.7724307094218658E-2</v>
      </c>
      <c r="BB111" s="2">
        <f>'X01'!L108/SUM('X01'!$B108:$AB108)*M111</f>
        <v>1.7994468676811995E-2</v>
      </c>
      <c r="BC111" s="2">
        <f>'X01'!M108/SUM('X01'!$B108:$AB108)*N111</f>
        <v>2.146959224609123E-2</v>
      </c>
      <c r="BD111" s="2">
        <f>'X01'!N108/SUM('X01'!$B108:$AB108)*O111</f>
        <v>7.4443060298608379E-2</v>
      </c>
      <c r="BE111" s="2">
        <f>'X01'!O108/SUM('X01'!$B108:$AB108)*P111</f>
        <v>8.7233043929214587E-3</v>
      </c>
      <c r="BF111" s="2">
        <f>'X01'!P108/SUM('X01'!$B108:$AB108)*Q111</f>
        <v>9.4010735933082682E-3</v>
      </c>
      <c r="BG111" s="2">
        <f>'X01'!Q108/SUM('X01'!$B108:$AB108)*R111</f>
        <v>7.4865112833186143E-2</v>
      </c>
      <c r="BH111" s="2">
        <f>'X01'!R108/SUM('X01'!$B108:$AB108)*S111</f>
        <v>0.20634704579303748</v>
      </c>
      <c r="BI111" s="2">
        <f>'X01'!S108/SUM('X01'!$B108:$AB108)*T111</f>
        <v>4.3840465705193871E-2</v>
      </c>
      <c r="BJ111" s="2">
        <f>'X01'!T108/SUM('X01'!$B108:$AB108)*U111</f>
        <v>0.37644663621393026</v>
      </c>
      <c r="BK111" s="2">
        <f>'X01'!U108/SUM('X01'!$B108:$AB108)*V111</f>
        <v>2.320567775799967</v>
      </c>
      <c r="BL111" s="2">
        <f>'X01'!V108/SUM('X01'!$B108:$AB108)*W111</f>
        <v>7.8470202286062898E-2</v>
      </c>
      <c r="BM111" s="2">
        <f>'X01'!W108/SUM('X01'!$B108:$AB108)*X111</f>
        <v>0.13779178383341667</v>
      </c>
      <c r="BN111" s="2">
        <f>'X01'!X108/SUM('X01'!$B108:$AB108)*Y111</f>
        <v>0.17008851926823107</v>
      </c>
      <c r="BO111" s="2">
        <f>'X01'!Y108/SUM('X01'!$B108:$AB108)*Z111</f>
        <v>5.2162834858045813E-2</v>
      </c>
      <c r="BP111" s="2">
        <f>'X01'!Z108/SUM('X01'!$B108:$AB108)*AA111</f>
        <v>2.7464074356120461E-2</v>
      </c>
      <c r="BQ111" s="2">
        <f>'X01'!AA108/SUM('X01'!$B108:$AB108)*AB111</f>
        <v>4.6962672666452702E-2</v>
      </c>
      <c r="BR111" s="2">
        <f>'X01'!AB108/SUM('X01'!$B108:$AB108)*AC111</f>
        <v>0.18057774966643458</v>
      </c>
      <c r="BT111" s="9">
        <f t="shared" si="21"/>
        <v>4.2624991176359597</v>
      </c>
    </row>
    <row r="112" spans="1:72" x14ac:dyDescent="0.3">
      <c r="A112" s="1" t="s">
        <v>268</v>
      </c>
      <c r="B112" s="1" t="s">
        <v>269</v>
      </c>
      <c r="C112" s="2">
        <v>9.2300961235988197</v>
      </c>
      <c r="D112" s="2">
        <v>13.524105055120165</v>
      </c>
      <c r="E112" s="2">
        <v>30.747407237378198</v>
      </c>
      <c r="F112" s="2">
        <v>67.742694360749795</v>
      </c>
      <c r="G112" s="2">
        <v>16.695311268156239</v>
      </c>
      <c r="H112" s="2">
        <v>17.542002413097471</v>
      </c>
      <c r="I112" s="2">
        <v>8.0951515454742271</v>
      </c>
      <c r="J112" s="2">
        <v>7.3052399200553051</v>
      </c>
      <c r="K112" s="2">
        <v>5.6956853425333271</v>
      </c>
      <c r="L112" s="2">
        <v>4.686243899647347</v>
      </c>
      <c r="M112" s="2">
        <v>3.7961708818532363</v>
      </c>
      <c r="N112" s="2">
        <v>3.9024989908091587</v>
      </c>
      <c r="O112" s="2">
        <v>4.3559486204625246</v>
      </c>
      <c r="P112" s="2">
        <v>3.8816151582715674</v>
      </c>
      <c r="Q112" s="2">
        <v>3.7538566691851551</v>
      </c>
      <c r="R112" s="2">
        <v>4.3289590576874515</v>
      </c>
      <c r="S112" s="2">
        <v>3.8633546178642222</v>
      </c>
      <c r="T112" s="2">
        <v>3.706550275852925</v>
      </c>
      <c r="U112" s="2">
        <v>4.1601479096290603</v>
      </c>
      <c r="V112" s="2">
        <v>4.1246156915108569</v>
      </c>
      <c r="W112" s="2">
        <v>3.8192515405784233</v>
      </c>
      <c r="X112" s="2">
        <v>4.0864973200297499</v>
      </c>
      <c r="Y112" s="2">
        <v>4.4331883622962467</v>
      </c>
      <c r="Z112" s="2">
        <v>3.9568500737249193</v>
      </c>
      <c r="AA112" s="2">
        <v>6.5774467078026282</v>
      </c>
      <c r="AB112" s="2">
        <v>4.6578926781166397</v>
      </c>
      <c r="AC112" s="2">
        <v>4.0945371073166195</v>
      </c>
      <c r="AE112" s="2">
        <f t="shared" si="11"/>
        <v>23.368109714796418</v>
      </c>
      <c r="AF112" s="2">
        <f t="shared" si="12"/>
        <v>4.6340242822783413</v>
      </c>
      <c r="AG112" s="2">
        <f t="shared" si="13"/>
        <v>3.9636671237142664</v>
      </c>
      <c r="AH112" s="2">
        <f t="shared" si="14"/>
        <v>4.1129790743014736</v>
      </c>
      <c r="AI112" s="2">
        <f t="shared" si="15"/>
        <v>4.8216816417402013</v>
      </c>
      <c r="AK112" s="2">
        <f t="shared" si="16"/>
        <v>20.944683761098492</v>
      </c>
      <c r="AL112" s="2">
        <f t="shared" si="17"/>
        <v>1.1733273751090803</v>
      </c>
      <c r="AM112" s="2">
        <f t="shared" si="18"/>
        <v>0.21654931154630511</v>
      </c>
      <c r="AN112" s="2">
        <f t="shared" si="19"/>
        <v>0.30782392328606717</v>
      </c>
      <c r="AO112" s="2">
        <f t="shared" si="20"/>
        <v>1.209160949693072</v>
      </c>
      <c r="AQ112" s="1" t="s">
        <v>269</v>
      </c>
      <c r="AR112" s="2">
        <f>'X01'!B109/SUM('X01'!$B109:$AB109)*C112</f>
        <v>1.8232224795579843E-2</v>
      </c>
      <c r="AS112" s="2">
        <f>'X01'!C109/SUM('X01'!$B109:$AB109)*D112</f>
        <v>8.6321763723050306E-3</v>
      </c>
      <c r="AT112" s="2">
        <f>'X01'!D109/SUM('X01'!$B109:$AB109)*E112</f>
        <v>0.11740942922829799</v>
      </c>
      <c r="AU112" s="2">
        <f>'X01'!E109/SUM('X01'!$B109:$AB109)*F112</f>
        <v>4.170147835058375E-2</v>
      </c>
      <c r="AV112" s="2">
        <f>'X01'!F109/SUM('X01'!$B109:$AB109)*G112</f>
        <v>0.10420969814379799</v>
      </c>
      <c r="AW112" s="2">
        <f>'X01'!G109/SUM('X01'!$B109:$AB109)*H112</f>
        <v>9.1502108896256082E-3</v>
      </c>
      <c r="AX112" s="2">
        <f>'X01'!H109/SUM('X01'!$B109:$AB109)*I112</f>
        <v>1.1548199566799831E-2</v>
      </c>
      <c r="AY112" s="2">
        <f>'X01'!I109/SUM('X01'!$B109:$AB109)*J112</f>
        <v>2.5997668444577123E-2</v>
      </c>
      <c r="AZ112" s="2">
        <f>'X01'!J109/SUM('X01'!$B109:$AB109)*K112</f>
        <v>1.2848273851719843E-2</v>
      </c>
      <c r="BA112" s="2">
        <f>'X01'!K109/SUM('X01'!$B109:$AB109)*L112</f>
        <v>5.7791306374593739E-2</v>
      </c>
      <c r="BB112" s="2">
        <f>'X01'!L109/SUM('X01'!$B109:$AB109)*M112</f>
        <v>1.2890481962141294E-2</v>
      </c>
      <c r="BC112" s="2">
        <f>'X01'!M109/SUM('X01'!$B109:$AB109)*N112</f>
        <v>1.4071453401883365E-2</v>
      </c>
      <c r="BD112" s="2">
        <f>'X01'!N109/SUM('X01'!$B109:$AB109)*O112</f>
        <v>6.8821373313947803E-2</v>
      </c>
      <c r="BE112" s="2">
        <f>'X01'!O109/SUM('X01'!$B109:$AB109)*P112</f>
        <v>1.0837261962898224E-2</v>
      </c>
      <c r="BF112" s="2">
        <f>'X01'!P109/SUM('X01'!$B109:$AB109)*Q112</f>
        <v>1.0307521595728644E-2</v>
      </c>
      <c r="BG112" s="2">
        <f>'X01'!Q109/SUM('X01'!$B109:$AB109)*R112</f>
        <v>7.8554687921687766E-2</v>
      </c>
      <c r="BH112" s="2">
        <f>'X01'!R109/SUM('X01'!$B109:$AB109)*S112</f>
        <v>0.19725185182211613</v>
      </c>
      <c r="BI112" s="2">
        <f>'X01'!S109/SUM('X01'!$B109:$AB109)*T112</f>
        <v>3.0414585233045931E-2</v>
      </c>
      <c r="BJ112" s="2">
        <f>'X01'!T109/SUM('X01'!$B109:$AB109)*U112</f>
        <v>0.3088200169717164</v>
      </c>
      <c r="BK112" s="2">
        <f>'X01'!U109/SUM('X01'!$B109:$AB109)*V112</f>
        <v>2.3892820228356899</v>
      </c>
      <c r="BL112" s="2">
        <f>'X01'!V109/SUM('X01'!$B109:$AB109)*W112</f>
        <v>0.1748344246921657</v>
      </c>
      <c r="BM112" s="2">
        <f>'X01'!W109/SUM('X01'!$B109:$AB109)*X112</f>
        <v>8.2690667791992675E-2</v>
      </c>
      <c r="BN112" s="2">
        <f>'X01'!X109/SUM('X01'!$B109:$AB109)*Y112</f>
        <v>0.19338716255693225</v>
      </c>
      <c r="BO112" s="2">
        <f>'X01'!Y109/SUM('X01'!$B109:$AB109)*Z112</f>
        <v>2.153338734422406E-2</v>
      </c>
      <c r="BP112" s="2">
        <f>'X01'!Z109/SUM('X01'!$B109:$AB109)*AA112</f>
        <v>4.2598322871606531E-2</v>
      </c>
      <c r="BQ112" s="2">
        <f>'X01'!AA109/SUM('X01'!$B109:$AB109)*AB112</f>
        <v>6.7491388302618888E-2</v>
      </c>
      <c r="BR112" s="2">
        <f>'X01'!AB109/SUM('X01'!$B109:$AB109)*AC112</f>
        <v>0.29201471356574915</v>
      </c>
      <c r="BT112" s="9">
        <f t="shared" si="21"/>
        <v>4.4033219901640255</v>
      </c>
    </row>
    <row r="113" spans="1:72" x14ac:dyDescent="0.3">
      <c r="A113" s="1" t="s">
        <v>270</v>
      </c>
      <c r="B113" s="1" t="s">
        <v>271</v>
      </c>
      <c r="C113" s="2">
        <v>24.018494256719553</v>
      </c>
      <c r="D113" s="2">
        <v>19.966373330904013</v>
      </c>
      <c r="E113" s="2">
        <v>58.93822042949347</v>
      </c>
      <c r="F113" s="2">
        <v>103.65953055482247</v>
      </c>
      <c r="G113" s="2">
        <v>35.823033145041272</v>
      </c>
      <c r="H113" s="2">
        <v>25.405491689291775</v>
      </c>
      <c r="I113" s="2">
        <v>16.215948122073307</v>
      </c>
      <c r="J113" s="2">
        <v>10.749853597265872</v>
      </c>
      <c r="K113" s="2">
        <v>10.998541143118022</v>
      </c>
      <c r="L113" s="2">
        <v>8.1991900631521695</v>
      </c>
      <c r="M113" s="2">
        <v>5.7880502342503011</v>
      </c>
      <c r="N113" s="2">
        <v>5.2926950485451121</v>
      </c>
      <c r="O113" s="2">
        <v>6.5776376376723675</v>
      </c>
      <c r="P113" s="2">
        <v>6.0998824648373713</v>
      </c>
      <c r="Q113" s="2">
        <v>5.1820689962457083</v>
      </c>
      <c r="R113" s="2">
        <v>7.9031764276528813</v>
      </c>
      <c r="S113" s="2">
        <v>6.7466360226649371</v>
      </c>
      <c r="T113" s="2">
        <v>7.2368896184889246</v>
      </c>
      <c r="U113" s="2">
        <v>4.8620397164231921</v>
      </c>
      <c r="V113" s="2">
        <v>8.1746967428835973</v>
      </c>
      <c r="W113" s="2">
        <v>9.9851083882623968</v>
      </c>
      <c r="X113" s="2">
        <v>9.8790235242183577</v>
      </c>
      <c r="Y113" s="2">
        <v>10.424137571970517</v>
      </c>
      <c r="Z113" s="2">
        <v>7.2954869693605042</v>
      </c>
      <c r="AA113" s="2">
        <v>23.659385991553435</v>
      </c>
      <c r="AB113" s="2">
        <v>10.315724937118206</v>
      </c>
      <c r="AC113" s="2">
        <v>4.6299919227265232</v>
      </c>
      <c r="AE113" s="2">
        <f t="shared" si="11"/>
        <v>40.575298789763693</v>
      </c>
      <c r="AF113" s="2">
        <f t="shared" si="12"/>
        <v>7.4212328458599792</v>
      </c>
      <c r="AG113" s="2">
        <f t="shared" si="13"/>
        <v>6.7550655251151621</v>
      </c>
      <c r="AH113" s="2">
        <f t="shared" si="14"/>
        <v>10.096089828150424</v>
      </c>
      <c r="AI113" s="2">
        <f t="shared" si="15"/>
        <v>11.475147455189667</v>
      </c>
      <c r="AK113" s="2">
        <f t="shared" si="16"/>
        <v>31.256353526453406</v>
      </c>
      <c r="AL113" s="2">
        <f t="shared" si="17"/>
        <v>2.218776995775964</v>
      </c>
      <c r="AM113" s="2">
        <f t="shared" si="18"/>
        <v>1.3941694086807457</v>
      </c>
      <c r="AN113" s="2">
        <f t="shared" si="19"/>
        <v>0.28900690521837141</v>
      </c>
      <c r="AO113" s="2">
        <f t="shared" si="20"/>
        <v>8.4483853551400685</v>
      </c>
      <c r="AQ113" s="1" t="s">
        <v>271</v>
      </c>
      <c r="AR113" s="2">
        <f>'X01'!B110/SUM('X01'!$B110:$AB110)*C113</f>
        <v>0.13139464957783248</v>
      </c>
      <c r="AS113" s="2">
        <f>'X01'!C110/SUM('X01'!$B110:$AB110)*D113</f>
        <v>4.1171218397643074E-2</v>
      </c>
      <c r="AT113" s="2">
        <f>'X01'!D110/SUM('X01'!$B110:$AB110)*E113</f>
        <v>0.84817446767272286</v>
      </c>
      <c r="AU113" s="2">
        <f>'X01'!E110/SUM('X01'!$B110:$AB110)*F113</f>
        <v>0.14274558355808531</v>
      </c>
      <c r="AV113" s="2">
        <f>'X01'!F110/SUM('X01'!$B110:$AB110)*G113</f>
        <v>0.79339330568924105</v>
      </c>
      <c r="AW113" s="2">
        <f>'X01'!G110/SUM('X01'!$B110:$AB110)*H113</f>
        <v>5.7898511616963265E-2</v>
      </c>
      <c r="AX113" s="2">
        <f>'X01'!H110/SUM('X01'!$B110:$AB110)*I113</f>
        <v>7.1334940183096884E-2</v>
      </c>
      <c r="AY113" s="2">
        <f>'X01'!I110/SUM('X01'!$B110:$AB110)*J113</f>
        <v>0.13988050997312604</v>
      </c>
      <c r="AZ113" s="2">
        <f>'X01'!J110/SUM('X01'!$B110:$AB110)*K113</f>
        <v>5.4376544632738388E-2</v>
      </c>
      <c r="BA113" s="2">
        <f>'X01'!K110/SUM('X01'!$B110:$AB110)*L113</f>
        <v>0.15793328978677668</v>
      </c>
      <c r="BB113" s="2">
        <f>'X01'!L110/SUM('X01'!$B110:$AB110)*M113</f>
        <v>5.2085351168186821E-2</v>
      </c>
      <c r="BC113" s="2">
        <f>'X01'!M110/SUM('X01'!$B110:$AB110)*N113</f>
        <v>4.600782530851049E-2</v>
      </c>
      <c r="BD113" s="2">
        <f>'X01'!N110/SUM('X01'!$B110:$AB110)*O113</f>
        <v>0.17177688240117975</v>
      </c>
      <c r="BE113" s="2">
        <f>'X01'!O110/SUM('X01'!$B110:$AB110)*P113</f>
        <v>3.675584261973576E-2</v>
      </c>
      <c r="BF113" s="2">
        <f>'X01'!P110/SUM('X01'!$B110:$AB110)*Q113</f>
        <v>3.1199016334589744E-2</v>
      </c>
      <c r="BG113" s="2">
        <f>'X01'!Q110/SUM('X01'!$B110:$AB110)*R113</f>
        <v>0.33173119403767776</v>
      </c>
      <c r="BH113" s="2">
        <f>'X01'!R110/SUM('X01'!$B110:$AB110)*S113</f>
        <v>0.63071188159333635</v>
      </c>
      <c r="BI113" s="2">
        <f>'X01'!S110/SUM('X01'!$B110:$AB110)*T113</f>
        <v>0.13048581506253071</v>
      </c>
      <c r="BJ113" s="2">
        <f>'X01'!T110/SUM('X01'!$B110:$AB110)*U113</f>
        <v>0.54108858727974485</v>
      </c>
      <c r="BK113" s="2">
        <f>'X01'!U110/SUM('X01'!$B110:$AB110)*V113</f>
        <v>2.8081792541107968</v>
      </c>
      <c r="BL113" s="2">
        <f>'X01'!V110/SUM('X01'!$B110:$AB110)*W113</f>
        <v>0.57736230853585446</v>
      </c>
      <c r="BM113" s="2">
        <f>'X01'!W110/SUM('X01'!$B110:$AB110)*X113</f>
        <v>0.43172156035605064</v>
      </c>
      <c r="BN113" s="2">
        <f>'X01'!X110/SUM('X01'!$B110:$AB110)*Y113</f>
        <v>0.6447025333317794</v>
      </c>
      <c r="BO113" s="2">
        <f>'X01'!Y110/SUM('X01'!$B110:$AB110)*Z113</f>
        <v>8.846646555356355E-2</v>
      </c>
      <c r="BP113" s="2">
        <f>'X01'!Z110/SUM('X01'!$B110:$AB110)*AA113</f>
        <v>0.3299251259399012</v>
      </c>
      <c r="BQ113" s="2">
        <f>'X01'!AA110/SUM('X01'!$B110:$AB110)*AB113</f>
        <v>0.29023862566833558</v>
      </c>
      <c r="BR113" s="2">
        <f>'X01'!AB110/SUM('X01'!$B110:$AB110)*AC113</f>
        <v>0.13392685745166341</v>
      </c>
      <c r="BT113" s="9">
        <f t="shared" si="21"/>
        <v>9.7146681478416639</v>
      </c>
    </row>
    <row r="114" spans="1:72" x14ac:dyDescent="0.3">
      <c r="A114" s="1" t="s">
        <v>272</v>
      </c>
      <c r="B114" s="1" t="s">
        <v>273</v>
      </c>
      <c r="C114" s="2">
        <v>2.878733925081681</v>
      </c>
      <c r="D114" s="2">
        <v>5.1573079056859212</v>
      </c>
      <c r="E114" s="2">
        <v>11.130874353000687</v>
      </c>
      <c r="F114" s="2">
        <v>29.158885951965654</v>
      </c>
      <c r="G114" s="2">
        <v>5.3700344476536541</v>
      </c>
      <c r="H114" s="2">
        <v>6.4744201152317036</v>
      </c>
      <c r="I114" s="2">
        <v>3.3968382143839788</v>
      </c>
      <c r="J114" s="2">
        <v>2.0040017252539695</v>
      </c>
      <c r="K114" s="2">
        <v>1.5155585491993675</v>
      </c>
      <c r="L114" s="2">
        <v>1.1462706363292685</v>
      </c>
      <c r="M114" s="2">
        <v>1.11502110381996</v>
      </c>
      <c r="N114" s="2">
        <v>0.95562357716627055</v>
      </c>
      <c r="O114" s="2">
        <v>1.0561958241081981</v>
      </c>
      <c r="P114" s="2">
        <v>0.95802743788133971</v>
      </c>
      <c r="Q114" s="2">
        <v>0.88677861529893809</v>
      </c>
      <c r="R114" s="2">
        <v>1.0241240382193333</v>
      </c>
      <c r="S114" s="2">
        <v>0.94181184613738389</v>
      </c>
      <c r="T114" s="2">
        <v>1.0387306847769695</v>
      </c>
      <c r="U114" s="2">
        <v>1.1638246874446252</v>
      </c>
      <c r="V114" s="2">
        <v>1.210452061741605</v>
      </c>
      <c r="W114" s="2">
        <v>0.97383775433231801</v>
      </c>
      <c r="X114" s="2">
        <v>1.099382110118837</v>
      </c>
      <c r="Y114" s="2">
        <v>1.1303318152296133</v>
      </c>
      <c r="Z114" s="2">
        <v>1.0162186271432478</v>
      </c>
      <c r="AA114" s="2">
        <v>2.118673371873685</v>
      </c>
      <c r="AB114" s="2">
        <v>1.2875673623821879</v>
      </c>
      <c r="AC114" s="2">
        <v>1.3393667961114617</v>
      </c>
      <c r="AE114" s="2">
        <f t="shared" si="11"/>
        <v>9.0810135590004659</v>
      </c>
      <c r="AF114" s="2">
        <f t="shared" si="12"/>
        <v>1.1846223896974051</v>
      </c>
      <c r="AG114" s="2">
        <f t="shared" si="13"/>
        <v>1.0887048200251459</v>
      </c>
      <c r="AH114" s="2">
        <f t="shared" si="14"/>
        <v>1.0678505598935895</v>
      </c>
      <c r="AI114" s="2">
        <f t="shared" si="15"/>
        <v>1.4404565393776454</v>
      </c>
      <c r="AK114" s="2">
        <f t="shared" si="16"/>
        <v>9.2561886730666671</v>
      </c>
      <c r="AL114" s="2">
        <f t="shared" si="17"/>
        <v>0.35741540590721649</v>
      </c>
      <c r="AM114" s="2">
        <f t="shared" si="18"/>
        <v>0.12184737080747075</v>
      </c>
      <c r="AN114" s="2">
        <f t="shared" si="19"/>
        <v>8.2875067232172292E-2</v>
      </c>
      <c r="AO114" s="2">
        <f t="shared" si="20"/>
        <v>0.47383193739761598</v>
      </c>
      <c r="AQ114" s="1" t="s">
        <v>273</v>
      </c>
      <c r="AR114" s="2">
        <f>'X01'!B111/SUM('X01'!$B111:$AB111)*C114</f>
        <v>1.7595906712095963E-2</v>
      </c>
      <c r="AS114" s="2">
        <f>'X01'!C111/SUM('X01'!$B111:$AB111)*D114</f>
        <v>1.2684615949788812E-2</v>
      </c>
      <c r="AT114" s="2">
        <f>'X01'!D111/SUM('X01'!$B111:$AB111)*E114</f>
        <v>0.14387309994595313</v>
      </c>
      <c r="AU114" s="2">
        <f>'X01'!E111/SUM('X01'!$B111:$AB111)*F114</f>
        <v>4.657558179661915E-2</v>
      </c>
      <c r="AV114" s="2">
        <f>'X01'!F111/SUM('X01'!$B111:$AB111)*G114</f>
        <v>0.12236291228163643</v>
      </c>
      <c r="AW114" s="2">
        <f>'X01'!G111/SUM('X01'!$B111:$AB111)*H114</f>
        <v>1.7418813948235922E-2</v>
      </c>
      <c r="AX114" s="2">
        <f>'X01'!H111/SUM('X01'!$B111:$AB111)*I114</f>
        <v>1.7388298420186174E-2</v>
      </c>
      <c r="AY114" s="2">
        <f>'X01'!I111/SUM('X01'!$B111:$AB111)*J114</f>
        <v>2.8268726063722875E-2</v>
      </c>
      <c r="AZ114" s="2">
        <f>'X01'!J111/SUM('X01'!$B111:$AB111)*K114</f>
        <v>8.3525966179146417E-3</v>
      </c>
      <c r="BA114" s="2">
        <f>'X01'!K111/SUM('X01'!$B111:$AB111)*L114</f>
        <v>2.4082053544357298E-2</v>
      </c>
      <c r="BB114" s="2">
        <f>'X01'!L111/SUM('X01'!$B111:$AB111)*M114</f>
        <v>1.1424981709006122E-2</v>
      </c>
      <c r="BC114" s="2">
        <f>'X01'!M111/SUM('X01'!$B111:$AB111)*N114</f>
        <v>9.4767964792135534E-3</v>
      </c>
      <c r="BD114" s="2">
        <f>'X01'!N111/SUM('X01'!$B111:$AB111)*O114</f>
        <v>2.9581033568204559E-2</v>
      </c>
      <c r="BE114" s="2">
        <f>'X01'!O111/SUM('X01'!$B111:$AB111)*P114</f>
        <v>6.3407782110845501E-3</v>
      </c>
      <c r="BF114" s="2">
        <f>'X01'!P111/SUM('X01'!$B111:$AB111)*Q114</f>
        <v>5.4799256471198274E-3</v>
      </c>
      <c r="BG114" s="2">
        <f>'X01'!Q111/SUM('X01'!$B111:$AB111)*R114</f>
        <v>4.2981843404314324E-2</v>
      </c>
      <c r="BH114" s="2">
        <f>'X01'!R111/SUM('X01'!$B111:$AB111)*S114</f>
        <v>8.7934294142916508E-2</v>
      </c>
      <c r="BI114" s="2">
        <f>'X01'!S111/SUM('X01'!$B111:$AB111)*T114</f>
        <v>1.8343238562679821E-2</v>
      </c>
      <c r="BJ114" s="2">
        <f>'X01'!T111/SUM('X01'!$B111:$AB111)*U114</f>
        <v>0.1339271716116355</v>
      </c>
      <c r="BK114" s="2">
        <f>'X01'!U111/SUM('X01'!$B111:$AB111)*V114</f>
        <v>0.39135592323625046</v>
      </c>
      <c r="BL114" s="2">
        <f>'X01'!V111/SUM('X01'!$B111:$AB111)*W114</f>
        <v>5.5705801552532859E-2</v>
      </c>
      <c r="BM114" s="2">
        <f>'X01'!W111/SUM('X01'!$B111:$AB111)*X114</f>
        <v>4.9647526302141691E-2</v>
      </c>
      <c r="BN114" s="2">
        <f>'X01'!X111/SUM('X01'!$B111:$AB111)*Y114</f>
        <v>7.0806662363568529E-2</v>
      </c>
      <c r="BO114" s="2">
        <f>'X01'!Y111/SUM('X01'!$B111:$AB111)*Z114</f>
        <v>1.3189051336559253E-2</v>
      </c>
      <c r="BP114" s="2">
        <f>'X01'!Z111/SUM('X01'!$B111:$AB111)*AA114</f>
        <v>3.1331438173637483E-2</v>
      </c>
      <c r="BQ114" s="2">
        <f>'X01'!AA111/SUM('X01'!$B111:$AB111)*AB114</f>
        <v>3.9361101079721947E-2</v>
      </c>
      <c r="BR114" s="2">
        <f>'X01'!AB111/SUM('X01'!$B111:$AB111)*AC114</f>
        <v>4.016590142944626E-2</v>
      </c>
      <c r="BT114" s="9">
        <f t="shared" si="21"/>
        <v>1.4756560740905438</v>
      </c>
    </row>
    <row r="115" spans="1:72" x14ac:dyDescent="0.3">
      <c r="A115" s="1" t="s">
        <v>274</v>
      </c>
      <c r="B115" s="1" t="s">
        <v>275</v>
      </c>
      <c r="C115" s="2">
        <v>10.551995736559796</v>
      </c>
      <c r="D115" s="2">
        <v>17.429439441043055</v>
      </c>
      <c r="E115" s="2">
        <v>34.069193358663881</v>
      </c>
      <c r="F115" s="2">
        <v>147.065856979274</v>
      </c>
      <c r="G115" s="2">
        <v>25.060518804902308</v>
      </c>
      <c r="H115" s="2">
        <v>26.132886664419559</v>
      </c>
      <c r="I115" s="2">
        <v>10.95650134247952</v>
      </c>
      <c r="J115" s="2">
        <v>10.564189248034584</v>
      </c>
      <c r="K115" s="2">
        <v>4.1741373489823079</v>
      </c>
      <c r="L115" s="2">
        <v>4.3459917533111545</v>
      </c>
      <c r="M115" s="2">
        <v>2.9657411230036179</v>
      </c>
      <c r="N115" s="2">
        <v>5.2063840943991577</v>
      </c>
      <c r="O115" s="2">
        <v>4.7498055350959101</v>
      </c>
      <c r="P115" s="2">
        <v>4.352971338868814</v>
      </c>
      <c r="Q115" s="2">
        <v>3.4736665052414946</v>
      </c>
      <c r="R115" s="2">
        <v>4.3186943185937903</v>
      </c>
      <c r="S115" s="2">
        <v>4.2974469919277816</v>
      </c>
      <c r="T115" s="2">
        <v>4.2068967664443422</v>
      </c>
      <c r="U115" s="2">
        <v>5.8064432899250447</v>
      </c>
      <c r="V115" s="2">
        <v>5.8267720744227285</v>
      </c>
      <c r="W115" s="2">
        <v>4.2809206988383046</v>
      </c>
      <c r="X115" s="2">
        <v>4.9651992717670366</v>
      </c>
      <c r="Y115" s="2">
        <v>5.4575684087240823</v>
      </c>
      <c r="Z115" s="2">
        <v>4.6811155451008171</v>
      </c>
      <c r="AA115" s="2">
        <v>6.6794831616691379</v>
      </c>
      <c r="AB115" s="2">
        <v>4.5574920490136037</v>
      </c>
      <c r="AC115" s="2">
        <v>7.98303450391957</v>
      </c>
      <c r="AE115" s="2">
        <f t="shared" si="11"/>
        <v>38.752341761048868</v>
      </c>
      <c r="AF115" s="2">
        <f t="shared" si="12"/>
        <v>4.9057312517256486</v>
      </c>
      <c r="AG115" s="2">
        <f t="shared" si="13"/>
        <v>5.034389780679974</v>
      </c>
      <c r="AH115" s="2">
        <f t="shared" si="14"/>
        <v>4.9012294597764745</v>
      </c>
      <c r="AI115" s="2">
        <f t="shared" si="15"/>
        <v>5.9752813149257822</v>
      </c>
      <c r="AK115" s="2">
        <f t="shared" si="16"/>
        <v>48.516321213432491</v>
      </c>
      <c r="AL115" s="2">
        <f t="shared" si="17"/>
        <v>2.2205268750148903</v>
      </c>
      <c r="AM115" s="2">
        <f t="shared" si="18"/>
        <v>0.90402169647217689</v>
      </c>
      <c r="AN115" s="2">
        <f t="shared" si="19"/>
        <v>0.59092644290930341</v>
      </c>
      <c r="AO115" s="2">
        <f t="shared" si="20"/>
        <v>1.6544852725438925</v>
      </c>
      <c r="AQ115" s="1" t="s">
        <v>275</v>
      </c>
      <c r="AR115" s="2">
        <f>'X01'!B112/SUM('X01'!$B112:$AB112)*C115</f>
        <v>3.2775634709198011E-2</v>
      </c>
      <c r="AS115" s="2">
        <f>'X01'!C112/SUM('X01'!$B112:$AB112)*D115</f>
        <v>1.4935466757665111E-2</v>
      </c>
      <c r="AT115" s="2">
        <f>'X01'!D112/SUM('X01'!$B112:$AB112)*E115</f>
        <v>0.12100498669614965</v>
      </c>
      <c r="AU115" s="2">
        <f>'X01'!E112/SUM('X01'!$B112:$AB112)*F115</f>
        <v>6.8177209010360187E-2</v>
      </c>
      <c r="AV115" s="2">
        <f>'X01'!F112/SUM('X01'!$B112:$AB112)*G115</f>
        <v>0.16764595183453712</v>
      </c>
      <c r="AW115" s="2">
        <f>'X01'!G112/SUM('X01'!$B112:$AB112)*H115</f>
        <v>1.3521892568981965E-2</v>
      </c>
      <c r="AX115" s="2">
        <f>'X01'!H112/SUM('X01'!$B112:$AB112)*I115</f>
        <v>3.0104646747820291E-2</v>
      </c>
      <c r="AY115" s="2">
        <f>'X01'!I112/SUM('X01'!$B112:$AB112)*J115</f>
        <v>4.5067786353125867E-2</v>
      </c>
      <c r="AZ115" s="2">
        <f>'X01'!J112/SUM('X01'!$B112:$AB112)*K115</f>
        <v>9.4676589397125616E-3</v>
      </c>
      <c r="BA115" s="2">
        <f>'X01'!K112/SUM('X01'!$B112:$AB112)*L115</f>
        <v>4.8302194105581321E-2</v>
      </c>
      <c r="BB115" s="2">
        <f>'X01'!L112/SUM('X01'!$B112:$AB112)*M115</f>
        <v>1.336236615286736E-2</v>
      </c>
      <c r="BC115" s="2">
        <f>'X01'!M112/SUM('X01'!$B112:$AB112)*N115</f>
        <v>2.1690274546121494E-2</v>
      </c>
      <c r="BD115" s="2">
        <f>'X01'!N112/SUM('X01'!$B112:$AB112)*O115</f>
        <v>7.519439283925819E-2</v>
      </c>
      <c r="BE115" s="2">
        <f>'X01'!O112/SUM('X01'!$B112:$AB112)*P115</f>
        <v>1.4802114711134604E-2</v>
      </c>
      <c r="BF115" s="2">
        <f>'X01'!P112/SUM('X01'!$B112:$AB112)*Q115</f>
        <v>7.9536873276773185E-3</v>
      </c>
      <c r="BG115" s="2">
        <f>'X01'!Q112/SUM('X01'!$B112:$AB112)*R115</f>
        <v>8.6472262550707987E-2</v>
      </c>
      <c r="BH115" s="2">
        <f>'X01'!R112/SUM('X01'!$B112:$AB112)*S115</f>
        <v>0.29437735248436259</v>
      </c>
      <c r="BI115" s="2">
        <f>'X01'!S112/SUM('X01'!$B112:$AB112)*T115</f>
        <v>5.5290745536195632E-2</v>
      </c>
      <c r="BJ115" s="2">
        <f>'X01'!T112/SUM('X01'!$B112:$AB112)*U115</f>
        <v>0.81925909837581212</v>
      </c>
      <c r="BK115" s="2">
        <f>'X01'!U112/SUM('X01'!$B112:$AB112)*V115</f>
        <v>2.8011297134962039</v>
      </c>
      <c r="BL115" s="2">
        <f>'X01'!V112/SUM('X01'!$B112:$AB112)*W115</f>
        <v>0.25430266566944915</v>
      </c>
      <c r="BM115" s="2">
        <f>'X01'!W112/SUM('X01'!$B112:$AB112)*X115</f>
        <v>0.16220937473606331</v>
      </c>
      <c r="BN115" s="2">
        <f>'X01'!X112/SUM('X01'!$B112:$AB112)*Y115</f>
        <v>0.35898511491378876</v>
      </c>
      <c r="BO115" s="2">
        <f>'X01'!Y112/SUM('X01'!$B112:$AB112)*Z115</f>
        <v>3.2135980440426593E-2</v>
      </c>
      <c r="BP115" s="2">
        <f>'X01'!Z112/SUM('X01'!$B112:$AB112)*AA115</f>
        <v>7.6398449683501346E-2</v>
      </c>
      <c r="BQ115" s="2">
        <f>'X01'!AA112/SUM('X01'!$B112:$AB112)*AB115</f>
        <v>7.6877904615907475E-2</v>
      </c>
      <c r="BR115" s="2">
        <f>'X01'!AB112/SUM('X01'!$B112:$AB112)*AC115</f>
        <v>0.14136720402073535</v>
      </c>
      <c r="BT115" s="9">
        <f t="shared" si="21"/>
        <v>5.8428121298233444</v>
      </c>
    </row>
    <row r="116" spans="1:72" x14ac:dyDescent="0.3">
      <c r="A116" s="1" t="s">
        <v>276</v>
      </c>
      <c r="B116" s="1" t="s">
        <v>277</v>
      </c>
      <c r="C116" s="2">
        <v>249.6576142550127</v>
      </c>
      <c r="D116" s="2">
        <v>157.89640488661055</v>
      </c>
      <c r="E116" s="2">
        <v>124.09611453952614</v>
      </c>
      <c r="F116" s="2">
        <v>367.00115162154668</v>
      </c>
      <c r="G116" s="2">
        <v>249.33001378759442</v>
      </c>
      <c r="H116" s="2">
        <v>46.881856540060312</v>
      </c>
      <c r="I116" s="2">
        <v>120.34198210974795</v>
      </c>
      <c r="J116" s="2">
        <v>41.785945550250339</v>
      </c>
      <c r="K116" s="2">
        <v>29.650495403768915</v>
      </c>
      <c r="L116" s="2">
        <v>26.09053735742576</v>
      </c>
      <c r="M116" s="2">
        <v>15.089232697239352</v>
      </c>
      <c r="N116" s="2">
        <v>17.687744165587059</v>
      </c>
      <c r="O116" s="2">
        <v>21.770491767499685</v>
      </c>
      <c r="P116" s="2">
        <v>17.856422228192177</v>
      </c>
      <c r="Q116" s="2">
        <v>14.359455700920448</v>
      </c>
      <c r="R116" s="2">
        <v>21.208271219189726</v>
      </c>
      <c r="S116" s="2">
        <v>24.586963987897018</v>
      </c>
      <c r="T116" s="2">
        <v>20.030397192031256</v>
      </c>
      <c r="U116" s="2">
        <v>14.544372019254755</v>
      </c>
      <c r="V116" s="2">
        <v>25.516090592218156</v>
      </c>
      <c r="W116" s="2">
        <v>29.694044065089322</v>
      </c>
      <c r="X116" s="2">
        <v>37.400453709584781</v>
      </c>
      <c r="Y116" s="2">
        <v>38.369349474873147</v>
      </c>
      <c r="Z116" s="2">
        <v>47.758514093423287</v>
      </c>
      <c r="AA116" s="2">
        <v>172.0675462780884</v>
      </c>
      <c r="AB116" s="2">
        <v>53.478127628133926</v>
      </c>
      <c r="AC116" s="2">
        <v>28.888265417344314</v>
      </c>
      <c r="AE116" s="2">
        <f t="shared" si="11"/>
        <v>187.88644824858554</v>
      </c>
      <c r="AF116" s="2">
        <f t="shared" si="12"/>
        <v>22.833177343341493</v>
      </c>
      <c r="AG116" s="2">
        <f t="shared" si="13"/>
        <v>21.169455947850295</v>
      </c>
      <c r="AH116" s="2">
        <f t="shared" si="14"/>
        <v>35.154615749849079</v>
      </c>
      <c r="AI116" s="2">
        <f t="shared" si="15"/>
        <v>75.548113354247477</v>
      </c>
      <c r="AK116" s="2">
        <f t="shared" si="16"/>
        <v>107.30503624772906</v>
      </c>
      <c r="AL116" s="2">
        <f t="shared" si="17"/>
        <v>8.6824497858225307</v>
      </c>
      <c r="AM116" s="2">
        <f t="shared" si="18"/>
        <v>5.0253287071774793</v>
      </c>
      <c r="AN116" s="2">
        <f t="shared" si="19"/>
        <v>4.7537429562712914</v>
      </c>
      <c r="AO116" s="2">
        <f t="shared" si="20"/>
        <v>65.198385558904803</v>
      </c>
      <c r="AQ116" s="1" t="s">
        <v>277</v>
      </c>
      <c r="AR116" s="2">
        <f>'X01'!B113/SUM('X01'!$B113:$AB113)*C116</f>
        <v>1.6390907617872039</v>
      </c>
      <c r="AS116" s="2">
        <f>'X01'!C113/SUM('X01'!$B113:$AB113)*D116</f>
        <v>0.51162384844591235</v>
      </c>
      <c r="AT116" s="2">
        <f>'X01'!D113/SUM('X01'!$B113:$AB113)*E116</f>
        <v>2.6418278082379865</v>
      </c>
      <c r="AU116" s="2">
        <f>'X01'!E113/SUM('X01'!$B113:$AB113)*F116</f>
        <v>1.2014873390287262</v>
      </c>
      <c r="AV116" s="2">
        <f>'X01'!F113/SUM('X01'!$B113:$AB113)*G116</f>
        <v>4.8483337099738435</v>
      </c>
      <c r="AW116" s="2">
        <f>'X01'!G113/SUM('X01'!$B113:$AB113)*H116</f>
        <v>0.18521419157179903</v>
      </c>
      <c r="AX116" s="2">
        <f>'X01'!H113/SUM('X01'!$B113:$AB113)*I116</f>
        <v>0.64712630315295516</v>
      </c>
      <c r="AY116" s="2">
        <f>'X01'!I113/SUM('X01'!$B113:$AB113)*J116</f>
        <v>0.61093529283968806</v>
      </c>
      <c r="AZ116" s="2">
        <f>'X01'!J113/SUM('X01'!$B113:$AB113)*K116</f>
        <v>0.23170346343455642</v>
      </c>
      <c r="BA116" s="2">
        <f>'X01'!K113/SUM('X01'!$B113:$AB113)*L116</f>
        <v>0.5897196352685139</v>
      </c>
      <c r="BB116" s="2">
        <f>'X01'!L113/SUM('X01'!$B113:$AB113)*M116</f>
        <v>0.16793903201459878</v>
      </c>
      <c r="BC116" s="2">
        <f>'X01'!M113/SUM('X01'!$B113:$AB113)*N116</f>
        <v>0.20478300984013706</v>
      </c>
      <c r="BD116" s="2">
        <f>'X01'!N113/SUM('X01'!$B113:$AB113)*O116</f>
        <v>0.58701808089400065</v>
      </c>
      <c r="BE116" s="2">
        <f>'X01'!O113/SUM('X01'!$B113:$AB113)*P116</f>
        <v>0.14323870373734082</v>
      </c>
      <c r="BF116" s="2">
        <f>'X01'!P113/SUM('X01'!$B113:$AB113)*Q116</f>
        <v>0.10728128663522089</v>
      </c>
      <c r="BG116" s="2">
        <f>'X01'!Q113/SUM('X01'!$B113:$AB113)*R116</f>
        <v>0.86092646536455142</v>
      </c>
      <c r="BH116" s="2">
        <f>'X01'!R113/SUM('X01'!$B113:$AB113)*S116</f>
        <v>2.2813067162115712</v>
      </c>
      <c r="BI116" s="2">
        <f>'X01'!S113/SUM('X01'!$B113:$AB113)*T116</f>
        <v>0.31321273633333857</v>
      </c>
      <c r="BJ116" s="2">
        <f>'X01'!T113/SUM('X01'!$B113:$AB113)*U116</f>
        <v>1.5607436512903858</v>
      </c>
      <c r="BK116" s="2">
        <f>'X01'!U113/SUM('X01'!$B113:$AB113)*V116</f>
        <v>7.4150343045831635</v>
      </c>
      <c r="BL116" s="2">
        <f>'X01'!V113/SUM('X01'!$B113:$AB113)*W116</f>
        <v>1.6349124589000461</v>
      </c>
      <c r="BM116" s="2">
        <f>'X01'!W113/SUM('X01'!$B113:$AB113)*X116</f>
        <v>1.3287006204894609</v>
      </c>
      <c r="BN116" s="2">
        <f>'X01'!X113/SUM('X01'!$B113:$AB113)*Y116</f>
        <v>2.6085048845662953</v>
      </c>
      <c r="BO116" s="2">
        <f>'X01'!Y113/SUM('X01'!$B113:$AB113)*Z116</f>
        <v>0.58818016433525488</v>
      </c>
      <c r="BP116" s="2">
        <f>'X01'!Z113/SUM('X01'!$B113:$AB113)*AA116</f>
        <v>2.2332235197779333</v>
      </c>
      <c r="BQ116" s="2">
        <f>'X01'!AA113/SUM('X01'!$B113:$AB113)*AB116</f>
        <v>1.259727971917243</v>
      </c>
      <c r="BR116" s="2">
        <f>'X01'!AB113/SUM('X01'!$B113:$AB113)*AC116</f>
        <v>2.0889010770333902</v>
      </c>
      <c r="BT116" s="9">
        <f t="shared" si="21"/>
        <v>38.490697037665122</v>
      </c>
    </row>
    <row r="117" spans="1:72" x14ac:dyDescent="0.3">
      <c r="A117" s="1" t="s">
        <v>278</v>
      </c>
      <c r="B117" s="1" t="s">
        <v>279</v>
      </c>
      <c r="C117" s="2">
        <v>16.277196873131576</v>
      </c>
      <c r="D117" s="2">
        <v>24.326248748803557</v>
      </c>
      <c r="E117" s="2">
        <v>47.496844408404669</v>
      </c>
      <c r="F117" s="2">
        <v>115.2191083545696</v>
      </c>
      <c r="G117" s="2">
        <v>33.03051072946586</v>
      </c>
      <c r="H117" s="2">
        <v>27.148155583679003</v>
      </c>
      <c r="I117" s="2">
        <v>16.517423524964467</v>
      </c>
      <c r="J117" s="2">
        <v>12.721269497687757</v>
      </c>
      <c r="K117" s="2">
        <v>4.4241143916549008</v>
      </c>
      <c r="L117" s="2">
        <v>5.2720794724806446</v>
      </c>
      <c r="M117" s="2">
        <v>4.3952867328686285</v>
      </c>
      <c r="N117" s="2">
        <v>6.2210385115205593</v>
      </c>
      <c r="O117" s="2">
        <v>5.7272727758136641</v>
      </c>
      <c r="P117" s="2">
        <v>5.2318752275336919</v>
      </c>
      <c r="Q117" s="2">
        <v>3.8333567738244159</v>
      </c>
      <c r="R117" s="2">
        <v>4.9871623897529789</v>
      </c>
      <c r="S117" s="2">
        <v>5.3052602290235322</v>
      </c>
      <c r="T117" s="2">
        <v>5.5686059516534057</v>
      </c>
      <c r="U117" s="2">
        <v>6.9000401535473408</v>
      </c>
      <c r="V117" s="2">
        <v>7.0914729019228311</v>
      </c>
      <c r="W117" s="2">
        <v>5.3299963233071903</v>
      </c>
      <c r="X117" s="2">
        <v>6.1332254799774173</v>
      </c>
      <c r="Y117" s="2">
        <v>6.7303850695624794</v>
      </c>
      <c r="Z117" s="2">
        <v>5.7249639749707573</v>
      </c>
      <c r="AA117" s="2">
        <v>10.466229344473026</v>
      </c>
      <c r="AB117" s="2">
        <v>5.9495294229075757</v>
      </c>
      <c r="AC117" s="2">
        <v>6.9156754679386907</v>
      </c>
      <c r="AE117" s="2">
        <f t="shared" si="11"/>
        <v>40.002212603288385</v>
      </c>
      <c r="AF117" s="2">
        <f t="shared" si="12"/>
        <v>5.8681617525708045</v>
      </c>
      <c r="AG117" s="2">
        <f t="shared" si="13"/>
        <v>6.2163448090367774</v>
      </c>
      <c r="AH117" s="2">
        <f t="shared" si="14"/>
        <v>6.0645356242823629</v>
      </c>
      <c r="AI117" s="2">
        <f t="shared" si="15"/>
        <v>7.2640995525725121</v>
      </c>
      <c r="AK117" s="2">
        <f t="shared" si="16"/>
        <v>34.851422384772349</v>
      </c>
      <c r="AL117" s="2">
        <f t="shared" si="17"/>
        <v>2.6702260411477612</v>
      </c>
      <c r="AM117" s="2">
        <f t="shared" si="18"/>
        <v>0.90974891084775444</v>
      </c>
      <c r="AN117" s="2">
        <f t="shared" si="19"/>
        <v>0.70271678673998583</v>
      </c>
      <c r="AO117" s="2">
        <f t="shared" si="20"/>
        <v>2.1963657481528087</v>
      </c>
      <c r="AQ117" s="1" t="s">
        <v>279</v>
      </c>
      <c r="AR117" s="2">
        <f>'X01'!B114/SUM('X01'!$B114:$AB114)*C117</f>
        <v>5.5393499715169103E-2</v>
      </c>
      <c r="AS117" s="2">
        <f>'X01'!C114/SUM('X01'!$B114:$AB114)*D117</f>
        <v>4.037161240379103E-2</v>
      </c>
      <c r="AT117" s="2">
        <f>'X01'!D114/SUM('X01'!$B114:$AB114)*E117</f>
        <v>0.58759393860887543</v>
      </c>
      <c r="AU117" s="2">
        <f>'X01'!E114/SUM('X01'!$B114:$AB114)*F117</f>
        <v>0.18119797050807684</v>
      </c>
      <c r="AV117" s="2">
        <f>'X01'!F114/SUM('X01'!$B114:$AB114)*G117</f>
        <v>0.56698831218349965</v>
      </c>
      <c r="AW117" s="2">
        <f>'X01'!G114/SUM('X01'!$B114:$AB114)*H117</f>
        <v>5.4863505389245636E-2</v>
      </c>
      <c r="AX117" s="2">
        <f>'X01'!H114/SUM('X01'!$B114:$AB114)*I117</f>
        <v>2.8823626127470112E-2</v>
      </c>
      <c r="AY117" s="2">
        <f>'X01'!I114/SUM('X01'!$B114:$AB114)*J117</f>
        <v>9.9705556755765229E-2</v>
      </c>
      <c r="AZ117" s="2">
        <f>'X01'!J114/SUM('X01'!$B114:$AB114)*K117</f>
        <v>1.5732377662549063E-2</v>
      </c>
      <c r="BA117" s="2">
        <f>'X01'!K114/SUM('X01'!$B114:$AB114)*L117</f>
        <v>7.0414846694506497E-2</v>
      </c>
      <c r="BB117" s="2">
        <f>'X01'!L114/SUM('X01'!$B114:$AB114)*M117</f>
        <v>1.3132513070747998E-2</v>
      </c>
      <c r="BC117" s="2">
        <f>'X01'!M114/SUM('X01'!$B114:$AB114)*N117</f>
        <v>3.4246712922773564E-2</v>
      </c>
      <c r="BD117" s="2">
        <f>'X01'!N114/SUM('X01'!$B114:$AB114)*O117</f>
        <v>0.14392195017358786</v>
      </c>
      <c r="BE117" s="2">
        <f>'X01'!O114/SUM('X01'!$B114:$AB114)*P117</f>
        <v>1.8910713689273873E-2</v>
      </c>
      <c r="BF117" s="2">
        <f>'X01'!P114/SUM('X01'!$B114:$AB114)*Q117</f>
        <v>1.6447587352159235E-2</v>
      </c>
      <c r="BG117" s="2">
        <f>'X01'!Q114/SUM('X01'!$B114:$AB114)*R117</f>
        <v>0.20656478625327621</v>
      </c>
      <c r="BH117" s="2">
        <f>'X01'!R114/SUM('X01'!$B114:$AB114)*S117</f>
        <v>0.70444431224381188</v>
      </c>
      <c r="BI117" s="2">
        <f>'X01'!S114/SUM('X01'!$B114:$AB114)*T117</f>
        <v>5.9139598342377468E-2</v>
      </c>
      <c r="BJ117" s="2">
        <f>'X01'!T114/SUM('X01'!$B114:$AB114)*U117</f>
        <v>1.5015918706882607</v>
      </c>
      <c r="BK117" s="2">
        <f>'X01'!U114/SUM('X01'!$B114:$AB114)*V117</f>
        <v>2.0437346105944498</v>
      </c>
      <c r="BL117" s="2">
        <f>'X01'!V114/SUM('X01'!$B114:$AB114)*W117</f>
        <v>0.23377345080097381</v>
      </c>
      <c r="BM117" s="2">
        <f>'X01'!W114/SUM('X01'!$B114:$AB114)*X117</f>
        <v>0.20739789684208648</v>
      </c>
      <c r="BN117" s="2">
        <f>'X01'!X114/SUM('X01'!$B114:$AB114)*Y117</f>
        <v>0.36546154790107971</v>
      </c>
      <c r="BO117" s="2">
        <f>'X01'!Y114/SUM('X01'!$B114:$AB114)*Z117</f>
        <v>6.2199135763521214E-2</v>
      </c>
      <c r="BP117" s="2">
        <f>'X01'!Z114/SUM('X01'!$B114:$AB114)*AA117</f>
        <v>8.4337756998978344E-2</v>
      </c>
      <c r="BQ117" s="2">
        <f>'X01'!AA114/SUM('X01'!$B114:$AB114)*AB117</f>
        <v>9.2788583735874008E-2</v>
      </c>
      <c r="BR117" s="2">
        <f>'X01'!AB114/SUM('X01'!$B114:$AB114)*AC117</f>
        <v>0.25347274769451111</v>
      </c>
      <c r="BT117" s="9">
        <f t="shared" si="21"/>
        <v>7.7426510211166919</v>
      </c>
    </row>
    <row r="118" spans="1:72" x14ac:dyDescent="0.3">
      <c r="A118" s="1" t="s">
        <v>280</v>
      </c>
      <c r="B118" s="1" t="s">
        <v>281</v>
      </c>
      <c r="C118" s="2">
        <v>22.829720118983431</v>
      </c>
      <c r="D118" s="2">
        <v>41.680635465082247</v>
      </c>
      <c r="E118" s="2">
        <v>57.297083224143101</v>
      </c>
      <c r="F118" s="2">
        <v>240.52021296782607</v>
      </c>
      <c r="G118" s="2">
        <v>38.974247145334722</v>
      </c>
      <c r="H118" s="2">
        <v>37.610507050876784</v>
      </c>
      <c r="I118" s="2">
        <v>21.498875646868633</v>
      </c>
      <c r="J118" s="2">
        <v>18.280640834108208</v>
      </c>
      <c r="K118" s="2">
        <v>11.772569841401609</v>
      </c>
      <c r="L118" s="2">
        <v>9.6754985410900609</v>
      </c>
      <c r="M118" s="2">
        <v>8.1875855123847039</v>
      </c>
      <c r="N118" s="2">
        <v>8.764242524829541</v>
      </c>
      <c r="O118" s="2">
        <v>9.2744077062750208</v>
      </c>
      <c r="P118" s="2">
        <v>9.2523880283065409</v>
      </c>
      <c r="Q118" s="2">
        <v>7.9972176293135462</v>
      </c>
      <c r="R118" s="2">
        <v>8.9897987681925127</v>
      </c>
      <c r="S118" s="2">
        <v>8.3040175562612184</v>
      </c>
      <c r="T118" s="2">
        <v>9.2728541632581241</v>
      </c>
      <c r="U118" s="2">
        <v>8.0042586152311301</v>
      </c>
      <c r="V118" s="2">
        <v>8.9163558520400557</v>
      </c>
      <c r="W118" s="2">
        <v>8.6258293874820389</v>
      </c>
      <c r="X118" s="2">
        <v>9.0610315041702734</v>
      </c>
      <c r="Y118" s="2">
        <v>9.7111435669930266</v>
      </c>
      <c r="Z118" s="2">
        <v>9.4411245124743832</v>
      </c>
      <c r="AA118" s="2">
        <v>15.317957387613067</v>
      </c>
      <c r="AB118" s="2">
        <v>9.748121142085397</v>
      </c>
      <c r="AC118" s="2">
        <v>11.951028475552514</v>
      </c>
      <c r="AE118" s="2">
        <f t="shared" si="11"/>
        <v>65.773040231302133</v>
      </c>
      <c r="AF118" s="2">
        <f t="shared" si="12"/>
        <v>10.243816598433527</v>
      </c>
      <c r="AG118" s="2">
        <f t="shared" si="13"/>
        <v>8.6243715466976312</v>
      </c>
      <c r="AH118" s="2">
        <f t="shared" si="14"/>
        <v>9.132668152881779</v>
      </c>
      <c r="AI118" s="2">
        <f t="shared" si="15"/>
        <v>11.61455787943134</v>
      </c>
      <c r="AK118" s="2">
        <f t="shared" si="16"/>
        <v>78.000527959684078</v>
      </c>
      <c r="AL118" s="2">
        <f t="shared" si="17"/>
        <v>3.2056647762652943</v>
      </c>
      <c r="AM118" s="2">
        <f t="shared" si="18"/>
        <v>0.57531187643687431</v>
      </c>
      <c r="AN118" s="2">
        <f t="shared" si="19"/>
        <v>0.54619188399395313</v>
      </c>
      <c r="AO118" s="2">
        <f t="shared" si="20"/>
        <v>2.710213956767451</v>
      </c>
      <c r="AQ118" s="1" t="s">
        <v>281</v>
      </c>
      <c r="AR118" s="2">
        <f>'X01'!B115/SUM('X01'!$B115:$AB115)*C118</f>
        <v>4.4010948303341436E-2</v>
      </c>
      <c r="AS118" s="2">
        <f>'X01'!C115/SUM('X01'!$B115:$AB115)*D118</f>
        <v>2.5449435727384298E-2</v>
      </c>
      <c r="AT118" s="2">
        <f>'X01'!D115/SUM('X01'!$B115:$AB115)*E118</f>
        <v>0.39642609641222026</v>
      </c>
      <c r="AU118" s="2">
        <f>'X01'!E115/SUM('X01'!$B115:$AB115)*F118</f>
        <v>0.14066944908207554</v>
      </c>
      <c r="AV118" s="2">
        <f>'X01'!F115/SUM('X01'!$B115:$AB115)*G118</f>
        <v>0.30661987538926794</v>
      </c>
      <c r="AW118" s="2">
        <f>'X01'!G115/SUM('X01'!$B115:$AB115)*H118</f>
        <v>3.6510640143171576E-2</v>
      </c>
      <c r="AX118" s="2">
        <f>'X01'!H115/SUM('X01'!$B115:$AB115)*I118</f>
        <v>3.0807469683944599E-2</v>
      </c>
      <c r="AY118" s="2">
        <f>'X01'!I115/SUM('X01'!$B115:$AB115)*J118</f>
        <v>0.14447666705297504</v>
      </c>
      <c r="AZ118" s="2">
        <f>'X01'!J115/SUM('X01'!$B115:$AB115)*K118</f>
        <v>7.9412533196065394E-2</v>
      </c>
      <c r="BA118" s="2">
        <f>'X01'!K115/SUM('X01'!$B115:$AB115)*L118</f>
        <v>0.19779951283897873</v>
      </c>
      <c r="BB118" s="2">
        <f>'X01'!L115/SUM('X01'!$B115:$AB115)*M118</f>
        <v>7.5345943561835757E-2</v>
      </c>
      <c r="BC118" s="2">
        <f>'X01'!M115/SUM('X01'!$B115:$AB115)*N118</f>
        <v>3.7383847812927119E-2</v>
      </c>
      <c r="BD118" s="2">
        <f>'X01'!N115/SUM('X01'!$B115:$AB115)*O118</f>
        <v>0.24229876380490925</v>
      </c>
      <c r="BE118" s="2">
        <f>'X01'!O115/SUM('X01'!$B115:$AB115)*P118</f>
        <v>3.0095427232603958E-2</v>
      </c>
      <c r="BF118" s="2">
        <f>'X01'!P115/SUM('X01'!$B115:$AB115)*Q118</f>
        <v>5.6105978320414883E-2</v>
      </c>
      <c r="BG118" s="2">
        <f>'X01'!Q115/SUM('X01'!$B115:$AB115)*R118</f>
        <v>0.27802746312377291</v>
      </c>
      <c r="BH118" s="2">
        <f>'X01'!R115/SUM('X01'!$B115:$AB115)*S118</f>
        <v>0.55791613201844559</v>
      </c>
      <c r="BI118" s="2">
        <f>'X01'!S115/SUM('X01'!$B115:$AB115)*T118</f>
        <v>0.11190872543590269</v>
      </c>
      <c r="BJ118" s="2">
        <f>'X01'!T115/SUM('X01'!$B115:$AB115)*U118</f>
        <v>1.3861543667975627</v>
      </c>
      <c r="BK118" s="2">
        <f>'X01'!U115/SUM('X01'!$B115:$AB115)*V118</f>
        <v>3.9691627546589738</v>
      </c>
      <c r="BL118" s="2">
        <f>'X01'!V115/SUM('X01'!$B115:$AB115)*W118</f>
        <v>0.34543972311662852</v>
      </c>
      <c r="BM118" s="2">
        <f>'X01'!W115/SUM('X01'!$B115:$AB115)*X118</f>
        <v>0.17928565355464127</v>
      </c>
      <c r="BN118" s="2">
        <f>'X01'!X115/SUM('X01'!$B115:$AB115)*Y118</f>
        <v>0.43575606842195497</v>
      </c>
      <c r="BO118" s="2">
        <f>'X01'!Y115/SUM('X01'!$B115:$AB115)*Z118</f>
        <v>5.1265885556214939E-2</v>
      </c>
      <c r="BP118" s="2">
        <f>'X01'!Z115/SUM('X01'!$B115:$AB115)*AA118</f>
        <v>0.12309789519031546</v>
      </c>
      <c r="BQ118" s="2">
        <f>'X01'!AA115/SUM('X01'!$B115:$AB115)*AB118</f>
        <v>0.1336446951837956</v>
      </c>
      <c r="BR118" s="2">
        <f>'X01'!AB115/SUM('X01'!$B115:$AB115)*AC118</f>
        <v>0.41036851112347739</v>
      </c>
      <c r="BT118" s="9">
        <f t="shared" si="21"/>
        <v>9.8254404627438046</v>
      </c>
    </row>
    <row r="119" spans="1:72" x14ac:dyDescent="0.3">
      <c r="A119" s="1" t="s">
        <v>282</v>
      </c>
      <c r="B119" s="1" t="s">
        <v>283</v>
      </c>
      <c r="C119" s="2">
        <v>21.336409703007899</v>
      </c>
      <c r="D119" s="2">
        <v>27.84935584628419</v>
      </c>
      <c r="E119" s="2">
        <v>69.69743554385326</v>
      </c>
      <c r="F119" s="2">
        <v>313.50107274219937</v>
      </c>
      <c r="G119" s="2">
        <v>26.493984091988779</v>
      </c>
      <c r="H119" s="2">
        <v>40.732161513632704</v>
      </c>
      <c r="I119" s="2">
        <v>26.458158626869597</v>
      </c>
      <c r="J119" s="2">
        <v>13.458258168515753</v>
      </c>
      <c r="K119" s="2">
        <v>15.342195487324494</v>
      </c>
      <c r="L119" s="2">
        <v>9.27878197124625</v>
      </c>
      <c r="M119" s="2">
        <v>6.6154705955521989</v>
      </c>
      <c r="N119" s="2">
        <v>9.897718432374397</v>
      </c>
      <c r="O119" s="2">
        <v>7.4249549640544039</v>
      </c>
      <c r="P119" s="2">
        <v>7.218880152513794</v>
      </c>
      <c r="Q119" s="2">
        <v>6.9326405941052718</v>
      </c>
      <c r="R119" s="2">
        <v>8.0008989186049462</v>
      </c>
      <c r="S119" s="2">
        <v>6.3660363071602415</v>
      </c>
      <c r="T119" s="2">
        <v>6.0707619503718133</v>
      </c>
      <c r="U119" s="2">
        <v>7.6467740190164442</v>
      </c>
      <c r="V119" s="2">
        <v>8.9717712179974249</v>
      </c>
      <c r="W119" s="2">
        <v>7.2108472618874959</v>
      </c>
      <c r="X119" s="2">
        <v>10.027559906794625</v>
      </c>
      <c r="Y119" s="2">
        <v>10.348882940991036</v>
      </c>
      <c r="Z119" s="2">
        <v>6.6653260816437072</v>
      </c>
      <c r="AA119" s="2">
        <v>16.597412673917418</v>
      </c>
      <c r="AB119" s="2">
        <v>8.9322549771533559</v>
      </c>
      <c r="AC119" s="2">
        <v>10.95555825822901</v>
      </c>
      <c r="AE119" s="2">
        <f t="shared" si="11"/>
        <v>75.152654009690835</v>
      </c>
      <c r="AF119" s="2">
        <f t="shared" si="12"/>
        <v>9.3521999204768331</v>
      </c>
      <c r="AG119" s="2">
        <f t="shared" si="13"/>
        <v>7.2638358736364808</v>
      </c>
      <c r="AH119" s="2">
        <f t="shared" si="14"/>
        <v>9.1957633698910524</v>
      </c>
      <c r="AI119" s="2">
        <f t="shared" si="15"/>
        <v>10.787637997735873</v>
      </c>
      <c r="AK119" s="2">
        <f t="shared" si="16"/>
        <v>106.37755765168755</v>
      </c>
      <c r="AL119" s="2">
        <f t="shared" si="17"/>
        <v>3.0918852936571515</v>
      </c>
      <c r="AM119" s="2">
        <f t="shared" si="18"/>
        <v>1.3283014481714945</v>
      </c>
      <c r="AN119" s="2">
        <f t="shared" si="19"/>
        <v>1.7264793916914489</v>
      </c>
      <c r="AO119" s="2">
        <f t="shared" si="20"/>
        <v>4.2511794711783928</v>
      </c>
      <c r="AQ119" s="1" t="s">
        <v>283</v>
      </c>
      <c r="AR119" s="2">
        <f>'X01'!B116/SUM('X01'!$B116:$AB116)*C119</f>
        <v>9.3438709491025951E-2</v>
      </c>
      <c r="AS119" s="2">
        <f>'X01'!C116/SUM('X01'!$B116:$AB116)*D119</f>
        <v>3.4539230584351245E-2</v>
      </c>
      <c r="AT119" s="2">
        <f>'X01'!D116/SUM('X01'!$B116:$AB116)*E119</f>
        <v>0.54765747243640761</v>
      </c>
      <c r="AU119" s="2">
        <f>'X01'!E116/SUM('X01'!$B116:$AB116)*F119</f>
        <v>0.15469495805568562</v>
      </c>
      <c r="AV119" s="2">
        <f>'X01'!F116/SUM('X01'!$B116:$AB116)*G119</f>
        <v>0.84223407364086156</v>
      </c>
      <c r="AW119" s="2">
        <f>'X01'!G116/SUM('X01'!$B116:$AB116)*H119</f>
        <v>6.2001845137977275E-2</v>
      </c>
      <c r="AX119" s="2">
        <f>'X01'!H116/SUM('X01'!$B116:$AB116)*I119</f>
        <v>4.7676243480667221E-2</v>
      </c>
      <c r="AY119" s="2">
        <f>'X01'!I116/SUM('X01'!$B116:$AB116)*J119</f>
        <v>0.1880497134348609</v>
      </c>
      <c r="AZ119" s="2">
        <f>'X01'!J116/SUM('X01'!$B116:$AB116)*K119</f>
        <v>4.3327601348047043E-2</v>
      </c>
      <c r="BA119" s="2">
        <f>'X01'!K116/SUM('X01'!$B116:$AB116)*L119</f>
        <v>0.17198183844156983</v>
      </c>
      <c r="BB119" s="2">
        <f>'X01'!L116/SUM('X01'!$B116:$AB116)*M119</f>
        <v>5.8496141606171836E-2</v>
      </c>
      <c r="BC119" s="2">
        <f>'X01'!M116/SUM('X01'!$B116:$AB116)*N119</f>
        <v>4.1666295683181899E-2</v>
      </c>
      <c r="BD119" s="2">
        <f>'X01'!N116/SUM('X01'!$B116:$AB116)*O119</f>
        <v>0.23253637430298171</v>
      </c>
      <c r="BE119" s="2">
        <f>'X01'!O116/SUM('X01'!$B116:$AB116)*P119</f>
        <v>4.0073703630848924E-2</v>
      </c>
      <c r="BF119" s="2">
        <f>'X01'!P116/SUM('X01'!$B116:$AB116)*Q119</f>
        <v>3.5338747259649347E-2</v>
      </c>
      <c r="BG119" s="2">
        <f>'X01'!Q116/SUM('X01'!$B116:$AB116)*R119</f>
        <v>0.38076941938381559</v>
      </c>
      <c r="BH119" s="2">
        <f>'X01'!R116/SUM('X01'!$B116:$AB116)*S119</f>
        <v>0.73932198732795673</v>
      </c>
      <c r="BI119" s="2">
        <f>'X01'!S116/SUM('X01'!$B116:$AB116)*T119</f>
        <v>0.20004830459455486</v>
      </c>
      <c r="BJ119" s="2">
        <f>'X01'!T116/SUM('X01'!$B116:$AB116)*U119</f>
        <v>1.2053170001227054</v>
      </c>
      <c r="BK119" s="2">
        <f>'X01'!U116/SUM('X01'!$B116:$AB116)*V119</f>
        <v>3.0240568645586747</v>
      </c>
      <c r="BL119" s="2">
        <f>'X01'!V116/SUM('X01'!$B116:$AB116)*W119</f>
        <v>0.37076169986698193</v>
      </c>
      <c r="BM119" s="2">
        <f>'X01'!W116/SUM('X01'!$B116:$AB116)*X119</f>
        <v>0.21643216801469253</v>
      </c>
      <c r="BN119" s="2">
        <f>'X01'!X116/SUM('X01'!$B116:$AB116)*Y119</f>
        <v>0.46545158420852811</v>
      </c>
      <c r="BO119" s="2">
        <f>'X01'!Y116/SUM('X01'!$B116:$AB116)*Z119</f>
        <v>6.0390582667810472E-2</v>
      </c>
      <c r="BP119" s="2">
        <f>'X01'!Z116/SUM('X01'!$B116:$AB116)*AA119</f>
        <v>0.16076295018914927</v>
      </c>
      <c r="BQ119" s="2">
        <f>'X01'!AA116/SUM('X01'!$B116:$AB116)*AB119</f>
        <v>0.17842747626478211</v>
      </c>
      <c r="BR119" s="2">
        <f>'X01'!AB116/SUM('X01'!$B116:$AB116)*AC119</f>
        <v>0.13693452308320772</v>
      </c>
      <c r="BT119" s="9">
        <f t="shared" si="21"/>
        <v>9.7323875088171459</v>
      </c>
    </row>
    <row r="120" spans="1:72" x14ac:dyDescent="0.3">
      <c r="A120" s="1" t="s">
        <v>284</v>
      </c>
      <c r="B120" s="1" t="s">
        <v>285</v>
      </c>
      <c r="C120" s="2">
        <v>13.265035733142957</v>
      </c>
      <c r="D120" s="2">
        <v>16.432424237007581</v>
      </c>
      <c r="E120" s="2">
        <v>37.384265404105058</v>
      </c>
      <c r="F120" s="2">
        <v>89.986209919330804</v>
      </c>
      <c r="G120" s="2">
        <v>28.71321839039517</v>
      </c>
      <c r="H120" s="2">
        <v>23.707810336365277</v>
      </c>
      <c r="I120" s="2">
        <v>13.963989204871012</v>
      </c>
      <c r="J120" s="2">
        <v>10.58171175682681</v>
      </c>
      <c r="K120" s="2">
        <v>1.2848865543256309</v>
      </c>
      <c r="L120" s="2">
        <v>4.4773471031188734</v>
      </c>
      <c r="M120" s="2">
        <v>2.9893814439652058</v>
      </c>
      <c r="N120" s="2">
        <v>5.7542432098569432</v>
      </c>
      <c r="O120" s="2">
        <v>5.2438582625285406</v>
      </c>
      <c r="P120" s="2">
        <v>4.3312840486664026</v>
      </c>
      <c r="Q120" s="2">
        <v>2.8814516368245</v>
      </c>
      <c r="R120" s="2">
        <v>4.4600306913456196</v>
      </c>
      <c r="S120" s="2">
        <v>5.0565001869184876</v>
      </c>
      <c r="T120" s="2">
        <v>5.0112819464415521</v>
      </c>
      <c r="U120" s="2">
        <v>6.8293631997794995</v>
      </c>
      <c r="V120" s="2">
        <v>7.03223783276216</v>
      </c>
      <c r="W120" s="2">
        <v>5.007768602335994</v>
      </c>
      <c r="X120" s="2">
        <v>5.9372862020692301</v>
      </c>
      <c r="Y120" s="2">
        <v>6.6623272392599127</v>
      </c>
      <c r="Z120" s="2">
        <v>5.2682374549783795</v>
      </c>
      <c r="AA120" s="2">
        <v>8.5084556419027919</v>
      </c>
      <c r="AB120" s="2">
        <v>5.2693092787785529</v>
      </c>
      <c r="AC120" s="2">
        <v>4.7961621312621103</v>
      </c>
      <c r="AE120" s="2">
        <f t="shared" si="11"/>
        <v>31.921850460745411</v>
      </c>
      <c r="AF120" s="2">
        <f t="shared" si="12"/>
        <v>4.6671327452731699</v>
      </c>
      <c r="AG120" s="2">
        <f t="shared" si="13"/>
        <v>5.9823457914754252</v>
      </c>
      <c r="AH120" s="2">
        <f t="shared" si="14"/>
        <v>5.8691273478883792</v>
      </c>
      <c r="AI120" s="2">
        <f t="shared" si="15"/>
        <v>5.9605411267304591</v>
      </c>
      <c r="AK120" s="2">
        <f t="shared" si="16"/>
        <v>27.047974146822273</v>
      </c>
      <c r="AL120" s="2">
        <f t="shared" si="17"/>
        <v>2.601236876766114</v>
      </c>
      <c r="AM120" s="2">
        <f t="shared" si="18"/>
        <v>1.0984636032411712</v>
      </c>
      <c r="AN120" s="2">
        <f t="shared" si="19"/>
        <v>0.82938247679060151</v>
      </c>
      <c r="AO120" s="2">
        <f t="shared" si="20"/>
        <v>1.7131581619198857</v>
      </c>
      <c r="AQ120" s="1" t="s">
        <v>285</v>
      </c>
      <c r="AR120" s="2">
        <f>'X01'!B117/SUM('X01'!$B117:$AB117)*C120</f>
        <v>1.5968172543678903E-2</v>
      </c>
      <c r="AS120" s="2">
        <f>'X01'!C117/SUM('X01'!$B117:$AB117)*D120</f>
        <v>8.4460306362184982E-3</v>
      </c>
      <c r="AT120" s="2">
        <f>'X01'!D117/SUM('X01'!$B117:$AB117)*E120</f>
        <v>0.27725662640787591</v>
      </c>
      <c r="AU120" s="2">
        <f>'X01'!E117/SUM('X01'!$B117:$AB117)*F120</f>
        <v>8.1015914267572611E-2</v>
      </c>
      <c r="AV120" s="2">
        <f>'X01'!F117/SUM('X01'!$B117:$AB117)*G120</f>
        <v>0.27715803158627439</v>
      </c>
      <c r="AW120" s="2">
        <f>'X01'!G117/SUM('X01'!$B117:$AB117)*H120</f>
        <v>1.6645517945155855E-2</v>
      </c>
      <c r="AX120" s="2">
        <f>'X01'!H117/SUM('X01'!$B117:$AB117)*I120</f>
        <v>8.178045481738434E-3</v>
      </c>
      <c r="AY120" s="2">
        <f>'X01'!I117/SUM('X01'!$B117:$AB117)*J120</f>
        <v>7.3714760167140056E-2</v>
      </c>
      <c r="AZ120" s="2">
        <f>'X01'!J117/SUM('X01'!$B117:$AB117)*K120</f>
        <v>3.7883838090474764E-3</v>
      </c>
      <c r="BA120" s="2">
        <f>'X01'!K117/SUM('X01'!$B117:$AB117)*L120</f>
        <v>0.10226962883226572</v>
      </c>
      <c r="BB120" s="2">
        <f>'X01'!L117/SUM('X01'!$B117:$AB117)*M120</f>
        <v>1.7373488074949432E-2</v>
      </c>
      <c r="BC120" s="2">
        <f>'X01'!M117/SUM('X01'!$B117:$AB117)*N120</f>
        <v>2.1566628358561768E-2</v>
      </c>
      <c r="BD120" s="2">
        <f>'X01'!N117/SUM('X01'!$B117:$AB117)*O120</f>
        <v>0.11114604157476722</v>
      </c>
      <c r="BE120" s="2">
        <f>'X01'!O117/SUM('X01'!$B117:$AB117)*P120</f>
        <v>1.4860853580278466E-2</v>
      </c>
      <c r="BF120" s="2">
        <f>'X01'!P117/SUM('X01'!$B117:$AB117)*Q120</f>
        <v>9.7799266884150086E-3</v>
      </c>
      <c r="BG120" s="2">
        <f>'X01'!Q117/SUM('X01'!$B117:$AB117)*R120</f>
        <v>0.14707267107799907</v>
      </c>
      <c r="BH120" s="2">
        <f>'X01'!R117/SUM('X01'!$B117:$AB117)*S120</f>
        <v>0.3550225153941387</v>
      </c>
      <c r="BI120" s="2">
        <f>'X01'!S117/SUM('X01'!$B117:$AB117)*T120</f>
        <v>6.655364642578035E-2</v>
      </c>
      <c r="BJ120" s="2">
        <f>'X01'!T117/SUM('X01'!$B117:$AB117)*U120</f>
        <v>1.0238527140455589</v>
      </c>
      <c r="BK120" s="2">
        <f>'X01'!U117/SUM('X01'!$B117:$AB117)*V120</f>
        <v>3.1683541904794956</v>
      </c>
      <c r="BL120" s="2">
        <f>'X01'!V117/SUM('X01'!$B117:$AB117)*W120</f>
        <v>0.21958520900434911</v>
      </c>
      <c r="BM120" s="2">
        <f>'X01'!W117/SUM('X01'!$B117:$AB117)*X120</f>
        <v>0.16933167560505433</v>
      </c>
      <c r="BN120" s="2">
        <f>'X01'!X117/SUM('X01'!$B117:$AB117)*Y120</f>
        <v>0.3368909702495908</v>
      </c>
      <c r="BO120" s="2">
        <f>'X01'!Y117/SUM('X01'!$B117:$AB117)*Z120</f>
        <v>2.9343333584610502E-2</v>
      </c>
      <c r="BP120" s="2">
        <f>'X01'!Z117/SUM('X01'!$B117:$AB117)*AA120</f>
        <v>6.5179144775158709E-2</v>
      </c>
      <c r="BQ120" s="2">
        <f>'X01'!AA117/SUM('X01'!$B117:$AB117)*AB120</f>
        <v>0.11771584331346309</v>
      </c>
      <c r="BR120" s="2">
        <f>'X01'!AB117/SUM('X01'!$B117:$AB117)*AC120</f>
        <v>0.15946729808306248</v>
      </c>
      <c r="BT120" s="9">
        <f t="shared" si="21"/>
        <v>6.897537261992202</v>
      </c>
    </row>
    <row r="121" spans="1:72" x14ac:dyDescent="0.3">
      <c r="A121" s="1" t="s">
        <v>286</v>
      </c>
      <c r="B121" s="1" t="s">
        <v>287</v>
      </c>
      <c r="C121" s="2">
        <v>14.40149864855899</v>
      </c>
      <c r="D121" s="2">
        <v>19.346922975204258</v>
      </c>
      <c r="E121" s="2">
        <v>38.681707430949118</v>
      </c>
      <c r="F121" s="2">
        <v>101.43224046575469</v>
      </c>
      <c r="G121" s="2">
        <v>29.442011012624519</v>
      </c>
      <c r="H121" s="2">
        <v>25.465479756264486</v>
      </c>
      <c r="I121" s="2">
        <v>15.721085545335601</v>
      </c>
      <c r="J121" s="2">
        <v>11.026797267644445</v>
      </c>
      <c r="K121" s="2">
        <v>2.0063639178084363</v>
      </c>
      <c r="L121" s="2">
        <v>4.5972257911348651</v>
      </c>
      <c r="M121" s="2">
        <v>3.1689715780052463</v>
      </c>
      <c r="N121" s="2">
        <v>5.9103517599479494</v>
      </c>
      <c r="O121" s="2">
        <v>5.3695836996042505</v>
      </c>
      <c r="P121" s="2">
        <v>4.5463061499261865</v>
      </c>
      <c r="Q121" s="2">
        <v>3.0668647466335281</v>
      </c>
      <c r="R121" s="2">
        <v>4.5812745417975673</v>
      </c>
      <c r="S121" s="2">
        <v>5.1275492851222513</v>
      </c>
      <c r="T121" s="2">
        <v>5.1084034919919272</v>
      </c>
      <c r="U121" s="2">
        <v>6.8813524603208851</v>
      </c>
      <c r="V121" s="2">
        <v>7.0791833704508837</v>
      </c>
      <c r="W121" s="2">
        <v>5.1051526732145964</v>
      </c>
      <c r="X121" s="2">
        <v>6.0108459356985158</v>
      </c>
      <c r="Y121" s="2">
        <v>6.7721028932420726</v>
      </c>
      <c r="Z121" s="2">
        <v>5.3919743679691461</v>
      </c>
      <c r="AA121" s="2">
        <v>8.8649338882073891</v>
      </c>
      <c r="AB121" s="2">
        <v>5.3581863065880713</v>
      </c>
      <c r="AC121" s="2">
        <v>5.2851281370980567</v>
      </c>
      <c r="AE121" s="2">
        <f t="shared" si="11"/>
        <v>34.927277976384516</v>
      </c>
      <c r="AF121" s="2">
        <f t="shared" si="12"/>
        <v>4.9193043836113866</v>
      </c>
      <c r="AG121" s="2">
        <f t="shared" si="13"/>
        <v>6.0491221519714866</v>
      </c>
      <c r="AH121" s="2">
        <f t="shared" si="14"/>
        <v>5.9627005007183955</v>
      </c>
      <c r="AI121" s="2">
        <f t="shared" si="15"/>
        <v>6.2250556749656658</v>
      </c>
      <c r="AK121" s="2">
        <f t="shared" si="16"/>
        <v>30.521993333058749</v>
      </c>
      <c r="AL121" s="2">
        <f t="shared" si="17"/>
        <v>2.5938374531143444</v>
      </c>
      <c r="AM121" s="2">
        <f t="shared" si="18"/>
        <v>1.0782519102845851</v>
      </c>
      <c r="AN121" s="2">
        <f t="shared" si="19"/>
        <v>0.83451737321308428</v>
      </c>
      <c r="AO121" s="2">
        <f t="shared" si="20"/>
        <v>1.7604836194531481</v>
      </c>
      <c r="AQ121" s="1" t="s">
        <v>287</v>
      </c>
      <c r="AR121" s="2">
        <f>'X01'!B118/SUM('X01'!$B118:$AB118)*C121</f>
        <v>1.8363838858939247E-2</v>
      </c>
      <c r="AS121" s="2">
        <f>'X01'!C118/SUM('X01'!$B118:$AB118)*D121</f>
        <v>1.052171145742436E-2</v>
      </c>
      <c r="AT121" s="2">
        <f>'X01'!D118/SUM('X01'!$B118:$AB118)*E121</f>
        <v>0.28911810873016969</v>
      </c>
      <c r="AU121" s="2">
        <f>'X01'!E118/SUM('X01'!$B118:$AB118)*F121</f>
        <v>9.4127233879217148E-2</v>
      </c>
      <c r="AV121" s="2">
        <f>'X01'!F118/SUM('X01'!$B118:$AB118)*G121</f>
        <v>0.28791661962670068</v>
      </c>
      <c r="AW121" s="2">
        <f>'X01'!G118/SUM('X01'!$B118:$AB118)*H121</f>
        <v>1.8793885767505535E-2</v>
      </c>
      <c r="AX121" s="2">
        <f>'X01'!H118/SUM('X01'!$B118:$AB118)*I121</f>
        <v>1.0029851690169971E-2</v>
      </c>
      <c r="AY121" s="2">
        <f>'X01'!I118/SUM('X01'!$B118:$AB118)*J121</f>
        <v>7.7968442424742379E-2</v>
      </c>
      <c r="AZ121" s="2">
        <f>'X01'!J118/SUM('X01'!$B118:$AB118)*K121</f>
        <v>6.0443264791808842E-3</v>
      </c>
      <c r="BA121" s="2">
        <f>'X01'!K118/SUM('X01'!$B118:$AB118)*L121</f>
        <v>0.10512325629185089</v>
      </c>
      <c r="BB121" s="2">
        <f>'X01'!L118/SUM('X01'!$B118:$AB118)*M121</f>
        <v>1.8635384132799439E-2</v>
      </c>
      <c r="BC121" s="2">
        <f>'X01'!M118/SUM('X01'!$B118:$AB118)*N121</f>
        <v>2.2713797794600078E-2</v>
      </c>
      <c r="BD121" s="2">
        <f>'X01'!N118/SUM('X01'!$B118:$AB118)*O121</f>
        <v>0.11429466942349865</v>
      </c>
      <c r="BE121" s="2">
        <f>'X01'!O118/SUM('X01'!$B118:$AB118)*P121</f>
        <v>1.5874328912919684E-2</v>
      </c>
      <c r="BF121" s="2">
        <f>'X01'!P118/SUM('X01'!$B118:$AB118)*Q121</f>
        <v>1.0559048282949377E-2</v>
      </c>
      <c r="BG121" s="2">
        <f>'X01'!Q118/SUM('X01'!$B118:$AB118)*R121</f>
        <v>0.15153862156835404</v>
      </c>
      <c r="BH121" s="2">
        <f>'X01'!R118/SUM('X01'!$B118:$AB118)*S121</f>
        <v>0.36071913711155412</v>
      </c>
      <c r="BI121" s="2">
        <f>'X01'!S118/SUM('X01'!$B118:$AB118)*T121</f>
        <v>6.8110386238620632E-2</v>
      </c>
      <c r="BJ121" s="2">
        <f>'X01'!T118/SUM('X01'!$B118:$AB118)*U121</f>
        <v>1.0295372161439971</v>
      </c>
      <c r="BK121" s="2">
        <f>'X01'!U118/SUM('X01'!$B118:$AB118)*V121</f>
        <v>3.1756502575698882</v>
      </c>
      <c r="BL121" s="2">
        <f>'X01'!V118/SUM('X01'!$B118:$AB118)*W121</f>
        <v>0.22446418406184285</v>
      </c>
      <c r="BM121" s="2">
        <f>'X01'!W118/SUM('X01'!$B118:$AB118)*X121</f>
        <v>0.17177974139899405</v>
      </c>
      <c r="BN121" s="2">
        <f>'X01'!X118/SUM('X01'!$B118:$AB118)*Y121</f>
        <v>0.34300563768721437</v>
      </c>
      <c r="BO121" s="2">
        <f>'X01'!Y118/SUM('X01'!$B118:$AB118)*Z121</f>
        <v>3.0457012145925638E-2</v>
      </c>
      <c r="BP121" s="2">
        <f>'X01'!Z118/SUM('X01'!$B118:$AB118)*AA121</f>
        <v>6.8732952489558075E-2</v>
      </c>
      <c r="BQ121" s="2">
        <f>'X01'!AA118/SUM('X01'!$B118:$AB118)*AB121</f>
        <v>0.11995667242144031</v>
      </c>
      <c r="BR121" s="2">
        <f>'X01'!AB118/SUM('X01'!$B118:$AB118)*AC121</f>
        <v>0.1785389291580618</v>
      </c>
      <c r="BT121" s="9">
        <f t="shared" si="21"/>
        <v>7.0225752517481181</v>
      </c>
    </row>
    <row r="122" spans="1:72" x14ac:dyDescent="0.3">
      <c r="A122" s="1" t="s">
        <v>288</v>
      </c>
      <c r="B122" s="1" t="s">
        <v>289</v>
      </c>
      <c r="C122" s="2">
        <v>3.8035029548918393</v>
      </c>
      <c r="D122" s="2">
        <v>2.5997987449547733</v>
      </c>
      <c r="E122" s="2">
        <v>6.7381353487719755</v>
      </c>
      <c r="F122" s="2">
        <v>0.24414214448494539</v>
      </c>
      <c r="G122" s="2">
        <v>9.3992021131676289</v>
      </c>
      <c r="H122" s="2">
        <v>2.6664731435968814</v>
      </c>
      <c r="I122" s="2">
        <v>5.4952507843329439</v>
      </c>
      <c r="J122" s="2">
        <v>3.7375480239726273</v>
      </c>
      <c r="K122" s="2">
        <v>3.6204473813986198</v>
      </c>
      <c r="L122" s="2">
        <v>1.184636618126147</v>
      </c>
      <c r="M122" s="2">
        <v>0.15644683476235502</v>
      </c>
      <c r="N122" s="2">
        <v>2.7255208006470353</v>
      </c>
      <c r="O122" s="2">
        <v>1.9740643146984516</v>
      </c>
      <c r="P122" s="2">
        <v>1.5309280102884792</v>
      </c>
      <c r="Q122" s="2">
        <v>0.34182918240725269</v>
      </c>
      <c r="R122" s="2">
        <v>1.4507098400116418</v>
      </c>
      <c r="S122" s="2">
        <v>2.2684078024850893</v>
      </c>
      <c r="T122" s="2">
        <v>2.215812758695614</v>
      </c>
      <c r="U122" s="2">
        <v>3.6212908057819759</v>
      </c>
      <c r="V122" s="2">
        <v>3.5764409787628986</v>
      </c>
      <c r="W122" s="2">
        <v>2.2957115540198028</v>
      </c>
      <c r="X122" s="2">
        <v>2.8829047044363936</v>
      </c>
      <c r="Y122" s="2">
        <v>3.0699878443402318</v>
      </c>
      <c r="Z122" s="2">
        <v>2.5430113861193111</v>
      </c>
      <c r="AA122" s="2">
        <v>2.7076254033435241</v>
      </c>
      <c r="AB122" s="2">
        <v>2.0063863923965357</v>
      </c>
      <c r="AC122" s="2">
        <v>1.4598248005390611</v>
      </c>
      <c r="AE122" s="2">
        <f t="shared" si="11"/>
        <v>4.4209293191715702</v>
      </c>
      <c r="AF122" s="2">
        <f t="shared" si="12"/>
        <v>1.8580145562569566</v>
      </c>
      <c r="AG122" s="2">
        <f t="shared" si="13"/>
        <v>2.9204880864313942</v>
      </c>
      <c r="AH122" s="2">
        <f t="shared" si="14"/>
        <v>2.7495347009321427</v>
      </c>
      <c r="AI122" s="2">
        <f t="shared" si="15"/>
        <v>2.1792119955996077</v>
      </c>
      <c r="AK122" s="2">
        <f t="shared" si="16"/>
        <v>3.0421541124631304</v>
      </c>
      <c r="AL122" s="2">
        <f t="shared" si="17"/>
        <v>1.2906065210100295</v>
      </c>
      <c r="AM122" s="2">
        <f t="shared" si="18"/>
        <v>0.78383133020615725</v>
      </c>
      <c r="AN122" s="2">
        <f t="shared" si="19"/>
        <v>0.40400075719500278</v>
      </c>
      <c r="AO122" s="2">
        <f t="shared" si="20"/>
        <v>0.56537814825290067</v>
      </c>
      <c r="AQ122" s="1" t="s">
        <v>289</v>
      </c>
      <c r="AR122" s="2">
        <f>'X01'!B119/SUM('X01'!$B119:$AB119)*C122</f>
        <v>2.6489636562977363E-2</v>
      </c>
      <c r="AS122" s="2">
        <f>'X01'!C119/SUM('X01'!$B119:$AB119)*D122</f>
        <v>3.9568968239968661E-3</v>
      </c>
      <c r="AT122" s="2">
        <f>'X01'!D119/SUM('X01'!$B119:$AB119)*E122</f>
        <v>0.12594234294143317</v>
      </c>
      <c r="AU122" s="2">
        <f>'X01'!E119/SUM('X01'!$B119:$AB119)*F122</f>
        <v>1.9437678270476107E-4</v>
      </c>
      <c r="AV122" s="2">
        <f>'X01'!F119/SUM('X01'!$B119:$AB119)*G122</f>
        <v>0.20141147385359201</v>
      </c>
      <c r="AW122" s="2">
        <f>'X01'!G119/SUM('X01'!$B119:$AB119)*H122</f>
        <v>1.0762061336548591E-2</v>
      </c>
      <c r="AX122" s="2">
        <f>'X01'!H119/SUM('X01'!$B119:$AB119)*I122</f>
        <v>1.5126569368165824E-2</v>
      </c>
      <c r="AY122" s="2">
        <f>'X01'!I119/SUM('X01'!$B119:$AB119)*J122</f>
        <v>7.3200219738141808E-2</v>
      </c>
      <c r="AZ122" s="2">
        <f>'X01'!J119/SUM('X01'!$B119:$AB119)*K122</f>
        <v>1.6558254675323698E-2</v>
      </c>
      <c r="BA122" s="2">
        <f>'X01'!K119/SUM('X01'!$B119:$AB119)*L122</f>
        <v>2.5688548726394284E-2</v>
      </c>
      <c r="BB122" s="2">
        <f>'X01'!L119/SUM('X01'!$B119:$AB119)*M122</f>
        <v>1.410206173302421E-3</v>
      </c>
      <c r="BC122" s="2">
        <f>'X01'!M119/SUM('X01'!$B119:$AB119)*N122</f>
        <v>2.2767435661422634E-2</v>
      </c>
      <c r="BD122" s="2">
        <f>'X01'!N119/SUM('X01'!$B119:$AB119)*O122</f>
        <v>4.6054559521885453E-2</v>
      </c>
      <c r="BE122" s="2">
        <f>'X01'!O119/SUM('X01'!$B119:$AB119)*P122</f>
        <v>1.3292189400158909E-2</v>
      </c>
      <c r="BF122" s="2">
        <f>'X01'!P119/SUM('X01'!$B119:$AB119)*Q122</f>
        <v>2.0321219478550505E-3</v>
      </c>
      <c r="BG122" s="2">
        <f>'X01'!Q119/SUM('X01'!$B119:$AB119)*R122</f>
        <v>5.8471447439488698E-2</v>
      </c>
      <c r="BH122" s="2">
        <f>'X01'!R119/SUM('X01'!$B119:$AB119)*S122</f>
        <v>0.13525216302741613</v>
      </c>
      <c r="BI122" s="2">
        <f>'X01'!S119/SUM('X01'!$B119:$AB119)*T122</f>
        <v>5.5439840019403504E-2</v>
      </c>
      <c r="BJ122" s="2">
        <f>'X01'!T119/SUM('X01'!$B119:$AB119)*U122</f>
        <v>0.39940065412173403</v>
      </c>
      <c r="BK122" s="2">
        <f>'X01'!U119/SUM('X01'!$B119:$AB119)*V122</f>
        <v>1.2903787553876904</v>
      </c>
      <c r="BL122" s="2">
        <f>'X01'!V119/SUM('X01'!$B119:$AB119)*W122</f>
        <v>0.12531969717354932</v>
      </c>
      <c r="BM122" s="2">
        <f>'X01'!W119/SUM('X01'!$B119:$AB119)*X122</f>
        <v>0.10492307633109244</v>
      </c>
      <c r="BN122" s="2">
        <f>'X01'!X119/SUM('X01'!$B119:$AB119)*Y122</f>
        <v>0.23984087272967455</v>
      </c>
      <c r="BO122" s="2">
        <f>'X01'!Y119/SUM('X01'!$B119:$AB119)*Z122</f>
        <v>2.3056738758013638E-2</v>
      </c>
      <c r="BP122" s="2">
        <f>'X01'!Z119/SUM('X01'!$B119:$AB119)*AA122</f>
        <v>3.2301639205047555E-2</v>
      </c>
      <c r="BQ122" s="2">
        <f>'X01'!AA119/SUM('X01'!$B119:$AB119)*AB122</f>
        <v>4.6738079640038836E-2</v>
      </c>
      <c r="BR122" s="2">
        <f>'X01'!AB119/SUM('X01'!$B119:$AB119)*AC122</f>
        <v>4.8466506023522815E-2</v>
      </c>
      <c r="BT122" s="9">
        <f t="shared" si="21"/>
        <v>3.1444763633705746</v>
      </c>
    </row>
    <row r="123" spans="1:72" x14ac:dyDescent="0.3">
      <c r="A123" s="1" t="s">
        <v>290</v>
      </c>
      <c r="B123" s="1" t="s">
        <v>291</v>
      </c>
      <c r="C123" s="2">
        <v>24.713703896931722</v>
      </c>
      <c r="D123" s="2">
        <v>56.546380067208361</v>
      </c>
      <c r="E123" s="2">
        <v>97.013997848078887</v>
      </c>
      <c r="F123" s="2">
        <v>308.17282763052776</v>
      </c>
      <c r="G123" s="2">
        <v>55.07128383139684</v>
      </c>
      <c r="H123" s="2">
        <v>44.302143698711532</v>
      </c>
      <c r="I123" s="2">
        <v>24.321482914603248</v>
      </c>
      <c r="J123" s="2">
        <v>25.616303526841463</v>
      </c>
      <c r="K123" s="2">
        <v>20.118408241021484</v>
      </c>
      <c r="L123" s="2">
        <v>14.553922610507307</v>
      </c>
      <c r="M123" s="2">
        <v>10.443320464930338</v>
      </c>
      <c r="N123" s="2">
        <v>9.5474440295065826</v>
      </c>
      <c r="O123" s="2">
        <v>13.206908100594545</v>
      </c>
      <c r="P123" s="2">
        <v>11.849203980177672</v>
      </c>
      <c r="Q123" s="2">
        <v>10.41678065360186</v>
      </c>
      <c r="R123" s="2">
        <v>12.993478005424524</v>
      </c>
      <c r="S123" s="2">
        <v>9.6067400284817399</v>
      </c>
      <c r="T123" s="2">
        <v>9.4169308942289351</v>
      </c>
      <c r="U123" s="2">
        <v>11.892749176706062</v>
      </c>
      <c r="V123" s="2">
        <v>13.52654926946691</v>
      </c>
      <c r="W123" s="2">
        <v>10.513905647890402</v>
      </c>
      <c r="X123" s="2">
        <v>9.8470935811122899</v>
      </c>
      <c r="Y123" s="2">
        <v>12.513462053737245</v>
      </c>
      <c r="Z123" s="2">
        <v>9.0146087542747466</v>
      </c>
      <c r="AA123" s="2">
        <v>19.532736672570721</v>
      </c>
      <c r="AB123" s="2">
        <v>11.42571938812184</v>
      </c>
      <c r="AC123" s="2">
        <v>19.972718048248083</v>
      </c>
      <c r="AE123" s="2">
        <f t="shared" si="11"/>
        <v>87.163117126779781</v>
      </c>
      <c r="AF123" s="2">
        <f t="shared" si="12"/>
        <v>14.305085512511754</v>
      </c>
      <c r="AG123" s="2">
        <f t="shared" si="13"/>
        <v>11.110742342220911</v>
      </c>
      <c r="AH123" s="2">
        <f t="shared" si="14"/>
        <v>10.958153760913312</v>
      </c>
      <c r="AI123" s="2">
        <f t="shared" si="15"/>
        <v>14.986445715803848</v>
      </c>
      <c r="AK123" s="2">
        <f t="shared" si="16"/>
        <v>100.49516206164702</v>
      </c>
      <c r="AL123" s="2">
        <f t="shared" si="17"/>
        <v>5.2847096944362892</v>
      </c>
      <c r="AM123" s="2">
        <f t="shared" si="18"/>
        <v>1.9645761188267212</v>
      </c>
      <c r="AN123" s="2">
        <f t="shared" si="19"/>
        <v>1.38758693327495</v>
      </c>
      <c r="AO123" s="2">
        <f t="shared" si="20"/>
        <v>5.5938442926909104</v>
      </c>
      <c r="AQ123" s="1" t="s">
        <v>291</v>
      </c>
      <c r="AR123" s="2">
        <f>'X01'!B120/SUM('X01'!$B120:$AB120)*C123</f>
        <v>0.24816133672537211</v>
      </c>
      <c r="AS123" s="2">
        <f>'X01'!C120/SUM('X01'!$B120:$AB120)*D123</f>
        <v>0.23922085647516128</v>
      </c>
      <c r="AT123" s="2">
        <f>'X01'!D120/SUM('X01'!$B120:$AB120)*E123</f>
        <v>1.4648840930032105</v>
      </c>
      <c r="AU123" s="2">
        <f>'X01'!E120/SUM('X01'!$B120:$AB120)*F123</f>
        <v>1.61562808030677</v>
      </c>
      <c r="AV123" s="2">
        <f>'X01'!F120/SUM('X01'!$B120:$AB120)*G123</f>
        <v>1.5325157452573497</v>
      </c>
      <c r="AW123" s="2">
        <f>'X01'!G120/SUM('X01'!$B120:$AB120)*H123</f>
        <v>0.25563500781350595</v>
      </c>
      <c r="AX123" s="2">
        <f>'X01'!H120/SUM('X01'!$B120:$AB120)*I123</f>
        <v>0.17208548537679003</v>
      </c>
      <c r="AY123" s="2">
        <f>'X01'!I120/SUM('X01'!$B120:$AB120)*J123</f>
        <v>0.50304698340368414</v>
      </c>
      <c r="AZ123" s="2">
        <f>'X01'!J120/SUM('X01'!$B120:$AB120)*K123</f>
        <v>0.24082396824350411</v>
      </c>
      <c r="BA123" s="2">
        <f>'X01'!K120/SUM('X01'!$B120:$AB120)*L123</f>
        <v>0.38275420928688697</v>
      </c>
      <c r="BB123" s="2">
        <f>'X01'!L120/SUM('X01'!$B120:$AB120)*M123</f>
        <v>0.14972964146622864</v>
      </c>
      <c r="BC123" s="2">
        <f>'X01'!M120/SUM('X01'!$B120:$AB120)*N123</f>
        <v>0.16751167315018628</v>
      </c>
      <c r="BD123" s="2">
        <f>'X01'!N120/SUM('X01'!$B120:$AB120)*O123</f>
        <v>0.45704962072474947</v>
      </c>
      <c r="BE123" s="2">
        <f>'X01'!O120/SUM('X01'!$B120:$AB120)*P123</f>
        <v>0.14098497285309619</v>
      </c>
      <c r="BF123" s="2">
        <f>'X01'!P120/SUM('X01'!$B120:$AB120)*Q123</f>
        <v>0.11070765266734202</v>
      </c>
      <c r="BG123" s="2">
        <f>'X01'!Q120/SUM('X01'!$B120:$AB120)*R123</f>
        <v>0.62799560139887245</v>
      </c>
      <c r="BH123" s="2">
        <f>'X01'!R120/SUM('X01'!$B120:$AB120)*S123</f>
        <v>0.72364988433857746</v>
      </c>
      <c r="BI123" s="2">
        <f>'X01'!S120/SUM('X01'!$B120:$AB120)*T123</f>
        <v>0.16347452842450644</v>
      </c>
      <c r="BJ123" s="2">
        <f>'X01'!T120/SUM('X01'!$B120:$AB120)*U123</f>
        <v>1.8219591254310319</v>
      </c>
      <c r="BK123" s="2">
        <f>'X01'!U120/SUM('X01'!$B120:$AB120)*V123</f>
        <v>2.3198712461645314</v>
      </c>
      <c r="BL123" s="2">
        <f>'X01'!V120/SUM('X01'!$B120:$AB120)*W123</f>
        <v>0.40599418375829771</v>
      </c>
      <c r="BM123" s="2">
        <f>'X01'!W120/SUM('X01'!$B120:$AB120)*X123</f>
        <v>0.27009295772919734</v>
      </c>
      <c r="BN123" s="2">
        <f>'X01'!X120/SUM('X01'!$B120:$AB120)*Y123</f>
        <v>0.497183450680387</v>
      </c>
      <c r="BO123" s="2">
        <f>'X01'!Y120/SUM('X01'!$B120:$AB120)*Z123</f>
        <v>0.12602217020551548</v>
      </c>
      <c r="BP123" s="2">
        <f>'X01'!Z120/SUM('X01'!$B120:$AB120)*AA123</f>
        <v>0.30058702594274833</v>
      </c>
      <c r="BQ123" s="2">
        <f>'X01'!AA120/SUM('X01'!$B120:$AB120)*AB123</f>
        <v>0.32170788811047824</v>
      </c>
      <c r="BR123" s="2">
        <f>'X01'!AB120/SUM('X01'!$B120:$AB120)*AC123</f>
        <v>2.971263234129967</v>
      </c>
      <c r="BT123" s="9">
        <f t="shared" si="21"/>
        <v>18.230540623067949</v>
      </c>
    </row>
    <row r="124" spans="1:72" x14ac:dyDescent="0.3">
      <c r="A124" s="1" t="s">
        <v>292</v>
      </c>
      <c r="B124" s="1" t="s">
        <v>293</v>
      </c>
      <c r="C124" s="2">
        <v>24.711569815465797</v>
      </c>
      <c r="D124" s="2">
        <v>56.533023123100875</v>
      </c>
      <c r="E124" s="2">
        <v>97.028423563365223</v>
      </c>
      <c r="F124" s="2">
        <v>308.08681928811956</v>
      </c>
      <c r="G124" s="2">
        <v>55.067381074343437</v>
      </c>
      <c r="H124" s="2">
        <v>44.281076003418939</v>
      </c>
      <c r="I124" s="2">
        <v>24.330979262662034</v>
      </c>
      <c r="J124" s="2">
        <v>25.614947242666052</v>
      </c>
      <c r="K124" s="2">
        <v>20.12035908620318</v>
      </c>
      <c r="L124" s="2">
        <v>14.555660845363581</v>
      </c>
      <c r="M124" s="2">
        <v>10.445558122231521</v>
      </c>
      <c r="N124" s="2">
        <v>9.5471568423562125</v>
      </c>
      <c r="O124" s="2">
        <v>13.206540607693409</v>
      </c>
      <c r="P124" s="2">
        <v>11.846320087643242</v>
      </c>
      <c r="Q124" s="2">
        <v>10.420379073083414</v>
      </c>
      <c r="R124" s="2">
        <v>12.993894699477464</v>
      </c>
      <c r="S124" s="2">
        <v>9.6065643718146436</v>
      </c>
      <c r="T124" s="2">
        <v>9.4184685998684845</v>
      </c>
      <c r="U124" s="2">
        <v>11.892971650407448</v>
      </c>
      <c r="V124" s="2">
        <v>13.526536868096269</v>
      </c>
      <c r="W124" s="2">
        <v>10.514535896285311</v>
      </c>
      <c r="X124" s="2">
        <v>9.8468615561260506</v>
      </c>
      <c r="Y124" s="2">
        <v>12.513744360091565</v>
      </c>
      <c r="Z124" s="2">
        <v>9.0150143433719006</v>
      </c>
      <c r="AA124" s="2">
        <v>19.528568015891416</v>
      </c>
      <c r="AB124" s="2">
        <v>11.426416632234918</v>
      </c>
      <c r="AC124" s="2">
        <v>19.972421579693417</v>
      </c>
      <c r="AE124" s="2">
        <f t="shared" si="11"/>
        <v>87.14846744721082</v>
      </c>
      <c r="AF124" s="2">
        <f t="shared" si="12"/>
        <v>14.305646289635341</v>
      </c>
      <c r="AG124" s="2">
        <f t="shared" si="13"/>
        <v>11.111135372546713</v>
      </c>
      <c r="AH124" s="2">
        <f t="shared" si="14"/>
        <v>10.958380604167642</v>
      </c>
      <c r="AI124" s="2">
        <f t="shared" si="15"/>
        <v>14.985605142797914</v>
      </c>
      <c r="AK124" s="2">
        <f t="shared" si="16"/>
        <v>100.46548879917968</v>
      </c>
      <c r="AL124" s="2">
        <f t="shared" si="17"/>
        <v>5.2842867891164129</v>
      </c>
      <c r="AM124" s="2">
        <f t="shared" si="18"/>
        <v>1.9642035747901245</v>
      </c>
      <c r="AN124" s="2">
        <f t="shared" si="19"/>
        <v>1.3877372107348378</v>
      </c>
      <c r="AO124" s="2">
        <f t="shared" si="20"/>
        <v>5.5923348489848523</v>
      </c>
      <c r="AQ124" s="1" t="s">
        <v>293</v>
      </c>
      <c r="AR124" s="2">
        <f>'X01'!B121/SUM('X01'!$B121:$AB121)*C124</f>
        <v>0.24816324956931851</v>
      </c>
      <c r="AS124" s="2">
        <f>'X01'!C121/SUM('X01'!$B121:$AB121)*D124</f>
        <v>0.23922270040529614</v>
      </c>
      <c r="AT124" s="2">
        <f>'X01'!D121/SUM('X01'!$B121:$AB121)*E124</f>
        <v>1.4648953844263877</v>
      </c>
      <c r="AU124" s="2">
        <f>'X01'!E121/SUM('X01'!$B121:$AB121)*F124</f>
        <v>1.6156405336745401</v>
      </c>
      <c r="AV124" s="2">
        <f>'X01'!F121/SUM('X01'!$B121:$AB121)*G124</f>
        <v>1.5325275579897601</v>
      </c>
      <c r="AW124" s="2">
        <f>'X01'!G121/SUM('X01'!$B121:$AB121)*H124</f>
        <v>0.25563697826500176</v>
      </c>
      <c r="AX124" s="2">
        <f>'X01'!H121/SUM('X01'!$B121:$AB121)*I124</f>
        <v>0.17208681182305793</v>
      </c>
      <c r="AY124" s="2">
        <f>'X01'!I121/SUM('X01'!$B121:$AB121)*J124</f>
        <v>0.50305086092300122</v>
      </c>
      <c r="AZ124" s="2">
        <f>'X01'!J121/SUM('X01'!$B121:$AB121)*K124</f>
        <v>0.24082582453053022</v>
      </c>
      <c r="BA124" s="2">
        <f>'X01'!K121/SUM('X01'!$B121:$AB121)*L124</f>
        <v>0.38275715958156903</v>
      </c>
      <c r="BB124" s="2">
        <f>'X01'!L121/SUM('X01'!$B121:$AB121)*M124</f>
        <v>0.14973079559217761</v>
      </c>
      <c r="BC124" s="2">
        <f>'X01'!M121/SUM('X01'!$B121:$AB121)*N124</f>
        <v>0.16751296434120796</v>
      </c>
      <c r="BD124" s="2">
        <f>'X01'!N121/SUM('X01'!$B121:$AB121)*O124</f>
        <v>0.45705314369336181</v>
      </c>
      <c r="BE124" s="2">
        <f>'X01'!O121/SUM('X01'!$B121:$AB121)*P124</f>
        <v>0.14098605957456309</v>
      </c>
      <c r="BF124" s="2">
        <f>'X01'!P121/SUM('X01'!$B121:$AB121)*Q124</f>
        <v>0.11070850600922841</v>
      </c>
      <c r="BG124" s="2">
        <f>'X01'!Q121/SUM('X01'!$B121:$AB121)*R124</f>
        <v>0.62800044203037542</v>
      </c>
      <c r="BH124" s="2">
        <f>'X01'!R121/SUM('X01'!$B121:$AB121)*S124</f>
        <v>0.72365546227960142</v>
      </c>
      <c r="BI124" s="2">
        <f>'X01'!S121/SUM('X01'!$B121:$AB121)*T124</f>
        <v>0.1634757884969503</v>
      </c>
      <c r="BJ124" s="2">
        <f>'X01'!T121/SUM('X01'!$B121:$AB121)*U124</f>
        <v>1.8219731692121037</v>
      </c>
      <c r="BK124" s="2">
        <f>'X01'!U121/SUM('X01'!$B121:$AB121)*V124</f>
        <v>2.3198891278850602</v>
      </c>
      <c r="BL124" s="2">
        <f>'X01'!V121/SUM('X01'!$B121:$AB121)*W124</f>
        <v>0.40599731318823584</v>
      </c>
      <c r="BM124" s="2">
        <f>'X01'!W121/SUM('X01'!$B121:$AB121)*X124</f>
        <v>0.27009503962352416</v>
      </c>
      <c r="BN124" s="2">
        <f>'X01'!X121/SUM('X01'!$B121:$AB121)*Y124</f>
        <v>0.49718728300320714</v>
      </c>
      <c r="BO124" s="2">
        <f>'X01'!Y121/SUM('X01'!$B121:$AB121)*Z124</f>
        <v>0.12602314159271277</v>
      </c>
      <c r="BP124" s="2">
        <f>'X01'!Z121/SUM('X01'!$B121:$AB121)*AA124</f>
        <v>0.30058934288736355</v>
      </c>
      <c r="BQ124" s="2">
        <f>'X01'!AA121/SUM('X01'!$B121:$AB121)*AB124</f>
        <v>0.32171036785609158</v>
      </c>
      <c r="BR124" s="2">
        <f>'X01'!AB121/SUM('X01'!$B121:$AB121)*AC124</f>
        <v>2.9712861368228869</v>
      </c>
      <c r="BT124" s="9">
        <f t="shared" si="21"/>
        <v>18.230681145277114</v>
      </c>
    </row>
    <row r="125" spans="1:72" x14ac:dyDescent="0.3">
      <c r="A125" s="1" t="s">
        <v>294</v>
      </c>
      <c r="B125" s="1" t="s">
        <v>295</v>
      </c>
      <c r="C125" s="2">
        <v>24.064973054782016</v>
      </c>
      <c r="D125" s="2">
        <v>76.106403870420507</v>
      </c>
      <c r="E125" s="2">
        <v>129.00806615627999</v>
      </c>
      <c r="F125" s="2">
        <v>319.4437583510458</v>
      </c>
      <c r="G125" s="2">
        <v>66.801489546876155</v>
      </c>
      <c r="H125" s="2">
        <v>27.344643485211282</v>
      </c>
      <c r="I125" s="2">
        <v>25.003083511650697</v>
      </c>
      <c r="J125" s="2">
        <v>34.34731836442807</v>
      </c>
      <c r="K125" s="2">
        <v>25.421992456256511</v>
      </c>
      <c r="L125" s="2">
        <v>19.021943075164856</v>
      </c>
      <c r="M125" s="2">
        <v>11.434384712680096</v>
      </c>
      <c r="N125" s="2">
        <v>9.5375490861202596</v>
      </c>
      <c r="O125" s="2">
        <v>18.16130214193182</v>
      </c>
      <c r="P125" s="2">
        <v>15.942276790040658</v>
      </c>
      <c r="Q125" s="2">
        <v>12.448372534599256</v>
      </c>
      <c r="R125" s="2">
        <v>17.56382736531398</v>
      </c>
      <c r="S125" s="2">
        <v>11.850477918874304</v>
      </c>
      <c r="T125" s="2">
        <v>10.809777553824654</v>
      </c>
      <c r="U125" s="2">
        <v>18.126060189326559</v>
      </c>
      <c r="V125" s="2">
        <v>19.469697391359873</v>
      </c>
      <c r="W125" s="2">
        <v>13.819860609996644</v>
      </c>
      <c r="X125" s="2">
        <v>12.067750300069843</v>
      </c>
      <c r="Y125" s="2">
        <v>16.477882142449435</v>
      </c>
      <c r="Z125" s="2">
        <v>11.244617991197856</v>
      </c>
      <c r="AA125" s="2">
        <v>24.406940262546314</v>
      </c>
      <c r="AB125" s="2">
        <v>14.082601316352902</v>
      </c>
      <c r="AC125" s="2">
        <v>39.690489282773406</v>
      </c>
      <c r="AE125" s="2">
        <f t="shared" si="11"/>
        <v>95.396059710895202</v>
      </c>
      <c r="AF125" s="2">
        <f t="shared" si="12"/>
        <v>18.208774058503948</v>
      </c>
      <c r="AG125" s="2">
        <f t="shared" si="13"/>
        <v>15.064003263346347</v>
      </c>
      <c r="AH125" s="2">
        <f t="shared" si="14"/>
        <v>14.121831017505306</v>
      </c>
      <c r="AI125" s="2">
        <f t="shared" si="15"/>
        <v>22.356162213217619</v>
      </c>
      <c r="AK125" s="2">
        <f t="shared" si="16"/>
        <v>105.82309828245747</v>
      </c>
      <c r="AL125" s="2">
        <f t="shared" si="17"/>
        <v>7.6889881872762142</v>
      </c>
      <c r="AM125" s="2">
        <f t="shared" si="18"/>
        <v>4.3669789288353495</v>
      </c>
      <c r="AN125" s="2">
        <f t="shared" si="19"/>
        <v>2.2205191537230347</v>
      </c>
      <c r="AO125" s="2">
        <f t="shared" si="20"/>
        <v>12.866012208838869</v>
      </c>
      <c r="AQ125" s="1" t="s">
        <v>295</v>
      </c>
      <c r="AR125" s="2">
        <f>'X01'!B122/SUM('X01'!$B122:$AB122)*C125</f>
        <v>0.20046367029236822</v>
      </c>
      <c r="AS125" s="2">
        <f>'X01'!C122/SUM('X01'!$B122:$AB122)*D125</f>
        <v>0.35826551307164073</v>
      </c>
      <c r="AT125" s="2">
        <f>'X01'!D122/SUM('X01'!$B122:$AB122)*E125</f>
        <v>1.8185804970774604</v>
      </c>
      <c r="AU125" s="2">
        <f>'X01'!E122/SUM('X01'!$B122:$AB122)*F125</f>
        <v>1.4744210408604128</v>
      </c>
      <c r="AV125" s="2">
        <f>'X01'!F122/SUM('X01'!$B122:$AB122)*G125</f>
        <v>1.3297145958082566</v>
      </c>
      <c r="AW125" s="2">
        <f>'X01'!G122/SUM('X01'!$B122:$AB122)*H125</f>
        <v>0.16118091437610485</v>
      </c>
      <c r="AX125" s="2">
        <f>'X01'!H122/SUM('X01'!$B122:$AB122)*I125</f>
        <v>0.19178823304300144</v>
      </c>
      <c r="AY125" s="2">
        <f>'X01'!I122/SUM('X01'!$B122:$AB122)*J125</f>
        <v>0.73498030112341561</v>
      </c>
      <c r="AZ125" s="2">
        <f>'X01'!J122/SUM('X01'!$B122:$AB122)*K125</f>
        <v>0.26539693916933094</v>
      </c>
      <c r="BA125" s="2">
        <f>'X01'!K122/SUM('X01'!$B122:$AB122)*L125</f>
        <v>0.56778288892425866</v>
      </c>
      <c r="BB125" s="2">
        <f>'X01'!L122/SUM('X01'!$B122:$AB122)*M125</f>
        <v>0.19570627672961355</v>
      </c>
      <c r="BC125" s="2">
        <f>'X01'!M122/SUM('X01'!$B122:$AB122)*N125</f>
        <v>0.14569901708790067</v>
      </c>
      <c r="BD125" s="2">
        <f>'X01'!N122/SUM('X01'!$B122:$AB122)*O125</f>
        <v>0.53717804902661725</v>
      </c>
      <c r="BE125" s="2">
        <f>'X01'!O122/SUM('X01'!$B122:$AB122)*P125</f>
        <v>0.17015031543764822</v>
      </c>
      <c r="BF125" s="2">
        <f>'X01'!P122/SUM('X01'!$B122:$AB122)*Q125</f>
        <v>0.11448171788699256</v>
      </c>
      <c r="BG125" s="2">
        <f>'X01'!Q122/SUM('X01'!$B122:$AB122)*R125</f>
        <v>0.7460173492623311</v>
      </c>
      <c r="BH125" s="2">
        <f>'X01'!R122/SUM('X01'!$B122:$AB122)*S125</f>
        <v>1.1564635309595188</v>
      </c>
      <c r="BI125" s="2">
        <f>'X01'!S122/SUM('X01'!$B122:$AB122)*T125</f>
        <v>0.19026060258024483</v>
      </c>
      <c r="BJ125" s="2">
        <f>'X01'!T122/SUM('X01'!$B122:$AB122)*U125</f>
        <v>1.4961492872216424</v>
      </c>
      <c r="BK125" s="2">
        <f>'X01'!U122/SUM('X01'!$B122:$AB122)*V125</f>
        <v>4.4525990166506171</v>
      </c>
      <c r="BL125" s="2">
        <f>'X01'!V122/SUM('X01'!$B122:$AB122)*W125</f>
        <v>0.86840657752284223</v>
      </c>
      <c r="BM125" s="2">
        <f>'X01'!W122/SUM('X01'!$B122:$AB122)*X125</f>
        <v>0.41128665846301676</v>
      </c>
      <c r="BN125" s="2">
        <f>'X01'!X122/SUM('X01'!$B122:$AB122)*Y125</f>
        <v>1.3081619185625404</v>
      </c>
      <c r="BO125" s="2">
        <f>'X01'!Y122/SUM('X01'!$B122:$AB122)*Z125</f>
        <v>0.17745477372669663</v>
      </c>
      <c r="BP125" s="2">
        <f>'X01'!Z122/SUM('X01'!$B122:$AB122)*AA125</f>
        <v>0.43055412583799907</v>
      </c>
      <c r="BQ125" s="2">
        <f>'X01'!AA122/SUM('X01'!$B122:$AB122)*AB125</f>
        <v>0.36355890894121984</v>
      </c>
      <c r="BR125" s="2">
        <f>'X01'!AB122/SUM('X01'!$B122:$AB122)*AC125</f>
        <v>3.4454769087263211</v>
      </c>
      <c r="BT125" s="9">
        <f t="shared" si="21"/>
        <v>23.312179628370014</v>
      </c>
    </row>
    <row r="126" spans="1:72" x14ac:dyDescent="0.3">
      <c r="A126" s="1" t="s">
        <v>296</v>
      </c>
      <c r="B126" s="1" t="s">
        <v>297</v>
      </c>
      <c r="C126" s="2">
        <v>26.506700786812356</v>
      </c>
      <c r="D126" s="2">
        <v>54.221795262994533</v>
      </c>
      <c r="E126" s="2">
        <v>61.240741507422797</v>
      </c>
      <c r="F126" s="2">
        <v>186.23494874464677</v>
      </c>
      <c r="G126" s="2">
        <v>50.100436960567158</v>
      </c>
      <c r="H126" s="2">
        <v>46.213667515336397</v>
      </c>
      <c r="I126" s="2">
        <v>23.686674601346958</v>
      </c>
      <c r="J126" s="2">
        <v>19.356012889091105</v>
      </c>
      <c r="K126" s="2">
        <v>17.281138711415522</v>
      </c>
      <c r="L126" s="2">
        <v>12.253460043188657</v>
      </c>
      <c r="M126" s="2">
        <v>9.7361424701750057</v>
      </c>
      <c r="N126" s="2">
        <v>9.4097590598777785</v>
      </c>
      <c r="O126" s="2">
        <v>11.731852520690149</v>
      </c>
      <c r="P126" s="2">
        <v>8.516600453400315</v>
      </c>
      <c r="Q126" s="2">
        <v>10.816337418077399</v>
      </c>
      <c r="R126" s="2">
        <v>10.203719307498405</v>
      </c>
      <c r="S126" s="2">
        <v>7.5513042150523599</v>
      </c>
      <c r="T126" s="2">
        <v>8.1409967996020498</v>
      </c>
      <c r="U126" s="2">
        <v>8.0607255446225459</v>
      </c>
      <c r="V126" s="2">
        <v>9.2372046707871753</v>
      </c>
      <c r="W126" s="2">
        <v>7.0248788879770059</v>
      </c>
      <c r="X126" s="2">
        <v>7.0181321874689386</v>
      </c>
      <c r="Y126" s="2">
        <v>9.2887194445504413</v>
      </c>
      <c r="Z126" s="2">
        <v>7.7340430029241043</v>
      </c>
      <c r="AA126" s="2">
        <v>15.207712129310977</v>
      </c>
      <c r="AB126" s="2">
        <v>7.815166080784401</v>
      </c>
      <c r="AC126" s="2">
        <v>11.476696336302611</v>
      </c>
      <c r="AE126" s="2">
        <f t="shared" si="11"/>
        <v>64.029280768446711</v>
      </c>
      <c r="AF126" s="2">
        <f t="shared" si="12"/>
        <v>12.145002541490481</v>
      </c>
      <c r="AG126" s="2">
        <f t="shared" si="13"/>
        <v>8.2475578075160314</v>
      </c>
      <c r="AH126" s="2">
        <f t="shared" si="14"/>
        <v>7.777243506665461</v>
      </c>
      <c r="AI126" s="2">
        <f t="shared" si="15"/>
        <v>10.558404387330523</v>
      </c>
      <c r="AK126" s="2">
        <f t="shared" si="16"/>
        <v>55.655288240651103</v>
      </c>
      <c r="AL126" s="2">
        <f t="shared" si="17"/>
        <v>3.7172640816713307</v>
      </c>
      <c r="AM126" s="2">
        <f t="shared" si="18"/>
        <v>0.70956125454784302</v>
      </c>
      <c r="AN126" s="2">
        <f t="shared" si="19"/>
        <v>1.3089809061235076</v>
      </c>
      <c r="AO126" s="2">
        <f t="shared" si="20"/>
        <v>3.5572318928915534</v>
      </c>
      <c r="AQ126" s="1" t="s">
        <v>297</v>
      </c>
      <c r="AR126" s="2">
        <f>'X01'!B123/SUM('X01'!$B123:$AB123)*C126</f>
        <v>0.118105637786088</v>
      </c>
      <c r="AS126" s="2">
        <f>'X01'!C123/SUM('X01'!$B123:$AB123)*D126</f>
        <v>0.2245062233843329</v>
      </c>
      <c r="AT126" s="2">
        <f>'X01'!D123/SUM('X01'!$B123:$AB123)*E126</f>
        <v>0.16398136590422904</v>
      </c>
      <c r="AU126" s="2">
        <f>'X01'!E123/SUM('X01'!$B123:$AB123)*F126</f>
        <v>0.19828512723571898</v>
      </c>
      <c r="AV126" s="2">
        <f>'X01'!F123/SUM('X01'!$B123:$AB123)*G126</f>
        <v>0.81932826017763272</v>
      </c>
      <c r="AW126" s="2">
        <f>'X01'!G123/SUM('X01'!$B123:$AB123)*H126</f>
        <v>9.2777474117248973E-2</v>
      </c>
      <c r="AX126" s="2">
        <f>'X01'!H123/SUM('X01'!$B123:$AB123)*I126</f>
        <v>0.12174690898460418</v>
      </c>
      <c r="AY126" s="2">
        <f>'X01'!I123/SUM('X01'!$B123:$AB123)*J126</f>
        <v>0.22812811769780783</v>
      </c>
      <c r="AZ126" s="2">
        <f>'X01'!J123/SUM('X01'!$B123:$AB123)*K126</f>
        <v>0.13749129040846034</v>
      </c>
      <c r="BA126" s="2">
        <f>'X01'!K123/SUM('X01'!$B123:$AB123)*L126</f>
        <v>0.22498935029053155</v>
      </c>
      <c r="BB126" s="2">
        <f>'X01'!L123/SUM('X01'!$B123:$AB123)*M126</f>
        <v>7.3817716230614353E-2</v>
      </c>
      <c r="BC126" s="2">
        <f>'X01'!M123/SUM('X01'!$B123:$AB123)*N126</f>
        <v>8.121221299501033E-2</v>
      </c>
      <c r="BD126" s="2">
        <f>'X01'!N123/SUM('X01'!$B123:$AB123)*O126</f>
        <v>0.30702263712111239</v>
      </c>
      <c r="BE126" s="2">
        <f>'X01'!O123/SUM('X01'!$B123:$AB123)*P126</f>
        <v>6.3398432450939707E-2</v>
      </c>
      <c r="BF126" s="2">
        <f>'X01'!P123/SUM('X01'!$B123:$AB123)*Q126</f>
        <v>0.1389105766977855</v>
      </c>
      <c r="BG126" s="2">
        <f>'X01'!Q123/SUM('X01'!$B123:$AB123)*R126</f>
        <v>0.46652796015219694</v>
      </c>
      <c r="BH126" s="2">
        <f>'X01'!R123/SUM('X01'!$B123:$AB123)*S126</f>
        <v>0.63462584366497432</v>
      </c>
      <c r="BI126" s="2">
        <f>'X01'!S123/SUM('X01'!$B123:$AB123)*T126</f>
        <v>6.4030691455311692E-2</v>
      </c>
      <c r="BJ126" s="2">
        <f>'X01'!T123/SUM('X01'!$B123:$AB123)*U126</f>
        <v>0.8887222663898553</v>
      </c>
      <c r="BK126" s="2">
        <f>'X01'!U123/SUM('X01'!$B123:$AB123)*V126</f>
        <v>3.317171517417171</v>
      </c>
      <c r="BL126" s="2">
        <f>'X01'!V123/SUM('X01'!$B123:$AB123)*W126</f>
        <v>0.30945316217438779</v>
      </c>
      <c r="BM126" s="2">
        <f>'X01'!W123/SUM('X01'!$B123:$AB123)*X126</f>
        <v>0.2458526286970153</v>
      </c>
      <c r="BN126" s="2">
        <f>'X01'!X123/SUM('X01'!$B123:$AB123)*Y126</f>
        <v>0.86301497943822147</v>
      </c>
      <c r="BO126" s="2">
        <f>'X01'!Y123/SUM('X01'!$B123:$AB123)*Z126</f>
        <v>7.0115879362685068E-2</v>
      </c>
      <c r="BP126" s="2">
        <f>'X01'!Z123/SUM('X01'!$B123:$AB123)*AA126</f>
        <v>9.8157234892097225E-2</v>
      </c>
      <c r="BQ126" s="2">
        <f>'X01'!AA123/SUM('X01'!$B123:$AB123)*AB126</f>
        <v>0.25437207885375618</v>
      </c>
      <c r="BR126" s="2">
        <f>'X01'!AB123/SUM('X01'!$B123:$AB123)*AC126</f>
        <v>0.4170059486710237</v>
      </c>
      <c r="BT126" s="9">
        <f t="shared" si="21"/>
        <v>10.622751522650812</v>
      </c>
    </row>
    <row r="127" spans="1:72" x14ac:dyDescent="0.3">
      <c r="A127" s="1" t="s">
        <v>298</v>
      </c>
      <c r="B127" s="1" t="s">
        <v>299</v>
      </c>
      <c r="C127" s="2">
        <v>50.872936527597489</v>
      </c>
      <c r="D127" s="2">
        <v>105.46794996595875</v>
      </c>
      <c r="E127" s="2">
        <v>172.45393684902976</v>
      </c>
      <c r="F127" s="2">
        <v>476.78866061151814</v>
      </c>
      <c r="G127" s="2">
        <v>104.74225423069875</v>
      </c>
      <c r="H127" s="2">
        <v>84.431023062392427</v>
      </c>
      <c r="I127" s="2">
        <v>47.307791822481093</v>
      </c>
      <c r="J127" s="2">
        <v>45.123854041859794</v>
      </c>
      <c r="K127" s="2">
        <v>36.503349842217915</v>
      </c>
      <c r="L127" s="2">
        <v>27.45134619728633</v>
      </c>
      <c r="M127" s="2">
        <v>20.403315625283351</v>
      </c>
      <c r="N127" s="2">
        <v>18.991538808409924</v>
      </c>
      <c r="O127" s="2">
        <v>25.188960824926021</v>
      </c>
      <c r="P127" s="2">
        <v>21.881514370160378</v>
      </c>
      <c r="Q127" s="2">
        <v>20.401665050273333</v>
      </c>
      <c r="R127" s="2">
        <v>23.785696241463501</v>
      </c>
      <c r="S127" s="2">
        <v>18.462465994686323</v>
      </c>
      <c r="T127" s="2">
        <v>17.937537225891063</v>
      </c>
      <c r="U127" s="2">
        <v>23.042149636647192</v>
      </c>
      <c r="V127" s="2">
        <v>24.174362936055438</v>
      </c>
      <c r="W127" s="2">
        <v>19.143546514632355</v>
      </c>
      <c r="X127" s="2">
        <v>18.692130630966236</v>
      </c>
      <c r="Y127" s="2">
        <v>22.853323652485191</v>
      </c>
      <c r="Z127" s="2">
        <v>17.791979381751091</v>
      </c>
      <c r="AA127" s="2">
        <v>36.946272331172956</v>
      </c>
      <c r="AB127" s="2">
        <v>21.83812260874441</v>
      </c>
      <c r="AC127" s="2">
        <v>36.544641561907959</v>
      </c>
      <c r="AE127" s="2">
        <f t="shared" si="11"/>
        <v>148.8663647242395</v>
      </c>
      <c r="AF127" s="2">
        <f t="shared" si="12"/>
        <v>26.636804555764506</v>
      </c>
      <c r="AG127" s="2">
        <f t="shared" si="13"/>
        <v>20.904128948320007</v>
      </c>
      <c r="AH127" s="2">
        <f t="shared" si="14"/>
        <v>20.229666932694595</v>
      </c>
      <c r="AI127" s="2">
        <f t="shared" si="15"/>
        <v>28.280253970894101</v>
      </c>
      <c r="AK127" s="2">
        <f t="shared" si="16"/>
        <v>150.54818397208425</v>
      </c>
      <c r="AL127" s="2">
        <f t="shared" si="17"/>
        <v>8.7235635261764735</v>
      </c>
      <c r="AM127" s="2">
        <f t="shared" si="18"/>
        <v>3.163750265375235</v>
      </c>
      <c r="AN127" s="2">
        <f t="shared" si="19"/>
        <v>2.2833363774273998</v>
      </c>
      <c r="AO127" s="2">
        <f t="shared" si="20"/>
        <v>9.9147186347646823</v>
      </c>
      <c r="AQ127" s="1" t="s">
        <v>299</v>
      </c>
      <c r="AR127" s="2">
        <f>'X01'!B124/SUM('X01'!$B124:$AB124)*C127</f>
        <v>0.49187242392406261</v>
      </c>
      <c r="AS127" s="2">
        <f>'X01'!C124/SUM('X01'!$B124:$AB124)*D127</f>
        <v>0.75082430795624155</v>
      </c>
      <c r="AT127" s="2">
        <f>'X01'!D124/SUM('X01'!$B124:$AB124)*E127</f>
        <v>4.9112769868266435</v>
      </c>
      <c r="AU127" s="2">
        <f>'X01'!E124/SUM('X01'!$B124:$AB124)*F127</f>
        <v>2.8945509602563493</v>
      </c>
      <c r="AV127" s="2">
        <f>'X01'!F124/SUM('X01'!$B124:$AB124)*G127</f>
        <v>2.4625600572535751</v>
      </c>
      <c r="AW127" s="2">
        <f>'X01'!G124/SUM('X01'!$B124:$AB124)*H127</f>
        <v>0.41503104196568597</v>
      </c>
      <c r="AX127" s="2">
        <f>'X01'!H124/SUM('X01'!$B124:$AB124)*I127</f>
        <v>0.61170506599218233</v>
      </c>
      <c r="AY127" s="2">
        <f>'X01'!I124/SUM('X01'!$B124:$AB124)*J127</f>
        <v>0.70734702643866654</v>
      </c>
      <c r="AZ127" s="2">
        <f>'X01'!J124/SUM('X01'!$B124:$AB124)*K127</f>
        <v>0.4934925497516775</v>
      </c>
      <c r="BA127" s="2">
        <f>'X01'!K124/SUM('X01'!$B124:$AB124)*L127</f>
        <v>1.0349663652721035</v>
      </c>
      <c r="BB127" s="2">
        <f>'X01'!L124/SUM('X01'!$B124:$AB124)*M127</f>
        <v>0.36864465088701903</v>
      </c>
      <c r="BC127" s="2">
        <f>'X01'!M124/SUM('X01'!$B124:$AB124)*N127</f>
        <v>0.29825784584314385</v>
      </c>
      <c r="BD127" s="2">
        <f>'X01'!N124/SUM('X01'!$B124:$AB124)*O127</f>
        <v>1.3698314196096302</v>
      </c>
      <c r="BE127" s="2">
        <f>'X01'!O124/SUM('X01'!$B124:$AB124)*P127</f>
        <v>0.28646800894583407</v>
      </c>
      <c r="BF127" s="2">
        <f>'X01'!P124/SUM('X01'!$B124:$AB124)*Q127</f>
        <v>0.25909773224067856</v>
      </c>
      <c r="BG127" s="2">
        <f>'X01'!Q124/SUM('X01'!$B124:$AB124)*R127</f>
        <v>1.5143614719082541</v>
      </c>
      <c r="BH127" s="2">
        <f>'X01'!R124/SUM('X01'!$B124:$AB124)*S127</f>
        <v>1.4467424041309065</v>
      </c>
      <c r="BI127" s="2">
        <f>'X01'!S124/SUM('X01'!$B124:$AB124)*T127</f>
        <v>0.48321815398982082</v>
      </c>
      <c r="BJ127" s="2">
        <f>'X01'!T124/SUM('X01'!$B124:$AB124)*U127</f>
        <v>2.1844556106744717</v>
      </c>
      <c r="BK127" s="2">
        <f>'X01'!U124/SUM('X01'!$B124:$AB124)*V127</f>
        <v>5.6205653461104452</v>
      </c>
      <c r="BL127" s="2">
        <f>'X01'!V124/SUM('X01'!$B124:$AB124)*W127</f>
        <v>0.72792875294245962</v>
      </c>
      <c r="BM127" s="2">
        <f>'X01'!W124/SUM('X01'!$B124:$AB124)*X127</f>
        <v>0.63702025817866204</v>
      </c>
      <c r="BN127" s="2">
        <f>'X01'!X124/SUM('X01'!$B124:$AB124)*Y127</f>
        <v>1.3425445439343735</v>
      </c>
      <c r="BO127" s="2">
        <f>'X01'!Y124/SUM('X01'!$B124:$AB124)*Z127</f>
        <v>0.26363465588236695</v>
      </c>
      <c r="BP127" s="2">
        <f>'X01'!Z124/SUM('X01'!$B124:$AB124)*AA127</f>
        <v>0.58339470025021622</v>
      </c>
      <c r="BQ127" s="2">
        <f>'X01'!AA124/SUM('X01'!$B124:$AB124)*AB127</f>
        <v>0.32761314118718571</v>
      </c>
      <c r="BR127" s="2">
        <f>'X01'!AB124/SUM('X01'!$B124:$AB124)*AC127</f>
        <v>1.9636099829473601</v>
      </c>
      <c r="BT127" s="9">
        <f t="shared" si="21"/>
        <v>34.451015465300024</v>
      </c>
    </row>
    <row r="128" spans="1:72" x14ac:dyDescent="0.3">
      <c r="A128" s="1" t="s">
        <v>300</v>
      </c>
      <c r="B128" s="1" t="s">
        <v>301</v>
      </c>
      <c r="C128" s="2">
        <v>65.715730210894847</v>
      </c>
      <c r="D128" s="2">
        <v>132.44675738965526</v>
      </c>
      <c r="E128" s="2">
        <v>160.1277159917941</v>
      </c>
      <c r="F128" s="2">
        <v>481.55285164924794</v>
      </c>
      <c r="G128" s="2">
        <v>123.07220219827677</v>
      </c>
      <c r="H128" s="2">
        <v>124.19959151924242</v>
      </c>
      <c r="I128" s="2">
        <v>58.018678695995021</v>
      </c>
      <c r="J128" s="2">
        <v>46.509406519611069</v>
      </c>
      <c r="K128" s="2">
        <v>39.210126995720152</v>
      </c>
      <c r="L128" s="2">
        <v>27.559706453663445</v>
      </c>
      <c r="M128" s="2">
        <v>22.466375310066024</v>
      </c>
      <c r="N128" s="2">
        <v>21.850370347948914</v>
      </c>
      <c r="O128" s="2">
        <v>26.265345589763804</v>
      </c>
      <c r="P128" s="2">
        <v>19.695817002894248</v>
      </c>
      <c r="Q128" s="2">
        <v>23.853273347665308</v>
      </c>
      <c r="R128" s="2">
        <v>23.484477348166369</v>
      </c>
      <c r="S128" s="2">
        <v>18.175299384984857</v>
      </c>
      <c r="T128" s="2">
        <v>19.004604070764387</v>
      </c>
      <c r="U128" s="2">
        <v>19.34573830162751</v>
      </c>
      <c r="V128" s="2">
        <v>21.548783544740921</v>
      </c>
      <c r="W128" s="2">
        <v>16.747014415255311</v>
      </c>
      <c r="X128" s="2">
        <v>17.198514740389683</v>
      </c>
      <c r="Y128" s="2">
        <v>21.74309467390443</v>
      </c>
      <c r="Z128" s="2">
        <v>18.286222579031502</v>
      </c>
      <c r="AA128" s="2">
        <v>36.829880769925211</v>
      </c>
      <c r="AB128" s="2">
        <v>19.894111587029613</v>
      </c>
      <c r="AC128" s="2">
        <v>23.693094765672932</v>
      </c>
      <c r="AE128" s="2">
        <f t="shared" si="11"/>
        <v>163.59050395072947</v>
      </c>
      <c r="AF128" s="2">
        <f t="shared" si="12"/>
        <v>27.877210990611033</v>
      </c>
      <c r="AG128" s="2">
        <f t="shared" si="13"/>
        <v>19.518606325529419</v>
      </c>
      <c r="AH128" s="2">
        <f t="shared" si="14"/>
        <v>18.562874609849807</v>
      </c>
      <c r="AI128" s="2">
        <f t="shared" si="15"/>
        <v>24.675827425414816</v>
      </c>
      <c r="AK128" s="2">
        <f t="shared" si="16"/>
        <v>144.91390362648119</v>
      </c>
      <c r="AL128" s="2">
        <f t="shared" si="17"/>
        <v>8.9882976425955761</v>
      </c>
      <c r="AM128" s="2">
        <f t="shared" si="18"/>
        <v>1.4399276312268645</v>
      </c>
      <c r="AN128" s="2">
        <f t="shared" si="19"/>
        <v>2.7633879347208592</v>
      </c>
      <c r="AO128" s="2">
        <f t="shared" si="20"/>
        <v>8.4138503400388718</v>
      </c>
      <c r="AQ128" s="1" t="s">
        <v>301</v>
      </c>
      <c r="AR128" s="2">
        <f>'X01'!B125/SUM('X01'!$B125:$AB125)*C128</f>
        <v>0.19572598626969634</v>
      </c>
      <c r="AS128" s="2">
        <f>'X01'!C125/SUM('X01'!$B125:$AB125)*D128</f>
        <v>0.24410404575915659</v>
      </c>
      <c r="AT128" s="2">
        <f>'X01'!D125/SUM('X01'!$B125:$AB125)*E128</f>
        <v>1.5294188196749074</v>
      </c>
      <c r="AU128" s="2">
        <f>'X01'!E125/SUM('X01'!$B125:$AB125)*F128</f>
        <v>0.59446212310460378</v>
      </c>
      <c r="AV128" s="2">
        <f>'X01'!F125/SUM('X01'!$B125:$AB125)*G128</f>
        <v>1.4471809439882719</v>
      </c>
      <c r="AW128" s="2">
        <f>'X01'!G125/SUM('X01'!$B125:$AB125)*H128</f>
        <v>0.14912453454845359</v>
      </c>
      <c r="AX128" s="2">
        <f>'X01'!H125/SUM('X01'!$B125:$AB125)*I128</f>
        <v>0.13055524507529362</v>
      </c>
      <c r="AY128" s="2">
        <f>'X01'!I125/SUM('X01'!$B125:$AB125)*J128</f>
        <v>0.31771245359599176</v>
      </c>
      <c r="AZ128" s="2">
        <f>'X01'!J125/SUM('X01'!$B125:$AB125)*K128</f>
        <v>0.13647853765263665</v>
      </c>
      <c r="BA128" s="2">
        <f>'X01'!K125/SUM('X01'!$B125:$AB125)*L128</f>
        <v>0.53889391557302302</v>
      </c>
      <c r="BB128" s="2">
        <f>'X01'!L125/SUM('X01'!$B125:$AB125)*M128</f>
        <v>0.18948435854187845</v>
      </c>
      <c r="BC128" s="2">
        <f>'X01'!M125/SUM('X01'!$B125:$AB125)*N128</f>
        <v>0.10776815763619089</v>
      </c>
      <c r="BD128" s="2">
        <f>'X01'!N125/SUM('X01'!$B125:$AB125)*O128</f>
        <v>0.60558986450813679</v>
      </c>
      <c r="BE128" s="2">
        <f>'X01'!O125/SUM('X01'!$B125:$AB125)*P128</f>
        <v>0.14329165436170221</v>
      </c>
      <c r="BF128" s="2">
        <f>'X01'!P125/SUM('X01'!$B125:$AB125)*Q128</f>
        <v>0.17073877328537118</v>
      </c>
      <c r="BG128" s="2">
        <f>'X01'!Q125/SUM('X01'!$B125:$AB125)*R128</f>
        <v>0.83266516116100964</v>
      </c>
      <c r="BH128" s="2">
        <f>'X01'!R125/SUM('X01'!$B125:$AB125)*S128</f>
        <v>1.6868031957948093</v>
      </c>
      <c r="BI128" s="2">
        <f>'X01'!S125/SUM('X01'!$B125:$AB125)*T128</f>
        <v>0.31954397296018855</v>
      </c>
      <c r="BJ128" s="2">
        <f>'X01'!T125/SUM('X01'!$B125:$AB125)*U128</f>
        <v>2.1369535325264235</v>
      </c>
      <c r="BK128" s="2">
        <f>'X01'!U125/SUM('X01'!$B125:$AB125)*V128</f>
        <v>8.5865898691673905</v>
      </c>
      <c r="BL128" s="2">
        <f>'X01'!V125/SUM('X01'!$B125:$AB125)*W128</f>
        <v>0.99628190132958028</v>
      </c>
      <c r="BM128" s="2">
        <f>'X01'!W125/SUM('X01'!$B125:$AB125)*X128</f>
        <v>0.5185816073617534</v>
      </c>
      <c r="BN128" s="2">
        <f>'X01'!X125/SUM('X01'!$B125:$AB125)*Y128</f>
        <v>1.7675549373013497</v>
      </c>
      <c r="BO128" s="2">
        <f>'X01'!Y125/SUM('X01'!$B125:$AB125)*Z128</f>
        <v>0.1584066232791389</v>
      </c>
      <c r="BP128" s="2">
        <f>'X01'!Z125/SUM('X01'!$B125:$AB125)*AA128</f>
        <v>0.34497673654868488</v>
      </c>
      <c r="BQ128" s="2">
        <f>'X01'!AA125/SUM('X01'!$B125:$AB125)*AB128</f>
        <v>0.37578208510860489</v>
      </c>
      <c r="BR128" s="2">
        <f>'X01'!AB125/SUM('X01'!$B125:$AB125)*AC128</f>
        <v>0.63016227820007431</v>
      </c>
      <c r="BT128" s="9">
        <f t="shared" si="21"/>
        <v>24.854831314314318</v>
      </c>
    </row>
    <row r="129" spans="1:72" x14ac:dyDescent="0.3">
      <c r="A129" s="1" t="s">
        <v>302</v>
      </c>
      <c r="B129" s="1" t="s">
        <v>303</v>
      </c>
      <c r="C129" s="2">
        <v>14.467269184447963</v>
      </c>
      <c r="D129" s="2">
        <v>17.716212707190987</v>
      </c>
      <c r="E129" s="2">
        <v>44.30230867595602</v>
      </c>
      <c r="F129" s="2">
        <v>106.16551926472893</v>
      </c>
      <c r="G129" s="2">
        <v>23.401493679757834</v>
      </c>
      <c r="H129" s="2">
        <v>29.516348550478188</v>
      </c>
      <c r="I129" s="2">
        <v>12.898461047494878</v>
      </c>
      <c r="J129" s="2">
        <v>12.486600492019829</v>
      </c>
      <c r="K129" s="2">
        <v>8.7865434286304822</v>
      </c>
      <c r="L129" s="2">
        <v>6.7813048133385818</v>
      </c>
      <c r="M129" s="2">
        <v>4.7633879087309543</v>
      </c>
      <c r="N129" s="2">
        <v>5.3680202839430153</v>
      </c>
      <c r="O129" s="2">
        <v>6.1100578579162388</v>
      </c>
      <c r="P129" s="2">
        <v>5.9255127672710888</v>
      </c>
      <c r="Q129" s="2">
        <v>4.9961599550906577</v>
      </c>
      <c r="R129" s="2">
        <v>6.1509685338363962</v>
      </c>
      <c r="S129" s="2">
        <v>5.2466693182766697</v>
      </c>
      <c r="T129" s="2">
        <v>5.5819308164039612</v>
      </c>
      <c r="U129" s="2">
        <v>5.6630291702718729</v>
      </c>
      <c r="V129" s="2">
        <v>6.1948170829753328</v>
      </c>
      <c r="W129" s="2">
        <v>5.3251392114586693</v>
      </c>
      <c r="X129" s="2">
        <v>5.8675731220415202</v>
      </c>
      <c r="Y129" s="2">
        <v>6.6893369447824096</v>
      </c>
      <c r="Z129" s="2">
        <v>4.7704002050739502</v>
      </c>
      <c r="AA129" s="2">
        <v>10.443566819299692</v>
      </c>
      <c r="AB129" s="2">
        <v>6.1113350518018397</v>
      </c>
      <c r="AC129" s="2">
        <v>8.5002672727863562</v>
      </c>
      <c r="AE129" s="2">
        <f t="shared" si="11"/>
        <v>35.495373301436402</v>
      </c>
      <c r="AF129" s="2">
        <f t="shared" si="12"/>
        <v>6.8187284489752491</v>
      </c>
      <c r="AG129" s="2">
        <f t="shared" si="13"/>
        <v>5.6716115969819594</v>
      </c>
      <c r="AH129" s="2">
        <f t="shared" si="14"/>
        <v>5.9606830927608669</v>
      </c>
      <c r="AI129" s="2">
        <f t="shared" si="15"/>
        <v>7.4563923372404597</v>
      </c>
      <c r="AK129" s="2">
        <f t="shared" si="16"/>
        <v>32.971559613408914</v>
      </c>
      <c r="AL129" s="2">
        <f t="shared" si="17"/>
        <v>2.4340079143074433</v>
      </c>
      <c r="AM129" s="2">
        <f t="shared" si="18"/>
        <v>0.3926135594780697</v>
      </c>
      <c r="AN129" s="2">
        <f t="shared" si="19"/>
        <v>0.68684857420462475</v>
      </c>
      <c r="AO129" s="2">
        <f t="shared" si="20"/>
        <v>2.5190354703403637</v>
      </c>
      <c r="AQ129" s="1" t="s">
        <v>303</v>
      </c>
      <c r="AR129" s="2">
        <f>'X01'!B126/SUM('X01'!$B126:$AB126)*C129</f>
        <v>2.1146847802762714E-2</v>
      </c>
      <c r="AS129" s="2">
        <f>'X01'!C126/SUM('X01'!$B126:$AB126)*D129</f>
        <v>2.3956270844610578E-2</v>
      </c>
      <c r="AT129" s="2">
        <f>'X01'!D126/SUM('X01'!$B126:$AB126)*E129</f>
        <v>0.35655570625869287</v>
      </c>
      <c r="AU129" s="2">
        <f>'X01'!E126/SUM('X01'!$B126:$AB126)*F129</f>
        <v>5.4973535105507607E-2</v>
      </c>
      <c r="AV129" s="2">
        <f>'X01'!F126/SUM('X01'!$B126:$AB126)*G129</f>
        <v>0.21499943152084577</v>
      </c>
      <c r="AW129" s="2">
        <f>'X01'!G126/SUM('X01'!$B126:$AB126)*H129</f>
        <v>2.3493463052291771E-2</v>
      </c>
      <c r="AX129" s="2">
        <f>'X01'!H126/SUM('X01'!$B126:$AB126)*I129</f>
        <v>1.4426528059228739E-2</v>
      </c>
      <c r="AY129" s="2">
        <f>'X01'!I126/SUM('X01'!$B126:$AB126)*J129</f>
        <v>5.9521228400364362E-2</v>
      </c>
      <c r="AZ129" s="2">
        <f>'X01'!J126/SUM('X01'!$B126:$AB126)*K129</f>
        <v>2.4906671769690088E-2</v>
      </c>
      <c r="BA129" s="2">
        <f>'X01'!K126/SUM('X01'!$B126:$AB126)*L129</f>
        <v>0.14370759160240179</v>
      </c>
      <c r="BB129" s="2">
        <f>'X01'!L126/SUM('X01'!$B126:$AB126)*M129</f>
        <v>5.6250942838973722E-2</v>
      </c>
      <c r="BC129" s="2">
        <f>'X01'!M126/SUM('X01'!$B126:$AB126)*N129</f>
        <v>4.5442700754407199E-2</v>
      </c>
      <c r="BD129" s="2">
        <f>'X01'!N126/SUM('X01'!$B126:$AB126)*O129</f>
        <v>0.12387817696203143</v>
      </c>
      <c r="BE129" s="2">
        <f>'X01'!O126/SUM('X01'!$B126:$AB126)*P129</f>
        <v>1.5586902817784243E-2</v>
      </c>
      <c r="BF129" s="2">
        <f>'X01'!P126/SUM('X01'!$B126:$AB126)*Q129</f>
        <v>3.284827116720649E-2</v>
      </c>
      <c r="BG129" s="2">
        <f>'X01'!Q126/SUM('X01'!$B126:$AB126)*R129</f>
        <v>0.26166395811057414</v>
      </c>
      <c r="BH129" s="2">
        <f>'X01'!R126/SUM('X01'!$B126:$AB126)*S129</f>
        <v>0.32264434593754332</v>
      </c>
      <c r="BI129" s="2">
        <f>'X01'!S126/SUM('X01'!$B126:$AB126)*T129</f>
        <v>5.3331601204183871E-2</v>
      </c>
      <c r="BJ129" s="2">
        <f>'X01'!T126/SUM('X01'!$B126:$AB126)*U129</f>
        <v>0.94683759208248985</v>
      </c>
      <c r="BK129" s="2">
        <f>'X01'!U126/SUM('X01'!$B126:$AB126)*V129</f>
        <v>2.5957369075644685</v>
      </c>
      <c r="BL129" s="2">
        <f>'X01'!V126/SUM('X01'!$B126:$AB126)*W129</f>
        <v>0.17215684314922214</v>
      </c>
      <c r="BM129" s="2">
        <f>'X01'!W126/SUM('X01'!$B126:$AB126)*X129</f>
        <v>0.24818458222990608</v>
      </c>
      <c r="BN129" s="2">
        <f>'X01'!X126/SUM('X01'!$B126:$AB126)*Y129</f>
        <v>0.37719830678217775</v>
      </c>
      <c r="BO129" s="2">
        <f>'X01'!Y126/SUM('X01'!$B126:$AB126)*Z129</f>
        <v>2.3092462275347468E-2</v>
      </c>
      <c r="BP129" s="2">
        <f>'X01'!Z126/SUM('X01'!$B126:$AB126)*AA129</f>
        <v>5.5561078290165301E-2</v>
      </c>
      <c r="BQ129" s="2">
        <f>'X01'!AA126/SUM('X01'!$B126:$AB126)*AB129</f>
        <v>0.14737568327854902</v>
      </c>
      <c r="BR129" s="2">
        <f>'X01'!AB126/SUM('X01'!$B126:$AB126)*AC129</f>
        <v>0.28796006653449496</v>
      </c>
      <c r="BT129" s="9">
        <f t="shared" si="21"/>
        <v>6.7034376963959215</v>
      </c>
    </row>
    <row r="130" spans="1:72" x14ac:dyDescent="0.3">
      <c r="A130" s="1" t="s">
        <v>304</v>
      </c>
      <c r="B130" s="1" t="s">
        <v>305</v>
      </c>
      <c r="C130" s="2">
        <v>57.258686384659917</v>
      </c>
      <c r="D130" s="2">
        <v>78.760609656691457</v>
      </c>
      <c r="E130" s="2">
        <v>217.63275891467111</v>
      </c>
      <c r="F130" s="2">
        <v>434.98284518234294</v>
      </c>
      <c r="G130" s="2">
        <v>111.10400198308668</v>
      </c>
      <c r="H130" s="2">
        <v>138.02639428977045</v>
      </c>
      <c r="I130" s="2">
        <v>57.335041167084903</v>
      </c>
      <c r="J130" s="2">
        <v>55.949044118767141</v>
      </c>
      <c r="K130" s="2">
        <v>41.841327859003144</v>
      </c>
      <c r="L130" s="2">
        <v>34.903462287029569</v>
      </c>
      <c r="M130" s="2">
        <v>24.590266828832739</v>
      </c>
      <c r="N130" s="2">
        <v>24.750802017516243</v>
      </c>
      <c r="O130" s="2">
        <v>30.056577399264949</v>
      </c>
      <c r="P130" s="2">
        <v>26.202066686424136</v>
      </c>
      <c r="Q130" s="2">
        <v>26.205893312278295</v>
      </c>
      <c r="R130" s="2">
        <v>30.472014156581317</v>
      </c>
      <c r="S130" s="2">
        <v>24.638806138349384</v>
      </c>
      <c r="T130" s="2">
        <v>24.223561254267565</v>
      </c>
      <c r="U130" s="2">
        <v>27.427152922584995</v>
      </c>
      <c r="V130" s="2">
        <v>29.030407167838952</v>
      </c>
      <c r="W130" s="2">
        <v>24.408102368469567</v>
      </c>
      <c r="X130" s="2">
        <v>26.038474320419432</v>
      </c>
      <c r="Y130" s="2">
        <v>30.621747203365768</v>
      </c>
      <c r="Z130" s="2">
        <v>21.236486328840854</v>
      </c>
      <c r="AA130" s="2">
        <v>42.936132907902866</v>
      </c>
      <c r="AB130" s="2">
        <v>28.835788071446952</v>
      </c>
      <c r="AC130" s="2">
        <v>34.138795306943422</v>
      </c>
      <c r="AE130" s="2">
        <f t="shared" si="11"/>
        <v>156.44290536832963</v>
      </c>
      <c r="AF130" s="2">
        <f t="shared" si="12"/>
        <v>32.774606073966396</v>
      </c>
      <c r="AG130" s="2">
        <f t="shared" si="13"/>
        <v>26.329981870760221</v>
      </c>
      <c r="AH130" s="2">
        <f t="shared" si="14"/>
        <v>27.022774630751588</v>
      </c>
      <c r="AI130" s="2">
        <f t="shared" si="15"/>
        <v>31.786800653783523</v>
      </c>
      <c r="AK130" s="2">
        <f t="shared" si="16"/>
        <v>135.041905470156</v>
      </c>
      <c r="AL130" s="2">
        <f t="shared" si="17"/>
        <v>10.333155148429189</v>
      </c>
      <c r="AM130" s="2">
        <f t="shared" si="18"/>
        <v>2.2944254381395548</v>
      </c>
      <c r="AN130" s="2">
        <f t="shared" si="19"/>
        <v>3.2216425716159209</v>
      </c>
      <c r="AO130" s="2">
        <f t="shared" si="20"/>
        <v>9.1260998638965454</v>
      </c>
      <c r="AQ130" s="1" t="s">
        <v>305</v>
      </c>
      <c r="AR130" s="2">
        <f>'X01'!B127/SUM('X01'!$B127:$AB127)*C130</f>
        <v>0.27607627366208698</v>
      </c>
      <c r="AS130" s="2">
        <f>'X01'!C127/SUM('X01'!$B127:$AB127)*D130</f>
        <v>0.10254549340906501</v>
      </c>
      <c r="AT130" s="2">
        <f>'X01'!D127/SUM('X01'!$B127:$AB127)*E130</f>
        <v>2.0707156087964425</v>
      </c>
      <c r="AU130" s="2">
        <f>'X01'!E127/SUM('X01'!$B127:$AB127)*F130</f>
        <v>0.37686612213700482</v>
      </c>
      <c r="AV130" s="2">
        <f>'X01'!F127/SUM('X01'!$B127:$AB127)*G130</f>
        <v>1.7166764220296926</v>
      </c>
      <c r="AW130" s="2">
        <f>'X01'!G127/SUM('X01'!$B127:$AB127)*H130</f>
        <v>0.30856933851950269</v>
      </c>
      <c r="AX130" s="2">
        <f>'X01'!H127/SUM('X01'!$B127:$AB127)*I130</f>
        <v>0.15872505816649252</v>
      </c>
      <c r="AY130" s="2">
        <f>'X01'!I127/SUM('X01'!$B127:$AB127)*J130</f>
        <v>0.55033277490764188</v>
      </c>
      <c r="AZ130" s="2">
        <f>'X01'!J127/SUM('X01'!$B127:$AB127)*K130</f>
        <v>0.23121332804222705</v>
      </c>
      <c r="BA130" s="2">
        <f>'X01'!K127/SUM('X01'!$B127:$AB127)*L130</f>
        <v>0.73543798965362561</v>
      </c>
      <c r="BB130" s="2">
        <f>'X01'!L127/SUM('X01'!$B127:$AB127)*M130</f>
        <v>0.24810397136441986</v>
      </c>
      <c r="BC130" s="2">
        <f>'X01'!M127/SUM('X01'!$B127:$AB127)*N130</f>
        <v>0.19195578448077313</v>
      </c>
      <c r="BD130" s="2">
        <f>'X01'!N127/SUM('X01'!$B127:$AB127)*O130</f>
        <v>0.77949306495897719</v>
      </c>
      <c r="BE130" s="2">
        <f>'X01'!O127/SUM('X01'!$B127:$AB127)*P130</f>
        <v>0.14507444223385527</v>
      </c>
      <c r="BF130" s="2">
        <f>'X01'!P127/SUM('X01'!$B127:$AB127)*Q130</f>
        <v>0.13996979760116005</v>
      </c>
      <c r="BG130" s="2">
        <f>'X01'!Q127/SUM('X01'!$B127:$AB127)*R130</f>
        <v>1.0797610891469147</v>
      </c>
      <c r="BH130" s="2">
        <f>'X01'!R127/SUM('X01'!$B127:$AB127)*S130</f>
        <v>2.3286737829247799</v>
      </c>
      <c r="BI130" s="2">
        <f>'X01'!S127/SUM('X01'!$B127:$AB127)*T130</f>
        <v>0.47136735222022563</v>
      </c>
      <c r="BJ130" s="2">
        <f>'X01'!T127/SUM('X01'!$B127:$AB127)*U130</f>
        <v>3.4041871038097429</v>
      </c>
      <c r="BK130" s="2">
        <f>'X01'!U127/SUM('X01'!$B127:$AB127)*V130</f>
        <v>9.3295898850894634</v>
      </c>
      <c r="BL130" s="2">
        <f>'X01'!V127/SUM('X01'!$B127:$AB127)*W130</f>
        <v>1.5865237250016693</v>
      </c>
      <c r="BM130" s="2">
        <f>'X01'!W127/SUM('X01'!$B127:$AB127)*X130</f>
        <v>0.99661983935020304</v>
      </c>
      <c r="BN130" s="2">
        <f>'X01'!X127/SUM('X01'!$B127:$AB127)*Y130</f>
        <v>2.1095030401166657</v>
      </c>
      <c r="BO130" s="2">
        <f>'X01'!Y127/SUM('X01'!$B127:$AB127)*Z130</f>
        <v>0.34693345438937218</v>
      </c>
      <c r="BP130" s="2">
        <f>'X01'!Z127/SUM('X01'!$B127:$AB127)*AA130</f>
        <v>0.57195623804285134</v>
      </c>
      <c r="BQ130" s="2">
        <f>'X01'!AA127/SUM('X01'!$B127:$AB127)*AB130</f>
        <v>0.9184586396673825</v>
      </c>
      <c r="BR130" s="2">
        <f>'X01'!AB127/SUM('X01'!$B127:$AB127)*AC130</f>
        <v>1.4809700592091004</v>
      </c>
      <c r="BT130" s="9">
        <f t="shared" si="21"/>
        <v>32.65629967893134</v>
      </c>
    </row>
    <row r="131" spans="1:72" x14ac:dyDescent="0.3">
      <c r="A131" s="1" t="s">
        <v>306</v>
      </c>
      <c r="B131" s="1" t="s">
        <v>307</v>
      </c>
      <c r="C131" s="2">
        <v>53.886470556362816</v>
      </c>
      <c r="D131" s="2">
        <v>71.829664085084602</v>
      </c>
      <c r="E131" s="2">
        <v>143.14986471363193</v>
      </c>
      <c r="F131" s="2">
        <v>655.65462981148482</v>
      </c>
      <c r="G131" s="2">
        <v>98.688225150060049</v>
      </c>
      <c r="H131" s="2">
        <v>143.0417690672395</v>
      </c>
      <c r="I131" s="2">
        <v>60.789384412749257</v>
      </c>
      <c r="J131" s="2">
        <v>47.705933368624542</v>
      </c>
      <c r="K131" s="2">
        <v>40.067023613970896</v>
      </c>
      <c r="L131" s="2">
        <v>29.247461989933804</v>
      </c>
      <c r="M131" s="2">
        <v>22.084849675351609</v>
      </c>
      <c r="N131" s="2">
        <v>21.450872074753921</v>
      </c>
      <c r="O131" s="2">
        <v>25.432213846429008</v>
      </c>
      <c r="P131" s="2">
        <v>20.731980431267939</v>
      </c>
      <c r="Q131" s="2">
        <v>21.731762787647916</v>
      </c>
      <c r="R131" s="2">
        <v>25.400715844685109</v>
      </c>
      <c r="S131" s="2">
        <v>21.551430146088997</v>
      </c>
      <c r="T131" s="2">
        <v>22.175842849781652</v>
      </c>
      <c r="U131" s="2">
        <v>24.787275043533125</v>
      </c>
      <c r="V131" s="2">
        <v>24.952614996622039</v>
      </c>
      <c r="W131" s="2">
        <v>21.122110461079203</v>
      </c>
      <c r="X131" s="2">
        <v>22.270598276677383</v>
      </c>
      <c r="Y131" s="2">
        <v>27.533831958327596</v>
      </c>
      <c r="Z131" s="2">
        <v>19.185290128751987</v>
      </c>
      <c r="AA131" s="2">
        <v>39.1440515490617</v>
      </c>
      <c r="AB131" s="2">
        <v>25.260797917295172</v>
      </c>
      <c r="AC131" s="2">
        <v>31.831056259147271</v>
      </c>
      <c r="AE131" s="2">
        <f t="shared" si="11"/>
        <v>175.29142968523044</v>
      </c>
      <c r="AF131" s="2">
        <f t="shared" si="12"/>
        <v>28.205868181407197</v>
      </c>
      <c r="AG131" s="2">
        <f t="shared" si="13"/>
        <v>23.366790759006456</v>
      </c>
      <c r="AH131" s="2">
        <f t="shared" si="14"/>
        <v>23.642180232028057</v>
      </c>
      <c r="AI131" s="2">
        <f t="shared" si="15"/>
        <v>28.855298963564035</v>
      </c>
      <c r="AK131" s="2">
        <f t="shared" si="16"/>
        <v>214.95898647693818</v>
      </c>
      <c r="AL131" s="2">
        <f t="shared" si="17"/>
        <v>9.4766580664602049</v>
      </c>
      <c r="AM131" s="2">
        <f t="shared" si="18"/>
        <v>1.755610548367269</v>
      </c>
      <c r="AN131" s="2">
        <f t="shared" si="19"/>
        <v>3.4188405834072197</v>
      </c>
      <c r="AO131" s="2">
        <f t="shared" si="20"/>
        <v>8.5857065305225468</v>
      </c>
      <c r="AQ131" s="1" t="s">
        <v>307</v>
      </c>
      <c r="AR131" s="2">
        <f>'X01'!B128/SUM('X01'!$B128:$AB128)*C131</f>
        <v>0.29462202630412787</v>
      </c>
      <c r="AS131" s="2">
        <f>'X01'!C128/SUM('X01'!$B128:$AB128)*D131</f>
        <v>0.10626695066146058</v>
      </c>
      <c r="AT131" s="2">
        <f>'X01'!D128/SUM('X01'!$B128:$AB128)*E131</f>
        <v>2.270543578402386</v>
      </c>
      <c r="AU131" s="2">
        <f>'X01'!E128/SUM('X01'!$B128:$AB128)*F131</f>
        <v>0.63756707516166489</v>
      </c>
      <c r="AV131" s="2">
        <f>'X01'!F128/SUM('X01'!$B128:$AB128)*G131</f>
        <v>1.5951965743860232</v>
      </c>
      <c r="AW131" s="2">
        <f>'X01'!G128/SUM('X01'!$B128:$AB128)*H131</f>
        <v>0.30254662061359211</v>
      </c>
      <c r="AX131" s="2">
        <f>'X01'!H128/SUM('X01'!$B128:$AB128)*I131</f>
        <v>0.18469745728548323</v>
      </c>
      <c r="AY131" s="2">
        <f>'X01'!I128/SUM('X01'!$B128:$AB128)*J131</f>
        <v>0.49404307990028173</v>
      </c>
      <c r="AZ131" s="2">
        <f>'X01'!J128/SUM('X01'!$B128:$AB128)*K131</f>
        <v>0.22891890248663802</v>
      </c>
      <c r="BA131" s="2">
        <f>'X01'!K128/SUM('X01'!$B128:$AB128)*L131</f>
        <v>0.60798724198968679</v>
      </c>
      <c r="BB131" s="2">
        <f>'X01'!L128/SUM('X01'!$B128:$AB128)*M131</f>
        <v>0.20899012466582054</v>
      </c>
      <c r="BC131" s="2">
        <f>'X01'!M128/SUM('X01'!$B128:$AB128)*N131</f>
        <v>0.16687285221855477</v>
      </c>
      <c r="BD131" s="2">
        <f>'X01'!N128/SUM('X01'!$B128:$AB128)*O131</f>
        <v>0.65040555065444394</v>
      </c>
      <c r="BE131" s="2">
        <f>'X01'!O128/SUM('X01'!$B128:$AB128)*P131</f>
        <v>0.11939140650415564</v>
      </c>
      <c r="BF131" s="2">
        <f>'X01'!P128/SUM('X01'!$B128:$AB128)*Q131</f>
        <v>0.11256827987441871</v>
      </c>
      <c r="BG131" s="2">
        <f>'X01'!Q128/SUM('X01'!$B128:$AB128)*R131</f>
        <v>0.90947846895374862</v>
      </c>
      <c r="BH131" s="2">
        <f>'X01'!R128/SUM('X01'!$B128:$AB128)*S131</f>
        <v>1.9551066407203792</v>
      </c>
      <c r="BI131" s="2">
        <f>'X01'!S128/SUM('X01'!$B128:$AB128)*T131</f>
        <v>0.42314257954848583</v>
      </c>
      <c r="BJ131" s="2">
        <f>'X01'!T128/SUM('X01'!$B128:$AB128)*U131</f>
        <v>2.8176672839138135</v>
      </c>
      <c r="BK131" s="2">
        <f>'X01'!U128/SUM('X01'!$B128:$AB128)*V131</f>
        <v>8.3354768804339532</v>
      </c>
      <c r="BL131" s="2">
        <f>'X01'!V128/SUM('X01'!$B128:$AB128)*W131</f>
        <v>1.4272095856989164</v>
      </c>
      <c r="BM131" s="2">
        <f>'X01'!W128/SUM('X01'!$B128:$AB128)*X131</f>
        <v>0.89068573574007404</v>
      </c>
      <c r="BN131" s="2">
        <f>'X01'!X128/SUM('X01'!$B128:$AB128)*Y131</f>
        <v>1.8828448376329676</v>
      </c>
      <c r="BO131" s="2">
        <f>'X01'!Y128/SUM('X01'!$B128:$AB128)*Z131</f>
        <v>0.28746248986858375</v>
      </c>
      <c r="BP131" s="2">
        <f>'X01'!Z128/SUM('X01'!$B128:$AB128)*AA131</f>
        <v>0.57970122994361317</v>
      </c>
      <c r="BQ131" s="2">
        <f>'X01'!AA128/SUM('X01'!$B128:$AB128)*AB131</f>
        <v>0.75727626706444651</v>
      </c>
      <c r="BR131" s="2">
        <f>'X01'!AB128/SUM('X01'!$B128:$AB128)*AC131</f>
        <v>1.1217728110215546</v>
      </c>
      <c r="BT131" s="9">
        <f t="shared" si="21"/>
        <v>29.368442531649272</v>
      </c>
    </row>
    <row r="132" spans="1:72" x14ac:dyDescent="0.3">
      <c r="A132" s="1" t="s">
        <v>308</v>
      </c>
      <c r="B132" s="1" t="s">
        <v>309</v>
      </c>
      <c r="C132" s="2">
        <v>57.196515724374891</v>
      </c>
      <c r="D132" s="2">
        <v>78.640535719590702</v>
      </c>
      <c r="E132" s="2">
        <v>217.16476150587309</v>
      </c>
      <c r="F132" s="2">
        <v>438.88484171291032</v>
      </c>
      <c r="G132" s="2">
        <v>110.88859286664515</v>
      </c>
      <c r="H132" s="2">
        <v>138.2057758117914</v>
      </c>
      <c r="I132" s="2">
        <v>57.404606882256331</v>
      </c>
      <c r="J132" s="2">
        <v>55.816485997386678</v>
      </c>
      <c r="K132" s="2">
        <v>41.818630384001835</v>
      </c>
      <c r="L132" s="2">
        <v>34.814579263161008</v>
      </c>
      <c r="M132" s="2">
        <v>24.552612937593572</v>
      </c>
      <c r="N132" s="2">
        <v>24.698405537595413</v>
      </c>
      <c r="O132" s="2">
        <v>29.983907844299647</v>
      </c>
      <c r="P132" s="2">
        <v>26.112758788001713</v>
      </c>
      <c r="Q132" s="2">
        <v>26.131641691220164</v>
      </c>
      <c r="R132" s="2">
        <v>30.393281697158212</v>
      </c>
      <c r="S132" s="2">
        <v>24.594001606171112</v>
      </c>
      <c r="T132" s="2">
        <v>24.190553648196254</v>
      </c>
      <c r="U132" s="2">
        <v>27.389175642955106</v>
      </c>
      <c r="V132" s="2">
        <v>28.974039234277299</v>
      </c>
      <c r="W132" s="2">
        <v>24.360010120440947</v>
      </c>
      <c r="X132" s="2">
        <v>25.982087778280789</v>
      </c>
      <c r="Y132" s="2">
        <v>30.576930513078164</v>
      </c>
      <c r="Z132" s="2">
        <v>21.20553573578318</v>
      </c>
      <c r="AA132" s="2">
        <v>42.869423774467691</v>
      </c>
      <c r="AB132" s="2">
        <v>28.781435312340363</v>
      </c>
      <c r="AC132" s="2">
        <v>34.108233468105276</v>
      </c>
      <c r="AE132" s="2">
        <f t="shared" si="11"/>
        <v>156.91223288906312</v>
      </c>
      <c r="AF132" s="2">
        <f t="shared" si="12"/>
        <v>32.702478237824252</v>
      </c>
      <c r="AG132" s="2">
        <f t="shared" si="13"/>
        <v>26.286942532899943</v>
      </c>
      <c r="AH132" s="2">
        <f t="shared" si="14"/>
        <v>26.973009470599965</v>
      </c>
      <c r="AI132" s="2">
        <f t="shared" si="15"/>
        <v>31.741157072674127</v>
      </c>
      <c r="AK132" s="2">
        <f t="shared" si="16"/>
        <v>136.36866500404398</v>
      </c>
      <c r="AL132" s="2">
        <f t="shared" si="17"/>
        <v>10.317650826390771</v>
      </c>
      <c r="AM132" s="2">
        <f t="shared" si="18"/>
        <v>2.2873785467763166</v>
      </c>
      <c r="AN132" s="2">
        <f t="shared" si="19"/>
        <v>3.2247432676615744</v>
      </c>
      <c r="AO132" s="2">
        <f t="shared" si="20"/>
        <v>9.1141033623902459</v>
      </c>
      <c r="AQ132" s="1" t="s">
        <v>309</v>
      </c>
      <c r="AR132" s="2">
        <f>'X01'!B129/SUM('X01'!$B129:$AB129)*C132</f>
        <v>0.27649102514397078</v>
      </c>
      <c r="AS132" s="2">
        <f>'X01'!C129/SUM('X01'!$B129:$AB129)*D132</f>
        <v>0.10264861824178685</v>
      </c>
      <c r="AT132" s="2">
        <f>'X01'!D129/SUM('X01'!$B129:$AB129)*E132</f>
        <v>2.0683041693150845</v>
      </c>
      <c r="AU132" s="2">
        <f>'X01'!E129/SUM('X01'!$B129:$AB129)*F132</f>
        <v>0.38122371837471708</v>
      </c>
      <c r="AV132" s="2">
        <f>'X01'!F129/SUM('X01'!$B129:$AB129)*G132</f>
        <v>1.7154371954180165</v>
      </c>
      <c r="AW132" s="2">
        <f>'X01'!G129/SUM('X01'!$B129:$AB129)*H132</f>
        <v>0.30860207552253965</v>
      </c>
      <c r="AX132" s="2">
        <f>'X01'!H129/SUM('X01'!$B129:$AB129)*I132</f>
        <v>0.1592084546055719</v>
      </c>
      <c r="AY132" s="2">
        <f>'X01'!I129/SUM('X01'!$B129:$AB129)*J132</f>
        <v>0.54965262221704914</v>
      </c>
      <c r="AZ132" s="2">
        <f>'X01'!J129/SUM('X01'!$B129:$AB129)*K132</f>
        <v>0.23127229315352679</v>
      </c>
      <c r="BA132" s="2">
        <f>'X01'!K129/SUM('X01'!$B129:$AB129)*L132</f>
        <v>0.7336633857293956</v>
      </c>
      <c r="BB132" s="2">
        <f>'X01'!L129/SUM('X01'!$B129:$AB129)*M132</f>
        <v>0.2475771016671342</v>
      </c>
      <c r="BC132" s="2">
        <f>'X01'!M129/SUM('X01'!$B129:$AB129)*N132</f>
        <v>0.1916241027663064</v>
      </c>
      <c r="BD132" s="2">
        <f>'X01'!N129/SUM('X01'!$B129:$AB129)*O132</f>
        <v>0.77772833303279942</v>
      </c>
      <c r="BE132" s="2">
        <f>'X01'!O129/SUM('X01'!$B129:$AB129)*P132</f>
        <v>0.14472126920870232</v>
      </c>
      <c r="BF132" s="2">
        <f>'X01'!P129/SUM('X01'!$B129:$AB129)*Q132</f>
        <v>0.13958307502279235</v>
      </c>
      <c r="BG132" s="2">
        <f>'X01'!Q129/SUM('X01'!$B129:$AB129)*R132</f>
        <v>1.0773857034938832</v>
      </c>
      <c r="BH132" s="2">
        <f>'X01'!R129/SUM('X01'!$B129:$AB129)*S132</f>
        <v>2.3234385989869084</v>
      </c>
      <c r="BI132" s="2">
        <f>'X01'!S129/SUM('X01'!$B129:$AB129)*T132</f>
        <v>0.47077997462447124</v>
      </c>
      <c r="BJ132" s="2">
        <f>'X01'!T129/SUM('X01'!$B129:$AB129)*U132</f>
        <v>3.3961308094814431</v>
      </c>
      <c r="BK132" s="2">
        <f>'X01'!U129/SUM('X01'!$B129:$AB129)*V132</f>
        <v>9.3149476583058277</v>
      </c>
      <c r="BL132" s="2">
        <f>'X01'!V129/SUM('X01'!$B129:$AB129)*W132</f>
        <v>1.5843226515035134</v>
      </c>
      <c r="BM132" s="2">
        <f>'X01'!W129/SUM('X01'!$B129:$AB129)*X132</f>
        <v>0.99516202430283274</v>
      </c>
      <c r="BN132" s="2">
        <f>'X01'!X129/SUM('X01'!$B129:$AB129)*Y132</f>
        <v>2.1065164621837091</v>
      </c>
      <c r="BO132" s="2">
        <f>'X01'!Y129/SUM('X01'!$B129:$AB129)*Z132</f>
        <v>0.34611701245321308</v>
      </c>
      <c r="BP132" s="2">
        <f>'X01'!Z129/SUM('X01'!$B129:$AB129)*AA132</f>
        <v>0.57231952166564615</v>
      </c>
      <c r="BQ132" s="2">
        <f>'X01'!AA129/SUM('X01'!$B129:$AB129)*AB132</f>
        <v>0.91624014968933776</v>
      </c>
      <c r="BR132" s="2">
        <f>'X01'!AB129/SUM('X01'!$B129:$AB129)*AC132</f>
        <v>1.4757979320821077</v>
      </c>
      <c r="BT132" s="9">
        <f t="shared" si="21"/>
        <v>32.606895938192288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60AB1679-B804-482A-B956-93AE97DD0F1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7853C-8526-4ACC-9461-E21C024EF1AF}">
  <sheetPr>
    <tabColor theme="7" tint="0.79998168889431442"/>
  </sheetPr>
  <dimension ref="A1:AU142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43" width="12.109375" style="1" customWidth="1"/>
    <col min="44" max="44" width="11.44140625" style="1" customWidth="1"/>
    <col min="45" max="45" width="10.5546875" style="1" customWidth="1"/>
    <col min="46" max="46" width="10.44140625" style="1" customWidth="1"/>
    <col min="47" max="47" width="12" style="1" customWidth="1"/>
    <col min="48" max="16384" width="9.109375" style="1"/>
  </cols>
  <sheetData>
    <row r="1" spans="1:47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47" x14ac:dyDescent="0.3">
      <c r="A2" s="10" t="s">
        <v>320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47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47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</row>
    <row r="5" spans="1:47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</row>
    <row r="6" spans="1:47" x14ac:dyDescent="0.3">
      <c r="A6" s="1" t="s">
        <v>56</v>
      </c>
      <c r="B6" s="1" t="s">
        <v>57</v>
      </c>
      <c r="C6" s="2">
        <v>1.2900999999999999E-2</v>
      </c>
      <c r="D6" s="2">
        <v>1.114E-3</v>
      </c>
      <c r="E6" s="2">
        <v>2.392E-3</v>
      </c>
      <c r="F6" s="2">
        <v>6.1105E-2</v>
      </c>
      <c r="G6" s="2">
        <v>2.6571999999999998E-2</v>
      </c>
      <c r="H6" s="2">
        <v>6.1600000000000001E-4</v>
      </c>
      <c r="I6" s="2">
        <v>0.79449999999999998</v>
      </c>
      <c r="J6" s="2">
        <v>8.1420000000000006E-2</v>
      </c>
      <c r="K6" s="2">
        <v>5.0486999999999997E-2</v>
      </c>
      <c r="L6" s="2">
        <v>3.6415999999999997E-2</v>
      </c>
      <c r="M6" s="2">
        <v>6.7840000000000001E-3</v>
      </c>
      <c r="N6" s="2">
        <v>2.9009999999999999E-3</v>
      </c>
      <c r="O6" s="2">
        <v>9.2829999999999996E-3</v>
      </c>
      <c r="P6" s="2">
        <v>2.7601000000000001E-2</v>
      </c>
      <c r="Q6" s="2">
        <v>3.1358999999999998E-2</v>
      </c>
      <c r="R6" s="2">
        <v>4.9873000000000001E-2</v>
      </c>
      <c r="S6" s="2">
        <v>0.23200699999999999</v>
      </c>
      <c r="T6" s="2">
        <v>2.1191000000000002E-2</v>
      </c>
      <c r="U6" s="2">
        <v>5.4019999999999997E-3</v>
      </c>
      <c r="V6" s="2">
        <v>0.27537899999999998</v>
      </c>
      <c r="W6" s="2">
        <v>0.54639000000000004</v>
      </c>
      <c r="X6" s="2">
        <v>0.64584299999999994</v>
      </c>
      <c r="Y6" s="2">
        <v>10.809282</v>
      </c>
      <c r="Z6" s="2">
        <v>0.21334900000000001</v>
      </c>
      <c r="AA6" s="2">
        <v>0.27039400000000002</v>
      </c>
      <c r="AB6" s="2">
        <v>0.25289800000000001</v>
      </c>
      <c r="AC6" s="2">
        <v>3.9480000000000001E-3</v>
      </c>
      <c r="AE6" s="2"/>
      <c r="AF6" s="2"/>
      <c r="AG6" s="2"/>
      <c r="AH6" s="2"/>
      <c r="AI6" s="2"/>
      <c r="AK6" s="2"/>
      <c r="AL6" s="2"/>
      <c r="AM6" s="2"/>
      <c r="AN6" s="2"/>
      <c r="AO6" s="2"/>
      <c r="AQ6" s="2"/>
      <c r="AR6" s="2"/>
      <c r="AS6" s="2"/>
      <c r="AT6" s="2"/>
      <c r="AU6" s="2"/>
    </row>
    <row r="7" spans="1:47" x14ac:dyDescent="0.3">
      <c r="A7" s="1" t="s">
        <v>58</v>
      </c>
      <c r="B7" s="1" t="s">
        <v>59</v>
      </c>
      <c r="C7" s="2">
        <v>8.0839999999999995E-2</v>
      </c>
      <c r="D7" s="2">
        <v>9.4319999999999994E-3</v>
      </c>
      <c r="E7" s="2">
        <v>7.1549999999999999E-3</v>
      </c>
      <c r="F7" s="2">
        <v>6.2639999999999996E-3</v>
      </c>
      <c r="G7" s="2">
        <v>0.107238</v>
      </c>
      <c r="H7" s="2">
        <v>1.426E-3</v>
      </c>
      <c r="I7" s="2">
        <v>0.17072899999999999</v>
      </c>
      <c r="J7" s="2">
        <v>0.16206300000000001</v>
      </c>
      <c r="K7" s="2">
        <v>0.117827</v>
      </c>
      <c r="L7" s="2">
        <v>2.8145E-2</v>
      </c>
      <c r="M7" s="2">
        <v>6.77E-3</v>
      </c>
      <c r="N7" s="2">
        <v>8.7670000000000005E-3</v>
      </c>
      <c r="O7" s="2">
        <v>2.1173000000000001E-2</v>
      </c>
      <c r="P7" s="2">
        <v>1.7165E-2</v>
      </c>
      <c r="Q7" s="2">
        <v>5.3913000000000003E-2</v>
      </c>
      <c r="R7" s="2">
        <v>0.34437299999999998</v>
      </c>
      <c r="S7" s="2">
        <v>1.09632</v>
      </c>
      <c r="T7" s="2">
        <v>5.5662999999999997E-2</v>
      </c>
      <c r="U7" s="2">
        <v>1.0265E-2</v>
      </c>
      <c r="V7" s="2">
        <v>0.83692900000000003</v>
      </c>
      <c r="W7" s="2">
        <v>1.72536</v>
      </c>
      <c r="X7" s="2">
        <v>0.40343499999999999</v>
      </c>
      <c r="Y7" s="2">
        <v>1.309531</v>
      </c>
      <c r="Z7" s="2">
        <v>1.0237590000000001</v>
      </c>
      <c r="AA7" s="2">
        <v>2.231071</v>
      </c>
      <c r="AB7" s="2">
        <v>1.0859529999999999</v>
      </c>
      <c r="AC7" s="2">
        <v>4.8288999999999999E-2</v>
      </c>
      <c r="AE7" s="2"/>
      <c r="AF7" s="2"/>
      <c r="AG7" s="2"/>
      <c r="AH7" s="2"/>
      <c r="AI7" s="2"/>
      <c r="AK7" s="2"/>
      <c r="AL7" s="2"/>
      <c r="AM7" s="2"/>
      <c r="AN7" s="2"/>
      <c r="AO7" s="2"/>
      <c r="AQ7" s="2"/>
      <c r="AR7" s="2"/>
      <c r="AS7" s="2"/>
      <c r="AT7" s="2"/>
      <c r="AU7" s="2"/>
    </row>
    <row r="8" spans="1:47" x14ac:dyDescent="0.3">
      <c r="A8" s="1" t="s">
        <v>60</v>
      </c>
      <c r="B8" s="1" t="s">
        <v>61</v>
      </c>
      <c r="C8" s="2">
        <v>4.0140000000000002E-3</v>
      </c>
      <c r="D8" s="2">
        <v>5.5699999999999999E-4</v>
      </c>
      <c r="E8" s="2">
        <v>1.761E-3</v>
      </c>
      <c r="F8" s="2">
        <v>1.3450000000000001E-3</v>
      </c>
      <c r="G8" s="2">
        <v>1.3707E-2</v>
      </c>
      <c r="H8" s="2">
        <v>3.48E-4</v>
      </c>
      <c r="I8" s="2">
        <v>3.4014999999999997E-2</v>
      </c>
      <c r="J8" s="2">
        <v>1.5469999999999999E-2</v>
      </c>
      <c r="K8" s="2">
        <v>9.4199999999999996E-3</v>
      </c>
      <c r="L8" s="2">
        <v>5.293E-3</v>
      </c>
      <c r="M8" s="2">
        <v>1.7960000000000001E-3</v>
      </c>
      <c r="N8" s="2">
        <v>2.1819999999999999E-3</v>
      </c>
      <c r="O8" s="2">
        <v>5.5659999999999998E-3</v>
      </c>
      <c r="P8" s="2">
        <v>4.9519999999999998E-3</v>
      </c>
      <c r="Q8" s="2">
        <v>4.4180000000000001E-3</v>
      </c>
      <c r="R8" s="2">
        <v>4.0347000000000001E-2</v>
      </c>
      <c r="S8" s="2">
        <v>0.164794</v>
      </c>
      <c r="T8" s="2">
        <v>1.5952000000000001E-2</v>
      </c>
      <c r="U8" s="2">
        <v>2.627E-3</v>
      </c>
      <c r="V8" s="2">
        <v>0.14347399999999999</v>
      </c>
      <c r="W8" s="2">
        <v>0.145818</v>
      </c>
      <c r="X8" s="2">
        <v>4.5137999999999998E-2</v>
      </c>
      <c r="Y8" s="2">
        <v>0.26079200000000002</v>
      </c>
      <c r="Z8" s="2">
        <v>7.4755000000000002E-2</v>
      </c>
      <c r="AA8" s="2">
        <v>0.16725000000000001</v>
      </c>
      <c r="AB8" s="2">
        <v>9.8479999999999998E-2</v>
      </c>
      <c r="AC8" s="2">
        <v>1.7780000000000001E-3</v>
      </c>
      <c r="AE8" s="2"/>
      <c r="AF8" s="2"/>
      <c r="AG8" s="2"/>
      <c r="AH8" s="2"/>
      <c r="AI8" s="2"/>
      <c r="AK8" s="2"/>
      <c r="AL8" s="2"/>
      <c r="AM8" s="2"/>
      <c r="AN8" s="2"/>
      <c r="AO8" s="2"/>
      <c r="AQ8" s="2"/>
      <c r="AR8" s="2"/>
      <c r="AS8" s="2"/>
      <c r="AT8" s="2"/>
      <c r="AU8" s="2"/>
    </row>
    <row r="9" spans="1:47" x14ac:dyDescent="0.3">
      <c r="A9" s="1" t="s">
        <v>62</v>
      </c>
      <c r="B9" s="1" t="s">
        <v>63</v>
      </c>
      <c r="C9" s="2">
        <v>2.2936000000000002E-2</v>
      </c>
      <c r="D9" s="2">
        <v>3.8969999999999999E-3</v>
      </c>
      <c r="E9" s="2">
        <v>1.0728E-2</v>
      </c>
      <c r="F9" s="2">
        <v>6.9899999999999997E-3</v>
      </c>
      <c r="G9" s="2">
        <v>7.9200999999999994E-2</v>
      </c>
      <c r="H9" s="2">
        <v>1.818E-3</v>
      </c>
      <c r="I9" s="2">
        <v>0.20239399999999999</v>
      </c>
      <c r="J9" s="2">
        <v>0.112258</v>
      </c>
      <c r="K9" s="2">
        <v>5.8932999999999999E-2</v>
      </c>
      <c r="L9" s="2">
        <v>3.2555000000000001E-2</v>
      </c>
      <c r="M9" s="2">
        <v>4.2936000000000002E-2</v>
      </c>
      <c r="N9" s="2">
        <v>9.2254000000000003E-2</v>
      </c>
      <c r="O9" s="2">
        <v>0.20139599999999999</v>
      </c>
      <c r="P9" s="2">
        <v>0.25981199999999999</v>
      </c>
      <c r="Q9" s="2">
        <v>5.9043999999999999E-2</v>
      </c>
      <c r="R9" s="2">
        <v>0.27274100000000001</v>
      </c>
      <c r="S9" s="2">
        <v>1.4747170000000001</v>
      </c>
      <c r="T9" s="2">
        <v>0.11573700000000001</v>
      </c>
      <c r="U9" s="2">
        <v>4.7945000000000002E-2</v>
      </c>
      <c r="V9" s="2">
        <v>4.4578439999999997</v>
      </c>
      <c r="W9" s="2">
        <v>1.2106079999999999</v>
      </c>
      <c r="X9" s="2">
        <v>0.23564499999999999</v>
      </c>
      <c r="Y9" s="2">
        <v>1.3488089999999999</v>
      </c>
      <c r="Z9" s="2">
        <v>0.81955199999999995</v>
      </c>
      <c r="AA9" s="2">
        <v>1.0535079999999999</v>
      </c>
      <c r="AB9" s="2">
        <v>1.2262569999999999</v>
      </c>
      <c r="AC9" s="2">
        <v>9.3130000000000001E-3</v>
      </c>
      <c r="AE9" s="2"/>
      <c r="AF9" s="2"/>
      <c r="AG9" s="2"/>
      <c r="AH9" s="2"/>
      <c r="AI9" s="2"/>
      <c r="AK9" s="2"/>
      <c r="AL9" s="2"/>
      <c r="AM9" s="2"/>
      <c r="AN9" s="2"/>
      <c r="AO9" s="2"/>
      <c r="AQ9" s="2"/>
      <c r="AR9" s="2"/>
      <c r="AS9" s="2"/>
      <c r="AT9" s="2"/>
      <c r="AU9" s="2"/>
    </row>
    <row r="10" spans="1:47" x14ac:dyDescent="0.3">
      <c r="A10" s="1" t="s">
        <v>64</v>
      </c>
      <c r="B10" s="1" t="s">
        <v>65</v>
      </c>
      <c r="C10" s="2">
        <v>0.12667400000000001</v>
      </c>
      <c r="D10" s="2">
        <v>6.986E-3</v>
      </c>
      <c r="E10" s="2">
        <v>2.1321E-2</v>
      </c>
      <c r="F10" s="2">
        <v>2.2180999999999999E-2</v>
      </c>
      <c r="G10" s="2">
        <v>0.26379000000000002</v>
      </c>
      <c r="H10" s="2">
        <v>7.0400000000000003E-3</v>
      </c>
      <c r="I10" s="2">
        <v>0.64875700000000003</v>
      </c>
      <c r="J10" s="2">
        <v>0.38248700000000002</v>
      </c>
      <c r="K10" s="2">
        <v>0.277534</v>
      </c>
      <c r="L10" s="2">
        <v>6.4715999999999996E-2</v>
      </c>
      <c r="M10" s="2">
        <v>2.2467000000000001E-2</v>
      </c>
      <c r="N10" s="2">
        <v>2.7494000000000001E-2</v>
      </c>
      <c r="O10" s="2">
        <v>6.8630999999999998E-2</v>
      </c>
      <c r="P10" s="2">
        <v>5.9443999999999997E-2</v>
      </c>
      <c r="Q10" s="2">
        <v>5.3954000000000002E-2</v>
      </c>
      <c r="R10" s="2">
        <v>0.90525800000000001</v>
      </c>
      <c r="S10" s="2">
        <v>2.3462809999999998</v>
      </c>
      <c r="T10" s="2">
        <v>0.19440199999999999</v>
      </c>
      <c r="U10" s="2">
        <v>3.2514000000000001E-2</v>
      </c>
      <c r="V10" s="2">
        <v>1.9514450000000001</v>
      </c>
      <c r="W10" s="2">
        <v>3.3601239999999999</v>
      </c>
      <c r="X10" s="2">
        <v>0.75126499999999996</v>
      </c>
      <c r="Y10" s="2">
        <v>4.6298539999999999</v>
      </c>
      <c r="Z10" s="2">
        <v>1.598163</v>
      </c>
      <c r="AA10" s="2">
        <v>4.5933950000000001</v>
      </c>
      <c r="AB10" s="2">
        <v>2.0076480000000001</v>
      </c>
      <c r="AC10" s="2">
        <v>3.8115999999999997E-2</v>
      </c>
      <c r="AE10" s="2"/>
      <c r="AF10" s="2"/>
      <c r="AG10" s="2"/>
      <c r="AH10" s="2"/>
      <c r="AI10" s="2"/>
      <c r="AK10" s="2"/>
      <c r="AL10" s="2"/>
      <c r="AM10" s="2"/>
      <c r="AN10" s="2"/>
      <c r="AO10" s="2"/>
      <c r="AQ10" s="2"/>
      <c r="AR10" s="2"/>
      <c r="AS10" s="2"/>
      <c r="AT10" s="2"/>
      <c r="AU10" s="2"/>
    </row>
    <row r="11" spans="1:47" x14ac:dyDescent="0.3">
      <c r="A11" s="1" t="s">
        <v>66</v>
      </c>
      <c r="B11" s="1" t="s">
        <v>67</v>
      </c>
      <c r="C11" s="2">
        <v>4.1744999999999997E-2</v>
      </c>
      <c r="D11" s="2">
        <v>1.9442999999999998E-2</v>
      </c>
      <c r="E11" s="2">
        <v>2.3937E-2</v>
      </c>
      <c r="F11" s="2">
        <v>1.193E-2</v>
      </c>
      <c r="G11" s="2">
        <v>0.15953200000000001</v>
      </c>
      <c r="H11" s="2">
        <v>4.7340000000000004E-3</v>
      </c>
      <c r="I11" s="2">
        <v>0.25188899999999997</v>
      </c>
      <c r="J11" s="2">
        <v>0.12509400000000001</v>
      </c>
      <c r="K11" s="2">
        <v>6.8461999999999995E-2</v>
      </c>
      <c r="L11" s="2">
        <v>5.0074E-2</v>
      </c>
      <c r="M11" s="2">
        <v>2.1593999999999999E-2</v>
      </c>
      <c r="N11" s="2">
        <v>2.4171000000000002E-2</v>
      </c>
      <c r="O11" s="2">
        <v>4.8746999999999999E-2</v>
      </c>
      <c r="P11" s="2">
        <v>3.6153999999999999E-2</v>
      </c>
      <c r="Q11" s="2">
        <v>3.9849999999999997E-2</v>
      </c>
      <c r="R11" s="2">
        <v>0.40921800000000003</v>
      </c>
      <c r="S11" s="2">
        <v>1.2017610000000001</v>
      </c>
      <c r="T11" s="2">
        <v>0.14909500000000001</v>
      </c>
      <c r="U11" s="2">
        <v>0.18040900000000001</v>
      </c>
      <c r="V11" s="2">
        <v>1.2594460000000001</v>
      </c>
      <c r="W11" s="2">
        <v>1.373491</v>
      </c>
      <c r="X11" s="2">
        <v>0.41539500000000001</v>
      </c>
      <c r="Y11" s="2">
        <v>1.6872739999999999</v>
      </c>
      <c r="Z11" s="2">
        <v>0.523011</v>
      </c>
      <c r="AA11" s="2">
        <v>1.1599429999999999</v>
      </c>
      <c r="AB11" s="2">
        <v>0.70437499999999997</v>
      </c>
      <c r="AC11" s="2">
        <v>1.8239999999999999E-2</v>
      </c>
      <c r="AE11" s="2"/>
      <c r="AF11" s="2"/>
      <c r="AG11" s="2"/>
      <c r="AH11" s="2"/>
      <c r="AI11" s="2"/>
      <c r="AK11" s="2"/>
      <c r="AL11" s="2"/>
      <c r="AM11" s="2"/>
      <c r="AN11" s="2"/>
      <c r="AO11" s="2"/>
      <c r="AQ11" s="2"/>
      <c r="AR11" s="2"/>
      <c r="AS11" s="2"/>
      <c r="AT11" s="2"/>
      <c r="AU11" s="2"/>
    </row>
    <row r="12" spans="1:47" x14ac:dyDescent="0.3">
      <c r="A12" s="1" t="s">
        <v>68</v>
      </c>
      <c r="B12" s="1" t="s">
        <v>69</v>
      </c>
      <c r="C12" s="2">
        <v>2.7989999999999998E-3</v>
      </c>
      <c r="D12" s="2">
        <v>3.6999999999999999E-4</v>
      </c>
      <c r="E12" s="2">
        <v>1.157E-3</v>
      </c>
      <c r="F12" s="2">
        <v>8.9700000000000001E-4</v>
      </c>
      <c r="G12" s="2">
        <v>9.0699999999999999E-3</v>
      </c>
      <c r="H12" s="2">
        <v>2.3000000000000001E-4</v>
      </c>
      <c r="I12" s="2">
        <v>2.2608E-2</v>
      </c>
      <c r="J12" s="2">
        <v>1.0196999999999999E-2</v>
      </c>
      <c r="K12" s="2">
        <v>6.1929999999999997E-3</v>
      </c>
      <c r="L12" s="2">
        <v>3.49E-3</v>
      </c>
      <c r="M12" s="2">
        <v>1.1919999999999999E-3</v>
      </c>
      <c r="N12" s="2">
        <v>1.4530000000000001E-3</v>
      </c>
      <c r="O12" s="2">
        <v>3.6809999999999998E-3</v>
      </c>
      <c r="P12" s="2">
        <v>3.2450000000000001E-3</v>
      </c>
      <c r="Q12" s="2">
        <v>2.9120000000000001E-3</v>
      </c>
      <c r="R12" s="2">
        <v>2.6530999999999999E-2</v>
      </c>
      <c r="S12" s="2">
        <v>0.108783</v>
      </c>
      <c r="T12" s="2">
        <v>1.0508E-2</v>
      </c>
      <c r="U12" s="2">
        <v>1.7359999999999999E-3</v>
      </c>
      <c r="V12" s="2">
        <v>9.4176999999999997E-2</v>
      </c>
      <c r="W12" s="2">
        <v>9.5967999999999998E-2</v>
      </c>
      <c r="X12" s="2">
        <v>3.0023999999999999E-2</v>
      </c>
      <c r="Y12" s="2">
        <v>0.171877</v>
      </c>
      <c r="Z12" s="2">
        <v>4.9484E-2</v>
      </c>
      <c r="AA12" s="2">
        <v>0.109971</v>
      </c>
      <c r="AB12" s="2">
        <v>6.5129000000000006E-2</v>
      </c>
      <c r="AC12" s="2">
        <v>1.1640000000000001E-3</v>
      </c>
      <c r="AE12" s="2"/>
      <c r="AF12" s="2"/>
      <c r="AG12" s="2"/>
      <c r="AH12" s="2"/>
      <c r="AI12" s="2"/>
      <c r="AK12" s="2"/>
      <c r="AL12" s="2"/>
      <c r="AM12" s="2"/>
      <c r="AN12" s="2"/>
      <c r="AO12" s="2"/>
      <c r="AQ12" s="2"/>
      <c r="AR12" s="2"/>
      <c r="AS12" s="2"/>
      <c r="AT12" s="2"/>
      <c r="AU12" s="2"/>
    </row>
    <row r="13" spans="1:47" x14ac:dyDescent="0.3">
      <c r="A13" s="1" t="s">
        <v>70</v>
      </c>
      <c r="B13" s="1" t="s">
        <v>71</v>
      </c>
      <c r="C13" s="2">
        <v>9.1219999999999999E-3</v>
      </c>
      <c r="D13" s="2">
        <v>1.0610000000000001E-3</v>
      </c>
      <c r="E13" s="2">
        <v>3.202E-3</v>
      </c>
      <c r="F13" s="2">
        <v>2.7720000000000002E-3</v>
      </c>
      <c r="G13" s="2">
        <v>2.5527999999999999E-2</v>
      </c>
      <c r="H13" s="2">
        <v>7.3700000000000002E-4</v>
      </c>
      <c r="I13" s="2">
        <v>6.4072000000000004E-2</v>
      </c>
      <c r="J13" s="2">
        <v>2.8292999999999999E-2</v>
      </c>
      <c r="K13" s="2">
        <v>1.7062999999999998E-2</v>
      </c>
      <c r="L13" s="2">
        <v>9.7219999999999997E-3</v>
      </c>
      <c r="M13" s="2">
        <v>3.4770000000000001E-3</v>
      </c>
      <c r="N13" s="2">
        <v>4.2339999999999999E-3</v>
      </c>
      <c r="O13" s="2">
        <v>1.039E-2</v>
      </c>
      <c r="P13" s="2">
        <v>8.8079999999999999E-3</v>
      </c>
      <c r="Q13" s="2">
        <v>8.1279999999999998E-3</v>
      </c>
      <c r="R13" s="2">
        <v>7.2942999999999994E-2</v>
      </c>
      <c r="S13" s="2">
        <v>0.30196899999999999</v>
      </c>
      <c r="T13" s="2">
        <v>2.9118999999999999E-2</v>
      </c>
      <c r="U13" s="2">
        <v>5.7489999999999998E-3</v>
      </c>
      <c r="V13" s="2">
        <v>0.25800899999999999</v>
      </c>
      <c r="W13" s="2">
        <v>0.26328299999999999</v>
      </c>
      <c r="X13" s="2">
        <v>8.5504999999999998E-2</v>
      </c>
      <c r="Y13" s="2">
        <v>0.47370000000000001</v>
      </c>
      <c r="Z13" s="2">
        <v>0.138181</v>
      </c>
      <c r="AA13" s="2">
        <v>0.30016900000000002</v>
      </c>
      <c r="AB13" s="2">
        <v>0.18134900000000001</v>
      </c>
      <c r="AC13" s="2">
        <v>4.2960000000000003E-3</v>
      </c>
      <c r="AE13" s="2"/>
      <c r="AF13" s="2"/>
      <c r="AG13" s="2"/>
      <c r="AH13" s="2"/>
      <c r="AI13" s="2"/>
      <c r="AK13" s="2"/>
      <c r="AL13" s="2"/>
      <c r="AM13" s="2"/>
      <c r="AN13" s="2"/>
      <c r="AO13" s="2"/>
      <c r="AQ13" s="2"/>
      <c r="AR13" s="2"/>
      <c r="AS13" s="2"/>
      <c r="AT13" s="2"/>
      <c r="AU13" s="2"/>
    </row>
    <row r="14" spans="1:47" x14ac:dyDescent="0.3">
      <c r="A14" s="1" t="s">
        <v>72</v>
      </c>
      <c r="B14" s="1" t="s">
        <v>73</v>
      </c>
      <c r="C14" s="2">
        <v>1.1424999999999999E-2</v>
      </c>
      <c r="D14" s="2">
        <v>1.572E-3</v>
      </c>
      <c r="E14" s="2">
        <v>5.228E-3</v>
      </c>
      <c r="F14" s="2">
        <v>3.5400000000000002E-3</v>
      </c>
      <c r="G14" s="2">
        <v>3.6975000000000001E-2</v>
      </c>
      <c r="H14" s="2">
        <v>1.0059999999999999E-3</v>
      </c>
      <c r="I14" s="2">
        <v>9.5627000000000004E-2</v>
      </c>
      <c r="J14" s="2">
        <v>3.8935999999999998E-2</v>
      </c>
      <c r="K14" s="2">
        <v>2.2901000000000001E-2</v>
      </c>
      <c r="L14" s="2">
        <v>1.4028000000000001E-2</v>
      </c>
      <c r="M14" s="2">
        <v>7.4929999999999997E-3</v>
      </c>
      <c r="N14" s="2">
        <v>8.2819999999999994E-3</v>
      </c>
      <c r="O14" s="2">
        <v>1.5169E-2</v>
      </c>
      <c r="P14" s="2">
        <v>1.2182E-2</v>
      </c>
      <c r="Q14" s="2">
        <v>1.3202E-2</v>
      </c>
      <c r="R14" s="2">
        <v>0.127137</v>
      </c>
      <c r="S14" s="2">
        <v>0.43839600000000001</v>
      </c>
      <c r="T14" s="2">
        <v>5.7286999999999998E-2</v>
      </c>
      <c r="U14" s="2">
        <v>7.0723999999999995E-2</v>
      </c>
      <c r="V14" s="2">
        <v>0.482435</v>
      </c>
      <c r="W14" s="2">
        <v>0.47776200000000002</v>
      </c>
      <c r="X14" s="2">
        <v>0.15218599999999999</v>
      </c>
      <c r="Y14" s="2">
        <v>0.65210699999999999</v>
      </c>
      <c r="Z14" s="2">
        <v>0.197377</v>
      </c>
      <c r="AA14" s="2">
        <v>0.43673099999999998</v>
      </c>
      <c r="AB14" s="2">
        <v>0.25726300000000002</v>
      </c>
      <c r="AC14" s="2">
        <v>4.7580000000000001E-3</v>
      </c>
      <c r="AE14" s="2"/>
      <c r="AF14" s="2"/>
      <c r="AG14" s="2"/>
      <c r="AH14" s="2"/>
      <c r="AI14" s="2"/>
      <c r="AK14" s="2"/>
      <c r="AL14" s="2"/>
      <c r="AM14" s="2"/>
      <c r="AN14" s="2"/>
      <c r="AO14" s="2"/>
      <c r="AQ14" s="2"/>
      <c r="AR14" s="2"/>
      <c r="AS14" s="2"/>
      <c r="AT14" s="2"/>
      <c r="AU14" s="2"/>
    </row>
    <row r="15" spans="1:47" x14ac:dyDescent="0.3">
      <c r="A15" s="1" t="s">
        <v>74</v>
      </c>
      <c r="B15" s="1" t="s">
        <v>75</v>
      </c>
      <c r="C15" s="2">
        <v>24.531624000000001</v>
      </c>
      <c r="D15" s="2">
        <v>5.5009300000000003</v>
      </c>
      <c r="E15" s="2">
        <v>2.5575709999999998</v>
      </c>
      <c r="F15" s="2">
        <v>1.515792</v>
      </c>
      <c r="G15" s="2">
        <v>39.681880999999997</v>
      </c>
      <c r="H15" s="2">
        <v>0.76378299999999999</v>
      </c>
      <c r="I15" s="2">
        <v>15.712882</v>
      </c>
      <c r="J15" s="2">
        <v>13.646084999999999</v>
      </c>
      <c r="K15" s="2">
        <v>3.2609910000000002</v>
      </c>
      <c r="L15" s="2">
        <v>3.966647</v>
      </c>
      <c r="M15" s="2">
        <v>1.33016</v>
      </c>
      <c r="N15" s="2">
        <v>1.8993370000000001</v>
      </c>
      <c r="O15" s="2">
        <v>3.3019259999999999</v>
      </c>
      <c r="P15" s="2">
        <v>2.0341960000000001</v>
      </c>
      <c r="Q15" s="2">
        <v>1.9187829999999999</v>
      </c>
      <c r="R15" s="2">
        <v>19.570578999999999</v>
      </c>
      <c r="S15" s="2">
        <v>33.936855000000001</v>
      </c>
      <c r="T15" s="2">
        <v>3.4791979999999998</v>
      </c>
      <c r="U15" s="2">
        <v>3.7167490000000001</v>
      </c>
      <c r="V15" s="2">
        <v>17.707415000000001</v>
      </c>
      <c r="W15" s="2">
        <v>14.270078</v>
      </c>
      <c r="X15" s="2">
        <v>5.7834810000000001</v>
      </c>
      <c r="Y15" s="2">
        <v>23.480277999999998</v>
      </c>
      <c r="Z15" s="2">
        <v>42.698039999999999</v>
      </c>
      <c r="AA15" s="2">
        <v>58.045644000000003</v>
      </c>
      <c r="AB15" s="2">
        <v>37.924869000000001</v>
      </c>
      <c r="AC15" s="2">
        <v>0.16329199999999999</v>
      </c>
      <c r="AE15" s="2"/>
      <c r="AF15" s="2"/>
      <c r="AG15" s="2"/>
      <c r="AH15" s="2"/>
      <c r="AI15" s="2"/>
      <c r="AK15" s="2"/>
      <c r="AL15" s="2"/>
      <c r="AM15" s="2"/>
      <c r="AN15" s="2"/>
      <c r="AO15" s="2"/>
      <c r="AQ15" s="2"/>
      <c r="AR15" s="2"/>
      <c r="AS15" s="2"/>
      <c r="AT15" s="2"/>
      <c r="AU15" s="2"/>
    </row>
    <row r="16" spans="1:47" x14ac:dyDescent="0.3">
      <c r="A16" s="1" t="s">
        <v>76</v>
      </c>
      <c r="B16" s="1" t="s">
        <v>77</v>
      </c>
      <c r="C16" s="2">
        <v>2.1424560000000001</v>
      </c>
      <c r="D16" s="2">
        <v>0.24909899999999999</v>
      </c>
      <c r="E16" s="2">
        <v>0.29254400000000003</v>
      </c>
      <c r="F16" s="2">
        <v>0.109749</v>
      </c>
      <c r="G16" s="2">
        <v>2.1581239999999999</v>
      </c>
      <c r="H16" s="2">
        <v>2.0996000000000001E-2</v>
      </c>
      <c r="I16" s="2">
        <v>1.4122049999999999</v>
      </c>
      <c r="J16" s="2">
        <v>1.878727</v>
      </c>
      <c r="K16" s="2">
        <v>0.39158399999999999</v>
      </c>
      <c r="L16" s="2">
        <v>1.682879</v>
      </c>
      <c r="M16" s="2">
        <v>0.82700099999999999</v>
      </c>
      <c r="N16" s="2">
        <v>0.69499200000000005</v>
      </c>
      <c r="O16" s="2">
        <v>1.5904370000000001</v>
      </c>
      <c r="P16" s="2">
        <v>0.63903900000000002</v>
      </c>
      <c r="Q16" s="2">
        <v>0.72422699999999995</v>
      </c>
      <c r="R16" s="2">
        <v>3.508775</v>
      </c>
      <c r="S16" s="2">
        <v>17.814193</v>
      </c>
      <c r="T16" s="2">
        <v>1.2160230000000001</v>
      </c>
      <c r="U16" s="2">
        <v>1.3018270000000001</v>
      </c>
      <c r="V16" s="2">
        <v>3.9733040000000002</v>
      </c>
      <c r="W16" s="2">
        <v>5.9020429999999999</v>
      </c>
      <c r="X16" s="2">
        <v>4.332357</v>
      </c>
      <c r="Y16" s="2">
        <v>5.7680100000000003</v>
      </c>
      <c r="Z16" s="2">
        <v>1.0783720000000001</v>
      </c>
      <c r="AA16" s="2">
        <v>1.936569</v>
      </c>
      <c r="AB16" s="2">
        <v>8.0966769999999997</v>
      </c>
      <c r="AC16" s="2">
        <v>6.2706999999999999E-2</v>
      </c>
      <c r="AE16" s="2"/>
      <c r="AF16" s="2"/>
      <c r="AG16" s="2"/>
      <c r="AH16" s="2"/>
      <c r="AI16" s="2"/>
      <c r="AK16" s="2"/>
      <c r="AL16" s="2"/>
      <c r="AM16" s="2"/>
      <c r="AN16" s="2"/>
      <c r="AO16" s="2"/>
      <c r="AQ16" s="2"/>
      <c r="AR16" s="2"/>
      <c r="AS16" s="2"/>
      <c r="AT16" s="2"/>
      <c r="AU16" s="2"/>
    </row>
    <row r="17" spans="1:47" x14ac:dyDescent="0.3">
      <c r="A17" s="1" t="s">
        <v>78</v>
      </c>
      <c r="B17" s="1" t="s">
        <v>79</v>
      </c>
      <c r="C17" s="2">
        <v>0.13015499999999999</v>
      </c>
      <c r="D17" s="2">
        <v>8.4916000000000005E-2</v>
      </c>
      <c r="E17" s="2">
        <v>3.8663000000000003E-2</v>
      </c>
      <c r="F17" s="2">
        <v>1.7988000000000001E-2</v>
      </c>
      <c r="G17" s="2">
        <v>0.33336500000000002</v>
      </c>
      <c r="H17" s="2">
        <v>2.3137999999999999E-2</v>
      </c>
      <c r="I17" s="2">
        <v>0.18490500000000001</v>
      </c>
      <c r="J17" s="2">
        <v>0.74976500000000001</v>
      </c>
      <c r="K17" s="2">
        <v>0.51186900000000002</v>
      </c>
      <c r="L17" s="2">
        <v>0.77988599999999997</v>
      </c>
      <c r="M17" s="2">
        <v>0.15520100000000001</v>
      </c>
      <c r="N17" s="2">
        <v>0.106018</v>
      </c>
      <c r="O17" s="2">
        <v>0.34632499999999999</v>
      </c>
      <c r="P17" s="2">
        <v>8.4095000000000003E-2</v>
      </c>
      <c r="Q17" s="2">
        <v>6.3309000000000004E-2</v>
      </c>
      <c r="R17" s="2">
        <v>0.68759199999999998</v>
      </c>
      <c r="S17" s="2">
        <v>1.4264969999999999</v>
      </c>
      <c r="T17" s="2">
        <v>0.10821699999999999</v>
      </c>
      <c r="U17" s="2">
        <v>3.0047999999999998E-2</v>
      </c>
      <c r="V17" s="2">
        <v>0.44906400000000002</v>
      </c>
      <c r="W17" s="2">
        <v>1.8096289999999999</v>
      </c>
      <c r="X17" s="2">
        <v>1.795812</v>
      </c>
      <c r="Y17" s="2">
        <v>1.608544</v>
      </c>
      <c r="Z17" s="2">
        <v>0.38816200000000001</v>
      </c>
      <c r="AA17" s="2">
        <v>1.144811</v>
      </c>
      <c r="AB17" s="2">
        <v>0.75544599999999995</v>
      </c>
      <c r="AC17" s="2">
        <v>5.0020000000000002E-2</v>
      </c>
      <c r="AE17" s="2"/>
      <c r="AF17" s="2"/>
      <c r="AG17" s="2"/>
      <c r="AH17" s="2"/>
      <c r="AI17" s="2"/>
      <c r="AK17" s="2"/>
      <c r="AL17" s="2"/>
      <c r="AM17" s="2"/>
      <c r="AN17" s="2"/>
      <c r="AO17" s="2"/>
      <c r="AQ17" s="2"/>
      <c r="AR17" s="2"/>
      <c r="AS17" s="2"/>
      <c r="AT17" s="2"/>
      <c r="AU17" s="2"/>
    </row>
    <row r="18" spans="1:47" x14ac:dyDescent="0.3">
      <c r="A18" s="1" t="s">
        <v>80</v>
      </c>
      <c r="B18" s="1" t="s">
        <v>81</v>
      </c>
      <c r="C18" s="2">
        <v>3.1515000000000001E-2</v>
      </c>
      <c r="D18" s="2">
        <v>2.5551999999999998E-2</v>
      </c>
      <c r="E18" s="2">
        <v>2.3248999999999999E-2</v>
      </c>
      <c r="F18" s="2">
        <v>6.8230000000000001E-3</v>
      </c>
      <c r="G18" s="2">
        <v>0.106571</v>
      </c>
      <c r="H18" s="2">
        <v>7.18E-4</v>
      </c>
      <c r="I18" s="2">
        <v>5.2881999999999998E-2</v>
      </c>
      <c r="J18" s="2">
        <v>7.0527999999999993E-2</v>
      </c>
      <c r="K18" s="2">
        <v>0.24255599999999999</v>
      </c>
      <c r="L18" s="2">
        <v>0.49632100000000001</v>
      </c>
      <c r="M18" s="2">
        <v>0.172684</v>
      </c>
      <c r="N18" s="2">
        <v>0.118379</v>
      </c>
      <c r="O18" s="2">
        <v>0.542188</v>
      </c>
      <c r="P18" s="2">
        <v>6.2229E-2</v>
      </c>
      <c r="Q18" s="2">
        <v>5.8448E-2</v>
      </c>
      <c r="R18" s="2">
        <v>0.68014600000000003</v>
      </c>
      <c r="S18" s="2">
        <v>0.35226499999999999</v>
      </c>
      <c r="T18" s="2">
        <v>9.7904000000000005E-2</v>
      </c>
      <c r="U18" s="2">
        <v>4.0555000000000001E-2</v>
      </c>
      <c r="V18" s="2">
        <v>0.58368699999999996</v>
      </c>
      <c r="W18" s="2">
        <v>0.80725599999999997</v>
      </c>
      <c r="X18" s="2">
        <v>0.37461100000000003</v>
      </c>
      <c r="Y18" s="2">
        <v>1.021299</v>
      </c>
      <c r="Z18" s="2">
        <v>0.15263699999999999</v>
      </c>
      <c r="AA18" s="2">
        <v>0.192972</v>
      </c>
      <c r="AB18" s="2">
        <v>0.18639700000000001</v>
      </c>
      <c r="AC18" s="2">
        <v>2.9234E-2</v>
      </c>
      <c r="AE18" s="2"/>
      <c r="AF18" s="2"/>
      <c r="AG18" s="2"/>
      <c r="AH18" s="2"/>
      <c r="AI18" s="2"/>
      <c r="AK18" s="2"/>
      <c r="AL18" s="2"/>
      <c r="AM18" s="2"/>
      <c r="AN18" s="2"/>
      <c r="AO18" s="2"/>
      <c r="AQ18" s="2"/>
      <c r="AR18" s="2"/>
      <c r="AS18" s="2"/>
      <c r="AT18" s="2"/>
      <c r="AU18" s="2"/>
    </row>
    <row r="19" spans="1:47" x14ac:dyDescent="0.3">
      <c r="A19" s="1" t="s">
        <v>82</v>
      </c>
      <c r="B19" s="1" t="s">
        <v>83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E19" s="2"/>
      <c r="AF19" s="2"/>
      <c r="AG19" s="2"/>
      <c r="AH19" s="2"/>
      <c r="AI19" s="2"/>
      <c r="AK19" s="2"/>
      <c r="AL19" s="2"/>
      <c r="AM19" s="2"/>
      <c r="AN19" s="2"/>
      <c r="AO19" s="2"/>
      <c r="AQ19" s="2"/>
      <c r="AR19" s="2"/>
      <c r="AS19" s="2"/>
      <c r="AT19" s="2"/>
      <c r="AU19" s="2"/>
    </row>
    <row r="20" spans="1:47" x14ac:dyDescent="0.3">
      <c r="A20" s="1" t="s">
        <v>84</v>
      </c>
      <c r="B20" s="1" t="s">
        <v>85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E20" s="2"/>
      <c r="AF20" s="2"/>
      <c r="AG20" s="2"/>
      <c r="AH20" s="2"/>
      <c r="AI20" s="2"/>
      <c r="AK20" s="2"/>
      <c r="AL20" s="2"/>
      <c r="AM20" s="2"/>
      <c r="AN20" s="2"/>
      <c r="AO20" s="2"/>
      <c r="AQ20" s="2"/>
      <c r="AR20" s="2"/>
      <c r="AS20" s="2"/>
      <c r="AT20" s="2"/>
      <c r="AU20" s="2"/>
    </row>
    <row r="21" spans="1:47" x14ac:dyDescent="0.3">
      <c r="A21" s="1" t="s">
        <v>86</v>
      </c>
      <c r="B21" s="1" t="s">
        <v>87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E21" s="2"/>
      <c r="AF21" s="2"/>
      <c r="AG21" s="2"/>
      <c r="AH21" s="2"/>
      <c r="AI21" s="2"/>
      <c r="AK21" s="2"/>
      <c r="AL21" s="2"/>
      <c r="AM21" s="2"/>
      <c r="AN21" s="2"/>
      <c r="AO21" s="2"/>
      <c r="AQ21" s="2"/>
      <c r="AR21" s="2"/>
      <c r="AS21" s="2"/>
      <c r="AT21" s="2"/>
      <c r="AU21" s="2"/>
    </row>
    <row r="22" spans="1:47" x14ac:dyDescent="0.3">
      <c r="A22" s="1" t="s">
        <v>88</v>
      </c>
      <c r="B22" s="1" t="s">
        <v>89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E22" s="2"/>
      <c r="AF22" s="2"/>
      <c r="AG22" s="2"/>
      <c r="AH22" s="2"/>
      <c r="AI22" s="2"/>
      <c r="AK22" s="2"/>
      <c r="AL22" s="2"/>
      <c r="AM22" s="2"/>
      <c r="AN22" s="2"/>
      <c r="AO22" s="2"/>
      <c r="AQ22" s="2"/>
      <c r="AR22" s="2"/>
      <c r="AS22" s="2"/>
      <c r="AT22" s="2"/>
      <c r="AU22" s="2"/>
    </row>
    <row r="23" spans="1:47" x14ac:dyDescent="0.3">
      <c r="A23" s="1" t="s">
        <v>90</v>
      </c>
      <c r="B23" s="1" t="s">
        <v>91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E23" s="2"/>
      <c r="AF23" s="2"/>
      <c r="AG23" s="2"/>
      <c r="AH23" s="2"/>
      <c r="AI23" s="2"/>
      <c r="AK23" s="2"/>
      <c r="AL23" s="2"/>
      <c r="AM23" s="2"/>
      <c r="AN23" s="2"/>
      <c r="AO23" s="2"/>
      <c r="AQ23" s="2"/>
      <c r="AR23" s="2"/>
      <c r="AS23" s="2"/>
      <c r="AT23" s="2"/>
      <c r="AU23" s="2"/>
    </row>
    <row r="24" spans="1:47" x14ac:dyDescent="0.3">
      <c r="A24" s="1" t="s">
        <v>92</v>
      </c>
      <c r="B24" s="1" t="s">
        <v>93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E24" s="2"/>
      <c r="AF24" s="2"/>
      <c r="AG24" s="2"/>
      <c r="AH24" s="2"/>
      <c r="AI24" s="2"/>
      <c r="AK24" s="2"/>
      <c r="AL24" s="2"/>
      <c r="AM24" s="2"/>
      <c r="AN24" s="2"/>
      <c r="AO24" s="2"/>
      <c r="AQ24" s="2"/>
      <c r="AR24" s="2"/>
      <c r="AS24" s="2"/>
      <c r="AT24" s="2"/>
      <c r="AU24" s="2"/>
    </row>
    <row r="25" spans="1:47" x14ac:dyDescent="0.3">
      <c r="A25" s="1" t="s">
        <v>94</v>
      </c>
      <c r="B25" s="1" t="s">
        <v>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E25" s="2"/>
      <c r="AF25" s="2"/>
      <c r="AG25" s="2"/>
      <c r="AH25" s="2"/>
      <c r="AI25" s="2"/>
      <c r="AK25" s="2"/>
      <c r="AL25" s="2"/>
      <c r="AM25" s="2"/>
      <c r="AN25" s="2"/>
      <c r="AO25" s="2"/>
      <c r="AQ25" s="2"/>
      <c r="AR25" s="2"/>
      <c r="AS25" s="2"/>
      <c r="AT25" s="2"/>
      <c r="AU25" s="2"/>
    </row>
    <row r="26" spans="1:47" x14ac:dyDescent="0.3">
      <c r="A26" s="1" t="s">
        <v>96</v>
      </c>
      <c r="B26" s="1" t="s">
        <v>97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E26" s="2"/>
      <c r="AF26" s="2"/>
      <c r="AG26" s="2"/>
      <c r="AH26" s="2"/>
      <c r="AI26" s="2"/>
      <c r="AK26" s="2"/>
      <c r="AL26" s="2"/>
      <c r="AM26" s="2"/>
      <c r="AN26" s="2"/>
      <c r="AO26" s="2"/>
      <c r="AQ26" s="2"/>
      <c r="AR26" s="2"/>
      <c r="AS26" s="2"/>
      <c r="AT26" s="2"/>
      <c r="AU26" s="2"/>
    </row>
    <row r="27" spans="1:47" x14ac:dyDescent="0.3">
      <c r="A27" s="1" t="s">
        <v>98</v>
      </c>
      <c r="B27" s="1" t="s">
        <v>99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E27" s="2"/>
      <c r="AF27" s="2"/>
      <c r="AG27" s="2"/>
      <c r="AH27" s="2"/>
      <c r="AI27" s="2"/>
      <c r="AK27" s="2"/>
      <c r="AL27" s="2"/>
      <c r="AM27" s="2"/>
      <c r="AN27" s="2"/>
      <c r="AO27" s="2"/>
      <c r="AQ27" s="2"/>
      <c r="AR27" s="2"/>
      <c r="AS27" s="2"/>
      <c r="AT27" s="2"/>
      <c r="AU27" s="2"/>
    </row>
    <row r="28" spans="1:47" x14ac:dyDescent="0.3">
      <c r="A28" s="1" t="s">
        <v>100</v>
      </c>
      <c r="B28" s="1" t="s">
        <v>101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E28" s="2"/>
      <c r="AF28" s="2"/>
      <c r="AG28" s="2"/>
      <c r="AH28" s="2"/>
      <c r="AI28" s="2"/>
      <c r="AK28" s="2"/>
      <c r="AL28" s="2"/>
      <c r="AM28" s="2"/>
      <c r="AN28" s="2"/>
      <c r="AO28" s="2"/>
      <c r="AQ28" s="2"/>
      <c r="AR28" s="2"/>
      <c r="AS28" s="2"/>
      <c r="AT28" s="2"/>
      <c r="AU28" s="2"/>
    </row>
    <row r="29" spans="1:47" x14ac:dyDescent="0.3">
      <c r="A29" s="1" t="s">
        <v>102</v>
      </c>
      <c r="B29" s="1" t="s">
        <v>103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E29" s="2"/>
      <c r="AF29" s="2"/>
      <c r="AG29" s="2"/>
      <c r="AH29" s="2"/>
      <c r="AI29" s="2"/>
      <c r="AK29" s="2"/>
      <c r="AL29" s="2"/>
      <c r="AM29" s="2"/>
      <c r="AN29" s="2"/>
      <c r="AO29" s="2"/>
      <c r="AQ29" s="2"/>
      <c r="AR29" s="2"/>
      <c r="AS29" s="2"/>
      <c r="AT29" s="2"/>
      <c r="AU29" s="2"/>
    </row>
    <row r="30" spans="1:47" x14ac:dyDescent="0.3">
      <c r="A30" s="1" t="s">
        <v>104</v>
      </c>
      <c r="B30" s="1" t="s">
        <v>105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E30" s="2"/>
      <c r="AF30" s="2"/>
      <c r="AG30" s="2"/>
      <c r="AH30" s="2"/>
      <c r="AI30" s="2"/>
      <c r="AK30" s="2"/>
      <c r="AL30" s="2"/>
      <c r="AM30" s="2"/>
      <c r="AN30" s="2"/>
      <c r="AO30" s="2"/>
      <c r="AQ30" s="2"/>
      <c r="AR30" s="2"/>
      <c r="AS30" s="2"/>
      <c r="AT30" s="2"/>
      <c r="AU30" s="2"/>
    </row>
    <row r="31" spans="1:47" x14ac:dyDescent="0.3">
      <c r="A31" s="1" t="s">
        <v>106</v>
      </c>
      <c r="B31" s="1" t="s">
        <v>107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E31" s="2"/>
      <c r="AF31" s="2"/>
      <c r="AG31" s="2"/>
      <c r="AH31" s="2"/>
      <c r="AI31" s="2"/>
      <c r="AK31" s="2"/>
      <c r="AL31" s="2"/>
      <c r="AM31" s="2"/>
      <c r="AN31" s="2"/>
      <c r="AO31" s="2"/>
      <c r="AQ31" s="2"/>
      <c r="AR31" s="2"/>
      <c r="AS31" s="2"/>
      <c r="AT31" s="2"/>
      <c r="AU31" s="2"/>
    </row>
    <row r="32" spans="1:47" x14ac:dyDescent="0.3">
      <c r="A32" s="1" t="s">
        <v>108</v>
      </c>
      <c r="B32" s="1" t="s">
        <v>109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E32" s="2"/>
      <c r="AF32" s="2"/>
      <c r="AG32" s="2"/>
      <c r="AH32" s="2"/>
      <c r="AI32" s="2"/>
      <c r="AK32" s="2"/>
      <c r="AL32" s="2"/>
      <c r="AM32" s="2"/>
      <c r="AN32" s="2"/>
      <c r="AO32" s="2"/>
      <c r="AQ32" s="2"/>
      <c r="AR32" s="2"/>
      <c r="AS32" s="2"/>
      <c r="AT32" s="2"/>
      <c r="AU32" s="2"/>
    </row>
    <row r="33" spans="1:47" x14ac:dyDescent="0.3">
      <c r="A33" s="1" t="s">
        <v>110</v>
      </c>
      <c r="B33" s="1" t="s">
        <v>111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E33" s="2"/>
      <c r="AF33" s="2"/>
      <c r="AG33" s="2"/>
      <c r="AH33" s="2"/>
      <c r="AI33" s="2"/>
      <c r="AK33" s="2"/>
      <c r="AL33" s="2"/>
      <c r="AM33" s="2"/>
      <c r="AN33" s="2"/>
      <c r="AO33" s="2"/>
      <c r="AQ33" s="2"/>
      <c r="AR33" s="2"/>
      <c r="AS33" s="2"/>
      <c r="AT33" s="2"/>
      <c r="AU33" s="2"/>
    </row>
    <row r="34" spans="1:47" x14ac:dyDescent="0.3">
      <c r="A34" s="1" t="s">
        <v>112</v>
      </c>
      <c r="B34" s="1" t="s">
        <v>113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E34" s="2"/>
      <c r="AF34" s="2"/>
      <c r="AG34" s="2"/>
      <c r="AH34" s="2"/>
      <c r="AI34" s="2"/>
      <c r="AK34" s="2"/>
      <c r="AL34" s="2"/>
      <c r="AM34" s="2"/>
      <c r="AN34" s="2"/>
      <c r="AO34" s="2"/>
      <c r="AQ34" s="2"/>
      <c r="AR34" s="2"/>
      <c r="AS34" s="2"/>
      <c r="AT34" s="2"/>
      <c r="AU34" s="2"/>
    </row>
    <row r="35" spans="1:47" x14ac:dyDescent="0.3">
      <c r="A35" s="1" t="s">
        <v>114</v>
      </c>
      <c r="B35" s="1" t="s">
        <v>115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E35" s="2"/>
      <c r="AF35" s="2"/>
      <c r="AG35" s="2"/>
      <c r="AH35" s="2"/>
      <c r="AI35" s="2"/>
      <c r="AK35" s="2"/>
      <c r="AL35" s="2"/>
      <c r="AM35" s="2"/>
      <c r="AN35" s="2"/>
      <c r="AO35" s="2"/>
      <c r="AQ35" s="2"/>
      <c r="AR35" s="2"/>
      <c r="AS35" s="2"/>
      <c r="AT35" s="2"/>
      <c r="AU35" s="2"/>
    </row>
    <row r="36" spans="1:47" x14ac:dyDescent="0.3">
      <c r="A36" s="1" t="s">
        <v>116</v>
      </c>
      <c r="B36" s="1" t="s">
        <v>117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E36" s="2"/>
      <c r="AF36" s="2"/>
      <c r="AG36" s="2"/>
      <c r="AH36" s="2"/>
      <c r="AI36" s="2"/>
      <c r="AK36" s="2"/>
      <c r="AL36" s="2"/>
      <c r="AM36" s="2"/>
      <c r="AN36" s="2"/>
      <c r="AO36" s="2"/>
      <c r="AQ36" s="2"/>
      <c r="AR36" s="2"/>
      <c r="AS36" s="2"/>
      <c r="AT36" s="2"/>
      <c r="AU36" s="2"/>
    </row>
    <row r="37" spans="1:47" x14ac:dyDescent="0.3">
      <c r="A37" s="1" t="s">
        <v>118</v>
      </c>
      <c r="B37" s="1" t="s">
        <v>119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E37" s="2"/>
      <c r="AF37" s="2"/>
      <c r="AG37" s="2"/>
      <c r="AH37" s="2"/>
      <c r="AI37" s="2"/>
      <c r="AK37" s="2"/>
      <c r="AL37" s="2"/>
      <c r="AM37" s="2"/>
      <c r="AN37" s="2"/>
      <c r="AO37" s="2"/>
      <c r="AQ37" s="2"/>
      <c r="AR37" s="2"/>
      <c r="AS37" s="2"/>
      <c r="AT37" s="2"/>
      <c r="AU37" s="2"/>
    </row>
    <row r="38" spans="1:47" x14ac:dyDescent="0.3">
      <c r="A38" s="1" t="s">
        <v>120</v>
      </c>
      <c r="B38" s="1" t="s">
        <v>121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E38" s="2"/>
      <c r="AF38" s="2"/>
      <c r="AG38" s="2"/>
      <c r="AH38" s="2"/>
      <c r="AI38" s="2"/>
      <c r="AK38" s="2"/>
      <c r="AL38" s="2"/>
      <c r="AM38" s="2"/>
      <c r="AN38" s="2"/>
      <c r="AO38" s="2"/>
      <c r="AQ38" s="2"/>
      <c r="AR38" s="2"/>
      <c r="AS38" s="2"/>
      <c r="AT38" s="2"/>
      <c r="AU38" s="2"/>
    </row>
    <row r="39" spans="1:47" x14ac:dyDescent="0.3">
      <c r="A39" s="1" t="s">
        <v>122</v>
      </c>
      <c r="B39" s="1" t="s">
        <v>123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E39" s="2"/>
      <c r="AF39" s="2"/>
      <c r="AG39" s="2"/>
      <c r="AH39" s="2"/>
      <c r="AI39" s="2"/>
      <c r="AK39" s="2"/>
      <c r="AL39" s="2"/>
      <c r="AM39" s="2"/>
      <c r="AN39" s="2"/>
      <c r="AO39" s="2"/>
      <c r="AQ39" s="2"/>
      <c r="AR39" s="2"/>
      <c r="AS39" s="2"/>
      <c r="AT39" s="2"/>
      <c r="AU39" s="2"/>
    </row>
    <row r="40" spans="1:47" x14ac:dyDescent="0.3">
      <c r="A40" s="1" t="s">
        <v>124</v>
      </c>
      <c r="B40" s="1" t="s">
        <v>125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E40" s="2"/>
      <c r="AF40" s="2"/>
      <c r="AG40" s="2"/>
      <c r="AH40" s="2"/>
      <c r="AI40" s="2"/>
      <c r="AK40" s="2"/>
      <c r="AL40" s="2"/>
      <c r="AM40" s="2"/>
      <c r="AN40" s="2"/>
      <c r="AO40" s="2"/>
      <c r="AQ40" s="2"/>
      <c r="AR40" s="2"/>
      <c r="AS40" s="2"/>
      <c r="AT40" s="2"/>
      <c r="AU40" s="2"/>
    </row>
    <row r="41" spans="1:47" x14ac:dyDescent="0.3">
      <c r="A41" s="1" t="s">
        <v>126</v>
      </c>
      <c r="B41" s="1" t="s">
        <v>127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E41" s="2"/>
      <c r="AF41" s="2"/>
      <c r="AG41" s="2"/>
      <c r="AH41" s="2"/>
      <c r="AI41" s="2"/>
      <c r="AK41" s="2"/>
      <c r="AL41" s="2"/>
      <c r="AM41" s="2"/>
      <c r="AN41" s="2"/>
      <c r="AO41" s="2"/>
      <c r="AQ41" s="2"/>
      <c r="AR41" s="2"/>
      <c r="AS41" s="2"/>
      <c r="AT41" s="2"/>
      <c r="AU41" s="2"/>
    </row>
    <row r="42" spans="1:47" x14ac:dyDescent="0.3">
      <c r="A42" s="1" t="s">
        <v>128</v>
      </c>
      <c r="B42" s="1" t="s">
        <v>129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E42" s="2"/>
      <c r="AF42" s="2"/>
      <c r="AG42" s="2"/>
      <c r="AH42" s="2"/>
      <c r="AI42" s="2"/>
      <c r="AK42" s="2"/>
      <c r="AL42" s="2"/>
      <c r="AM42" s="2"/>
      <c r="AN42" s="2"/>
      <c r="AO42" s="2"/>
      <c r="AQ42" s="2"/>
      <c r="AR42" s="2"/>
      <c r="AS42" s="2"/>
      <c r="AT42" s="2"/>
      <c r="AU42" s="2"/>
    </row>
    <row r="43" spans="1:47" x14ac:dyDescent="0.3">
      <c r="A43" s="1" t="s">
        <v>130</v>
      </c>
      <c r="B43" s="1" t="s">
        <v>131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E43" s="2"/>
      <c r="AF43" s="2"/>
      <c r="AG43" s="2"/>
      <c r="AH43" s="2"/>
      <c r="AI43" s="2"/>
      <c r="AK43" s="2"/>
      <c r="AL43" s="2"/>
      <c r="AM43" s="2"/>
      <c r="AN43" s="2"/>
      <c r="AO43" s="2"/>
      <c r="AQ43" s="2"/>
      <c r="AR43" s="2"/>
      <c r="AS43" s="2"/>
      <c r="AT43" s="2"/>
      <c r="AU43" s="2"/>
    </row>
    <row r="44" spans="1:47" x14ac:dyDescent="0.3">
      <c r="A44" s="1" t="s">
        <v>132</v>
      </c>
      <c r="B44" s="1" t="s">
        <v>133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E44" s="2"/>
      <c r="AF44" s="2"/>
      <c r="AG44" s="2"/>
      <c r="AH44" s="2"/>
      <c r="AI44" s="2"/>
      <c r="AK44" s="2"/>
      <c r="AL44" s="2"/>
      <c r="AM44" s="2"/>
      <c r="AN44" s="2"/>
      <c r="AO44" s="2"/>
      <c r="AQ44" s="2"/>
      <c r="AR44" s="2"/>
      <c r="AS44" s="2"/>
      <c r="AT44" s="2"/>
      <c r="AU44" s="2"/>
    </row>
    <row r="45" spans="1:47" x14ac:dyDescent="0.3">
      <c r="A45" s="1" t="s">
        <v>134</v>
      </c>
      <c r="B45" s="1" t="s">
        <v>135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E45" s="2"/>
      <c r="AF45" s="2"/>
      <c r="AG45" s="2"/>
      <c r="AH45" s="2"/>
      <c r="AI45" s="2"/>
      <c r="AK45" s="2"/>
      <c r="AL45" s="2"/>
      <c r="AM45" s="2"/>
      <c r="AN45" s="2"/>
      <c r="AO45" s="2"/>
      <c r="AQ45" s="2"/>
      <c r="AR45" s="2"/>
      <c r="AS45" s="2"/>
      <c r="AT45" s="2"/>
      <c r="AU45" s="2"/>
    </row>
    <row r="46" spans="1:47" x14ac:dyDescent="0.3">
      <c r="A46" s="1" t="s">
        <v>136</v>
      </c>
      <c r="B46" s="1" t="s">
        <v>137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E46" s="2"/>
      <c r="AF46" s="2"/>
      <c r="AG46" s="2"/>
      <c r="AH46" s="2"/>
      <c r="AI46" s="2"/>
      <c r="AK46" s="2"/>
      <c r="AL46" s="2"/>
      <c r="AM46" s="2"/>
      <c r="AN46" s="2"/>
      <c r="AO46" s="2"/>
      <c r="AQ46" s="2"/>
      <c r="AR46" s="2"/>
      <c r="AS46" s="2"/>
      <c r="AT46" s="2"/>
      <c r="AU46" s="2"/>
    </row>
    <row r="47" spans="1:47" x14ac:dyDescent="0.3">
      <c r="A47" s="1" t="s">
        <v>138</v>
      </c>
      <c r="B47" s="1" t="s">
        <v>139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E47" s="2"/>
      <c r="AF47" s="2"/>
      <c r="AG47" s="2"/>
      <c r="AH47" s="2"/>
      <c r="AI47" s="2"/>
      <c r="AK47" s="2"/>
      <c r="AL47" s="2"/>
      <c r="AM47" s="2"/>
      <c r="AN47" s="2"/>
      <c r="AO47" s="2"/>
      <c r="AQ47" s="2"/>
      <c r="AR47" s="2"/>
      <c r="AS47" s="2"/>
      <c r="AT47" s="2"/>
      <c r="AU47" s="2"/>
    </row>
    <row r="48" spans="1:47" x14ac:dyDescent="0.3">
      <c r="A48" s="1" t="s">
        <v>140</v>
      </c>
      <c r="B48" s="1" t="s">
        <v>141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E48" s="2"/>
      <c r="AF48" s="2"/>
      <c r="AG48" s="2"/>
      <c r="AH48" s="2"/>
      <c r="AI48" s="2"/>
      <c r="AK48" s="2"/>
      <c r="AL48" s="2"/>
      <c r="AM48" s="2"/>
      <c r="AN48" s="2"/>
      <c r="AO48" s="2"/>
      <c r="AQ48" s="2"/>
      <c r="AR48" s="2"/>
      <c r="AS48" s="2"/>
      <c r="AT48" s="2"/>
      <c r="AU48" s="2"/>
    </row>
    <row r="49" spans="1:47" x14ac:dyDescent="0.3">
      <c r="A49" s="1" t="s">
        <v>142</v>
      </c>
      <c r="B49" s="1" t="s">
        <v>143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E49" s="2"/>
      <c r="AF49" s="2"/>
      <c r="AG49" s="2"/>
      <c r="AH49" s="2"/>
      <c r="AI49" s="2"/>
      <c r="AK49" s="2"/>
      <c r="AL49" s="2"/>
      <c r="AM49" s="2"/>
      <c r="AN49" s="2"/>
      <c r="AO49" s="2"/>
      <c r="AQ49" s="2"/>
      <c r="AR49" s="2"/>
      <c r="AS49" s="2"/>
      <c r="AT49" s="2"/>
      <c r="AU49" s="2"/>
    </row>
    <row r="50" spans="1:47" x14ac:dyDescent="0.3">
      <c r="A50" s="1" t="s">
        <v>144</v>
      </c>
      <c r="B50" s="1" t="s">
        <v>145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E50" s="2"/>
      <c r="AF50" s="2"/>
      <c r="AG50" s="2"/>
      <c r="AH50" s="2"/>
      <c r="AI50" s="2"/>
      <c r="AK50" s="2"/>
      <c r="AL50" s="2"/>
      <c r="AM50" s="2"/>
      <c r="AN50" s="2"/>
      <c r="AO50" s="2"/>
      <c r="AQ50" s="2"/>
      <c r="AR50" s="2"/>
      <c r="AS50" s="2"/>
      <c r="AT50" s="2"/>
      <c r="AU50" s="2"/>
    </row>
    <row r="51" spans="1:47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E51" s="2"/>
      <c r="AF51" s="2"/>
      <c r="AG51" s="2"/>
      <c r="AH51" s="2"/>
      <c r="AI51" s="2"/>
      <c r="AK51" s="2"/>
      <c r="AL51" s="2"/>
      <c r="AM51" s="2"/>
      <c r="AN51" s="2"/>
      <c r="AO51" s="2"/>
      <c r="AQ51" s="2"/>
      <c r="AR51" s="2"/>
      <c r="AS51" s="2"/>
      <c r="AT51" s="2"/>
      <c r="AU51" s="2"/>
    </row>
    <row r="52" spans="1:47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E52" s="2"/>
      <c r="AF52" s="2"/>
      <c r="AG52" s="2"/>
      <c r="AH52" s="2"/>
      <c r="AI52" s="2"/>
      <c r="AK52" s="2"/>
      <c r="AL52" s="2"/>
      <c r="AM52" s="2"/>
      <c r="AN52" s="2"/>
      <c r="AO52" s="2"/>
      <c r="AQ52" s="2"/>
      <c r="AR52" s="2"/>
      <c r="AS52" s="2"/>
      <c r="AT52" s="2"/>
      <c r="AU52" s="2"/>
    </row>
    <row r="53" spans="1:47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E53" s="2"/>
      <c r="AF53" s="2"/>
      <c r="AG53" s="2"/>
      <c r="AH53" s="2"/>
      <c r="AI53" s="2"/>
      <c r="AK53" s="2"/>
      <c r="AL53" s="2"/>
      <c r="AM53" s="2"/>
      <c r="AN53" s="2"/>
      <c r="AO53" s="2"/>
      <c r="AQ53" s="2"/>
      <c r="AR53" s="2"/>
      <c r="AS53" s="2"/>
      <c r="AT53" s="2"/>
      <c r="AU53" s="2"/>
    </row>
    <row r="54" spans="1:47" x14ac:dyDescent="0.3">
      <c r="A54" s="1" t="s">
        <v>152</v>
      </c>
      <c r="B54" s="1" t="s">
        <v>153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E54" s="2"/>
      <c r="AF54" s="2"/>
      <c r="AG54" s="2"/>
      <c r="AH54" s="2"/>
      <c r="AI54" s="2"/>
      <c r="AK54" s="2"/>
      <c r="AL54" s="2"/>
      <c r="AM54" s="2"/>
      <c r="AN54" s="2"/>
      <c r="AO54" s="2"/>
      <c r="AQ54" s="2"/>
      <c r="AR54" s="2"/>
      <c r="AS54" s="2"/>
      <c r="AT54" s="2"/>
      <c r="AU54" s="2"/>
    </row>
    <row r="55" spans="1:47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E55" s="2"/>
      <c r="AF55" s="2"/>
      <c r="AG55" s="2"/>
      <c r="AH55" s="2"/>
      <c r="AI55" s="2"/>
      <c r="AK55" s="2"/>
      <c r="AL55" s="2"/>
      <c r="AM55" s="2"/>
      <c r="AN55" s="2"/>
      <c r="AO55" s="2"/>
      <c r="AQ55" s="2"/>
      <c r="AR55" s="2"/>
      <c r="AS55" s="2"/>
      <c r="AT55" s="2"/>
      <c r="AU55" s="2"/>
    </row>
    <row r="56" spans="1:47" x14ac:dyDescent="0.3">
      <c r="A56" s="1" t="s">
        <v>156</v>
      </c>
      <c r="B56" s="1" t="s">
        <v>157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E56" s="2"/>
      <c r="AF56" s="2"/>
      <c r="AG56" s="2"/>
      <c r="AH56" s="2"/>
      <c r="AI56" s="2"/>
      <c r="AK56" s="2"/>
      <c r="AL56" s="2"/>
      <c r="AM56" s="2"/>
      <c r="AN56" s="2"/>
      <c r="AO56" s="2"/>
      <c r="AQ56" s="2"/>
      <c r="AR56" s="2"/>
      <c r="AS56" s="2"/>
      <c r="AT56" s="2"/>
      <c r="AU56" s="2"/>
    </row>
    <row r="57" spans="1:47" x14ac:dyDescent="0.3">
      <c r="A57" s="1" t="s">
        <v>158</v>
      </c>
      <c r="B57" s="1" t="s">
        <v>159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E57" s="2"/>
      <c r="AF57" s="2"/>
      <c r="AG57" s="2"/>
      <c r="AH57" s="2"/>
      <c r="AI57" s="2"/>
      <c r="AK57" s="2"/>
      <c r="AL57" s="2"/>
      <c r="AM57" s="2"/>
      <c r="AN57" s="2"/>
      <c r="AO57" s="2"/>
      <c r="AQ57" s="2"/>
      <c r="AR57" s="2"/>
      <c r="AS57" s="2"/>
      <c r="AT57" s="2"/>
      <c r="AU57" s="2"/>
    </row>
    <row r="58" spans="1:47" x14ac:dyDescent="0.3">
      <c r="A58" s="1" t="s">
        <v>160</v>
      </c>
      <c r="B58" s="1" t="s">
        <v>161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E58" s="2"/>
      <c r="AF58" s="2"/>
      <c r="AG58" s="2"/>
      <c r="AH58" s="2"/>
      <c r="AI58" s="2"/>
      <c r="AK58" s="2"/>
      <c r="AL58" s="2"/>
      <c r="AM58" s="2"/>
      <c r="AN58" s="2"/>
      <c r="AO58" s="2"/>
      <c r="AQ58" s="2"/>
      <c r="AR58" s="2"/>
      <c r="AS58" s="2"/>
      <c r="AT58" s="2"/>
      <c r="AU58" s="2"/>
    </row>
    <row r="59" spans="1:47" x14ac:dyDescent="0.3">
      <c r="A59" s="1" t="s">
        <v>162</v>
      </c>
      <c r="B59" s="1" t="s">
        <v>163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E59" s="2"/>
      <c r="AF59" s="2"/>
      <c r="AG59" s="2"/>
      <c r="AH59" s="2"/>
      <c r="AI59" s="2"/>
      <c r="AK59" s="2"/>
      <c r="AL59" s="2"/>
      <c r="AM59" s="2"/>
      <c r="AN59" s="2"/>
      <c r="AO59" s="2"/>
      <c r="AQ59" s="2"/>
      <c r="AR59" s="2"/>
      <c r="AS59" s="2"/>
      <c r="AT59" s="2"/>
      <c r="AU59" s="2"/>
    </row>
    <row r="60" spans="1:47" x14ac:dyDescent="0.3">
      <c r="A60" s="1" t="s">
        <v>164</v>
      </c>
      <c r="B60" s="1" t="s">
        <v>165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E60" s="2"/>
      <c r="AF60" s="2"/>
      <c r="AG60" s="2"/>
      <c r="AH60" s="2"/>
      <c r="AI60" s="2"/>
      <c r="AK60" s="2"/>
      <c r="AL60" s="2"/>
      <c r="AM60" s="2"/>
      <c r="AN60" s="2"/>
      <c r="AO60" s="2"/>
      <c r="AQ60" s="2"/>
      <c r="AR60" s="2"/>
      <c r="AS60" s="2"/>
      <c r="AT60" s="2"/>
      <c r="AU60" s="2"/>
    </row>
    <row r="61" spans="1:47" x14ac:dyDescent="0.3">
      <c r="A61" s="1" t="s">
        <v>166</v>
      </c>
      <c r="B61" s="1" t="s">
        <v>167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E61" s="2"/>
      <c r="AF61" s="2"/>
      <c r="AG61" s="2"/>
      <c r="AH61" s="2"/>
      <c r="AI61" s="2"/>
      <c r="AK61" s="2"/>
      <c r="AL61" s="2"/>
      <c r="AM61" s="2"/>
      <c r="AN61" s="2"/>
      <c r="AO61" s="2"/>
      <c r="AQ61" s="2"/>
      <c r="AR61" s="2"/>
      <c r="AS61" s="2"/>
      <c r="AT61" s="2"/>
      <c r="AU61" s="2"/>
    </row>
    <row r="62" spans="1:47" x14ac:dyDescent="0.3">
      <c r="A62" s="1" t="s">
        <v>168</v>
      </c>
      <c r="B62" s="1" t="s">
        <v>169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E62" s="2"/>
      <c r="AF62" s="2"/>
      <c r="AG62" s="2"/>
      <c r="AH62" s="2"/>
      <c r="AI62" s="2"/>
      <c r="AK62" s="2"/>
      <c r="AL62" s="2"/>
      <c r="AM62" s="2"/>
      <c r="AN62" s="2"/>
      <c r="AO62" s="2"/>
      <c r="AQ62" s="2"/>
      <c r="AR62" s="2"/>
      <c r="AS62" s="2"/>
      <c r="AT62" s="2"/>
      <c r="AU62" s="2"/>
    </row>
    <row r="63" spans="1:47" x14ac:dyDescent="0.3">
      <c r="A63" s="1" t="s">
        <v>170</v>
      </c>
      <c r="B63" s="1" t="s">
        <v>171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E63" s="2"/>
      <c r="AF63" s="2"/>
      <c r="AG63" s="2"/>
      <c r="AH63" s="2"/>
      <c r="AI63" s="2"/>
      <c r="AK63" s="2"/>
      <c r="AL63" s="2"/>
      <c r="AM63" s="2"/>
      <c r="AN63" s="2"/>
      <c r="AO63" s="2"/>
      <c r="AQ63" s="2"/>
      <c r="AR63" s="2"/>
      <c r="AS63" s="2"/>
      <c r="AT63" s="2"/>
      <c r="AU63" s="2"/>
    </row>
    <row r="64" spans="1:47" x14ac:dyDescent="0.3">
      <c r="A64" s="1" t="s">
        <v>172</v>
      </c>
      <c r="B64" s="1" t="s">
        <v>173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E64" s="2"/>
      <c r="AF64" s="2"/>
      <c r="AG64" s="2"/>
      <c r="AH64" s="2"/>
      <c r="AI64" s="2"/>
      <c r="AK64" s="2"/>
      <c r="AL64" s="2"/>
      <c r="AM64" s="2"/>
      <c r="AN64" s="2"/>
      <c r="AO64" s="2"/>
      <c r="AQ64" s="2"/>
      <c r="AR64" s="2"/>
      <c r="AS64" s="2"/>
      <c r="AT64" s="2"/>
      <c r="AU64" s="2"/>
    </row>
    <row r="65" spans="1:47" x14ac:dyDescent="0.3">
      <c r="A65" s="1" t="s">
        <v>174</v>
      </c>
      <c r="B65" s="1" t="s">
        <v>175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E65" s="2"/>
      <c r="AF65" s="2"/>
      <c r="AG65" s="2"/>
      <c r="AH65" s="2"/>
      <c r="AI65" s="2"/>
      <c r="AK65" s="2"/>
      <c r="AL65" s="2"/>
      <c r="AM65" s="2"/>
      <c r="AN65" s="2"/>
      <c r="AO65" s="2"/>
      <c r="AQ65" s="2"/>
      <c r="AR65" s="2"/>
      <c r="AS65" s="2"/>
      <c r="AT65" s="2"/>
      <c r="AU65" s="2"/>
    </row>
    <row r="66" spans="1:47" x14ac:dyDescent="0.3">
      <c r="A66" s="1" t="s">
        <v>176</v>
      </c>
      <c r="B66" s="1" t="s">
        <v>177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E66" s="2"/>
      <c r="AF66" s="2"/>
      <c r="AG66" s="2"/>
      <c r="AH66" s="2"/>
      <c r="AI66" s="2"/>
      <c r="AK66" s="2"/>
      <c r="AL66" s="2"/>
      <c r="AM66" s="2"/>
      <c r="AN66" s="2"/>
      <c r="AO66" s="2"/>
      <c r="AQ66" s="2"/>
      <c r="AR66" s="2"/>
      <c r="AS66" s="2"/>
      <c r="AT66" s="2"/>
      <c r="AU66" s="2"/>
    </row>
    <row r="67" spans="1:47" x14ac:dyDescent="0.3">
      <c r="A67" s="1" t="s">
        <v>178</v>
      </c>
      <c r="B67" s="1" t="s">
        <v>179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E67" s="2"/>
      <c r="AF67" s="2"/>
      <c r="AG67" s="2"/>
      <c r="AH67" s="2"/>
      <c r="AI67" s="2"/>
      <c r="AK67" s="2"/>
      <c r="AL67" s="2"/>
      <c r="AM67" s="2"/>
      <c r="AN67" s="2"/>
      <c r="AO67" s="2"/>
      <c r="AQ67" s="2"/>
      <c r="AR67" s="2"/>
      <c r="AS67" s="2"/>
      <c r="AT67" s="2"/>
      <c r="AU67" s="2"/>
    </row>
    <row r="68" spans="1:47" x14ac:dyDescent="0.3">
      <c r="A68" s="1" t="s">
        <v>180</v>
      </c>
      <c r="B68" s="1" t="s">
        <v>181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E68" s="2"/>
      <c r="AF68" s="2"/>
      <c r="AG68" s="2"/>
      <c r="AH68" s="2"/>
      <c r="AI68" s="2"/>
      <c r="AK68" s="2"/>
      <c r="AL68" s="2"/>
      <c r="AM68" s="2"/>
      <c r="AN68" s="2"/>
      <c r="AO68" s="2"/>
      <c r="AQ68" s="2"/>
      <c r="AR68" s="2"/>
      <c r="AS68" s="2"/>
      <c r="AT68" s="2"/>
      <c r="AU68" s="2"/>
    </row>
    <row r="69" spans="1:47" x14ac:dyDescent="0.3">
      <c r="A69" s="1" t="s">
        <v>182</v>
      </c>
      <c r="B69" s="1" t="s">
        <v>183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E69" s="2"/>
      <c r="AF69" s="2"/>
      <c r="AG69" s="2"/>
      <c r="AH69" s="2"/>
      <c r="AI69" s="2"/>
      <c r="AK69" s="2"/>
      <c r="AL69" s="2"/>
      <c r="AM69" s="2"/>
      <c r="AN69" s="2"/>
      <c r="AO69" s="2"/>
      <c r="AQ69" s="2"/>
      <c r="AR69" s="2"/>
      <c r="AS69" s="2"/>
      <c r="AT69" s="2"/>
      <c r="AU69" s="2"/>
    </row>
    <row r="70" spans="1:47" x14ac:dyDescent="0.3">
      <c r="A70" s="1" t="s">
        <v>184</v>
      </c>
      <c r="B70" s="1" t="s">
        <v>185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E70" s="2"/>
      <c r="AF70" s="2"/>
      <c r="AG70" s="2"/>
      <c r="AH70" s="2"/>
      <c r="AI70" s="2"/>
      <c r="AK70" s="2"/>
      <c r="AL70" s="2"/>
      <c r="AM70" s="2"/>
      <c r="AN70" s="2"/>
      <c r="AO70" s="2"/>
      <c r="AQ70" s="2"/>
      <c r="AR70" s="2"/>
      <c r="AS70" s="2"/>
      <c r="AT70" s="2"/>
      <c r="AU70" s="2"/>
    </row>
    <row r="71" spans="1:47" x14ac:dyDescent="0.3">
      <c r="A71" s="1" t="s">
        <v>186</v>
      </c>
      <c r="B71" s="1" t="s">
        <v>187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E71" s="2"/>
      <c r="AF71" s="2"/>
      <c r="AG71" s="2"/>
      <c r="AH71" s="2"/>
      <c r="AI71" s="2"/>
      <c r="AK71" s="2"/>
      <c r="AL71" s="2"/>
      <c r="AM71" s="2"/>
      <c r="AN71" s="2"/>
      <c r="AO71" s="2"/>
      <c r="AQ71" s="2"/>
      <c r="AR71" s="2"/>
      <c r="AS71" s="2"/>
      <c r="AT71" s="2"/>
      <c r="AU71" s="2"/>
    </row>
    <row r="72" spans="1:47" x14ac:dyDescent="0.3">
      <c r="A72" s="1" t="s">
        <v>188</v>
      </c>
      <c r="B72" s="1" t="s">
        <v>189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E72" s="2"/>
      <c r="AF72" s="2"/>
      <c r="AG72" s="2"/>
      <c r="AH72" s="2"/>
      <c r="AI72" s="2"/>
      <c r="AK72" s="2"/>
      <c r="AL72" s="2"/>
      <c r="AM72" s="2"/>
      <c r="AN72" s="2"/>
      <c r="AO72" s="2"/>
      <c r="AQ72" s="2"/>
      <c r="AR72" s="2"/>
      <c r="AS72" s="2"/>
      <c r="AT72" s="2"/>
      <c r="AU72" s="2"/>
    </row>
    <row r="73" spans="1:47" x14ac:dyDescent="0.3">
      <c r="A73" s="1" t="s">
        <v>190</v>
      </c>
      <c r="B73" s="1" t="s">
        <v>191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E73" s="2"/>
      <c r="AF73" s="2"/>
      <c r="AG73" s="2"/>
      <c r="AH73" s="2"/>
      <c r="AI73" s="2"/>
      <c r="AK73" s="2"/>
      <c r="AL73" s="2"/>
      <c r="AM73" s="2"/>
      <c r="AN73" s="2"/>
      <c r="AO73" s="2"/>
      <c r="AQ73" s="2"/>
      <c r="AR73" s="2"/>
      <c r="AS73" s="2"/>
      <c r="AT73" s="2"/>
      <c r="AU73" s="2"/>
    </row>
    <row r="74" spans="1:47" x14ac:dyDescent="0.3">
      <c r="A74" s="1" t="s">
        <v>192</v>
      </c>
      <c r="B74" s="1" t="s">
        <v>193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E74" s="2"/>
      <c r="AF74" s="2"/>
      <c r="AG74" s="2"/>
      <c r="AH74" s="2"/>
      <c r="AI74" s="2"/>
      <c r="AK74" s="2"/>
      <c r="AL74" s="2"/>
      <c r="AM74" s="2"/>
      <c r="AN74" s="2"/>
      <c r="AO74" s="2"/>
      <c r="AQ74" s="2"/>
      <c r="AR74" s="2"/>
      <c r="AS74" s="2"/>
      <c r="AT74" s="2"/>
      <c r="AU74" s="2"/>
    </row>
    <row r="75" spans="1:47" x14ac:dyDescent="0.3">
      <c r="A75" s="1" t="s">
        <v>194</v>
      </c>
      <c r="B75" s="1" t="s">
        <v>195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E75" s="2"/>
      <c r="AF75" s="2"/>
      <c r="AG75" s="2"/>
      <c r="AH75" s="2"/>
      <c r="AI75" s="2"/>
      <c r="AK75" s="2"/>
      <c r="AL75" s="2"/>
      <c r="AM75" s="2"/>
      <c r="AN75" s="2"/>
      <c r="AO75" s="2"/>
      <c r="AQ75" s="2"/>
      <c r="AR75" s="2"/>
      <c r="AS75" s="2"/>
      <c r="AT75" s="2"/>
      <c r="AU75" s="2"/>
    </row>
    <row r="76" spans="1:47" x14ac:dyDescent="0.3">
      <c r="A76" s="1" t="s">
        <v>196</v>
      </c>
      <c r="B76" s="1" t="s">
        <v>197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E76" s="2"/>
      <c r="AF76" s="2"/>
      <c r="AG76" s="2"/>
      <c r="AH76" s="2"/>
      <c r="AI76" s="2"/>
      <c r="AK76" s="2"/>
      <c r="AL76" s="2"/>
      <c r="AM76" s="2"/>
      <c r="AN76" s="2"/>
      <c r="AO76" s="2"/>
      <c r="AQ76" s="2"/>
      <c r="AR76" s="2"/>
      <c r="AS76" s="2"/>
      <c r="AT76" s="2"/>
      <c r="AU76" s="2"/>
    </row>
    <row r="77" spans="1:47" x14ac:dyDescent="0.3">
      <c r="A77" s="1" t="s">
        <v>198</v>
      </c>
      <c r="B77" s="1" t="s">
        <v>199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E77" s="2"/>
      <c r="AF77" s="2"/>
      <c r="AG77" s="2"/>
      <c r="AH77" s="2"/>
      <c r="AI77" s="2"/>
      <c r="AK77" s="2"/>
      <c r="AL77" s="2"/>
      <c r="AM77" s="2"/>
      <c r="AN77" s="2"/>
      <c r="AO77" s="2"/>
      <c r="AQ77" s="2"/>
      <c r="AR77" s="2"/>
      <c r="AS77" s="2"/>
      <c r="AT77" s="2"/>
      <c r="AU77" s="2"/>
    </row>
    <row r="78" spans="1:47" x14ac:dyDescent="0.3">
      <c r="A78" s="1" t="s">
        <v>200</v>
      </c>
      <c r="B78" s="1" t="s">
        <v>201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E78" s="2"/>
      <c r="AF78" s="2"/>
      <c r="AG78" s="2"/>
      <c r="AH78" s="2"/>
      <c r="AI78" s="2"/>
      <c r="AK78" s="2"/>
      <c r="AL78" s="2"/>
      <c r="AM78" s="2"/>
      <c r="AN78" s="2"/>
      <c r="AO78" s="2"/>
      <c r="AQ78" s="2"/>
      <c r="AR78" s="2"/>
      <c r="AS78" s="2"/>
      <c r="AT78" s="2"/>
      <c r="AU78" s="2"/>
    </row>
    <row r="79" spans="1:47" x14ac:dyDescent="0.3">
      <c r="A79" s="1" t="s">
        <v>202</v>
      </c>
      <c r="B79" s="1" t="s">
        <v>203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E79" s="2"/>
      <c r="AF79" s="2"/>
      <c r="AG79" s="2"/>
      <c r="AH79" s="2"/>
      <c r="AI79" s="2"/>
      <c r="AK79" s="2"/>
      <c r="AL79" s="2"/>
      <c r="AM79" s="2"/>
      <c r="AN79" s="2"/>
      <c r="AO79" s="2"/>
      <c r="AQ79" s="2"/>
      <c r="AR79" s="2"/>
      <c r="AS79" s="2"/>
      <c r="AT79" s="2"/>
      <c r="AU79" s="2"/>
    </row>
    <row r="80" spans="1:47" x14ac:dyDescent="0.3">
      <c r="A80" s="1" t="s">
        <v>204</v>
      </c>
      <c r="B80" s="1" t="s">
        <v>205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E80" s="2"/>
      <c r="AF80" s="2"/>
      <c r="AG80" s="2"/>
      <c r="AH80" s="2"/>
      <c r="AI80" s="2"/>
      <c r="AK80" s="2"/>
      <c r="AL80" s="2"/>
      <c r="AM80" s="2"/>
      <c r="AN80" s="2"/>
      <c r="AO80" s="2"/>
      <c r="AQ80" s="2"/>
      <c r="AR80" s="2"/>
      <c r="AS80" s="2"/>
      <c r="AT80" s="2"/>
      <c r="AU80" s="2"/>
    </row>
    <row r="81" spans="1:47" x14ac:dyDescent="0.3">
      <c r="A81" s="1" t="s">
        <v>206</v>
      </c>
      <c r="B81" s="1" t="s">
        <v>207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E81" s="2"/>
      <c r="AF81" s="2"/>
      <c r="AG81" s="2"/>
      <c r="AH81" s="2"/>
      <c r="AI81" s="2"/>
      <c r="AK81" s="2"/>
      <c r="AL81" s="2"/>
      <c r="AM81" s="2"/>
      <c r="AN81" s="2"/>
      <c r="AO81" s="2"/>
      <c r="AQ81" s="2"/>
      <c r="AR81" s="2"/>
      <c r="AS81" s="2"/>
      <c r="AT81" s="2"/>
      <c r="AU81" s="2"/>
    </row>
    <row r="82" spans="1:47" x14ac:dyDescent="0.3">
      <c r="A82" s="1" t="s">
        <v>208</v>
      </c>
      <c r="B82" s="1" t="s">
        <v>209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E82" s="2"/>
      <c r="AF82" s="2"/>
      <c r="AG82" s="2"/>
      <c r="AH82" s="2"/>
      <c r="AI82" s="2"/>
      <c r="AK82" s="2"/>
      <c r="AL82" s="2"/>
      <c r="AM82" s="2"/>
      <c r="AN82" s="2"/>
      <c r="AO82" s="2"/>
      <c r="AQ82" s="2"/>
      <c r="AR82" s="2"/>
      <c r="AS82" s="2"/>
      <c r="AT82" s="2"/>
      <c r="AU82" s="2"/>
    </row>
    <row r="83" spans="1:47" x14ac:dyDescent="0.3">
      <c r="A83" s="1" t="s">
        <v>210</v>
      </c>
      <c r="B83" s="1" t="s">
        <v>211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E83" s="2"/>
      <c r="AF83" s="2"/>
      <c r="AG83" s="2"/>
      <c r="AH83" s="2"/>
      <c r="AI83" s="2"/>
      <c r="AK83" s="2"/>
      <c r="AL83" s="2"/>
      <c r="AM83" s="2"/>
      <c r="AN83" s="2"/>
      <c r="AO83" s="2"/>
      <c r="AQ83" s="2"/>
      <c r="AR83" s="2"/>
      <c r="AS83" s="2"/>
      <c r="AT83" s="2"/>
      <c r="AU83" s="2"/>
    </row>
    <row r="84" spans="1:47" x14ac:dyDescent="0.3">
      <c r="A84" s="1" t="s">
        <v>212</v>
      </c>
      <c r="B84" s="1" t="s">
        <v>213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E84" s="2"/>
      <c r="AF84" s="2"/>
      <c r="AG84" s="2"/>
      <c r="AH84" s="2"/>
      <c r="AI84" s="2"/>
      <c r="AK84" s="2"/>
      <c r="AL84" s="2"/>
      <c r="AM84" s="2"/>
      <c r="AN84" s="2"/>
      <c r="AO84" s="2"/>
      <c r="AQ84" s="2"/>
      <c r="AR84" s="2"/>
      <c r="AS84" s="2"/>
      <c r="AT84" s="2"/>
      <c r="AU84" s="2"/>
    </row>
    <row r="85" spans="1:47" x14ac:dyDescent="0.3">
      <c r="A85" s="1" t="s">
        <v>214</v>
      </c>
      <c r="B85" s="1" t="s">
        <v>215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E85" s="2"/>
      <c r="AF85" s="2"/>
      <c r="AG85" s="2"/>
      <c r="AH85" s="2"/>
      <c r="AI85" s="2"/>
      <c r="AK85" s="2"/>
      <c r="AL85" s="2"/>
      <c r="AM85" s="2"/>
      <c r="AN85" s="2"/>
      <c r="AO85" s="2"/>
      <c r="AQ85" s="2"/>
      <c r="AR85" s="2"/>
      <c r="AS85" s="2"/>
      <c r="AT85" s="2"/>
      <c r="AU85" s="2"/>
    </row>
    <row r="86" spans="1:47" x14ac:dyDescent="0.3">
      <c r="A86" s="1" t="s">
        <v>216</v>
      </c>
      <c r="B86" s="1" t="s">
        <v>217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E86" s="2"/>
      <c r="AF86" s="2"/>
      <c r="AG86" s="2"/>
      <c r="AH86" s="2"/>
      <c r="AI86" s="2"/>
      <c r="AK86" s="2"/>
      <c r="AL86" s="2"/>
      <c r="AM86" s="2"/>
      <c r="AN86" s="2"/>
      <c r="AO86" s="2"/>
      <c r="AQ86" s="2"/>
      <c r="AR86" s="2"/>
      <c r="AS86" s="2"/>
      <c r="AT86" s="2"/>
      <c r="AU86" s="2"/>
    </row>
    <row r="87" spans="1:47" x14ac:dyDescent="0.3">
      <c r="A87" s="1" t="s">
        <v>218</v>
      </c>
      <c r="B87" s="1" t="s">
        <v>219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E87" s="2"/>
      <c r="AF87" s="2"/>
      <c r="AG87" s="2"/>
      <c r="AH87" s="2"/>
      <c r="AI87" s="2"/>
      <c r="AK87" s="2"/>
      <c r="AL87" s="2"/>
      <c r="AM87" s="2"/>
      <c r="AN87" s="2"/>
      <c r="AO87" s="2"/>
      <c r="AQ87" s="2"/>
      <c r="AR87" s="2"/>
      <c r="AS87" s="2"/>
      <c r="AT87" s="2"/>
      <c r="AU87" s="2"/>
    </row>
    <row r="88" spans="1:47" x14ac:dyDescent="0.3">
      <c r="A88" s="1" t="s">
        <v>220</v>
      </c>
      <c r="B88" s="1" t="s">
        <v>221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E88" s="2"/>
      <c r="AF88" s="2"/>
      <c r="AG88" s="2"/>
      <c r="AH88" s="2"/>
      <c r="AI88" s="2"/>
      <c r="AK88" s="2"/>
      <c r="AL88" s="2"/>
      <c r="AM88" s="2"/>
      <c r="AN88" s="2"/>
      <c r="AO88" s="2"/>
      <c r="AQ88" s="2"/>
      <c r="AR88" s="2"/>
      <c r="AS88" s="2"/>
      <c r="AT88" s="2"/>
      <c r="AU88" s="2"/>
    </row>
    <row r="89" spans="1:47" x14ac:dyDescent="0.3">
      <c r="A89" s="1" t="s">
        <v>222</v>
      </c>
      <c r="B89" s="1" t="s">
        <v>223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E89" s="2"/>
      <c r="AF89" s="2"/>
      <c r="AG89" s="2"/>
      <c r="AH89" s="2"/>
      <c r="AI89" s="2"/>
      <c r="AK89" s="2"/>
      <c r="AL89" s="2"/>
      <c r="AM89" s="2"/>
      <c r="AN89" s="2"/>
      <c r="AO89" s="2"/>
      <c r="AQ89" s="2"/>
      <c r="AR89" s="2"/>
      <c r="AS89" s="2"/>
      <c r="AT89" s="2"/>
      <c r="AU89" s="2"/>
    </row>
    <row r="90" spans="1:47" x14ac:dyDescent="0.3">
      <c r="A90" s="1" t="s">
        <v>224</v>
      </c>
      <c r="B90" s="1" t="s">
        <v>225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E90" s="2"/>
      <c r="AF90" s="2"/>
      <c r="AG90" s="2"/>
      <c r="AH90" s="2"/>
      <c r="AI90" s="2"/>
      <c r="AK90" s="2"/>
      <c r="AL90" s="2"/>
      <c r="AM90" s="2"/>
      <c r="AN90" s="2"/>
      <c r="AO90" s="2"/>
      <c r="AQ90" s="2"/>
      <c r="AR90" s="2"/>
      <c r="AS90" s="2"/>
      <c r="AT90" s="2"/>
      <c r="AU90" s="2"/>
    </row>
    <row r="91" spans="1:47" x14ac:dyDescent="0.3">
      <c r="A91" s="1" t="s">
        <v>226</v>
      </c>
      <c r="B91" s="1" t="s">
        <v>227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E91" s="2"/>
      <c r="AF91" s="2"/>
      <c r="AG91" s="2"/>
      <c r="AH91" s="2"/>
      <c r="AI91" s="2"/>
      <c r="AK91" s="2"/>
      <c r="AL91" s="2"/>
      <c r="AM91" s="2"/>
      <c r="AN91" s="2"/>
      <c r="AO91" s="2"/>
      <c r="AQ91" s="2"/>
      <c r="AR91" s="2"/>
      <c r="AS91" s="2"/>
      <c r="AT91" s="2"/>
      <c r="AU91" s="2"/>
    </row>
    <row r="92" spans="1:47" x14ac:dyDescent="0.3">
      <c r="A92" s="1" t="s">
        <v>228</v>
      </c>
      <c r="B92" s="1" t="s">
        <v>229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E92" s="2"/>
      <c r="AF92" s="2"/>
      <c r="AG92" s="2"/>
      <c r="AH92" s="2"/>
      <c r="AI92" s="2"/>
      <c r="AK92" s="2"/>
      <c r="AL92" s="2"/>
      <c r="AM92" s="2"/>
      <c r="AN92" s="2"/>
      <c r="AO92" s="2"/>
      <c r="AQ92" s="2"/>
      <c r="AR92" s="2"/>
      <c r="AS92" s="2"/>
      <c r="AT92" s="2"/>
      <c r="AU92" s="2"/>
    </row>
    <row r="93" spans="1:47" x14ac:dyDescent="0.3">
      <c r="A93" s="1" t="s">
        <v>230</v>
      </c>
      <c r="B93" s="1" t="s">
        <v>231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E93" s="2"/>
      <c r="AF93" s="2"/>
      <c r="AG93" s="2"/>
      <c r="AH93" s="2"/>
      <c r="AI93" s="2"/>
      <c r="AK93" s="2"/>
      <c r="AL93" s="2"/>
      <c r="AM93" s="2"/>
      <c r="AN93" s="2"/>
      <c r="AO93" s="2"/>
      <c r="AQ93" s="2"/>
      <c r="AR93" s="2"/>
      <c r="AS93" s="2"/>
      <c r="AT93" s="2"/>
      <c r="AU93" s="2"/>
    </row>
    <row r="94" spans="1:47" x14ac:dyDescent="0.3">
      <c r="A94" s="1" t="s">
        <v>232</v>
      </c>
      <c r="B94" s="1" t="s">
        <v>233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E94" s="2"/>
      <c r="AF94" s="2"/>
      <c r="AG94" s="2"/>
      <c r="AH94" s="2"/>
      <c r="AI94" s="2"/>
      <c r="AK94" s="2"/>
      <c r="AL94" s="2"/>
      <c r="AM94" s="2"/>
      <c r="AN94" s="2"/>
      <c r="AO94" s="2"/>
      <c r="AQ94" s="2"/>
      <c r="AR94" s="2"/>
      <c r="AS94" s="2"/>
      <c r="AT94" s="2"/>
      <c r="AU94" s="2"/>
    </row>
    <row r="95" spans="1:47" x14ac:dyDescent="0.3">
      <c r="A95" s="1" t="s">
        <v>234</v>
      </c>
      <c r="B95" s="1" t="s">
        <v>235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E95" s="2"/>
      <c r="AF95" s="2"/>
      <c r="AG95" s="2"/>
      <c r="AH95" s="2"/>
      <c r="AI95" s="2"/>
      <c r="AK95" s="2"/>
      <c r="AL95" s="2"/>
      <c r="AM95" s="2"/>
      <c r="AN95" s="2"/>
      <c r="AO95" s="2"/>
      <c r="AQ95" s="2"/>
      <c r="AR95" s="2"/>
      <c r="AS95" s="2"/>
      <c r="AT95" s="2"/>
      <c r="AU95" s="2"/>
    </row>
    <row r="96" spans="1:47" x14ac:dyDescent="0.3">
      <c r="A96" s="1" t="s">
        <v>236</v>
      </c>
      <c r="B96" s="1" t="s">
        <v>237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E96" s="2"/>
      <c r="AF96" s="2"/>
      <c r="AG96" s="2"/>
      <c r="AH96" s="2"/>
      <c r="AI96" s="2"/>
      <c r="AK96" s="2"/>
      <c r="AL96" s="2"/>
      <c r="AM96" s="2"/>
      <c r="AN96" s="2"/>
      <c r="AO96" s="2"/>
      <c r="AQ96" s="2"/>
      <c r="AR96" s="2"/>
      <c r="AS96" s="2"/>
      <c r="AT96" s="2"/>
      <c r="AU96" s="2"/>
    </row>
    <row r="97" spans="1:47" x14ac:dyDescent="0.3">
      <c r="A97" s="1" t="s">
        <v>238</v>
      </c>
      <c r="B97" s="1" t="s">
        <v>239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E97" s="2"/>
      <c r="AF97" s="2"/>
      <c r="AG97" s="2"/>
      <c r="AH97" s="2"/>
      <c r="AI97" s="2"/>
      <c r="AK97" s="2"/>
      <c r="AL97" s="2"/>
      <c r="AM97" s="2"/>
      <c r="AN97" s="2"/>
      <c r="AO97" s="2"/>
      <c r="AQ97" s="2"/>
      <c r="AR97" s="2"/>
      <c r="AS97" s="2"/>
      <c r="AT97" s="2"/>
      <c r="AU97" s="2"/>
    </row>
    <row r="98" spans="1:47" x14ac:dyDescent="0.3">
      <c r="A98" s="1" t="s">
        <v>240</v>
      </c>
      <c r="B98" s="1" t="s">
        <v>241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E98" s="2"/>
      <c r="AF98" s="2"/>
      <c r="AG98" s="2"/>
      <c r="AH98" s="2"/>
      <c r="AI98" s="2"/>
      <c r="AK98" s="2"/>
      <c r="AL98" s="2"/>
      <c r="AM98" s="2"/>
      <c r="AN98" s="2"/>
      <c r="AO98" s="2"/>
      <c r="AQ98" s="2"/>
      <c r="AR98" s="2"/>
      <c r="AS98" s="2"/>
      <c r="AT98" s="2"/>
      <c r="AU98" s="2"/>
    </row>
    <row r="99" spans="1:47" x14ac:dyDescent="0.3">
      <c r="A99" s="1" t="s">
        <v>242</v>
      </c>
      <c r="B99" s="1" t="s">
        <v>243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E99" s="2"/>
      <c r="AF99" s="2"/>
      <c r="AG99" s="2"/>
      <c r="AH99" s="2"/>
      <c r="AI99" s="2"/>
      <c r="AK99" s="2"/>
      <c r="AL99" s="2"/>
      <c r="AM99" s="2"/>
      <c r="AN99" s="2"/>
      <c r="AO99" s="2"/>
      <c r="AQ99" s="2"/>
      <c r="AR99" s="2"/>
      <c r="AS99" s="2"/>
      <c r="AT99" s="2"/>
      <c r="AU99" s="2"/>
    </row>
    <row r="100" spans="1:47" x14ac:dyDescent="0.3">
      <c r="A100" s="1" t="s">
        <v>244</v>
      </c>
      <c r="B100" s="1" t="s">
        <v>245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E100" s="2"/>
      <c r="AF100" s="2"/>
      <c r="AG100" s="2"/>
      <c r="AH100" s="2"/>
      <c r="AI100" s="2"/>
      <c r="AK100" s="2"/>
      <c r="AL100" s="2"/>
      <c r="AM100" s="2"/>
      <c r="AN100" s="2"/>
      <c r="AO100" s="2"/>
      <c r="AQ100" s="2"/>
      <c r="AR100" s="2"/>
      <c r="AS100" s="2"/>
      <c r="AT100" s="2"/>
      <c r="AU100" s="2"/>
    </row>
    <row r="101" spans="1:47" x14ac:dyDescent="0.3">
      <c r="A101" s="1" t="s">
        <v>246</v>
      </c>
      <c r="B101" s="1" t="s">
        <v>247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E101" s="2"/>
      <c r="AF101" s="2"/>
      <c r="AG101" s="2"/>
      <c r="AH101" s="2"/>
      <c r="AI101" s="2"/>
      <c r="AK101" s="2"/>
      <c r="AL101" s="2"/>
      <c r="AM101" s="2"/>
      <c r="AN101" s="2"/>
      <c r="AO101" s="2"/>
      <c r="AQ101" s="2"/>
      <c r="AR101" s="2"/>
      <c r="AS101" s="2"/>
      <c r="AT101" s="2"/>
      <c r="AU101" s="2"/>
    </row>
    <row r="102" spans="1:47" x14ac:dyDescent="0.3">
      <c r="A102" s="1" t="s">
        <v>248</v>
      </c>
      <c r="B102" s="1" t="s">
        <v>249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E102" s="2"/>
      <c r="AF102" s="2"/>
      <c r="AG102" s="2"/>
      <c r="AH102" s="2"/>
      <c r="AI102" s="2"/>
      <c r="AK102" s="2"/>
      <c r="AL102" s="2"/>
      <c r="AM102" s="2"/>
      <c r="AN102" s="2"/>
      <c r="AO102" s="2"/>
      <c r="AQ102" s="2"/>
      <c r="AR102" s="2"/>
      <c r="AS102" s="2"/>
      <c r="AT102" s="2"/>
      <c r="AU102" s="2"/>
    </row>
    <row r="103" spans="1:47" x14ac:dyDescent="0.3">
      <c r="A103" s="1" t="s">
        <v>250</v>
      </c>
      <c r="B103" s="1" t="s">
        <v>251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E103" s="2"/>
      <c r="AF103" s="2"/>
      <c r="AG103" s="2"/>
      <c r="AH103" s="2"/>
      <c r="AI103" s="2"/>
      <c r="AK103" s="2"/>
      <c r="AL103" s="2"/>
      <c r="AM103" s="2"/>
      <c r="AN103" s="2"/>
      <c r="AO103" s="2"/>
      <c r="AQ103" s="2"/>
      <c r="AR103" s="2"/>
      <c r="AS103" s="2"/>
      <c r="AT103" s="2"/>
      <c r="AU103" s="2"/>
    </row>
    <row r="104" spans="1:47" x14ac:dyDescent="0.3">
      <c r="A104" s="1" t="s">
        <v>252</v>
      </c>
      <c r="B104" s="1" t="s">
        <v>253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E104" s="2"/>
      <c r="AF104" s="2"/>
      <c r="AG104" s="2"/>
      <c r="AH104" s="2"/>
      <c r="AI104" s="2"/>
      <c r="AK104" s="2"/>
      <c r="AL104" s="2"/>
      <c r="AM104" s="2"/>
      <c r="AN104" s="2"/>
      <c r="AO104" s="2"/>
      <c r="AQ104" s="2"/>
      <c r="AR104" s="2"/>
      <c r="AS104" s="2"/>
      <c r="AT104" s="2"/>
      <c r="AU104" s="2"/>
    </row>
    <row r="105" spans="1:47" x14ac:dyDescent="0.3">
      <c r="A105" s="1" t="s">
        <v>254</v>
      </c>
      <c r="B105" s="1" t="s">
        <v>255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E105" s="2"/>
      <c r="AF105" s="2"/>
      <c r="AG105" s="2"/>
      <c r="AH105" s="2"/>
      <c r="AI105" s="2"/>
      <c r="AK105" s="2"/>
      <c r="AL105" s="2"/>
      <c r="AM105" s="2"/>
      <c r="AN105" s="2"/>
      <c r="AO105" s="2"/>
      <c r="AQ105" s="2"/>
      <c r="AR105" s="2"/>
      <c r="AS105" s="2"/>
      <c r="AT105" s="2"/>
      <c r="AU105" s="2"/>
    </row>
    <row r="106" spans="1:47" x14ac:dyDescent="0.3">
      <c r="A106" s="1" t="s">
        <v>256</v>
      </c>
      <c r="B106" s="1" t="s">
        <v>257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E106" s="2"/>
      <c r="AF106" s="2"/>
      <c r="AG106" s="2"/>
      <c r="AH106" s="2"/>
      <c r="AI106" s="2"/>
      <c r="AK106" s="2"/>
      <c r="AL106" s="2"/>
      <c r="AM106" s="2"/>
      <c r="AN106" s="2"/>
      <c r="AO106" s="2"/>
      <c r="AQ106" s="2"/>
      <c r="AR106" s="2"/>
      <c r="AS106" s="2"/>
      <c r="AT106" s="2"/>
      <c r="AU106" s="2"/>
    </row>
    <row r="107" spans="1:47" x14ac:dyDescent="0.3">
      <c r="A107" s="1" t="s">
        <v>258</v>
      </c>
      <c r="B107" s="1" t="s">
        <v>259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E107" s="2"/>
      <c r="AF107" s="2"/>
      <c r="AG107" s="2"/>
      <c r="AH107" s="2"/>
      <c r="AI107" s="2"/>
      <c r="AK107" s="2"/>
      <c r="AL107" s="2"/>
      <c r="AM107" s="2"/>
      <c r="AN107" s="2"/>
      <c r="AO107" s="2"/>
      <c r="AQ107" s="2"/>
      <c r="AR107" s="2"/>
      <c r="AS107" s="2"/>
      <c r="AT107" s="2"/>
      <c r="AU107" s="2"/>
    </row>
    <row r="108" spans="1:47" x14ac:dyDescent="0.3">
      <c r="A108" s="1" t="s">
        <v>260</v>
      </c>
      <c r="B108" s="1" t="s">
        <v>261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E108" s="2"/>
      <c r="AF108" s="2"/>
      <c r="AG108" s="2"/>
      <c r="AH108" s="2"/>
      <c r="AI108" s="2"/>
      <c r="AK108" s="2"/>
      <c r="AL108" s="2"/>
      <c r="AM108" s="2"/>
      <c r="AN108" s="2"/>
      <c r="AO108" s="2"/>
      <c r="AQ108" s="2"/>
      <c r="AR108" s="2"/>
      <c r="AS108" s="2"/>
      <c r="AT108" s="2"/>
      <c r="AU108" s="2"/>
    </row>
    <row r="109" spans="1:47" x14ac:dyDescent="0.3">
      <c r="A109" s="1" t="s">
        <v>262</v>
      </c>
      <c r="B109" s="1" t="s">
        <v>263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E109" s="2"/>
      <c r="AF109" s="2"/>
      <c r="AG109" s="2"/>
      <c r="AH109" s="2"/>
      <c r="AI109" s="2"/>
      <c r="AK109" s="2"/>
      <c r="AL109" s="2"/>
      <c r="AM109" s="2"/>
      <c r="AN109" s="2"/>
      <c r="AO109" s="2"/>
      <c r="AQ109" s="2"/>
      <c r="AR109" s="2"/>
      <c r="AS109" s="2"/>
      <c r="AT109" s="2"/>
      <c r="AU109" s="2"/>
    </row>
    <row r="110" spans="1:47" x14ac:dyDescent="0.3">
      <c r="A110" s="1" t="s">
        <v>264</v>
      </c>
      <c r="B110" s="1" t="s">
        <v>265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E110" s="2"/>
      <c r="AF110" s="2"/>
      <c r="AG110" s="2"/>
      <c r="AH110" s="2"/>
      <c r="AI110" s="2"/>
      <c r="AK110" s="2"/>
      <c r="AL110" s="2"/>
      <c r="AM110" s="2"/>
      <c r="AN110" s="2"/>
      <c r="AO110" s="2"/>
      <c r="AQ110" s="2"/>
      <c r="AR110" s="2"/>
      <c r="AS110" s="2"/>
      <c r="AT110" s="2"/>
      <c r="AU110" s="2"/>
    </row>
    <row r="111" spans="1:47" x14ac:dyDescent="0.3">
      <c r="A111" s="1" t="s">
        <v>266</v>
      </c>
      <c r="B111" s="1" t="s">
        <v>267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E111" s="2"/>
      <c r="AF111" s="2"/>
      <c r="AG111" s="2"/>
      <c r="AH111" s="2"/>
      <c r="AI111" s="2"/>
      <c r="AK111" s="2"/>
      <c r="AL111" s="2"/>
      <c r="AM111" s="2"/>
      <c r="AN111" s="2"/>
      <c r="AO111" s="2"/>
      <c r="AQ111" s="2"/>
      <c r="AR111" s="2"/>
      <c r="AS111" s="2"/>
      <c r="AT111" s="2"/>
      <c r="AU111" s="2"/>
    </row>
    <row r="112" spans="1:47" x14ac:dyDescent="0.3">
      <c r="A112" s="1" t="s">
        <v>268</v>
      </c>
      <c r="B112" s="1" t="s">
        <v>269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E112" s="2"/>
      <c r="AF112" s="2"/>
      <c r="AG112" s="2"/>
      <c r="AH112" s="2"/>
      <c r="AI112" s="2"/>
      <c r="AK112" s="2"/>
      <c r="AL112" s="2"/>
      <c r="AM112" s="2"/>
      <c r="AN112" s="2"/>
      <c r="AO112" s="2"/>
      <c r="AQ112" s="2"/>
      <c r="AR112" s="2"/>
      <c r="AS112" s="2"/>
      <c r="AT112" s="2"/>
      <c r="AU112" s="2"/>
    </row>
    <row r="113" spans="1:47" x14ac:dyDescent="0.3">
      <c r="A113" s="1" t="s">
        <v>270</v>
      </c>
      <c r="B113" s="1" t="s">
        <v>271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E113" s="2"/>
      <c r="AF113" s="2"/>
      <c r="AG113" s="2"/>
      <c r="AH113" s="2"/>
      <c r="AI113" s="2"/>
      <c r="AK113" s="2"/>
      <c r="AL113" s="2"/>
      <c r="AM113" s="2"/>
      <c r="AN113" s="2"/>
      <c r="AO113" s="2"/>
      <c r="AQ113" s="2"/>
      <c r="AR113" s="2"/>
      <c r="AS113" s="2"/>
      <c r="AT113" s="2"/>
      <c r="AU113" s="2"/>
    </row>
    <row r="114" spans="1:47" x14ac:dyDescent="0.3">
      <c r="A114" s="1" t="s">
        <v>272</v>
      </c>
      <c r="B114" s="1" t="s">
        <v>273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E114" s="2"/>
      <c r="AF114" s="2"/>
      <c r="AG114" s="2"/>
      <c r="AH114" s="2"/>
      <c r="AI114" s="2"/>
      <c r="AK114" s="2"/>
      <c r="AL114" s="2"/>
      <c r="AM114" s="2"/>
      <c r="AN114" s="2"/>
      <c r="AO114" s="2"/>
      <c r="AQ114" s="2"/>
      <c r="AR114" s="2"/>
      <c r="AS114" s="2"/>
      <c r="AT114" s="2"/>
      <c r="AU114" s="2"/>
    </row>
    <row r="115" spans="1:47" x14ac:dyDescent="0.3">
      <c r="A115" s="1" t="s">
        <v>274</v>
      </c>
      <c r="B115" s="1" t="s">
        <v>275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E115" s="2"/>
      <c r="AF115" s="2"/>
      <c r="AG115" s="2"/>
      <c r="AH115" s="2"/>
      <c r="AI115" s="2"/>
      <c r="AK115" s="2"/>
      <c r="AL115" s="2"/>
      <c r="AM115" s="2"/>
      <c r="AN115" s="2"/>
      <c r="AO115" s="2"/>
      <c r="AQ115" s="2"/>
      <c r="AR115" s="2"/>
      <c r="AS115" s="2"/>
      <c r="AT115" s="2"/>
      <c r="AU115" s="2"/>
    </row>
    <row r="116" spans="1:47" x14ac:dyDescent="0.3">
      <c r="A116" s="1" t="s">
        <v>276</v>
      </c>
      <c r="B116" s="1" t="s">
        <v>277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E116" s="2"/>
      <c r="AF116" s="2"/>
      <c r="AG116" s="2"/>
      <c r="AH116" s="2"/>
      <c r="AI116" s="2"/>
      <c r="AK116" s="2"/>
      <c r="AL116" s="2"/>
      <c r="AM116" s="2"/>
      <c r="AN116" s="2"/>
      <c r="AO116" s="2"/>
      <c r="AQ116" s="2"/>
      <c r="AR116" s="2"/>
      <c r="AS116" s="2"/>
      <c r="AT116" s="2"/>
      <c r="AU116" s="2"/>
    </row>
    <row r="117" spans="1:47" x14ac:dyDescent="0.3">
      <c r="A117" s="1" t="s">
        <v>278</v>
      </c>
      <c r="B117" s="1" t="s">
        <v>279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E117" s="2"/>
      <c r="AF117" s="2"/>
      <c r="AG117" s="2"/>
      <c r="AH117" s="2"/>
      <c r="AI117" s="2"/>
      <c r="AK117" s="2"/>
      <c r="AL117" s="2"/>
      <c r="AM117" s="2"/>
      <c r="AN117" s="2"/>
      <c r="AO117" s="2"/>
      <c r="AQ117" s="2"/>
      <c r="AR117" s="2"/>
      <c r="AS117" s="2"/>
      <c r="AT117" s="2"/>
      <c r="AU117" s="2"/>
    </row>
    <row r="118" spans="1:47" x14ac:dyDescent="0.3">
      <c r="A118" s="1" t="s">
        <v>280</v>
      </c>
      <c r="B118" s="1" t="s">
        <v>281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E118" s="2"/>
      <c r="AF118" s="2"/>
      <c r="AG118" s="2"/>
      <c r="AH118" s="2"/>
      <c r="AI118" s="2"/>
      <c r="AK118" s="2"/>
      <c r="AL118" s="2"/>
      <c r="AM118" s="2"/>
      <c r="AN118" s="2"/>
      <c r="AO118" s="2"/>
      <c r="AQ118" s="2"/>
      <c r="AR118" s="2"/>
      <c r="AS118" s="2"/>
      <c r="AT118" s="2"/>
      <c r="AU118" s="2"/>
    </row>
    <row r="119" spans="1:47" x14ac:dyDescent="0.3">
      <c r="A119" s="1" t="s">
        <v>282</v>
      </c>
      <c r="B119" s="1" t="s">
        <v>283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E119" s="2"/>
      <c r="AF119" s="2"/>
      <c r="AG119" s="2"/>
      <c r="AH119" s="2"/>
      <c r="AI119" s="2"/>
      <c r="AK119" s="2"/>
      <c r="AL119" s="2"/>
      <c r="AM119" s="2"/>
      <c r="AN119" s="2"/>
      <c r="AO119" s="2"/>
      <c r="AQ119" s="2"/>
      <c r="AR119" s="2"/>
      <c r="AS119" s="2"/>
      <c r="AT119" s="2"/>
      <c r="AU119" s="2"/>
    </row>
    <row r="120" spans="1:47" x14ac:dyDescent="0.3">
      <c r="A120" s="1" t="s">
        <v>284</v>
      </c>
      <c r="B120" s="1" t="s">
        <v>285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E120" s="2"/>
      <c r="AF120" s="2"/>
      <c r="AG120" s="2"/>
      <c r="AH120" s="2"/>
      <c r="AI120" s="2"/>
      <c r="AK120" s="2"/>
      <c r="AL120" s="2"/>
      <c r="AM120" s="2"/>
      <c r="AN120" s="2"/>
      <c r="AO120" s="2"/>
      <c r="AQ120" s="2"/>
      <c r="AR120" s="2"/>
      <c r="AS120" s="2"/>
      <c r="AT120" s="2"/>
      <c r="AU120" s="2"/>
    </row>
    <row r="121" spans="1:47" x14ac:dyDescent="0.3">
      <c r="A121" s="1" t="s">
        <v>286</v>
      </c>
      <c r="B121" s="1" t="s">
        <v>287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E121" s="2"/>
      <c r="AF121" s="2"/>
      <c r="AG121" s="2"/>
      <c r="AH121" s="2"/>
      <c r="AI121" s="2"/>
      <c r="AK121" s="2"/>
      <c r="AL121" s="2"/>
      <c r="AM121" s="2"/>
      <c r="AN121" s="2"/>
      <c r="AO121" s="2"/>
      <c r="AQ121" s="2"/>
      <c r="AR121" s="2"/>
      <c r="AS121" s="2"/>
      <c r="AT121" s="2"/>
      <c r="AU121" s="2"/>
    </row>
    <row r="122" spans="1:47" x14ac:dyDescent="0.3">
      <c r="A122" s="1" t="s">
        <v>288</v>
      </c>
      <c r="B122" s="1" t="s">
        <v>289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E122" s="2"/>
      <c r="AF122" s="2"/>
      <c r="AG122" s="2"/>
      <c r="AH122" s="2"/>
      <c r="AI122" s="2"/>
      <c r="AK122" s="2"/>
      <c r="AL122" s="2"/>
      <c r="AM122" s="2"/>
      <c r="AN122" s="2"/>
      <c r="AO122" s="2"/>
      <c r="AQ122" s="2"/>
      <c r="AR122" s="2"/>
      <c r="AS122" s="2"/>
      <c r="AT122" s="2"/>
      <c r="AU122" s="2"/>
    </row>
    <row r="123" spans="1:47" x14ac:dyDescent="0.3">
      <c r="A123" s="1" t="s">
        <v>290</v>
      </c>
      <c r="B123" s="1" t="s">
        <v>291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E123" s="2"/>
      <c r="AF123" s="2"/>
      <c r="AG123" s="2"/>
      <c r="AH123" s="2"/>
      <c r="AI123" s="2"/>
      <c r="AK123" s="2"/>
      <c r="AL123" s="2"/>
      <c r="AM123" s="2"/>
      <c r="AN123" s="2"/>
      <c r="AO123" s="2"/>
      <c r="AQ123" s="2"/>
      <c r="AR123" s="2"/>
      <c r="AS123" s="2"/>
      <c r="AT123" s="2"/>
      <c r="AU123" s="2"/>
    </row>
    <row r="124" spans="1:47" x14ac:dyDescent="0.3">
      <c r="A124" s="1" t="s">
        <v>292</v>
      </c>
      <c r="B124" s="1" t="s">
        <v>293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E124" s="2"/>
      <c r="AF124" s="2"/>
      <c r="AG124" s="2"/>
      <c r="AH124" s="2"/>
      <c r="AI124" s="2"/>
      <c r="AK124" s="2"/>
      <c r="AL124" s="2"/>
      <c r="AM124" s="2"/>
      <c r="AN124" s="2"/>
      <c r="AO124" s="2"/>
      <c r="AQ124" s="2"/>
      <c r="AR124" s="2"/>
      <c r="AS124" s="2"/>
      <c r="AT124" s="2"/>
      <c r="AU124" s="2"/>
    </row>
    <row r="125" spans="1:47" x14ac:dyDescent="0.3">
      <c r="A125" s="1" t="s">
        <v>294</v>
      </c>
      <c r="B125" s="1" t="s">
        <v>295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E125" s="2"/>
      <c r="AF125" s="2"/>
      <c r="AG125" s="2"/>
      <c r="AH125" s="2"/>
      <c r="AI125" s="2"/>
      <c r="AK125" s="2"/>
      <c r="AL125" s="2"/>
      <c r="AM125" s="2"/>
      <c r="AN125" s="2"/>
      <c r="AO125" s="2"/>
      <c r="AQ125" s="2"/>
      <c r="AR125" s="2"/>
      <c r="AS125" s="2"/>
      <c r="AT125" s="2"/>
      <c r="AU125" s="2"/>
    </row>
    <row r="126" spans="1:47" x14ac:dyDescent="0.3">
      <c r="A126" s="1" t="s">
        <v>296</v>
      </c>
      <c r="B126" s="1" t="s">
        <v>297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E126" s="2"/>
      <c r="AF126" s="2"/>
      <c r="AG126" s="2"/>
      <c r="AH126" s="2"/>
      <c r="AI126" s="2"/>
      <c r="AK126" s="2"/>
      <c r="AL126" s="2"/>
      <c r="AM126" s="2"/>
      <c r="AN126" s="2"/>
      <c r="AO126" s="2"/>
      <c r="AQ126" s="2"/>
      <c r="AR126" s="2"/>
      <c r="AS126" s="2"/>
      <c r="AT126" s="2"/>
      <c r="AU126" s="2"/>
    </row>
    <row r="127" spans="1:47" x14ac:dyDescent="0.3">
      <c r="A127" s="1" t="s">
        <v>298</v>
      </c>
      <c r="B127" s="1" t="s">
        <v>299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E127" s="2"/>
      <c r="AF127" s="2"/>
      <c r="AG127" s="2"/>
      <c r="AH127" s="2"/>
      <c r="AI127" s="2"/>
      <c r="AK127" s="2"/>
      <c r="AL127" s="2"/>
      <c r="AM127" s="2"/>
      <c r="AN127" s="2"/>
      <c r="AO127" s="2"/>
      <c r="AQ127" s="2"/>
      <c r="AR127" s="2"/>
      <c r="AS127" s="2"/>
      <c r="AT127" s="2"/>
      <c r="AU127" s="2"/>
    </row>
    <row r="128" spans="1:47" x14ac:dyDescent="0.3">
      <c r="A128" s="1" t="s">
        <v>300</v>
      </c>
      <c r="B128" s="1" t="s">
        <v>301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E128" s="2"/>
      <c r="AF128" s="2"/>
      <c r="AG128" s="2"/>
      <c r="AH128" s="2"/>
      <c r="AI128" s="2"/>
      <c r="AK128" s="2"/>
      <c r="AL128" s="2"/>
      <c r="AM128" s="2"/>
      <c r="AN128" s="2"/>
      <c r="AO128" s="2"/>
      <c r="AQ128" s="2"/>
      <c r="AR128" s="2"/>
      <c r="AS128" s="2"/>
      <c r="AT128" s="2"/>
      <c r="AU128" s="2"/>
    </row>
    <row r="129" spans="1:47" x14ac:dyDescent="0.3">
      <c r="A129" s="1" t="s">
        <v>302</v>
      </c>
      <c r="B129" s="1" t="s">
        <v>303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E129" s="2"/>
      <c r="AF129" s="2"/>
      <c r="AG129" s="2"/>
      <c r="AH129" s="2"/>
      <c r="AI129" s="2"/>
      <c r="AK129" s="2"/>
      <c r="AL129" s="2"/>
      <c r="AM129" s="2"/>
      <c r="AN129" s="2"/>
      <c r="AO129" s="2"/>
      <c r="AQ129" s="2"/>
      <c r="AR129" s="2"/>
      <c r="AS129" s="2"/>
      <c r="AT129" s="2"/>
      <c r="AU129" s="2"/>
    </row>
    <row r="130" spans="1:47" x14ac:dyDescent="0.3">
      <c r="A130" s="1" t="s">
        <v>304</v>
      </c>
      <c r="B130" s="1" t="s">
        <v>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E130" s="2"/>
      <c r="AF130" s="2"/>
      <c r="AG130" s="2"/>
      <c r="AH130" s="2"/>
      <c r="AI130" s="2"/>
      <c r="AK130" s="2"/>
      <c r="AL130" s="2"/>
      <c r="AM130" s="2"/>
      <c r="AN130" s="2"/>
      <c r="AO130" s="2"/>
      <c r="AQ130" s="2"/>
      <c r="AR130" s="2"/>
      <c r="AS130" s="2"/>
      <c r="AT130" s="2"/>
      <c r="AU130" s="2"/>
    </row>
    <row r="131" spans="1:47" x14ac:dyDescent="0.3">
      <c r="A131" s="1" t="s">
        <v>306</v>
      </c>
      <c r="B131" s="1" t="s">
        <v>307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E131" s="2"/>
      <c r="AF131" s="2"/>
      <c r="AG131" s="2"/>
      <c r="AH131" s="2"/>
      <c r="AI131" s="2"/>
      <c r="AK131" s="2"/>
      <c r="AL131" s="2"/>
      <c r="AM131" s="2"/>
      <c r="AN131" s="2"/>
      <c r="AO131" s="2"/>
      <c r="AQ131" s="2"/>
      <c r="AR131" s="2"/>
      <c r="AS131" s="2"/>
      <c r="AT131" s="2"/>
      <c r="AU131" s="2"/>
    </row>
    <row r="132" spans="1:47" x14ac:dyDescent="0.3">
      <c r="A132" s="1" t="s">
        <v>308</v>
      </c>
      <c r="B132" s="1" t="s">
        <v>309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E132" s="2"/>
      <c r="AF132" s="2"/>
      <c r="AG132" s="2"/>
      <c r="AH132" s="2"/>
      <c r="AI132" s="2"/>
      <c r="AK132" s="2"/>
      <c r="AL132" s="2"/>
      <c r="AM132" s="2"/>
      <c r="AN132" s="2"/>
      <c r="AO132" s="2"/>
      <c r="AQ132" s="2"/>
      <c r="AR132" s="2"/>
      <c r="AS132" s="2"/>
      <c r="AT132" s="2"/>
      <c r="AU132" s="2"/>
    </row>
    <row r="133" spans="1:47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/>
      <c r="AF133" s="2"/>
      <c r="AG133" s="2"/>
      <c r="AH133" s="2"/>
      <c r="AI133" s="2"/>
      <c r="AK133" s="2"/>
      <c r="AL133" s="2"/>
      <c r="AM133" s="2"/>
      <c r="AN133" s="2"/>
      <c r="AO133" s="2"/>
      <c r="AQ133" s="2"/>
      <c r="AR133" s="2"/>
      <c r="AS133" s="2"/>
      <c r="AT133" s="2"/>
      <c r="AU133" s="2"/>
    </row>
    <row r="136" spans="1:47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47" x14ac:dyDescent="0.3">
      <c r="A137" s="1" t="s">
        <v>312</v>
      </c>
    </row>
    <row r="138" spans="1:47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47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47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47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hyperlinks>
    <hyperlink ref="A1" location="INDEX!A1" display="Back" xr:uid="{5B8D7110-5410-4B4E-8B10-722BF72EAC5C}"/>
  </hyperlink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D3B7-1A13-4F91-96AB-F7E31F26328C}">
  <sheetPr>
    <tabColor theme="7" tint="0.79998168889431442"/>
  </sheetPr>
  <dimension ref="A1:BT142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358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908.66134249471463</v>
      </c>
      <c r="D6" s="2">
        <v>131.60606382978725</v>
      </c>
      <c r="E6" s="2">
        <v>59.916902255639101</v>
      </c>
      <c r="F6" s="2">
        <v>30383.777238805975</v>
      </c>
      <c r="G6" s="2">
        <v>312.80783745583039</v>
      </c>
      <c r="H6" s="2">
        <v>394.6546153846154</v>
      </c>
      <c r="I6" s="2">
        <v>27175.325975359341</v>
      </c>
      <c r="J6" s="2">
        <v>1207.7058325912735</v>
      </c>
      <c r="K6" s="2">
        <v>1431.4675787234044</v>
      </c>
      <c r="L6" s="2">
        <v>552.45857923497272</v>
      </c>
      <c r="M6" s="2">
        <v>514.8267881548976</v>
      </c>
      <c r="N6" s="2">
        <v>154.14165071770336</v>
      </c>
      <c r="O6" s="2">
        <v>160.40619553941909</v>
      </c>
      <c r="P6" s="2">
        <v>394.30845411663807</v>
      </c>
      <c r="Q6" s="2">
        <v>1534.1043832599119</v>
      </c>
      <c r="R6" s="2">
        <v>237.29205869751499</v>
      </c>
      <c r="S6" s="2">
        <v>556.74661132320102</v>
      </c>
      <c r="T6" s="2">
        <v>423.24830035971223</v>
      </c>
      <c r="U6" s="2">
        <v>175.40704678362576</v>
      </c>
      <c r="V6" s="2">
        <v>512.95786329326256</v>
      </c>
      <c r="W6" s="2">
        <v>1441.4778943617359</v>
      </c>
      <c r="X6" s="2">
        <v>5920.8199078150801</v>
      </c>
      <c r="Y6" s="2">
        <v>32121.240730532518</v>
      </c>
      <c r="Z6" s="2">
        <v>1593.30238399462</v>
      </c>
      <c r="AA6" s="2">
        <v>750.93165305101707</v>
      </c>
      <c r="AB6" s="2">
        <v>1257.694711150918</v>
      </c>
      <c r="AC6" s="2">
        <v>207.45681388012619</v>
      </c>
      <c r="AE6" s="2">
        <f>AVERAGE($C6:$I6)</f>
        <v>8480.9642822265578</v>
      </c>
      <c r="AF6" s="2">
        <f>AVERAGE($J6:$R6)</f>
        <v>687.41239122619277</v>
      </c>
      <c r="AG6" s="2">
        <f>AVERAGE($S6:$V6)</f>
        <v>417.08995543995036</v>
      </c>
      <c r="AH6" s="2">
        <f>AVERAGE($W6:$Y6)</f>
        <v>13161.17951090311</v>
      </c>
      <c r="AI6" s="2">
        <f>AVERAGE($Z6:$AC6)</f>
        <v>952.3463905191702</v>
      </c>
      <c r="AK6" s="2">
        <f>STDEV($C6:$I6)</f>
        <v>13900.150788779121</v>
      </c>
      <c r="AL6" s="2">
        <f>STDEV($J6:$R6)</f>
        <v>552.24999807390998</v>
      </c>
      <c r="AM6" s="2">
        <f>STDEV($S6:$V6)</f>
        <v>170.43394696812024</v>
      </c>
      <c r="AN6" s="2">
        <f>STDEV($W6:$Y6)</f>
        <v>16571.936136355438</v>
      </c>
      <c r="AO6" s="2">
        <f>STDEV($Z6:$AC6)</f>
        <v>605.38983592932061</v>
      </c>
      <c r="AQ6" s="1" t="s">
        <v>57</v>
      </c>
      <c r="AR6" s="2">
        <f>'X01'!B3/SUM('X01'!$B3:$AB3)*C6</f>
        <v>3.8945334317998541</v>
      </c>
      <c r="AS6" s="2">
        <f>'X01'!C3/SUM('X01'!$B3:$AB3)*D6</f>
        <v>0.33629255430005711</v>
      </c>
      <c r="AT6" s="2">
        <f>'X01'!D3/SUM('X01'!$B3:$AB3)*E6</f>
        <v>0.72209316865865047</v>
      </c>
      <c r="AU6" s="2">
        <f>'X01'!E3/SUM('X01'!$B3:$AB3)*F6</f>
        <v>18.446280548029616</v>
      </c>
      <c r="AV6" s="2">
        <f>'X01'!F3/SUM('X01'!$B3:$AB3)*G6</f>
        <v>8.0215132431428344</v>
      </c>
      <c r="AW6" s="2">
        <f>'X01'!G3/SUM('X01'!$B3:$AB3)*H6</f>
        <v>0.18595710363450199</v>
      </c>
      <c r="AX6" s="2">
        <f>'X01'!H3/SUM('X01'!$B3:$AB3)*I6</f>
        <v>239.84240071040881</v>
      </c>
      <c r="AY6" s="2">
        <f>'X01'!I3/SUM('X01'!$B3:$AB3)*J6</f>
        <v>24.5789405485733</v>
      </c>
      <c r="AZ6" s="2">
        <f>'X01'!J3/SUM('X01'!$B3:$AB3)*K6</f>
        <v>15.240935537654384</v>
      </c>
      <c r="BA6" s="2">
        <f>'X01'!K3/SUM('X01'!$B3:$AB3)*L6</f>
        <v>10.993204360314973</v>
      </c>
      <c r="BB6" s="2">
        <f>'X01'!L3/SUM('X01'!$B3:$AB3)*M6</f>
        <v>2.0479431672994504</v>
      </c>
      <c r="BC6" s="2">
        <f>'X01'!M3/SUM('X01'!$B3:$AB3)*N6</f>
        <v>0.8757492818891075</v>
      </c>
      <c r="BD6" s="2">
        <f>'X01'!N3/SUM('X01'!$B3:$AB3)*O6</f>
        <v>2.8023373263621458</v>
      </c>
      <c r="BE6" s="2">
        <f>'X01'!O3/SUM('X01'!$B3:$AB3)*P6</f>
        <v>8.3321461321686492</v>
      </c>
      <c r="BF6" s="2">
        <f>'X01'!P3/SUM('X01'!$B3:$AB3)*Q6</f>
        <v>9.4666052157051084</v>
      </c>
      <c r="BG6" s="2">
        <f>'X01'!Q3/SUM('X01'!$B3:$AB3)*R6</f>
        <v>15.055582190849865</v>
      </c>
      <c r="BH6" s="2">
        <f>'X01'!R3/SUM('X01'!$B3:$AB3)*S6</f>
        <v>70.037905426834243</v>
      </c>
      <c r="BI6" s="2">
        <f>'X01'!S3/SUM('X01'!$B3:$AB3)*T6</f>
        <v>6.3971054920758625</v>
      </c>
      <c r="BJ6" s="2">
        <f>'X01'!T3/SUM('X01'!$B3:$AB3)*U6</f>
        <v>1.6307471977817853</v>
      </c>
      <c r="BK6" s="2">
        <f>'X01'!U3/SUM('X01'!$B3:$AB3)*V6</f>
        <v>83.13097604182714</v>
      </c>
      <c r="BL6" s="2">
        <f>'X01'!V3/SUM('X01'!$B3:$AB3)*W6</f>
        <v>164.94334716697327</v>
      </c>
      <c r="BM6" s="2">
        <f>'X01'!W3/SUM('X01'!$B3:$AB3)*X6</f>
        <v>194.96606117308059</v>
      </c>
      <c r="BN6" s="2">
        <f>'X01'!X3/SUM('X01'!$B3:$AB3)*Y6</f>
        <v>3263.0889173515529</v>
      </c>
      <c r="BO6" s="2">
        <f>'X01'!Y3/SUM('X01'!$B3:$AB3)*Z6</f>
        <v>64.405457959930786</v>
      </c>
      <c r="BP6" s="2">
        <f>'X01'!Z3/SUM('X01'!$B3:$AB3)*AA6</f>
        <v>81.626112143096634</v>
      </c>
      <c r="BQ6" s="2">
        <f>'X01'!AA3/SUM('X01'!$B3:$AB3)*AB6</f>
        <v>76.344447394412782</v>
      </c>
      <c r="BR6" s="2">
        <f>'X01'!AB3/SUM('X01'!$B3:$AB3)*AC6</f>
        <v>1.1918159823847627</v>
      </c>
      <c r="BT6" s="9">
        <f>SUM(AR6:BR6)</f>
        <v>4368.6054078507414</v>
      </c>
    </row>
    <row r="7" spans="1:72" x14ac:dyDescent="0.3">
      <c r="A7" s="1" t="s">
        <v>58</v>
      </c>
      <c r="B7" s="1" t="s">
        <v>59</v>
      </c>
      <c r="C7" s="2">
        <v>1842.123529411765</v>
      </c>
      <c r="D7" s="2">
        <v>401.82491048593346</v>
      </c>
      <c r="E7" s="2">
        <v>66.50915876116072</v>
      </c>
      <c r="F7" s="2">
        <v>1199.3400000000001</v>
      </c>
      <c r="G7" s="2">
        <v>458.32379345734449</v>
      </c>
      <c r="H7" s="2">
        <v>374.07236220472441</v>
      </c>
      <c r="I7" s="2">
        <v>2091.8854854726005</v>
      </c>
      <c r="J7" s="2">
        <v>883.79912342445584</v>
      </c>
      <c r="K7" s="2">
        <v>1241.8242660550459</v>
      </c>
      <c r="L7" s="2">
        <v>157.40316854121201</v>
      </c>
      <c r="M7" s="2">
        <v>189.21354865771812</v>
      </c>
      <c r="N7" s="2">
        <v>169.61243031358887</v>
      </c>
      <c r="O7" s="2">
        <v>134.74278796561603</v>
      </c>
      <c r="P7" s="2">
        <v>91.598906775588659</v>
      </c>
      <c r="Q7" s="2">
        <v>978.27428921568628</v>
      </c>
      <c r="R7" s="2">
        <v>605.90369659360977</v>
      </c>
      <c r="S7" s="2">
        <v>959.58963795911939</v>
      </c>
      <c r="T7" s="2">
        <v>410.7226677740864</v>
      </c>
      <c r="U7" s="2">
        <v>144.47759822560204</v>
      </c>
      <c r="V7" s="2">
        <v>582.19096373089451</v>
      </c>
      <c r="W7" s="2">
        <v>1672.6427586206898</v>
      </c>
      <c r="X7" s="2">
        <v>1319.5009841939918</v>
      </c>
      <c r="Y7" s="2">
        <v>1424.4163923534022</v>
      </c>
      <c r="Z7" s="2">
        <v>2757.1973391269203</v>
      </c>
      <c r="AA7" s="2">
        <v>2280.4237088114378</v>
      </c>
      <c r="AB7" s="2">
        <v>1957.5004975110921</v>
      </c>
      <c r="AC7" s="2">
        <v>1278.8140182829889</v>
      </c>
      <c r="AE7" s="2">
        <f t="shared" ref="AE7:AE70" si="0">AVERAGE($C7:$I7)</f>
        <v>919.15417711336124</v>
      </c>
      <c r="AF7" s="2">
        <f t="shared" ref="AF7:AF70" si="1">AVERAGE($J7:$R7)</f>
        <v>494.70802417139123</v>
      </c>
      <c r="AG7" s="2">
        <f t="shared" ref="AG7:AG70" si="2">AVERAGE($S7:$V7)</f>
        <v>524.24521692242558</v>
      </c>
      <c r="AH7" s="2">
        <f t="shared" ref="AH7:AH70" si="3">AVERAGE($W7:$Y7)</f>
        <v>1472.1867117226948</v>
      </c>
      <c r="AI7" s="2">
        <f t="shared" ref="AI7:AI70" si="4">AVERAGE($Z7:$AC7)</f>
        <v>2068.4838909331097</v>
      </c>
      <c r="AK7" s="2">
        <f t="shared" ref="AK7:AK70" si="5">STDEV($C7:$I7)</f>
        <v>796.84661500917844</v>
      </c>
      <c r="AL7" s="2">
        <f t="shared" ref="AL7:AL70" si="6">STDEV($J7:$R7)</f>
        <v>441.67803457520989</v>
      </c>
      <c r="AM7" s="2">
        <f t="shared" ref="AM7:AM70" si="7">STDEV($S7:$V7)</f>
        <v>341.56175033550352</v>
      </c>
      <c r="AN7" s="2">
        <f t="shared" ref="AN7:AN70" si="8">STDEV($W7:$Y7)</f>
        <v>181.3526420287065</v>
      </c>
      <c r="AO7" s="2">
        <f t="shared" ref="AO7:AO70" si="9">STDEV($Z7:$AC7)</f>
        <v>620.52142630533763</v>
      </c>
      <c r="AQ7" s="1" t="s">
        <v>59</v>
      </c>
      <c r="AR7" s="2">
        <f>'X01'!B4/SUM('X01'!$B4:$AB4)*C7</f>
        <v>8.9847093597373835</v>
      </c>
      <c r="AS7" s="2">
        <f>'X01'!C4/SUM('X01'!$B4:$AB4)*D7</f>
        <v>1.048290186554218</v>
      </c>
      <c r="AT7" s="2">
        <f>'X01'!D4/SUM('X01'!$B4:$AB4)*E7</f>
        <v>0.79522013197576658</v>
      </c>
      <c r="AU7" s="2">
        <f>'X01'!E4/SUM('X01'!$B4:$AB4)*F7</f>
        <v>0.69619271931463345</v>
      </c>
      <c r="AV7" s="2">
        <f>'X01'!F4/SUM('X01'!$B4:$AB4)*G7</f>
        <v>11.918632636312687</v>
      </c>
      <c r="AW7" s="2">
        <f>'X01'!G4/SUM('X01'!$B4:$AB4)*H7</f>
        <v>0.1584883170087272</v>
      </c>
      <c r="AX7" s="2">
        <f>'X01'!H4/SUM('X01'!$B4:$AB4)*I7</f>
        <v>18.975141567028746</v>
      </c>
      <c r="AY7" s="2">
        <f>'X01'!I4/SUM('X01'!$B4:$AB4)*J7</f>
        <v>18.011986058475006</v>
      </c>
      <c r="AZ7" s="2">
        <f>'X01'!J4/SUM('X01'!$B4:$AB4)*K7</f>
        <v>13.095513974885906</v>
      </c>
      <c r="BA7" s="2">
        <f>'X01'!K4/SUM('X01'!$B4:$AB4)*L7</f>
        <v>3.1280881361925856</v>
      </c>
      <c r="BB7" s="2">
        <f>'X01'!L4/SUM('X01'!$B4:$AB4)*M7</f>
        <v>0.752430509220956</v>
      </c>
      <c r="BC7" s="2">
        <f>'X01'!M4/SUM('X01'!$B4:$AB4)*N7</f>
        <v>0.97438083815954524</v>
      </c>
      <c r="BD7" s="2">
        <f>'X01'!N4/SUM('X01'!$B4:$AB4)*O7</f>
        <v>2.3532069677600149</v>
      </c>
      <c r="BE7" s="2">
        <f>'X01'!O4/SUM('X01'!$B4:$AB4)*P7</f>
        <v>1.9077503236008433</v>
      </c>
      <c r="BF7" s="2">
        <f>'X01'!P4/SUM('X01'!$B4:$AB4)*Q7</f>
        <v>5.9919920300781975</v>
      </c>
      <c r="BG7" s="2">
        <f>'X01'!Q4/SUM('X01'!$B4:$AB4)*R7</f>
        <v>38.274261706343914</v>
      </c>
      <c r="BH7" s="2">
        <f>'X01'!R4/SUM('X01'!$B4:$AB4)*S7</f>
        <v>121.84706290533509</v>
      </c>
      <c r="BI7" s="2">
        <f>'X01'!S4/SUM('X01'!$B4:$AB4)*T7</f>
        <v>6.1864903153273367</v>
      </c>
      <c r="BJ7" s="2">
        <f>'X01'!T4/SUM('X01'!$B4:$AB4)*U7</f>
        <v>1.1408713703328086</v>
      </c>
      <c r="BK7" s="2">
        <f>'X01'!U4/SUM('X01'!$B4:$AB4)*V7</f>
        <v>93.017860214443942</v>
      </c>
      <c r="BL7" s="2">
        <f>'X01'!V4/SUM('X01'!$B4:$AB4)*W7</f>
        <v>191.75974939283142</v>
      </c>
      <c r="BM7" s="2">
        <f>'X01'!W4/SUM('X01'!$B4:$AB4)*X7</f>
        <v>44.838523262563719</v>
      </c>
      <c r="BN7" s="2">
        <f>'X01'!X4/SUM('X01'!$B4:$AB4)*Y7</f>
        <v>145.54373370319465</v>
      </c>
      <c r="BO7" s="2">
        <f>'X01'!Y4/SUM('X01'!$B4:$AB4)*Z7</f>
        <v>113.78249714764206</v>
      </c>
      <c r="BP7" s="2">
        <f>'X01'!Z4/SUM('X01'!$B4:$AB4)*AA7</f>
        <v>247.96541929661853</v>
      </c>
      <c r="BQ7" s="2">
        <f>'X01'!AA4/SUM('X01'!$B4:$AB4)*AB7</f>
        <v>120.69485506351919</v>
      </c>
      <c r="BR7" s="2">
        <f>'X01'!AB4/SUM('X01'!$B4:$AB4)*AC7</f>
        <v>5.3669301122261066</v>
      </c>
      <c r="BT7" s="9">
        <f t="shared" ref="BT7:BT70" si="10">SUM(AR7:BR7)</f>
        <v>1219.2102782466839</v>
      </c>
    </row>
    <row r="8" spans="1:72" x14ac:dyDescent="0.3">
      <c r="A8" s="1" t="s">
        <v>60</v>
      </c>
      <c r="B8" s="1" t="s">
        <v>61</v>
      </c>
      <c r="C8" s="2">
        <v>428.61028846153846</v>
      </c>
      <c r="D8" s="2">
        <v>84.732671232876726</v>
      </c>
      <c r="E8" s="2">
        <v>54.171481994459839</v>
      </c>
      <c r="F8" s="2">
        <v>974.10163043478269</v>
      </c>
      <c r="G8" s="2">
        <v>202.59481144631766</v>
      </c>
      <c r="H8" s="2">
        <v>340.98882352941177</v>
      </c>
      <c r="I8" s="2">
        <v>1475.53349609375</v>
      </c>
      <c r="J8" s="2">
        <v>283.33317757009348</v>
      </c>
      <c r="K8" s="2">
        <v>327.24431699687176</v>
      </c>
      <c r="L8" s="2">
        <v>99.737723416289597</v>
      </c>
      <c r="M8" s="2">
        <v>179.68090090090092</v>
      </c>
      <c r="N8" s="2">
        <v>153.03858947368423</v>
      </c>
      <c r="O8" s="2">
        <v>121.75396585686146</v>
      </c>
      <c r="P8" s="2">
        <v>84.951534500514938</v>
      </c>
      <c r="Q8" s="2">
        <v>269.57082417582421</v>
      </c>
      <c r="R8" s="2">
        <v>234.21507318348148</v>
      </c>
      <c r="S8" s="2">
        <v>488.00996533333335</v>
      </c>
      <c r="T8" s="2">
        <v>393.07757396449711</v>
      </c>
      <c r="U8" s="2">
        <v>137.60771226415093</v>
      </c>
      <c r="V8" s="2">
        <v>325.22530516431925</v>
      </c>
      <c r="W8" s="2">
        <v>467.69294984114759</v>
      </c>
      <c r="X8" s="2">
        <v>526.71540105078816</v>
      </c>
      <c r="Y8" s="2">
        <v>947.67511780104724</v>
      </c>
      <c r="Z8" s="2">
        <v>693.33597577951002</v>
      </c>
      <c r="AA8" s="2">
        <v>561.00823097060004</v>
      </c>
      <c r="AB8" s="2">
        <v>606.66812130177527</v>
      </c>
      <c r="AC8" s="2">
        <v>176.81811940298508</v>
      </c>
      <c r="AE8" s="2">
        <f t="shared" si="0"/>
        <v>508.67617188473389</v>
      </c>
      <c r="AF8" s="2">
        <f t="shared" si="1"/>
        <v>194.83623400828026</v>
      </c>
      <c r="AG8" s="2">
        <f t="shared" si="2"/>
        <v>335.98013918157517</v>
      </c>
      <c r="AH8" s="2">
        <f t="shared" si="3"/>
        <v>647.36115623099431</v>
      </c>
      <c r="AI8" s="2">
        <f t="shared" si="4"/>
        <v>509.4576118637176</v>
      </c>
      <c r="AK8" s="2">
        <f t="shared" si="5"/>
        <v>526.93325627555441</v>
      </c>
      <c r="AL8" s="2">
        <f t="shared" si="6"/>
        <v>87.275197245489167</v>
      </c>
      <c r="AM8" s="2">
        <f t="shared" si="7"/>
        <v>148.14460426035473</v>
      </c>
      <c r="AN8" s="2">
        <f t="shared" si="8"/>
        <v>261.74848437407042</v>
      </c>
      <c r="AO8" s="2">
        <f t="shared" si="9"/>
        <v>228.44958169976428</v>
      </c>
      <c r="AQ8" s="1" t="s">
        <v>61</v>
      </c>
      <c r="AR8" s="2">
        <f>'X01'!B5/SUM('X01'!$B5:$AB5)*C8</f>
        <v>1.4952859155559532</v>
      </c>
      <c r="AS8" s="2">
        <f>'X01'!C5/SUM('X01'!$B5:$AB5)*D8</f>
        <v>0.20749234054924412</v>
      </c>
      <c r="AT8" s="2">
        <f>'X01'!D5/SUM('X01'!$B5:$AB5)*E8</f>
        <v>0.65600361168261923</v>
      </c>
      <c r="AU8" s="2">
        <f>'X01'!E5/SUM('X01'!$B5:$AB5)*F8</f>
        <v>0.50103626218803121</v>
      </c>
      <c r="AV8" s="2">
        <f>'X01'!F5/SUM('X01'!$B5:$AB5)*G8</f>
        <v>5.106099662313266</v>
      </c>
      <c r="AW8" s="2">
        <f>'X01'!G5/SUM('X01'!$B5:$AB5)*H8</f>
        <v>0.12963614813489577</v>
      </c>
      <c r="AX8" s="2">
        <f>'X01'!H5/SUM('X01'!$B5:$AB5)*I8</f>
        <v>12.671188444851952</v>
      </c>
      <c r="AY8" s="2">
        <f>'X01'!I5/SUM('X01'!$B5:$AB5)*J8</f>
        <v>5.7628483093299945</v>
      </c>
      <c r="AZ8" s="2">
        <f>'X01'!J5/SUM('X01'!$B5:$AB5)*K8</f>
        <v>3.50911642365149</v>
      </c>
      <c r="BA8" s="2">
        <f>'X01'!K5/SUM('X01'!$B5:$AB5)*L8</f>
        <v>1.9717360117184006</v>
      </c>
      <c r="BB8" s="2">
        <f>'X01'!L5/SUM('X01'!$B5:$AB5)*M8</f>
        <v>0.66904173002951961</v>
      </c>
      <c r="BC8" s="2">
        <f>'X01'!M5/SUM('X01'!$B5:$AB5)*N8</f>
        <v>0.81283354951247877</v>
      </c>
      <c r="BD8" s="2">
        <f>'X01'!N5/SUM('X01'!$B5:$AB5)*O8</f>
        <v>2.073433334824224</v>
      </c>
      <c r="BE8" s="2">
        <f>'X01'!O5/SUM('X01'!$B5:$AB5)*P8</f>
        <v>1.8447074872528848</v>
      </c>
      <c r="BF8" s="2">
        <f>'X01'!P5/SUM('X01'!$B5:$AB5)*Q8</f>
        <v>1.6457830530458897</v>
      </c>
      <c r="BG8" s="2">
        <f>'X01'!Q5/SUM('X01'!$B5:$AB5)*R8</f>
        <v>15.029970312639771</v>
      </c>
      <c r="BH8" s="2">
        <f>'X01'!R5/SUM('X01'!$B5:$AB5)*S8</f>
        <v>61.388676424546027</v>
      </c>
      <c r="BI8" s="2">
        <f>'X01'!S5/SUM('X01'!$B5:$AB5)*T8</f>
        <v>5.9424018248501653</v>
      </c>
      <c r="BJ8" s="2">
        <f>'X01'!T5/SUM('X01'!$B5:$AB5)*U8</f>
        <v>0.97860391135164149</v>
      </c>
      <c r="BK8" s="2">
        <f>'X01'!U5/SUM('X01'!$B5:$AB5)*V8</f>
        <v>53.446599762948388</v>
      </c>
      <c r="BL8" s="2">
        <f>'X01'!V5/SUM('X01'!$B5:$AB5)*W8</f>
        <v>54.319781174523655</v>
      </c>
      <c r="BM8" s="2">
        <f>'X01'!W5/SUM('X01'!$B5:$AB5)*X8</f>
        <v>16.814702455496914</v>
      </c>
      <c r="BN8" s="2">
        <f>'X01'!X5/SUM('X01'!$B5:$AB5)*Y8</f>
        <v>97.149627426424559</v>
      </c>
      <c r="BO8" s="2">
        <f>'X01'!Y5/SUM('X01'!$B5:$AB5)*Z8</f>
        <v>27.847558200644066</v>
      </c>
      <c r="BP8" s="2">
        <f>'X01'!Z5/SUM('X01'!$B5:$AB5)*AA8</f>
        <v>62.30357981483138</v>
      </c>
      <c r="BQ8" s="2">
        <f>'X01'!AA5/SUM('X01'!$B5:$AB5)*AB8</f>
        <v>36.685539851507293</v>
      </c>
      <c r="BR8" s="2">
        <f>'X01'!AB5/SUM('X01'!$B5:$AB5)*AC8</f>
        <v>0.66233641202254223</v>
      </c>
      <c r="BT8" s="9">
        <f t="shared" si="10"/>
        <v>471.62561985642731</v>
      </c>
    </row>
    <row r="9" spans="1:72" x14ac:dyDescent="0.3">
      <c r="A9" s="1" t="s">
        <v>62</v>
      </c>
      <c r="B9" s="1" t="s">
        <v>63</v>
      </c>
      <c r="C9" s="2">
        <v>462.53803874092017</v>
      </c>
      <c r="D9" s="2">
        <v>114.58830979699911</v>
      </c>
      <c r="E9" s="2">
        <v>64.16576660682226</v>
      </c>
      <c r="F9" s="2">
        <v>966.27323651452275</v>
      </c>
      <c r="G9" s="2">
        <v>226.68224355670102</v>
      </c>
      <c r="H9" s="2">
        <v>344.12880681818183</v>
      </c>
      <c r="I9" s="2">
        <v>1695.8642127766598</v>
      </c>
      <c r="J9" s="2">
        <v>398.92002880000007</v>
      </c>
      <c r="K9" s="2">
        <v>397.84253191489364</v>
      </c>
      <c r="L9" s="2">
        <v>119.03960322686862</v>
      </c>
      <c r="M9" s="2">
        <v>831.63537209302319</v>
      </c>
      <c r="N9" s="2">
        <v>1249.3666707317075</v>
      </c>
      <c r="O9" s="2">
        <v>853.7355566866014</v>
      </c>
      <c r="P9" s="2">
        <v>867.47211665664474</v>
      </c>
      <c r="Q9" s="2">
        <v>699.52022048364165</v>
      </c>
      <c r="R9" s="2">
        <v>307.63699942443122</v>
      </c>
      <c r="S9" s="2">
        <v>846.8387488796194</v>
      </c>
      <c r="T9" s="2">
        <v>553.75242783283079</v>
      </c>
      <c r="U9" s="2">
        <v>487.27506863941431</v>
      </c>
      <c r="V9" s="2">
        <v>1965.1604787424078</v>
      </c>
      <c r="W9" s="2">
        <v>754.08356742203284</v>
      </c>
      <c r="X9" s="2">
        <v>531.26569499898494</v>
      </c>
      <c r="Y9" s="2">
        <v>951.21870946232013</v>
      </c>
      <c r="Z9" s="2">
        <v>1471.8007050832841</v>
      </c>
      <c r="AA9" s="2">
        <v>686.62686869082086</v>
      </c>
      <c r="AB9" s="2">
        <v>1463.5219586945618</v>
      </c>
      <c r="AC9" s="2">
        <v>180.9111341107872</v>
      </c>
      <c r="AE9" s="2">
        <f t="shared" si="0"/>
        <v>553.46294497297242</v>
      </c>
      <c r="AF9" s="2">
        <f t="shared" si="1"/>
        <v>636.12990000197908</v>
      </c>
      <c r="AG9" s="2">
        <f t="shared" si="2"/>
        <v>963.25668102356804</v>
      </c>
      <c r="AH9" s="2">
        <f t="shared" si="3"/>
        <v>745.52265729444605</v>
      </c>
      <c r="AI9" s="2">
        <f t="shared" si="4"/>
        <v>950.71516664486353</v>
      </c>
      <c r="AK9" s="2">
        <f t="shared" si="5"/>
        <v>586.8545268957829</v>
      </c>
      <c r="AL9" s="2">
        <f t="shared" si="6"/>
        <v>354.87865107060344</v>
      </c>
      <c r="AM9" s="2">
        <f t="shared" si="7"/>
        <v>685.95835235997345</v>
      </c>
      <c r="AN9" s="2">
        <f t="shared" si="8"/>
        <v>210.1073546448811</v>
      </c>
      <c r="AO9" s="2">
        <f t="shared" si="9"/>
        <v>631.62273074041843</v>
      </c>
      <c r="AQ9" s="1" t="s">
        <v>63</v>
      </c>
      <c r="AR9" s="2">
        <f>'X01'!B6/SUM('X01'!$B6:$AB6)*C9</f>
        <v>1.6582273909995855</v>
      </c>
      <c r="AS9" s="2">
        <f>'X01'!C6/SUM('X01'!$B6:$AB6)*D9</f>
        <v>0.28174538466713395</v>
      </c>
      <c r="AT9" s="2">
        <f>'X01'!D6/SUM('X01'!$B6:$AB6)*E9</f>
        <v>0.77561316056171747</v>
      </c>
      <c r="AU9" s="2">
        <f>'X01'!E6/SUM('X01'!$B6:$AB6)*F9</f>
        <v>0.50536316110425106</v>
      </c>
      <c r="AV9" s="2">
        <f>'X01'!F6/SUM('X01'!$B6:$AB6)*G9</f>
        <v>5.726075496797967</v>
      </c>
      <c r="AW9" s="2">
        <f>'X01'!G6/SUM('X01'!$B6:$AB6)*H9</f>
        <v>0.13143780069921721</v>
      </c>
      <c r="AX9" s="2">
        <f>'X01'!H6/SUM('X01'!$B6:$AB6)*I9</f>
        <v>14.632685497644315</v>
      </c>
      <c r="AY9" s="2">
        <f>'X01'!I6/SUM('X01'!$B6:$AB6)*J9</f>
        <v>8.1160311501060107</v>
      </c>
      <c r="AZ9" s="2">
        <f>'X01'!J6/SUM('X01'!$B6:$AB6)*K9</f>
        <v>4.2607392236561985</v>
      </c>
      <c r="BA9" s="2">
        <f>'X01'!K6/SUM('X01'!$B6:$AB6)*L9</f>
        <v>2.3536620471743768</v>
      </c>
      <c r="BB9" s="2">
        <f>'X01'!L6/SUM('X01'!$B6:$AB6)*M9</f>
        <v>3.1041877947313479</v>
      </c>
      <c r="BC9" s="2">
        <f>'X01'!M6/SUM('X01'!$B6:$AB6)*N9</f>
        <v>6.6697815542935022</v>
      </c>
      <c r="BD9" s="2">
        <f>'X01'!N6/SUM('X01'!$B6:$AB6)*O9</f>
        <v>14.560532073498104</v>
      </c>
      <c r="BE9" s="2">
        <f>'X01'!O6/SUM('X01'!$B6:$AB6)*P9</f>
        <v>18.783893220717836</v>
      </c>
      <c r="BF9" s="2">
        <f>'X01'!P6/SUM('X01'!$B6:$AB6)*Q9</f>
        <v>4.2687643038969094</v>
      </c>
      <c r="BG9" s="2">
        <f>'X01'!Q6/SUM('X01'!$B6:$AB6)*R9</f>
        <v>19.718634323710234</v>
      </c>
      <c r="BH9" s="2">
        <f>'X01'!R6/SUM('X01'!$B6:$AB6)*S9</f>
        <v>106.6191194355047</v>
      </c>
      <c r="BI9" s="2">
        <f>'X01'!S6/SUM('X01'!$B6:$AB6)*T9</f>
        <v>8.3675559623351514</v>
      </c>
      <c r="BJ9" s="2">
        <f>'X01'!T6/SUM('X01'!$B6:$AB6)*U9</f>
        <v>3.4663285778459683</v>
      </c>
      <c r="BK9" s="2">
        <f>'X01'!U6/SUM('X01'!$B6:$AB6)*V9</f>
        <v>322.2932955006608</v>
      </c>
      <c r="BL9" s="2">
        <f>'X01'!V6/SUM('X01'!$B6:$AB6)*W9</f>
        <v>87.524561622045084</v>
      </c>
      <c r="BM9" s="2">
        <f>'X01'!W6/SUM('X01'!$B6:$AB6)*X9</f>
        <v>17.036666966868562</v>
      </c>
      <c r="BN9" s="2">
        <f>'X01'!X6/SUM('X01'!$B6:$AB6)*Y9</f>
        <v>97.516220309851747</v>
      </c>
      <c r="BO9" s="2">
        <f>'X01'!Y6/SUM('X01'!$B6:$AB6)*Z9</f>
        <v>59.251987039958678</v>
      </c>
      <c r="BP9" s="2">
        <f>'X01'!Z6/SUM('X01'!$B6:$AB6)*AA9</f>
        <v>76.166542650732097</v>
      </c>
      <c r="BQ9" s="2">
        <f>'X01'!AA6/SUM('X01'!$B6:$AB6)*AB9</f>
        <v>88.655953339945</v>
      </c>
      <c r="BR9" s="2">
        <f>'X01'!AB6/SUM('X01'!$B6:$AB6)*AC9</f>
        <v>0.67331146199769532</v>
      </c>
      <c r="BT9" s="9">
        <f t="shared" si="10"/>
        <v>973.11891645200421</v>
      </c>
    </row>
    <row r="10" spans="1:72" x14ac:dyDescent="0.3">
      <c r="A10" s="1" t="s">
        <v>64</v>
      </c>
      <c r="B10" s="1" t="s">
        <v>65</v>
      </c>
      <c r="C10" s="2">
        <v>942.62772168863103</v>
      </c>
      <c r="D10" s="2">
        <v>84.724641427011292</v>
      </c>
      <c r="E10" s="2">
        <v>54.18484361888779</v>
      </c>
      <c r="F10" s="2">
        <v>1256.7347193877554</v>
      </c>
      <c r="G10" s="2">
        <v>315.20260571715511</v>
      </c>
      <c r="H10" s="2">
        <v>553.1547169811322</v>
      </c>
      <c r="I10" s="2">
        <v>2246.4753617087622</v>
      </c>
      <c r="J10" s="2">
        <v>573.44648778182807</v>
      </c>
      <c r="K10" s="2">
        <v>795.9064483085134</v>
      </c>
      <c r="L10" s="2">
        <v>99.741559030347901</v>
      </c>
      <c r="M10" s="2">
        <v>179.92502524038463</v>
      </c>
      <c r="N10" s="2">
        <v>152.96636773547095</v>
      </c>
      <c r="O10" s="2">
        <v>121.78118588548602</v>
      </c>
      <c r="P10" s="2">
        <v>85.031209102619144</v>
      </c>
      <c r="Q10" s="2">
        <v>269.64859135913593</v>
      </c>
      <c r="R10" s="2">
        <v>433.45123846618185</v>
      </c>
      <c r="S10" s="2">
        <v>566.41873258164799</v>
      </c>
      <c r="T10" s="2">
        <v>393.18252974745025</v>
      </c>
      <c r="U10" s="2">
        <v>137.58464498920361</v>
      </c>
      <c r="V10" s="2">
        <v>366.9388467616763</v>
      </c>
      <c r="W10" s="2">
        <v>886.91236499334468</v>
      </c>
      <c r="X10" s="2">
        <v>698.16155192613462</v>
      </c>
      <c r="Y10" s="2">
        <v>1378.6273574837776</v>
      </c>
      <c r="Z10" s="2">
        <v>1198.1367375894504</v>
      </c>
      <c r="AA10" s="2">
        <v>1271.9236859275391</v>
      </c>
      <c r="AB10" s="2">
        <v>1003.0111139103834</v>
      </c>
      <c r="AC10" s="2">
        <v>314.47115898959885</v>
      </c>
      <c r="AE10" s="2">
        <f t="shared" si="0"/>
        <v>779.01494436133362</v>
      </c>
      <c r="AF10" s="2">
        <f t="shared" si="1"/>
        <v>301.32201254555207</v>
      </c>
      <c r="AG10" s="2">
        <f t="shared" si="2"/>
        <v>366.03118851999454</v>
      </c>
      <c r="AH10" s="2">
        <f t="shared" si="3"/>
        <v>987.90042480108571</v>
      </c>
      <c r="AI10" s="2">
        <f t="shared" si="4"/>
        <v>946.88567410424287</v>
      </c>
      <c r="AK10" s="2">
        <f t="shared" si="5"/>
        <v>783.36643493741065</v>
      </c>
      <c r="AL10" s="2">
        <f t="shared" si="6"/>
        <v>248.37591400903108</v>
      </c>
      <c r="AM10" s="2">
        <f t="shared" si="7"/>
        <v>176.14483646529831</v>
      </c>
      <c r="AN10" s="2">
        <f t="shared" si="8"/>
        <v>351.29385036049473</v>
      </c>
      <c r="AO10" s="2">
        <f t="shared" si="9"/>
        <v>436.60622607929446</v>
      </c>
      <c r="AQ10" s="1" t="s">
        <v>65</v>
      </c>
      <c r="AR10" s="2">
        <f>'X01'!B7/SUM('X01'!$B7:$AB7)*C10</f>
        <v>3.8656665527769118</v>
      </c>
      <c r="AS10" s="2">
        <f>'X01'!C7/SUM('X01'!$B7:$AB7)*D10</f>
        <v>0.21318934065158993</v>
      </c>
      <c r="AT10" s="2">
        <f>'X01'!D7/SUM('X01'!$B7:$AB7)*E10</f>
        <v>0.65064556713892763</v>
      </c>
      <c r="AU10" s="2">
        <f>'X01'!E7/SUM('X01'!$B7:$AB7)*F10</f>
        <v>0.67688988906282799</v>
      </c>
      <c r="AV10" s="2">
        <f>'X01'!F7/SUM('X01'!$B7:$AB7)*G10</f>
        <v>8.0499880003554125</v>
      </c>
      <c r="AW10" s="2">
        <f>'X01'!G7/SUM('X01'!$B7:$AB7)*H10</f>
        <v>0.21483723993518367</v>
      </c>
      <c r="AX10" s="2">
        <f>'X01'!H7/SUM('X01'!$B7:$AB7)*I10</f>
        <v>19.797892509748571</v>
      </c>
      <c r="AY10" s="2">
        <f>'X01'!I7/SUM('X01'!$B7:$AB7)*J10</f>
        <v>11.672223208961446</v>
      </c>
      <c r="AZ10" s="2">
        <f>'X01'!J7/SUM('X01'!$B7:$AB7)*K10</f>
        <v>8.4694088846834177</v>
      </c>
      <c r="BA10" s="2">
        <f>'X01'!K7/SUM('X01'!$B7:$AB7)*L10</f>
        <v>1.9749157414268954</v>
      </c>
      <c r="BB10" s="2">
        <f>'X01'!L7/SUM('X01'!$B7:$AB7)*M10</f>
        <v>0.68561765193519475</v>
      </c>
      <c r="BC10" s="2">
        <f>'X01'!M7/SUM('X01'!$B7:$AB7)*N10</f>
        <v>0.83902486857641179</v>
      </c>
      <c r="BD10" s="2">
        <f>'X01'!N7/SUM('X01'!$B7:$AB7)*O10</f>
        <v>2.0943884394874419</v>
      </c>
      <c r="BE10" s="2">
        <f>'X01'!O7/SUM('X01'!$B7:$AB7)*P10</f>
        <v>1.8140319447027071</v>
      </c>
      <c r="BF10" s="2">
        <f>'X01'!P7/SUM('X01'!$B7:$AB7)*Q10</f>
        <v>1.6464955175373437</v>
      </c>
      <c r="BG10" s="2">
        <f>'X01'!Q7/SUM('X01'!$B7:$AB7)*R10</f>
        <v>27.62544462347223</v>
      </c>
      <c r="BH10" s="2">
        <f>'X01'!R7/SUM('X01'!$B7:$AB7)*S10</f>
        <v>71.600644055733341</v>
      </c>
      <c r="BI10" s="2">
        <f>'X01'!S7/SUM('X01'!$B7:$AB7)*T10</f>
        <v>5.9324984542442571</v>
      </c>
      <c r="BJ10" s="2">
        <f>'X01'!T7/SUM('X01'!$B7:$AB7)*U10</f>
        <v>0.99221846864382968</v>
      </c>
      <c r="BK10" s="2">
        <f>'X01'!U7/SUM('X01'!$B7:$AB7)*V10</f>
        <v>59.551570693936711</v>
      </c>
      <c r="BL10" s="2">
        <f>'X01'!V7/SUM('X01'!$B7:$AB7)*W10</f>
        <v>102.53973948863197</v>
      </c>
      <c r="BM10" s="2">
        <f>'X01'!W7/SUM('X01'!$B7:$AB7)*X10</f>
        <v>22.926093616463884</v>
      </c>
      <c r="BN10" s="2">
        <f>'X01'!X7/SUM('X01'!$B7:$AB7)*Y10</f>
        <v>141.28764981006674</v>
      </c>
      <c r="BO10" s="2">
        <f>'X01'!Y7/SUM('X01'!$B7:$AB7)*Z10</f>
        <v>48.770586347518879</v>
      </c>
      <c r="BP10" s="2">
        <f>'X01'!Z7/SUM('X01'!$B7:$AB7)*AA10</f>
        <v>140.17504314376035</v>
      </c>
      <c r="BQ10" s="2">
        <f>'X01'!AA7/SUM('X01'!$B7:$AB7)*AB10</f>
        <v>61.2666981649704</v>
      </c>
      <c r="BR10" s="2">
        <f>'X01'!AB7/SUM('X01'!$B7:$AB7)*AC10</f>
        <v>1.1631727609899802</v>
      </c>
      <c r="BT10" s="9">
        <f t="shared" si="10"/>
        <v>746.49657498541296</v>
      </c>
    </row>
    <row r="11" spans="1:72" x14ac:dyDescent="0.3">
      <c r="A11" s="1" t="s">
        <v>66</v>
      </c>
      <c r="B11" s="1" t="s">
        <v>67</v>
      </c>
      <c r="C11" s="2">
        <v>581.16785415796073</v>
      </c>
      <c r="D11" s="2">
        <v>470.40199346405234</v>
      </c>
      <c r="E11" s="2">
        <v>122.93219593032218</v>
      </c>
      <c r="F11" s="2">
        <v>1307.3945723684212</v>
      </c>
      <c r="G11" s="2">
        <v>383.04926702702704</v>
      </c>
      <c r="H11" s="2">
        <v>697.84606194690264</v>
      </c>
      <c r="I11" s="2">
        <v>1751.5512492172822</v>
      </c>
      <c r="J11" s="2">
        <v>380.48996713229258</v>
      </c>
      <c r="K11" s="2">
        <v>400.35308583464979</v>
      </c>
      <c r="L11" s="2">
        <v>156.34632708528585</v>
      </c>
      <c r="M11" s="2">
        <v>341.27329696394685</v>
      </c>
      <c r="N11" s="2">
        <v>266.37673337743962</v>
      </c>
      <c r="O11" s="2">
        <v>174.34313526570048</v>
      </c>
      <c r="P11" s="2">
        <v>106.29869473126821</v>
      </c>
      <c r="Q11" s="2">
        <v>403.64936150805715</v>
      </c>
      <c r="R11" s="2">
        <v>399.62179891543315</v>
      </c>
      <c r="S11" s="2">
        <v>588.58410095263298</v>
      </c>
      <c r="T11" s="2">
        <v>613.07083744754379</v>
      </c>
      <c r="U11" s="2">
        <v>1434.7877381236574</v>
      </c>
      <c r="V11" s="2">
        <v>484.6261043671098</v>
      </c>
      <c r="W11" s="2">
        <v>740.4782371551097</v>
      </c>
      <c r="X11" s="2">
        <v>771.31225197859771</v>
      </c>
      <c r="Y11" s="2">
        <v>1023.684385824334</v>
      </c>
      <c r="Z11" s="2">
        <v>792.50939074865835</v>
      </c>
      <c r="AA11" s="2">
        <v>658.10897741787164</v>
      </c>
      <c r="AB11" s="2">
        <v>713.43345266326162</v>
      </c>
      <c r="AC11" s="2">
        <v>270.0736</v>
      </c>
      <c r="AE11" s="2">
        <f t="shared" si="0"/>
        <v>759.19188487313829</v>
      </c>
      <c r="AF11" s="2">
        <f t="shared" si="1"/>
        <v>292.08360009045259</v>
      </c>
      <c r="AG11" s="2">
        <f t="shared" si="2"/>
        <v>780.26719522273595</v>
      </c>
      <c r="AH11" s="2">
        <f t="shared" si="3"/>
        <v>845.15829165268042</v>
      </c>
      <c r="AI11" s="2">
        <f t="shared" si="4"/>
        <v>608.53135520744797</v>
      </c>
      <c r="AK11" s="2">
        <f t="shared" si="5"/>
        <v>570.15618067843866</v>
      </c>
      <c r="AL11" s="2">
        <f t="shared" si="6"/>
        <v>119.07627559579004</v>
      </c>
      <c r="AM11" s="2">
        <f t="shared" si="7"/>
        <v>439.88552539794307</v>
      </c>
      <c r="AN11" s="2">
        <f t="shared" si="8"/>
        <v>155.37489772377404</v>
      </c>
      <c r="AO11" s="2">
        <f t="shared" si="9"/>
        <v>232.28141000112763</v>
      </c>
      <c r="AQ11" s="1" t="s">
        <v>67</v>
      </c>
      <c r="AR11" s="2">
        <f>'X01'!B8/SUM('X01'!$B8:$AB8)*C11</f>
        <v>2.5881789682901553</v>
      </c>
      <c r="AS11" s="2">
        <f>'X01'!C8/SUM('X01'!$B8:$AB8)*D11</f>
        <v>1.2054608619107796</v>
      </c>
      <c r="AT11" s="2">
        <f>'X01'!D8/SUM('X01'!$B8:$AB8)*E11</f>
        <v>1.484087674307377</v>
      </c>
      <c r="AU11" s="2">
        <f>'X01'!E8/SUM('X01'!$B8:$AB8)*F11</f>
        <v>0.73965684732786097</v>
      </c>
      <c r="AV11" s="2">
        <f>'X01'!F8/SUM('X01'!$B8:$AB8)*G11</f>
        <v>9.8909418414005295</v>
      </c>
      <c r="AW11" s="2">
        <f>'X01'!G8/SUM('X01'!$B8:$AB8)*H11</f>
        <v>0.29350674897318468</v>
      </c>
      <c r="AX11" s="2">
        <f>'X01'!H8/SUM('X01'!$B8:$AB8)*I11</f>
        <v>15.617051434750003</v>
      </c>
      <c r="AY11" s="2">
        <f>'X01'!I8/SUM('X01'!$B8:$AB8)*J11</f>
        <v>7.7557949421317209</v>
      </c>
      <c r="AZ11" s="2">
        <f>'X01'!J8/SUM('X01'!$B8:$AB8)*K11</f>
        <v>4.2446259079430018</v>
      </c>
      <c r="BA11" s="2">
        <f>'X01'!K8/SUM('X01'!$B8:$AB8)*L11</f>
        <v>3.1045747672334709</v>
      </c>
      <c r="BB11" s="2">
        <f>'X01'!L8/SUM('X01'!$B8:$AB8)*M11</f>
        <v>1.3388222934784433</v>
      </c>
      <c r="BC11" s="2">
        <f>'X01'!M8/SUM('X01'!$B8:$AB8)*N11</f>
        <v>1.4985956124695496</v>
      </c>
      <c r="BD11" s="2">
        <f>'X01'!N8/SUM('X01'!$B8:$AB8)*O11</f>
        <v>3.02230111791209</v>
      </c>
      <c r="BE11" s="2">
        <f>'X01'!O8/SUM('X01'!$B8:$AB8)*P11</f>
        <v>2.2415384457914072</v>
      </c>
      <c r="BF11" s="2">
        <f>'X01'!P8/SUM('X01'!$B8:$AB8)*Q11</f>
        <v>2.4706894690708512</v>
      </c>
      <c r="BG11" s="2">
        <f>'X01'!Q8/SUM('X01'!$B8:$AB8)*R11</f>
        <v>25.371407858324613</v>
      </c>
      <c r="BH11" s="2">
        <f>'X01'!R8/SUM('X01'!$B8:$AB8)*S11</f>
        <v>74.508864417567267</v>
      </c>
      <c r="BI11" s="2">
        <f>'X01'!S8/SUM('X01'!$B8:$AB8)*T11</f>
        <v>9.243850599526187</v>
      </c>
      <c r="BJ11" s="2">
        <f>'X01'!T8/SUM('X01'!$B8:$AB8)*U11</f>
        <v>11.185310324356417</v>
      </c>
      <c r="BK11" s="2">
        <f>'X01'!U8/SUM('X01'!$B8:$AB8)*V11</f>
        <v>78.085319173485757</v>
      </c>
      <c r="BL11" s="2">
        <f>'X01'!V8/SUM('X01'!$B8:$AB8)*W11</f>
        <v>85.156079035472843</v>
      </c>
      <c r="BM11" s="2">
        <f>'X01'!W8/SUM('X01'!$B8:$AB8)*X11</f>
        <v>25.754380225964525</v>
      </c>
      <c r="BN11" s="2">
        <f>'X01'!X8/SUM('X01'!$B8:$AB8)*Y11</f>
        <v>104.61054211385326</v>
      </c>
      <c r="BO11" s="2">
        <f>'X01'!Y8/SUM('X01'!$B8:$AB8)*Z11</f>
        <v>32.426543786906279</v>
      </c>
      <c r="BP11" s="2">
        <f>'X01'!Z8/SUM('X01'!$B8:$AB8)*AA11</f>
        <v>71.916159468568395</v>
      </c>
      <c r="BQ11" s="2">
        <f>'X01'!AA8/SUM('X01'!$B8:$AB8)*AB11</f>
        <v>43.671063858890363</v>
      </c>
      <c r="BR11" s="2">
        <f>'X01'!AB8/SUM('X01'!$B8:$AB8)*AC11</f>
        <v>1.1308751798206358</v>
      </c>
      <c r="BT11" s="9">
        <f t="shared" si="10"/>
        <v>620.55622297572711</v>
      </c>
    </row>
    <row r="12" spans="1:72" x14ac:dyDescent="0.3">
      <c r="A12" s="1" t="s">
        <v>68</v>
      </c>
      <c r="B12" s="1" t="s">
        <v>69</v>
      </c>
      <c r="C12" s="2">
        <v>429.7174423963134</v>
      </c>
      <c r="D12" s="2">
        <v>84.428424657534265</v>
      </c>
      <c r="E12" s="2">
        <v>54.213016877637138</v>
      </c>
      <c r="F12" s="2">
        <v>963.98564516129034</v>
      </c>
      <c r="G12" s="2">
        <v>202.52483243967831</v>
      </c>
      <c r="H12" s="2">
        <v>333.15000000000003</v>
      </c>
      <c r="I12" s="2">
        <v>1473.944266144814</v>
      </c>
      <c r="J12" s="2">
        <v>283.33032110091739</v>
      </c>
      <c r="K12" s="2">
        <v>327.49173809523808</v>
      </c>
      <c r="L12" s="2">
        <v>99.716423670668959</v>
      </c>
      <c r="M12" s="2">
        <v>179.68995475113121</v>
      </c>
      <c r="N12" s="2">
        <v>153.18574367088607</v>
      </c>
      <c r="O12" s="2">
        <v>121.78005461767627</v>
      </c>
      <c r="P12" s="2">
        <v>84.923153967007067</v>
      </c>
      <c r="Q12" s="2">
        <v>269.48133333333334</v>
      </c>
      <c r="R12" s="2">
        <v>234.20250794912562</v>
      </c>
      <c r="S12" s="2">
        <v>488.02930851063832</v>
      </c>
      <c r="T12" s="2">
        <v>393.34159550561799</v>
      </c>
      <c r="U12" s="2">
        <v>137.702</v>
      </c>
      <c r="V12" s="2">
        <v>325.23134186793823</v>
      </c>
      <c r="W12" s="2">
        <v>467.69659449970743</v>
      </c>
      <c r="X12" s="2">
        <v>526.72436018957342</v>
      </c>
      <c r="Y12" s="2">
        <v>947.71305114200595</v>
      </c>
      <c r="Z12" s="2">
        <v>693.25460891505463</v>
      </c>
      <c r="AA12" s="2">
        <v>561.05419065849924</v>
      </c>
      <c r="AB12" s="2">
        <v>606.59005731059563</v>
      </c>
      <c r="AC12" s="2">
        <v>177.07150684931509</v>
      </c>
      <c r="AE12" s="2">
        <f t="shared" si="0"/>
        <v>505.99480395389531</v>
      </c>
      <c r="AF12" s="2">
        <f t="shared" si="1"/>
        <v>194.86680346177602</v>
      </c>
      <c r="AG12" s="2">
        <f t="shared" si="2"/>
        <v>336.07606147104866</v>
      </c>
      <c r="AH12" s="2">
        <f t="shared" si="3"/>
        <v>647.37800194376223</v>
      </c>
      <c r="AI12" s="2">
        <f t="shared" si="4"/>
        <v>509.49259093336616</v>
      </c>
      <c r="AK12" s="2">
        <f t="shared" si="5"/>
        <v>525.40371033826511</v>
      </c>
      <c r="AL12" s="2">
        <f t="shared" si="6"/>
        <v>87.307154727139135</v>
      </c>
      <c r="AM12" s="2">
        <f t="shared" si="7"/>
        <v>148.14295672528428</v>
      </c>
      <c r="AN12" s="2">
        <f t="shared" si="8"/>
        <v>261.76692994583567</v>
      </c>
      <c r="AO12" s="2">
        <f t="shared" si="9"/>
        <v>228.29715499717344</v>
      </c>
      <c r="AQ12" s="1" t="s">
        <v>69</v>
      </c>
      <c r="AR12" s="2">
        <f>'X01'!B9/SUM('X01'!$B9:$AB9)*C12</f>
        <v>1.582068254695373</v>
      </c>
      <c r="AS12" s="2">
        <f>'X01'!C9/SUM('X01'!$B9:$AB9)*D12</f>
        <v>0.20913370998116759</v>
      </c>
      <c r="AT12" s="2">
        <f>'X01'!D9/SUM('X01'!$B9:$AB9)*E12</f>
        <v>0.65396676337354298</v>
      </c>
      <c r="AU12" s="2">
        <f>'X01'!E9/SUM('X01'!$B9:$AB9)*F12</f>
        <v>0.50700794014353334</v>
      </c>
      <c r="AV12" s="2">
        <f>'X01'!F9/SUM('X01'!$B9:$AB9)*G12</f>
        <v>5.1266020257545684</v>
      </c>
      <c r="AW12" s="2">
        <f>'X01'!G9/SUM('X01'!$B9:$AB9)*H12</f>
        <v>0.13000203593423931</v>
      </c>
      <c r="AX12" s="2">
        <f>'X01'!H9/SUM('X01'!$B9:$AB9)*I12</f>
        <v>12.778634906092533</v>
      </c>
      <c r="AY12" s="2">
        <f>'X01'!I9/SUM('X01'!$B9:$AB9)*J12</f>
        <v>5.7636120018323398</v>
      </c>
      <c r="AZ12" s="2">
        <f>'X01'!J9/SUM('X01'!$B9:$AB9)*K12</f>
        <v>3.5004461240901912</v>
      </c>
      <c r="BA12" s="2">
        <f>'X01'!K9/SUM('X01'!$B9:$AB9)*L12</f>
        <v>1.9726395887412835</v>
      </c>
      <c r="BB12" s="2">
        <f>'X01'!L9/SUM('X01'!$B9:$AB9)*M12</f>
        <v>0.67374968188527506</v>
      </c>
      <c r="BC12" s="2">
        <f>'X01'!M9/SUM('X01'!$B9:$AB9)*N12</f>
        <v>0.82127373135847703</v>
      </c>
      <c r="BD12" s="2">
        <f>'X01'!N9/SUM('X01'!$B9:$AB9)*O12</f>
        <v>2.0805978011910216</v>
      </c>
      <c r="BE12" s="2">
        <f>'X01'!O9/SUM('X01'!$B9:$AB9)*P12</f>
        <v>1.8341591591591591</v>
      </c>
      <c r="BF12" s="2">
        <f>'X01'!P9/SUM('X01'!$B9:$AB9)*Q12</f>
        <v>1.645938820176108</v>
      </c>
      <c r="BG12" s="2">
        <f>'X01'!Q9/SUM('X01'!$B9:$AB9)*R12</f>
        <v>14.996017458136102</v>
      </c>
      <c r="BH12" s="2">
        <f>'X01'!R9/SUM('X01'!$B9:$AB9)*S12</f>
        <v>61.487006413192859</v>
      </c>
      <c r="BI12" s="2">
        <f>'X01'!S9/SUM('X01'!$B9:$AB9)*T12</f>
        <v>5.9393973634651598</v>
      </c>
      <c r="BJ12" s="2">
        <f>'X01'!T9/SUM('X01'!$B9:$AB9)*U12</f>
        <v>0.98123275818191058</v>
      </c>
      <c r="BK12" s="2">
        <f>'X01'!U9/SUM('X01'!$B9:$AB9)*V12</f>
        <v>53.231311905125459</v>
      </c>
      <c r="BL12" s="2">
        <f>'X01'!V9/SUM('X01'!$B9:$AB9)*W12</f>
        <v>54.243632106682952</v>
      </c>
      <c r="BM12" s="2">
        <f>'X01'!W9/SUM('X01'!$B9:$AB9)*X12</f>
        <v>16.970352725606961</v>
      </c>
      <c r="BN12" s="2">
        <f>'X01'!X9/SUM('X01'!$B9:$AB9)*Y12</f>
        <v>97.149391001170656</v>
      </c>
      <c r="BO12" s="2">
        <f>'X01'!Y9/SUM('X01'!$B9:$AB9)*Z12</f>
        <v>27.969655418129992</v>
      </c>
      <c r="BP12" s="2">
        <f>'X01'!Z9/SUM('X01'!$B9:$AB9)*AA12</f>
        <v>62.158495190105356</v>
      </c>
      <c r="BQ12" s="2">
        <f>'X01'!AA9/SUM('X01'!$B9:$AB9)*AB12</f>
        <v>36.812619992874232</v>
      </c>
      <c r="BR12" s="2">
        <f>'X01'!AB9/SUM('X01'!$B9:$AB9)*AC12</f>
        <v>0.65792334707588929</v>
      </c>
      <c r="BT12" s="9">
        <f t="shared" si="10"/>
        <v>471.8768682241564</v>
      </c>
    </row>
    <row r="13" spans="1:72" x14ac:dyDescent="0.3">
      <c r="A13" s="1" t="s">
        <v>70</v>
      </c>
      <c r="B13" s="1" t="s">
        <v>71</v>
      </c>
      <c r="C13" s="2">
        <v>429.23648305084748</v>
      </c>
      <c r="D13" s="2">
        <v>84.765503597122304</v>
      </c>
      <c r="E13" s="2">
        <v>54.177059421025902</v>
      </c>
      <c r="F13" s="2">
        <v>961.97062500000004</v>
      </c>
      <c r="G13" s="2">
        <v>202.5399666587283</v>
      </c>
      <c r="H13" s="2">
        <v>341.01604166666664</v>
      </c>
      <c r="I13" s="2">
        <v>1474.1427348066297</v>
      </c>
      <c r="J13" s="2">
        <v>283.31268259693417</v>
      </c>
      <c r="K13" s="2">
        <v>327.26185664939555</v>
      </c>
      <c r="L13" s="2">
        <v>99.750055435786877</v>
      </c>
      <c r="M13" s="2">
        <v>179.86996118012422</v>
      </c>
      <c r="N13" s="2">
        <v>152.98883947939262</v>
      </c>
      <c r="O13" s="2">
        <v>121.79551372273048</v>
      </c>
      <c r="P13" s="2">
        <v>84.956143601621321</v>
      </c>
      <c r="Q13" s="2">
        <v>269.70549800796812</v>
      </c>
      <c r="R13" s="2">
        <v>234.22612481927712</v>
      </c>
      <c r="S13" s="2">
        <v>487.99889570700947</v>
      </c>
      <c r="T13" s="2">
        <v>393.23043575192548</v>
      </c>
      <c r="U13" s="2">
        <v>137.59190732758623</v>
      </c>
      <c r="V13" s="2">
        <v>325.23250349994322</v>
      </c>
      <c r="W13" s="2">
        <v>467.70145808894102</v>
      </c>
      <c r="X13" s="2">
        <v>526.8354124283336</v>
      </c>
      <c r="Y13" s="2">
        <v>947.6560079264998</v>
      </c>
      <c r="Z13" s="2">
        <v>693.2981950301205</v>
      </c>
      <c r="AA13" s="2">
        <v>561.01712398316977</v>
      </c>
      <c r="AB13" s="2">
        <v>606.65146450446832</v>
      </c>
      <c r="AC13" s="2">
        <v>176.9112978986403</v>
      </c>
      <c r="AE13" s="2">
        <f t="shared" si="0"/>
        <v>506.83548774300289</v>
      </c>
      <c r="AF13" s="2">
        <f t="shared" si="1"/>
        <v>194.8740750548034</v>
      </c>
      <c r="AG13" s="2">
        <f t="shared" si="2"/>
        <v>336.01343557161607</v>
      </c>
      <c r="AH13" s="2">
        <f t="shared" si="3"/>
        <v>647.39762614792483</v>
      </c>
      <c r="AI13" s="2">
        <f t="shared" si="4"/>
        <v>509.4695203540997</v>
      </c>
      <c r="AK13" s="2">
        <f t="shared" si="5"/>
        <v>524.7201612945405</v>
      </c>
      <c r="AL13" s="2">
        <f t="shared" si="6"/>
        <v>87.283117628462719</v>
      </c>
      <c r="AM13" s="2">
        <f t="shared" si="7"/>
        <v>148.16735646922049</v>
      </c>
      <c r="AN13" s="2">
        <f t="shared" si="8"/>
        <v>261.70695063404361</v>
      </c>
      <c r="AO13" s="2">
        <f t="shared" si="9"/>
        <v>228.39252663242016</v>
      </c>
      <c r="AQ13" s="1" t="s">
        <v>71</v>
      </c>
      <c r="AR13" s="2">
        <f>'X01'!B10/SUM('X01'!$B10:$AB10)*C13</f>
        <v>1.8597244371553938</v>
      </c>
      <c r="AS13" s="2">
        <f>'X01'!C10/SUM('X01'!$B10:$AB10)*D13</f>
        <v>0.2163086634314704</v>
      </c>
      <c r="AT13" s="2">
        <f>'X01'!D10/SUM('X01'!$B10:$AB10)*E13</f>
        <v>0.65279956673663353</v>
      </c>
      <c r="AU13" s="2">
        <f>'X01'!E10/SUM('X01'!$B10:$AB10)*F13</f>
        <v>0.56513441567581135</v>
      </c>
      <c r="AV13" s="2">
        <f>'X01'!F10/SUM('X01'!$B10:$AB10)*G13</f>
        <v>5.2044557587922489</v>
      </c>
      <c r="AW13" s="2">
        <f>'X01'!G10/SUM('X01'!$B10:$AB10)*H13</f>
        <v>0.15025399146936255</v>
      </c>
      <c r="AX13" s="2">
        <f>'X01'!H10/SUM('X01'!$B10:$AB10)*I13</f>
        <v>13.062515252951151</v>
      </c>
      <c r="AY13" s="2">
        <f>'X01'!I10/SUM('X01'!$B10:$AB10)*J13</f>
        <v>5.7681630673577668</v>
      </c>
      <c r="AZ13" s="2">
        <f>'X01'!J10/SUM('X01'!$B10:$AB10)*K13</f>
        <v>3.4786755175600175</v>
      </c>
      <c r="BA13" s="2">
        <f>'X01'!K10/SUM('X01'!$B10:$AB10)*L13</f>
        <v>1.9820479037518897</v>
      </c>
      <c r="BB13" s="2">
        <f>'X01'!L10/SUM('X01'!$B10:$AB10)*M13</f>
        <v>0.70886448892669407</v>
      </c>
      <c r="BC13" s="2">
        <f>'X01'!M10/SUM('X01'!$B10:$AB10)*N13</f>
        <v>0.86319592928260658</v>
      </c>
      <c r="BD13" s="2">
        <f>'X01'!N10/SUM('X01'!$B10:$AB10)*O13</f>
        <v>2.1182346965626548</v>
      </c>
      <c r="BE13" s="2">
        <f>'X01'!O10/SUM('X01'!$B10:$AB10)*P13</f>
        <v>1.7957084896365609</v>
      </c>
      <c r="BF13" s="2">
        <f>'X01'!P10/SUM('X01'!$B10:$AB10)*Q13</f>
        <v>1.6570752274938656</v>
      </c>
      <c r="BG13" s="2">
        <f>'X01'!Q10/SUM('X01'!$B10:$AB10)*R13</f>
        <v>14.871067706580341</v>
      </c>
      <c r="BH13" s="2">
        <f>'X01'!R10/SUM('X01'!$B10:$AB10)*S13</f>
        <v>61.563158141128824</v>
      </c>
      <c r="BI13" s="2">
        <f>'X01'!S10/SUM('X01'!$B10:$AB10)*T13</f>
        <v>5.9365617063722773</v>
      </c>
      <c r="BJ13" s="2">
        <f>'X01'!T10/SUM('X01'!$B10:$AB10)*U13</f>
        <v>1.172062682438759</v>
      </c>
      <c r="BK13" s="2">
        <f>'X01'!U10/SUM('X01'!$B10:$AB10)*V13</f>
        <v>52.600925488492216</v>
      </c>
      <c r="BL13" s="2">
        <f>'X01'!V10/SUM('X01'!$B10:$AB10)*W13</f>
        <v>53.676148759875417</v>
      </c>
      <c r="BM13" s="2">
        <f>'X01'!W10/SUM('X01'!$B10:$AB10)*X13</f>
        <v>17.432113352222313</v>
      </c>
      <c r="BN13" s="2">
        <f>'X01'!X10/SUM('X01'!$B10:$AB10)*Y13</f>
        <v>96.574376877933574</v>
      </c>
      <c r="BO13" s="2">
        <f>'X01'!Y10/SUM('X01'!$B10:$AB10)*Z13</f>
        <v>28.171298229617353</v>
      </c>
      <c r="BP13" s="2">
        <f>'X01'!Z10/SUM('X01'!$B10:$AB10)*AA13</f>
        <v>61.19618774133933</v>
      </c>
      <c r="BQ13" s="2">
        <f>'X01'!AA10/SUM('X01'!$B10:$AB10)*AB13</f>
        <v>36.972063906346584</v>
      </c>
      <c r="BR13" s="2">
        <f>'X01'!AB10/SUM('X01'!$B10:$AB10)*AC13</f>
        <v>0.87583602083091117</v>
      </c>
      <c r="BT13" s="9">
        <f t="shared" si="10"/>
        <v>471.12495801996198</v>
      </c>
    </row>
    <row r="14" spans="1:72" x14ac:dyDescent="0.3">
      <c r="A14" s="1" t="s">
        <v>72</v>
      </c>
      <c r="B14" s="1" t="s">
        <v>73</v>
      </c>
      <c r="C14" s="2">
        <v>436.99641216991967</v>
      </c>
      <c r="D14" s="2">
        <v>98.257373358348971</v>
      </c>
      <c r="E14" s="2">
        <v>66.963021914648209</v>
      </c>
      <c r="F14" s="2">
        <v>1016.6818965517242</v>
      </c>
      <c r="G14" s="2">
        <v>226.06388786933385</v>
      </c>
      <c r="H14" s="2">
        <v>372.38766666666669</v>
      </c>
      <c r="I14" s="2">
        <v>1720.201676565875</v>
      </c>
      <c r="J14" s="2">
        <v>301.03338129496404</v>
      </c>
      <c r="K14" s="2">
        <v>339.84267928730509</v>
      </c>
      <c r="L14" s="2">
        <v>111.29859966658729</v>
      </c>
      <c r="M14" s="2">
        <v>301.48465579710148</v>
      </c>
      <c r="N14" s="2">
        <v>236.22845034246578</v>
      </c>
      <c r="O14" s="2">
        <v>138.75761532125208</v>
      </c>
      <c r="P14" s="2">
        <v>90.448702919545369</v>
      </c>
      <c r="Q14" s="2">
        <v>341.21383242823896</v>
      </c>
      <c r="R14" s="2">
        <v>314.46797497958272</v>
      </c>
      <c r="S14" s="2">
        <v>547.17378765173089</v>
      </c>
      <c r="T14" s="2">
        <v>597.53174859110845</v>
      </c>
      <c r="U14" s="2">
        <v>1416.8190378833433</v>
      </c>
      <c r="V14" s="2">
        <v>465.60798473304556</v>
      </c>
      <c r="W14" s="2">
        <v>653.47296588249799</v>
      </c>
      <c r="X14" s="2">
        <v>723.77967023554606</v>
      </c>
      <c r="Y14" s="2">
        <v>1006.1105314222201</v>
      </c>
      <c r="Z14" s="2">
        <v>766.56735311261377</v>
      </c>
      <c r="AA14" s="2">
        <v>629.85685129870126</v>
      </c>
      <c r="AB14" s="2">
        <v>668.43837505849331</v>
      </c>
      <c r="AC14" s="2">
        <v>195.93667490729297</v>
      </c>
      <c r="AE14" s="2">
        <f t="shared" si="0"/>
        <v>562.50741929950232</v>
      </c>
      <c r="AF14" s="2">
        <f t="shared" si="1"/>
        <v>241.64176578189367</v>
      </c>
      <c r="AG14" s="2">
        <f t="shared" si="2"/>
        <v>756.78313971480702</v>
      </c>
      <c r="AH14" s="2">
        <f t="shared" si="3"/>
        <v>794.45438918008801</v>
      </c>
      <c r="AI14" s="2">
        <f t="shared" si="4"/>
        <v>565.19981359427527</v>
      </c>
      <c r="AK14" s="2">
        <f t="shared" si="5"/>
        <v>601.76346226788644</v>
      </c>
      <c r="AL14" s="2">
        <f t="shared" si="6"/>
        <v>101.50944765449587</v>
      </c>
      <c r="AM14" s="2">
        <f t="shared" si="7"/>
        <v>443.36871179524877</v>
      </c>
      <c r="AN14" s="2">
        <f t="shared" si="8"/>
        <v>186.64002807774952</v>
      </c>
      <c r="AO14" s="2">
        <f t="shared" si="9"/>
        <v>252.81276646465997</v>
      </c>
      <c r="AQ14" s="1" t="s">
        <v>73</v>
      </c>
      <c r="AR14" s="2">
        <f>'X01'!B11/SUM('X01'!$B11:$AB11)*C14</f>
        <v>1.7998102657461699</v>
      </c>
      <c r="AS14" s="2">
        <f>'X01'!C11/SUM('X01'!$B11:$AB11)*D14</f>
        <v>0.24764128995649706</v>
      </c>
      <c r="AT14" s="2">
        <f>'X01'!D11/SUM('X01'!$B11:$AB11)*E14</f>
        <v>0.82358057499527149</v>
      </c>
      <c r="AU14" s="2">
        <f>'X01'!E11/SUM('X01'!$B11:$AB11)*F14</f>
        <v>0.55766550028371487</v>
      </c>
      <c r="AV14" s="2">
        <f>'X01'!F11/SUM('X01'!$B11:$AB11)*G14</f>
        <v>5.8247688906752408</v>
      </c>
      <c r="AW14" s="2">
        <f>'X01'!G11/SUM('X01'!$B11:$AB11)*H14</f>
        <v>0.15847782296198223</v>
      </c>
      <c r="AX14" s="2">
        <f>'X01'!H11/SUM('X01'!$B11:$AB11)*I14</f>
        <v>15.064372541138644</v>
      </c>
      <c r="AY14" s="2">
        <f>'X01'!I11/SUM('X01'!$B11:$AB11)*J14</f>
        <v>6.1336903726120688</v>
      </c>
      <c r="AZ14" s="2">
        <f>'X01'!J11/SUM('X01'!$B11:$AB11)*K14</f>
        <v>3.6076546954794781</v>
      </c>
      <c r="BA14" s="2">
        <f>'X01'!K11/SUM('X01'!$B11:$AB11)*L14</f>
        <v>2.2098676943446187</v>
      </c>
      <c r="BB14" s="2">
        <f>'X01'!L11/SUM('X01'!$B11:$AB11)*M14</f>
        <v>1.1803919756005299</v>
      </c>
      <c r="BC14" s="2">
        <f>'X01'!M11/SUM('X01'!$B11:$AB11)*N14</f>
        <v>1.3046852184603746</v>
      </c>
      <c r="BD14" s="2">
        <f>'X01'!N11/SUM('X01'!$B11:$AB11)*O14</f>
        <v>2.3896124219784376</v>
      </c>
      <c r="BE14" s="2">
        <f>'X01'!O11/SUM('X01'!$B11:$AB11)*P14</f>
        <v>1.9190624645356538</v>
      </c>
      <c r="BF14" s="2">
        <f>'X01'!P11/SUM('X01'!$B11:$AB11)*Q14</f>
        <v>2.0797457442784189</v>
      </c>
      <c r="BG14" s="2">
        <f>'X01'!Q11/SUM('X01'!$B11:$AB11)*R14</f>
        <v>20.028225624172503</v>
      </c>
      <c r="BH14" s="2">
        <f>'X01'!R11/SUM('X01'!$B11:$AB11)*S14</f>
        <v>69.061673633440506</v>
      </c>
      <c r="BI14" s="2">
        <f>'X01'!S11/SUM('X01'!$B11:$AB11)*T14</f>
        <v>9.024571614337054</v>
      </c>
      <c r="BJ14" s="2">
        <f>'X01'!T11/SUM('X01'!$B11:$AB11)*U14</f>
        <v>11.141337526007188</v>
      </c>
      <c r="BK14" s="2">
        <f>'X01'!U11/SUM('X01'!$B11:$AB11)*V14</f>
        <v>75.999253002648004</v>
      </c>
      <c r="BL14" s="2">
        <f>'X01'!V11/SUM('X01'!$B11:$AB11)*W14</f>
        <v>75.263103035748074</v>
      </c>
      <c r="BM14" s="2">
        <f>'X01'!W11/SUM('X01'!$B11:$AB11)*X14</f>
        <v>23.974260402874979</v>
      </c>
      <c r="BN14" s="2">
        <f>'X01'!X11/SUM('X01'!$B11:$AB11)*Y14</f>
        <v>102.72812892472103</v>
      </c>
      <c r="BO14" s="2">
        <f>'X01'!Y11/SUM('X01'!$B11:$AB11)*Z14</f>
        <v>31.093317358615476</v>
      </c>
      <c r="BP14" s="2">
        <f>'X01'!Z11/SUM('X01'!$B11:$AB11)*AA14</f>
        <v>68.799381809154539</v>
      </c>
      <c r="BQ14" s="2">
        <f>'X01'!AA11/SUM('X01'!$B11:$AB11)*AB14</f>
        <v>40.527316271042189</v>
      </c>
      <c r="BR14" s="2">
        <f>'X01'!AB11/SUM('X01'!$B11:$AB11)*AC14</f>
        <v>0.74954024021184051</v>
      </c>
      <c r="BT14" s="9">
        <f t="shared" si="10"/>
        <v>573.69113691602047</v>
      </c>
    </row>
    <row r="15" spans="1:72" x14ac:dyDescent="0.3">
      <c r="A15" s="1" t="s">
        <v>74</v>
      </c>
      <c r="B15" s="1" t="s">
        <v>75</v>
      </c>
      <c r="C15" s="2">
        <v>42451.2286287139</v>
      </c>
      <c r="D15" s="2">
        <v>50892.386267703412</v>
      </c>
      <c r="E15" s="2">
        <v>15908.416330283793</v>
      </c>
      <c r="F15" s="2">
        <v>55615.209779735684</v>
      </c>
      <c r="G15" s="2">
        <v>50235.669004217969</v>
      </c>
      <c r="H15" s="2">
        <v>56545.401433333333</v>
      </c>
      <c r="I15" s="2">
        <v>43351.939033540373</v>
      </c>
      <c r="J15" s="2">
        <v>31189.580253498905</v>
      </c>
      <c r="K15" s="2">
        <v>20085.02776206323</v>
      </c>
      <c r="L15" s="2">
        <v>8915.1214197530862</v>
      </c>
      <c r="M15" s="2">
        <v>8836.3470388833503</v>
      </c>
      <c r="N15" s="2">
        <v>7496.3170424120362</v>
      </c>
      <c r="O15" s="2">
        <v>6526.4707617917538</v>
      </c>
      <c r="P15" s="2">
        <v>13456.957851469419</v>
      </c>
      <c r="Q15" s="2">
        <v>14420.089249943605</v>
      </c>
      <c r="R15" s="2">
        <v>19526.619927672957</v>
      </c>
      <c r="S15" s="2">
        <v>10735.982568844363</v>
      </c>
      <c r="T15" s="2">
        <v>11518.382328331512</v>
      </c>
      <c r="U15" s="2">
        <v>15065.518059982967</v>
      </c>
      <c r="V15" s="2">
        <v>9557.4254864396353</v>
      </c>
      <c r="W15" s="2">
        <v>7000.1420704125812</v>
      </c>
      <c r="X15" s="2">
        <v>4088.1958309993634</v>
      </c>
      <c r="Y15" s="2">
        <v>10885.989890756769</v>
      </c>
      <c r="Z15" s="2">
        <v>33227.872053258587</v>
      </c>
      <c r="AA15" s="2">
        <v>34519.647087825775</v>
      </c>
      <c r="AB15" s="2">
        <v>21154.388553310117</v>
      </c>
      <c r="AC15" s="2">
        <v>2788.3510917478216</v>
      </c>
      <c r="AE15" s="2">
        <f t="shared" si="0"/>
        <v>45000.03578250407</v>
      </c>
      <c r="AF15" s="2">
        <f t="shared" si="1"/>
        <v>14494.725700832038</v>
      </c>
      <c r="AG15" s="2">
        <f t="shared" si="2"/>
        <v>11719.32711089962</v>
      </c>
      <c r="AH15" s="2">
        <f t="shared" si="3"/>
        <v>7324.7759307229053</v>
      </c>
      <c r="AI15" s="2">
        <f t="shared" si="4"/>
        <v>22922.564696535577</v>
      </c>
      <c r="AK15" s="2">
        <f t="shared" si="5"/>
        <v>13926.258169548804</v>
      </c>
      <c r="AL15" s="2">
        <f t="shared" si="6"/>
        <v>7999.938917179411</v>
      </c>
      <c r="AM15" s="2">
        <f t="shared" si="7"/>
        <v>2371.9301420011825</v>
      </c>
      <c r="AN15" s="2">
        <f t="shared" si="8"/>
        <v>3410.504563428005</v>
      </c>
      <c r="AO15" s="2">
        <f t="shared" si="9"/>
        <v>14710.593507895293</v>
      </c>
      <c r="AQ15" s="1" t="s">
        <v>75</v>
      </c>
      <c r="AR15" s="2">
        <f>'X01'!B12/SUM('X01'!$B12:$AB12)*C15</f>
        <v>1153.2609436105558</v>
      </c>
      <c r="AS15" s="2">
        <f>'X01'!C12/SUM('X01'!$B12:$AB12)*D15</f>
        <v>258.60528934144821</v>
      </c>
      <c r="AT15" s="2">
        <f>'X01'!D12/SUM('X01'!$B12:$AB12)*E15</f>
        <v>120.23446734757523</v>
      </c>
      <c r="AU15" s="2">
        <f>'X01'!E12/SUM('X01'!$B12:$AB12)*F15</f>
        <v>71.259192307746588</v>
      </c>
      <c r="AV15" s="2">
        <f>'X01'!F12/SUM('X01'!$B12:$AB12)*G15</f>
        <v>1865.4926199057097</v>
      </c>
      <c r="AW15" s="2">
        <f>'X01'!G12/SUM('X01'!$B12:$AB12)*H15</f>
        <v>35.906351055017851</v>
      </c>
      <c r="AX15" s="2">
        <f>'X01'!H12/SUM('X01'!$B12:$AB12)*I15</f>
        <v>738.68134951690593</v>
      </c>
      <c r="AY15" s="2">
        <f>'X01'!I12/SUM('X01'!$B12:$AB12)*J15</f>
        <v>641.51875406576642</v>
      </c>
      <c r="AZ15" s="2">
        <f>'X01'!J12/SUM('X01'!$B12:$AB12)*K15</f>
        <v>153.30308167798145</v>
      </c>
      <c r="BA15" s="2">
        <f>'X01'!K12/SUM('X01'!$B12:$AB12)*L15</f>
        <v>186.47681303895658</v>
      </c>
      <c r="BB15" s="2">
        <f>'X01'!L12/SUM('X01'!$B12:$AB12)*M15</f>
        <v>62.532410277974947</v>
      </c>
      <c r="BC15" s="2">
        <f>'X01'!M12/SUM('X01'!$B12:$AB12)*N15</f>
        <v>89.290100845114949</v>
      </c>
      <c r="BD15" s="2">
        <f>'X01'!N12/SUM('X01'!$B12:$AB12)*O15</f>
        <v>155.22748491874117</v>
      </c>
      <c r="BE15" s="2">
        <f>'X01'!O12/SUM('X01'!$B12:$AB12)*P15</f>
        <v>95.629983504101403</v>
      </c>
      <c r="BF15" s="2">
        <f>'X01'!P12/SUM('X01'!$B12:$AB12)*Q15</f>
        <v>90.204280530465226</v>
      </c>
      <c r="BG15" s="2">
        <f>'X01'!Q12/SUM('X01'!$B12:$AB12)*R15</f>
        <v>920.03629293131712</v>
      </c>
      <c r="BH15" s="2">
        <f>'X01'!R12/SUM('X01'!$B12:$AB12)*S15</f>
        <v>1595.4120860679507</v>
      </c>
      <c r="BI15" s="2">
        <f>'X01'!S12/SUM('X01'!$B12:$AB12)*T15</f>
        <v>163.5612533637381</v>
      </c>
      <c r="BJ15" s="2">
        <f>'X01'!T12/SUM('X01'!$B12:$AB12)*U15</f>
        <v>174.72880959302125</v>
      </c>
      <c r="BK15" s="2">
        <f>'X01'!U12/SUM('X01'!$B12:$AB12)*V15</f>
        <v>832.44672801946217</v>
      </c>
      <c r="BL15" s="2">
        <f>'X01'!V12/SUM('X01'!$B12:$AB12)*W15</f>
        <v>670.85341026245283</v>
      </c>
      <c r="BM15" s="2">
        <f>'X01'!W12/SUM('X01'!$B12:$AB12)*X15</f>
        <v>271.88834931652798</v>
      </c>
      <c r="BN15" s="2">
        <f>'X01'!X12/SUM('X01'!$B12:$AB12)*Y15</f>
        <v>1103.8359124743708</v>
      </c>
      <c r="BO15" s="2">
        <f>'X01'!Y12/SUM('X01'!$B12:$AB12)*Z15</f>
        <v>2007.2858568483384</v>
      </c>
      <c r="BP15" s="2">
        <f>'X01'!Z12/SUM('X01'!$B12:$AB12)*AA15</f>
        <v>2728.7950513150863</v>
      </c>
      <c r="BQ15" s="2">
        <f>'X01'!AA12/SUM('X01'!$B12:$AB12)*AB15</f>
        <v>1782.8933872966063</v>
      </c>
      <c r="BR15" s="2">
        <f>'X01'!AB12/SUM('X01'!$B12:$AB12)*AC15</f>
        <v>7.6765519479694815</v>
      </c>
      <c r="BT15" s="9">
        <f t="shared" si="10"/>
        <v>17977.036811380905</v>
      </c>
    </row>
    <row r="16" spans="1:72" x14ac:dyDescent="0.3">
      <c r="A16" s="1" t="s">
        <v>76</v>
      </c>
      <c r="B16" s="1" t="s">
        <v>77</v>
      </c>
      <c r="C16" s="2">
        <v>10681.820059862317</v>
      </c>
      <c r="D16" s="2">
        <v>6565.4534691455692</v>
      </c>
      <c r="E16" s="2">
        <v>5031.5453588022719</v>
      </c>
      <c r="F16" s="2">
        <v>11497.760801886792</v>
      </c>
      <c r="G16" s="2">
        <v>7739.2789085037675</v>
      </c>
      <c r="H16" s="2">
        <v>4455.2977070063698</v>
      </c>
      <c r="I16" s="2">
        <v>11085.67614868049</v>
      </c>
      <c r="J16" s="2">
        <v>12038.813234275824</v>
      </c>
      <c r="K16" s="2">
        <v>6672.9518976982099</v>
      </c>
      <c r="L16" s="2">
        <v>10624.429388857305</v>
      </c>
      <c r="M16" s="2">
        <v>15672.092329351535</v>
      </c>
      <c r="N16" s="2">
        <v>7827.4707505070992</v>
      </c>
      <c r="O16" s="2">
        <v>8893.1535171198393</v>
      </c>
      <c r="P16" s="2">
        <v>11105.677769953052</v>
      </c>
      <c r="Q16" s="2">
        <v>15260.988301707783</v>
      </c>
      <c r="R16" s="2">
        <v>9698.4019849829929</v>
      </c>
      <c r="S16" s="2">
        <v>15864.627223261781</v>
      </c>
      <c r="T16" s="2">
        <v>11265.797064794215</v>
      </c>
      <c r="U16" s="2">
        <v>15169.767927597064</v>
      </c>
      <c r="V16" s="2">
        <v>5865.4122102091451</v>
      </c>
      <c r="W16" s="2">
        <v>8054.5044463788308</v>
      </c>
      <c r="X16" s="2">
        <v>8729.4347075722762</v>
      </c>
      <c r="Y16" s="2">
        <v>7487.2882583284636</v>
      </c>
      <c r="Z16" s="2">
        <v>2375.113260610869</v>
      </c>
      <c r="AA16" s="2">
        <v>3180.517438254868</v>
      </c>
      <c r="AB16" s="2">
        <v>12757.924336896371</v>
      </c>
      <c r="AC16" s="2">
        <v>3010.2070677233432</v>
      </c>
      <c r="AE16" s="2">
        <f t="shared" si="0"/>
        <v>8150.976064841082</v>
      </c>
      <c r="AF16" s="2">
        <f t="shared" si="1"/>
        <v>10865.997686050403</v>
      </c>
      <c r="AG16" s="2">
        <f t="shared" si="2"/>
        <v>12041.401106465551</v>
      </c>
      <c r="AH16" s="2">
        <f t="shared" si="3"/>
        <v>8090.4091374265226</v>
      </c>
      <c r="AI16" s="2">
        <f t="shared" si="4"/>
        <v>5330.9405258713623</v>
      </c>
      <c r="AK16" s="2">
        <f t="shared" si="5"/>
        <v>2952.1423545646508</v>
      </c>
      <c r="AL16" s="2">
        <f t="shared" si="6"/>
        <v>3081.7093285291039</v>
      </c>
      <c r="AM16" s="2">
        <f t="shared" si="7"/>
        <v>4587.9602360907138</v>
      </c>
      <c r="AN16" s="2">
        <f t="shared" si="8"/>
        <v>621.85111600098912</v>
      </c>
      <c r="AO16" s="2">
        <f t="shared" si="9"/>
        <v>4963.4372025444445</v>
      </c>
      <c r="AQ16" s="1" t="s">
        <v>77</v>
      </c>
      <c r="AR16" s="2">
        <f>'X01'!B13/SUM('X01'!$B13:$AB13)*C16</f>
        <v>282.29791147726417</v>
      </c>
      <c r="AS16" s="2">
        <f>'X01'!C13/SUM('X01'!$B13:$AB13)*D16</f>
        <v>32.822203793718529</v>
      </c>
      <c r="AT16" s="2">
        <f>'X01'!D13/SUM('X01'!$B13:$AB13)*E16</f>
        <v>38.546677371766222</v>
      </c>
      <c r="AU16" s="2">
        <f>'X01'!E13/SUM('X01'!$B13:$AB13)*F16</f>
        <v>14.460933380530692</v>
      </c>
      <c r="AV16" s="2">
        <f>'X01'!F13/SUM('X01'!$B13:$AB13)*G16</f>
        <v>284.36238499598556</v>
      </c>
      <c r="AW16" s="2">
        <f>'X01'!G13/SUM('X01'!$B13:$AB13)*H16</f>
        <v>2.7665104671352121</v>
      </c>
      <c r="AX16" s="2">
        <f>'X01'!H13/SUM('X01'!$B13:$AB13)*I16</f>
        <v>186.0773439817433</v>
      </c>
      <c r="AY16" s="2">
        <f>'X01'!I13/SUM('X01'!$B13:$AB13)*J16</f>
        <v>247.54800487662106</v>
      </c>
      <c r="AZ16" s="2">
        <f>'X01'!J13/SUM('X01'!$B13:$AB13)*K16</f>
        <v>51.596553379818779</v>
      </c>
      <c r="BA16" s="2">
        <f>'X01'!K13/SUM('X01'!$B13:$AB13)*L16</f>
        <v>221.7423494199866</v>
      </c>
      <c r="BB16" s="2">
        <f>'X01'!L13/SUM('X01'!$B13:$AB13)*M16</f>
        <v>108.96870464999466</v>
      </c>
      <c r="BC16" s="2">
        <f>'X01'!M13/SUM('X01'!$B13:$AB13)*N16</f>
        <v>91.574711496248582</v>
      </c>
      <c r="BD16" s="2">
        <f>'X01'!N13/SUM('X01'!$B13:$AB13)*O16</f>
        <v>209.56185024857714</v>
      </c>
      <c r="BE16" s="2">
        <f>'X01'!O13/SUM('X01'!$B13:$AB13)*P16</f>
        <v>84.202137664679881</v>
      </c>
      <c r="BF16" s="2">
        <f>'X01'!P13/SUM('X01'!$B13:$AB13)*Q16</f>
        <v>95.426823017809753</v>
      </c>
      <c r="BG16" s="2">
        <f>'X01'!Q13/SUM('X01'!$B13:$AB13)*R16</f>
        <v>462.32914670996161</v>
      </c>
      <c r="BH16" s="2">
        <f>'X01'!R13/SUM('X01'!$B13:$AB13)*S16</f>
        <v>2347.2638311138708</v>
      </c>
      <c r="BI16" s="2">
        <f>'X01'!S13/SUM('X01'!$B13:$AB13)*T16</f>
        <v>160.22767945214147</v>
      </c>
      <c r="BJ16" s="2">
        <f>'X01'!T13/SUM('X01'!$B13:$AB13)*U16</f>
        <v>171.53353123924708</v>
      </c>
      <c r="BK16" s="2">
        <f>'X01'!U13/SUM('X01'!$B13:$AB13)*V16</f>
        <v>523.53720256764177</v>
      </c>
      <c r="BL16" s="2">
        <f>'X01'!V13/SUM('X01'!$B13:$AB13)*W16</f>
        <v>777.67497318451649</v>
      </c>
      <c r="BM16" s="2">
        <f>'X01'!W13/SUM('X01'!$B13:$AB13)*X16</f>
        <v>570.84735129865248</v>
      </c>
      <c r="BN16" s="2">
        <f>'X01'!X13/SUM('X01'!$B13:$AB13)*Y16</f>
        <v>760.01429031913585</v>
      </c>
      <c r="BO16" s="2">
        <f>'X01'!Y13/SUM('X01'!$B13:$AB13)*Z16</f>
        <v>142.09027555084461</v>
      </c>
      <c r="BP16" s="2">
        <f>'X01'!Z13/SUM('X01'!$B13:$AB13)*AA16</f>
        <v>255.16948032146936</v>
      </c>
      <c r="BQ16" s="2">
        <f>'X01'!AA13/SUM('X01'!$B13:$AB13)*AB16</f>
        <v>1066.8480505578648</v>
      </c>
      <c r="BR16" s="2">
        <f>'X01'!AB13/SUM('X01'!$B13:$AB13)*AC16</f>
        <v>8.262505804088768</v>
      </c>
      <c r="BT16" s="9">
        <f t="shared" si="10"/>
        <v>9197.7534183413154</v>
      </c>
    </row>
    <row r="17" spans="1:72" x14ac:dyDescent="0.3">
      <c r="A17" s="1" t="s">
        <v>78</v>
      </c>
      <c r="B17" s="1" t="s">
        <v>79</v>
      </c>
      <c r="C17" s="2">
        <v>1831.1291490709459</v>
      </c>
      <c r="D17" s="2">
        <v>6429.4921363636367</v>
      </c>
      <c r="E17" s="2">
        <v>2060.8925520000003</v>
      </c>
      <c r="F17" s="2">
        <v>5398.8308108108113</v>
      </c>
      <c r="G17" s="2">
        <v>3476.0735446009394</v>
      </c>
      <c r="H17" s="2">
        <v>14544.197547169813</v>
      </c>
      <c r="I17" s="2">
        <v>4162.2365371621627</v>
      </c>
      <c r="J17" s="2">
        <v>14128.066162330317</v>
      </c>
      <c r="K17" s="2">
        <v>26074.794701834864</v>
      </c>
      <c r="L17" s="2">
        <v>14442.413613118399</v>
      </c>
      <c r="M17" s="2">
        <v>8504.1468996710537</v>
      </c>
      <c r="N17" s="2">
        <v>3422.4706104651164</v>
      </c>
      <c r="O17" s="2">
        <v>5606.3252551020405</v>
      </c>
      <c r="P17" s="2">
        <v>4684.9915133779268</v>
      </c>
      <c r="Q17" s="2">
        <v>3913.0599907235624</v>
      </c>
      <c r="R17" s="2">
        <v>5681.3312202380957</v>
      </c>
      <c r="S17" s="2">
        <v>3706.1333194260314</v>
      </c>
      <c r="T17" s="2">
        <v>2950.2858878887073</v>
      </c>
      <c r="U17" s="2">
        <v>1013.2076113360324</v>
      </c>
      <c r="V17" s="2">
        <v>2021.9715042573321</v>
      </c>
      <c r="W17" s="2">
        <v>7313.8165880140732</v>
      </c>
      <c r="X17" s="2">
        <v>10399.352821136799</v>
      </c>
      <c r="Y17" s="2">
        <v>6128.6188655077776</v>
      </c>
      <c r="Z17" s="2">
        <v>2474.0036407116891</v>
      </c>
      <c r="AA17" s="2">
        <v>5604.6110896399714</v>
      </c>
      <c r="AB17" s="2">
        <v>3444.7965357240628</v>
      </c>
      <c r="AC17" s="2">
        <v>7182.8288793103447</v>
      </c>
      <c r="AE17" s="2">
        <f t="shared" si="0"/>
        <v>5414.6931824540443</v>
      </c>
      <c r="AF17" s="2">
        <f t="shared" si="1"/>
        <v>9606.3999963179303</v>
      </c>
      <c r="AG17" s="2">
        <f t="shared" si="2"/>
        <v>2422.8995807270258</v>
      </c>
      <c r="AH17" s="2">
        <f t="shared" si="3"/>
        <v>7947.2627582195501</v>
      </c>
      <c r="AI17" s="2">
        <f t="shared" si="4"/>
        <v>4676.5600363465173</v>
      </c>
      <c r="AK17" s="2">
        <f t="shared" si="5"/>
        <v>4354.9726764518055</v>
      </c>
      <c r="AL17" s="2">
        <f t="shared" si="6"/>
        <v>7437.5534119195236</v>
      </c>
      <c r="AM17" s="2">
        <f t="shared" si="7"/>
        <v>1165.1609211012033</v>
      </c>
      <c r="AN17" s="2">
        <f t="shared" si="8"/>
        <v>2204.7069346857966</v>
      </c>
      <c r="AO17" s="2">
        <f t="shared" si="9"/>
        <v>2122.1968388243258</v>
      </c>
      <c r="AQ17" s="1" t="s">
        <v>79</v>
      </c>
      <c r="AR17" s="2">
        <f>'X01'!B14/SUM('X01'!$B14:$AB14)*C17</f>
        <v>50.36019865972915</v>
      </c>
      <c r="AS17" s="2">
        <f>'X01'!C14/SUM('X01'!$B14:$AB14)*D17</f>
        <v>32.856107175210788</v>
      </c>
      <c r="AT17" s="2">
        <f>'X01'!D14/SUM('X01'!$B14:$AB14)*E17</f>
        <v>14.959673933241968</v>
      </c>
      <c r="AU17" s="2">
        <f>'X01'!E14/SUM('X01'!$B14:$AB14)*F17</f>
        <v>6.9600034842396212</v>
      </c>
      <c r="AV17" s="2">
        <f>'X01'!F14/SUM('X01'!$B14:$AB14)*G17</f>
        <v>128.98718932196695</v>
      </c>
      <c r="AW17" s="2">
        <f>'X01'!G14/SUM('X01'!$B14:$AB14)*H17</f>
        <v>8.9526662563006667</v>
      </c>
      <c r="AX17" s="2">
        <f>'X01'!H14/SUM('X01'!$B14:$AB14)*I17</f>
        <v>71.544332013193653</v>
      </c>
      <c r="AY17" s="2">
        <f>'X01'!I14/SUM('X01'!$B14:$AB14)*J17</f>
        <v>290.10268025132979</v>
      </c>
      <c r="AZ17" s="2">
        <f>'X01'!J14/SUM('X01'!$B14:$AB14)*K17</f>
        <v>198.05481562565328</v>
      </c>
      <c r="BA17" s="2">
        <f>'X01'!K14/SUM('X01'!$B14:$AB14)*L17</f>
        <v>301.75724245662116</v>
      </c>
      <c r="BB17" s="2">
        <f>'X01'!L14/SUM('X01'!$B14:$AB14)*M17</f>
        <v>60.051117453717673</v>
      </c>
      <c r="BC17" s="2">
        <f>'X01'!M14/SUM('X01'!$B14:$AB14)*N17</f>
        <v>41.020994518129655</v>
      </c>
      <c r="BD17" s="2">
        <f>'X01'!N14/SUM('X01'!$B14:$AB14)*O17</f>
        <v>134.00173486097881</v>
      </c>
      <c r="BE17" s="2">
        <f>'X01'!O14/SUM('X01'!$B14:$AB14)*P17</f>
        <v>32.538441906111345</v>
      </c>
      <c r="BF17" s="2">
        <f>'X01'!P14/SUM('X01'!$B14:$AB14)*Q17</f>
        <v>24.495822803186915</v>
      </c>
      <c r="BG17" s="2">
        <f>'X01'!Q14/SUM('X01'!$B14:$AB14)*R17</f>
        <v>266.04640403242661</v>
      </c>
      <c r="BH17" s="2">
        <f>'X01'!R14/SUM('X01'!$B14:$AB14)*S17</f>
        <v>551.94708084597323</v>
      </c>
      <c r="BI17" s="2">
        <f>'X01'!S14/SUM('X01'!$B14:$AB14)*T17</f>
        <v>41.871842175559216</v>
      </c>
      <c r="BJ17" s="2">
        <f>'X01'!T14/SUM('X01'!$B14:$AB14)*U17</f>
        <v>11.626316694153443</v>
      </c>
      <c r="BK17" s="2">
        <f>'X01'!U14/SUM('X01'!$B14:$AB14)*V17</f>
        <v>173.75400292676122</v>
      </c>
      <c r="BL17" s="2">
        <f>'X01'!V14/SUM('X01'!$B14:$AB14)*W17</f>
        <v>700.19035719263184</v>
      </c>
      <c r="BM17" s="2">
        <f>'X01'!W14/SUM('X01'!$B14:$AB14)*X17</f>
        <v>694.84421709135654</v>
      </c>
      <c r="BN17" s="2">
        <f>'X01'!X14/SUM('X01'!$B14:$AB14)*Y17</f>
        <v>622.38558175187552</v>
      </c>
      <c r="BO17" s="2">
        <f>'X01'!Y14/SUM('X01'!$B14:$AB14)*Z17</f>
        <v>150.18950814150656</v>
      </c>
      <c r="BP17" s="2">
        <f>'X01'!Z14/SUM('X01'!$B14:$AB14)*AA17</f>
        <v>442.95577878562631</v>
      </c>
      <c r="BQ17" s="2">
        <f>'X01'!AA14/SUM('X01'!$B14:$AB14)*AB17</f>
        <v>292.30080009755864</v>
      </c>
      <c r="BR17" s="2">
        <f>'X01'!AB14/SUM('X01'!$B14:$AB14)*AC17</f>
        <v>19.353979001649204</v>
      </c>
      <c r="BT17" s="9">
        <f t="shared" si="10"/>
        <v>5364.1088894566901</v>
      </c>
    </row>
    <row r="18" spans="1:72" x14ac:dyDescent="0.3">
      <c r="A18" s="1" t="s">
        <v>80</v>
      </c>
      <c r="B18" s="1" t="s">
        <v>81</v>
      </c>
      <c r="C18" s="2">
        <v>152.53846070027606</v>
      </c>
      <c r="D18" s="2">
        <v>674.5363549920761</v>
      </c>
      <c r="E18" s="2">
        <v>451.36388986013992</v>
      </c>
      <c r="F18" s="2">
        <v>712.56503134796253</v>
      </c>
      <c r="G18" s="2">
        <v>390.54150973490266</v>
      </c>
      <c r="H18" s="2">
        <v>157.36953947368423</v>
      </c>
      <c r="I18" s="2">
        <v>415.9026983002833</v>
      </c>
      <c r="J18" s="2">
        <v>473.33608380338438</v>
      </c>
      <c r="K18" s="2">
        <v>4479.3531818181818</v>
      </c>
      <c r="L18" s="2">
        <v>3267.1278630705397</v>
      </c>
      <c r="M18" s="2">
        <v>3304.4040551407238</v>
      </c>
      <c r="N18" s="2">
        <v>1331.0146422544719</v>
      </c>
      <c r="O18" s="2">
        <v>3092.4487621982535</v>
      </c>
      <c r="P18" s="2">
        <v>1355.8921746239371</v>
      </c>
      <c r="Q18" s="2">
        <v>1285.2773069306932</v>
      </c>
      <c r="R18" s="2">
        <v>2033.2971993898059</v>
      </c>
      <c r="S18" s="2">
        <v>324.07446151934386</v>
      </c>
      <c r="T18" s="2">
        <v>953.98413571219669</v>
      </c>
      <c r="U18" s="2">
        <v>479.62010117145905</v>
      </c>
      <c r="V18" s="2">
        <v>973.44475395474581</v>
      </c>
      <c r="W18" s="2">
        <v>1173.2205051694805</v>
      </c>
      <c r="X18" s="2">
        <v>756.60293816307967</v>
      </c>
      <c r="Y18" s="2">
        <v>1387.5122822363592</v>
      </c>
      <c r="Z18" s="2">
        <v>341.9015434007934</v>
      </c>
      <c r="AA18" s="2">
        <v>342.5803143983801</v>
      </c>
      <c r="AB18" s="2">
        <v>299.48473860622141</v>
      </c>
      <c r="AC18" s="2">
        <v>1519.3926833073324</v>
      </c>
      <c r="AE18" s="2">
        <f t="shared" si="0"/>
        <v>422.11678348704635</v>
      </c>
      <c r="AF18" s="2">
        <f t="shared" si="1"/>
        <v>2291.3501410255544</v>
      </c>
      <c r="AG18" s="2">
        <f t="shared" si="2"/>
        <v>682.78086308943637</v>
      </c>
      <c r="AH18" s="2">
        <f t="shared" si="3"/>
        <v>1105.7785751896397</v>
      </c>
      <c r="AI18" s="2">
        <f t="shared" si="4"/>
        <v>625.83981992818178</v>
      </c>
      <c r="AK18" s="2">
        <f t="shared" si="5"/>
        <v>220.88096571528001</v>
      </c>
      <c r="AL18" s="2">
        <f t="shared" si="6"/>
        <v>1303.3040493615661</v>
      </c>
      <c r="AM18" s="2">
        <f t="shared" si="7"/>
        <v>330.6464830422936</v>
      </c>
      <c r="AN18" s="2">
        <f t="shared" si="8"/>
        <v>320.81608524090245</v>
      </c>
      <c r="AO18" s="2">
        <f t="shared" si="9"/>
        <v>596.04285391462531</v>
      </c>
      <c r="AQ18" s="1" t="s">
        <v>81</v>
      </c>
      <c r="AR18" s="2">
        <f>'X01'!B15/SUM('X01'!$B15:$AB15)*C18</f>
        <v>4.3456865865621417</v>
      </c>
      <c r="AS18" s="2">
        <f>'X01'!C15/SUM('X01'!$B15:$AB15)*D18</f>
        <v>3.5234327672484795</v>
      </c>
      <c r="AT18" s="2">
        <f>'X01'!D15/SUM('X01'!$B15:$AB15)*E18</f>
        <v>3.2058660146274227</v>
      </c>
      <c r="AU18" s="2">
        <f>'X01'!E15/SUM('X01'!$B15:$AB15)*F18</f>
        <v>0.94084149072230649</v>
      </c>
      <c r="AV18" s="2">
        <f>'X01'!F15/SUM('X01'!$B15:$AB15)*G18</f>
        <v>14.695356662431033</v>
      </c>
      <c r="AW18" s="2">
        <f>'X01'!G15/SUM('X01'!$B15:$AB15)*H18</f>
        <v>9.9006916362101141E-2</v>
      </c>
      <c r="AX18" s="2">
        <f>'X01'!H15/SUM('X01'!$B15:$AB15)*I18</f>
        <v>7.2920386505022741</v>
      </c>
      <c r="AY18" s="2">
        <f>'X01'!I15/SUM('X01'!$B15:$AB15)*J18</f>
        <v>9.7252921966382591</v>
      </c>
      <c r="AZ18" s="2">
        <f>'X01'!J15/SUM('X01'!$B15:$AB15)*K18</f>
        <v>33.446687472320065</v>
      </c>
      <c r="BA18" s="2">
        <f>'X01'!K15/SUM('X01'!$B15:$AB15)*L18</f>
        <v>68.439013559546524</v>
      </c>
      <c r="BB18" s="2">
        <f>'X01'!L15/SUM('X01'!$B15:$AB15)*M18</f>
        <v>23.811852848291188</v>
      </c>
      <c r="BC18" s="2">
        <f>'X01'!M15/SUM('X01'!$B15:$AB15)*N18</f>
        <v>16.323592969399961</v>
      </c>
      <c r="BD18" s="2">
        <f>'X01'!N15/SUM('X01'!$B15:$AB15)*O18</f>
        <v>74.763735332221302</v>
      </c>
      <c r="BE18" s="2">
        <f>'X01'!O15/SUM('X01'!$B15:$AB15)*P18</f>
        <v>8.5809211675448349</v>
      </c>
      <c r="BF18" s="2">
        <f>'X01'!P15/SUM('X01'!$B15:$AB15)*Q18</f>
        <v>8.0595490912703163</v>
      </c>
      <c r="BG18" s="2">
        <f>'X01'!Q15/SUM('X01'!$B15:$AB15)*R18</f>
        <v>93.787128323144344</v>
      </c>
      <c r="BH18" s="2">
        <f>'X01'!R15/SUM('X01'!$B15:$AB15)*S18</f>
        <v>48.574751242751468</v>
      </c>
      <c r="BI18" s="2">
        <f>'X01'!S15/SUM('X01'!$B15:$AB15)*T18</f>
        <v>13.500241141386002</v>
      </c>
      <c r="BJ18" s="2">
        <f>'X01'!T15/SUM('X01'!$B15:$AB15)*U18</f>
        <v>5.5922360627646404</v>
      </c>
      <c r="BK18" s="2">
        <f>'X01'!U15/SUM('X01'!$B15:$AB15)*V18</f>
        <v>80.486142048253114</v>
      </c>
      <c r="BL18" s="2">
        <f>'X01'!V15/SUM('X01'!$B15:$AB15)*W18</f>
        <v>111.3146619426244</v>
      </c>
      <c r="BM18" s="2">
        <f>'X01'!W15/SUM('X01'!$B15:$AB15)*X18</f>
        <v>51.656100202399813</v>
      </c>
      <c r="BN18" s="2">
        <f>'X01'!X15/SUM('X01'!$B15:$AB15)*Y18</f>
        <v>140.8296165371832</v>
      </c>
      <c r="BO18" s="2">
        <f>'X01'!Y15/SUM('X01'!$B15:$AB15)*Z18</f>
        <v>21.047519070699209</v>
      </c>
      <c r="BP18" s="2">
        <f>'X01'!Z15/SUM('X01'!$B15:$AB15)*AA18</f>
        <v>26.609418752405823</v>
      </c>
      <c r="BQ18" s="2">
        <f>'X01'!AA15/SUM('X01'!$B15:$AB15)*AB18</f>
        <v>25.702774636694386</v>
      </c>
      <c r="BR18" s="2">
        <f>'X01'!AB15/SUM('X01'!$B15:$AB15)*AC18</f>
        <v>4.0311534720468867</v>
      </c>
      <c r="BT18" s="9">
        <f t="shared" si="10"/>
        <v>900.38461715804146</v>
      </c>
    </row>
    <row r="19" spans="1:72" x14ac:dyDescent="0.3">
      <c r="A19" s="1" t="s">
        <v>82</v>
      </c>
      <c r="B19" s="1" t="s">
        <v>83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E19" s="2">
        <f t="shared" si="0"/>
        <v>0</v>
      </c>
      <c r="AF19" s="2">
        <f t="shared" si="1"/>
        <v>0</v>
      </c>
      <c r="AG19" s="2">
        <f t="shared" si="2"/>
        <v>0</v>
      </c>
      <c r="AH19" s="2">
        <f t="shared" si="3"/>
        <v>0</v>
      </c>
      <c r="AI19" s="2">
        <f t="shared" si="4"/>
        <v>0</v>
      </c>
      <c r="AK19" s="2">
        <f t="shared" si="5"/>
        <v>0</v>
      </c>
      <c r="AL19" s="2">
        <f t="shared" si="6"/>
        <v>0</v>
      </c>
      <c r="AM19" s="2">
        <f t="shared" si="7"/>
        <v>0</v>
      </c>
      <c r="AN19" s="2">
        <f t="shared" si="8"/>
        <v>0</v>
      </c>
      <c r="AO19" s="2">
        <f t="shared" si="9"/>
        <v>0</v>
      </c>
      <c r="AQ19" s="1" t="s">
        <v>83</v>
      </c>
      <c r="AR19" s="2">
        <f>'X01'!B16/SUM('X01'!$B16:$AB16)*C19</f>
        <v>0</v>
      </c>
      <c r="AS19" s="2">
        <f>'X01'!C16/SUM('X01'!$B16:$AB16)*D19</f>
        <v>0</v>
      </c>
      <c r="AT19" s="2">
        <f>'X01'!D16/SUM('X01'!$B16:$AB16)*E19</f>
        <v>0</v>
      </c>
      <c r="AU19" s="2">
        <f>'X01'!E16/SUM('X01'!$B16:$AB16)*F19</f>
        <v>0</v>
      </c>
      <c r="AV19" s="2">
        <f>'X01'!F16/SUM('X01'!$B16:$AB16)*G19</f>
        <v>0</v>
      </c>
      <c r="AW19" s="2">
        <f>'X01'!G16/SUM('X01'!$B16:$AB16)*H19</f>
        <v>0</v>
      </c>
      <c r="AX19" s="2">
        <f>'X01'!H16/SUM('X01'!$B16:$AB16)*I19</f>
        <v>0</v>
      </c>
      <c r="AY19" s="2">
        <f>'X01'!I16/SUM('X01'!$B16:$AB16)*J19</f>
        <v>0</v>
      </c>
      <c r="AZ19" s="2">
        <f>'X01'!J16/SUM('X01'!$B16:$AB16)*K19</f>
        <v>0</v>
      </c>
      <c r="BA19" s="2">
        <f>'X01'!K16/SUM('X01'!$B16:$AB16)*L19</f>
        <v>0</v>
      </c>
      <c r="BB19" s="2">
        <f>'X01'!L16/SUM('X01'!$B16:$AB16)*M19</f>
        <v>0</v>
      </c>
      <c r="BC19" s="2">
        <f>'X01'!M16/SUM('X01'!$B16:$AB16)*N19</f>
        <v>0</v>
      </c>
      <c r="BD19" s="2">
        <f>'X01'!N16/SUM('X01'!$B16:$AB16)*O19</f>
        <v>0</v>
      </c>
      <c r="BE19" s="2">
        <f>'X01'!O16/SUM('X01'!$B16:$AB16)*P19</f>
        <v>0</v>
      </c>
      <c r="BF19" s="2">
        <f>'X01'!P16/SUM('X01'!$B16:$AB16)*Q19</f>
        <v>0</v>
      </c>
      <c r="BG19" s="2">
        <f>'X01'!Q16/SUM('X01'!$B16:$AB16)*R19</f>
        <v>0</v>
      </c>
      <c r="BH19" s="2">
        <f>'X01'!R16/SUM('X01'!$B16:$AB16)*S19</f>
        <v>0</v>
      </c>
      <c r="BI19" s="2">
        <f>'X01'!S16/SUM('X01'!$B16:$AB16)*T19</f>
        <v>0</v>
      </c>
      <c r="BJ19" s="2">
        <f>'X01'!T16/SUM('X01'!$B16:$AB16)*U19</f>
        <v>0</v>
      </c>
      <c r="BK19" s="2">
        <f>'X01'!U16/SUM('X01'!$B16:$AB16)*V19</f>
        <v>0</v>
      </c>
      <c r="BL19" s="2">
        <f>'X01'!V16/SUM('X01'!$B16:$AB16)*W19</f>
        <v>0</v>
      </c>
      <c r="BM19" s="2">
        <f>'X01'!W16/SUM('X01'!$B16:$AB16)*X19</f>
        <v>0</v>
      </c>
      <c r="BN19" s="2">
        <f>'X01'!X16/SUM('X01'!$B16:$AB16)*Y19</f>
        <v>0</v>
      </c>
      <c r="BO19" s="2">
        <f>'X01'!Y16/SUM('X01'!$B16:$AB16)*Z19</f>
        <v>0</v>
      </c>
      <c r="BP19" s="2">
        <f>'X01'!Z16/SUM('X01'!$B16:$AB16)*AA19</f>
        <v>0</v>
      </c>
      <c r="BQ19" s="2">
        <f>'X01'!AA16/SUM('X01'!$B16:$AB16)*AB19</f>
        <v>0</v>
      </c>
      <c r="BR19" s="2">
        <f>'X01'!AB16/SUM('X01'!$B16:$AB16)*AC19</f>
        <v>0</v>
      </c>
      <c r="BT19" s="9">
        <f t="shared" si="10"/>
        <v>0</v>
      </c>
    </row>
    <row r="20" spans="1:72" x14ac:dyDescent="0.3">
      <c r="A20" s="1" t="s">
        <v>84</v>
      </c>
      <c r="B20" s="1" t="s">
        <v>85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E20" s="2">
        <f t="shared" si="0"/>
        <v>0</v>
      </c>
      <c r="AF20" s="2">
        <f t="shared" si="1"/>
        <v>0</v>
      </c>
      <c r="AG20" s="2">
        <f t="shared" si="2"/>
        <v>0</v>
      </c>
      <c r="AH20" s="2">
        <f t="shared" si="3"/>
        <v>0</v>
      </c>
      <c r="AI20" s="2">
        <f t="shared" si="4"/>
        <v>0</v>
      </c>
      <c r="AK20" s="2">
        <f t="shared" si="5"/>
        <v>0</v>
      </c>
      <c r="AL20" s="2">
        <f t="shared" si="6"/>
        <v>0</v>
      </c>
      <c r="AM20" s="2">
        <f t="shared" si="7"/>
        <v>0</v>
      </c>
      <c r="AN20" s="2">
        <f t="shared" si="8"/>
        <v>0</v>
      </c>
      <c r="AO20" s="2">
        <f t="shared" si="9"/>
        <v>0</v>
      </c>
      <c r="AQ20" s="1" t="s">
        <v>85</v>
      </c>
      <c r="AR20" s="2">
        <f>'X01'!B17/SUM('X01'!$B17:$AB17)*C20</f>
        <v>0</v>
      </c>
      <c r="AS20" s="2">
        <f>'X01'!C17/SUM('X01'!$B17:$AB17)*D20</f>
        <v>0</v>
      </c>
      <c r="AT20" s="2">
        <f>'X01'!D17/SUM('X01'!$B17:$AB17)*E20</f>
        <v>0</v>
      </c>
      <c r="AU20" s="2">
        <f>'X01'!E17/SUM('X01'!$B17:$AB17)*F20</f>
        <v>0</v>
      </c>
      <c r="AV20" s="2">
        <f>'X01'!F17/SUM('X01'!$B17:$AB17)*G20</f>
        <v>0</v>
      </c>
      <c r="AW20" s="2">
        <f>'X01'!G17/SUM('X01'!$B17:$AB17)*H20</f>
        <v>0</v>
      </c>
      <c r="AX20" s="2">
        <f>'X01'!H17/SUM('X01'!$B17:$AB17)*I20</f>
        <v>0</v>
      </c>
      <c r="AY20" s="2">
        <f>'X01'!I17/SUM('X01'!$B17:$AB17)*J20</f>
        <v>0</v>
      </c>
      <c r="AZ20" s="2">
        <f>'X01'!J17/SUM('X01'!$B17:$AB17)*K20</f>
        <v>0</v>
      </c>
      <c r="BA20" s="2">
        <f>'X01'!K17/SUM('X01'!$B17:$AB17)*L20</f>
        <v>0</v>
      </c>
      <c r="BB20" s="2">
        <f>'X01'!L17/SUM('X01'!$B17:$AB17)*M20</f>
        <v>0</v>
      </c>
      <c r="BC20" s="2">
        <f>'X01'!M17/SUM('X01'!$B17:$AB17)*N20</f>
        <v>0</v>
      </c>
      <c r="BD20" s="2">
        <f>'X01'!N17/SUM('X01'!$B17:$AB17)*O20</f>
        <v>0</v>
      </c>
      <c r="BE20" s="2">
        <f>'X01'!O17/SUM('X01'!$B17:$AB17)*P20</f>
        <v>0</v>
      </c>
      <c r="BF20" s="2">
        <f>'X01'!P17/SUM('X01'!$B17:$AB17)*Q20</f>
        <v>0</v>
      </c>
      <c r="BG20" s="2">
        <f>'X01'!Q17/SUM('X01'!$B17:$AB17)*R20</f>
        <v>0</v>
      </c>
      <c r="BH20" s="2">
        <f>'X01'!R17/SUM('X01'!$B17:$AB17)*S20</f>
        <v>0</v>
      </c>
      <c r="BI20" s="2">
        <f>'X01'!S17/SUM('X01'!$B17:$AB17)*T20</f>
        <v>0</v>
      </c>
      <c r="BJ20" s="2">
        <f>'X01'!T17/SUM('X01'!$B17:$AB17)*U20</f>
        <v>0</v>
      </c>
      <c r="BK20" s="2">
        <f>'X01'!U17/SUM('X01'!$B17:$AB17)*V20</f>
        <v>0</v>
      </c>
      <c r="BL20" s="2">
        <f>'X01'!V17/SUM('X01'!$B17:$AB17)*W20</f>
        <v>0</v>
      </c>
      <c r="BM20" s="2">
        <f>'X01'!W17/SUM('X01'!$B17:$AB17)*X20</f>
        <v>0</v>
      </c>
      <c r="BN20" s="2">
        <f>'X01'!X17/SUM('X01'!$B17:$AB17)*Y20</f>
        <v>0</v>
      </c>
      <c r="BO20" s="2">
        <f>'X01'!Y17/SUM('X01'!$B17:$AB17)*Z20</f>
        <v>0</v>
      </c>
      <c r="BP20" s="2">
        <f>'X01'!Z17/SUM('X01'!$B17:$AB17)*AA20</f>
        <v>0</v>
      </c>
      <c r="BQ20" s="2">
        <f>'X01'!AA17/SUM('X01'!$B17:$AB17)*AB20</f>
        <v>0</v>
      </c>
      <c r="BR20" s="2">
        <f>'X01'!AB17/SUM('X01'!$B17:$AB17)*AC20</f>
        <v>0</v>
      </c>
      <c r="BT20" s="9">
        <f t="shared" si="10"/>
        <v>0</v>
      </c>
    </row>
    <row r="21" spans="1:72" x14ac:dyDescent="0.3">
      <c r="A21" s="1" t="s">
        <v>86</v>
      </c>
      <c r="B21" s="1" t="s">
        <v>87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E21" s="2">
        <f t="shared" si="0"/>
        <v>0</v>
      </c>
      <c r="AF21" s="2">
        <f t="shared" si="1"/>
        <v>0</v>
      </c>
      <c r="AG21" s="2">
        <f t="shared" si="2"/>
        <v>0</v>
      </c>
      <c r="AH21" s="2">
        <f t="shared" si="3"/>
        <v>0</v>
      </c>
      <c r="AI21" s="2">
        <f t="shared" si="4"/>
        <v>0</v>
      </c>
      <c r="AK21" s="2">
        <f t="shared" si="5"/>
        <v>0</v>
      </c>
      <c r="AL21" s="2">
        <f t="shared" si="6"/>
        <v>0</v>
      </c>
      <c r="AM21" s="2">
        <f t="shared" si="7"/>
        <v>0</v>
      </c>
      <c r="AN21" s="2">
        <f t="shared" si="8"/>
        <v>0</v>
      </c>
      <c r="AO21" s="2">
        <f t="shared" si="9"/>
        <v>0</v>
      </c>
      <c r="AQ21" s="1" t="s">
        <v>87</v>
      </c>
      <c r="AR21" s="2">
        <f>'X01'!B18/SUM('X01'!$B18:$AB18)*C21</f>
        <v>0</v>
      </c>
      <c r="AS21" s="2">
        <f>'X01'!C18/SUM('X01'!$B18:$AB18)*D21</f>
        <v>0</v>
      </c>
      <c r="AT21" s="2">
        <f>'X01'!D18/SUM('X01'!$B18:$AB18)*E21</f>
        <v>0</v>
      </c>
      <c r="AU21" s="2">
        <f>'X01'!E18/SUM('X01'!$B18:$AB18)*F21</f>
        <v>0</v>
      </c>
      <c r="AV21" s="2">
        <f>'X01'!F18/SUM('X01'!$B18:$AB18)*G21</f>
        <v>0</v>
      </c>
      <c r="AW21" s="2">
        <f>'X01'!G18/SUM('X01'!$B18:$AB18)*H21</f>
        <v>0</v>
      </c>
      <c r="AX21" s="2">
        <f>'X01'!H18/SUM('X01'!$B18:$AB18)*I21</f>
        <v>0</v>
      </c>
      <c r="AY21" s="2">
        <f>'X01'!I18/SUM('X01'!$B18:$AB18)*J21</f>
        <v>0</v>
      </c>
      <c r="AZ21" s="2">
        <f>'X01'!J18/SUM('X01'!$B18:$AB18)*K21</f>
        <v>0</v>
      </c>
      <c r="BA21" s="2">
        <f>'X01'!K18/SUM('X01'!$B18:$AB18)*L21</f>
        <v>0</v>
      </c>
      <c r="BB21" s="2">
        <f>'X01'!L18/SUM('X01'!$B18:$AB18)*M21</f>
        <v>0</v>
      </c>
      <c r="BC21" s="2">
        <f>'X01'!M18/SUM('X01'!$B18:$AB18)*N21</f>
        <v>0</v>
      </c>
      <c r="BD21" s="2">
        <f>'X01'!N18/SUM('X01'!$B18:$AB18)*O21</f>
        <v>0</v>
      </c>
      <c r="BE21" s="2">
        <f>'X01'!O18/SUM('X01'!$B18:$AB18)*P21</f>
        <v>0</v>
      </c>
      <c r="BF21" s="2">
        <f>'X01'!P18/SUM('X01'!$B18:$AB18)*Q21</f>
        <v>0</v>
      </c>
      <c r="BG21" s="2">
        <f>'X01'!Q18/SUM('X01'!$B18:$AB18)*R21</f>
        <v>0</v>
      </c>
      <c r="BH21" s="2">
        <f>'X01'!R18/SUM('X01'!$B18:$AB18)*S21</f>
        <v>0</v>
      </c>
      <c r="BI21" s="2">
        <f>'X01'!S18/SUM('X01'!$B18:$AB18)*T21</f>
        <v>0</v>
      </c>
      <c r="BJ21" s="2">
        <f>'X01'!T18/SUM('X01'!$B18:$AB18)*U21</f>
        <v>0</v>
      </c>
      <c r="BK21" s="2">
        <f>'X01'!U18/SUM('X01'!$B18:$AB18)*V21</f>
        <v>0</v>
      </c>
      <c r="BL21" s="2">
        <f>'X01'!V18/SUM('X01'!$B18:$AB18)*W21</f>
        <v>0</v>
      </c>
      <c r="BM21" s="2">
        <f>'X01'!W18/SUM('X01'!$B18:$AB18)*X21</f>
        <v>0</v>
      </c>
      <c r="BN21" s="2">
        <f>'X01'!X18/SUM('X01'!$B18:$AB18)*Y21</f>
        <v>0</v>
      </c>
      <c r="BO21" s="2">
        <f>'X01'!Y18/SUM('X01'!$B18:$AB18)*Z21</f>
        <v>0</v>
      </c>
      <c r="BP21" s="2">
        <f>'X01'!Z18/SUM('X01'!$B18:$AB18)*AA21</f>
        <v>0</v>
      </c>
      <c r="BQ21" s="2">
        <f>'X01'!AA18/SUM('X01'!$B18:$AB18)*AB21</f>
        <v>0</v>
      </c>
      <c r="BR21" s="2">
        <f>'X01'!AB18/SUM('X01'!$B18:$AB18)*AC21</f>
        <v>0</v>
      </c>
      <c r="BT21" s="9">
        <f t="shared" si="10"/>
        <v>0</v>
      </c>
    </row>
    <row r="22" spans="1:72" x14ac:dyDescent="0.3">
      <c r="A22" s="1" t="s">
        <v>88</v>
      </c>
      <c r="B22" s="1" t="s">
        <v>89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E22" s="2">
        <f t="shared" si="0"/>
        <v>0</v>
      </c>
      <c r="AF22" s="2">
        <f t="shared" si="1"/>
        <v>0</v>
      </c>
      <c r="AG22" s="2">
        <f t="shared" si="2"/>
        <v>0</v>
      </c>
      <c r="AH22" s="2">
        <f t="shared" si="3"/>
        <v>0</v>
      </c>
      <c r="AI22" s="2">
        <f t="shared" si="4"/>
        <v>0</v>
      </c>
      <c r="AK22" s="2">
        <f t="shared" si="5"/>
        <v>0</v>
      </c>
      <c r="AL22" s="2">
        <f t="shared" si="6"/>
        <v>0</v>
      </c>
      <c r="AM22" s="2">
        <f t="shared" si="7"/>
        <v>0</v>
      </c>
      <c r="AN22" s="2">
        <f t="shared" si="8"/>
        <v>0</v>
      </c>
      <c r="AO22" s="2">
        <f t="shared" si="9"/>
        <v>0</v>
      </c>
      <c r="AQ22" s="1" t="s">
        <v>89</v>
      </c>
      <c r="AR22" s="2">
        <f>'X01'!B19/SUM('X01'!$B19:$AB19)*C22</f>
        <v>0</v>
      </c>
      <c r="AS22" s="2">
        <f>'X01'!C19/SUM('X01'!$B19:$AB19)*D22</f>
        <v>0</v>
      </c>
      <c r="AT22" s="2">
        <f>'X01'!D19/SUM('X01'!$B19:$AB19)*E22</f>
        <v>0</v>
      </c>
      <c r="AU22" s="2">
        <f>'X01'!E19/SUM('X01'!$B19:$AB19)*F22</f>
        <v>0</v>
      </c>
      <c r="AV22" s="2">
        <f>'X01'!F19/SUM('X01'!$B19:$AB19)*G22</f>
        <v>0</v>
      </c>
      <c r="AW22" s="2">
        <f>'X01'!G19/SUM('X01'!$B19:$AB19)*H22</f>
        <v>0</v>
      </c>
      <c r="AX22" s="2">
        <f>'X01'!H19/SUM('X01'!$B19:$AB19)*I22</f>
        <v>0</v>
      </c>
      <c r="AY22" s="2">
        <f>'X01'!I19/SUM('X01'!$B19:$AB19)*J22</f>
        <v>0</v>
      </c>
      <c r="AZ22" s="2">
        <f>'X01'!J19/SUM('X01'!$B19:$AB19)*K22</f>
        <v>0</v>
      </c>
      <c r="BA22" s="2">
        <f>'X01'!K19/SUM('X01'!$B19:$AB19)*L22</f>
        <v>0</v>
      </c>
      <c r="BB22" s="2">
        <f>'X01'!L19/SUM('X01'!$B19:$AB19)*M22</f>
        <v>0</v>
      </c>
      <c r="BC22" s="2">
        <f>'X01'!M19/SUM('X01'!$B19:$AB19)*N22</f>
        <v>0</v>
      </c>
      <c r="BD22" s="2">
        <f>'X01'!N19/SUM('X01'!$B19:$AB19)*O22</f>
        <v>0</v>
      </c>
      <c r="BE22" s="2">
        <f>'X01'!O19/SUM('X01'!$B19:$AB19)*P22</f>
        <v>0</v>
      </c>
      <c r="BF22" s="2">
        <f>'X01'!P19/SUM('X01'!$B19:$AB19)*Q22</f>
        <v>0</v>
      </c>
      <c r="BG22" s="2">
        <f>'X01'!Q19/SUM('X01'!$B19:$AB19)*R22</f>
        <v>0</v>
      </c>
      <c r="BH22" s="2">
        <f>'X01'!R19/SUM('X01'!$B19:$AB19)*S22</f>
        <v>0</v>
      </c>
      <c r="BI22" s="2">
        <f>'X01'!S19/SUM('X01'!$B19:$AB19)*T22</f>
        <v>0</v>
      </c>
      <c r="BJ22" s="2">
        <f>'X01'!T19/SUM('X01'!$B19:$AB19)*U22</f>
        <v>0</v>
      </c>
      <c r="BK22" s="2">
        <f>'X01'!U19/SUM('X01'!$B19:$AB19)*V22</f>
        <v>0</v>
      </c>
      <c r="BL22" s="2">
        <f>'X01'!V19/SUM('X01'!$B19:$AB19)*W22</f>
        <v>0</v>
      </c>
      <c r="BM22" s="2">
        <f>'X01'!W19/SUM('X01'!$B19:$AB19)*X22</f>
        <v>0</v>
      </c>
      <c r="BN22" s="2">
        <f>'X01'!X19/SUM('X01'!$B19:$AB19)*Y22</f>
        <v>0</v>
      </c>
      <c r="BO22" s="2">
        <f>'X01'!Y19/SUM('X01'!$B19:$AB19)*Z22</f>
        <v>0</v>
      </c>
      <c r="BP22" s="2">
        <f>'X01'!Z19/SUM('X01'!$B19:$AB19)*AA22</f>
        <v>0</v>
      </c>
      <c r="BQ22" s="2">
        <f>'X01'!AA19/SUM('X01'!$B19:$AB19)*AB22</f>
        <v>0</v>
      </c>
      <c r="BR22" s="2">
        <f>'X01'!AB19/SUM('X01'!$B19:$AB19)*AC22</f>
        <v>0</v>
      </c>
      <c r="BT22" s="9">
        <f t="shared" si="10"/>
        <v>0</v>
      </c>
    </row>
    <row r="23" spans="1:72" x14ac:dyDescent="0.3">
      <c r="A23" s="1" t="s">
        <v>90</v>
      </c>
      <c r="B23" s="1" t="s">
        <v>91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E23" s="2">
        <f t="shared" si="0"/>
        <v>0</v>
      </c>
      <c r="AF23" s="2">
        <f t="shared" si="1"/>
        <v>0</v>
      </c>
      <c r="AG23" s="2">
        <f t="shared" si="2"/>
        <v>0</v>
      </c>
      <c r="AH23" s="2">
        <f t="shared" si="3"/>
        <v>0</v>
      </c>
      <c r="AI23" s="2">
        <f t="shared" si="4"/>
        <v>0</v>
      </c>
      <c r="AK23" s="2">
        <f t="shared" si="5"/>
        <v>0</v>
      </c>
      <c r="AL23" s="2">
        <f t="shared" si="6"/>
        <v>0</v>
      </c>
      <c r="AM23" s="2">
        <f t="shared" si="7"/>
        <v>0</v>
      </c>
      <c r="AN23" s="2">
        <f t="shared" si="8"/>
        <v>0</v>
      </c>
      <c r="AO23" s="2">
        <f t="shared" si="9"/>
        <v>0</v>
      </c>
      <c r="AQ23" s="1" t="s">
        <v>91</v>
      </c>
      <c r="AR23" s="2">
        <f>'X01'!B20/SUM('X01'!$B20:$AB20)*C23</f>
        <v>0</v>
      </c>
      <c r="AS23" s="2">
        <f>'X01'!C20/SUM('X01'!$B20:$AB20)*D23</f>
        <v>0</v>
      </c>
      <c r="AT23" s="2">
        <f>'X01'!D20/SUM('X01'!$B20:$AB20)*E23</f>
        <v>0</v>
      </c>
      <c r="AU23" s="2">
        <f>'X01'!E20/SUM('X01'!$B20:$AB20)*F23</f>
        <v>0</v>
      </c>
      <c r="AV23" s="2">
        <f>'X01'!F20/SUM('X01'!$B20:$AB20)*G23</f>
        <v>0</v>
      </c>
      <c r="AW23" s="2">
        <f>'X01'!G20/SUM('X01'!$B20:$AB20)*H23</f>
        <v>0</v>
      </c>
      <c r="AX23" s="2">
        <f>'X01'!H20/SUM('X01'!$B20:$AB20)*I23</f>
        <v>0</v>
      </c>
      <c r="AY23" s="2">
        <f>'X01'!I20/SUM('X01'!$B20:$AB20)*J23</f>
        <v>0</v>
      </c>
      <c r="AZ23" s="2">
        <f>'X01'!J20/SUM('X01'!$B20:$AB20)*K23</f>
        <v>0</v>
      </c>
      <c r="BA23" s="2">
        <f>'X01'!K20/SUM('X01'!$B20:$AB20)*L23</f>
        <v>0</v>
      </c>
      <c r="BB23" s="2">
        <f>'X01'!L20/SUM('X01'!$B20:$AB20)*M23</f>
        <v>0</v>
      </c>
      <c r="BC23" s="2">
        <f>'X01'!M20/SUM('X01'!$B20:$AB20)*N23</f>
        <v>0</v>
      </c>
      <c r="BD23" s="2">
        <f>'X01'!N20/SUM('X01'!$B20:$AB20)*O23</f>
        <v>0</v>
      </c>
      <c r="BE23" s="2">
        <f>'X01'!O20/SUM('X01'!$B20:$AB20)*P23</f>
        <v>0</v>
      </c>
      <c r="BF23" s="2">
        <f>'X01'!P20/SUM('X01'!$B20:$AB20)*Q23</f>
        <v>0</v>
      </c>
      <c r="BG23" s="2">
        <f>'X01'!Q20/SUM('X01'!$B20:$AB20)*R23</f>
        <v>0</v>
      </c>
      <c r="BH23" s="2">
        <f>'X01'!R20/SUM('X01'!$B20:$AB20)*S23</f>
        <v>0</v>
      </c>
      <c r="BI23" s="2">
        <f>'X01'!S20/SUM('X01'!$B20:$AB20)*T23</f>
        <v>0</v>
      </c>
      <c r="BJ23" s="2">
        <f>'X01'!T20/SUM('X01'!$B20:$AB20)*U23</f>
        <v>0</v>
      </c>
      <c r="BK23" s="2">
        <f>'X01'!U20/SUM('X01'!$B20:$AB20)*V23</f>
        <v>0</v>
      </c>
      <c r="BL23" s="2">
        <f>'X01'!V20/SUM('X01'!$B20:$AB20)*W23</f>
        <v>0</v>
      </c>
      <c r="BM23" s="2">
        <f>'X01'!W20/SUM('X01'!$B20:$AB20)*X23</f>
        <v>0</v>
      </c>
      <c r="BN23" s="2">
        <f>'X01'!X20/SUM('X01'!$B20:$AB20)*Y23</f>
        <v>0</v>
      </c>
      <c r="BO23" s="2">
        <f>'X01'!Y20/SUM('X01'!$B20:$AB20)*Z23</f>
        <v>0</v>
      </c>
      <c r="BP23" s="2">
        <f>'X01'!Z20/SUM('X01'!$B20:$AB20)*AA23</f>
        <v>0</v>
      </c>
      <c r="BQ23" s="2">
        <f>'X01'!AA20/SUM('X01'!$B20:$AB20)*AB23</f>
        <v>0</v>
      </c>
      <c r="BR23" s="2">
        <f>'X01'!AB20/SUM('X01'!$B20:$AB20)*AC23</f>
        <v>0</v>
      </c>
      <c r="BT23" s="9">
        <f t="shared" si="10"/>
        <v>0</v>
      </c>
    </row>
    <row r="24" spans="1:72" x14ac:dyDescent="0.3">
      <c r="A24" s="1" t="s">
        <v>92</v>
      </c>
      <c r="B24" s="1" t="s">
        <v>93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E24" s="2">
        <f t="shared" si="0"/>
        <v>0</v>
      </c>
      <c r="AF24" s="2">
        <f t="shared" si="1"/>
        <v>0</v>
      </c>
      <c r="AG24" s="2">
        <f t="shared" si="2"/>
        <v>0</v>
      </c>
      <c r="AH24" s="2">
        <f t="shared" si="3"/>
        <v>0</v>
      </c>
      <c r="AI24" s="2">
        <f t="shared" si="4"/>
        <v>0</v>
      </c>
      <c r="AK24" s="2">
        <f t="shared" si="5"/>
        <v>0</v>
      </c>
      <c r="AL24" s="2">
        <f t="shared" si="6"/>
        <v>0</v>
      </c>
      <c r="AM24" s="2">
        <f t="shared" si="7"/>
        <v>0</v>
      </c>
      <c r="AN24" s="2">
        <f t="shared" si="8"/>
        <v>0</v>
      </c>
      <c r="AO24" s="2">
        <f t="shared" si="9"/>
        <v>0</v>
      </c>
      <c r="AQ24" s="1" t="s">
        <v>93</v>
      </c>
      <c r="AR24" s="2">
        <f>'X01'!B21/SUM('X01'!$B21:$AB21)*C24</f>
        <v>0</v>
      </c>
      <c r="AS24" s="2">
        <f>'X01'!C21/SUM('X01'!$B21:$AB21)*D24</f>
        <v>0</v>
      </c>
      <c r="AT24" s="2">
        <f>'X01'!D21/SUM('X01'!$B21:$AB21)*E24</f>
        <v>0</v>
      </c>
      <c r="AU24" s="2">
        <f>'X01'!E21/SUM('X01'!$B21:$AB21)*F24</f>
        <v>0</v>
      </c>
      <c r="AV24" s="2">
        <f>'X01'!F21/SUM('X01'!$B21:$AB21)*G24</f>
        <v>0</v>
      </c>
      <c r="AW24" s="2">
        <f>'X01'!G21/SUM('X01'!$B21:$AB21)*H24</f>
        <v>0</v>
      </c>
      <c r="AX24" s="2">
        <f>'X01'!H21/SUM('X01'!$B21:$AB21)*I24</f>
        <v>0</v>
      </c>
      <c r="AY24" s="2">
        <f>'X01'!I21/SUM('X01'!$B21:$AB21)*J24</f>
        <v>0</v>
      </c>
      <c r="AZ24" s="2">
        <f>'X01'!J21/SUM('X01'!$B21:$AB21)*K24</f>
        <v>0</v>
      </c>
      <c r="BA24" s="2">
        <f>'X01'!K21/SUM('X01'!$B21:$AB21)*L24</f>
        <v>0</v>
      </c>
      <c r="BB24" s="2">
        <f>'X01'!L21/SUM('X01'!$B21:$AB21)*M24</f>
        <v>0</v>
      </c>
      <c r="BC24" s="2">
        <f>'X01'!M21/SUM('X01'!$B21:$AB21)*N24</f>
        <v>0</v>
      </c>
      <c r="BD24" s="2">
        <f>'X01'!N21/SUM('X01'!$B21:$AB21)*O24</f>
        <v>0</v>
      </c>
      <c r="BE24" s="2">
        <f>'X01'!O21/SUM('X01'!$B21:$AB21)*P24</f>
        <v>0</v>
      </c>
      <c r="BF24" s="2">
        <f>'X01'!P21/SUM('X01'!$B21:$AB21)*Q24</f>
        <v>0</v>
      </c>
      <c r="BG24" s="2">
        <f>'X01'!Q21/SUM('X01'!$B21:$AB21)*R24</f>
        <v>0</v>
      </c>
      <c r="BH24" s="2">
        <f>'X01'!R21/SUM('X01'!$B21:$AB21)*S24</f>
        <v>0</v>
      </c>
      <c r="BI24" s="2">
        <f>'X01'!S21/SUM('X01'!$B21:$AB21)*T24</f>
        <v>0</v>
      </c>
      <c r="BJ24" s="2">
        <f>'X01'!T21/SUM('X01'!$B21:$AB21)*U24</f>
        <v>0</v>
      </c>
      <c r="BK24" s="2">
        <f>'X01'!U21/SUM('X01'!$B21:$AB21)*V24</f>
        <v>0</v>
      </c>
      <c r="BL24" s="2">
        <f>'X01'!V21/SUM('X01'!$B21:$AB21)*W24</f>
        <v>0</v>
      </c>
      <c r="BM24" s="2">
        <f>'X01'!W21/SUM('X01'!$B21:$AB21)*X24</f>
        <v>0</v>
      </c>
      <c r="BN24" s="2">
        <f>'X01'!X21/SUM('X01'!$B21:$AB21)*Y24</f>
        <v>0</v>
      </c>
      <c r="BO24" s="2">
        <f>'X01'!Y21/SUM('X01'!$B21:$AB21)*Z24</f>
        <v>0</v>
      </c>
      <c r="BP24" s="2">
        <f>'X01'!Z21/SUM('X01'!$B21:$AB21)*AA24</f>
        <v>0</v>
      </c>
      <c r="BQ24" s="2">
        <f>'X01'!AA21/SUM('X01'!$B21:$AB21)*AB24</f>
        <v>0</v>
      </c>
      <c r="BR24" s="2">
        <f>'X01'!AB21/SUM('X01'!$B21:$AB21)*AC24</f>
        <v>0</v>
      </c>
      <c r="BT24" s="9">
        <f t="shared" si="10"/>
        <v>0</v>
      </c>
    </row>
    <row r="25" spans="1:72" x14ac:dyDescent="0.3">
      <c r="A25" s="1" t="s">
        <v>94</v>
      </c>
      <c r="B25" s="1" t="s">
        <v>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E25" s="2">
        <f t="shared" si="0"/>
        <v>0</v>
      </c>
      <c r="AF25" s="2">
        <f t="shared" si="1"/>
        <v>0</v>
      </c>
      <c r="AG25" s="2">
        <f t="shared" si="2"/>
        <v>0</v>
      </c>
      <c r="AH25" s="2">
        <f t="shared" si="3"/>
        <v>0</v>
      </c>
      <c r="AI25" s="2">
        <f t="shared" si="4"/>
        <v>0</v>
      </c>
      <c r="AK25" s="2">
        <f t="shared" si="5"/>
        <v>0</v>
      </c>
      <c r="AL25" s="2">
        <f t="shared" si="6"/>
        <v>0</v>
      </c>
      <c r="AM25" s="2">
        <f t="shared" si="7"/>
        <v>0</v>
      </c>
      <c r="AN25" s="2">
        <f t="shared" si="8"/>
        <v>0</v>
      </c>
      <c r="AO25" s="2">
        <f t="shared" si="9"/>
        <v>0</v>
      </c>
      <c r="AQ25" s="1" t="s">
        <v>95</v>
      </c>
      <c r="AR25" s="2">
        <f>'X01'!B22/SUM('X01'!$B22:$AB22)*C25</f>
        <v>0</v>
      </c>
      <c r="AS25" s="2">
        <f>'X01'!C22/SUM('X01'!$B22:$AB22)*D25</f>
        <v>0</v>
      </c>
      <c r="AT25" s="2">
        <f>'X01'!D22/SUM('X01'!$B22:$AB22)*E25</f>
        <v>0</v>
      </c>
      <c r="AU25" s="2">
        <f>'X01'!E22/SUM('X01'!$B22:$AB22)*F25</f>
        <v>0</v>
      </c>
      <c r="AV25" s="2">
        <f>'X01'!F22/SUM('X01'!$B22:$AB22)*G25</f>
        <v>0</v>
      </c>
      <c r="AW25" s="2">
        <f>'X01'!G22/SUM('X01'!$B22:$AB22)*H25</f>
        <v>0</v>
      </c>
      <c r="AX25" s="2">
        <f>'X01'!H22/SUM('X01'!$B22:$AB22)*I25</f>
        <v>0</v>
      </c>
      <c r="AY25" s="2">
        <f>'X01'!I22/SUM('X01'!$B22:$AB22)*J25</f>
        <v>0</v>
      </c>
      <c r="AZ25" s="2">
        <f>'X01'!J22/SUM('X01'!$B22:$AB22)*K25</f>
        <v>0</v>
      </c>
      <c r="BA25" s="2">
        <f>'X01'!K22/SUM('X01'!$B22:$AB22)*L25</f>
        <v>0</v>
      </c>
      <c r="BB25" s="2">
        <f>'X01'!L22/SUM('X01'!$B22:$AB22)*M25</f>
        <v>0</v>
      </c>
      <c r="BC25" s="2">
        <f>'X01'!M22/SUM('X01'!$B22:$AB22)*N25</f>
        <v>0</v>
      </c>
      <c r="BD25" s="2">
        <f>'X01'!N22/SUM('X01'!$B22:$AB22)*O25</f>
        <v>0</v>
      </c>
      <c r="BE25" s="2">
        <f>'X01'!O22/SUM('X01'!$B22:$AB22)*P25</f>
        <v>0</v>
      </c>
      <c r="BF25" s="2">
        <f>'X01'!P22/SUM('X01'!$B22:$AB22)*Q25</f>
        <v>0</v>
      </c>
      <c r="BG25" s="2">
        <f>'X01'!Q22/SUM('X01'!$B22:$AB22)*R25</f>
        <v>0</v>
      </c>
      <c r="BH25" s="2">
        <f>'X01'!R22/SUM('X01'!$B22:$AB22)*S25</f>
        <v>0</v>
      </c>
      <c r="BI25" s="2">
        <f>'X01'!S22/SUM('X01'!$B22:$AB22)*T25</f>
        <v>0</v>
      </c>
      <c r="BJ25" s="2">
        <f>'X01'!T22/SUM('X01'!$B22:$AB22)*U25</f>
        <v>0</v>
      </c>
      <c r="BK25" s="2">
        <f>'X01'!U22/SUM('X01'!$B22:$AB22)*V25</f>
        <v>0</v>
      </c>
      <c r="BL25" s="2">
        <f>'X01'!V22/SUM('X01'!$B22:$AB22)*W25</f>
        <v>0</v>
      </c>
      <c r="BM25" s="2">
        <f>'X01'!W22/SUM('X01'!$B22:$AB22)*X25</f>
        <v>0</v>
      </c>
      <c r="BN25" s="2">
        <f>'X01'!X22/SUM('X01'!$B22:$AB22)*Y25</f>
        <v>0</v>
      </c>
      <c r="BO25" s="2">
        <f>'X01'!Y22/SUM('X01'!$B22:$AB22)*Z25</f>
        <v>0</v>
      </c>
      <c r="BP25" s="2">
        <f>'X01'!Z22/SUM('X01'!$B22:$AB22)*AA25</f>
        <v>0</v>
      </c>
      <c r="BQ25" s="2">
        <f>'X01'!AA22/SUM('X01'!$B22:$AB22)*AB25</f>
        <v>0</v>
      </c>
      <c r="BR25" s="2">
        <f>'X01'!AB22/SUM('X01'!$B22:$AB22)*AC25</f>
        <v>0</v>
      </c>
      <c r="BT25" s="9">
        <f t="shared" si="10"/>
        <v>0</v>
      </c>
    </row>
    <row r="26" spans="1:72" x14ac:dyDescent="0.3">
      <c r="A26" s="1" t="s">
        <v>96</v>
      </c>
      <c r="B26" s="1" t="s">
        <v>97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E26" s="2">
        <f t="shared" si="0"/>
        <v>0</v>
      </c>
      <c r="AF26" s="2">
        <f t="shared" si="1"/>
        <v>0</v>
      </c>
      <c r="AG26" s="2">
        <f t="shared" si="2"/>
        <v>0</v>
      </c>
      <c r="AH26" s="2">
        <f t="shared" si="3"/>
        <v>0</v>
      </c>
      <c r="AI26" s="2">
        <f t="shared" si="4"/>
        <v>0</v>
      </c>
      <c r="AK26" s="2">
        <f t="shared" si="5"/>
        <v>0</v>
      </c>
      <c r="AL26" s="2">
        <f t="shared" si="6"/>
        <v>0</v>
      </c>
      <c r="AM26" s="2">
        <f t="shared" si="7"/>
        <v>0</v>
      </c>
      <c r="AN26" s="2">
        <f t="shared" si="8"/>
        <v>0</v>
      </c>
      <c r="AO26" s="2">
        <f t="shared" si="9"/>
        <v>0</v>
      </c>
      <c r="AQ26" s="1" t="s">
        <v>97</v>
      </c>
      <c r="AR26" s="2">
        <f>'X01'!B23/SUM('X01'!$B23:$AB23)*C26</f>
        <v>0</v>
      </c>
      <c r="AS26" s="2">
        <f>'X01'!C23/SUM('X01'!$B23:$AB23)*D26</f>
        <v>0</v>
      </c>
      <c r="AT26" s="2">
        <f>'X01'!D23/SUM('X01'!$B23:$AB23)*E26</f>
        <v>0</v>
      </c>
      <c r="AU26" s="2">
        <f>'X01'!E23/SUM('X01'!$B23:$AB23)*F26</f>
        <v>0</v>
      </c>
      <c r="AV26" s="2">
        <f>'X01'!F23/SUM('X01'!$B23:$AB23)*G26</f>
        <v>0</v>
      </c>
      <c r="AW26" s="2">
        <f>'X01'!G23/SUM('X01'!$B23:$AB23)*H26</f>
        <v>0</v>
      </c>
      <c r="AX26" s="2">
        <f>'X01'!H23/SUM('X01'!$B23:$AB23)*I26</f>
        <v>0</v>
      </c>
      <c r="AY26" s="2">
        <f>'X01'!I23/SUM('X01'!$B23:$AB23)*J26</f>
        <v>0</v>
      </c>
      <c r="AZ26" s="2">
        <f>'X01'!J23/SUM('X01'!$B23:$AB23)*K26</f>
        <v>0</v>
      </c>
      <c r="BA26" s="2">
        <f>'X01'!K23/SUM('X01'!$B23:$AB23)*L26</f>
        <v>0</v>
      </c>
      <c r="BB26" s="2">
        <f>'X01'!L23/SUM('X01'!$B23:$AB23)*M26</f>
        <v>0</v>
      </c>
      <c r="BC26" s="2">
        <f>'X01'!M23/SUM('X01'!$B23:$AB23)*N26</f>
        <v>0</v>
      </c>
      <c r="BD26" s="2">
        <f>'X01'!N23/SUM('X01'!$B23:$AB23)*O26</f>
        <v>0</v>
      </c>
      <c r="BE26" s="2">
        <f>'X01'!O23/SUM('X01'!$B23:$AB23)*P26</f>
        <v>0</v>
      </c>
      <c r="BF26" s="2">
        <f>'X01'!P23/SUM('X01'!$B23:$AB23)*Q26</f>
        <v>0</v>
      </c>
      <c r="BG26" s="2">
        <f>'X01'!Q23/SUM('X01'!$B23:$AB23)*R26</f>
        <v>0</v>
      </c>
      <c r="BH26" s="2">
        <f>'X01'!R23/SUM('X01'!$B23:$AB23)*S26</f>
        <v>0</v>
      </c>
      <c r="BI26" s="2">
        <f>'X01'!S23/SUM('X01'!$B23:$AB23)*T26</f>
        <v>0</v>
      </c>
      <c r="BJ26" s="2">
        <f>'X01'!T23/SUM('X01'!$B23:$AB23)*U26</f>
        <v>0</v>
      </c>
      <c r="BK26" s="2">
        <f>'X01'!U23/SUM('X01'!$B23:$AB23)*V26</f>
        <v>0</v>
      </c>
      <c r="BL26" s="2">
        <f>'X01'!V23/SUM('X01'!$B23:$AB23)*W26</f>
        <v>0</v>
      </c>
      <c r="BM26" s="2">
        <f>'X01'!W23/SUM('X01'!$B23:$AB23)*X26</f>
        <v>0</v>
      </c>
      <c r="BN26" s="2">
        <f>'X01'!X23/SUM('X01'!$B23:$AB23)*Y26</f>
        <v>0</v>
      </c>
      <c r="BO26" s="2">
        <f>'X01'!Y23/SUM('X01'!$B23:$AB23)*Z26</f>
        <v>0</v>
      </c>
      <c r="BP26" s="2">
        <f>'X01'!Z23/SUM('X01'!$B23:$AB23)*AA26</f>
        <v>0</v>
      </c>
      <c r="BQ26" s="2">
        <f>'X01'!AA23/SUM('X01'!$B23:$AB23)*AB26</f>
        <v>0</v>
      </c>
      <c r="BR26" s="2">
        <f>'X01'!AB23/SUM('X01'!$B23:$AB23)*AC26</f>
        <v>0</v>
      </c>
      <c r="BT26" s="9">
        <f t="shared" si="10"/>
        <v>0</v>
      </c>
    </row>
    <row r="27" spans="1:72" x14ac:dyDescent="0.3">
      <c r="A27" s="1" t="s">
        <v>98</v>
      </c>
      <c r="B27" s="1" t="s">
        <v>99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E27" s="2">
        <f t="shared" si="0"/>
        <v>0</v>
      </c>
      <c r="AF27" s="2">
        <f t="shared" si="1"/>
        <v>0</v>
      </c>
      <c r="AG27" s="2">
        <f t="shared" si="2"/>
        <v>0</v>
      </c>
      <c r="AH27" s="2">
        <f t="shared" si="3"/>
        <v>0</v>
      </c>
      <c r="AI27" s="2">
        <f t="shared" si="4"/>
        <v>0</v>
      </c>
      <c r="AK27" s="2">
        <f t="shared" si="5"/>
        <v>0</v>
      </c>
      <c r="AL27" s="2">
        <f t="shared" si="6"/>
        <v>0</v>
      </c>
      <c r="AM27" s="2">
        <f t="shared" si="7"/>
        <v>0</v>
      </c>
      <c r="AN27" s="2">
        <f t="shared" si="8"/>
        <v>0</v>
      </c>
      <c r="AO27" s="2">
        <f t="shared" si="9"/>
        <v>0</v>
      </c>
      <c r="AQ27" s="1" t="s">
        <v>99</v>
      </c>
      <c r="AR27" s="2">
        <f>'X01'!B24/SUM('X01'!$B24:$AB24)*C27</f>
        <v>0</v>
      </c>
      <c r="AS27" s="2">
        <f>'X01'!C24/SUM('X01'!$B24:$AB24)*D27</f>
        <v>0</v>
      </c>
      <c r="AT27" s="2">
        <f>'X01'!D24/SUM('X01'!$B24:$AB24)*E27</f>
        <v>0</v>
      </c>
      <c r="AU27" s="2">
        <f>'X01'!E24/SUM('X01'!$B24:$AB24)*F27</f>
        <v>0</v>
      </c>
      <c r="AV27" s="2">
        <f>'X01'!F24/SUM('X01'!$B24:$AB24)*G27</f>
        <v>0</v>
      </c>
      <c r="AW27" s="2">
        <f>'X01'!G24/SUM('X01'!$B24:$AB24)*H27</f>
        <v>0</v>
      </c>
      <c r="AX27" s="2">
        <f>'X01'!H24/SUM('X01'!$B24:$AB24)*I27</f>
        <v>0</v>
      </c>
      <c r="AY27" s="2">
        <f>'X01'!I24/SUM('X01'!$B24:$AB24)*J27</f>
        <v>0</v>
      </c>
      <c r="AZ27" s="2">
        <f>'X01'!J24/SUM('X01'!$B24:$AB24)*K27</f>
        <v>0</v>
      </c>
      <c r="BA27" s="2">
        <f>'X01'!K24/SUM('X01'!$B24:$AB24)*L27</f>
        <v>0</v>
      </c>
      <c r="BB27" s="2">
        <f>'X01'!L24/SUM('X01'!$B24:$AB24)*M27</f>
        <v>0</v>
      </c>
      <c r="BC27" s="2">
        <f>'X01'!M24/SUM('X01'!$B24:$AB24)*N27</f>
        <v>0</v>
      </c>
      <c r="BD27" s="2">
        <f>'X01'!N24/SUM('X01'!$B24:$AB24)*O27</f>
        <v>0</v>
      </c>
      <c r="BE27" s="2">
        <f>'X01'!O24/SUM('X01'!$B24:$AB24)*P27</f>
        <v>0</v>
      </c>
      <c r="BF27" s="2">
        <f>'X01'!P24/SUM('X01'!$B24:$AB24)*Q27</f>
        <v>0</v>
      </c>
      <c r="BG27" s="2">
        <f>'X01'!Q24/SUM('X01'!$B24:$AB24)*R27</f>
        <v>0</v>
      </c>
      <c r="BH27" s="2">
        <f>'X01'!R24/SUM('X01'!$B24:$AB24)*S27</f>
        <v>0</v>
      </c>
      <c r="BI27" s="2">
        <f>'X01'!S24/SUM('X01'!$B24:$AB24)*T27</f>
        <v>0</v>
      </c>
      <c r="BJ27" s="2">
        <f>'X01'!T24/SUM('X01'!$B24:$AB24)*U27</f>
        <v>0</v>
      </c>
      <c r="BK27" s="2">
        <f>'X01'!U24/SUM('X01'!$B24:$AB24)*V27</f>
        <v>0</v>
      </c>
      <c r="BL27" s="2">
        <f>'X01'!V24/SUM('X01'!$B24:$AB24)*W27</f>
        <v>0</v>
      </c>
      <c r="BM27" s="2">
        <f>'X01'!W24/SUM('X01'!$B24:$AB24)*X27</f>
        <v>0</v>
      </c>
      <c r="BN27" s="2">
        <f>'X01'!X24/SUM('X01'!$B24:$AB24)*Y27</f>
        <v>0</v>
      </c>
      <c r="BO27" s="2">
        <f>'X01'!Y24/SUM('X01'!$B24:$AB24)*Z27</f>
        <v>0</v>
      </c>
      <c r="BP27" s="2">
        <f>'X01'!Z24/SUM('X01'!$B24:$AB24)*AA27</f>
        <v>0</v>
      </c>
      <c r="BQ27" s="2">
        <f>'X01'!AA24/SUM('X01'!$B24:$AB24)*AB27</f>
        <v>0</v>
      </c>
      <c r="BR27" s="2">
        <f>'X01'!AB24/SUM('X01'!$B24:$AB24)*AC27</f>
        <v>0</v>
      </c>
      <c r="BT27" s="9">
        <f t="shared" si="10"/>
        <v>0</v>
      </c>
    </row>
    <row r="28" spans="1:72" x14ac:dyDescent="0.3">
      <c r="A28" s="1" t="s">
        <v>100</v>
      </c>
      <c r="B28" s="1" t="s">
        <v>101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E28" s="2">
        <f t="shared" si="0"/>
        <v>0</v>
      </c>
      <c r="AF28" s="2">
        <f t="shared" si="1"/>
        <v>0</v>
      </c>
      <c r="AG28" s="2">
        <f t="shared" si="2"/>
        <v>0</v>
      </c>
      <c r="AH28" s="2">
        <f t="shared" si="3"/>
        <v>0</v>
      </c>
      <c r="AI28" s="2">
        <f t="shared" si="4"/>
        <v>0</v>
      </c>
      <c r="AK28" s="2">
        <f t="shared" si="5"/>
        <v>0</v>
      </c>
      <c r="AL28" s="2">
        <f t="shared" si="6"/>
        <v>0</v>
      </c>
      <c r="AM28" s="2">
        <f t="shared" si="7"/>
        <v>0</v>
      </c>
      <c r="AN28" s="2">
        <f t="shared" si="8"/>
        <v>0</v>
      </c>
      <c r="AO28" s="2">
        <f t="shared" si="9"/>
        <v>0</v>
      </c>
      <c r="AQ28" s="1" t="s">
        <v>101</v>
      </c>
      <c r="AR28" s="2">
        <f>'X01'!B25/SUM('X01'!$B25:$AB25)*C28</f>
        <v>0</v>
      </c>
      <c r="AS28" s="2">
        <f>'X01'!C25/SUM('X01'!$B25:$AB25)*D28</f>
        <v>0</v>
      </c>
      <c r="AT28" s="2">
        <f>'X01'!D25/SUM('X01'!$B25:$AB25)*E28</f>
        <v>0</v>
      </c>
      <c r="AU28" s="2">
        <f>'X01'!E25/SUM('X01'!$B25:$AB25)*F28</f>
        <v>0</v>
      </c>
      <c r="AV28" s="2">
        <f>'X01'!F25/SUM('X01'!$B25:$AB25)*G28</f>
        <v>0</v>
      </c>
      <c r="AW28" s="2">
        <f>'X01'!G25/SUM('X01'!$B25:$AB25)*H28</f>
        <v>0</v>
      </c>
      <c r="AX28" s="2">
        <f>'X01'!H25/SUM('X01'!$B25:$AB25)*I28</f>
        <v>0</v>
      </c>
      <c r="AY28" s="2">
        <f>'X01'!I25/SUM('X01'!$B25:$AB25)*J28</f>
        <v>0</v>
      </c>
      <c r="AZ28" s="2">
        <f>'X01'!J25/SUM('X01'!$B25:$AB25)*K28</f>
        <v>0</v>
      </c>
      <c r="BA28" s="2">
        <f>'X01'!K25/SUM('X01'!$B25:$AB25)*L28</f>
        <v>0</v>
      </c>
      <c r="BB28" s="2">
        <f>'X01'!L25/SUM('X01'!$B25:$AB25)*M28</f>
        <v>0</v>
      </c>
      <c r="BC28" s="2">
        <f>'X01'!M25/SUM('X01'!$B25:$AB25)*N28</f>
        <v>0</v>
      </c>
      <c r="BD28" s="2">
        <f>'X01'!N25/SUM('X01'!$B25:$AB25)*O28</f>
        <v>0</v>
      </c>
      <c r="BE28" s="2">
        <f>'X01'!O25/SUM('X01'!$B25:$AB25)*P28</f>
        <v>0</v>
      </c>
      <c r="BF28" s="2">
        <f>'X01'!P25/SUM('X01'!$B25:$AB25)*Q28</f>
        <v>0</v>
      </c>
      <c r="BG28" s="2">
        <f>'X01'!Q25/SUM('X01'!$B25:$AB25)*R28</f>
        <v>0</v>
      </c>
      <c r="BH28" s="2">
        <f>'X01'!R25/SUM('X01'!$B25:$AB25)*S28</f>
        <v>0</v>
      </c>
      <c r="BI28" s="2">
        <f>'X01'!S25/SUM('X01'!$B25:$AB25)*T28</f>
        <v>0</v>
      </c>
      <c r="BJ28" s="2">
        <f>'X01'!T25/SUM('X01'!$B25:$AB25)*U28</f>
        <v>0</v>
      </c>
      <c r="BK28" s="2">
        <f>'X01'!U25/SUM('X01'!$B25:$AB25)*V28</f>
        <v>0</v>
      </c>
      <c r="BL28" s="2">
        <f>'X01'!V25/SUM('X01'!$B25:$AB25)*W28</f>
        <v>0</v>
      </c>
      <c r="BM28" s="2">
        <f>'X01'!W25/SUM('X01'!$B25:$AB25)*X28</f>
        <v>0</v>
      </c>
      <c r="BN28" s="2">
        <f>'X01'!X25/SUM('X01'!$B25:$AB25)*Y28</f>
        <v>0</v>
      </c>
      <c r="BO28" s="2">
        <f>'X01'!Y25/SUM('X01'!$B25:$AB25)*Z28</f>
        <v>0</v>
      </c>
      <c r="BP28" s="2">
        <f>'X01'!Z25/SUM('X01'!$B25:$AB25)*AA28</f>
        <v>0</v>
      </c>
      <c r="BQ28" s="2">
        <f>'X01'!AA25/SUM('X01'!$B25:$AB25)*AB28</f>
        <v>0</v>
      </c>
      <c r="BR28" s="2">
        <f>'X01'!AB25/SUM('X01'!$B25:$AB25)*AC28</f>
        <v>0</v>
      </c>
      <c r="BT28" s="9">
        <f t="shared" si="10"/>
        <v>0</v>
      </c>
    </row>
    <row r="29" spans="1:72" x14ac:dyDescent="0.3">
      <c r="A29" s="1" t="s">
        <v>102</v>
      </c>
      <c r="B29" s="1" t="s">
        <v>103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E29" s="2">
        <f t="shared" si="0"/>
        <v>0</v>
      </c>
      <c r="AF29" s="2">
        <f t="shared" si="1"/>
        <v>0</v>
      </c>
      <c r="AG29" s="2">
        <f t="shared" si="2"/>
        <v>0</v>
      </c>
      <c r="AH29" s="2">
        <f t="shared" si="3"/>
        <v>0</v>
      </c>
      <c r="AI29" s="2">
        <f t="shared" si="4"/>
        <v>0</v>
      </c>
      <c r="AK29" s="2">
        <f t="shared" si="5"/>
        <v>0</v>
      </c>
      <c r="AL29" s="2">
        <f t="shared" si="6"/>
        <v>0</v>
      </c>
      <c r="AM29" s="2">
        <f t="shared" si="7"/>
        <v>0</v>
      </c>
      <c r="AN29" s="2">
        <f t="shared" si="8"/>
        <v>0</v>
      </c>
      <c r="AO29" s="2">
        <f t="shared" si="9"/>
        <v>0</v>
      </c>
      <c r="AQ29" s="1" t="s">
        <v>103</v>
      </c>
      <c r="AR29" s="2">
        <f>'X01'!B26/SUM('X01'!$B26:$AB26)*C29</f>
        <v>0</v>
      </c>
      <c r="AS29" s="2">
        <f>'X01'!C26/SUM('X01'!$B26:$AB26)*D29</f>
        <v>0</v>
      </c>
      <c r="AT29" s="2">
        <f>'X01'!D26/SUM('X01'!$B26:$AB26)*E29</f>
        <v>0</v>
      </c>
      <c r="AU29" s="2">
        <f>'X01'!E26/SUM('X01'!$B26:$AB26)*F29</f>
        <v>0</v>
      </c>
      <c r="AV29" s="2">
        <f>'X01'!F26/SUM('X01'!$B26:$AB26)*G29</f>
        <v>0</v>
      </c>
      <c r="AW29" s="2">
        <f>'X01'!G26/SUM('X01'!$B26:$AB26)*H29</f>
        <v>0</v>
      </c>
      <c r="AX29" s="2">
        <f>'X01'!H26/SUM('X01'!$B26:$AB26)*I29</f>
        <v>0</v>
      </c>
      <c r="AY29" s="2">
        <f>'X01'!I26/SUM('X01'!$B26:$AB26)*J29</f>
        <v>0</v>
      </c>
      <c r="AZ29" s="2">
        <f>'X01'!J26/SUM('X01'!$B26:$AB26)*K29</f>
        <v>0</v>
      </c>
      <c r="BA29" s="2">
        <f>'X01'!K26/SUM('X01'!$B26:$AB26)*L29</f>
        <v>0</v>
      </c>
      <c r="BB29" s="2">
        <f>'X01'!L26/SUM('X01'!$B26:$AB26)*M29</f>
        <v>0</v>
      </c>
      <c r="BC29" s="2">
        <f>'X01'!M26/SUM('X01'!$B26:$AB26)*N29</f>
        <v>0</v>
      </c>
      <c r="BD29" s="2">
        <f>'X01'!N26/SUM('X01'!$B26:$AB26)*O29</f>
        <v>0</v>
      </c>
      <c r="BE29" s="2">
        <f>'X01'!O26/SUM('X01'!$B26:$AB26)*P29</f>
        <v>0</v>
      </c>
      <c r="BF29" s="2">
        <f>'X01'!P26/SUM('X01'!$B26:$AB26)*Q29</f>
        <v>0</v>
      </c>
      <c r="BG29" s="2">
        <f>'X01'!Q26/SUM('X01'!$B26:$AB26)*R29</f>
        <v>0</v>
      </c>
      <c r="BH29" s="2">
        <f>'X01'!R26/SUM('X01'!$B26:$AB26)*S29</f>
        <v>0</v>
      </c>
      <c r="BI29" s="2">
        <f>'X01'!S26/SUM('X01'!$B26:$AB26)*T29</f>
        <v>0</v>
      </c>
      <c r="BJ29" s="2">
        <f>'X01'!T26/SUM('X01'!$B26:$AB26)*U29</f>
        <v>0</v>
      </c>
      <c r="BK29" s="2">
        <f>'X01'!U26/SUM('X01'!$B26:$AB26)*V29</f>
        <v>0</v>
      </c>
      <c r="BL29" s="2">
        <f>'X01'!V26/SUM('X01'!$B26:$AB26)*W29</f>
        <v>0</v>
      </c>
      <c r="BM29" s="2">
        <f>'X01'!W26/SUM('X01'!$B26:$AB26)*X29</f>
        <v>0</v>
      </c>
      <c r="BN29" s="2">
        <f>'X01'!X26/SUM('X01'!$B26:$AB26)*Y29</f>
        <v>0</v>
      </c>
      <c r="BO29" s="2">
        <f>'X01'!Y26/SUM('X01'!$B26:$AB26)*Z29</f>
        <v>0</v>
      </c>
      <c r="BP29" s="2">
        <f>'X01'!Z26/SUM('X01'!$B26:$AB26)*AA29</f>
        <v>0</v>
      </c>
      <c r="BQ29" s="2">
        <f>'X01'!AA26/SUM('X01'!$B26:$AB26)*AB29</f>
        <v>0</v>
      </c>
      <c r="BR29" s="2">
        <f>'X01'!AB26/SUM('X01'!$B26:$AB26)*AC29</f>
        <v>0</v>
      </c>
      <c r="BT29" s="9">
        <f t="shared" si="10"/>
        <v>0</v>
      </c>
    </row>
    <row r="30" spans="1:72" x14ac:dyDescent="0.3">
      <c r="A30" s="1" t="s">
        <v>104</v>
      </c>
      <c r="B30" s="1" t="s">
        <v>105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E30" s="2">
        <f t="shared" si="0"/>
        <v>0</v>
      </c>
      <c r="AF30" s="2">
        <f t="shared" si="1"/>
        <v>0</v>
      </c>
      <c r="AG30" s="2">
        <f t="shared" si="2"/>
        <v>0</v>
      </c>
      <c r="AH30" s="2">
        <f t="shared" si="3"/>
        <v>0</v>
      </c>
      <c r="AI30" s="2">
        <f t="shared" si="4"/>
        <v>0</v>
      </c>
      <c r="AK30" s="2">
        <f t="shared" si="5"/>
        <v>0</v>
      </c>
      <c r="AL30" s="2">
        <f t="shared" si="6"/>
        <v>0</v>
      </c>
      <c r="AM30" s="2">
        <f t="shared" si="7"/>
        <v>0</v>
      </c>
      <c r="AN30" s="2">
        <f t="shared" si="8"/>
        <v>0</v>
      </c>
      <c r="AO30" s="2">
        <f t="shared" si="9"/>
        <v>0</v>
      </c>
      <c r="AQ30" s="1" t="s">
        <v>105</v>
      </c>
      <c r="AR30" s="2">
        <f>'X01'!B27/SUM('X01'!$B27:$AB27)*C30</f>
        <v>0</v>
      </c>
      <c r="AS30" s="2">
        <f>'X01'!C27/SUM('X01'!$B27:$AB27)*D30</f>
        <v>0</v>
      </c>
      <c r="AT30" s="2">
        <f>'X01'!D27/SUM('X01'!$B27:$AB27)*E30</f>
        <v>0</v>
      </c>
      <c r="AU30" s="2">
        <f>'X01'!E27/SUM('X01'!$B27:$AB27)*F30</f>
        <v>0</v>
      </c>
      <c r="AV30" s="2">
        <f>'X01'!F27/SUM('X01'!$B27:$AB27)*G30</f>
        <v>0</v>
      </c>
      <c r="AW30" s="2">
        <f>'X01'!G27/SUM('X01'!$B27:$AB27)*H30</f>
        <v>0</v>
      </c>
      <c r="AX30" s="2">
        <f>'X01'!H27/SUM('X01'!$B27:$AB27)*I30</f>
        <v>0</v>
      </c>
      <c r="AY30" s="2">
        <f>'X01'!I27/SUM('X01'!$B27:$AB27)*J30</f>
        <v>0</v>
      </c>
      <c r="AZ30" s="2">
        <f>'X01'!J27/SUM('X01'!$B27:$AB27)*K30</f>
        <v>0</v>
      </c>
      <c r="BA30" s="2">
        <f>'X01'!K27/SUM('X01'!$B27:$AB27)*L30</f>
        <v>0</v>
      </c>
      <c r="BB30" s="2">
        <f>'X01'!L27/SUM('X01'!$B27:$AB27)*M30</f>
        <v>0</v>
      </c>
      <c r="BC30" s="2">
        <f>'X01'!M27/SUM('X01'!$B27:$AB27)*N30</f>
        <v>0</v>
      </c>
      <c r="BD30" s="2">
        <f>'X01'!N27/SUM('X01'!$B27:$AB27)*O30</f>
        <v>0</v>
      </c>
      <c r="BE30" s="2">
        <f>'X01'!O27/SUM('X01'!$B27:$AB27)*P30</f>
        <v>0</v>
      </c>
      <c r="BF30" s="2">
        <f>'X01'!P27/SUM('X01'!$B27:$AB27)*Q30</f>
        <v>0</v>
      </c>
      <c r="BG30" s="2">
        <f>'X01'!Q27/SUM('X01'!$B27:$AB27)*R30</f>
        <v>0</v>
      </c>
      <c r="BH30" s="2">
        <f>'X01'!R27/SUM('X01'!$B27:$AB27)*S30</f>
        <v>0</v>
      </c>
      <c r="BI30" s="2">
        <f>'X01'!S27/SUM('X01'!$B27:$AB27)*T30</f>
        <v>0</v>
      </c>
      <c r="BJ30" s="2">
        <f>'X01'!T27/SUM('X01'!$B27:$AB27)*U30</f>
        <v>0</v>
      </c>
      <c r="BK30" s="2">
        <f>'X01'!U27/SUM('X01'!$B27:$AB27)*V30</f>
        <v>0</v>
      </c>
      <c r="BL30" s="2">
        <f>'X01'!V27/SUM('X01'!$B27:$AB27)*W30</f>
        <v>0</v>
      </c>
      <c r="BM30" s="2">
        <f>'X01'!W27/SUM('X01'!$B27:$AB27)*X30</f>
        <v>0</v>
      </c>
      <c r="BN30" s="2">
        <f>'X01'!X27/SUM('X01'!$B27:$AB27)*Y30</f>
        <v>0</v>
      </c>
      <c r="BO30" s="2">
        <f>'X01'!Y27/SUM('X01'!$B27:$AB27)*Z30</f>
        <v>0</v>
      </c>
      <c r="BP30" s="2">
        <f>'X01'!Z27/SUM('X01'!$B27:$AB27)*AA30</f>
        <v>0</v>
      </c>
      <c r="BQ30" s="2">
        <f>'X01'!AA27/SUM('X01'!$B27:$AB27)*AB30</f>
        <v>0</v>
      </c>
      <c r="BR30" s="2">
        <f>'X01'!AB27/SUM('X01'!$B27:$AB27)*AC30</f>
        <v>0</v>
      </c>
      <c r="BT30" s="9">
        <f t="shared" si="10"/>
        <v>0</v>
      </c>
    </row>
    <row r="31" spans="1:72" x14ac:dyDescent="0.3">
      <c r="A31" s="1" t="s">
        <v>106</v>
      </c>
      <c r="B31" s="1" t="s">
        <v>107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E31" s="2">
        <f t="shared" si="0"/>
        <v>0</v>
      </c>
      <c r="AF31" s="2">
        <f t="shared" si="1"/>
        <v>0</v>
      </c>
      <c r="AG31" s="2">
        <f t="shared" si="2"/>
        <v>0</v>
      </c>
      <c r="AH31" s="2">
        <f t="shared" si="3"/>
        <v>0</v>
      </c>
      <c r="AI31" s="2">
        <f t="shared" si="4"/>
        <v>0</v>
      </c>
      <c r="AK31" s="2">
        <f t="shared" si="5"/>
        <v>0</v>
      </c>
      <c r="AL31" s="2">
        <f t="shared" si="6"/>
        <v>0</v>
      </c>
      <c r="AM31" s="2">
        <f t="shared" si="7"/>
        <v>0</v>
      </c>
      <c r="AN31" s="2">
        <f t="shared" si="8"/>
        <v>0</v>
      </c>
      <c r="AO31" s="2">
        <f t="shared" si="9"/>
        <v>0</v>
      </c>
      <c r="AQ31" s="1" t="s">
        <v>107</v>
      </c>
      <c r="AR31" s="2">
        <f>'X01'!B28/SUM('X01'!$B28:$AB28)*C31</f>
        <v>0</v>
      </c>
      <c r="AS31" s="2">
        <f>'X01'!C28/SUM('X01'!$B28:$AB28)*D31</f>
        <v>0</v>
      </c>
      <c r="AT31" s="2">
        <f>'X01'!D28/SUM('X01'!$B28:$AB28)*E31</f>
        <v>0</v>
      </c>
      <c r="AU31" s="2">
        <f>'X01'!E28/SUM('X01'!$B28:$AB28)*F31</f>
        <v>0</v>
      </c>
      <c r="AV31" s="2">
        <f>'X01'!F28/SUM('X01'!$B28:$AB28)*G31</f>
        <v>0</v>
      </c>
      <c r="AW31" s="2">
        <f>'X01'!G28/SUM('X01'!$B28:$AB28)*H31</f>
        <v>0</v>
      </c>
      <c r="AX31" s="2">
        <f>'X01'!H28/SUM('X01'!$B28:$AB28)*I31</f>
        <v>0</v>
      </c>
      <c r="AY31" s="2">
        <f>'X01'!I28/SUM('X01'!$B28:$AB28)*J31</f>
        <v>0</v>
      </c>
      <c r="AZ31" s="2">
        <f>'X01'!J28/SUM('X01'!$B28:$AB28)*K31</f>
        <v>0</v>
      </c>
      <c r="BA31" s="2">
        <f>'X01'!K28/SUM('X01'!$B28:$AB28)*L31</f>
        <v>0</v>
      </c>
      <c r="BB31" s="2">
        <f>'X01'!L28/SUM('X01'!$B28:$AB28)*M31</f>
        <v>0</v>
      </c>
      <c r="BC31" s="2">
        <f>'X01'!M28/SUM('X01'!$B28:$AB28)*N31</f>
        <v>0</v>
      </c>
      <c r="BD31" s="2">
        <f>'X01'!N28/SUM('X01'!$B28:$AB28)*O31</f>
        <v>0</v>
      </c>
      <c r="BE31" s="2">
        <f>'X01'!O28/SUM('X01'!$B28:$AB28)*P31</f>
        <v>0</v>
      </c>
      <c r="BF31" s="2">
        <f>'X01'!P28/SUM('X01'!$B28:$AB28)*Q31</f>
        <v>0</v>
      </c>
      <c r="BG31" s="2">
        <f>'X01'!Q28/SUM('X01'!$B28:$AB28)*R31</f>
        <v>0</v>
      </c>
      <c r="BH31" s="2">
        <f>'X01'!R28/SUM('X01'!$B28:$AB28)*S31</f>
        <v>0</v>
      </c>
      <c r="BI31" s="2">
        <f>'X01'!S28/SUM('X01'!$B28:$AB28)*T31</f>
        <v>0</v>
      </c>
      <c r="BJ31" s="2">
        <f>'X01'!T28/SUM('X01'!$B28:$AB28)*U31</f>
        <v>0</v>
      </c>
      <c r="BK31" s="2">
        <f>'X01'!U28/SUM('X01'!$B28:$AB28)*V31</f>
        <v>0</v>
      </c>
      <c r="BL31" s="2">
        <f>'X01'!V28/SUM('X01'!$B28:$AB28)*W31</f>
        <v>0</v>
      </c>
      <c r="BM31" s="2">
        <f>'X01'!W28/SUM('X01'!$B28:$AB28)*X31</f>
        <v>0</v>
      </c>
      <c r="BN31" s="2">
        <f>'X01'!X28/SUM('X01'!$B28:$AB28)*Y31</f>
        <v>0</v>
      </c>
      <c r="BO31" s="2">
        <f>'X01'!Y28/SUM('X01'!$B28:$AB28)*Z31</f>
        <v>0</v>
      </c>
      <c r="BP31" s="2">
        <f>'X01'!Z28/SUM('X01'!$B28:$AB28)*AA31</f>
        <v>0</v>
      </c>
      <c r="BQ31" s="2">
        <f>'X01'!AA28/SUM('X01'!$B28:$AB28)*AB31</f>
        <v>0</v>
      </c>
      <c r="BR31" s="2">
        <f>'X01'!AB28/SUM('X01'!$B28:$AB28)*AC31</f>
        <v>0</v>
      </c>
      <c r="BT31" s="9">
        <f t="shared" si="10"/>
        <v>0</v>
      </c>
    </row>
    <row r="32" spans="1:72" x14ac:dyDescent="0.3">
      <c r="A32" s="1" t="s">
        <v>108</v>
      </c>
      <c r="B32" s="1" t="s">
        <v>109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E32" s="2">
        <f t="shared" si="0"/>
        <v>0</v>
      </c>
      <c r="AF32" s="2">
        <f t="shared" si="1"/>
        <v>0</v>
      </c>
      <c r="AG32" s="2">
        <f t="shared" si="2"/>
        <v>0</v>
      </c>
      <c r="AH32" s="2">
        <f t="shared" si="3"/>
        <v>0</v>
      </c>
      <c r="AI32" s="2">
        <f t="shared" si="4"/>
        <v>0</v>
      </c>
      <c r="AK32" s="2">
        <f t="shared" si="5"/>
        <v>0</v>
      </c>
      <c r="AL32" s="2">
        <f t="shared" si="6"/>
        <v>0</v>
      </c>
      <c r="AM32" s="2">
        <f t="shared" si="7"/>
        <v>0</v>
      </c>
      <c r="AN32" s="2">
        <f t="shared" si="8"/>
        <v>0</v>
      </c>
      <c r="AO32" s="2">
        <f t="shared" si="9"/>
        <v>0</v>
      </c>
      <c r="AQ32" s="1" t="s">
        <v>109</v>
      </c>
      <c r="AR32" s="2">
        <f>'X01'!B29/SUM('X01'!$B29:$AB29)*C32</f>
        <v>0</v>
      </c>
      <c r="AS32" s="2">
        <f>'X01'!C29/SUM('X01'!$B29:$AB29)*D32</f>
        <v>0</v>
      </c>
      <c r="AT32" s="2">
        <f>'X01'!D29/SUM('X01'!$B29:$AB29)*E32</f>
        <v>0</v>
      </c>
      <c r="AU32" s="2">
        <f>'X01'!E29/SUM('X01'!$B29:$AB29)*F32</f>
        <v>0</v>
      </c>
      <c r="AV32" s="2">
        <f>'X01'!F29/SUM('X01'!$B29:$AB29)*G32</f>
        <v>0</v>
      </c>
      <c r="AW32" s="2">
        <f>'X01'!G29/SUM('X01'!$B29:$AB29)*H32</f>
        <v>0</v>
      </c>
      <c r="AX32" s="2">
        <f>'X01'!H29/SUM('X01'!$B29:$AB29)*I32</f>
        <v>0</v>
      </c>
      <c r="AY32" s="2">
        <f>'X01'!I29/SUM('X01'!$B29:$AB29)*J32</f>
        <v>0</v>
      </c>
      <c r="AZ32" s="2">
        <f>'X01'!J29/SUM('X01'!$B29:$AB29)*K32</f>
        <v>0</v>
      </c>
      <c r="BA32" s="2">
        <f>'X01'!K29/SUM('X01'!$B29:$AB29)*L32</f>
        <v>0</v>
      </c>
      <c r="BB32" s="2">
        <f>'X01'!L29/SUM('X01'!$B29:$AB29)*M32</f>
        <v>0</v>
      </c>
      <c r="BC32" s="2">
        <f>'X01'!M29/SUM('X01'!$B29:$AB29)*N32</f>
        <v>0</v>
      </c>
      <c r="BD32" s="2">
        <f>'X01'!N29/SUM('X01'!$B29:$AB29)*O32</f>
        <v>0</v>
      </c>
      <c r="BE32" s="2">
        <f>'X01'!O29/SUM('X01'!$B29:$AB29)*P32</f>
        <v>0</v>
      </c>
      <c r="BF32" s="2">
        <f>'X01'!P29/SUM('X01'!$B29:$AB29)*Q32</f>
        <v>0</v>
      </c>
      <c r="BG32" s="2">
        <f>'X01'!Q29/SUM('X01'!$B29:$AB29)*R32</f>
        <v>0</v>
      </c>
      <c r="BH32" s="2">
        <f>'X01'!R29/SUM('X01'!$B29:$AB29)*S32</f>
        <v>0</v>
      </c>
      <c r="BI32" s="2">
        <f>'X01'!S29/SUM('X01'!$B29:$AB29)*T32</f>
        <v>0</v>
      </c>
      <c r="BJ32" s="2">
        <f>'X01'!T29/SUM('X01'!$B29:$AB29)*U32</f>
        <v>0</v>
      </c>
      <c r="BK32" s="2">
        <f>'X01'!U29/SUM('X01'!$B29:$AB29)*V32</f>
        <v>0</v>
      </c>
      <c r="BL32" s="2">
        <f>'X01'!V29/SUM('X01'!$B29:$AB29)*W32</f>
        <v>0</v>
      </c>
      <c r="BM32" s="2">
        <f>'X01'!W29/SUM('X01'!$B29:$AB29)*X32</f>
        <v>0</v>
      </c>
      <c r="BN32" s="2">
        <f>'X01'!X29/SUM('X01'!$B29:$AB29)*Y32</f>
        <v>0</v>
      </c>
      <c r="BO32" s="2">
        <f>'X01'!Y29/SUM('X01'!$B29:$AB29)*Z32</f>
        <v>0</v>
      </c>
      <c r="BP32" s="2">
        <f>'X01'!Z29/SUM('X01'!$B29:$AB29)*AA32</f>
        <v>0</v>
      </c>
      <c r="BQ32" s="2">
        <f>'X01'!AA29/SUM('X01'!$B29:$AB29)*AB32</f>
        <v>0</v>
      </c>
      <c r="BR32" s="2">
        <f>'X01'!AB29/SUM('X01'!$B29:$AB29)*AC32</f>
        <v>0</v>
      </c>
      <c r="BT32" s="9">
        <f t="shared" si="10"/>
        <v>0</v>
      </c>
    </row>
    <row r="33" spans="1:72" x14ac:dyDescent="0.3">
      <c r="A33" s="1" t="s">
        <v>110</v>
      </c>
      <c r="B33" s="1" t="s">
        <v>111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E33" s="2">
        <f t="shared" si="0"/>
        <v>0</v>
      </c>
      <c r="AF33" s="2">
        <f t="shared" si="1"/>
        <v>0</v>
      </c>
      <c r="AG33" s="2">
        <f t="shared" si="2"/>
        <v>0</v>
      </c>
      <c r="AH33" s="2">
        <f t="shared" si="3"/>
        <v>0</v>
      </c>
      <c r="AI33" s="2">
        <f t="shared" si="4"/>
        <v>0</v>
      </c>
      <c r="AK33" s="2">
        <f t="shared" si="5"/>
        <v>0</v>
      </c>
      <c r="AL33" s="2">
        <f t="shared" si="6"/>
        <v>0</v>
      </c>
      <c r="AM33" s="2">
        <f t="shared" si="7"/>
        <v>0</v>
      </c>
      <c r="AN33" s="2">
        <f t="shared" si="8"/>
        <v>0</v>
      </c>
      <c r="AO33" s="2">
        <f t="shared" si="9"/>
        <v>0</v>
      </c>
      <c r="AQ33" s="1" t="s">
        <v>111</v>
      </c>
      <c r="AR33" s="2">
        <f>'X01'!B30/SUM('X01'!$B30:$AB30)*C33</f>
        <v>0</v>
      </c>
      <c r="AS33" s="2">
        <f>'X01'!C30/SUM('X01'!$B30:$AB30)*D33</f>
        <v>0</v>
      </c>
      <c r="AT33" s="2">
        <f>'X01'!D30/SUM('X01'!$B30:$AB30)*E33</f>
        <v>0</v>
      </c>
      <c r="AU33" s="2">
        <f>'X01'!E30/SUM('X01'!$B30:$AB30)*F33</f>
        <v>0</v>
      </c>
      <c r="AV33" s="2">
        <f>'X01'!F30/SUM('X01'!$B30:$AB30)*G33</f>
        <v>0</v>
      </c>
      <c r="AW33" s="2">
        <f>'X01'!G30/SUM('X01'!$B30:$AB30)*H33</f>
        <v>0</v>
      </c>
      <c r="AX33" s="2">
        <f>'X01'!H30/SUM('X01'!$B30:$AB30)*I33</f>
        <v>0</v>
      </c>
      <c r="AY33" s="2">
        <f>'X01'!I30/SUM('X01'!$B30:$AB30)*J33</f>
        <v>0</v>
      </c>
      <c r="AZ33" s="2">
        <f>'X01'!J30/SUM('X01'!$B30:$AB30)*K33</f>
        <v>0</v>
      </c>
      <c r="BA33" s="2">
        <f>'X01'!K30/SUM('X01'!$B30:$AB30)*L33</f>
        <v>0</v>
      </c>
      <c r="BB33" s="2">
        <f>'X01'!L30/SUM('X01'!$B30:$AB30)*M33</f>
        <v>0</v>
      </c>
      <c r="BC33" s="2">
        <f>'X01'!M30/SUM('X01'!$B30:$AB30)*N33</f>
        <v>0</v>
      </c>
      <c r="BD33" s="2">
        <f>'X01'!N30/SUM('X01'!$B30:$AB30)*O33</f>
        <v>0</v>
      </c>
      <c r="BE33" s="2">
        <f>'X01'!O30/SUM('X01'!$B30:$AB30)*P33</f>
        <v>0</v>
      </c>
      <c r="BF33" s="2">
        <f>'X01'!P30/SUM('X01'!$B30:$AB30)*Q33</f>
        <v>0</v>
      </c>
      <c r="BG33" s="2">
        <f>'X01'!Q30/SUM('X01'!$B30:$AB30)*R33</f>
        <v>0</v>
      </c>
      <c r="BH33" s="2">
        <f>'X01'!R30/SUM('X01'!$B30:$AB30)*S33</f>
        <v>0</v>
      </c>
      <c r="BI33" s="2">
        <f>'X01'!S30/SUM('X01'!$B30:$AB30)*T33</f>
        <v>0</v>
      </c>
      <c r="BJ33" s="2">
        <f>'X01'!T30/SUM('X01'!$B30:$AB30)*U33</f>
        <v>0</v>
      </c>
      <c r="BK33" s="2">
        <f>'X01'!U30/SUM('X01'!$B30:$AB30)*V33</f>
        <v>0</v>
      </c>
      <c r="BL33" s="2">
        <f>'X01'!V30/SUM('X01'!$B30:$AB30)*W33</f>
        <v>0</v>
      </c>
      <c r="BM33" s="2">
        <f>'X01'!W30/SUM('X01'!$B30:$AB30)*X33</f>
        <v>0</v>
      </c>
      <c r="BN33" s="2">
        <f>'X01'!X30/SUM('X01'!$B30:$AB30)*Y33</f>
        <v>0</v>
      </c>
      <c r="BO33" s="2">
        <f>'X01'!Y30/SUM('X01'!$B30:$AB30)*Z33</f>
        <v>0</v>
      </c>
      <c r="BP33" s="2">
        <f>'X01'!Z30/SUM('X01'!$B30:$AB30)*AA33</f>
        <v>0</v>
      </c>
      <c r="BQ33" s="2">
        <f>'X01'!AA30/SUM('X01'!$B30:$AB30)*AB33</f>
        <v>0</v>
      </c>
      <c r="BR33" s="2">
        <f>'X01'!AB30/SUM('X01'!$B30:$AB30)*AC33</f>
        <v>0</v>
      </c>
      <c r="BT33" s="9">
        <f t="shared" si="10"/>
        <v>0</v>
      </c>
    </row>
    <row r="34" spans="1:72" x14ac:dyDescent="0.3">
      <c r="A34" s="1" t="s">
        <v>112</v>
      </c>
      <c r="B34" s="1" t="s">
        <v>113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E34" s="2">
        <f t="shared" si="0"/>
        <v>0</v>
      </c>
      <c r="AF34" s="2">
        <f t="shared" si="1"/>
        <v>0</v>
      </c>
      <c r="AG34" s="2">
        <f t="shared" si="2"/>
        <v>0</v>
      </c>
      <c r="AH34" s="2">
        <f t="shared" si="3"/>
        <v>0</v>
      </c>
      <c r="AI34" s="2">
        <f t="shared" si="4"/>
        <v>0</v>
      </c>
      <c r="AK34" s="2">
        <f t="shared" si="5"/>
        <v>0</v>
      </c>
      <c r="AL34" s="2">
        <f t="shared" si="6"/>
        <v>0</v>
      </c>
      <c r="AM34" s="2">
        <f t="shared" si="7"/>
        <v>0</v>
      </c>
      <c r="AN34" s="2">
        <f t="shared" si="8"/>
        <v>0</v>
      </c>
      <c r="AO34" s="2">
        <f t="shared" si="9"/>
        <v>0</v>
      </c>
      <c r="AQ34" s="1" t="s">
        <v>113</v>
      </c>
      <c r="AR34" s="2">
        <f>'X01'!B31/SUM('X01'!$B31:$AB31)*C34</f>
        <v>0</v>
      </c>
      <c r="AS34" s="2">
        <f>'X01'!C31/SUM('X01'!$B31:$AB31)*D34</f>
        <v>0</v>
      </c>
      <c r="AT34" s="2">
        <f>'X01'!D31/SUM('X01'!$B31:$AB31)*E34</f>
        <v>0</v>
      </c>
      <c r="AU34" s="2">
        <f>'X01'!E31/SUM('X01'!$B31:$AB31)*F34</f>
        <v>0</v>
      </c>
      <c r="AV34" s="2">
        <f>'X01'!F31/SUM('X01'!$B31:$AB31)*G34</f>
        <v>0</v>
      </c>
      <c r="AW34" s="2">
        <f>'X01'!G31/SUM('X01'!$B31:$AB31)*H34</f>
        <v>0</v>
      </c>
      <c r="AX34" s="2">
        <f>'X01'!H31/SUM('X01'!$B31:$AB31)*I34</f>
        <v>0</v>
      </c>
      <c r="AY34" s="2">
        <f>'X01'!I31/SUM('X01'!$B31:$AB31)*J34</f>
        <v>0</v>
      </c>
      <c r="AZ34" s="2">
        <f>'X01'!J31/SUM('X01'!$B31:$AB31)*K34</f>
        <v>0</v>
      </c>
      <c r="BA34" s="2">
        <f>'X01'!K31/SUM('X01'!$B31:$AB31)*L34</f>
        <v>0</v>
      </c>
      <c r="BB34" s="2">
        <f>'X01'!L31/SUM('X01'!$B31:$AB31)*M34</f>
        <v>0</v>
      </c>
      <c r="BC34" s="2">
        <f>'X01'!M31/SUM('X01'!$B31:$AB31)*N34</f>
        <v>0</v>
      </c>
      <c r="BD34" s="2">
        <f>'X01'!N31/SUM('X01'!$B31:$AB31)*O34</f>
        <v>0</v>
      </c>
      <c r="BE34" s="2">
        <f>'X01'!O31/SUM('X01'!$B31:$AB31)*P34</f>
        <v>0</v>
      </c>
      <c r="BF34" s="2">
        <f>'X01'!P31/SUM('X01'!$B31:$AB31)*Q34</f>
        <v>0</v>
      </c>
      <c r="BG34" s="2">
        <f>'X01'!Q31/SUM('X01'!$B31:$AB31)*R34</f>
        <v>0</v>
      </c>
      <c r="BH34" s="2">
        <f>'X01'!R31/SUM('X01'!$B31:$AB31)*S34</f>
        <v>0</v>
      </c>
      <c r="BI34" s="2">
        <f>'X01'!S31/SUM('X01'!$B31:$AB31)*T34</f>
        <v>0</v>
      </c>
      <c r="BJ34" s="2">
        <f>'X01'!T31/SUM('X01'!$B31:$AB31)*U34</f>
        <v>0</v>
      </c>
      <c r="BK34" s="2">
        <f>'X01'!U31/SUM('X01'!$B31:$AB31)*V34</f>
        <v>0</v>
      </c>
      <c r="BL34" s="2">
        <f>'X01'!V31/SUM('X01'!$B31:$AB31)*W34</f>
        <v>0</v>
      </c>
      <c r="BM34" s="2">
        <f>'X01'!W31/SUM('X01'!$B31:$AB31)*X34</f>
        <v>0</v>
      </c>
      <c r="BN34" s="2">
        <f>'X01'!X31/SUM('X01'!$B31:$AB31)*Y34</f>
        <v>0</v>
      </c>
      <c r="BO34" s="2">
        <f>'X01'!Y31/SUM('X01'!$B31:$AB31)*Z34</f>
        <v>0</v>
      </c>
      <c r="BP34" s="2">
        <f>'X01'!Z31/SUM('X01'!$B31:$AB31)*AA34</f>
        <v>0</v>
      </c>
      <c r="BQ34" s="2">
        <f>'X01'!AA31/SUM('X01'!$B31:$AB31)*AB34</f>
        <v>0</v>
      </c>
      <c r="BR34" s="2">
        <f>'X01'!AB31/SUM('X01'!$B31:$AB31)*AC34</f>
        <v>0</v>
      </c>
      <c r="BT34" s="9">
        <f t="shared" si="10"/>
        <v>0</v>
      </c>
    </row>
    <row r="35" spans="1:72" x14ac:dyDescent="0.3">
      <c r="A35" s="1" t="s">
        <v>114</v>
      </c>
      <c r="B35" s="1" t="s">
        <v>115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E35" s="2">
        <f t="shared" si="0"/>
        <v>0</v>
      </c>
      <c r="AF35" s="2">
        <f t="shared" si="1"/>
        <v>0</v>
      </c>
      <c r="AG35" s="2">
        <f t="shared" si="2"/>
        <v>0</v>
      </c>
      <c r="AH35" s="2">
        <f t="shared" si="3"/>
        <v>0</v>
      </c>
      <c r="AI35" s="2">
        <f t="shared" si="4"/>
        <v>0</v>
      </c>
      <c r="AK35" s="2">
        <f t="shared" si="5"/>
        <v>0</v>
      </c>
      <c r="AL35" s="2">
        <f t="shared" si="6"/>
        <v>0</v>
      </c>
      <c r="AM35" s="2">
        <f t="shared" si="7"/>
        <v>0</v>
      </c>
      <c r="AN35" s="2">
        <f t="shared" si="8"/>
        <v>0</v>
      </c>
      <c r="AO35" s="2">
        <f t="shared" si="9"/>
        <v>0</v>
      </c>
      <c r="AQ35" s="1" t="s">
        <v>115</v>
      </c>
      <c r="AR35" s="2">
        <f>'X01'!B32/SUM('X01'!$B32:$AB32)*C35</f>
        <v>0</v>
      </c>
      <c r="AS35" s="2">
        <f>'X01'!C32/SUM('X01'!$B32:$AB32)*D35</f>
        <v>0</v>
      </c>
      <c r="AT35" s="2">
        <f>'X01'!D32/SUM('X01'!$B32:$AB32)*E35</f>
        <v>0</v>
      </c>
      <c r="AU35" s="2">
        <f>'X01'!E32/SUM('X01'!$B32:$AB32)*F35</f>
        <v>0</v>
      </c>
      <c r="AV35" s="2">
        <f>'X01'!F32/SUM('X01'!$B32:$AB32)*G35</f>
        <v>0</v>
      </c>
      <c r="AW35" s="2">
        <f>'X01'!G32/SUM('X01'!$B32:$AB32)*H35</f>
        <v>0</v>
      </c>
      <c r="AX35" s="2">
        <f>'X01'!H32/SUM('X01'!$B32:$AB32)*I35</f>
        <v>0</v>
      </c>
      <c r="AY35" s="2">
        <f>'X01'!I32/SUM('X01'!$B32:$AB32)*J35</f>
        <v>0</v>
      </c>
      <c r="AZ35" s="2">
        <f>'X01'!J32/SUM('X01'!$B32:$AB32)*K35</f>
        <v>0</v>
      </c>
      <c r="BA35" s="2">
        <f>'X01'!K32/SUM('X01'!$B32:$AB32)*L35</f>
        <v>0</v>
      </c>
      <c r="BB35" s="2">
        <f>'X01'!L32/SUM('X01'!$B32:$AB32)*M35</f>
        <v>0</v>
      </c>
      <c r="BC35" s="2">
        <f>'X01'!M32/SUM('X01'!$B32:$AB32)*N35</f>
        <v>0</v>
      </c>
      <c r="BD35" s="2">
        <f>'X01'!N32/SUM('X01'!$B32:$AB32)*O35</f>
        <v>0</v>
      </c>
      <c r="BE35" s="2">
        <f>'X01'!O32/SUM('X01'!$B32:$AB32)*P35</f>
        <v>0</v>
      </c>
      <c r="BF35" s="2">
        <f>'X01'!P32/SUM('X01'!$B32:$AB32)*Q35</f>
        <v>0</v>
      </c>
      <c r="BG35" s="2">
        <f>'X01'!Q32/SUM('X01'!$B32:$AB32)*R35</f>
        <v>0</v>
      </c>
      <c r="BH35" s="2">
        <f>'X01'!R32/SUM('X01'!$B32:$AB32)*S35</f>
        <v>0</v>
      </c>
      <c r="BI35" s="2">
        <f>'X01'!S32/SUM('X01'!$B32:$AB32)*T35</f>
        <v>0</v>
      </c>
      <c r="BJ35" s="2">
        <f>'X01'!T32/SUM('X01'!$B32:$AB32)*U35</f>
        <v>0</v>
      </c>
      <c r="BK35" s="2">
        <f>'X01'!U32/SUM('X01'!$B32:$AB32)*V35</f>
        <v>0</v>
      </c>
      <c r="BL35" s="2">
        <f>'X01'!V32/SUM('X01'!$B32:$AB32)*W35</f>
        <v>0</v>
      </c>
      <c r="BM35" s="2">
        <f>'X01'!W32/SUM('X01'!$B32:$AB32)*X35</f>
        <v>0</v>
      </c>
      <c r="BN35" s="2">
        <f>'X01'!X32/SUM('X01'!$B32:$AB32)*Y35</f>
        <v>0</v>
      </c>
      <c r="BO35" s="2">
        <f>'X01'!Y32/SUM('X01'!$B32:$AB32)*Z35</f>
        <v>0</v>
      </c>
      <c r="BP35" s="2">
        <f>'X01'!Z32/SUM('X01'!$B32:$AB32)*AA35</f>
        <v>0</v>
      </c>
      <c r="BQ35" s="2">
        <f>'X01'!AA32/SUM('X01'!$B32:$AB32)*AB35</f>
        <v>0</v>
      </c>
      <c r="BR35" s="2">
        <f>'X01'!AB32/SUM('X01'!$B32:$AB32)*AC35</f>
        <v>0</v>
      </c>
      <c r="BT35" s="9">
        <f t="shared" si="10"/>
        <v>0</v>
      </c>
    </row>
    <row r="36" spans="1:72" x14ac:dyDescent="0.3">
      <c r="A36" s="1" t="s">
        <v>116</v>
      </c>
      <c r="B36" s="1" t="s">
        <v>117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E36" s="2">
        <f t="shared" si="0"/>
        <v>0</v>
      </c>
      <c r="AF36" s="2">
        <f t="shared" si="1"/>
        <v>0</v>
      </c>
      <c r="AG36" s="2">
        <f t="shared" si="2"/>
        <v>0</v>
      </c>
      <c r="AH36" s="2">
        <f t="shared" si="3"/>
        <v>0</v>
      </c>
      <c r="AI36" s="2">
        <f t="shared" si="4"/>
        <v>0</v>
      </c>
      <c r="AK36" s="2">
        <f t="shared" si="5"/>
        <v>0</v>
      </c>
      <c r="AL36" s="2">
        <f t="shared" si="6"/>
        <v>0</v>
      </c>
      <c r="AM36" s="2">
        <f t="shared" si="7"/>
        <v>0</v>
      </c>
      <c r="AN36" s="2">
        <f t="shared" si="8"/>
        <v>0</v>
      </c>
      <c r="AO36" s="2">
        <f t="shared" si="9"/>
        <v>0</v>
      </c>
      <c r="AQ36" s="1" t="s">
        <v>117</v>
      </c>
      <c r="AR36" s="2">
        <f>'X01'!B33/SUM('X01'!$B33:$AB33)*C36</f>
        <v>0</v>
      </c>
      <c r="AS36" s="2">
        <f>'X01'!C33/SUM('X01'!$B33:$AB33)*D36</f>
        <v>0</v>
      </c>
      <c r="AT36" s="2">
        <f>'X01'!D33/SUM('X01'!$B33:$AB33)*E36</f>
        <v>0</v>
      </c>
      <c r="AU36" s="2">
        <f>'X01'!E33/SUM('X01'!$B33:$AB33)*F36</f>
        <v>0</v>
      </c>
      <c r="AV36" s="2">
        <f>'X01'!F33/SUM('X01'!$B33:$AB33)*G36</f>
        <v>0</v>
      </c>
      <c r="AW36" s="2">
        <f>'X01'!G33/SUM('X01'!$B33:$AB33)*H36</f>
        <v>0</v>
      </c>
      <c r="AX36" s="2">
        <f>'X01'!H33/SUM('X01'!$B33:$AB33)*I36</f>
        <v>0</v>
      </c>
      <c r="AY36" s="2">
        <f>'X01'!I33/SUM('X01'!$B33:$AB33)*J36</f>
        <v>0</v>
      </c>
      <c r="AZ36" s="2">
        <f>'X01'!J33/SUM('X01'!$B33:$AB33)*K36</f>
        <v>0</v>
      </c>
      <c r="BA36" s="2">
        <f>'X01'!K33/SUM('X01'!$B33:$AB33)*L36</f>
        <v>0</v>
      </c>
      <c r="BB36" s="2">
        <f>'X01'!L33/SUM('X01'!$B33:$AB33)*M36</f>
        <v>0</v>
      </c>
      <c r="BC36" s="2">
        <f>'X01'!M33/SUM('X01'!$B33:$AB33)*N36</f>
        <v>0</v>
      </c>
      <c r="BD36" s="2">
        <f>'X01'!N33/SUM('X01'!$B33:$AB33)*O36</f>
        <v>0</v>
      </c>
      <c r="BE36" s="2">
        <f>'X01'!O33/SUM('X01'!$B33:$AB33)*P36</f>
        <v>0</v>
      </c>
      <c r="BF36" s="2">
        <f>'X01'!P33/SUM('X01'!$B33:$AB33)*Q36</f>
        <v>0</v>
      </c>
      <c r="BG36" s="2">
        <f>'X01'!Q33/SUM('X01'!$B33:$AB33)*R36</f>
        <v>0</v>
      </c>
      <c r="BH36" s="2">
        <f>'X01'!R33/SUM('X01'!$B33:$AB33)*S36</f>
        <v>0</v>
      </c>
      <c r="BI36" s="2">
        <f>'X01'!S33/SUM('X01'!$B33:$AB33)*T36</f>
        <v>0</v>
      </c>
      <c r="BJ36" s="2">
        <f>'X01'!T33/SUM('X01'!$B33:$AB33)*U36</f>
        <v>0</v>
      </c>
      <c r="BK36" s="2">
        <f>'X01'!U33/SUM('X01'!$B33:$AB33)*V36</f>
        <v>0</v>
      </c>
      <c r="BL36" s="2">
        <f>'X01'!V33/SUM('X01'!$B33:$AB33)*W36</f>
        <v>0</v>
      </c>
      <c r="BM36" s="2">
        <f>'X01'!W33/SUM('X01'!$B33:$AB33)*X36</f>
        <v>0</v>
      </c>
      <c r="BN36" s="2">
        <f>'X01'!X33/SUM('X01'!$B33:$AB33)*Y36</f>
        <v>0</v>
      </c>
      <c r="BO36" s="2">
        <f>'X01'!Y33/SUM('X01'!$B33:$AB33)*Z36</f>
        <v>0</v>
      </c>
      <c r="BP36" s="2">
        <f>'X01'!Z33/SUM('X01'!$B33:$AB33)*AA36</f>
        <v>0</v>
      </c>
      <c r="BQ36" s="2">
        <f>'X01'!AA33/SUM('X01'!$B33:$AB33)*AB36</f>
        <v>0</v>
      </c>
      <c r="BR36" s="2">
        <f>'X01'!AB33/SUM('X01'!$B33:$AB33)*AC36</f>
        <v>0</v>
      </c>
      <c r="BT36" s="9">
        <f t="shared" si="10"/>
        <v>0</v>
      </c>
    </row>
    <row r="37" spans="1:72" x14ac:dyDescent="0.3">
      <c r="A37" s="1" t="s">
        <v>118</v>
      </c>
      <c r="B37" s="1" t="s">
        <v>119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E37" s="2">
        <f t="shared" si="0"/>
        <v>0</v>
      </c>
      <c r="AF37" s="2">
        <f t="shared" si="1"/>
        <v>0</v>
      </c>
      <c r="AG37" s="2">
        <f t="shared" si="2"/>
        <v>0</v>
      </c>
      <c r="AH37" s="2">
        <f t="shared" si="3"/>
        <v>0</v>
      </c>
      <c r="AI37" s="2">
        <f t="shared" si="4"/>
        <v>0</v>
      </c>
      <c r="AK37" s="2">
        <f t="shared" si="5"/>
        <v>0</v>
      </c>
      <c r="AL37" s="2">
        <f t="shared" si="6"/>
        <v>0</v>
      </c>
      <c r="AM37" s="2">
        <f t="shared" si="7"/>
        <v>0</v>
      </c>
      <c r="AN37" s="2">
        <f t="shared" si="8"/>
        <v>0</v>
      </c>
      <c r="AO37" s="2">
        <f t="shared" si="9"/>
        <v>0</v>
      </c>
      <c r="AQ37" s="1" t="s">
        <v>119</v>
      </c>
      <c r="AR37" s="2">
        <f>'X01'!B34/SUM('X01'!$B34:$AB34)*C37</f>
        <v>0</v>
      </c>
      <c r="AS37" s="2">
        <f>'X01'!C34/SUM('X01'!$B34:$AB34)*D37</f>
        <v>0</v>
      </c>
      <c r="AT37" s="2">
        <f>'X01'!D34/SUM('X01'!$B34:$AB34)*E37</f>
        <v>0</v>
      </c>
      <c r="AU37" s="2">
        <f>'X01'!E34/SUM('X01'!$B34:$AB34)*F37</f>
        <v>0</v>
      </c>
      <c r="AV37" s="2">
        <f>'X01'!F34/SUM('X01'!$B34:$AB34)*G37</f>
        <v>0</v>
      </c>
      <c r="AW37" s="2">
        <f>'X01'!G34/SUM('X01'!$B34:$AB34)*H37</f>
        <v>0</v>
      </c>
      <c r="AX37" s="2">
        <f>'X01'!H34/SUM('X01'!$B34:$AB34)*I37</f>
        <v>0</v>
      </c>
      <c r="AY37" s="2">
        <f>'X01'!I34/SUM('X01'!$B34:$AB34)*J37</f>
        <v>0</v>
      </c>
      <c r="AZ37" s="2">
        <f>'X01'!J34/SUM('X01'!$B34:$AB34)*K37</f>
        <v>0</v>
      </c>
      <c r="BA37" s="2">
        <f>'X01'!K34/SUM('X01'!$B34:$AB34)*L37</f>
        <v>0</v>
      </c>
      <c r="BB37" s="2">
        <f>'X01'!L34/SUM('X01'!$B34:$AB34)*M37</f>
        <v>0</v>
      </c>
      <c r="BC37" s="2">
        <f>'X01'!M34/SUM('X01'!$B34:$AB34)*N37</f>
        <v>0</v>
      </c>
      <c r="BD37" s="2">
        <f>'X01'!N34/SUM('X01'!$B34:$AB34)*O37</f>
        <v>0</v>
      </c>
      <c r="BE37" s="2">
        <f>'X01'!O34/SUM('X01'!$B34:$AB34)*P37</f>
        <v>0</v>
      </c>
      <c r="BF37" s="2">
        <f>'X01'!P34/SUM('X01'!$B34:$AB34)*Q37</f>
        <v>0</v>
      </c>
      <c r="BG37" s="2">
        <f>'X01'!Q34/SUM('X01'!$B34:$AB34)*R37</f>
        <v>0</v>
      </c>
      <c r="BH37" s="2">
        <f>'X01'!R34/SUM('X01'!$B34:$AB34)*S37</f>
        <v>0</v>
      </c>
      <c r="BI37" s="2">
        <f>'X01'!S34/SUM('X01'!$B34:$AB34)*T37</f>
        <v>0</v>
      </c>
      <c r="BJ37" s="2">
        <f>'X01'!T34/SUM('X01'!$B34:$AB34)*U37</f>
        <v>0</v>
      </c>
      <c r="BK37" s="2">
        <f>'X01'!U34/SUM('X01'!$B34:$AB34)*V37</f>
        <v>0</v>
      </c>
      <c r="BL37" s="2">
        <f>'X01'!V34/SUM('X01'!$B34:$AB34)*W37</f>
        <v>0</v>
      </c>
      <c r="BM37" s="2">
        <f>'X01'!W34/SUM('X01'!$B34:$AB34)*X37</f>
        <v>0</v>
      </c>
      <c r="BN37" s="2">
        <f>'X01'!X34/SUM('X01'!$B34:$AB34)*Y37</f>
        <v>0</v>
      </c>
      <c r="BO37" s="2">
        <f>'X01'!Y34/SUM('X01'!$B34:$AB34)*Z37</f>
        <v>0</v>
      </c>
      <c r="BP37" s="2">
        <f>'X01'!Z34/SUM('X01'!$B34:$AB34)*AA37</f>
        <v>0</v>
      </c>
      <c r="BQ37" s="2">
        <f>'X01'!AA34/SUM('X01'!$B34:$AB34)*AB37</f>
        <v>0</v>
      </c>
      <c r="BR37" s="2">
        <f>'X01'!AB34/SUM('X01'!$B34:$AB34)*AC37</f>
        <v>0</v>
      </c>
      <c r="BT37" s="9">
        <f t="shared" si="10"/>
        <v>0</v>
      </c>
    </row>
    <row r="38" spans="1:72" x14ac:dyDescent="0.3">
      <c r="A38" s="1" t="s">
        <v>120</v>
      </c>
      <c r="B38" s="1" t="s">
        <v>121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E38" s="2">
        <f t="shared" si="0"/>
        <v>0</v>
      </c>
      <c r="AF38" s="2">
        <f t="shared" si="1"/>
        <v>0</v>
      </c>
      <c r="AG38" s="2">
        <f t="shared" si="2"/>
        <v>0</v>
      </c>
      <c r="AH38" s="2">
        <f t="shared" si="3"/>
        <v>0</v>
      </c>
      <c r="AI38" s="2">
        <f t="shared" si="4"/>
        <v>0</v>
      </c>
      <c r="AK38" s="2">
        <f t="shared" si="5"/>
        <v>0</v>
      </c>
      <c r="AL38" s="2">
        <f t="shared" si="6"/>
        <v>0</v>
      </c>
      <c r="AM38" s="2">
        <f t="shared" si="7"/>
        <v>0</v>
      </c>
      <c r="AN38" s="2">
        <f t="shared" si="8"/>
        <v>0</v>
      </c>
      <c r="AO38" s="2">
        <f t="shared" si="9"/>
        <v>0</v>
      </c>
      <c r="AQ38" s="1" t="s">
        <v>121</v>
      </c>
      <c r="AR38" s="2">
        <f>'X01'!B35/SUM('X01'!$B35:$AB35)*C38</f>
        <v>0</v>
      </c>
      <c r="AS38" s="2">
        <f>'X01'!C35/SUM('X01'!$B35:$AB35)*D38</f>
        <v>0</v>
      </c>
      <c r="AT38" s="2">
        <f>'X01'!D35/SUM('X01'!$B35:$AB35)*E38</f>
        <v>0</v>
      </c>
      <c r="AU38" s="2">
        <f>'X01'!E35/SUM('X01'!$B35:$AB35)*F38</f>
        <v>0</v>
      </c>
      <c r="AV38" s="2">
        <f>'X01'!F35/SUM('X01'!$B35:$AB35)*G38</f>
        <v>0</v>
      </c>
      <c r="AW38" s="2">
        <f>'X01'!G35/SUM('X01'!$B35:$AB35)*H38</f>
        <v>0</v>
      </c>
      <c r="AX38" s="2">
        <f>'X01'!H35/SUM('X01'!$B35:$AB35)*I38</f>
        <v>0</v>
      </c>
      <c r="AY38" s="2">
        <f>'X01'!I35/SUM('X01'!$B35:$AB35)*J38</f>
        <v>0</v>
      </c>
      <c r="AZ38" s="2">
        <f>'X01'!J35/SUM('X01'!$B35:$AB35)*K38</f>
        <v>0</v>
      </c>
      <c r="BA38" s="2">
        <f>'X01'!K35/SUM('X01'!$B35:$AB35)*L38</f>
        <v>0</v>
      </c>
      <c r="BB38" s="2">
        <f>'X01'!L35/SUM('X01'!$B35:$AB35)*M38</f>
        <v>0</v>
      </c>
      <c r="BC38" s="2">
        <f>'X01'!M35/SUM('X01'!$B35:$AB35)*N38</f>
        <v>0</v>
      </c>
      <c r="BD38" s="2">
        <f>'X01'!N35/SUM('X01'!$B35:$AB35)*O38</f>
        <v>0</v>
      </c>
      <c r="BE38" s="2">
        <f>'X01'!O35/SUM('X01'!$B35:$AB35)*P38</f>
        <v>0</v>
      </c>
      <c r="BF38" s="2">
        <f>'X01'!P35/SUM('X01'!$B35:$AB35)*Q38</f>
        <v>0</v>
      </c>
      <c r="BG38" s="2">
        <f>'X01'!Q35/SUM('X01'!$B35:$AB35)*R38</f>
        <v>0</v>
      </c>
      <c r="BH38" s="2">
        <f>'X01'!R35/SUM('X01'!$B35:$AB35)*S38</f>
        <v>0</v>
      </c>
      <c r="BI38" s="2">
        <f>'X01'!S35/SUM('X01'!$B35:$AB35)*T38</f>
        <v>0</v>
      </c>
      <c r="BJ38" s="2">
        <f>'X01'!T35/SUM('X01'!$B35:$AB35)*U38</f>
        <v>0</v>
      </c>
      <c r="BK38" s="2">
        <f>'X01'!U35/SUM('X01'!$B35:$AB35)*V38</f>
        <v>0</v>
      </c>
      <c r="BL38" s="2">
        <f>'X01'!V35/SUM('X01'!$B35:$AB35)*W38</f>
        <v>0</v>
      </c>
      <c r="BM38" s="2">
        <f>'X01'!W35/SUM('X01'!$B35:$AB35)*X38</f>
        <v>0</v>
      </c>
      <c r="BN38" s="2">
        <f>'X01'!X35/SUM('X01'!$B35:$AB35)*Y38</f>
        <v>0</v>
      </c>
      <c r="BO38" s="2">
        <f>'X01'!Y35/SUM('X01'!$B35:$AB35)*Z38</f>
        <v>0</v>
      </c>
      <c r="BP38" s="2">
        <f>'X01'!Z35/SUM('X01'!$B35:$AB35)*AA38</f>
        <v>0</v>
      </c>
      <c r="BQ38" s="2">
        <f>'X01'!AA35/SUM('X01'!$B35:$AB35)*AB38</f>
        <v>0</v>
      </c>
      <c r="BR38" s="2">
        <f>'X01'!AB35/SUM('X01'!$B35:$AB35)*AC38</f>
        <v>0</v>
      </c>
      <c r="BT38" s="9">
        <f t="shared" si="10"/>
        <v>0</v>
      </c>
    </row>
    <row r="39" spans="1:72" x14ac:dyDescent="0.3">
      <c r="A39" s="1" t="s">
        <v>122</v>
      </c>
      <c r="B39" s="1" t="s">
        <v>123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E39" s="2">
        <f t="shared" si="0"/>
        <v>0</v>
      </c>
      <c r="AF39" s="2">
        <f t="shared" si="1"/>
        <v>0</v>
      </c>
      <c r="AG39" s="2">
        <f t="shared" si="2"/>
        <v>0</v>
      </c>
      <c r="AH39" s="2">
        <f t="shared" si="3"/>
        <v>0</v>
      </c>
      <c r="AI39" s="2">
        <f t="shared" si="4"/>
        <v>0</v>
      </c>
      <c r="AK39" s="2">
        <f t="shared" si="5"/>
        <v>0</v>
      </c>
      <c r="AL39" s="2">
        <f t="shared" si="6"/>
        <v>0</v>
      </c>
      <c r="AM39" s="2">
        <f t="shared" si="7"/>
        <v>0</v>
      </c>
      <c r="AN39" s="2">
        <f t="shared" si="8"/>
        <v>0</v>
      </c>
      <c r="AO39" s="2">
        <f t="shared" si="9"/>
        <v>0</v>
      </c>
      <c r="AQ39" s="1" t="s">
        <v>123</v>
      </c>
      <c r="AR39" s="2">
        <f>'X01'!B36/SUM('X01'!$B36:$AB36)*C39</f>
        <v>0</v>
      </c>
      <c r="AS39" s="2">
        <f>'X01'!C36/SUM('X01'!$B36:$AB36)*D39</f>
        <v>0</v>
      </c>
      <c r="AT39" s="2">
        <f>'X01'!D36/SUM('X01'!$B36:$AB36)*E39</f>
        <v>0</v>
      </c>
      <c r="AU39" s="2">
        <f>'X01'!E36/SUM('X01'!$B36:$AB36)*F39</f>
        <v>0</v>
      </c>
      <c r="AV39" s="2">
        <f>'X01'!F36/SUM('X01'!$B36:$AB36)*G39</f>
        <v>0</v>
      </c>
      <c r="AW39" s="2">
        <f>'X01'!G36/SUM('X01'!$B36:$AB36)*H39</f>
        <v>0</v>
      </c>
      <c r="AX39" s="2">
        <f>'X01'!H36/SUM('X01'!$B36:$AB36)*I39</f>
        <v>0</v>
      </c>
      <c r="AY39" s="2">
        <f>'X01'!I36/SUM('X01'!$B36:$AB36)*J39</f>
        <v>0</v>
      </c>
      <c r="AZ39" s="2">
        <f>'X01'!J36/SUM('X01'!$B36:$AB36)*K39</f>
        <v>0</v>
      </c>
      <c r="BA39" s="2">
        <f>'X01'!K36/SUM('X01'!$B36:$AB36)*L39</f>
        <v>0</v>
      </c>
      <c r="BB39" s="2">
        <f>'X01'!L36/SUM('X01'!$B36:$AB36)*M39</f>
        <v>0</v>
      </c>
      <c r="BC39" s="2">
        <f>'X01'!M36/SUM('X01'!$B36:$AB36)*N39</f>
        <v>0</v>
      </c>
      <c r="BD39" s="2">
        <f>'X01'!N36/SUM('X01'!$B36:$AB36)*O39</f>
        <v>0</v>
      </c>
      <c r="BE39" s="2">
        <f>'X01'!O36/SUM('X01'!$B36:$AB36)*P39</f>
        <v>0</v>
      </c>
      <c r="BF39" s="2">
        <f>'X01'!P36/SUM('X01'!$B36:$AB36)*Q39</f>
        <v>0</v>
      </c>
      <c r="BG39" s="2">
        <f>'X01'!Q36/SUM('X01'!$B36:$AB36)*R39</f>
        <v>0</v>
      </c>
      <c r="BH39" s="2">
        <f>'X01'!R36/SUM('X01'!$B36:$AB36)*S39</f>
        <v>0</v>
      </c>
      <c r="BI39" s="2">
        <f>'X01'!S36/SUM('X01'!$B36:$AB36)*T39</f>
        <v>0</v>
      </c>
      <c r="BJ39" s="2">
        <f>'X01'!T36/SUM('X01'!$B36:$AB36)*U39</f>
        <v>0</v>
      </c>
      <c r="BK39" s="2">
        <f>'X01'!U36/SUM('X01'!$B36:$AB36)*V39</f>
        <v>0</v>
      </c>
      <c r="BL39" s="2">
        <f>'X01'!V36/SUM('X01'!$B36:$AB36)*W39</f>
        <v>0</v>
      </c>
      <c r="BM39" s="2">
        <f>'X01'!W36/SUM('X01'!$B36:$AB36)*X39</f>
        <v>0</v>
      </c>
      <c r="BN39" s="2">
        <f>'X01'!X36/SUM('X01'!$B36:$AB36)*Y39</f>
        <v>0</v>
      </c>
      <c r="BO39" s="2">
        <f>'X01'!Y36/SUM('X01'!$B36:$AB36)*Z39</f>
        <v>0</v>
      </c>
      <c r="BP39" s="2">
        <f>'X01'!Z36/SUM('X01'!$B36:$AB36)*AA39</f>
        <v>0</v>
      </c>
      <c r="BQ39" s="2">
        <f>'X01'!AA36/SUM('X01'!$B36:$AB36)*AB39</f>
        <v>0</v>
      </c>
      <c r="BR39" s="2">
        <f>'X01'!AB36/SUM('X01'!$B36:$AB36)*AC39</f>
        <v>0</v>
      </c>
      <c r="BT39" s="9">
        <f t="shared" si="10"/>
        <v>0</v>
      </c>
    </row>
    <row r="40" spans="1:72" x14ac:dyDescent="0.3">
      <c r="A40" s="1" t="s">
        <v>124</v>
      </c>
      <c r="B40" s="1" t="s">
        <v>125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E40" s="2">
        <f t="shared" si="0"/>
        <v>0</v>
      </c>
      <c r="AF40" s="2">
        <f t="shared" si="1"/>
        <v>0</v>
      </c>
      <c r="AG40" s="2">
        <f t="shared" si="2"/>
        <v>0</v>
      </c>
      <c r="AH40" s="2">
        <f t="shared" si="3"/>
        <v>0</v>
      </c>
      <c r="AI40" s="2">
        <f t="shared" si="4"/>
        <v>0</v>
      </c>
      <c r="AK40" s="2">
        <f t="shared" si="5"/>
        <v>0</v>
      </c>
      <c r="AL40" s="2">
        <f t="shared" si="6"/>
        <v>0</v>
      </c>
      <c r="AM40" s="2">
        <f t="shared" si="7"/>
        <v>0</v>
      </c>
      <c r="AN40" s="2">
        <f t="shared" si="8"/>
        <v>0</v>
      </c>
      <c r="AO40" s="2">
        <f t="shared" si="9"/>
        <v>0</v>
      </c>
      <c r="AQ40" s="1" t="s">
        <v>125</v>
      </c>
      <c r="AR40" s="2">
        <f>'X01'!B37/SUM('X01'!$B37:$AB37)*C40</f>
        <v>0</v>
      </c>
      <c r="AS40" s="2">
        <f>'X01'!C37/SUM('X01'!$B37:$AB37)*D40</f>
        <v>0</v>
      </c>
      <c r="AT40" s="2">
        <f>'X01'!D37/SUM('X01'!$B37:$AB37)*E40</f>
        <v>0</v>
      </c>
      <c r="AU40" s="2">
        <f>'X01'!E37/SUM('X01'!$B37:$AB37)*F40</f>
        <v>0</v>
      </c>
      <c r="AV40" s="2">
        <f>'X01'!F37/SUM('X01'!$B37:$AB37)*G40</f>
        <v>0</v>
      </c>
      <c r="AW40" s="2">
        <f>'X01'!G37/SUM('X01'!$B37:$AB37)*H40</f>
        <v>0</v>
      </c>
      <c r="AX40" s="2">
        <f>'X01'!H37/SUM('X01'!$B37:$AB37)*I40</f>
        <v>0</v>
      </c>
      <c r="AY40" s="2">
        <f>'X01'!I37/SUM('X01'!$B37:$AB37)*J40</f>
        <v>0</v>
      </c>
      <c r="AZ40" s="2">
        <f>'X01'!J37/SUM('X01'!$B37:$AB37)*K40</f>
        <v>0</v>
      </c>
      <c r="BA40" s="2">
        <f>'X01'!K37/SUM('X01'!$B37:$AB37)*L40</f>
        <v>0</v>
      </c>
      <c r="BB40" s="2">
        <f>'X01'!L37/SUM('X01'!$B37:$AB37)*M40</f>
        <v>0</v>
      </c>
      <c r="BC40" s="2">
        <f>'X01'!M37/SUM('X01'!$B37:$AB37)*N40</f>
        <v>0</v>
      </c>
      <c r="BD40" s="2">
        <f>'X01'!N37/SUM('X01'!$B37:$AB37)*O40</f>
        <v>0</v>
      </c>
      <c r="BE40" s="2">
        <f>'X01'!O37/SUM('X01'!$B37:$AB37)*P40</f>
        <v>0</v>
      </c>
      <c r="BF40" s="2">
        <f>'X01'!P37/SUM('X01'!$B37:$AB37)*Q40</f>
        <v>0</v>
      </c>
      <c r="BG40" s="2">
        <f>'X01'!Q37/SUM('X01'!$B37:$AB37)*R40</f>
        <v>0</v>
      </c>
      <c r="BH40" s="2">
        <f>'X01'!R37/SUM('X01'!$B37:$AB37)*S40</f>
        <v>0</v>
      </c>
      <c r="BI40" s="2">
        <f>'X01'!S37/SUM('X01'!$B37:$AB37)*T40</f>
        <v>0</v>
      </c>
      <c r="BJ40" s="2">
        <f>'X01'!T37/SUM('X01'!$B37:$AB37)*U40</f>
        <v>0</v>
      </c>
      <c r="BK40" s="2">
        <f>'X01'!U37/SUM('X01'!$B37:$AB37)*V40</f>
        <v>0</v>
      </c>
      <c r="BL40" s="2">
        <f>'X01'!V37/SUM('X01'!$B37:$AB37)*W40</f>
        <v>0</v>
      </c>
      <c r="BM40" s="2">
        <f>'X01'!W37/SUM('X01'!$B37:$AB37)*X40</f>
        <v>0</v>
      </c>
      <c r="BN40" s="2">
        <f>'X01'!X37/SUM('X01'!$B37:$AB37)*Y40</f>
        <v>0</v>
      </c>
      <c r="BO40" s="2">
        <f>'X01'!Y37/SUM('X01'!$B37:$AB37)*Z40</f>
        <v>0</v>
      </c>
      <c r="BP40" s="2">
        <f>'X01'!Z37/SUM('X01'!$B37:$AB37)*AA40</f>
        <v>0</v>
      </c>
      <c r="BQ40" s="2">
        <f>'X01'!AA37/SUM('X01'!$B37:$AB37)*AB40</f>
        <v>0</v>
      </c>
      <c r="BR40" s="2">
        <f>'X01'!AB37/SUM('X01'!$B37:$AB37)*AC40</f>
        <v>0</v>
      </c>
      <c r="BT40" s="9">
        <f t="shared" si="10"/>
        <v>0</v>
      </c>
    </row>
    <row r="41" spans="1:72" x14ac:dyDescent="0.3">
      <c r="A41" s="1" t="s">
        <v>126</v>
      </c>
      <c r="B41" s="1" t="s">
        <v>127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E41" s="2">
        <f t="shared" si="0"/>
        <v>0</v>
      </c>
      <c r="AF41" s="2">
        <f t="shared" si="1"/>
        <v>0</v>
      </c>
      <c r="AG41" s="2">
        <f t="shared" si="2"/>
        <v>0</v>
      </c>
      <c r="AH41" s="2">
        <f t="shared" si="3"/>
        <v>0</v>
      </c>
      <c r="AI41" s="2">
        <f t="shared" si="4"/>
        <v>0</v>
      </c>
      <c r="AK41" s="2">
        <f t="shared" si="5"/>
        <v>0</v>
      </c>
      <c r="AL41" s="2">
        <f t="shared" si="6"/>
        <v>0</v>
      </c>
      <c r="AM41" s="2">
        <f t="shared" si="7"/>
        <v>0</v>
      </c>
      <c r="AN41" s="2">
        <f t="shared" si="8"/>
        <v>0</v>
      </c>
      <c r="AO41" s="2">
        <f t="shared" si="9"/>
        <v>0</v>
      </c>
      <c r="AQ41" s="1" t="s">
        <v>127</v>
      </c>
      <c r="AR41" s="2">
        <f>'X01'!B38/SUM('X01'!$B38:$AB38)*C41</f>
        <v>0</v>
      </c>
      <c r="AS41" s="2">
        <f>'X01'!C38/SUM('X01'!$B38:$AB38)*D41</f>
        <v>0</v>
      </c>
      <c r="AT41" s="2">
        <f>'X01'!D38/SUM('X01'!$B38:$AB38)*E41</f>
        <v>0</v>
      </c>
      <c r="AU41" s="2">
        <f>'X01'!E38/SUM('X01'!$B38:$AB38)*F41</f>
        <v>0</v>
      </c>
      <c r="AV41" s="2">
        <f>'X01'!F38/SUM('X01'!$B38:$AB38)*G41</f>
        <v>0</v>
      </c>
      <c r="AW41" s="2">
        <f>'X01'!G38/SUM('X01'!$B38:$AB38)*H41</f>
        <v>0</v>
      </c>
      <c r="AX41" s="2">
        <f>'X01'!H38/SUM('X01'!$B38:$AB38)*I41</f>
        <v>0</v>
      </c>
      <c r="AY41" s="2">
        <f>'X01'!I38/SUM('X01'!$B38:$AB38)*J41</f>
        <v>0</v>
      </c>
      <c r="AZ41" s="2">
        <f>'X01'!J38/SUM('X01'!$B38:$AB38)*K41</f>
        <v>0</v>
      </c>
      <c r="BA41" s="2">
        <f>'X01'!K38/SUM('X01'!$B38:$AB38)*L41</f>
        <v>0</v>
      </c>
      <c r="BB41" s="2">
        <f>'X01'!L38/SUM('X01'!$B38:$AB38)*M41</f>
        <v>0</v>
      </c>
      <c r="BC41" s="2">
        <f>'X01'!M38/SUM('X01'!$B38:$AB38)*N41</f>
        <v>0</v>
      </c>
      <c r="BD41" s="2">
        <f>'X01'!N38/SUM('X01'!$B38:$AB38)*O41</f>
        <v>0</v>
      </c>
      <c r="BE41" s="2">
        <f>'X01'!O38/SUM('X01'!$B38:$AB38)*P41</f>
        <v>0</v>
      </c>
      <c r="BF41" s="2">
        <f>'X01'!P38/SUM('X01'!$B38:$AB38)*Q41</f>
        <v>0</v>
      </c>
      <c r="BG41" s="2">
        <f>'X01'!Q38/SUM('X01'!$B38:$AB38)*R41</f>
        <v>0</v>
      </c>
      <c r="BH41" s="2">
        <f>'X01'!R38/SUM('X01'!$B38:$AB38)*S41</f>
        <v>0</v>
      </c>
      <c r="BI41" s="2">
        <f>'X01'!S38/SUM('X01'!$B38:$AB38)*T41</f>
        <v>0</v>
      </c>
      <c r="BJ41" s="2">
        <f>'X01'!T38/SUM('X01'!$B38:$AB38)*U41</f>
        <v>0</v>
      </c>
      <c r="BK41" s="2">
        <f>'X01'!U38/SUM('X01'!$B38:$AB38)*V41</f>
        <v>0</v>
      </c>
      <c r="BL41" s="2">
        <f>'X01'!V38/SUM('X01'!$B38:$AB38)*W41</f>
        <v>0</v>
      </c>
      <c r="BM41" s="2">
        <f>'X01'!W38/SUM('X01'!$B38:$AB38)*X41</f>
        <v>0</v>
      </c>
      <c r="BN41" s="2">
        <f>'X01'!X38/SUM('X01'!$B38:$AB38)*Y41</f>
        <v>0</v>
      </c>
      <c r="BO41" s="2">
        <f>'X01'!Y38/SUM('X01'!$B38:$AB38)*Z41</f>
        <v>0</v>
      </c>
      <c r="BP41" s="2">
        <f>'X01'!Z38/SUM('X01'!$B38:$AB38)*AA41</f>
        <v>0</v>
      </c>
      <c r="BQ41" s="2">
        <f>'X01'!AA38/SUM('X01'!$B38:$AB38)*AB41</f>
        <v>0</v>
      </c>
      <c r="BR41" s="2">
        <f>'X01'!AB38/SUM('X01'!$B38:$AB38)*AC41</f>
        <v>0</v>
      </c>
      <c r="BT41" s="9">
        <f t="shared" si="10"/>
        <v>0</v>
      </c>
    </row>
    <row r="42" spans="1:72" x14ac:dyDescent="0.3">
      <c r="A42" s="1" t="s">
        <v>128</v>
      </c>
      <c r="B42" s="1" t="s">
        <v>129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E42" s="2">
        <f t="shared" si="0"/>
        <v>0</v>
      </c>
      <c r="AF42" s="2">
        <f t="shared" si="1"/>
        <v>0</v>
      </c>
      <c r="AG42" s="2">
        <f t="shared" si="2"/>
        <v>0</v>
      </c>
      <c r="AH42" s="2">
        <f t="shared" si="3"/>
        <v>0</v>
      </c>
      <c r="AI42" s="2">
        <f t="shared" si="4"/>
        <v>0</v>
      </c>
      <c r="AK42" s="2">
        <f t="shared" si="5"/>
        <v>0</v>
      </c>
      <c r="AL42" s="2">
        <f t="shared" si="6"/>
        <v>0</v>
      </c>
      <c r="AM42" s="2">
        <f t="shared" si="7"/>
        <v>0</v>
      </c>
      <c r="AN42" s="2">
        <f t="shared" si="8"/>
        <v>0</v>
      </c>
      <c r="AO42" s="2">
        <f t="shared" si="9"/>
        <v>0</v>
      </c>
      <c r="AQ42" s="1" t="s">
        <v>129</v>
      </c>
      <c r="AR42" s="2">
        <f>'X01'!B39/SUM('X01'!$B39:$AB39)*C42</f>
        <v>0</v>
      </c>
      <c r="AS42" s="2">
        <f>'X01'!C39/SUM('X01'!$B39:$AB39)*D42</f>
        <v>0</v>
      </c>
      <c r="AT42" s="2">
        <f>'X01'!D39/SUM('X01'!$B39:$AB39)*E42</f>
        <v>0</v>
      </c>
      <c r="AU42" s="2">
        <f>'X01'!E39/SUM('X01'!$B39:$AB39)*F42</f>
        <v>0</v>
      </c>
      <c r="AV42" s="2">
        <f>'X01'!F39/SUM('X01'!$B39:$AB39)*G42</f>
        <v>0</v>
      </c>
      <c r="AW42" s="2">
        <f>'X01'!G39/SUM('X01'!$B39:$AB39)*H42</f>
        <v>0</v>
      </c>
      <c r="AX42" s="2">
        <f>'X01'!H39/SUM('X01'!$B39:$AB39)*I42</f>
        <v>0</v>
      </c>
      <c r="AY42" s="2">
        <f>'X01'!I39/SUM('X01'!$B39:$AB39)*J42</f>
        <v>0</v>
      </c>
      <c r="AZ42" s="2">
        <f>'X01'!J39/SUM('X01'!$B39:$AB39)*K42</f>
        <v>0</v>
      </c>
      <c r="BA42" s="2">
        <f>'X01'!K39/SUM('X01'!$B39:$AB39)*L42</f>
        <v>0</v>
      </c>
      <c r="BB42" s="2">
        <f>'X01'!L39/SUM('X01'!$B39:$AB39)*M42</f>
        <v>0</v>
      </c>
      <c r="BC42" s="2">
        <f>'X01'!M39/SUM('X01'!$B39:$AB39)*N42</f>
        <v>0</v>
      </c>
      <c r="BD42" s="2">
        <f>'X01'!N39/SUM('X01'!$B39:$AB39)*O42</f>
        <v>0</v>
      </c>
      <c r="BE42" s="2">
        <f>'X01'!O39/SUM('X01'!$B39:$AB39)*P42</f>
        <v>0</v>
      </c>
      <c r="BF42" s="2">
        <f>'X01'!P39/SUM('X01'!$B39:$AB39)*Q42</f>
        <v>0</v>
      </c>
      <c r="BG42" s="2">
        <f>'X01'!Q39/SUM('X01'!$B39:$AB39)*R42</f>
        <v>0</v>
      </c>
      <c r="BH42" s="2">
        <f>'X01'!R39/SUM('X01'!$B39:$AB39)*S42</f>
        <v>0</v>
      </c>
      <c r="BI42" s="2">
        <f>'X01'!S39/SUM('X01'!$B39:$AB39)*T42</f>
        <v>0</v>
      </c>
      <c r="BJ42" s="2">
        <f>'X01'!T39/SUM('X01'!$B39:$AB39)*U42</f>
        <v>0</v>
      </c>
      <c r="BK42" s="2">
        <f>'X01'!U39/SUM('X01'!$B39:$AB39)*V42</f>
        <v>0</v>
      </c>
      <c r="BL42" s="2">
        <f>'X01'!V39/SUM('X01'!$B39:$AB39)*W42</f>
        <v>0</v>
      </c>
      <c r="BM42" s="2">
        <f>'X01'!W39/SUM('X01'!$B39:$AB39)*X42</f>
        <v>0</v>
      </c>
      <c r="BN42" s="2">
        <f>'X01'!X39/SUM('X01'!$B39:$AB39)*Y42</f>
        <v>0</v>
      </c>
      <c r="BO42" s="2">
        <f>'X01'!Y39/SUM('X01'!$B39:$AB39)*Z42</f>
        <v>0</v>
      </c>
      <c r="BP42" s="2">
        <f>'X01'!Z39/SUM('X01'!$B39:$AB39)*AA42</f>
        <v>0</v>
      </c>
      <c r="BQ42" s="2">
        <f>'X01'!AA39/SUM('X01'!$B39:$AB39)*AB42</f>
        <v>0</v>
      </c>
      <c r="BR42" s="2">
        <f>'X01'!AB39/SUM('X01'!$B39:$AB39)*AC42</f>
        <v>0</v>
      </c>
      <c r="BT42" s="9">
        <f t="shared" si="10"/>
        <v>0</v>
      </c>
    </row>
    <row r="43" spans="1:72" x14ac:dyDescent="0.3">
      <c r="A43" s="1" t="s">
        <v>130</v>
      </c>
      <c r="B43" s="1" t="s">
        <v>131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E43" s="2">
        <f t="shared" si="0"/>
        <v>0</v>
      </c>
      <c r="AF43" s="2">
        <f t="shared" si="1"/>
        <v>0</v>
      </c>
      <c r="AG43" s="2">
        <f t="shared" si="2"/>
        <v>0</v>
      </c>
      <c r="AH43" s="2">
        <f t="shared" si="3"/>
        <v>0</v>
      </c>
      <c r="AI43" s="2">
        <f t="shared" si="4"/>
        <v>0</v>
      </c>
      <c r="AK43" s="2">
        <f t="shared" si="5"/>
        <v>0</v>
      </c>
      <c r="AL43" s="2">
        <f t="shared" si="6"/>
        <v>0</v>
      </c>
      <c r="AM43" s="2">
        <f t="shared" si="7"/>
        <v>0</v>
      </c>
      <c r="AN43" s="2">
        <f t="shared" si="8"/>
        <v>0</v>
      </c>
      <c r="AO43" s="2">
        <f t="shared" si="9"/>
        <v>0</v>
      </c>
      <c r="AQ43" s="1" t="s">
        <v>131</v>
      </c>
      <c r="AR43" s="2">
        <f>'X01'!B40/SUM('X01'!$B40:$AB40)*C43</f>
        <v>0</v>
      </c>
      <c r="AS43" s="2">
        <f>'X01'!C40/SUM('X01'!$B40:$AB40)*D43</f>
        <v>0</v>
      </c>
      <c r="AT43" s="2">
        <f>'X01'!D40/SUM('X01'!$B40:$AB40)*E43</f>
        <v>0</v>
      </c>
      <c r="AU43" s="2">
        <f>'X01'!E40/SUM('X01'!$B40:$AB40)*F43</f>
        <v>0</v>
      </c>
      <c r="AV43" s="2">
        <f>'X01'!F40/SUM('X01'!$B40:$AB40)*G43</f>
        <v>0</v>
      </c>
      <c r="AW43" s="2">
        <f>'X01'!G40/SUM('X01'!$B40:$AB40)*H43</f>
        <v>0</v>
      </c>
      <c r="AX43" s="2">
        <f>'X01'!H40/SUM('X01'!$B40:$AB40)*I43</f>
        <v>0</v>
      </c>
      <c r="AY43" s="2">
        <f>'X01'!I40/SUM('X01'!$B40:$AB40)*J43</f>
        <v>0</v>
      </c>
      <c r="AZ43" s="2">
        <f>'X01'!J40/SUM('X01'!$B40:$AB40)*K43</f>
        <v>0</v>
      </c>
      <c r="BA43" s="2">
        <f>'X01'!K40/SUM('X01'!$B40:$AB40)*L43</f>
        <v>0</v>
      </c>
      <c r="BB43" s="2">
        <f>'X01'!L40/SUM('X01'!$B40:$AB40)*M43</f>
        <v>0</v>
      </c>
      <c r="BC43" s="2">
        <f>'X01'!M40/SUM('X01'!$B40:$AB40)*N43</f>
        <v>0</v>
      </c>
      <c r="BD43" s="2">
        <f>'X01'!N40/SUM('X01'!$B40:$AB40)*O43</f>
        <v>0</v>
      </c>
      <c r="BE43" s="2">
        <f>'X01'!O40/SUM('X01'!$B40:$AB40)*P43</f>
        <v>0</v>
      </c>
      <c r="BF43" s="2">
        <f>'X01'!P40/SUM('X01'!$B40:$AB40)*Q43</f>
        <v>0</v>
      </c>
      <c r="BG43" s="2">
        <f>'X01'!Q40/SUM('X01'!$B40:$AB40)*R43</f>
        <v>0</v>
      </c>
      <c r="BH43" s="2">
        <f>'X01'!R40/SUM('X01'!$B40:$AB40)*S43</f>
        <v>0</v>
      </c>
      <c r="BI43" s="2">
        <f>'X01'!S40/SUM('X01'!$B40:$AB40)*T43</f>
        <v>0</v>
      </c>
      <c r="BJ43" s="2">
        <f>'X01'!T40/SUM('X01'!$B40:$AB40)*U43</f>
        <v>0</v>
      </c>
      <c r="BK43" s="2">
        <f>'X01'!U40/SUM('X01'!$B40:$AB40)*V43</f>
        <v>0</v>
      </c>
      <c r="BL43" s="2">
        <f>'X01'!V40/SUM('X01'!$B40:$AB40)*W43</f>
        <v>0</v>
      </c>
      <c r="BM43" s="2">
        <f>'X01'!W40/SUM('X01'!$B40:$AB40)*X43</f>
        <v>0</v>
      </c>
      <c r="BN43" s="2">
        <f>'X01'!X40/SUM('X01'!$B40:$AB40)*Y43</f>
        <v>0</v>
      </c>
      <c r="BO43" s="2">
        <f>'X01'!Y40/SUM('X01'!$B40:$AB40)*Z43</f>
        <v>0</v>
      </c>
      <c r="BP43" s="2">
        <f>'X01'!Z40/SUM('X01'!$B40:$AB40)*AA43</f>
        <v>0</v>
      </c>
      <c r="BQ43" s="2">
        <f>'X01'!AA40/SUM('X01'!$B40:$AB40)*AB43</f>
        <v>0</v>
      </c>
      <c r="BR43" s="2">
        <f>'X01'!AB40/SUM('X01'!$B40:$AB40)*AC43</f>
        <v>0</v>
      </c>
      <c r="BT43" s="9">
        <f t="shared" si="10"/>
        <v>0</v>
      </c>
    </row>
    <row r="44" spans="1:72" x14ac:dyDescent="0.3">
      <c r="A44" s="1" t="s">
        <v>132</v>
      </c>
      <c r="B44" s="1" t="s">
        <v>133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E44" s="2">
        <f t="shared" si="0"/>
        <v>0</v>
      </c>
      <c r="AF44" s="2">
        <f t="shared" si="1"/>
        <v>0</v>
      </c>
      <c r="AG44" s="2">
        <f t="shared" si="2"/>
        <v>0</v>
      </c>
      <c r="AH44" s="2">
        <f t="shared" si="3"/>
        <v>0</v>
      </c>
      <c r="AI44" s="2">
        <f t="shared" si="4"/>
        <v>0</v>
      </c>
      <c r="AK44" s="2">
        <f t="shared" si="5"/>
        <v>0</v>
      </c>
      <c r="AL44" s="2">
        <f t="shared" si="6"/>
        <v>0</v>
      </c>
      <c r="AM44" s="2">
        <f t="shared" si="7"/>
        <v>0</v>
      </c>
      <c r="AN44" s="2">
        <f t="shared" si="8"/>
        <v>0</v>
      </c>
      <c r="AO44" s="2">
        <f t="shared" si="9"/>
        <v>0</v>
      </c>
      <c r="AQ44" s="1" t="s">
        <v>133</v>
      </c>
      <c r="AR44" s="2">
        <f>'X01'!B41/SUM('X01'!$B41:$AB41)*C44</f>
        <v>0</v>
      </c>
      <c r="AS44" s="2">
        <f>'X01'!C41/SUM('X01'!$B41:$AB41)*D44</f>
        <v>0</v>
      </c>
      <c r="AT44" s="2">
        <f>'X01'!D41/SUM('X01'!$B41:$AB41)*E44</f>
        <v>0</v>
      </c>
      <c r="AU44" s="2">
        <f>'X01'!E41/SUM('X01'!$B41:$AB41)*F44</f>
        <v>0</v>
      </c>
      <c r="AV44" s="2">
        <f>'X01'!F41/SUM('X01'!$B41:$AB41)*G44</f>
        <v>0</v>
      </c>
      <c r="AW44" s="2">
        <f>'X01'!G41/SUM('X01'!$B41:$AB41)*H44</f>
        <v>0</v>
      </c>
      <c r="AX44" s="2">
        <f>'X01'!H41/SUM('X01'!$B41:$AB41)*I44</f>
        <v>0</v>
      </c>
      <c r="AY44" s="2">
        <f>'X01'!I41/SUM('X01'!$B41:$AB41)*J44</f>
        <v>0</v>
      </c>
      <c r="AZ44" s="2">
        <f>'X01'!J41/SUM('X01'!$B41:$AB41)*K44</f>
        <v>0</v>
      </c>
      <c r="BA44" s="2">
        <f>'X01'!K41/SUM('X01'!$B41:$AB41)*L44</f>
        <v>0</v>
      </c>
      <c r="BB44" s="2">
        <f>'X01'!L41/SUM('X01'!$B41:$AB41)*M44</f>
        <v>0</v>
      </c>
      <c r="BC44" s="2">
        <f>'X01'!M41/SUM('X01'!$B41:$AB41)*N44</f>
        <v>0</v>
      </c>
      <c r="BD44" s="2">
        <f>'X01'!N41/SUM('X01'!$B41:$AB41)*O44</f>
        <v>0</v>
      </c>
      <c r="BE44" s="2">
        <f>'X01'!O41/SUM('X01'!$B41:$AB41)*P44</f>
        <v>0</v>
      </c>
      <c r="BF44" s="2">
        <f>'X01'!P41/SUM('X01'!$B41:$AB41)*Q44</f>
        <v>0</v>
      </c>
      <c r="BG44" s="2">
        <f>'X01'!Q41/SUM('X01'!$B41:$AB41)*R44</f>
        <v>0</v>
      </c>
      <c r="BH44" s="2">
        <f>'X01'!R41/SUM('X01'!$B41:$AB41)*S44</f>
        <v>0</v>
      </c>
      <c r="BI44" s="2">
        <f>'X01'!S41/SUM('X01'!$B41:$AB41)*T44</f>
        <v>0</v>
      </c>
      <c r="BJ44" s="2">
        <f>'X01'!T41/SUM('X01'!$B41:$AB41)*U44</f>
        <v>0</v>
      </c>
      <c r="BK44" s="2">
        <f>'X01'!U41/SUM('X01'!$B41:$AB41)*V44</f>
        <v>0</v>
      </c>
      <c r="BL44" s="2">
        <f>'X01'!V41/SUM('X01'!$B41:$AB41)*W44</f>
        <v>0</v>
      </c>
      <c r="BM44" s="2">
        <f>'X01'!W41/SUM('X01'!$B41:$AB41)*X44</f>
        <v>0</v>
      </c>
      <c r="BN44" s="2">
        <f>'X01'!X41/SUM('X01'!$B41:$AB41)*Y44</f>
        <v>0</v>
      </c>
      <c r="BO44" s="2">
        <f>'X01'!Y41/SUM('X01'!$B41:$AB41)*Z44</f>
        <v>0</v>
      </c>
      <c r="BP44" s="2">
        <f>'X01'!Z41/SUM('X01'!$B41:$AB41)*AA44</f>
        <v>0</v>
      </c>
      <c r="BQ44" s="2">
        <f>'X01'!AA41/SUM('X01'!$B41:$AB41)*AB44</f>
        <v>0</v>
      </c>
      <c r="BR44" s="2">
        <f>'X01'!AB41/SUM('X01'!$B41:$AB41)*AC44</f>
        <v>0</v>
      </c>
      <c r="BT44" s="9">
        <f t="shared" si="10"/>
        <v>0</v>
      </c>
    </row>
    <row r="45" spans="1:72" x14ac:dyDescent="0.3">
      <c r="A45" s="1" t="s">
        <v>134</v>
      </c>
      <c r="B45" s="1" t="s">
        <v>135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E45" s="2">
        <f t="shared" si="0"/>
        <v>0</v>
      </c>
      <c r="AF45" s="2">
        <f t="shared" si="1"/>
        <v>0</v>
      </c>
      <c r="AG45" s="2">
        <f t="shared" si="2"/>
        <v>0</v>
      </c>
      <c r="AH45" s="2">
        <f t="shared" si="3"/>
        <v>0</v>
      </c>
      <c r="AI45" s="2">
        <f t="shared" si="4"/>
        <v>0</v>
      </c>
      <c r="AK45" s="2">
        <f t="shared" si="5"/>
        <v>0</v>
      </c>
      <c r="AL45" s="2">
        <f t="shared" si="6"/>
        <v>0</v>
      </c>
      <c r="AM45" s="2">
        <f t="shared" si="7"/>
        <v>0</v>
      </c>
      <c r="AN45" s="2">
        <f t="shared" si="8"/>
        <v>0</v>
      </c>
      <c r="AO45" s="2">
        <f t="shared" si="9"/>
        <v>0</v>
      </c>
      <c r="AQ45" s="1" t="s">
        <v>135</v>
      </c>
      <c r="AR45" s="2">
        <f>'X01'!B42/SUM('X01'!$B42:$AB42)*C45</f>
        <v>0</v>
      </c>
      <c r="AS45" s="2">
        <f>'X01'!C42/SUM('X01'!$B42:$AB42)*D45</f>
        <v>0</v>
      </c>
      <c r="AT45" s="2">
        <f>'X01'!D42/SUM('X01'!$B42:$AB42)*E45</f>
        <v>0</v>
      </c>
      <c r="AU45" s="2">
        <f>'X01'!E42/SUM('X01'!$B42:$AB42)*F45</f>
        <v>0</v>
      </c>
      <c r="AV45" s="2">
        <f>'X01'!F42/SUM('X01'!$B42:$AB42)*G45</f>
        <v>0</v>
      </c>
      <c r="AW45" s="2">
        <f>'X01'!G42/SUM('X01'!$B42:$AB42)*H45</f>
        <v>0</v>
      </c>
      <c r="AX45" s="2">
        <f>'X01'!H42/SUM('X01'!$B42:$AB42)*I45</f>
        <v>0</v>
      </c>
      <c r="AY45" s="2">
        <f>'X01'!I42/SUM('X01'!$B42:$AB42)*J45</f>
        <v>0</v>
      </c>
      <c r="AZ45" s="2">
        <f>'X01'!J42/SUM('X01'!$B42:$AB42)*K45</f>
        <v>0</v>
      </c>
      <c r="BA45" s="2">
        <f>'X01'!K42/SUM('X01'!$B42:$AB42)*L45</f>
        <v>0</v>
      </c>
      <c r="BB45" s="2">
        <f>'X01'!L42/SUM('X01'!$B42:$AB42)*M45</f>
        <v>0</v>
      </c>
      <c r="BC45" s="2">
        <f>'X01'!M42/SUM('X01'!$B42:$AB42)*N45</f>
        <v>0</v>
      </c>
      <c r="BD45" s="2">
        <f>'X01'!N42/SUM('X01'!$B42:$AB42)*O45</f>
        <v>0</v>
      </c>
      <c r="BE45" s="2">
        <f>'X01'!O42/SUM('X01'!$B42:$AB42)*P45</f>
        <v>0</v>
      </c>
      <c r="BF45" s="2">
        <f>'X01'!P42/SUM('X01'!$B42:$AB42)*Q45</f>
        <v>0</v>
      </c>
      <c r="BG45" s="2">
        <f>'X01'!Q42/SUM('X01'!$B42:$AB42)*R45</f>
        <v>0</v>
      </c>
      <c r="BH45" s="2">
        <f>'X01'!R42/SUM('X01'!$B42:$AB42)*S45</f>
        <v>0</v>
      </c>
      <c r="BI45" s="2">
        <f>'X01'!S42/SUM('X01'!$B42:$AB42)*T45</f>
        <v>0</v>
      </c>
      <c r="BJ45" s="2">
        <f>'X01'!T42/SUM('X01'!$B42:$AB42)*U45</f>
        <v>0</v>
      </c>
      <c r="BK45" s="2">
        <f>'X01'!U42/SUM('X01'!$B42:$AB42)*V45</f>
        <v>0</v>
      </c>
      <c r="BL45" s="2">
        <f>'X01'!V42/SUM('X01'!$B42:$AB42)*W45</f>
        <v>0</v>
      </c>
      <c r="BM45" s="2">
        <f>'X01'!W42/SUM('X01'!$B42:$AB42)*X45</f>
        <v>0</v>
      </c>
      <c r="BN45" s="2">
        <f>'X01'!X42/SUM('X01'!$B42:$AB42)*Y45</f>
        <v>0</v>
      </c>
      <c r="BO45" s="2">
        <f>'X01'!Y42/SUM('X01'!$B42:$AB42)*Z45</f>
        <v>0</v>
      </c>
      <c r="BP45" s="2">
        <f>'X01'!Z42/SUM('X01'!$B42:$AB42)*AA45</f>
        <v>0</v>
      </c>
      <c r="BQ45" s="2">
        <f>'X01'!AA42/SUM('X01'!$B42:$AB42)*AB45</f>
        <v>0</v>
      </c>
      <c r="BR45" s="2">
        <f>'X01'!AB42/SUM('X01'!$B42:$AB42)*AC45</f>
        <v>0</v>
      </c>
      <c r="BT45" s="9">
        <f t="shared" si="10"/>
        <v>0</v>
      </c>
    </row>
    <row r="46" spans="1:72" x14ac:dyDescent="0.3">
      <c r="A46" s="1" t="s">
        <v>136</v>
      </c>
      <c r="B46" s="1" t="s">
        <v>137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E46" s="2">
        <f t="shared" si="0"/>
        <v>0</v>
      </c>
      <c r="AF46" s="2">
        <f t="shared" si="1"/>
        <v>0</v>
      </c>
      <c r="AG46" s="2">
        <f t="shared" si="2"/>
        <v>0</v>
      </c>
      <c r="AH46" s="2">
        <f t="shared" si="3"/>
        <v>0</v>
      </c>
      <c r="AI46" s="2">
        <f t="shared" si="4"/>
        <v>0</v>
      </c>
      <c r="AK46" s="2">
        <f t="shared" si="5"/>
        <v>0</v>
      </c>
      <c r="AL46" s="2">
        <f t="shared" si="6"/>
        <v>0</v>
      </c>
      <c r="AM46" s="2">
        <f t="shared" si="7"/>
        <v>0</v>
      </c>
      <c r="AN46" s="2">
        <f t="shared" si="8"/>
        <v>0</v>
      </c>
      <c r="AO46" s="2">
        <f t="shared" si="9"/>
        <v>0</v>
      </c>
      <c r="AQ46" s="1" t="s">
        <v>137</v>
      </c>
      <c r="AR46" s="2">
        <f>'X01'!B43/SUM('X01'!$B43:$AB43)*C46</f>
        <v>0</v>
      </c>
      <c r="AS46" s="2">
        <f>'X01'!C43/SUM('X01'!$B43:$AB43)*D46</f>
        <v>0</v>
      </c>
      <c r="AT46" s="2">
        <f>'X01'!D43/SUM('X01'!$B43:$AB43)*E46</f>
        <v>0</v>
      </c>
      <c r="AU46" s="2">
        <f>'X01'!E43/SUM('X01'!$B43:$AB43)*F46</f>
        <v>0</v>
      </c>
      <c r="AV46" s="2">
        <f>'X01'!F43/SUM('X01'!$B43:$AB43)*G46</f>
        <v>0</v>
      </c>
      <c r="AW46" s="2">
        <f>'X01'!G43/SUM('X01'!$B43:$AB43)*H46</f>
        <v>0</v>
      </c>
      <c r="AX46" s="2">
        <f>'X01'!H43/SUM('X01'!$B43:$AB43)*I46</f>
        <v>0</v>
      </c>
      <c r="AY46" s="2">
        <f>'X01'!I43/SUM('X01'!$B43:$AB43)*J46</f>
        <v>0</v>
      </c>
      <c r="AZ46" s="2">
        <f>'X01'!J43/SUM('X01'!$B43:$AB43)*K46</f>
        <v>0</v>
      </c>
      <c r="BA46" s="2">
        <f>'X01'!K43/SUM('X01'!$B43:$AB43)*L46</f>
        <v>0</v>
      </c>
      <c r="BB46" s="2">
        <f>'X01'!L43/SUM('X01'!$B43:$AB43)*M46</f>
        <v>0</v>
      </c>
      <c r="BC46" s="2">
        <f>'X01'!M43/SUM('X01'!$B43:$AB43)*N46</f>
        <v>0</v>
      </c>
      <c r="BD46" s="2">
        <f>'X01'!N43/SUM('X01'!$B43:$AB43)*O46</f>
        <v>0</v>
      </c>
      <c r="BE46" s="2">
        <f>'X01'!O43/SUM('X01'!$B43:$AB43)*P46</f>
        <v>0</v>
      </c>
      <c r="BF46" s="2">
        <f>'X01'!P43/SUM('X01'!$B43:$AB43)*Q46</f>
        <v>0</v>
      </c>
      <c r="BG46" s="2">
        <f>'X01'!Q43/SUM('X01'!$B43:$AB43)*R46</f>
        <v>0</v>
      </c>
      <c r="BH46" s="2">
        <f>'X01'!R43/SUM('X01'!$B43:$AB43)*S46</f>
        <v>0</v>
      </c>
      <c r="BI46" s="2">
        <f>'X01'!S43/SUM('X01'!$B43:$AB43)*T46</f>
        <v>0</v>
      </c>
      <c r="BJ46" s="2">
        <f>'X01'!T43/SUM('X01'!$B43:$AB43)*U46</f>
        <v>0</v>
      </c>
      <c r="BK46" s="2">
        <f>'X01'!U43/SUM('X01'!$B43:$AB43)*V46</f>
        <v>0</v>
      </c>
      <c r="BL46" s="2">
        <f>'X01'!V43/SUM('X01'!$B43:$AB43)*W46</f>
        <v>0</v>
      </c>
      <c r="BM46" s="2">
        <f>'X01'!W43/SUM('X01'!$B43:$AB43)*X46</f>
        <v>0</v>
      </c>
      <c r="BN46" s="2">
        <f>'X01'!X43/SUM('X01'!$B43:$AB43)*Y46</f>
        <v>0</v>
      </c>
      <c r="BO46" s="2">
        <f>'X01'!Y43/SUM('X01'!$B43:$AB43)*Z46</f>
        <v>0</v>
      </c>
      <c r="BP46" s="2">
        <f>'X01'!Z43/SUM('X01'!$B43:$AB43)*AA46</f>
        <v>0</v>
      </c>
      <c r="BQ46" s="2">
        <f>'X01'!AA43/SUM('X01'!$B43:$AB43)*AB46</f>
        <v>0</v>
      </c>
      <c r="BR46" s="2">
        <f>'X01'!AB43/SUM('X01'!$B43:$AB43)*AC46</f>
        <v>0</v>
      </c>
      <c r="BT46" s="9">
        <f t="shared" si="10"/>
        <v>0</v>
      </c>
    </row>
    <row r="47" spans="1:72" x14ac:dyDescent="0.3">
      <c r="A47" s="1" t="s">
        <v>138</v>
      </c>
      <c r="B47" s="1" t="s">
        <v>139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E47" s="2">
        <f t="shared" si="0"/>
        <v>0</v>
      </c>
      <c r="AF47" s="2">
        <f t="shared" si="1"/>
        <v>0</v>
      </c>
      <c r="AG47" s="2">
        <f t="shared" si="2"/>
        <v>0</v>
      </c>
      <c r="AH47" s="2">
        <f t="shared" si="3"/>
        <v>0</v>
      </c>
      <c r="AI47" s="2">
        <f t="shared" si="4"/>
        <v>0</v>
      </c>
      <c r="AK47" s="2">
        <f t="shared" si="5"/>
        <v>0</v>
      </c>
      <c r="AL47" s="2">
        <f t="shared" si="6"/>
        <v>0</v>
      </c>
      <c r="AM47" s="2">
        <f t="shared" si="7"/>
        <v>0</v>
      </c>
      <c r="AN47" s="2">
        <f t="shared" si="8"/>
        <v>0</v>
      </c>
      <c r="AO47" s="2">
        <f t="shared" si="9"/>
        <v>0</v>
      </c>
      <c r="AQ47" s="1" t="s">
        <v>139</v>
      </c>
      <c r="AR47" s="2">
        <f>'X01'!B44/SUM('X01'!$B44:$AB44)*C47</f>
        <v>0</v>
      </c>
      <c r="AS47" s="2">
        <f>'X01'!C44/SUM('X01'!$B44:$AB44)*D47</f>
        <v>0</v>
      </c>
      <c r="AT47" s="2">
        <f>'X01'!D44/SUM('X01'!$B44:$AB44)*E47</f>
        <v>0</v>
      </c>
      <c r="AU47" s="2">
        <f>'X01'!E44/SUM('X01'!$B44:$AB44)*F47</f>
        <v>0</v>
      </c>
      <c r="AV47" s="2">
        <f>'X01'!F44/SUM('X01'!$B44:$AB44)*G47</f>
        <v>0</v>
      </c>
      <c r="AW47" s="2">
        <f>'X01'!G44/SUM('X01'!$B44:$AB44)*H47</f>
        <v>0</v>
      </c>
      <c r="AX47" s="2">
        <f>'X01'!H44/SUM('X01'!$B44:$AB44)*I47</f>
        <v>0</v>
      </c>
      <c r="AY47" s="2">
        <f>'X01'!I44/SUM('X01'!$B44:$AB44)*J47</f>
        <v>0</v>
      </c>
      <c r="AZ47" s="2">
        <f>'X01'!J44/SUM('X01'!$B44:$AB44)*K47</f>
        <v>0</v>
      </c>
      <c r="BA47" s="2">
        <f>'X01'!K44/SUM('X01'!$B44:$AB44)*L47</f>
        <v>0</v>
      </c>
      <c r="BB47" s="2">
        <f>'X01'!L44/SUM('X01'!$B44:$AB44)*M47</f>
        <v>0</v>
      </c>
      <c r="BC47" s="2">
        <f>'X01'!M44/SUM('X01'!$B44:$AB44)*N47</f>
        <v>0</v>
      </c>
      <c r="BD47" s="2">
        <f>'X01'!N44/SUM('X01'!$B44:$AB44)*O47</f>
        <v>0</v>
      </c>
      <c r="BE47" s="2">
        <f>'X01'!O44/SUM('X01'!$B44:$AB44)*P47</f>
        <v>0</v>
      </c>
      <c r="BF47" s="2">
        <f>'X01'!P44/SUM('X01'!$B44:$AB44)*Q47</f>
        <v>0</v>
      </c>
      <c r="BG47" s="2">
        <f>'X01'!Q44/SUM('X01'!$B44:$AB44)*R47</f>
        <v>0</v>
      </c>
      <c r="BH47" s="2">
        <f>'X01'!R44/SUM('X01'!$B44:$AB44)*S47</f>
        <v>0</v>
      </c>
      <c r="BI47" s="2">
        <f>'X01'!S44/SUM('X01'!$B44:$AB44)*T47</f>
        <v>0</v>
      </c>
      <c r="BJ47" s="2">
        <f>'X01'!T44/SUM('X01'!$B44:$AB44)*U47</f>
        <v>0</v>
      </c>
      <c r="BK47" s="2">
        <f>'X01'!U44/SUM('X01'!$B44:$AB44)*V47</f>
        <v>0</v>
      </c>
      <c r="BL47" s="2">
        <f>'X01'!V44/SUM('X01'!$B44:$AB44)*W47</f>
        <v>0</v>
      </c>
      <c r="BM47" s="2">
        <f>'X01'!W44/SUM('X01'!$B44:$AB44)*X47</f>
        <v>0</v>
      </c>
      <c r="BN47" s="2">
        <f>'X01'!X44/SUM('X01'!$B44:$AB44)*Y47</f>
        <v>0</v>
      </c>
      <c r="BO47" s="2">
        <f>'X01'!Y44/SUM('X01'!$B44:$AB44)*Z47</f>
        <v>0</v>
      </c>
      <c r="BP47" s="2">
        <f>'X01'!Z44/SUM('X01'!$B44:$AB44)*AA47</f>
        <v>0</v>
      </c>
      <c r="BQ47" s="2">
        <f>'X01'!AA44/SUM('X01'!$B44:$AB44)*AB47</f>
        <v>0</v>
      </c>
      <c r="BR47" s="2">
        <f>'X01'!AB44/SUM('X01'!$B44:$AB44)*AC47</f>
        <v>0</v>
      </c>
      <c r="BT47" s="9">
        <f t="shared" si="10"/>
        <v>0</v>
      </c>
    </row>
    <row r="48" spans="1:72" x14ac:dyDescent="0.3">
      <c r="A48" s="1" t="s">
        <v>140</v>
      </c>
      <c r="B48" s="1" t="s">
        <v>141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E48" s="2">
        <f t="shared" si="0"/>
        <v>0</v>
      </c>
      <c r="AF48" s="2">
        <f t="shared" si="1"/>
        <v>0</v>
      </c>
      <c r="AG48" s="2">
        <f t="shared" si="2"/>
        <v>0</v>
      </c>
      <c r="AH48" s="2">
        <f t="shared" si="3"/>
        <v>0</v>
      </c>
      <c r="AI48" s="2">
        <f t="shared" si="4"/>
        <v>0</v>
      </c>
      <c r="AK48" s="2">
        <f t="shared" si="5"/>
        <v>0</v>
      </c>
      <c r="AL48" s="2">
        <f t="shared" si="6"/>
        <v>0</v>
      </c>
      <c r="AM48" s="2">
        <f t="shared" si="7"/>
        <v>0</v>
      </c>
      <c r="AN48" s="2">
        <f t="shared" si="8"/>
        <v>0</v>
      </c>
      <c r="AO48" s="2">
        <f t="shared" si="9"/>
        <v>0</v>
      </c>
      <c r="AQ48" s="1" t="s">
        <v>141</v>
      </c>
      <c r="AR48" s="2">
        <f>'X01'!B45/SUM('X01'!$B45:$AB45)*C48</f>
        <v>0</v>
      </c>
      <c r="AS48" s="2">
        <f>'X01'!C45/SUM('X01'!$B45:$AB45)*D48</f>
        <v>0</v>
      </c>
      <c r="AT48" s="2">
        <f>'X01'!D45/SUM('X01'!$B45:$AB45)*E48</f>
        <v>0</v>
      </c>
      <c r="AU48" s="2">
        <f>'X01'!E45/SUM('X01'!$B45:$AB45)*F48</f>
        <v>0</v>
      </c>
      <c r="AV48" s="2">
        <f>'X01'!F45/SUM('X01'!$B45:$AB45)*G48</f>
        <v>0</v>
      </c>
      <c r="AW48" s="2">
        <f>'X01'!G45/SUM('X01'!$B45:$AB45)*H48</f>
        <v>0</v>
      </c>
      <c r="AX48" s="2">
        <f>'X01'!H45/SUM('X01'!$B45:$AB45)*I48</f>
        <v>0</v>
      </c>
      <c r="AY48" s="2">
        <f>'X01'!I45/SUM('X01'!$B45:$AB45)*J48</f>
        <v>0</v>
      </c>
      <c r="AZ48" s="2">
        <f>'X01'!J45/SUM('X01'!$B45:$AB45)*K48</f>
        <v>0</v>
      </c>
      <c r="BA48" s="2">
        <f>'X01'!K45/SUM('X01'!$B45:$AB45)*L48</f>
        <v>0</v>
      </c>
      <c r="BB48" s="2">
        <f>'X01'!L45/SUM('X01'!$B45:$AB45)*M48</f>
        <v>0</v>
      </c>
      <c r="BC48" s="2">
        <f>'X01'!M45/SUM('X01'!$B45:$AB45)*N48</f>
        <v>0</v>
      </c>
      <c r="BD48" s="2">
        <f>'X01'!N45/SUM('X01'!$B45:$AB45)*O48</f>
        <v>0</v>
      </c>
      <c r="BE48" s="2">
        <f>'X01'!O45/SUM('X01'!$B45:$AB45)*P48</f>
        <v>0</v>
      </c>
      <c r="BF48" s="2">
        <f>'X01'!P45/SUM('X01'!$B45:$AB45)*Q48</f>
        <v>0</v>
      </c>
      <c r="BG48" s="2">
        <f>'X01'!Q45/SUM('X01'!$B45:$AB45)*R48</f>
        <v>0</v>
      </c>
      <c r="BH48" s="2">
        <f>'X01'!R45/SUM('X01'!$B45:$AB45)*S48</f>
        <v>0</v>
      </c>
      <c r="BI48" s="2">
        <f>'X01'!S45/SUM('X01'!$B45:$AB45)*T48</f>
        <v>0</v>
      </c>
      <c r="BJ48" s="2">
        <f>'X01'!T45/SUM('X01'!$B45:$AB45)*U48</f>
        <v>0</v>
      </c>
      <c r="BK48" s="2">
        <f>'X01'!U45/SUM('X01'!$B45:$AB45)*V48</f>
        <v>0</v>
      </c>
      <c r="BL48" s="2">
        <f>'X01'!V45/SUM('X01'!$B45:$AB45)*W48</f>
        <v>0</v>
      </c>
      <c r="BM48" s="2">
        <f>'X01'!W45/SUM('X01'!$B45:$AB45)*X48</f>
        <v>0</v>
      </c>
      <c r="BN48" s="2">
        <f>'X01'!X45/SUM('X01'!$B45:$AB45)*Y48</f>
        <v>0</v>
      </c>
      <c r="BO48" s="2">
        <f>'X01'!Y45/SUM('X01'!$B45:$AB45)*Z48</f>
        <v>0</v>
      </c>
      <c r="BP48" s="2">
        <f>'X01'!Z45/SUM('X01'!$B45:$AB45)*AA48</f>
        <v>0</v>
      </c>
      <c r="BQ48" s="2">
        <f>'X01'!AA45/SUM('X01'!$B45:$AB45)*AB48</f>
        <v>0</v>
      </c>
      <c r="BR48" s="2">
        <f>'X01'!AB45/SUM('X01'!$B45:$AB45)*AC48</f>
        <v>0</v>
      </c>
      <c r="BT48" s="9">
        <f t="shared" si="10"/>
        <v>0</v>
      </c>
    </row>
    <row r="49" spans="1:72" x14ac:dyDescent="0.3">
      <c r="A49" s="1" t="s">
        <v>142</v>
      </c>
      <c r="B49" s="1" t="s">
        <v>143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E49" s="2">
        <f t="shared" si="0"/>
        <v>0</v>
      </c>
      <c r="AF49" s="2">
        <f t="shared" si="1"/>
        <v>0</v>
      </c>
      <c r="AG49" s="2">
        <f t="shared" si="2"/>
        <v>0</v>
      </c>
      <c r="AH49" s="2">
        <f t="shared" si="3"/>
        <v>0</v>
      </c>
      <c r="AI49" s="2">
        <f t="shared" si="4"/>
        <v>0</v>
      </c>
      <c r="AK49" s="2">
        <f t="shared" si="5"/>
        <v>0</v>
      </c>
      <c r="AL49" s="2">
        <f t="shared" si="6"/>
        <v>0</v>
      </c>
      <c r="AM49" s="2">
        <f t="shared" si="7"/>
        <v>0</v>
      </c>
      <c r="AN49" s="2">
        <f t="shared" si="8"/>
        <v>0</v>
      </c>
      <c r="AO49" s="2">
        <f t="shared" si="9"/>
        <v>0</v>
      </c>
      <c r="AQ49" s="1" t="s">
        <v>143</v>
      </c>
      <c r="AR49" s="2">
        <f>'X01'!B46/SUM('X01'!$B46:$AB46)*C49</f>
        <v>0</v>
      </c>
      <c r="AS49" s="2">
        <f>'X01'!C46/SUM('X01'!$B46:$AB46)*D49</f>
        <v>0</v>
      </c>
      <c r="AT49" s="2">
        <f>'X01'!D46/SUM('X01'!$B46:$AB46)*E49</f>
        <v>0</v>
      </c>
      <c r="AU49" s="2">
        <f>'X01'!E46/SUM('X01'!$B46:$AB46)*F49</f>
        <v>0</v>
      </c>
      <c r="AV49" s="2">
        <f>'X01'!F46/SUM('X01'!$B46:$AB46)*G49</f>
        <v>0</v>
      </c>
      <c r="AW49" s="2">
        <f>'X01'!G46/SUM('X01'!$B46:$AB46)*H49</f>
        <v>0</v>
      </c>
      <c r="AX49" s="2">
        <f>'X01'!H46/SUM('X01'!$B46:$AB46)*I49</f>
        <v>0</v>
      </c>
      <c r="AY49" s="2">
        <f>'X01'!I46/SUM('X01'!$B46:$AB46)*J49</f>
        <v>0</v>
      </c>
      <c r="AZ49" s="2">
        <f>'X01'!J46/SUM('X01'!$B46:$AB46)*K49</f>
        <v>0</v>
      </c>
      <c r="BA49" s="2">
        <f>'X01'!K46/SUM('X01'!$B46:$AB46)*L49</f>
        <v>0</v>
      </c>
      <c r="BB49" s="2">
        <f>'X01'!L46/SUM('X01'!$B46:$AB46)*M49</f>
        <v>0</v>
      </c>
      <c r="BC49" s="2">
        <f>'X01'!M46/SUM('X01'!$B46:$AB46)*N49</f>
        <v>0</v>
      </c>
      <c r="BD49" s="2">
        <f>'X01'!N46/SUM('X01'!$B46:$AB46)*O49</f>
        <v>0</v>
      </c>
      <c r="BE49" s="2">
        <f>'X01'!O46/SUM('X01'!$B46:$AB46)*P49</f>
        <v>0</v>
      </c>
      <c r="BF49" s="2">
        <f>'X01'!P46/SUM('X01'!$B46:$AB46)*Q49</f>
        <v>0</v>
      </c>
      <c r="BG49" s="2">
        <f>'X01'!Q46/SUM('X01'!$B46:$AB46)*R49</f>
        <v>0</v>
      </c>
      <c r="BH49" s="2">
        <f>'X01'!R46/SUM('X01'!$B46:$AB46)*S49</f>
        <v>0</v>
      </c>
      <c r="BI49" s="2">
        <f>'X01'!S46/SUM('X01'!$B46:$AB46)*T49</f>
        <v>0</v>
      </c>
      <c r="BJ49" s="2">
        <f>'X01'!T46/SUM('X01'!$B46:$AB46)*U49</f>
        <v>0</v>
      </c>
      <c r="BK49" s="2">
        <f>'X01'!U46/SUM('X01'!$B46:$AB46)*V49</f>
        <v>0</v>
      </c>
      <c r="BL49" s="2">
        <f>'X01'!V46/SUM('X01'!$B46:$AB46)*W49</f>
        <v>0</v>
      </c>
      <c r="BM49" s="2">
        <f>'X01'!W46/SUM('X01'!$B46:$AB46)*X49</f>
        <v>0</v>
      </c>
      <c r="BN49" s="2">
        <f>'X01'!X46/SUM('X01'!$B46:$AB46)*Y49</f>
        <v>0</v>
      </c>
      <c r="BO49" s="2">
        <f>'X01'!Y46/SUM('X01'!$B46:$AB46)*Z49</f>
        <v>0</v>
      </c>
      <c r="BP49" s="2">
        <f>'X01'!Z46/SUM('X01'!$B46:$AB46)*AA49</f>
        <v>0</v>
      </c>
      <c r="BQ49" s="2">
        <f>'X01'!AA46/SUM('X01'!$B46:$AB46)*AB49</f>
        <v>0</v>
      </c>
      <c r="BR49" s="2">
        <f>'X01'!AB46/SUM('X01'!$B46:$AB46)*AC49</f>
        <v>0</v>
      </c>
      <c r="BT49" s="9">
        <f t="shared" si="10"/>
        <v>0</v>
      </c>
    </row>
    <row r="50" spans="1:72" x14ac:dyDescent="0.3">
      <c r="A50" s="1" t="s">
        <v>144</v>
      </c>
      <c r="B50" s="1" t="s">
        <v>145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E50" s="2">
        <f t="shared" si="0"/>
        <v>0</v>
      </c>
      <c r="AF50" s="2">
        <f t="shared" si="1"/>
        <v>0</v>
      </c>
      <c r="AG50" s="2">
        <f t="shared" si="2"/>
        <v>0</v>
      </c>
      <c r="AH50" s="2">
        <f t="shared" si="3"/>
        <v>0</v>
      </c>
      <c r="AI50" s="2">
        <f t="shared" si="4"/>
        <v>0</v>
      </c>
      <c r="AK50" s="2">
        <f t="shared" si="5"/>
        <v>0</v>
      </c>
      <c r="AL50" s="2">
        <f t="shared" si="6"/>
        <v>0</v>
      </c>
      <c r="AM50" s="2">
        <f t="shared" si="7"/>
        <v>0</v>
      </c>
      <c r="AN50" s="2">
        <f t="shared" si="8"/>
        <v>0</v>
      </c>
      <c r="AO50" s="2">
        <f t="shared" si="9"/>
        <v>0</v>
      </c>
      <c r="AQ50" s="1" t="s">
        <v>145</v>
      </c>
      <c r="AR50" s="2">
        <f>'X01'!B47/SUM('X01'!$B47:$AB47)*C50</f>
        <v>0</v>
      </c>
      <c r="AS50" s="2">
        <f>'X01'!C47/SUM('X01'!$B47:$AB47)*D50</f>
        <v>0</v>
      </c>
      <c r="AT50" s="2">
        <f>'X01'!D47/SUM('X01'!$B47:$AB47)*E50</f>
        <v>0</v>
      </c>
      <c r="AU50" s="2">
        <f>'X01'!E47/SUM('X01'!$B47:$AB47)*F50</f>
        <v>0</v>
      </c>
      <c r="AV50" s="2">
        <f>'X01'!F47/SUM('X01'!$B47:$AB47)*G50</f>
        <v>0</v>
      </c>
      <c r="AW50" s="2">
        <f>'X01'!G47/SUM('X01'!$B47:$AB47)*H50</f>
        <v>0</v>
      </c>
      <c r="AX50" s="2">
        <f>'X01'!H47/SUM('X01'!$B47:$AB47)*I50</f>
        <v>0</v>
      </c>
      <c r="AY50" s="2">
        <f>'X01'!I47/SUM('X01'!$B47:$AB47)*J50</f>
        <v>0</v>
      </c>
      <c r="AZ50" s="2">
        <f>'X01'!J47/SUM('X01'!$B47:$AB47)*K50</f>
        <v>0</v>
      </c>
      <c r="BA50" s="2">
        <f>'X01'!K47/SUM('X01'!$B47:$AB47)*L50</f>
        <v>0</v>
      </c>
      <c r="BB50" s="2">
        <f>'X01'!L47/SUM('X01'!$B47:$AB47)*M50</f>
        <v>0</v>
      </c>
      <c r="BC50" s="2">
        <f>'X01'!M47/SUM('X01'!$B47:$AB47)*N50</f>
        <v>0</v>
      </c>
      <c r="BD50" s="2">
        <f>'X01'!N47/SUM('X01'!$B47:$AB47)*O50</f>
        <v>0</v>
      </c>
      <c r="BE50" s="2">
        <f>'X01'!O47/SUM('X01'!$B47:$AB47)*P50</f>
        <v>0</v>
      </c>
      <c r="BF50" s="2">
        <f>'X01'!P47/SUM('X01'!$B47:$AB47)*Q50</f>
        <v>0</v>
      </c>
      <c r="BG50" s="2">
        <f>'X01'!Q47/SUM('X01'!$B47:$AB47)*R50</f>
        <v>0</v>
      </c>
      <c r="BH50" s="2">
        <f>'X01'!R47/SUM('X01'!$B47:$AB47)*S50</f>
        <v>0</v>
      </c>
      <c r="BI50" s="2">
        <f>'X01'!S47/SUM('X01'!$B47:$AB47)*T50</f>
        <v>0</v>
      </c>
      <c r="BJ50" s="2">
        <f>'X01'!T47/SUM('X01'!$B47:$AB47)*U50</f>
        <v>0</v>
      </c>
      <c r="BK50" s="2">
        <f>'X01'!U47/SUM('X01'!$B47:$AB47)*V50</f>
        <v>0</v>
      </c>
      <c r="BL50" s="2">
        <f>'X01'!V47/SUM('X01'!$B47:$AB47)*W50</f>
        <v>0</v>
      </c>
      <c r="BM50" s="2">
        <f>'X01'!W47/SUM('X01'!$B47:$AB47)*X50</f>
        <v>0</v>
      </c>
      <c r="BN50" s="2">
        <f>'X01'!X47/SUM('X01'!$B47:$AB47)*Y50</f>
        <v>0</v>
      </c>
      <c r="BO50" s="2">
        <f>'X01'!Y47/SUM('X01'!$B47:$AB47)*Z50</f>
        <v>0</v>
      </c>
      <c r="BP50" s="2">
        <f>'X01'!Z47/SUM('X01'!$B47:$AB47)*AA50</f>
        <v>0</v>
      </c>
      <c r="BQ50" s="2">
        <f>'X01'!AA47/SUM('X01'!$B47:$AB47)*AB50</f>
        <v>0</v>
      </c>
      <c r="BR50" s="2">
        <f>'X01'!AB47/SUM('X01'!$B47:$AB47)*AC50</f>
        <v>0</v>
      </c>
      <c r="BT50" s="9">
        <f t="shared" si="10"/>
        <v>0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0</v>
      </c>
      <c r="AF51" s="2">
        <f t="shared" si="1"/>
        <v>0</v>
      </c>
      <c r="AG51" s="2">
        <f t="shared" si="2"/>
        <v>0</v>
      </c>
      <c r="AH51" s="2">
        <f t="shared" si="3"/>
        <v>0</v>
      </c>
      <c r="AI51" s="2">
        <f t="shared" si="4"/>
        <v>0</v>
      </c>
      <c r="AK51" s="2">
        <f t="shared" si="5"/>
        <v>0</v>
      </c>
      <c r="AL51" s="2">
        <f t="shared" si="6"/>
        <v>0</v>
      </c>
      <c r="AM51" s="2">
        <f t="shared" si="7"/>
        <v>0</v>
      </c>
      <c r="AN51" s="2">
        <f t="shared" si="8"/>
        <v>0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0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0</v>
      </c>
      <c r="BB51" s="2">
        <f>'X01'!L48/SUM('X01'!$B48:$AB48)*M51</f>
        <v>0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0</v>
      </c>
      <c r="BH51" s="2">
        <f>'X01'!R48/SUM('X01'!$B48:$AB48)*S51</f>
        <v>0</v>
      </c>
      <c r="BI51" s="2">
        <f>'X01'!S48/SUM('X01'!$B48:$AB48)*T51</f>
        <v>0</v>
      </c>
      <c r="BJ51" s="2">
        <f>'X01'!T48/SUM('X01'!$B48:$AB48)*U51</f>
        <v>0</v>
      </c>
      <c r="BK51" s="2">
        <f>'X01'!U48/SUM('X01'!$B48:$AB48)*V51</f>
        <v>0</v>
      </c>
      <c r="BL51" s="2">
        <f>'X01'!V48/SUM('X01'!$B48:$AB48)*W51</f>
        <v>0</v>
      </c>
      <c r="BM51" s="2">
        <f>'X01'!W48/SUM('X01'!$B48:$AB48)*X51</f>
        <v>0</v>
      </c>
      <c r="BN51" s="2">
        <f>'X01'!X48/SUM('X01'!$B48:$AB48)*Y51</f>
        <v>0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0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0</v>
      </c>
      <c r="AF52" s="2">
        <f t="shared" si="1"/>
        <v>0</v>
      </c>
      <c r="AG52" s="2">
        <f t="shared" si="2"/>
        <v>0</v>
      </c>
      <c r="AH52" s="2">
        <f t="shared" si="3"/>
        <v>0</v>
      </c>
      <c r="AI52" s="2">
        <f t="shared" si="4"/>
        <v>0</v>
      </c>
      <c r="AK52" s="2">
        <f t="shared" si="5"/>
        <v>0</v>
      </c>
      <c r="AL52" s="2">
        <f t="shared" si="6"/>
        <v>0</v>
      </c>
      <c r="AM52" s="2">
        <f t="shared" si="7"/>
        <v>0</v>
      </c>
      <c r="AN52" s="2">
        <f t="shared" si="8"/>
        <v>0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0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0</v>
      </c>
      <c r="BB52" s="2">
        <f>'X01'!L49/SUM('X01'!$B49:$AB49)*M52</f>
        <v>0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0</v>
      </c>
      <c r="BH52" s="2">
        <f>'X01'!R49/SUM('X01'!$B49:$AB49)*S52</f>
        <v>0</v>
      </c>
      <c r="BI52" s="2">
        <f>'X01'!S49/SUM('X01'!$B49:$AB49)*T52</f>
        <v>0</v>
      </c>
      <c r="BJ52" s="2">
        <f>'X01'!T49/SUM('X01'!$B49:$AB49)*U52</f>
        <v>0</v>
      </c>
      <c r="BK52" s="2">
        <f>'X01'!U49/SUM('X01'!$B49:$AB49)*V52</f>
        <v>0</v>
      </c>
      <c r="BL52" s="2">
        <f>'X01'!V49/SUM('X01'!$B49:$AB49)*W52</f>
        <v>0</v>
      </c>
      <c r="BM52" s="2">
        <f>'X01'!W49/SUM('X01'!$B49:$AB49)*X52</f>
        <v>0</v>
      </c>
      <c r="BN52" s="2">
        <f>'X01'!X49/SUM('X01'!$B49:$AB49)*Y52</f>
        <v>0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0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0</v>
      </c>
      <c r="AF53" s="2">
        <f t="shared" si="1"/>
        <v>0</v>
      </c>
      <c r="AG53" s="2">
        <f t="shared" si="2"/>
        <v>0</v>
      </c>
      <c r="AH53" s="2">
        <f t="shared" si="3"/>
        <v>0</v>
      </c>
      <c r="AI53" s="2">
        <f t="shared" si="4"/>
        <v>0</v>
      </c>
      <c r="AK53" s="2">
        <f t="shared" si="5"/>
        <v>0</v>
      </c>
      <c r="AL53" s="2">
        <f t="shared" si="6"/>
        <v>0</v>
      </c>
      <c r="AM53" s="2">
        <f t="shared" si="7"/>
        <v>0</v>
      </c>
      <c r="AN53" s="2">
        <f t="shared" si="8"/>
        <v>0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0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0</v>
      </c>
      <c r="BB53" s="2">
        <f>'X01'!L50/SUM('X01'!$B50:$AB50)*M53</f>
        <v>0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0</v>
      </c>
      <c r="BH53" s="2">
        <f>'X01'!R50/SUM('X01'!$B50:$AB50)*S53</f>
        <v>0</v>
      </c>
      <c r="BI53" s="2">
        <f>'X01'!S50/SUM('X01'!$B50:$AB50)*T53</f>
        <v>0</v>
      </c>
      <c r="BJ53" s="2">
        <f>'X01'!T50/SUM('X01'!$B50:$AB50)*U53</f>
        <v>0</v>
      </c>
      <c r="BK53" s="2">
        <f>'X01'!U50/SUM('X01'!$B50:$AB50)*V53</f>
        <v>0</v>
      </c>
      <c r="BL53" s="2">
        <f>'X01'!V50/SUM('X01'!$B50:$AB50)*W53</f>
        <v>0</v>
      </c>
      <c r="BM53" s="2">
        <f>'X01'!W50/SUM('X01'!$B50:$AB50)*X53</f>
        <v>0</v>
      </c>
      <c r="BN53" s="2">
        <f>'X01'!X50/SUM('X01'!$B50:$AB50)*Y53</f>
        <v>0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0</v>
      </c>
    </row>
    <row r="54" spans="1:72" x14ac:dyDescent="0.3">
      <c r="A54" s="1" t="s">
        <v>152</v>
      </c>
      <c r="B54" s="1" t="s">
        <v>153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E54" s="2">
        <f t="shared" si="0"/>
        <v>0</v>
      </c>
      <c r="AF54" s="2">
        <f t="shared" si="1"/>
        <v>0</v>
      </c>
      <c r="AG54" s="2">
        <f t="shared" si="2"/>
        <v>0</v>
      </c>
      <c r="AH54" s="2">
        <f t="shared" si="3"/>
        <v>0</v>
      </c>
      <c r="AI54" s="2">
        <f t="shared" si="4"/>
        <v>0</v>
      </c>
      <c r="AK54" s="2">
        <f t="shared" si="5"/>
        <v>0</v>
      </c>
      <c r="AL54" s="2">
        <f t="shared" si="6"/>
        <v>0</v>
      </c>
      <c r="AM54" s="2">
        <f t="shared" si="7"/>
        <v>0</v>
      </c>
      <c r="AN54" s="2">
        <f t="shared" si="8"/>
        <v>0</v>
      </c>
      <c r="AO54" s="2">
        <f t="shared" si="9"/>
        <v>0</v>
      </c>
      <c r="AQ54" s="1" t="s">
        <v>153</v>
      </c>
      <c r="AR54" s="2">
        <f>'X01'!B51/SUM('X01'!$B51:$AB51)*C54</f>
        <v>0</v>
      </c>
      <c r="AS54" s="2">
        <f>'X01'!C51/SUM('X01'!$B51:$AB51)*D54</f>
        <v>0</v>
      </c>
      <c r="AT54" s="2">
        <f>'X01'!D51/SUM('X01'!$B51:$AB51)*E54</f>
        <v>0</v>
      </c>
      <c r="AU54" s="2">
        <f>'X01'!E51/SUM('X01'!$B51:$AB51)*F54</f>
        <v>0</v>
      </c>
      <c r="AV54" s="2">
        <f>'X01'!F51/SUM('X01'!$B51:$AB51)*G54</f>
        <v>0</v>
      </c>
      <c r="AW54" s="2">
        <f>'X01'!G51/SUM('X01'!$B51:$AB51)*H54</f>
        <v>0</v>
      </c>
      <c r="AX54" s="2">
        <f>'X01'!H51/SUM('X01'!$B51:$AB51)*I54</f>
        <v>0</v>
      </c>
      <c r="AY54" s="2">
        <f>'X01'!I51/SUM('X01'!$B51:$AB51)*J54</f>
        <v>0</v>
      </c>
      <c r="AZ54" s="2">
        <f>'X01'!J51/SUM('X01'!$B51:$AB51)*K54</f>
        <v>0</v>
      </c>
      <c r="BA54" s="2">
        <f>'X01'!K51/SUM('X01'!$B51:$AB51)*L54</f>
        <v>0</v>
      </c>
      <c r="BB54" s="2">
        <f>'X01'!L51/SUM('X01'!$B51:$AB51)*M54</f>
        <v>0</v>
      </c>
      <c r="BC54" s="2">
        <f>'X01'!M51/SUM('X01'!$B51:$AB51)*N54</f>
        <v>0</v>
      </c>
      <c r="BD54" s="2">
        <f>'X01'!N51/SUM('X01'!$B51:$AB51)*O54</f>
        <v>0</v>
      </c>
      <c r="BE54" s="2">
        <f>'X01'!O51/SUM('X01'!$B51:$AB51)*P54</f>
        <v>0</v>
      </c>
      <c r="BF54" s="2">
        <f>'X01'!P51/SUM('X01'!$B51:$AB51)*Q54</f>
        <v>0</v>
      </c>
      <c r="BG54" s="2">
        <f>'X01'!Q51/SUM('X01'!$B51:$AB51)*R54</f>
        <v>0</v>
      </c>
      <c r="BH54" s="2">
        <f>'X01'!R51/SUM('X01'!$B51:$AB51)*S54</f>
        <v>0</v>
      </c>
      <c r="BI54" s="2">
        <f>'X01'!S51/SUM('X01'!$B51:$AB51)*T54</f>
        <v>0</v>
      </c>
      <c r="BJ54" s="2">
        <f>'X01'!T51/SUM('X01'!$B51:$AB51)*U54</f>
        <v>0</v>
      </c>
      <c r="BK54" s="2">
        <f>'X01'!U51/SUM('X01'!$B51:$AB51)*V54</f>
        <v>0</v>
      </c>
      <c r="BL54" s="2">
        <f>'X01'!V51/SUM('X01'!$B51:$AB51)*W54</f>
        <v>0</v>
      </c>
      <c r="BM54" s="2">
        <f>'X01'!W51/SUM('X01'!$B51:$AB51)*X54</f>
        <v>0</v>
      </c>
      <c r="BN54" s="2">
        <f>'X01'!X51/SUM('X01'!$B51:$AB51)*Y54</f>
        <v>0</v>
      </c>
      <c r="BO54" s="2">
        <f>'X01'!Y51/SUM('X01'!$B51:$AB51)*Z54</f>
        <v>0</v>
      </c>
      <c r="BP54" s="2">
        <f>'X01'!Z51/SUM('X01'!$B51:$AB51)*AA54</f>
        <v>0</v>
      </c>
      <c r="BQ54" s="2">
        <f>'X01'!AA51/SUM('X01'!$B51:$AB51)*AB54</f>
        <v>0</v>
      </c>
      <c r="BR54" s="2">
        <f>'X01'!AB51/SUM('X01'!$B51:$AB51)*AC54</f>
        <v>0</v>
      </c>
      <c r="BT54" s="9">
        <f t="shared" si="10"/>
        <v>0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0</v>
      </c>
      <c r="AF55" s="2">
        <f t="shared" si="1"/>
        <v>0</v>
      </c>
      <c r="AG55" s="2">
        <f t="shared" si="2"/>
        <v>0</v>
      </c>
      <c r="AH55" s="2">
        <f t="shared" si="3"/>
        <v>0</v>
      </c>
      <c r="AI55" s="2">
        <f t="shared" si="4"/>
        <v>0</v>
      </c>
      <c r="AK55" s="2">
        <f t="shared" si="5"/>
        <v>0</v>
      </c>
      <c r="AL55" s="2">
        <f t="shared" si="6"/>
        <v>0</v>
      </c>
      <c r="AM55" s="2">
        <f t="shared" si="7"/>
        <v>0</v>
      </c>
      <c r="AN55" s="2">
        <f t="shared" si="8"/>
        <v>0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0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0</v>
      </c>
      <c r="BB55" s="2">
        <f>'X01'!L52/SUM('X01'!$B52:$AB52)*M55</f>
        <v>0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0</v>
      </c>
      <c r="BH55" s="2">
        <f>'X01'!R52/SUM('X01'!$B52:$AB52)*S55</f>
        <v>0</v>
      </c>
      <c r="BI55" s="2">
        <f>'X01'!S52/SUM('X01'!$B52:$AB52)*T55</f>
        <v>0</v>
      </c>
      <c r="BJ55" s="2">
        <f>'X01'!T52/SUM('X01'!$B52:$AB52)*U55</f>
        <v>0</v>
      </c>
      <c r="BK55" s="2">
        <f>'X01'!U52/SUM('X01'!$B52:$AB52)*V55</f>
        <v>0</v>
      </c>
      <c r="BL55" s="2">
        <f>'X01'!V52/SUM('X01'!$B52:$AB52)*W55</f>
        <v>0</v>
      </c>
      <c r="BM55" s="2">
        <f>'X01'!W52/SUM('X01'!$B52:$AB52)*X55</f>
        <v>0</v>
      </c>
      <c r="BN55" s="2">
        <f>'X01'!X52/SUM('X01'!$B52:$AB52)*Y55</f>
        <v>0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0</v>
      </c>
    </row>
    <row r="56" spans="1:72" x14ac:dyDescent="0.3">
      <c r="A56" s="1" t="s">
        <v>156</v>
      </c>
      <c r="B56" s="1" t="s">
        <v>157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E56" s="2">
        <f t="shared" si="0"/>
        <v>0</v>
      </c>
      <c r="AF56" s="2">
        <f t="shared" si="1"/>
        <v>0</v>
      </c>
      <c r="AG56" s="2">
        <f t="shared" si="2"/>
        <v>0</v>
      </c>
      <c r="AH56" s="2">
        <f t="shared" si="3"/>
        <v>0</v>
      </c>
      <c r="AI56" s="2">
        <f t="shared" si="4"/>
        <v>0</v>
      </c>
      <c r="AK56" s="2">
        <f t="shared" si="5"/>
        <v>0</v>
      </c>
      <c r="AL56" s="2">
        <f t="shared" si="6"/>
        <v>0</v>
      </c>
      <c r="AM56" s="2">
        <f t="shared" si="7"/>
        <v>0</v>
      </c>
      <c r="AN56" s="2">
        <f t="shared" si="8"/>
        <v>0</v>
      </c>
      <c r="AO56" s="2">
        <f t="shared" si="9"/>
        <v>0</v>
      </c>
      <c r="AQ56" s="1" t="s">
        <v>157</v>
      </c>
      <c r="AR56" s="2">
        <f>'X01'!B53/SUM('X01'!$B53:$AB53)*C56</f>
        <v>0</v>
      </c>
      <c r="AS56" s="2">
        <f>'X01'!C53/SUM('X01'!$B53:$AB53)*D56</f>
        <v>0</v>
      </c>
      <c r="AT56" s="2">
        <f>'X01'!D53/SUM('X01'!$B53:$AB53)*E56</f>
        <v>0</v>
      </c>
      <c r="AU56" s="2">
        <f>'X01'!E53/SUM('X01'!$B53:$AB53)*F56</f>
        <v>0</v>
      </c>
      <c r="AV56" s="2">
        <f>'X01'!F53/SUM('X01'!$B53:$AB53)*G56</f>
        <v>0</v>
      </c>
      <c r="AW56" s="2">
        <f>'X01'!G53/SUM('X01'!$B53:$AB53)*H56</f>
        <v>0</v>
      </c>
      <c r="AX56" s="2">
        <f>'X01'!H53/SUM('X01'!$B53:$AB53)*I56</f>
        <v>0</v>
      </c>
      <c r="AY56" s="2">
        <f>'X01'!I53/SUM('X01'!$B53:$AB53)*J56</f>
        <v>0</v>
      </c>
      <c r="AZ56" s="2">
        <f>'X01'!J53/SUM('X01'!$B53:$AB53)*K56</f>
        <v>0</v>
      </c>
      <c r="BA56" s="2">
        <f>'X01'!K53/SUM('X01'!$B53:$AB53)*L56</f>
        <v>0</v>
      </c>
      <c r="BB56" s="2">
        <f>'X01'!L53/SUM('X01'!$B53:$AB53)*M56</f>
        <v>0</v>
      </c>
      <c r="BC56" s="2">
        <f>'X01'!M53/SUM('X01'!$B53:$AB53)*N56</f>
        <v>0</v>
      </c>
      <c r="BD56" s="2">
        <f>'X01'!N53/SUM('X01'!$B53:$AB53)*O56</f>
        <v>0</v>
      </c>
      <c r="BE56" s="2">
        <f>'X01'!O53/SUM('X01'!$B53:$AB53)*P56</f>
        <v>0</v>
      </c>
      <c r="BF56" s="2">
        <f>'X01'!P53/SUM('X01'!$B53:$AB53)*Q56</f>
        <v>0</v>
      </c>
      <c r="BG56" s="2">
        <f>'X01'!Q53/SUM('X01'!$B53:$AB53)*R56</f>
        <v>0</v>
      </c>
      <c r="BH56" s="2">
        <f>'X01'!R53/SUM('X01'!$B53:$AB53)*S56</f>
        <v>0</v>
      </c>
      <c r="BI56" s="2">
        <f>'X01'!S53/SUM('X01'!$B53:$AB53)*T56</f>
        <v>0</v>
      </c>
      <c r="BJ56" s="2">
        <f>'X01'!T53/SUM('X01'!$B53:$AB53)*U56</f>
        <v>0</v>
      </c>
      <c r="BK56" s="2">
        <f>'X01'!U53/SUM('X01'!$B53:$AB53)*V56</f>
        <v>0</v>
      </c>
      <c r="BL56" s="2">
        <f>'X01'!V53/SUM('X01'!$B53:$AB53)*W56</f>
        <v>0</v>
      </c>
      <c r="BM56" s="2">
        <f>'X01'!W53/SUM('X01'!$B53:$AB53)*X56</f>
        <v>0</v>
      </c>
      <c r="BN56" s="2">
        <f>'X01'!X53/SUM('X01'!$B53:$AB53)*Y56</f>
        <v>0</v>
      </c>
      <c r="BO56" s="2">
        <f>'X01'!Y53/SUM('X01'!$B53:$AB53)*Z56</f>
        <v>0</v>
      </c>
      <c r="BP56" s="2">
        <f>'X01'!Z53/SUM('X01'!$B53:$AB53)*AA56</f>
        <v>0</v>
      </c>
      <c r="BQ56" s="2">
        <f>'X01'!AA53/SUM('X01'!$B53:$AB53)*AB56</f>
        <v>0</v>
      </c>
      <c r="BR56" s="2">
        <f>'X01'!AB53/SUM('X01'!$B53:$AB53)*AC56</f>
        <v>0</v>
      </c>
      <c r="BT56" s="9">
        <f t="shared" si="10"/>
        <v>0</v>
      </c>
    </row>
    <row r="57" spans="1:72" x14ac:dyDescent="0.3">
      <c r="A57" s="1" t="s">
        <v>158</v>
      </c>
      <c r="B57" s="1" t="s">
        <v>159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E57" s="2">
        <f t="shared" si="0"/>
        <v>0</v>
      </c>
      <c r="AF57" s="2">
        <f t="shared" si="1"/>
        <v>0</v>
      </c>
      <c r="AG57" s="2">
        <f t="shared" si="2"/>
        <v>0</v>
      </c>
      <c r="AH57" s="2">
        <f t="shared" si="3"/>
        <v>0</v>
      </c>
      <c r="AI57" s="2">
        <f t="shared" si="4"/>
        <v>0</v>
      </c>
      <c r="AK57" s="2">
        <f t="shared" si="5"/>
        <v>0</v>
      </c>
      <c r="AL57" s="2">
        <f t="shared" si="6"/>
        <v>0</v>
      </c>
      <c r="AM57" s="2">
        <f t="shared" si="7"/>
        <v>0</v>
      </c>
      <c r="AN57" s="2">
        <f t="shared" si="8"/>
        <v>0</v>
      </c>
      <c r="AO57" s="2">
        <f t="shared" si="9"/>
        <v>0</v>
      </c>
      <c r="AQ57" s="1" t="s">
        <v>159</v>
      </c>
      <c r="AR57" s="2">
        <f>'X01'!B54/SUM('X01'!$B54:$AB54)*C57</f>
        <v>0</v>
      </c>
      <c r="AS57" s="2">
        <f>'X01'!C54/SUM('X01'!$B54:$AB54)*D57</f>
        <v>0</v>
      </c>
      <c r="AT57" s="2">
        <f>'X01'!D54/SUM('X01'!$B54:$AB54)*E57</f>
        <v>0</v>
      </c>
      <c r="AU57" s="2">
        <f>'X01'!E54/SUM('X01'!$B54:$AB54)*F57</f>
        <v>0</v>
      </c>
      <c r="AV57" s="2">
        <f>'X01'!F54/SUM('X01'!$B54:$AB54)*G57</f>
        <v>0</v>
      </c>
      <c r="AW57" s="2">
        <f>'X01'!G54/SUM('X01'!$B54:$AB54)*H57</f>
        <v>0</v>
      </c>
      <c r="AX57" s="2">
        <f>'X01'!H54/SUM('X01'!$B54:$AB54)*I57</f>
        <v>0</v>
      </c>
      <c r="AY57" s="2">
        <f>'X01'!I54/SUM('X01'!$B54:$AB54)*J57</f>
        <v>0</v>
      </c>
      <c r="AZ57" s="2">
        <f>'X01'!J54/SUM('X01'!$B54:$AB54)*K57</f>
        <v>0</v>
      </c>
      <c r="BA57" s="2">
        <f>'X01'!K54/SUM('X01'!$B54:$AB54)*L57</f>
        <v>0</v>
      </c>
      <c r="BB57" s="2">
        <f>'X01'!L54/SUM('X01'!$B54:$AB54)*M57</f>
        <v>0</v>
      </c>
      <c r="BC57" s="2">
        <f>'X01'!M54/SUM('X01'!$B54:$AB54)*N57</f>
        <v>0</v>
      </c>
      <c r="BD57" s="2">
        <f>'X01'!N54/SUM('X01'!$B54:$AB54)*O57</f>
        <v>0</v>
      </c>
      <c r="BE57" s="2">
        <f>'X01'!O54/SUM('X01'!$B54:$AB54)*P57</f>
        <v>0</v>
      </c>
      <c r="BF57" s="2">
        <f>'X01'!P54/SUM('X01'!$B54:$AB54)*Q57</f>
        <v>0</v>
      </c>
      <c r="BG57" s="2">
        <f>'X01'!Q54/SUM('X01'!$B54:$AB54)*R57</f>
        <v>0</v>
      </c>
      <c r="BH57" s="2">
        <f>'X01'!R54/SUM('X01'!$B54:$AB54)*S57</f>
        <v>0</v>
      </c>
      <c r="BI57" s="2">
        <f>'X01'!S54/SUM('X01'!$B54:$AB54)*T57</f>
        <v>0</v>
      </c>
      <c r="BJ57" s="2">
        <f>'X01'!T54/SUM('X01'!$B54:$AB54)*U57</f>
        <v>0</v>
      </c>
      <c r="BK57" s="2">
        <f>'X01'!U54/SUM('X01'!$B54:$AB54)*V57</f>
        <v>0</v>
      </c>
      <c r="BL57" s="2">
        <f>'X01'!V54/SUM('X01'!$B54:$AB54)*W57</f>
        <v>0</v>
      </c>
      <c r="BM57" s="2">
        <f>'X01'!W54/SUM('X01'!$B54:$AB54)*X57</f>
        <v>0</v>
      </c>
      <c r="BN57" s="2">
        <f>'X01'!X54/SUM('X01'!$B54:$AB54)*Y57</f>
        <v>0</v>
      </c>
      <c r="BO57" s="2">
        <f>'X01'!Y54/SUM('X01'!$B54:$AB54)*Z57</f>
        <v>0</v>
      </c>
      <c r="BP57" s="2">
        <f>'X01'!Z54/SUM('X01'!$B54:$AB54)*AA57</f>
        <v>0</v>
      </c>
      <c r="BQ57" s="2">
        <f>'X01'!AA54/SUM('X01'!$B54:$AB54)*AB57</f>
        <v>0</v>
      </c>
      <c r="BR57" s="2">
        <f>'X01'!AB54/SUM('X01'!$B54:$AB54)*AC57</f>
        <v>0</v>
      </c>
      <c r="BT57" s="9">
        <f t="shared" si="10"/>
        <v>0</v>
      </c>
    </row>
    <row r="58" spans="1:72" x14ac:dyDescent="0.3">
      <c r="A58" s="1" t="s">
        <v>160</v>
      </c>
      <c r="B58" s="1" t="s">
        <v>161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E58" s="2">
        <f t="shared" si="0"/>
        <v>0</v>
      </c>
      <c r="AF58" s="2">
        <f t="shared" si="1"/>
        <v>0</v>
      </c>
      <c r="AG58" s="2">
        <f t="shared" si="2"/>
        <v>0</v>
      </c>
      <c r="AH58" s="2">
        <f t="shared" si="3"/>
        <v>0</v>
      </c>
      <c r="AI58" s="2">
        <f t="shared" si="4"/>
        <v>0</v>
      </c>
      <c r="AK58" s="2">
        <f t="shared" si="5"/>
        <v>0</v>
      </c>
      <c r="AL58" s="2">
        <f t="shared" si="6"/>
        <v>0</v>
      </c>
      <c r="AM58" s="2">
        <f t="shared" si="7"/>
        <v>0</v>
      </c>
      <c r="AN58" s="2">
        <f t="shared" si="8"/>
        <v>0</v>
      </c>
      <c r="AO58" s="2">
        <f t="shared" si="9"/>
        <v>0</v>
      </c>
      <c r="AQ58" s="1" t="s">
        <v>161</v>
      </c>
      <c r="AR58" s="2">
        <f>'X01'!B55/SUM('X01'!$B55:$AB55)*C58</f>
        <v>0</v>
      </c>
      <c r="AS58" s="2">
        <f>'X01'!C55/SUM('X01'!$B55:$AB55)*D58</f>
        <v>0</v>
      </c>
      <c r="AT58" s="2">
        <f>'X01'!D55/SUM('X01'!$B55:$AB55)*E58</f>
        <v>0</v>
      </c>
      <c r="AU58" s="2">
        <f>'X01'!E55/SUM('X01'!$B55:$AB55)*F58</f>
        <v>0</v>
      </c>
      <c r="AV58" s="2">
        <f>'X01'!F55/SUM('X01'!$B55:$AB55)*G58</f>
        <v>0</v>
      </c>
      <c r="AW58" s="2">
        <f>'X01'!G55/SUM('X01'!$B55:$AB55)*H58</f>
        <v>0</v>
      </c>
      <c r="AX58" s="2">
        <f>'X01'!H55/SUM('X01'!$B55:$AB55)*I58</f>
        <v>0</v>
      </c>
      <c r="AY58" s="2">
        <f>'X01'!I55/SUM('X01'!$B55:$AB55)*J58</f>
        <v>0</v>
      </c>
      <c r="AZ58" s="2">
        <f>'X01'!J55/SUM('X01'!$B55:$AB55)*K58</f>
        <v>0</v>
      </c>
      <c r="BA58" s="2">
        <f>'X01'!K55/SUM('X01'!$B55:$AB55)*L58</f>
        <v>0</v>
      </c>
      <c r="BB58" s="2">
        <f>'X01'!L55/SUM('X01'!$B55:$AB55)*M58</f>
        <v>0</v>
      </c>
      <c r="BC58" s="2">
        <f>'X01'!M55/SUM('X01'!$B55:$AB55)*N58</f>
        <v>0</v>
      </c>
      <c r="BD58" s="2">
        <f>'X01'!N55/SUM('X01'!$B55:$AB55)*O58</f>
        <v>0</v>
      </c>
      <c r="BE58" s="2">
        <f>'X01'!O55/SUM('X01'!$B55:$AB55)*P58</f>
        <v>0</v>
      </c>
      <c r="BF58" s="2">
        <f>'X01'!P55/SUM('X01'!$B55:$AB55)*Q58</f>
        <v>0</v>
      </c>
      <c r="BG58" s="2">
        <f>'X01'!Q55/SUM('X01'!$B55:$AB55)*R58</f>
        <v>0</v>
      </c>
      <c r="BH58" s="2">
        <f>'X01'!R55/SUM('X01'!$B55:$AB55)*S58</f>
        <v>0</v>
      </c>
      <c r="BI58" s="2">
        <f>'X01'!S55/SUM('X01'!$B55:$AB55)*T58</f>
        <v>0</v>
      </c>
      <c r="BJ58" s="2">
        <f>'X01'!T55/SUM('X01'!$B55:$AB55)*U58</f>
        <v>0</v>
      </c>
      <c r="BK58" s="2">
        <f>'X01'!U55/SUM('X01'!$B55:$AB55)*V58</f>
        <v>0</v>
      </c>
      <c r="BL58" s="2">
        <f>'X01'!V55/SUM('X01'!$B55:$AB55)*W58</f>
        <v>0</v>
      </c>
      <c r="BM58" s="2">
        <f>'X01'!W55/SUM('X01'!$B55:$AB55)*X58</f>
        <v>0</v>
      </c>
      <c r="BN58" s="2">
        <f>'X01'!X55/SUM('X01'!$B55:$AB55)*Y58</f>
        <v>0</v>
      </c>
      <c r="BO58" s="2">
        <f>'X01'!Y55/SUM('X01'!$B55:$AB55)*Z58</f>
        <v>0</v>
      </c>
      <c r="BP58" s="2">
        <f>'X01'!Z55/SUM('X01'!$B55:$AB55)*AA58</f>
        <v>0</v>
      </c>
      <c r="BQ58" s="2">
        <f>'X01'!AA55/SUM('X01'!$B55:$AB55)*AB58</f>
        <v>0</v>
      </c>
      <c r="BR58" s="2">
        <f>'X01'!AB55/SUM('X01'!$B55:$AB55)*AC58</f>
        <v>0</v>
      </c>
      <c r="BT58" s="9">
        <f t="shared" si="10"/>
        <v>0</v>
      </c>
    </row>
    <row r="59" spans="1:72" x14ac:dyDescent="0.3">
      <c r="A59" s="1" t="s">
        <v>162</v>
      </c>
      <c r="B59" s="1" t="s">
        <v>163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E59" s="2">
        <f t="shared" si="0"/>
        <v>0</v>
      </c>
      <c r="AF59" s="2">
        <f t="shared" si="1"/>
        <v>0</v>
      </c>
      <c r="AG59" s="2">
        <f t="shared" si="2"/>
        <v>0</v>
      </c>
      <c r="AH59" s="2">
        <f t="shared" si="3"/>
        <v>0</v>
      </c>
      <c r="AI59" s="2">
        <f t="shared" si="4"/>
        <v>0</v>
      </c>
      <c r="AK59" s="2">
        <f t="shared" si="5"/>
        <v>0</v>
      </c>
      <c r="AL59" s="2">
        <f t="shared" si="6"/>
        <v>0</v>
      </c>
      <c r="AM59" s="2">
        <f t="shared" si="7"/>
        <v>0</v>
      </c>
      <c r="AN59" s="2">
        <f t="shared" si="8"/>
        <v>0</v>
      </c>
      <c r="AO59" s="2">
        <f t="shared" si="9"/>
        <v>0</v>
      </c>
      <c r="AQ59" s="1" t="s">
        <v>163</v>
      </c>
      <c r="AR59" s="2">
        <f>'X01'!B56/SUM('X01'!$B56:$AB56)*C59</f>
        <v>0</v>
      </c>
      <c r="AS59" s="2">
        <f>'X01'!C56/SUM('X01'!$B56:$AB56)*D59</f>
        <v>0</v>
      </c>
      <c r="AT59" s="2">
        <f>'X01'!D56/SUM('X01'!$B56:$AB56)*E59</f>
        <v>0</v>
      </c>
      <c r="AU59" s="2">
        <f>'X01'!E56/SUM('X01'!$B56:$AB56)*F59</f>
        <v>0</v>
      </c>
      <c r="AV59" s="2">
        <f>'X01'!F56/SUM('X01'!$B56:$AB56)*G59</f>
        <v>0</v>
      </c>
      <c r="AW59" s="2">
        <f>'X01'!G56/SUM('X01'!$B56:$AB56)*H59</f>
        <v>0</v>
      </c>
      <c r="AX59" s="2">
        <f>'X01'!H56/SUM('X01'!$B56:$AB56)*I59</f>
        <v>0</v>
      </c>
      <c r="AY59" s="2">
        <f>'X01'!I56/SUM('X01'!$B56:$AB56)*J59</f>
        <v>0</v>
      </c>
      <c r="AZ59" s="2">
        <f>'X01'!J56/SUM('X01'!$B56:$AB56)*K59</f>
        <v>0</v>
      </c>
      <c r="BA59" s="2">
        <f>'X01'!K56/SUM('X01'!$B56:$AB56)*L59</f>
        <v>0</v>
      </c>
      <c r="BB59" s="2">
        <f>'X01'!L56/SUM('X01'!$B56:$AB56)*M59</f>
        <v>0</v>
      </c>
      <c r="BC59" s="2">
        <f>'X01'!M56/SUM('X01'!$B56:$AB56)*N59</f>
        <v>0</v>
      </c>
      <c r="BD59" s="2">
        <f>'X01'!N56/SUM('X01'!$B56:$AB56)*O59</f>
        <v>0</v>
      </c>
      <c r="BE59" s="2">
        <f>'X01'!O56/SUM('X01'!$B56:$AB56)*P59</f>
        <v>0</v>
      </c>
      <c r="BF59" s="2">
        <f>'X01'!P56/SUM('X01'!$B56:$AB56)*Q59</f>
        <v>0</v>
      </c>
      <c r="BG59" s="2">
        <f>'X01'!Q56/SUM('X01'!$B56:$AB56)*R59</f>
        <v>0</v>
      </c>
      <c r="BH59" s="2">
        <f>'X01'!R56/SUM('X01'!$B56:$AB56)*S59</f>
        <v>0</v>
      </c>
      <c r="BI59" s="2">
        <f>'X01'!S56/SUM('X01'!$B56:$AB56)*T59</f>
        <v>0</v>
      </c>
      <c r="BJ59" s="2">
        <f>'X01'!T56/SUM('X01'!$B56:$AB56)*U59</f>
        <v>0</v>
      </c>
      <c r="BK59" s="2">
        <f>'X01'!U56/SUM('X01'!$B56:$AB56)*V59</f>
        <v>0</v>
      </c>
      <c r="BL59" s="2">
        <f>'X01'!V56/SUM('X01'!$B56:$AB56)*W59</f>
        <v>0</v>
      </c>
      <c r="BM59" s="2">
        <f>'X01'!W56/SUM('X01'!$B56:$AB56)*X59</f>
        <v>0</v>
      </c>
      <c r="BN59" s="2">
        <f>'X01'!X56/SUM('X01'!$B56:$AB56)*Y59</f>
        <v>0</v>
      </c>
      <c r="BO59" s="2">
        <f>'X01'!Y56/SUM('X01'!$B56:$AB56)*Z59</f>
        <v>0</v>
      </c>
      <c r="BP59" s="2">
        <f>'X01'!Z56/SUM('X01'!$B56:$AB56)*AA59</f>
        <v>0</v>
      </c>
      <c r="BQ59" s="2">
        <f>'X01'!AA56/SUM('X01'!$B56:$AB56)*AB59</f>
        <v>0</v>
      </c>
      <c r="BR59" s="2">
        <f>'X01'!AB56/SUM('X01'!$B56:$AB56)*AC59</f>
        <v>0</v>
      </c>
      <c r="BT59" s="9">
        <f t="shared" si="10"/>
        <v>0</v>
      </c>
    </row>
    <row r="60" spans="1:72" x14ac:dyDescent="0.3">
      <c r="A60" s="1" t="s">
        <v>164</v>
      </c>
      <c r="B60" s="1" t="s">
        <v>165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E60" s="2">
        <f t="shared" si="0"/>
        <v>0</v>
      </c>
      <c r="AF60" s="2">
        <f t="shared" si="1"/>
        <v>0</v>
      </c>
      <c r="AG60" s="2">
        <f t="shared" si="2"/>
        <v>0</v>
      </c>
      <c r="AH60" s="2">
        <f t="shared" si="3"/>
        <v>0</v>
      </c>
      <c r="AI60" s="2">
        <f t="shared" si="4"/>
        <v>0</v>
      </c>
      <c r="AK60" s="2">
        <f t="shared" si="5"/>
        <v>0</v>
      </c>
      <c r="AL60" s="2">
        <f t="shared" si="6"/>
        <v>0</v>
      </c>
      <c r="AM60" s="2">
        <f t="shared" si="7"/>
        <v>0</v>
      </c>
      <c r="AN60" s="2">
        <f t="shared" si="8"/>
        <v>0</v>
      </c>
      <c r="AO60" s="2">
        <f t="shared" si="9"/>
        <v>0</v>
      </c>
      <c r="AQ60" s="1" t="s">
        <v>165</v>
      </c>
      <c r="AR60" s="2">
        <f>'X01'!B57/SUM('X01'!$B57:$AB57)*C60</f>
        <v>0</v>
      </c>
      <c r="AS60" s="2">
        <f>'X01'!C57/SUM('X01'!$B57:$AB57)*D60</f>
        <v>0</v>
      </c>
      <c r="AT60" s="2">
        <f>'X01'!D57/SUM('X01'!$B57:$AB57)*E60</f>
        <v>0</v>
      </c>
      <c r="AU60" s="2">
        <f>'X01'!E57/SUM('X01'!$B57:$AB57)*F60</f>
        <v>0</v>
      </c>
      <c r="AV60" s="2">
        <f>'X01'!F57/SUM('X01'!$B57:$AB57)*G60</f>
        <v>0</v>
      </c>
      <c r="AW60" s="2">
        <f>'X01'!G57/SUM('X01'!$B57:$AB57)*H60</f>
        <v>0</v>
      </c>
      <c r="AX60" s="2">
        <f>'X01'!H57/SUM('X01'!$B57:$AB57)*I60</f>
        <v>0</v>
      </c>
      <c r="AY60" s="2">
        <f>'X01'!I57/SUM('X01'!$B57:$AB57)*J60</f>
        <v>0</v>
      </c>
      <c r="AZ60" s="2">
        <f>'X01'!J57/SUM('X01'!$B57:$AB57)*K60</f>
        <v>0</v>
      </c>
      <c r="BA60" s="2">
        <f>'X01'!K57/SUM('X01'!$B57:$AB57)*L60</f>
        <v>0</v>
      </c>
      <c r="BB60" s="2">
        <f>'X01'!L57/SUM('X01'!$B57:$AB57)*M60</f>
        <v>0</v>
      </c>
      <c r="BC60" s="2">
        <f>'X01'!M57/SUM('X01'!$B57:$AB57)*N60</f>
        <v>0</v>
      </c>
      <c r="BD60" s="2">
        <f>'X01'!N57/SUM('X01'!$B57:$AB57)*O60</f>
        <v>0</v>
      </c>
      <c r="BE60" s="2">
        <f>'X01'!O57/SUM('X01'!$B57:$AB57)*P60</f>
        <v>0</v>
      </c>
      <c r="BF60" s="2">
        <f>'X01'!P57/SUM('X01'!$B57:$AB57)*Q60</f>
        <v>0</v>
      </c>
      <c r="BG60" s="2">
        <f>'X01'!Q57/SUM('X01'!$B57:$AB57)*R60</f>
        <v>0</v>
      </c>
      <c r="BH60" s="2">
        <f>'X01'!R57/SUM('X01'!$B57:$AB57)*S60</f>
        <v>0</v>
      </c>
      <c r="BI60" s="2">
        <f>'X01'!S57/SUM('X01'!$B57:$AB57)*T60</f>
        <v>0</v>
      </c>
      <c r="BJ60" s="2">
        <f>'X01'!T57/SUM('X01'!$B57:$AB57)*U60</f>
        <v>0</v>
      </c>
      <c r="BK60" s="2">
        <f>'X01'!U57/SUM('X01'!$B57:$AB57)*V60</f>
        <v>0</v>
      </c>
      <c r="BL60" s="2">
        <f>'X01'!V57/SUM('X01'!$B57:$AB57)*W60</f>
        <v>0</v>
      </c>
      <c r="BM60" s="2">
        <f>'X01'!W57/SUM('X01'!$B57:$AB57)*X60</f>
        <v>0</v>
      </c>
      <c r="BN60" s="2">
        <f>'X01'!X57/SUM('X01'!$B57:$AB57)*Y60</f>
        <v>0</v>
      </c>
      <c r="BO60" s="2">
        <f>'X01'!Y57/SUM('X01'!$B57:$AB57)*Z60</f>
        <v>0</v>
      </c>
      <c r="BP60" s="2">
        <f>'X01'!Z57/SUM('X01'!$B57:$AB57)*AA60</f>
        <v>0</v>
      </c>
      <c r="BQ60" s="2">
        <f>'X01'!AA57/SUM('X01'!$B57:$AB57)*AB60</f>
        <v>0</v>
      </c>
      <c r="BR60" s="2">
        <f>'X01'!AB57/SUM('X01'!$B57:$AB57)*AC60</f>
        <v>0</v>
      </c>
      <c r="BT60" s="9">
        <f t="shared" si="10"/>
        <v>0</v>
      </c>
    </row>
    <row r="61" spans="1:72" x14ac:dyDescent="0.3">
      <c r="A61" s="1" t="s">
        <v>166</v>
      </c>
      <c r="B61" s="1" t="s">
        <v>167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E61" s="2">
        <f t="shared" si="0"/>
        <v>0</v>
      </c>
      <c r="AF61" s="2">
        <f t="shared" si="1"/>
        <v>0</v>
      </c>
      <c r="AG61" s="2">
        <f t="shared" si="2"/>
        <v>0</v>
      </c>
      <c r="AH61" s="2">
        <f t="shared" si="3"/>
        <v>0</v>
      </c>
      <c r="AI61" s="2">
        <f t="shared" si="4"/>
        <v>0</v>
      </c>
      <c r="AK61" s="2">
        <f t="shared" si="5"/>
        <v>0</v>
      </c>
      <c r="AL61" s="2">
        <f t="shared" si="6"/>
        <v>0</v>
      </c>
      <c r="AM61" s="2">
        <f t="shared" si="7"/>
        <v>0</v>
      </c>
      <c r="AN61" s="2">
        <f t="shared" si="8"/>
        <v>0</v>
      </c>
      <c r="AO61" s="2">
        <f t="shared" si="9"/>
        <v>0</v>
      </c>
      <c r="AQ61" s="1" t="s">
        <v>167</v>
      </c>
      <c r="AR61" s="2">
        <f>'X01'!B58/SUM('X01'!$B58:$AB58)*C61</f>
        <v>0</v>
      </c>
      <c r="AS61" s="2">
        <f>'X01'!C58/SUM('X01'!$B58:$AB58)*D61</f>
        <v>0</v>
      </c>
      <c r="AT61" s="2">
        <f>'X01'!D58/SUM('X01'!$B58:$AB58)*E61</f>
        <v>0</v>
      </c>
      <c r="AU61" s="2">
        <f>'X01'!E58/SUM('X01'!$B58:$AB58)*F61</f>
        <v>0</v>
      </c>
      <c r="AV61" s="2">
        <f>'X01'!F58/SUM('X01'!$B58:$AB58)*G61</f>
        <v>0</v>
      </c>
      <c r="AW61" s="2">
        <f>'X01'!G58/SUM('X01'!$B58:$AB58)*H61</f>
        <v>0</v>
      </c>
      <c r="AX61" s="2">
        <f>'X01'!H58/SUM('X01'!$B58:$AB58)*I61</f>
        <v>0</v>
      </c>
      <c r="AY61" s="2">
        <f>'X01'!I58/SUM('X01'!$B58:$AB58)*J61</f>
        <v>0</v>
      </c>
      <c r="AZ61" s="2">
        <f>'X01'!J58/SUM('X01'!$B58:$AB58)*K61</f>
        <v>0</v>
      </c>
      <c r="BA61" s="2">
        <f>'X01'!K58/SUM('X01'!$B58:$AB58)*L61</f>
        <v>0</v>
      </c>
      <c r="BB61" s="2">
        <f>'X01'!L58/SUM('X01'!$B58:$AB58)*M61</f>
        <v>0</v>
      </c>
      <c r="BC61" s="2">
        <f>'X01'!M58/SUM('X01'!$B58:$AB58)*N61</f>
        <v>0</v>
      </c>
      <c r="BD61" s="2">
        <f>'X01'!N58/SUM('X01'!$B58:$AB58)*O61</f>
        <v>0</v>
      </c>
      <c r="BE61" s="2">
        <f>'X01'!O58/SUM('X01'!$B58:$AB58)*P61</f>
        <v>0</v>
      </c>
      <c r="BF61" s="2">
        <f>'X01'!P58/SUM('X01'!$B58:$AB58)*Q61</f>
        <v>0</v>
      </c>
      <c r="BG61" s="2">
        <f>'X01'!Q58/SUM('X01'!$B58:$AB58)*R61</f>
        <v>0</v>
      </c>
      <c r="BH61" s="2">
        <f>'X01'!R58/SUM('X01'!$B58:$AB58)*S61</f>
        <v>0</v>
      </c>
      <c r="BI61" s="2">
        <f>'X01'!S58/SUM('X01'!$B58:$AB58)*T61</f>
        <v>0</v>
      </c>
      <c r="BJ61" s="2">
        <f>'X01'!T58/SUM('X01'!$B58:$AB58)*U61</f>
        <v>0</v>
      </c>
      <c r="BK61" s="2">
        <f>'X01'!U58/SUM('X01'!$B58:$AB58)*V61</f>
        <v>0</v>
      </c>
      <c r="BL61" s="2">
        <f>'X01'!V58/SUM('X01'!$B58:$AB58)*W61</f>
        <v>0</v>
      </c>
      <c r="BM61" s="2">
        <f>'X01'!W58/SUM('X01'!$B58:$AB58)*X61</f>
        <v>0</v>
      </c>
      <c r="BN61" s="2">
        <f>'X01'!X58/SUM('X01'!$B58:$AB58)*Y61</f>
        <v>0</v>
      </c>
      <c r="BO61" s="2">
        <f>'X01'!Y58/SUM('X01'!$B58:$AB58)*Z61</f>
        <v>0</v>
      </c>
      <c r="BP61" s="2">
        <f>'X01'!Z58/SUM('X01'!$B58:$AB58)*AA61</f>
        <v>0</v>
      </c>
      <c r="BQ61" s="2">
        <f>'X01'!AA58/SUM('X01'!$B58:$AB58)*AB61</f>
        <v>0</v>
      </c>
      <c r="BR61" s="2">
        <f>'X01'!AB58/SUM('X01'!$B58:$AB58)*AC61</f>
        <v>0</v>
      </c>
      <c r="BT61" s="9">
        <f t="shared" si="10"/>
        <v>0</v>
      </c>
    </row>
    <row r="62" spans="1:72" x14ac:dyDescent="0.3">
      <c r="A62" s="1" t="s">
        <v>168</v>
      </c>
      <c r="B62" s="1" t="s">
        <v>169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E62" s="2">
        <f t="shared" si="0"/>
        <v>0</v>
      </c>
      <c r="AF62" s="2">
        <f t="shared" si="1"/>
        <v>0</v>
      </c>
      <c r="AG62" s="2">
        <f t="shared" si="2"/>
        <v>0</v>
      </c>
      <c r="AH62" s="2">
        <f t="shared" si="3"/>
        <v>0</v>
      </c>
      <c r="AI62" s="2">
        <f t="shared" si="4"/>
        <v>0</v>
      </c>
      <c r="AK62" s="2">
        <f t="shared" si="5"/>
        <v>0</v>
      </c>
      <c r="AL62" s="2">
        <f t="shared" si="6"/>
        <v>0</v>
      </c>
      <c r="AM62" s="2">
        <f t="shared" si="7"/>
        <v>0</v>
      </c>
      <c r="AN62" s="2">
        <f t="shared" si="8"/>
        <v>0</v>
      </c>
      <c r="AO62" s="2">
        <f t="shared" si="9"/>
        <v>0</v>
      </c>
      <c r="AQ62" s="1" t="s">
        <v>169</v>
      </c>
      <c r="AR62" s="2">
        <f>'X01'!B59/SUM('X01'!$B59:$AB59)*C62</f>
        <v>0</v>
      </c>
      <c r="AS62" s="2">
        <f>'X01'!C59/SUM('X01'!$B59:$AB59)*D62</f>
        <v>0</v>
      </c>
      <c r="AT62" s="2">
        <f>'X01'!D59/SUM('X01'!$B59:$AB59)*E62</f>
        <v>0</v>
      </c>
      <c r="AU62" s="2">
        <f>'X01'!E59/SUM('X01'!$B59:$AB59)*F62</f>
        <v>0</v>
      </c>
      <c r="AV62" s="2">
        <f>'X01'!F59/SUM('X01'!$B59:$AB59)*G62</f>
        <v>0</v>
      </c>
      <c r="AW62" s="2">
        <f>'X01'!G59/SUM('X01'!$B59:$AB59)*H62</f>
        <v>0</v>
      </c>
      <c r="AX62" s="2">
        <f>'X01'!H59/SUM('X01'!$B59:$AB59)*I62</f>
        <v>0</v>
      </c>
      <c r="AY62" s="2">
        <f>'X01'!I59/SUM('X01'!$B59:$AB59)*J62</f>
        <v>0</v>
      </c>
      <c r="AZ62" s="2">
        <f>'X01'!J59/SUM('X01'!$B59:$AB59)*K62</f>
        <v>0</v>
      </c>
      <c r="BA62" s="2">
        <f>'X01'!K59/SUM('X01'!$B59:$AB59)*L62</f>
        <v>0</v>
      </c>
      <c r="BB62" s="2">
        <f>'X01'!L59/SUM('X01'!$B59:$AB59)*M62</f>
        <v>0</v>
      </c>
      <c r="BC62" s="2">
        <f>'X01'!M59/SUM('X01'!$B59:$AB59)*N62</f>
        <v>0</v>
      </c>
      <c r="BD62" s="2">
        <f>'X01'!N59/SUM('X01'!$B59:$AB59)*O62</f>
        <v>0</v>
      </c>
      <c r="BE62" s="2">
        <f>'X01'!O59/SUM('X01'!$B59:$AB59)*P62</f>
        <v>0</v>
      </c>
      <c r="BF62" s="2">
        <f>'X01'!P59/SUM('X01'!$B59:$AB59)*Q62</f>
        <v>0</v>
      </c>
      <c r="BG62" s="2">
        <f>'X01'!Q59/SUM('X01'!$B59:$AB59)*R62</f>
        <v>0</v>
      </c>
      <c r="BH62" s="2">
        <f>'X01'!R59/SUM('X01'!$B59:$AB59)*S62</f>
        <v>0</v>
      </c>
      <c r="BI62" s="2">
        <f>'X01'!S59/SUM('X01'!$B59:$AB59)*T62</f>
        <v>0</v>
      </c>
      <c r="BJ62" s="2">
        <f>'X01'!T59/SUM('X01'!$B59:$AB59)*U62</f>
        <v>0</v>
      </c>
      <c r="BK62" s="2">
        <f>'X01'!U59/SUM('X01'!$B59:$AB59)*V62</f>
        <v>0</v>
      </c>
      <c r="BL62" s="2">
        <f>'X01'!V59/SUM('X01'!$B59:$AB59)*W62</f>
        <v>0</v>
      </c>
      <c r="BM62" s="2">
        <f>'X01'!W59/SUM('X01'!$B59:$AB59)*X62</f>
        <v>0</v>
      </c>
      <c r="BN62" s="2">
        <f>'X01'!X59/SUM('X01'!$B59:$AB59)*Y62</f>
        <v>0</v>
      </c>
      <c r="BO62" s="2">
        <f>'X01'!Y59/SUM('X01'!$B59:$AB59)*Z62</f>
        <v>0</v>
      </c>
      <c r="BP62" s="2">
        <f>'X01'!Z59/SUM('X01'!$B59:$AB59)*AA62</f>
        <v>0</v>
      </c>
      <c r="BQ62" s="2">
        <f>'X01'!AA59/SUM('X01'!$B59:$AB59)*AB62</f>
        <v>0</v>
      </c>
      <c r="BR62" s="2">
        <f>'X01'!AB59/SUM('X01'!$B59:$AB59)*AC62</f>
        <v>0</v>
      </c>
      <c r="BT62" s="9">
        <f t="shared" si="10"/>
        <v>0</v>
      </c>
    </row>
    <row r="63" spans="1:72" x14ac:dyDescent="0.3">
      <c r="A63" s="1" t="s">
        <v>170</v>
      </c>
      <c r="B63" s="1" t="s">
        <v>171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E63" s="2">
        <f t="shared" si="0"/>
        <v>0</v>
      </c>
      <c r="AF63" s="2">
        <f t="shared" si="1"/>
        <v>0</v>
      </c>
      <c r="AG63" s="2">
        <f t="shared" si="2"/>
        <v>0</v>
      </c>
      <c r="AH63" s="2">
        <f t="shared" si="3"/>
        <v>0</v>
      </c>
      <c r="AI63" s="2">
        <f t="shared" si="4"/>
        <v>0</v>
      </c>
      <c r="AK63" s="2">
        <f t="shared" si="5"/>
        <v>0</v>
      </c>
      <c r="AL63" s="2">
        <f t="shared" si="6"/>
        <v>0</v>
      </c>
      <c r="AM63" s="2">
        <f t="shared" si="7"/>
        <v>0</v>
      </c>
      <c r="AN63" s="2">
        <f t="shared" si="8"/>
        <v>0</v>
      </c>
      <c r="AO63" s="2">
        <f t="shared" si="9"/>
        <v>0</v>
      </c>
      <c r="AQ63" s="1" t="s">
        <v>171</v>
      </c>
      <c r="AR63" s="2">
        <f>'X01'!B60/SUM('X01'!$B60:$AB60)*C63</f>
        <v>0</v>
      </c>
      <c r="AS63" s="2">
        <f>'X01'!C60/SUM('X01'!$B60:$AB60)*D63</f>
        <v>0</v>
      </c>
      <c r="AT63" s="2">
        <f>'X01'!D60/SUM('X01'!$B60:$AB60)*E63</f>
        <v>0</v>
      </c>
      <c r="AU63" s="2">
        <f>'X01'!E60/SUM('X01'!$B60:$AB60)*F63</f>
        <v>0</v>
      </c>
      <c r="AV63" s="2">
        <f>'X01'!F60/SUM('X01'!$B60:$AB60)*G63</f>
        <v>0</v>
      </c>
      <c r="AW63" s="2">
        <f>'X01'!G60/SUM('X01'!$B60:$AB60)*H63</f>
        <v>0</v>
      </c>
      <c r="AX63" s="2">
        <f>'X01'!H60/SUM('X01'!$B60:$AB60)*I63</f>
        <v>0</v>
      </c>
      <c r="AY63" s="2">
        <f>'X01'!I60/SUM('X01'!$B60:$AB60)*J63</f>
        <v>0</v>
      </c>
      <c r="AZ63" s="2">
        <f>'X01'!J60/SUM('X01'!$B60:$AB60)*K63</f>
        <v>0</v>
      </c>
      <c r="BA63" s="2">
        <f>'X01'!K60/SUM('X01'!$B60:$AB60)*L63</f>
        <v>0</v>
      </c>
      <c r="BB63" s="2">
        <f>'X01'!L60/SUM('X01'!$B60:$AB60)*M63</f>
        <v>0</v>
      </c>
      <c r="BC63" s="2">
        <f>'X01'!M60/SUM('X01'!$B60:$AB60)*N63</f>
        <v>0</v>
      </c>
      <c r="BD63" s="2">
        <f>'X01'!N60/SUM('X01'!$B60:$AB60)*O63</f>
        <v>0</v>
      </c>
      <c r="BE63" s="2">
        <f>'X01'!O60/SUM('X01'!$B60:$AB60)*P63</f>
        <v>0</v>
      </c>
      <c r="BF63" s="2">
        <f>'X01'!P60/SUM('X01'!$B60:$AB60)*Q63</f>
        <v>0</v>
      </c>
      <c r="BG63" s="2">
        <f>'X01'!Q60/SUM('X01'!$B60:$AB60)*R63</f>
        <v>0</v>
      </c>
      <c r="BH63" s="2">
        <f>'X01'!R60/SUM('X01'!$B60:$AB60)*S63</f>
        <v>0</v>
      </c>
      <c r="BI63" s="2">
        <f>'X01'!S60/SUM('X01'!$B60:$AB60)*T63</f>
        <v>0</v>
      </c>
      <c r="BJ63" s="2">
        <f>'X01'!T60/SUM('X01'!$B60:$AB60)*U63</f>
        <v>0</v>
      </c>
      <c r="BK63" s="2">
        <f>'X01'!U60/SUM('X01'!$B60:$AB60)*V63</f>
        <v>0</v>
      </c>
      <c r="BL63" s="2">
        <f>'X01'!V60/SUM('X01'!$B60:$AB60)*W63</f>
        <v>0</v>
      </c>
      <c r="BM63" s="2">
        <f>'X01'!W60/SUM('X01'!$B60:$AB60)*X63</f>
        <v>0</v>
      </c>
      <c r="BN63" s="2">
        <f>'X01'!X60/SUM('X01'!$B60:$AB60)*Y63</f>
        <v>0</v>
      </c>
      <c r="BO63" s="2">
        <f>'X01'!Y60/SUM('X01'!$B60:$AB60)*Z63</f>
        <v>0</v>
      </c>
      <c r="BP63" s="2">
        <f>'X01'!Z60/SUM('X01'!$B60:$AB60)*AA63</f>
        <v>0</v>
      </c>
      <c r="BQ63" s="2">
        <f>'X01'!AA60/SUM('X01'!$B60:$AB60)*AB63</f>
        <v>0</v>
      </c>
      <c r="BR63" s="2">
        <f>'X01'!AB60/SUM('X01'!$B60:$AB60)*AC63</f>
        <v>0</v>
      </c>
      <c r="BT63" s="9">
        <f t="shared" si="10"/>
        <v>0</v>
      </c>
    </row>
    <row r="64" spans="1:72" x14ac:dyDescent="0.3">
      <c r="A64" s="1" t="s">
        <v>172</v>
      </c>
      <c r="B64" s="1" t="s">
        <v>173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E64" s="2">
        <f t="shared" si="0"/>
        <v>0</v>
      </c>
      <c r="AF64" s="2">
        <f t="shared" si="1"/>
        <v>0</v>
      </c>
      <c r="AG64" s="2">
        <f t="shared" si="2"/>
        <v>0</v>
      </c>
      <c r="AH64" s="2">
        <f t="shared" si="3"/>
        <v>0</v>
      </c>
      <c r="AI64" s="2">
        <f t="shared" si="4"/>
        <v>0</v>
      </c>
      <c r="AK64" s="2">
        <f t="shared" si="5"/>
        <v>0</v>
      </c>
      <c r="AL64" s="2">
        <f t="shared" si="6"/>
        <v>0</v>
      </c>
      <c r="AM64" s="2">
        <f t="shared" si="7"/>
        <v>0</v>
      </c>
      <c r="AN64" s="2">
        <f t="shared" si="8"/>
        <v>0</v>
      </c>
      <c r="AO64" s="2">
        <f t="shared" si="9"/>
        <v>0</v>
      </c>
      <c r="AQ64" s="1" t="s">
        <v>173</v>
      </c>
      <c r="AR64" s="2">
        <f>'X01'!B61/SUM('X01'!$B61:$AB61)*C64</f>
        <v>0</v>
      </c>
      <c r="AS64" s="2">
        <f>'X01'!C61/SUM('X01'!$B61:$AB61)*D64</f>
        <v>0</v>
      </c>
      <c r="AT64" s="2">
        <f>'X01'!D61/SUM('X01'!$B61:$AB61)*E64</f>
        <v>0</v>
      </c>
      <c r="AU64" s="2">
        <f>'X01'!E61/SUM('X01'!$B61:$AB61)*F64</f>
        <v>0</v>
      </c>
      <c r="AV64" s="2">
        <f>'X01'!F61/SUM('X01'!$B61:$AB61)*G64</f>
        <v>0</v>
      </c>
      <c r="AW64" s="2">
        <f>'X01'!G61/SUM('X01'!$B61:$AB61)*H64</f>
        <v>0</v>
      </c>
      <c r="AX64" s="2">
        <f>'X01'!H61/SUM('X01'!$B61:$AB61)*I64</f>
        <v>0</v>
      </c>
      <c r="AY64" s="2">
        <f>'X01'!I61/SUM('X01'!$B61:$AB61)*J64</f>
        <v>0</v>
      </c>
      <c r="AZ64" s="2">
        <f>'X01'!J61/SUM('X01'!$B61:$AB61)*K64</f>
        <v>0</v>
      </c>
      <c r="BA64" s="2">
        <f>'X01'!K61/SUM('X01'!$B61:$AB61)*L64</f>
        <v>0</v>
      </c>
      <c r="BB64" s="2">
        <f>'X01'!L61/SUM('X01'!$B61:$AB61)*M64</f>
        <v>0</v>
      </c>
      <c r="BC64" s="2">
        <f>'X01'!M61/SUM('X01'!$B61:$AB61)*N64</f>
        <v>0</v>
      </c>
      <c r="BD64" s="2">
        <f>'X01'!N61/SUM('X01'!$B61:$AB61)*O64</f>
        <v>0</v>
      </c>
      <c r="BE64" s="2">
        <f>'X01'!O61/SUM('X01'!$B61:$AB61)*P64</f>
        <v>0</v>
      </c>
      <c r="BF64" s="2">
        <f>'X01'!P61/SUM('X01'!$B61:$AB61)*Q64</f>
        <v>0</v>
      </c>
      <c r="BG64" s="2">
        <f>'X01'!Q61/SUM('X01'!$B61:$AB61)*R64</f>
        <v>0</v>
      </c>
      <c r="BH64" s="2">
        <f>'X01'!R61/SUM('X01'!$B61:$AB61)*S64</f>
        <v>0</v>
      </c>
      <c r="BI64" s="2">
        <f>'X01'!S61/SUM('X01'!$B61:$AB61)*T64</f>
        <v>0</v>
      </c>
      <c r="BJ64" s="2">
        <f>'X01'!T61/SUM('X01'!$B61:$AB61)*U64</f>
        <v>0</v>
      </c>
      <c r="BK64" s="2">
        <f>'X01'!U61/SUM('X01'!$B61:$AB61)*V64</f>
        <v>0</v>
      </c>
      <c r="BL64" s="2">
        <f>'X01'!V61/SUM('X01'!$B61:$AB61)*W64</f>
        <v>0</v>
      </c>
      <c r="BM64" s="2">
        <f>'X01'!W61/SUM('X01'!$B61:$AB61)*X64</f>
        <v>0</v>
      </c>
      <c r="BN64" s="2">
        <f>'X01'!X61/SUM('X01'!$B61:$AB61)*Y64</f>
        <v>0</v>
      </c>
      <c r="BO64" s="2">
        <f>'X01'!Y61/SUM('X01'!$B61:$AB61)*Z64</f>
        <v>0</v>
      </c>
      <c r="BP64" s="2">
        <f>'X01'!Z61/SUM('X01'!$B61:$AB61)*AA64</f>
        <v>0</v>
      </c>
      <c r="BQ64" s="2">
        <f>'X01'!AA61/SUM('X01'!$B61:$AB61)*AB64</f>
        <v>0</v>
      </c>
      <c r="BR64" s="2">
        <f>'X01'!AB61/SUM('X01'!$B61:$AB61)*AC64</f>
        <v>0</v>
      </c>
      <c r="BT64" s="9">
        <f t="shared" si="10"/>
        <v>0</v>
      </c>
    </row>
    <row r="65" spans="1:72" x14ac:dyDescent="0.3">
      <c r="A65" s="1" t="s">
        <v>174</v>
      </c>
      <c r="B65" s="1" t="s">
        <v>175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E65" s="2">
        <f t="shared" si="0"/>
        <v>0</v>
      </c>
      <c r="AF65" s="2">
        <f t="shared" si="1"/>
        <v>0</v>
      </c>
      <c r="AG65" s="2">
        <f t="shared" si="2"/>
        <v>0</v>
      </c>
      <c r="AH65" s="2">
        <f t="shared" si="3"/>
        <v>0</v>
      </c>
      <c r="AI65" s="2">
        <f t="shared" si="4"/>
        <v>0</v>
      </c>
      <c r="AK65" s="2">
        <f t="shared" si="5"/>
        <v>0</v>
      </c>
      <c r="AL65" s="2">
        <f t="shared" si="6"/>
        <v>0</v>
      </c>
      <c r="AM65" s="2">
        <f t="shared" si="7"/>
        <v>0</v>
      </c>
      <c r="AN65" s="2">
        <f t="shared" si="8"/>
        <v>0</v>
      </c>
      <c r="AO65" s="2">
        <f t="shared" si="9"/>
        <v>0</v>
      </c>
      <c r="AQ65" s="1" t="s">
        <v>175</v>
      </c>
      <c r="AR65" s="2">
        <f>'X01'!B62/SUM('X01'!$B62:$AB62)*C65</f>
        <v>0</v>
      </c>
      <c r="AS65" s="2">
        <f>'X01'!C62/SUM('X01'!$B62:$AB62)*D65</f>
        <v>0</v>
      </c>
      <c r="AT65" s="2">
        <f>'X01'!D62/SUM('X01'!$B62:$AB62)*E65</f>
        <v>0</v>
      </c>
      <c r="AU65" s="2">
        <f>'X01'!E62/SUM('X01'!$B62:$AB62)*F65</f>
        <v>0</v>
      </c>
      <c r="AV65" s="2">
        <f>'X01'!F62/SUM('X01'!$B62:$AB62)*G65</f>
        <v>0</v>
      </c>
      <c r="AW65" s="2">
        <f>'X01'!G62/SUM('X01'!$B62:$AB62)*H65</f>
        <v>0</v>
      </c>
      <c r="AX65" s="2">
        <f>'X01'!H62/SUM('X01'!$B62:$AB62)*I65</f>
        <v>0</v>
      </c>
      <c r="AY65" s="2">
        <f>'X01'!I62/SUM('X01'!$B62:$AB62)*J65</f>
        <v>0</v>
      </c>
      <c r="AZ65" s="2">
        <f>'X01'!J62/SUM('X01'!$B62:$AB62)*K65</f>
        <v>0</v>
      </c>
      <c r="BA65" s="2">
        <f>'X01'!K62/SUM('X01'!$B62:$AB62)*L65</f>
        <v>0</v>
      </c>
      <c r="BB65" s="2">
        <f>'X01'!L62/SUM('X01'!$B62:$AB62)*M65</f>
        <v>0</v>
      </c>
      <c r="BC65" s="2">
        <f>'X01'!M62/SUM('X01'!$B62:$AB62)*N65</f>
        <v>0</v>
      </c>
      <c r="BD65" s="2">
        <f>'X01'!N62/SUM('X01'!$B62:$AB62)*O65</f>
        <v>0</v>
      </c>
      <c r="BE65" s="2">
        <f>'X01'!O62/SUM('X01'!$B62:$AB62)*P65</f>
        <v>0</v>
      </c>
      <c r="BF65" s="2">
        <f>'X01'!P62/SUM('X01'!$B62:$AB62)*Q65</f>
        <v>0</v>
      </c>
      <c r="BG65" s="2">
        <f>'X01'!Q62/SUM('X01'!$B62:$AB62)*R65</f>
        <v>0</v>
      </c>
      <c r="BH65" s="2">
        <f>'X01'!R62/SUM('X01'!$B62:$AB62)*S65</f>
        <v>0</v>
      </c>
      <c r="BI65" s="2">
        <f>'X01'!S62/SUM('X01'!$B62:$AB62)*T65</f>
        <v>0</v>
      </c>
      <c r="BJ65" s="2">
        <f>'X01'!T62/SUM('X01'!$B62:$AB62)*U65</f>
        <v>0</v>
      </c>
      <c r="BK65" s="2">
        <f>'X01'!U62/SUM('X01'!$B62:$AB62)*V65</f>
        <v>0</v>
      </c>
      <c r="BL65" s="2">
        <f>'X01'!V62/SUM('X01'!$B62:$AB62)*W65</f>
        <v>0</v>
      </c>
      <c r="BM65" s="2">
        <f>'X01'!W62/SUM('X01'!$B62:$AB62)*X65</f>
        <v>0</v>
      </c>
      <c r="BN65" s="2">
        <f>'X01'!X62/SUM('X01'!$B62:$AB62)*Y65</f>
        <v>0</v>
      </c>
      <c r="BO65" s="2">
        <f>'X01'!Y62/SUM('X01'!$B62:$AB62)*Z65</f>
        <v>0</v>
      </c>
      <c r="BP65" s="2">
        <f>'X01'!Z62/SUM('X01'!$B62:$AB62)*AA65</f>
        <v>0</v>
      </c>
      <c r="BQ65" s="2">
        <f>'X01'!AA62/SUM('X01'!$B62:$AB62)*AB65</f>
        <v>0</v>
      </c>
      <c r="BR65" s="2">
        <f>'X01'!AB62/SUM('X01'!$B62:$AB62)*AC65</f>
        <v>0</v>
      </c>
      <c r="BT65" s="9">
        <f t="shared" si="10"/>
        <v>0</v>
      </c>
    </row>
    <row r="66" spans="1:72" x14ac:dyDescent="0.3">
      <c r="A66" s="1" t="s">
        <v>176</v>
      </c>
      <c r="B66" s="1" t="s">
        <v>177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E66" s="2">
        <f t="shared" si="0"/>
        <v>0</v>
      </c>
      <c r="AF66" s="2">
        <f t="shared" si="1"/>
        <v>0</v>
      </c>
      <c r="AG66" s="2">
        <f t="shared" si="2"/>
        <v>0</v>
      </c>
      <c r="AH66" s="2">
        <f t="shared" si="3"/>
        <v>0</v>
      </c>
      <c r="AI66" s="2">
        <f t="shared" si="4"/>
        <v>0</v>
      </c>
      <c r="AK66" s="2">
        <f t="shared" si="5"/>
        <v>0</v>
      </c>
      <c r="AL66" s="2">
        <f t="shared" si="6"/>
        <v>0</v>
      </c>
      <c r="AM66" s="2">
        <f t="shared" si="7"/>
        <v>0</v>
      </c>
      <c r="AN66" s="2">
        <f t="shared" si="8"/>
        <v>0</v>
      </c>
      <c r="AO66" s="2">
        <f t="shared" si="9"/>
        <v>0</v>
      </c>
      <c r="AQ66" s="1" t="s">
        <v>177</v>
      </c>
      <c r="AR66" s="2">
        <f>'X01'!B63/SUM('X01'!$B63:$AB63)*C66</f>
        <v>0</v>
      </c>
      <c r="AS66" s="2">
        <f>'X01'!C63/SUM('X01'!$B63:$AB63)*D66</f>
        <v>0</v>
      </c>
      <c r="AT66" s="2">
        <f>'X01'!D63/SUM('X01'!$B63:$AB63)*E66</f>
        <v>0</v>
      </c>
      <c r="AU66" s="2">
        <f>'X01'!E63/SUM('X01'!$B63:$AB63)*F66</f>
        <v>0</v>
      </c>
      <c r="AV66" s="2">
        <f>'X01'!F63/SUM('X01'!$B63:$AB63)*G66</f>
        <v>0</v>
      </c>
      <c r="AW66" s="2">
        <f>'X01'!G63/SUM('X01'!$B63:$AB63)*H66</f>
        <v>0</v>
      </c>
      <c r="AX66" s="2">
        <f>'X01'!H63/SUM('X01'!$B63:$AB63)*I66</f>
        <v>0</v>
      </c>
      <c r="AY66" s="2">
        <f>'X01'!I63/SUM('X01'!$B63:$AB63)*J66</f>
        <v>0</v>
      </c>
      <c r="AZ66" s="2">
        <f>'X01'!J63/SUM('X01'!$B63:$AB63)*K66</f>
        <v>0</v>
      </c>
      <c r="BA66" s="2">
        <f>'X01'!K63/SUM('X01'!$B63:$AB63)*L66</f>
        <v>0</v>
      </c>
      <c r="BB66" s="2">
        <f>'X01'!L63/SUM('X01'!$B63:$AB63)*M66</f>
        <v>0</v>
      </c>
      <c r="BC66" s="2">
        <f>'X01'!M63/SUM('X01'!$B63:$AB63)*N66</f>
        <v>0</v>
      </c>
      <c r="BD66" s="2">
        <f>'X01'!N63/SUM('X01'!$B63:$AB63)*O66</f>
        <v>0</v>
      </c>
      <c r="BE66" s="2">
        <f>'X01'!O63/SUM('X01'!$B63:$AB63)*P66</f>
        <v>0</v>
      </c>
      <c r="BF66" s="2">
        <f>'X01'!P63/SUM('X01'!$B63:$AB63)*Q66</f>
        <v>0</v>
      </c>
      <c r="BG66" s="2">
        <f>'X01'!Q63/SUM('X01'!$B63:$AB63)*R66</f>
        <v>0</v>
      </c>
      <c r="BH66" s="2">
        <f>'X01'!R63/SUM('X01'!$B63:$AB63)*S66</f>
        <v>0</v>
      </c>
      <c r="BI66" s="2">
        <f>'X01'!S63/SUM('X01'!$B63:$AB63)*T66</f>
        <v>0</v>
      </c>
      <c r="BJ66" s="2">
        <f>'X01'!T63/SUM('X01'!$B63:$AB63)*U66</f>
        <v>0</v>
      </c>
      <c r="BK66" s="2">
        <f>'X01'!U63/SUM('X01'!$B63:$AB63)*V66</f>
        <v>0</v>
      </c>
      <c r="BL66" s="2">
        <f>'X01'!V63/SUM('X01'!$B63:$AB63)*W66</f>
        <v>0</v>
      </c>
      <c r="BM66" s="2">
        <f>'X01'!W63/SUM('X01'!$B63:$AB63)*X66</f>
        <v>0</v>
      </c>
      <c r="BN66" s="2">
        <f>'X01'!X63/SUM('X01'!$B63:$AB63)*Y66</f>
        <v>0</v>
      </c>
      <c r="BO66" s="2">
        <f>'X01'!Y63/SUM('X01'!$B63:$AB63)*Z66</f>
        <v>0</v>
      </c>
      <c r="BP66" s="2">
        <f>'X01'!Z63/SUM('X01'!$B63:$AB63)*AA66</f>
        <v>0</v>
      </c>
      <c r="BQ66" s="2">
        <f>'X01'!AA63/SUM('X01'!$B63:$AB63)*AB66</f>
        <v>0</v>
      </c>
      <c r="BR66" s="2">
        <f>'X01'!AB63/SUM('X01'!$B63:$AB63)*AC66</f>
        <v>0</v>
      </c>
      <c r="BT66" s="9">
        <f t="shared" si="10"/>
        <v>0</v>
      </c>
    </row>
    <row r="67" spans="1:72" x14ac:dyDescent="0.3">
      <c r="A67" s="1" t="s">
        <v>178</v>
      </c>
      <c r="B67" s="1" t="s">
        <v>179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E67" s="2">
        <f t="shared" si="0"/>
        <v>0</v>
      </c>
      <c r="AF67" s="2">
        <f t="shared" si="1"/>
        <v>0</v>
      </c>
      <c r="AG67" s="2">
        <f t="shared" si="2"/>
        <v>0</v>
      </c>
      <c r="AH67" s="2">
        <f t="shared" si="3"/>
        <v>0</v>
      </c>
      <c r="AI67" s="2">
        <f t="shared" si="4"/>
        <v>0</v>
      </c>
      <c r="AK67" s="2">
        <f t="shared" si="5"/>
        <v>0</v>
      </c>
      <c r="AL67" s="2">
        <f t="shared" si="6"/>
        <v>0</v>
      </c>
      <c r="AM67" s="2">
        <f t="shared" si="7"/>
        <v>0</v>
      </c>
      <c r="AN67" s="2">
        <f t="shared" si="8"/>
        <v>0</v>
      </c>
      <c r="AO67" s="2">
        <f t="shared" si="9"/>
        <v>0</v>
      </c>
      <c r="AQ67" s="1" t="s">
        <v>179</v>
      </c>
      <c r="AR67" s="2">
        <f>'X01'!B64/SUM('X01'!$B64:$AB64)*C67</f>
        <v>0</v>
      </c>
      <c r="AS67" s="2">
        <f>'X01'!C64/SUM('X01'!$B64:$AB64)*D67</f>
        <v>0</v>
      </c>
      <c r="AT67" s="2">
        <f>'X01'!D64/SUM('X01'!$B64:$AB64)*E67</f>
        <v>0</v>
      </c>
      <c r="AU67" s="2">
        <f>'X01'!E64/SUM('X01'!$B64:$AB64)*F67</f>
        <v>0</v>
      </c>
      <c r="AV67" s="2">
        <f>'X01'!F64/SUM('X01'!$B64:$AB64)*G67</f>
        <v>0</v>
      </c>
      <c r="AW67" s="2">
        <f>'X01'!G64/SUM('X01'!$B64:$AB64)*H67</f>
        <v>0</v>
      </c>
      <c r="AX67" s="2">
        <f>'X01'!H64/SUM('X01'!$B64:$AB64)*I67</f>
        <v>0</v>
      </c>
      <c r="AY67" s="2">
        <f>'X01'!I64/SUM('X01'!$B64:$AB64)*J67</f>
        <v>0</v>
      </c>
      <c r="AZ67" s="2">
        <f>'X01'!J64/SUM('X01'!$B64:$AB64)*K67</f>
        <v>0</v>
      </c>
      <c r="BA67" s="2">
        <f>'X01'!K64/SUM('X01'!$B64:$AB64)*L67</f>
        <v>0</v>
      </c>
      <c r="BB67" s="2">
        <f>'X01'!L64/SUM('X01'!$B64:$AB64)*M67</f>
        <v>0</v>
      </c>
      <c r="BC67" s="2">
        <f>'X01'!M64/SUM('X01'!$B64:$AB64)*N67</f>
        <v>0</v>
      </c>
      <c r="BD67" s="2">
        <f>'X01'!N64/SUM('X01'!$B64:$AB64)*O67</f>
        <v>0</v>
      </c>
      <c r="BE67" s="2">
        <f>'X01'!O64/SUM('X01'!$B64:$AB64)*P67</f>
        <v>0</v>
      </c>
      <c r="BF67" s="2">
        <f>'X01'!P64/SUM('X01'!$B64:$AB64)*Q67</f>
        <v>0</v>
      </c>
      <c r="BG67" s="2">
        <f>'X01'!Q64/SUM('X01'!$B64:$AB64)*R67</f>
        <v>0</v>
      </c>
      <c r="BH67" s="2">
        <f>'X01'!R64/SUM('X01'!$B64:$AB64)*S67</f>
        <v>0</v>
      </c>
      <c r="BI67" s="2">
        <f>'X01'!S64/SUM('X01'!$B64:$AB64)*T67</f>
        <v>0</v>
      </c>
      <c r="BJ67" s="2">
        <f>'X01'!T64/SUM('X01'!$B64:$AB64)*U67</f>
        <v>0</v>
      </c>
      <c r="BK67" s="2">
        <f>'X01'!U64/SUM('X01'!$B64:$AB64)*V67</f>
        <v>0</v>
      </c>
      <c r="BL67" s="2">
        <f>'X01'!V64/SUM('X01'!$B64:$AB64)*W67</f>
        <v>0</v>
      </c>
      <c r="BM67" s="2">
        <f>'X01'!W64/SUM('X01'!$B64:$AB64)*X67</f>
        <v>0</v>
      </c>
      <c r="BN67" s="2">
        <f>'X01'!X64/SUM('X01'!$B64:$AB64)*Y67</f>
        <v>0</v>
      </c>
      <c r="BO67" s="2">
        <f>'X01'!Y64/SUM('X01'!$B64:$AB64)*Z67</f>
        <v>0</v>
      </c>
      <c r="BP67" s="2">
        <f>'X01'!Z64/SUM('X01'!$B64:$AB64)*AA67</f>
        <v>0</v>
      </c>
      <c r="BQ67" s="2">
        <f>'X01'!AA64/SUM('X01'!$B64:$AB64)*AB67</f>
        <v>0</v>
      </c>
      <c r="BR67" s="2">
        <f>'X01'!AB64/SUM('X01'!$B64:$AB64)*AC67</f>
        <v>0</v>
      </c>
      <c r="BT67" s="9">
        <f t="shared" si="10"/>
        <v>0</v>
      </c>
    </row>
    <row r="68" spans="1:72" x14ac:dyDescent="0.3">
      <c r="A68" s="1" t="s">
        <v>180</v>
      </c>
      <c r="B68" s="1" t="s">
        <v>181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E68" s="2">
        <f t="shared" si="0"/>
        <v>0</v>
      </c>
      <c r="AF68" s="2">
        <f t="shared" si="1"/>
        <v>0</v>
      </c>
      <c r="AG68" s="2">
        <f t="shared" si="2"/>
        <v>0</v>
      </c>
      <c r="AH68" s="2">
        <f t="shared" si="3"/>
        <v>0</v>
      </c>
      <c r="AI68" s="2">
        <f t="shared" si="4"/>
        <v>0</v>
      </c>
      <c r="AK68" s="2">
        <f t="shared" si="5"/>
        <v>0</v>
      </c>
      <c r="AL68" s="2">
        <f t="shared" si="6"/>
        <v>0</v>
      </c>
      <c r="AM68" s="2">
        <f t="shared" si="7"/>
        <v>0</v>
      </c>
      <c r="AN68" s="2">
        <f t="shared" si="8"/>
        <v>0</v>
      </c>
      <c r="AO68" s="2">
        <f t="shared" si="9"/>
        <v>0</v>
      </c>
      <c r="AQ68" s="1" t="s">
        <v>181</v>
      </c>
      <c r="AR68" s="2">
        <f>'X01'!B65/SUM('X01'!$B65:$AB65)*C68</f>
        <v>0</v>
      </c>
      <c r="AS68" s="2">
        <f>'X01'!C65/SUM('X01'!$B65:$AB65)*D68</f>
        <v>0</v>
      </c>
      <c r="AT68" s="2">
        <f>'X01'!D65/SUM('X01'!$B65:$AB65)*E68</f>
        <v>0</v>
      </c>
      <c r="AU68" s="2">
        <f>'X01'!E65/SUM('X01'!$B65:$AB65)*F68</f>
        <v>0</v>
      </c>
      <c r="AV68" s="2">
        <f>'X01'!F65/SUM('X01'!$B65:$AB65)*G68</f>
        <v>0</v>
      </c>
      <c r="AW68" s="2">
        <f>'X01'!G65/SUM('X01'!$B65:$AB65)*H68</f>
        <v>0</v>
      </c>
      <c r="AX68" s="2">
        <f>'X01'!H65/SUM('X01'!$B65:$AB65)*I68</f>
        <v>0</v>
      </c>
      <c r="AY68" s="2">
        <f>'X01'!I65/SUM('X01'!$B65:$AB65)*J68</f>
        <v>0</v>
      </c>
      <c r="AZ68" s="2">
        <f>'X01'!J65/SUM('X01'!$B65:$AB65)*K68</f>
        <v>0</v>
      </c>
      <c r="BA68" s="2">
        <f>'X01'!K65/SUM('X01'!$B65:$AB65)*L68</f>
        <v>0</v>
      </c>
      <c r="BB68" s="2">
        <f>'X01'!L65/SUM('X01'!$B65:$AB65)*M68</f>
        <v>0</v>
      </c>
      <c r="BC68" s="2">
        <f>'X01'!M65/SUM('X01'!$B65:$AB65)*N68</f>
        <v>0</v>
      </c>
      <c r="BD68" s="2">
        <f>'X01'!N65/SUM('X01'!$B65:$AB65)*O68</f>
        <v>0</v>
      </c>
      <c r="BE68" s="2">
        <f>'X01'!O65/SUM('X01'!$B65:$AB65)*P68</f>
        <v>0</v>
      </c>
      <c r="BF68" s="2">
        <f>'X01'!P65/SUM('X01'!$B65:$AB65)*Q68</f>
        <v>0</v>
      </c>
      <c r="BG68" s="2">
        <f>'X01'!Q65/SUM('X01'!$B65:$AB65)*R68</f>
        <v>0</v>
      </c>
      <c r="BH68" s="2">
        <f>'X01'!R65/SUM('X01'!$B65:$AB65)*S68</f>
        <v>0</v>
      </c>
      <c r="BI68" s="2">
        <f>'X01'!S65/SUM('X01'!$B65:$AB65)*T68</f>
        <v>0</v>
      </c>
      <c r="BJ68" s="2">
        <f>'X01'!T65/SUM('X01'!$B65:$AB65)*U68</f>
        <v>0</v>
      </c>
      <c r="BK68" s="2">
        <f>'X01'!U65/SUM('X01'!$B65:$AB65)*V68</f>
        <v>0</v>
      </c>
      <c r="BL68" s="2">
        <f>'X01'!V65/SUM('X01'!$B65:$AB65)*W68</f>
        <v>0</v>
      </c>
      <c r="BM68" s="2">
        <f>'X01'!W65/SUM('X01'!$B65:$AB65)*X68</f>
        <v>0</v>
      </c>
      <c r="BN68" s="2">
        <f>'X01'!X65/SUM('X01'!$B65:$AB65)*Y68</f>
        <v>0</v>
      </c>
      <c r="BO68" s="2">
        <f>'X01'!Y65/SUM('X01'!$B65:$AB65)*Z68</f>
        <v>0</v>
      </c>
      <c r="BP68" s="2">
        <f>'X01'!Z65/SUM('X01'!$B65:$AB65)*AA68</f>
        <v>0</v>
      </c>
      <c r="BQ68" s="2">
        <f>'X01'!AA65/SUM('X01'!$B65:$AB65)*AB68</f>
        <v>0</v>
      </c>
      <c r="BR68" s="2">
        <f>'X01'!AB65/SUM('X01'!$B65:$AB65)*AC68</f>
        <v>0</v>
      </c>
      <c r="BT68" s="9">
        <f t="shared" si="10"/>
        <v>0</v>
      </c>
    </row>
    <row r="69" spans="1:72" x14ac:dyDescent="0.3">
      <c r="A69" s="1" t="s">
        <v>182</v>
      </c>
      <c r="B69" s="1" t="s">
        <v>183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E69" s="2">
        <f t="shared" si="0"/>
        <v>0</v>
      </c>
      <c r="AF69" s="2">
        <f t="shared" si="1"/>
        <v>0</v>
      </c>
      <c r="AG69" s="2">
        <f t="shared" si="2"/>
        <v>0</v>
      </c>
      <c r="AH69" s="2">
        <f t="shared" si="3"/>
        <v>0</v>
      </c>
      <c r="AI69" s="2">
        <f t="shared" si="4"/>
        <v>0</v>
      </c>
      <c r="AK69" s="2">
        <f t="shared" si="5"/>
        <v>0</v>
      </c>
      <c r="AL69" s="2">
        <f t="shared" si="6"/>
        <v>0</v>
      </c>
      <c r="AM69" s="2">
        <f t="shared" si="7"/>
        <v>0</v>
      </c>
      <c r="AN69" s="2">
        <f t="shared" si="8"/>
        <v>0</v>
      </c>
      <c r="AO69" s="2">
        <f t="shared" si="9"/>
        <v>0</v>
      </c>
      <c r="AQ69" s="1" t="s">
        <v>183</v>
      </c>
      <c r="AR69" s="2">
        <f>'X01'!B66/SUM('X01'!$B66:$AB66)*C69</f>
        <v>0</v>
      </c>
      <c r="AS69" s="2">
        <f>'X01'!C66/SUM('X01'!$B66:$AB66)*D69</f>
        <v>0</v>
      </c>
      <c r="AT69" s="2">
        <f>'X01'!D66/SUM('X01'!$B66:$AB66)*E69</f>
        <v>0</v>
      </c>
      <c r="AU69" s="2">
        <f>'X01'!E66/SUM('X01'!$B66:$AB66)*F69</f>
        <v>0</v>
      </c>
      <c r="AV69" s="2">
        <f>'X01'!F66/SUM('X01'!$B66:$AB66)*G69</f>
        <v>0</v>
      </c>
      <c r="AW69" s="2">
        <f>'X01'!G66/SUM('X01'!$B66:$AB66)*H69</f>
        <v>0</v>
      </c>
      <c r="AX69" s="2">
        <f>'X01'!H66/SUM('X01'!$B66:$AB66)*I69</f>
        <v>0</v>
      </c>
      <c r="AY69" s="2">
        <f>'X01'!I66/SUM('X01'!$B66:$AB66)*J69</f>
        <v>0</v>
      </c>
      <c r="AZ69" s="2">
        <f>'X01'!J66/SUM('X01'!$B66:$AB66)*K69</f>
        <v>0</v>
      </c>
      <c r="BA69" s="2">
        <f>'X01'!K66/SUM('X01'!$B66:$AB66)*L69</f>
        <v>0</v>
      </c>
      <c r="BB69" s="2">
        <f>'X01'!L66/SUM('X01'!$B66:$AB66)*M69</f>
        <v>0</v>
      </c>
      <c r="BC69" s="2">
        <f>'X01'!M66/SUM('X01'!$B66:$AB66)*N69</f>
        <v>0</v>
      </c>
      <c r="BD69" s="2">
        <f>'X01'!N66/SUM('X01'!$B66:$AB66)*O69</f>
        <v>0</v>
      </c>
      <c r="BE69" s="2">
        <f>'X01'!O66/SUM('X01'!$B66:$AB66)*P69</f>
        <v>0</v>
      </c>
      <c r="BF69" s="2">
        <f>'X01'!P66/SUM('X01'!$B66:$AB66)*Q69</f>
        <v>0</v>
      </c>
      <c r="BG69" s="2">
        <f>'X01'!Q66/SUM('X01'!$B66:$AB66)*R69</f>
        <v>0</v>
      </c>
      <c r="BH69" s="2">
        <f>'X01'!R66/SUM('X01'!$B66:$AB66)*S69</f>
        <v>0</v>
      </c>
      <c r="BI69" s="2">
        <f>'X01'!S66/SUM('X01'!$B66:$AB66)*T69</f>
        <v>0</v>
      </c>
      <c r="BJ69" s="2">
        <f>'X01'!T66/SUM('X01'!$B66:$AB66)*U69</f>
        <v>0</v>
      </c>
      <c r="BK69" s="2">
        <f>'X01'!U66/SUM('X01'!$B66:$AB66)*V69</f>
        <v>0</v>
      </c>
      <c r="BL69" s="2">
        <f>'X01'!V66/SUM('X01'!$B66:$AB66)*W69</f>
        <v>0</v>
      </c>
      <c r="BM69" s="2">
        <f>'X01'!W66/SUM('X01'!$B66:$AB66)*X69</f>
        <v>0</v>
      </c>
      <c r="BN69" s="2">
        <f>'X01'!X66/SUM('X01'!$B66:$AB66)*Y69</f>
        <v>0</v>
      </c>
      <c r="BO69" s="2">
        <f>'X01'!Y66/SUM('X01'!$B66:$AB66)*Z69</f>
        <v>0</v>
      </c>
      <c r="BP69" s="2">
        <f>'X01'!Z66/SUM('X01'!$B66:$AB66)*AA69</f>
        <v>0</v>
      </c>
      <c r="BQ69" s="2">
        <f>'X01'!AA66/SUM('X01'!$B66:$AB66)*AB69</f>
        <v>0</v>
      </c>
      <c r="BR69" s="2">
        <f>'X01'!AB66/SUM('X01'!$B66:$AB66)*AC69</f>
        <v>0</v>
      </c>
      <c r="BT69" s="9">
        <f t="shared" si="10"/>
        <v>0</v>
      </c>
    </row>
    <row r="70" spans="1:72" x14ac:dyDescent="0.3">
      <c r="A70" s="1" t="s">
        <v>184</v>
      </c>
      <c r="B70" s="1" t="s">
        <v>185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E70" s="2">
        <f t="shared" si="0"/>
        <v>0</v>
      </c>
      <c r="AF70" s="2">
        <f t="shared" si="1"/>
        <v>0</v>
      </c>
      <c r="AG70" s="2">
        <f t="shared" si="2"/>
        <v>0</v>
      </c>
      <c r="AH70" s="2">
        <f t="shared" si="3"/>
        <v>0</v>
      </c>
      <c r="AI70" s="2">
        <f t="shared" si="4"/>
        <v>0</v>
      </c>
      <c r="AK70" s="2">
        <f t="shared" si="5"/>
        <v>0</v>
      </c>
      <c r="AL70" s="2">
        <f t="shared" si="6"/>
        <v>0</v>
      </c>
      <c r="AM70" s="2">
        <f t="shared" si="7"/>
        <v>0</v>
      </c>
      <c r="AN70" s="2">
        <f t="shared" si="8"/>
        <v>0</v>
      </c>
      <c r="AO70" s="2">
        <f t="shared" si="9"/>
        <v>0</v>
      </c>
      <c r="AQ70" s="1" t="s">
        <v>185</v>
      </c>
      <c r="AR70" s="2">
        <f>'X01'!B67/SUM('X01'!$B67:$AB67)*C70</f>
        <v>0</v>
      </c>
      <c r="AS70" s="2">
        <f>'X01'!C67/SUM('X01'!$B67:$AB67)*D70</f>
        <v>0</v>
      </c>
      <c r="AT70" s="2">
        <f>'X01'!D67/SUM('X01'!$B67:$AB67)*E70</f>
        <v>0</v>
      </c>
      <c r="AU70" s="2">
        <f>'X01'!E67/SUM('X01'!$B67:$AB67)*F70</f>
        <v>0</v>
      </c>
      <c r="AV70" s="2">
        <f>'X01'!F67/SUM('X01'!$B67:$AB67)*G70</f>
        <v>0</v>
      </c>
      <c r="AW70" s="2">
        <f>'X01'!G67/SUM('X01'!$B67:$AB67)*H70</f>
        <v>0</v>
      </c>
      <c r="AX70" s="2">
        <f>'X01'!H67/SUM('X01'!$B67:$AB67)*I70</f>
        <v>0</v>
      </c>
      <c r="AY70" s="2">
        <f>'X01'!I67/SUM('X01'!$B67:$AB67)*J70</f>
        <v>0</v>
      </c>
      <c r="AZ70" s="2">
        <f>'X01'!J67/SUM('X01'!$B67:$AB67)*K70</f>
        <v>0</v>
      </c>
      <c r="BA70" s="2">
        <f>'X01'!K67/SUM('X01'!$B67:$AB67)*L70</f>
        <v>0</v>
      </c>
      <c r="BB70" s="2">
        <f>'X01'!L67/SUM('X01'!$B67:$AB67)*M70</f>
        <v>0</v>
      </c>
      <c r="BC70" s="2">
        <f>'X01'!M67/SUM('X01'!$B67:$AB67)*N70</f>
        <v>0</v>
      </c>
      <c r="BD70" s="2">
        <f>'X01'!N67/SUM('X01'!$B67:$AB67)*O70</f>
        <v>0</v>
      </c>
      <c r="BE70" s="2">
        <f>'X01'!O67/SUM('X01'!$B67:$AB67)*P70</f>
        <v>0</v>
      </c>
      <c r="BF70" s="2">
        <f>'X01'!P67/SUM('X01'!$B67:$AB67)*Q70</f>
        <v>0</v>
      </c>
      <c r="BG70" s="2">
        <f>'X01'!Q67/SUM('X01'!$B67:$AB67)*R70</f>
        <v>0</v>
      </c>
      <c r="BH70" s="2">
        <f>'X01'!R67/SUM('X01'!$B67:$AB67)*S70</f>
        <v>0</v>
      </c>
      <c r="BI70" s="2">
        <f>'X01'!S67/SUM('X01'!$B67:$AB67)*T70</f>
        <v>0</v>
      </c>
      <c r="BJ70" s="2">
        <f>'X01'!T67/SUM('X01'!$B67:$AB67)*U70</f>
        <v>0</v>
      </c>
      <c r="BK70" s="2">
        <f>'X01'!U67/SUM('X01'!$B67:$AB67)*V70</f>
        <v>0</v>
      </c>
      <c r="BL70" s="2">
        <f>'X01'!V67/SUM('X01'!$B67:$AB67)*W70</f>
        <v>0</v>
      </c>
      <c r="BM70" s="2">
        <f>'X01'!W67/SUM('X01'!$B67:$AB67)*X70</f>
        <v>0</v>
      </c>
      <c r="BN70" s="2">
        <f>'X01'!X67/SUM('X01'!$B67:$AB67)*Y70</f>
        <v>0</v>
      </c>
      <c r="BO70" s="2">
        <f>'X01'!Y67/SUM('X01'!$B67:$AB67)*Z70</f>
        <v>0</v>
      </c>
      <c r="BP70" s="2">
        <f>'X01'!Z67/SUM('X01'!$B67:$AB67)*AA70</f>
        <v>0</v>
      </c>
      <c r="BQ70" s="2">
        <f>'X01'!AA67/SUM('X01'!$B67:$AB67)*AB70</f>
        <v>0</v>
      </c>
      <c r="BR70" s="2">
        <f>'X01'!AB67/SUM('X01'!$B67:$AB67)*AC70</f>
        <v>0</v>
      </c>
      <c r="BT70" s="9">
        <f t="shared" si="10"/>
        <v>0</v>
      </c>
    </row>
    <row r="71" spans="1:72" x14ac:dyDescent="0.3">
      <c r="A71" s="1" t="s">
        <v>186</v>
      </c>
      <c r="B71" s="1" t="s">
        <v>187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E71" s="2">
        <f t="shared" ref="AE71:AE133" si="11">AVERAGE($C71:$I71)</f>
        <v>0</v>
      </c>
      <c r="AF71" s="2">
        <f t="shared" ref="AF71:AF133" si="12">AVERAGE($J71:$R71)</f>
        <v>0</v>
      </c>
      <c r="AG71" s="2">
        <f t="shared" ref="AG71:AG133" si="13">AVERAGE($S71:$V71)</f>
        <v>0</v>
      </c>
      <c r="AH71" s="2">
        <f t="shared" ref="AH71:AH133" si="14">AVERAGE($W71:$Y71)</f>
        <v>0</v>
      </c>
      <c r="AI71" s="2">
        <f t="shared" ref="AI71:AI133" si="15">AVERAGE($Z71:$AC71)</f>
        <v>0</v>
      </c>
      <c r="AK71" s="2">
        <f t="shared" ref="AK71:AK133" si="16">STDEV($C71:$I71)</f>
        <v>0</v>
      </c>
      <c r="AL71" s="2">
        <f t="shared" ref="AL71:AL133" si="17">STDEV($J71:$R71)</f>
        <v>0</v>
      </c>
      <c r="AM71" s="2">
        <f t="shared" ref="AM71:AM133" si="18">STDEV($S71:$V71)</f>
        <v>0</v>
      </c>
      <c r="AN71" s="2">
        <f t="shared" ref="AN71:AN133" si="19">STDEV($W71:$Y71)</f>
        <v>0</v>
      </c>
      <c r="AO71" s="2">
        <f t="shared" ref="AO71:AO133" si="20">STDEV($Z71:$AC71)</f>
        <v>0</v>
      </c>
      <c r="AQ71" s="1" t="s">
        <v>187</v>
      </c>
      <c r="AR71" s="2">
        <f>'X01'!B68/SUM('X01'!$B68:$AB68)*C71</f>
        <v>0</v>
      </c>
      <c r="AS71" s="2">
        <f>'X01'!C68/SUM('X01'!$B68:$AB68)*D71</f>
        <v>0</v>
      </c>
      <c r="AT71" s="2">
        <f>'X01'!D68/SUM('X01'!$B68:$AB68)*E71</f>
        <v>0</v>
      </c>
      <c r="AU71" s="2">
        <f>'X01'!E68/SUM('X01'!$B68:$AB68)*F71</f>
        <v>0</v>
      </c>
      <c r="AV71" s="2">
        <f>'X01'!F68/SUM('X01'!$B68:$AB68)*G71</f>
        <v>0</v>
      </c>
      <c r="AW71" s="2">
        <f>'X01'!G68/SUM('X01'!$B68:$AB68)*H71</f>
        <v>0</v>
      </c>
      <c r="AX71" s="2">
        <f>'X01'!H68/SUM('X01'!$B68:$AB68)*I71</f>
        <v>0</v>
      </c>
      <c r="AY71" s="2">
        <f>'X01'!I68/SUM('X01'!$B68:$AB68)*J71</f>
        <v>0</v>
      </c>
      <c r="AZ71" s="2">
        <f>'X01'!J68/SUM('X01'!$B68:$AB68)*K71</f>
        <v>0</v>
      </c>
      <c r="BA71" s="2">
        <f>'X01'!K68/SUM('X01'!$B68:$AB68)*L71</f>
        <v>0</v>
      </c>
      <c r="BB71" s="2">
        <f>'X01'!L68/SUM('X01'!$B68:$AB68)*M71</f>
        <v>0</v>
      </c>
      <c r="BC71" s="2">
        <f>'X01'!M68/SUM('X01'!$B68:$AB68)*N71</f>
        <v>0</v>
      </c>
      <c r="BD71" s="2">
        <f>'X01'!N68/SUM('X01'!$B68:$AB68)*O71</f>
        <v>0</v>
      </c>
      <c r="BE71" s="2">
        <f>'X01'!O68/SUM('X01'!$B68:$AB68)*P71</f>
        <v>0</v>
      </c>
      <c r="BF71" s="2">
        <f>'X01'!P68/SUM('X01'!$B68:$AB68)*Q71</f>
        <v>0</v>
      </c>
      <c r="BG71" s="2">
        <f>'X01'!Q68/SUM('X01'!$B68:$AB68)*R71</f>
        <v>0</v>
      </c>
      <c r="BH71" s="2">
        <f>'X01'!R68/SUM('X01'!$B68:$AB68)*S71</f>
        <v>0</v>
      </c>
      <c r="BI71" s="2">
        <f>'X01'!S68/SUM('X01'!$B68:$AB68)*T71</f>
        <v>0</v>
      </c>
      <c r="BJ71" s="2">
        <f>'X01'!T68/SUM('X01'!$B68:$AB68)*U71</f>
        <v>0</v>
      </c>
      <c r="BK71" s="2">
        <f>'X01'!U68/SUM('X01'!$B68:$AB68)*V71</f>
        <v>0</v>
      </c>
      <c r="BL71" s="2">
        <f>'X01'!V68/SUM('X01'!$B68:$AB68)*W71</f>
        <v>0</v>
      </c>
      <c r="BM71" s="2">
        <f>'X01'!W68/SUM('X01'!$B68:$AB68)*X71</f>
        <v>0</v>
      </c>
      <c r="BN71" s="2">
        <f>'X01'!X68/SUM('X01'!$B68:$AB68)*Y71</f>
        <v>0</v>
      </c>
      <c r="BO71" s="2">
        <f>'X01'!Y68/SUM('X01'!$B68:$AB68)*Z71</f>
        <v>0</v>
      </c>
      <c r="BP71" s="2">
        <f>'X01'!Z68/SUM('X01'!$B68:$AB68)*AA71</f>
        <v>0</v>
      </c>
      <c r="BQ71" s="2">
        <f>'X01'!AA68/SUM('X01'!$B68:$AB68)*AB71</f>
        <v>0</v>
      </c>
      <c r="BR71" s="2">
        <f>'X01'!AB68/SUM('X01'!$B68:$AB68)*AC71</f>
        <v>0</v>
      </c>
      <c r="BT71" s="9">
        <f t="shared" ref="BT71:BT133" si="21">SUM(AR71:BR71)</f>
        <v>0</v>
      </c>
    </row>
    <row r="72" spans="1:72" x14ac:dyDescent="0.3">
      <c r="A72" s="1" t="s">
        <v>188</v>
      </c>
      <c r="B72" s="1" t="s">
        <v>189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E72" s="2">
        <f t="shared" si="11"/>
        <v>0</v>
      </c>
      <c r="AF72" s="2">
        <f t="shared" si="12"/>
        <v>0</v>
      </c>
      <c r="AG72" s="2">
        <f t="shared" si="13"/>
        <v>0</v>
      </c>
      <c r="AH72" s="2">
        <f t="shared" si="14"/>
        <v>0</v>
      </c>
      <c r="AI72" s="2">
        <f t="shared" si="15"/>
        <v>0</v>
      </c>
      <c r="AK72" s="2">
        <f t="shared" si="16"/>
        <v>0</v>
      </c>
      <c r="AL72" s="2">
        <f t="shared" si="17"/>
        <v>0</v>
      </c>
      <c r="AM72" s="2">
        <f t="shared" si="18"/>
        <v>0</v>
      </c>
      <c r="AN72" s="2">
        <f t="shared" si="19"/>
        <v>0</v>
      </c>
      <c r="AO72" s="2">
        <f t="shared" si="20"/>
        <v>0</v>
      </c>
      <c r="AQ72" s="1" t="s">
        <v>189</v>
      </c>
      <c r="AR72" s="2">
        <f>'X01'!B69/SUM('X01'!$B69:$AB69)*C72</f>
        <v>0</v>
      </c>
      <c r="AS72" s="2">
        <f>'X01'!C69/SUM('X01'!$B69:$AB69)*D72</f>
        <v>0</v>
      </c>
      <c r="AT72" s="2">
        <f>'X01'!D69/SUM('X01'!$B69:$AB69)*E72</f>
        <v>0</v>
      </c>
      <c r="AU72" s="2">
        <f>'X01'!E69/SUM('X01'!$B69:$AB69)*F72</f>
        <v>0</v>
      </c>
      <c r="AV72" s="2">
        <f>'X01'!F69/SUM('X01'!$B69:$AB69)*G72</f>
        <v>0</v>
      </c>
      <c r="AW72" s="2">
        <f>'X01'!G69/SUM('X01'!$B69:$AB69)*H72</f>
        <v>0</v>
      </c>
      <c r="AX72" s="2">
        <f>'X01'!H69/SUM('X01'!$B69:$AB69)*I72</f>
        <v>0</v>
      </c>
      <c r="AY72" s="2">
        <f>'X01'!I69/SUM('X01'!$B69:$AB69)*J72</f>
        <v>0</v>
      </c>
      <c r="AZ72" s="2">
        <f>'X01'!J69/SUM('X01'!$B69:$AB69)*K72</f>
        <v>0</v>
      </c>
      <c r="BA72" s="2">
        <f>'X01'!K69/SUM('X01'!$B69:$AB69)*L72</f>
        <v>0</v>
      </c>
      <c r="BB72" s="2">
        <f>'X01'!L69/SUM('X01'!$B69:$AB69)*M72</f>
        <v>0</v>
      </c>
      <c r="BC72" s="2">
        <f>'X01'!M69/SUM('X01'!$B69:$AB69)*N72</f>
        <v>0</v>
      </c>
      <c r="BD72" s="2">
        <f>'X01'!N69/SUM('X01'!$B69:$AB69)*O72</f>
        <v>0</v>
      </c>
      <c r="BE72" s="2">
        <f>'X01'!O69/SUM('X01'!$B69:$AB69)*P72</f>
        <v>0</v>
      </c>
      <c r="BF72" s="2">
        <f>'X01'!P69/SUM('X01'!$B69:$AB69)*Q72</f>
        <v>0</v>
      </c>
      <c r="BG72" s="2">
        <f>'X01'!Q69/SUM('X01'!$B69:$AB69)*R72</f>
        <v>0</v>
      </c>
      <c r="BH72" s="2">
        <f>'X01'!R69/SUM('X01'!$B69:$AB69)*S72</f>
        <v>0</v>
      </c>
      <c r="BI72" s="2">
        <f>'X01'!S69/SUM('X01'!$B69:$AB69)*T72</f>
        <v>0</v>
      </c>
      <c r="BJ72" s="2">
        <f>'X01'!T69/SUM('X01'!$B69:$AB69)*U72</f>
        <v>0</v>
      </c>
      <c r="BK72" s="2">
        <f>'X01'!U69/SUM('X01'!$B69:$AB69)*V72</f>
        <v>0</v>
      </c>
      <c r="BL72" s="2">
        <f>'X01'!V69/SUM('X01'!$B69:$AB69)*W72</f>
        <v>0</v>
      </c>
      <c r="BM72" s="2">
        <f>'X01'!W69/SUM('X01'!$B69:$AB69)*X72</f>
        <v>0</v>
      </c>
      <c r="BN72" s="2">
        <f>'X01'!X69/SUM('X01'!$B69:$AB69)*Y72</f>
        <v>0</v>
      </c>
      <c r="BO72" s="2">
        <f>'X01'!Y69/SUM('X01'!$B69:$AB69)*Z72</f>
        <v>0</v>
      </c>
      <c r="BP72" s="2">
        <f>'X01'!Z69/SUM('X01'!$B69:$AB69)*AA72</f>
        <v>0</v>
      </c>
      <c r="BQ72" s="2">
        <f>'X01'!AA69/SUM('X01'!$B69:$AB69)*AB72</f>
        <v>0</v>
      </c>
      <c r="BR72" s="2">
        <f>'X01'!AB69/SUM('X01'!$B69:$AB69)*AC72</f>
        <v>0</v>
      </c>
      <c r="BT72" s="9">
        <f t="shared" si="21"/>
        <v>0</v>
      </c>
    </row>
    <row r="73" spans="1:72" x14ac:dyDescent="0.3">
      <c r="A73" s="1" t="s">
        <v>190</v>
      </c>
      <c r="B73" s="1" t="s">
        <v>191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E73" s="2">
        <f t="shared" si="11"/>
        <v>0</v>
      </c>
      <c r="AF73" s="2">
        <f t="shared" si="12"/>
        <v>0</v>
      </c>
      <c r="AG73" s="2">
        <f t="shared" si="13"/>
        <v>0</v>
      </c>
      <c r="AH73" s="2">
        <f t="shared" si="14"/>
        <v>0</v>
      </c>
      <c r="AI73" s="2">
        <f t="shared" si="15"/>
        <v>0</v>
      </c>
      <c r="AK73" s="2">
        <f t="shared" si="16"/>
        <v>0</v>
      </c>
      <c r="AL73" s="2">
        <f t="shared" si="17"/>
        <v>0</v>
      </c>
      <c r="AM73" s="2">
        <f t="shared" si="18"/>
        <v>0</v>
      </c>
      <c r="AN73" s="2">
        <f t="shared" si="19"/>
        <v>0</v>
      </c>
      <c r="AO73" s="2">
        <f t="shared" si="20"/>
        <v>0</v>
      </c>
      <c r="AQ73" s="1" t="s">
        <v>191</v>
      </c>
      <c r="AR73" s="2">
        <f>'X01'!B70/SUM('X01'!$B70:$AB70)*C73</f>
        <v>0</v>
      </c>
      <c r="AS73" s="2">
        <f>'X01'!C70/SUM('X01'!$B70:$AB70)*D73</f>
        <v>0</v>
      </c>
      <c r="AT73" s="2">
        <f>'X01'!D70/SUM('X01'!$B70:$AB70)*E73</f>
        <v>0</v>
      </c>
      <c r="AU73" s="2">
        <f>'X01'!E70/SUM('X01'!$B70:$AB70)*F73</f>
        <v>0</v>
      </c>
      <c r="AV73" s="2">
        <f>'X01'!F70/SUM('X01'!$B70:$AB70)*G73</f>
        <v>0</v>
      </c>
      <c r="AW73" s="2">
        <f>'X01'!G70/SUM('X01'!$B70:$AB70)*H73</f>
        <v>0</v>
      </c>
      <c r="AX73" s="2">
        <f>'X01'!H70/SUM('X01'!$B70:$AB70)*I73</f>
        <v>0</v>
      </c>
      <c r="AY73" s="2">
        <f>'X01'!I70/SUM('X01'!$B70:$AB70)*J73</f>
        <v>0</v>
      </c>
      <c r="AZ73" s="2">
        <f>'X01'!J70/SUM('X01'!$B70:$AB70)*K73</f>
        <v>0</v>
      </c>
      <c r="BA73" s="2">
        <f>'X01'!K70/SUM('X01'!$B70:$AB70)*L73</f>
        <v>0</v>
      </c>
      <c r="BB73" s="2">
        <f>'X01'!L70/SUM('X01'!$B70:$AB70)*M73</f>
        <v>0</v>
      </c>
      <c r="BC73" s="2">
        <f>'X01'!M70/SUM('X01'!$B70:$AB70)*N73</f>
        <v>0</v>
      </c>
      <c r="BD73" s="2">
        <f>'X01'!N70/SUM('X01'!$B70:$AB70)*O73</f>
        <v>0</v>
      </c>
      <c r="BE73" s="2">
        <f>'X01'!O70/SUM('X01'!$B70:$AB70)*P73</f>
        <v>0</v>
      </c>
      <c r="BF73" s="2">
        <f>'X01'!P70/SUM('X01'!$B70:$AB70)*Q73</f>
        <v>0</v>
      </c>
      <c r="BG73" s="2">
        <f>'X01'!Q70/SUM('X01'!$B70:$AB70)*R73</f>
        <v>0</v>
      </c>
      <c r="BH73" s="2">
        <f>'X01'!R70/SUM('X01'!$B70:$AB70)*S73</f>
        <v>0</v>
      </c>
      <c r="BI73" s="2">
        <f>'X01'!S70/SUM('X01'!$B70:$AB70)*T73</f>
        <v>0</v>
      </c>
      <c r="BJ73" s="2">
        <f>'X01'!T70/SUM('X01'!$B70:$AB70)*U73</f>
        <v>0</v>
      </c>
      <c r="BK73" s="2">
        <f>'X01'!U70/SUM('X01'!$B70:$AB70)*V73</f>
        <v>0</v>
      </c>
      <c r="BL73" s="2">
        <f>'X01'!V70/SUM('X01'!$B70:$AB70)*W73</f>
        <v>0</v>
      </c>
      <c r="BM73" s="2">
        <f>'X01'!W70/SUM('X01'!$B70:$AB70)*X73</f>
        <v>0</v>
      </c>
      <c r="BN73" s="2">
        <f>'X01'!X70/SUM('X01'!$B70:$AB70)*Y73</f>
        <v>0</v>
      </c>
      <c r="BO73" s="2">
        <f>'X01'!Y70/SUM('X01'!$B70:$AB70)*Z73</f>
        <v>0</v>
      </c>
      <c r="BP73" s="2">
        <f>'X01'!Z70/SUM('X01'!$B70:$AB70)*AA73</f>
        <v>0</v>
      </c>
      <c r="BQ73" s="2">
        <f>'X01'!AA70/SUM('X01'!$B70:$AB70)*AB73</f>
        <v>0</v>
      </c>
      <c r="BR73" s="2">
        <f>'X01'!AB70/SUM('X01'!$B70:$AB70)*AC73</f>
        <v>0</v>
      </c>
      <c r="BT73" s="9">
        <f t="shared" si="21"/>
        <v>0</v>
      </c>
    </row>
    <row r="74" spans="1:72" x14ac:dyDescent="0.3">
      <c r="A74" s="1" t="s">
        <v>192</v>
      </c>
      <c r="B74" s="1" t="s">
        <v>193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E74" s="2">
        <f t="shared" si="11"/>
        <v>0</v>
      </c>
      <c r="AF74" s="2">
        <f t="shared" si="12"/>
        <v>0</v>
      </c>
      <c r="AG74" s="2">
        <f t="shared" si="13"/>
        <v>0</v>
      </c>
      <c r="AH74" s="2">
        <f t="shared" si="14"/>
        <v>0</v>
      </c>
      <c r="AI74" s="2">
        <f t="shared" si="15"/>
        <v>0</v>
      </c>
      <c r="AK74" s="2">
        <f t="shared" si="16"/>
        <v>0</v>
      </c>
      <c r="AL74" s="2">
        <f t="shared" si="17"/>
        <v>0</v>
      </c>
      <c r="AM74" s="2">
        <f t="shared" si="18"/>
        <v>0</v>
      </c>
      <c r="AN74" s="2">
        <f t="shared" si="19"/>
        <v>0</v>
      </c>
      <c r="AO74" s="2">
        <f t="shared" si="20"/>
        <v>0</v>
      </c>
      <c r="AQ74" s="1" t="s">
        <v>193</v>
      </c>
      <c r="AR74" s="2">
        <f>'X01'!B71/SUM('X01'!$B71:$AB71)*C74</f>
        <v>0</v>
      </c>
      <c r="AS74" s="2">
        <f>'X01'!C71/SUM('X01'!$B71:$AB71)*D74</f>
        <v>0</v>
      </c>
      <c r="AT74" s="2">
        <f>'X01'!D71/SUM('X01'!$B71:$AB71)*E74</f>
        <v>0</v>
      </c>
      <c r="AU74" s="2">
        <f>'X01'!E71/SUM('X01'!$B71:$AB71)*F74</f>
        <v>0</v>
      </c>
      <c r="AV74" s="2">
        <f>'X01'!F71/SUM('X01'!$B71:$AB71)*G74</f>
        <v>0</v>
      </c>
      <c r="AW74" s="2">
        <f>'X01'!G71/SUM('X01'!$B71:$AB71)*H74</f>
        <v>0</v>
      </c>
      <c r="AX74" s="2">
        <f>'X01'!H71/SUM('X01'!$B71:$AB71)*I74</f>
        <v>0</v>
      </c>
      <c r="AY74" s="2">
        <f>'X01'!I71/SUM('X01'!$B71:$AB71)*J74</f>
        <v>0</v>
      </c>
      <c r="AZ74" s="2">
        <f>'X01'!J71/SUM('X01'!$B71:$AB71)*K74</f>
        <v>0</v>
      </c>
      <c r="BA74" s="2">
        <f>'X01'!K71/SUM('X01'!$B71:$AB71)*L74</f>
        <v>0</v>
      </c>
      <c r="BB74" s="2">
        <f>'X01'!L71/SUM('X01'!$B71:$AB71)*M74</f>
        <v>0</v>
      </c>
      <c r="BC74" s="2">
        <f>'X01'!M71/SUM('X01'!$B71:$AB71)*N74</f>
        <v>0</v>
      </c>
      <c r="BD74" s="2">
        <f>'X01'!N71/SUM('X01'!$B71:$AB71)*O74</f>
        <v>0</v>
      </c>
      <c r="BE74" s="2">
        <f>'X01'!O71/SUM('X01'!$B71:$AB71)*P74</f>
        <v>0</v>
      </c>
      <c r="BF74" s="2">
        <f>'X01'!P71/SUM('X01'!$B71:$AB71)*Q74</f>
        <v>0</v>
      </c>
      <c r="BG74" s="2">
        <f>'X01'!Q71/SUM('X01'!$B71:$AB71)*R74</f>
        <v>0</v>
      </c>
      <c r="BH74" s="2">
        <f>'X01'!R71/SUM('X01'!$B71:$AB71)*S74</f>
        <v>0</v>
      </c>
      <c r="BI74" s="2">
        <f>'X01'!S71/SUM('X01'!$B71:$AB71)*T74</f>
        <v>0</v>
      </c>
      <c r="BJ74" s="2">
        <f>'X01'!T71/SUM('X01'!$B71:$AB71)*U74</f>
        <v>0</v>
      </c>
      <c r="BK74" s="2">
        <f>'X01'!U71/SUM('X01'!$B71:$AB71)*V74</f>
        <v>0</v>
      </c>
      <c r="BL74" s="2">
        <f>'X01'!V71/SUM('X01'!$B71:$AB71)*W74</f>
        <v>0</v>
      </c>
      <c r="BM74" s="2">
        <f>'X01'!W71/SUM('X01'!$B71:$AB71)*X74</f>
        <v>0</v>
      </c>
      <c r="BN74" s="2">
        <f>'X01'!X71/SUM('X01'!$B71:$AB71)*Y74</f>
        <v>0</v>
      </c>
      <c r="BO74" s="2">
        <f>'X01'!Y71/SUM('X01'!$B71:$AB71)*Z74</f>
        <v>0</v>
      </c>
      <c r="BP74" s="2">
        <f>'X01'!Z71/SUM('X01'!$B71:$AB71)*AA74</f>
        <v>0</v>
      </c>
      <c r="BQ74" s="2">
        <f>'X01'!AA71/SUM('X01'!$B71:$AB71)*AB74</f>
        <v>0</v>
      </c>
      <c r="BR74" s="2">
        <f>'X01'!AB71/SUM('X01'!$B71:$AB71)*AC74</f>
        <v>0</v>
      </c>
      <c r="BT74" s="9">
        <f t="shared" si="21"/>
        <v>0</v>
      </c>
    </row>
    <row r="75" spans="1:72" x14ac:dyDescent="0.3">
      <c r="A75" s="1" t="s">
        <v>194</v>
      </c>
      <c r="B75" s="1" t="s">
        <v>195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E75" s="2">
        <f t="shared" si="11"/>
        <v>0</v>
      </c>
      <c r="AF75" s="2">
        <f t="shared" si="12"/>
        <v>0</v>
      </c>
      <c r="AG75" s="2">
        <f t="shared" si="13"/>
        <v>0</v>
      </c>
      <c r="AH75" s="2">
        <f t="shared" si="14"/>
        <v>0</v>
      </c>
      <c r="AI75" s="2">
        <f t="shared" si="15"/>
        <v>0</v>
      </c>
      <c r="AK75" s="2">
        <f t="shared" si="16"/>
        <v>0</v>
      </c>
      <c r="AL75" s="2">
        <f t="shared" si="17"/>
        <v>0</v>
      </c>
      <c r="AM75" s="2">
        <f t="shared" si="18"/>
        <v>0</v>
      </c>
      <c r="AN75" s="2">
        <f t="shared" si="19"/>
        <v>0</v>
      </c>
      <c r="AO75" s="2">
        <f t="shared" si="20"/>
        <v>0</v>
      </c>
      <c r="AQ75" s="1" t="s">
        <v>195</v>
      </c>
      <c r="AR75" s="2">
        <f>'X01'!B72/SUM('X01'!$B72:$AB72)*C75</f>
        <v>0</v>
      </c>
      <c r="AS75" s="2">
        <f>'X01'!C72/SUM('X01'!$B72:$AB72)*D75</f>
        <v>0</v>
      </c>
      <c r="AT75" s="2">
        <f>'X01'!D72/SUM('X01'!$B72:$AB72)*E75</f>
        <v>0</v>
      </c>
      <c r="AU75" s="2">
        <f>'X01'!E72/SUM('X01'!$B72:$AB72)*F75</f>
        <v>0</v>
      </c>
      <c r="AV75" s="2">
        <f>'X01'!F72/SUM('X01'!$B72:$AB72)*G75</f>
        <v>0</v>
      </c>
      <c r="AW75" s="2">
        <f>'X01'!G72/SUM('X01'!$B72:$AB72)*H75</f>
        <v>0</v>
      </c>
      <c r="AX75" s="2">
        <f>'X01'!H72/SUM('X01'!$B72:$AB72)*I75</f>
        <v>0</v>
      </c>
      <c r="AY75" s="2">
        <f>'X01'!I72/SUM('X01'!$B72:$AB72)*J75</f>
        <v>0</v>
      </c>
      <c r="AZ75" s="2">
        <f>'X01'!J72/SUM('X01'!$B72:$AB72)*K75</f>
        <v>0</v>
      </c>
      <c r="BA75" s="2">
        <f>'X01'!K72/SUM('X01'!$B72:$AB72)*L75</f>
        <v>0</v>
      </c>
      <c r="BB75" s="2">
        <f>'X01'!L72/SUM('X01'!$B72:$AB72)*M75</f>
        <v>0</v>
      </c>
      <c r="BC75" s="2">
        <f>'X01'!M72/SUM('X01'!$B72:$AB72)*N75</f>
        <v>0</v>
      </c>
      <c r="BD75" s="2">
        <f>'X01'!N72/SUM('X01'!$B72:$AB72)*O75</f>
        <v>0</v>
      </c>
      <c r="BE75" s="2">
        <f>'X01'!O72/SUM('X01'!$B72:$AB72)*P75</f>
        <v>0</v>
      </c>
      <c r="BF75" s="2">
        <f>'X01'!P72/SUM('X01'!$B72:$AB72)*Q75</f>
        <v>0</v>
      </c>
      <c r="BG75" s="2">
        <f>'X01'!Q72/SUM('X01'!$B72:$AB72)*R75</f>
        <v>0</v>
      </c>
      <c r="BH75" s="2">
        <f>'X01'!R72/SUM('X01'!$B72:$AB72)*S75</f>
        <v>0</v>
      </c>
      <c r="BI75" s="2">
        <f>'X01'!S72/SUM('X01'!$B72:$AB72)*T75</f>
        <v>0</v>
      </c>
      <c r="BJ75" s="2">
        <f>'X01'!T72/SUM('X01'!$B72:$AB72)*U75</f>
        <v>0</v>
      </c>
      <c r="BK75" s="2">
        <f>'X01'!U72/SUM('X01'!$B72:$AB72)*V75</f>
        <v>0</v>
      </c>
      <c r="BL75" s="2">
        <f>'X01'!V72/SUM('X01'!$B72:$AB72)*W75</f>
        <v>0</v>
      </c>
      <c r="BM75" s="2">
        <f>'X01'!W72/SUM('X01'!$B72:$AB72)*X75</f>
        <v>0</v>
      </c>
      <c r="BN75" s="2">
        <f>'X01'!X72/SUM('X01'!$B72:$AB72)*Y75</f>
        <v>0</v>
      </c>
      <c r="BO75" s="2">
        <f>'X01'!Y72/SUM('X01'!$B72:$AB72)*Z75</f>
        <v>0</v>
      </c>
      <c r="BP75" s="2">
        <f>'X01'!Z72/SUM('X01'!$B72:$AB72)*AA75</f>
        <v>0</v>
      </c>
      <c r="BQ75" s="2">
        <f>'X01'!AA72/SUM('X01'!$B72:$AB72)*AB75</f>
        <v>0</v>
      </c>
      <c r="BR75" s="2">
        <f>'X01'!AB72/SUM('X01'!$B72:$AB72)*AC75</f>
        <v>0</v>
      </c>
      <c r="BT75" s="9">
        <f t="shared" si="21"/>
        <v>0</v>
      </c>
    </row>
    <row r="76" spans="1:72" x14ac:dyDescent="0.3">
      <c r="A76" s="1" t="s">
        <v>196</v>
      </c>
      <c r="B76" s="1" t="s">
        <v>197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E76" s="2">
        <f t="shared" si="11"/>
        <v>0</v>
      </c>
      <c r="AF76" s="2">
        <f t="shared" si="12"/>
        <v>0</v>
      </c>
      <c r="AG76" s="2">
        <f t="shared" si="13"/>
        <v>0</v>
      </c>
      <c r="AH76" s="2">
        <f t="shared" si="14"/>
        <v>0</v>
      </c>
      <c r="AI76" s="2">
        <f t="shared" si="15"/>
        <v>0</v>
      </c>
      <c r="AK76" s="2">
        <f t="shared" si="16"/>
        <v>0</v>
      </c>
      <c r="AL76" s="2">
        <f t="shared" si="17"/>
        <v>0</v>
      </c>
      <c r="AM76" s="2">
        <f t="shared" si="18"/>
        <v>0</v>
      </c>
      <c r="AN76" s="2">
        <f t="shared" si="19"/>
        <v>0</v>
      </c>
      <c r="AO76" s="2">
        <f t="shared" si="20"/>
        <v>0</v>
      </c>
      <c r="AQ76" s="1" t="s">
        <v>197</v>
      </c>
      <c r="AR76" s="2">
        <f>'X01'!B73/SUM('X01'!$B73:$AB73)*C76</f>
        <v>0</v>
      </c>
      <c r="AS76" s="2">
        <f>'X01'!C73/SUM('X01'!$B73:$AB73)*D76</f>
        <v>0</v>
      </c>
      <c r="AT76" s="2">
        <f>'X01'!D73/SUM('X01'!$B73:$AB73)*E76</f>
        <v>0</v>
      </c>
      <c r="AU76" s="2">
        <f>'X01'!E73/SUM('X01'!$B73:$AB73)*F76</f>
        <v>0</v>
      </c>
      <c r="AV76" s="2">
        <f>'X01'!F73/SUM('X01'!$B73:$AB73)*G76</f>
        <v>0</v>
      </c>
      <c r="AW76" s="2">
        <f>'X01'!G73/SUM('X01'!$B73:$AB73)*H76</f>
        <v>0</v>
      </c>
      <c r="AX76" s="2">
        <f>'X01'!H73/SUM('X01'!$B73:$AB73)*I76</f>
        <v>0</v>
      </c>
      <c r="AY76" s="2">
        <f>'X01'!I73/SUM('X01'!$B73:$AB73)*J76</f>
        <v>0</v>
      </c>
      <c r="AZ76" s="2">
        <f>'X01'!J73/SUM('X01'!$B73:$AB73)*K76</f>
        <v>0</v>
      </c>
      <c r="BA76" s="2">
        <f>'X01'!K73/SUM('X01'!$B73:$AB73)*L76</f>
        <v>0</v>
      </c>
      <c r="BB76" s="2">
        <f>'X01'!L73/SUM('X01'!$B73:$AB73)*M76</f>
        <v>0</v>
      </c>
      <c r="BC76" s="2">
        <f>'X01'!M73/SUM('X01'!$B73:$AB73)*N76</f>
        <v>0</v>
      </c>
      <c r="BD76" s="2">
        <f>'X01'!N73/SUM('X01'!$B73:$AB73)*O76</f>
        <v>0</v>
      </c>
      <c r="BE76" s="2">
        <f>'X01'!O73/SUM('X01'!$B73:$AB73)*P76</f>
        <v>0</v>
      </c>
      <c r="BF76" s="2">
        <f>'X01'!P73/SUM('X01'!$B73:$AB73)*Q76</f>
        <v>0</v>
      </c>
      <c r="BG76" s="2">
        <f>'X01'!Q73/SUM('X01'!$B73:$AB73)*R76</f>
        <v>0</v>
      </c>
      <c r="BH76" s="2">
        <f>'X01'!R73/SUM('X01'!$B73:$AB73)*S76</f>
        <v>0</v>
      </c>
      <c r="BI76" s="2">
        <f>'X01'!S73/SUM('X01'!$B73:$AB73)*T76</f>
        <v>0</v>
      </c>
      <c r="BJ76" s="2">
        <f>'X01'!T73/SUM('X01'!$B73:$AB73)*U76</f>
        <v>0</v>
      </c>
      <c r="BK76" s="2">
        <f>'X01'!U73/SUM('X01'!$B73:$AB73)*V76</f>
        <v>0</v>
      </c>
      <c r="BL76" s="2">
        <f>'X01'!V73/SUM('X01'!$B73:$AB73)*W76</f>
        <v>0</v>
      </c>
      <c r="BM76" s="2">
        <f>'X01'!W73/SUM('X01'!$B73:$AB73)*X76</f>
        <v>0</v>
      </c>
      <c r="BN76" s="2">
        <f>'X01'!X73/SUM('X01'!$B73:$AB73)*Y76</f>
        <v>0</v>
      </c>
      <c r="BO76" s="2">
        <f>'X01'!Y73/SUM('X01'!$B73:$AB73)*Z76</f>
        <v>0</v>
      </c>
      <c r="BP76" s="2">
        <f>'X01'!Z73/SUM('X01'!$B73:$AB73)*AA76</f>
        <v>0</v>
      </c>
      <c r="BQ76" s="2">
        <f>'X01'!AA73/SUM('X01'!$B73:$AB73)*AB76</f>
        <v>0</v>
      </c>
      <c r="BR76" s="2">
        <f>'X01'!AB73/SUM('X01'!$B73:$AB73)*AC76</f>
        <v>0</v>
      </c>
      <c r="BT76" s="9">
        <f t="shared" si="21"/>
        <v>0</v>
      </c>
    </row>
    <row r="77" spans="1:72" x14ac:dyDescent="0.3">
      <c r="A77" s="1" t="s">
        <v>198</v>
      </c>
      <c r="B77" s="1" t="s">
        <v>199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E77" s="2">
        <f t="shared" si="11"/>
        <v>0</v>
      </c>
      <c r="AF77" s="2">
        <f t="shared" si="12"/>
        <v>0</v>
      </c>
      <c r="AG77" s="2">
        <f t="shared" si="13"/>
        <v>0</v>
      </c>
      <c r="AH77" s="2">
        <f t="shared" si="14"/>
        <v>0</v>
      </c>
      <c r="AI77" s="2">
        <f t="shared" si="15"/>
        <v>0</v>
      </c>
      <c r="AK77" s="2">
        <f t="shared" si="16"/>
        <v>0</v>
      </c>
      <c r="AL77" s="2">
        <f t="shared" si="17"/>
        <v>0</v>
      </c>
      <c r="AM77" s="2">
        <f t="shared" si="18"/>
        <v>0</v>
      </c>
      <c r="AN77" s="2">
        <f t="shared" si="19"/>
        <v>0</v>
      </c>
      <c r="AO77" s="2">
        <f t="shared" si="20"/>
        <v>0</v>
      </c>
      <c r="AQ77" s="1" t="s">
        <v>199</v>
      </c>
      <c r="AR77" s="2">
        <f>'X01'!B74/SUM('X01'!$B74:$AB74)*C77</f>
        <v>0</v>
      </c>
      <c r="AS77" s="2">
        <f>'X01'!C74/SUM('X01'!$B74:$AB74)*D77</f>
        <v>0</v>
      </c>
      <c r="AT77" s="2">
        <f>'X01'!D74/SUM('X01'!$B74:$AB74)*E77</f>
        <v>0</v>
      </c>
      <c r="AU77" s="2">
        <f>'X01'!E74/SUM('X01'!$B74:$AB74)*F77</f>
        <v>0</v>
      </c>
      <c r="AV77" s="2">
        <f>'X01'!F74/SUM('X01'!$B74:$AB74)*G77</f>
        <v>0</v>
      </c>
      <c r="AW77" s="2">
        <f>'X01'!G74/SUM('X01'!$B74:$AB74)*H77</f>
        <v>0</v>
      </c>
      <c r="AX77" s="2">
        <f>'X01'!H74/SUM('X01'!$B74:$AB74)*I77</f>
        <v>0</v>
      </c>
      <c r="AY77" s="2">
        <f>'X01'!I74/SUM('X01'!$B74:$AB74)*J77</f>
        <v>0</v>
      </c>
      <c r="AZ77" s="2">
        <f>'X01'!J74/SUM('X01'!$B74:$AB74)*K77</f>
        <v>0</v>
      </c>
      <c r="BA77" s="2">
        <f>'X01'!K74/SUM('X01'!$B74:$AB74)*L77</f>
        <v>0</v>
      </c>
      <c r="BB77" s="2">
        <f>'X01'!L74/SUM('X01'!$B74:$AB74)*M77</f>
        <v>0</v>
      </c>
      <c r="BC77" s="2">
        <f>'X01'!M74/SUM('X01'!$B74:$AB74)*N77</f>
        <v>0</v>
      </c>
      <c r="BD77" s="2">
        <f>'X01'!N74/SUM('X01'!$B74:$AB74)*O77</f>
        <v>0</v>
      </c>
      <c r="BE77" s="2">
        <f>'X01'!O74/SUM('X01'!$B74:$AB74)*P77</f>
        <v>0</v>
      </c>
      <c r="BF77" s="2">
        <f>'X01'!P74/SUM('X01'!$B74:$AB74)*Q77</f>
        <v>0</v>
      </c>
      <c r="BG77" s="2">
        <f>'X01'!Q74/SUM('X01'!$B74:$AB74)*R77</f>
        <v>0</v>
      </c>
      <c r="BH77" s="2">
        <f>'X01'!R74/SUM('X01'!$B74:$AB74)*S77</f>
        <v>0</v>
      </c>
      <c r="BI77" s="2">
        <f>'X01'!S74/SUM('X01'!$B74:$AB74)*T77</f>
        <v>0</v>
      </c>
      <c r="BJ77" s="2">
        <f>'X01'!T74/SUM('X01'!$B74:$AB74)*U77</f>
        <v>0</v>
      </c>
      <c r="BK77" s="2">
        <f>'X01'!U74/SUM('X01'!$B74:$AB74)*V77</f>
        <v>0</v>
      </c>
      <c r="BL77" s="2">
        <f>'X01'!V74/SUM('X01'!$B74:$AB74)*W77</f>
        <v>0</v>
      </c>
      <c r="BM77" s="2">
        <f>'X01'!W74/SUM('X01'!$B74:$AB74)*X77</f>
        <v>0</v>
      </c>
      <c r="BN77" s="2">
        <f>'X01'!X74/SUM('X01'!$B74:$AB74)*Y77</f>
        <v>0</v>
      </c>
      <c r="BO77" s="2">
        <f>'X01'!Y74/SUM('X01'!$B74:$AB74)*Z77</f>
        <v>0</v>
      </c>
      <c r="BP77" s="2">
        <f>'X01'!Z74/SUM('X01'!$B74:$AB74)*AA77</f>
        <v>0</v>
      </c>
      <c r="BQ77" s="2">
        <f>'X01'!AA74/SUM('X01'!$B74:$AB74)*AB77</f>
        <v>0</v>
      </c>
      <c r="BR77" s="2">
        <f>'X01'!AB74/SUM('X01'!$B74:$AB74)*AC77</f>
        <v>0</v>
      </c>
      <c r="BT77" s="9">
        <f t="shared" si="21"/>
        <v>0</v>
      </c>
    </row>
    <row r="78" spans="1:72" x14ac:dyDescent="0.3">
      <c r="A78" s="1" t="s">
        <v>200</v>
      </c>
      <c r="B78" s="1" t="s">
        <v>201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E78" s="2">
        <f t="shared" si="11"/>
        <v>0</v>
      </c>
      <c r="AF78" s="2">
        <f t="shared" si="12"/>
        <v>0</v>
      </c>
      <c r="AG78" s="2">
        <f t="shared" si="13"/>
        <v>0</v>
      </c>
      <c r="AH78" s="2">
        <f t="shared" si="14"/>
        <v>0</v>
      </c>
      <c r="AI78" s="2">
        <f t="shared" si="15"/>
        <v>0</v>
      </c>
      <c r="AK78" s="2">
        <f t="shared" si="16"/>
        <v>0</v>
      </c>
      <c r="AL78" s="2">
        <f t="shared" si="17"/>
        <v>0</v>
      </c>
      <c r="AM78" s="2">
        <f t="shared" si="18"/>
        <v>0</v>
      </c>
      <c r="AN78" s="2">
        <f t="shared" si="19"/>
        <v>0</v>
      </c>
      <c r="AO78" s="2">
        <f t="shared" si="20"/>
        <v>0</v>
      </c>
      <c r="AQ78" s="1" t="s">
        <v>201</v>
      </c>
      <c r="AR78" s="2">
        <f>'X01'!B75/SUM('X01'!$B75:$AB75)*C78</f>
        <v>0</v>
      </c>
      <c r="AS78" s="2">
        <f>'X01'!C75/SUM('X01'!$B75:$AB75)*D78</f>
        <v>0</v>
      </c>
      <c r="AT78" s="2">
        <f>'X01'!D75/SUM('X01'!$B75:$AB75)*E78</f>
        <v>0</v>
      </c>
      <c r="AU78" s="2">
        <f>'X01'!E75/SUM('X01'!$B75:$AB75)*F78</f>
        <v>0</v>
      </c>
      <c r="AV78" s="2">
        <f>'X01'!F75/SUM('X01'!$B75:$AB75)*G78</f>
        <v>0</v>
      </c>
      <c r="AW78" s="2">
        <f>'X01'!G75/SUM('X01'!$B75:$AB75)*H78</f>
        <v>0</v>
      </c>
      <c r="AX78" s="2">
        <f>'X01'!H75/SUM('X01'!$B75:$AB75)*I78</f>
        <v>0</v>
      </c>
      <c r="AY78" s="2">
        <f>'X01'!I75/SUM('X01'!$B75:$AB75)*J78</f>
        <v>0</v>
      </c>
      <c r="AZ78" s="2">
        <f>'X01'!J75/SUM('X01'!$B75:$AB75)*K78</f>
        <v>0</v>
      </c>
      <c r="BA78" s="2">
        <f>'X01'!K75/SUM('X01'!$B75:$AB75)*L78</f>
        <v>0</v>
      </c>
      <c r="BB78" s="2">
        <f>'X01'!L75/SUM('X01'!$B75:$AB75)*M78</f>
        <v>0</v>
      </c>
      <c r="BC78" s="2">
        <f>'X01'!M75/SUM('X01'!$B75:$AB75)*N78</f>
        <v>0</v>
      </c>
      <c r="BD78" s="2">
        <f>'X01'!N75/SUM('X01'!$B75:$AB75)*O78</f>
        <v>0</v>
      </c>
      <c r="BE78" s="2">
        <f>'X01'!O75/SUM('X01'!$B75:$AB75)*P78</f>
        <v>0</v>
      </c>
      <c r="BF78" s="2">
        <f>'X01'!P75/SUM('X01'!$B75:$AB75)*Q78</f>
        <v>0</v>
      </c>
      <c r="BG78" s="2">
        <f>'X01'!Q75/SUM('X01'!$B75:$AB75)*R78</f>
        <v>0</v>
      </c>
      <c r="BH78" s="2">
        <f>'X01'!R75/SUM('X01'!$B75:$AB75)*S78</f>
        <v>0</v>
      </c>
      <c r="BI78" s="2">
        <f>'X01'!S75/SUM('X01'!$B75:$AB75)*T78</f>
        <v>0</v>
      </c>
      <c r="BJ78" s="2">
        <f>'X01'!T75/SUM('X01'!$B75:$AB75)*U78</f>
        <v>0</v>
      </c>
      <c r="BK78" s="2">
        <f>'X01'!U75/SUM('X01'!$B75:$AB75)*V78</f>
        <v>0</v>
      </c>
      <c r="BL78" s="2">
        <f>'X01'!V75/SUM('X01'!$B75:$AB75)*W78</f>
        <v>0</v>
      </c>
      <c r="BM78" s="2">
        <f>'X01'!W75/SUM('X01'!$B75:$AB75)*X78</f>
        <v>0</v>
      </c>
      <c r="BN78" s="2">
        <f>'X01'!X75/SUM('X01'!$B75:$AB75)*Y78</f>
        <v>0</v>
      </c>
      <c r="BO78" s="2">
        <f>'X01'!Y75/SUM('X01'!$B75:$AB75)*Z78</f>
        <v>0</v>
      </c>
      <c r="BP78" s="2">
        <f>'X01'!Z75/SUM('X01'!$B75:$AB75)*AA78</f>
        <v>0</v>
      </c>
      <c r="BQ78" s="2">
        <f>'X01'!AA75/SUM('X01'!$B75:$AB75)*AB78</f>
        <v>0</v>
      </c>
      <c r="BR78" s="2">
        <f>'X01'!AB75/SUM('X01'!$B75:$AB75)*AC78</f>
        <v>0</v>
      </c>
      <c r="BT78" s="9">
        <f t="shared" si="21"/>
        <v>0</v>
      </c>
    </row>
    <row r="79" spans="1:72" x14ac:dyDescent="0.3">
      <c r="A79" s="1" t="s">
        <v>202</v>
      </c>
      <c r="B79" s="1" t="s">
        <v>203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E79" s="2">
        <f t="shared" si="11"/>
        <v>0</v>
      </c>
      <c r="AF79" s="2">
        <f t="shared" si="12"/>
        <v>0</v>
      </c>
      <c r="AG79" s="2">
        <f t="shared" si="13"/>
        <v>0</v>
      </c>
      <c r="AH79" s="2">
        <f t="shared" si="14"/>
        <v>0</v>
      </c>
      <c r="AI79" s="2">
        <f t="shared" si="15"/>
        <v>0</v>
      </c>
      <c r="AK79" s="2">
        <f t="shared" si="16"/>
        <v>0</v>
      </c>
      <c r="AL79" s="2">
        <f t="shared" si="17"/>
        <v>0</v>
      </c>
      <c r="AM79" s="2">
        <f t="shared" si="18"/>
        <v>0</v>
      </c>
      <c r="AN79" s="2">
        <f t="shared" si="19"/>
        <v>0</v>
      </c>
      <c r="AO79" s="2">
        <f t="shared" si="20"/>
        <v>0</v>
      </c>
      <c r="AQ79" s="1" t="s">
        <v>203</v>
      </c>
      <c r="AR79" s="2">
        <f>'X01'!B76/SUM('X01'!$B76:$AB76)*C79</f>
        <v>0</v>
      </c>
      <c r="AS79" s="2">
        <f>'X01'!C76/SUM('X01'!$B76:$AB76)*D79</f>
        <v>0</v>
      </c>
      <c r="AT79" s="2">
        <f>'X01'!D76/SUM('X01'!$B76:$AB76)*E79</f>
        <v>0</v>
      </c>
      <c r="AU79" s="2">
        <f>'X01'!E76/SUM('X01'!$B76:$AB76)*F79</f>
        <v>0</v>
      </c>
      <c r="AV79" s="2">
        <f>'X01'!F76/SUM('X01'!$B76:$AB76)*G79</f>
        <v>0</v>
      </c>
      <c r="AW79" s="2">
        <f>'X01'!G76/SUM('X01'!$B76:$AB76)*H79</f>
        <v>0</v>
      </c>
      <c r="AX79" s="2">
        <f>'X01'!H76/SUM('X01'!$B76:$AB76)*I79</f>
        <v>0</v>
      </c>
      <c r="AY79" s="2">
        <f>'X01'!I76/SUM('X01'!$B76:$AB76)*J79</f>
        <v>0</v>
      </c>
      <c r="AZ79" s="2">
        <f>'X01'!J76/SUM('X01'!$B76:$AB76)*K79</f>
        <v>0</v>
      </c>
      <c r="BA79" s="2">
        <f>'X01'!K76/SUM('X01'!$B76:$AB76)*L79</f>
        <v>0</v>
      </c>
      <c r="BB79" s="2">
        <f>'X01'!L76/SUM('X01'!$B76:$AB76)*M79</f>
        <v>0</v>
      </c>
      <c r="BC79" s="2">
        <f>'X01'!M76/SUM('X01'!$B76:$AB76)*N79</f>
        <v>0</v>
      </c>
      <c r="BD79" s="2">
        <f>'X01'!N76/SUM('X01'!$B76:$AB76)*O79</f>
        <v>0</v>
      </c>
      <c r="BE79" s="2">
        <f>'X01'!O76/SUM('X01'!$B76:$AB76)*P79</f>
        <v>0</v>
      </c>
      <c r="BF79" s="2">
        <f>'X01'!P76/SUM('X01'!$B76:$AB76)*Q79</f>
        <v>0</v>
      </c>
      <c r="BG79" s="2">
        <f>'X01'!Q76/SUM('X01'!$B76:$AB76)*R79</f>
        <v>0</v>
      </c>
      <c r="BH79" s="2">
        <f>'X01'!R76/SUM('X01'!$B76:$AB76)*S79</f>
        <v>0</v>
      </c>
      <c r="BI79" s="2">
        <f>'X01'!S76/SUM('X01'!$B76:$AB76)*T79</f>
        <v>0</v>
      </c>
      <c r="BJ79" s="2">
        <f>'X01'!T76/SUM('X01'!$B76:$AB76)*U79</f>
        <v>0</v>
      </c>
      <c r="BK79" s="2">
        <f>'X01'!U76/SUM('X01'!$B76:$AB76)*V79</f>
        <v>0</v>
      </c>
      <c r="BL79" s="2">
        <f>'X01'!V76/SUM('X01'!$B76:$AB76)*W79</f>
        <v>0</v>
      </c>
      <c r="BM79" s="2">
        <f>'X01'!W76/SUM('X01'!$B76:$AB76)*X79</f>
        <v>0</v>
      </c>
      <c r="BN79" s="2">
        <f>'X01'!X76/SUM('X01'!$B76:$AB76)*Y79</f>
        <v>0</v>
      </c>
      <c r="BO79" s="2">
        <f>'X01'!Y76/SUM('X01'!$B76:$AB76)*Z79</f>
        <v>0</v>
      </c>
      <c r="BP79" s="2">
        <f>'X01'!Z76/SUM('X01'!$B76:$AB76)*AA79</f>
        <v>0</v>
      </c>
      <c r="BQ79" s="2">
        <f>'X01'!AA76/SUM('X01'!$B76:$AB76)*AB79</f>
        <v>0</v>
      </c>
      <c r="BR79" s="2">
        <f>'X01'!AB76/SUM('X01'!$B76:$AB76)*AC79</f>
        <v>0</v>
      </c>
      <c r="BT79" s="9">
        <f t="shared" si="21"/>
        <v>0</v>
      </c>
    </row>
    <row r="80" spans="1:72" x14ac:dyDescent="0.3">
      <c r="A80" s="1" t="s">
        <v>204</v>
      </c>
      <c r="B80" s="1" t="s">
        <v>205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E80" s="2">
        <f t="shared" si="11"/>
        <v>0</v>
      </c>
      <c r="AF80" s="2">
        <f t="shared" si="12"/>
        <v>0</v>
      </c>
      <c r="AG80" s="2">
        <f t="shared" si="13"/>
        <v>0</v>
      </c>
      <c r="AH80" s="2">
        <f t="shared" si="14"/>
        <v>0</v>
      </c>
      <c r="AI80" s="2">
        <f t="shared" si="15"/>
        <v>0</v>
      </c>
      <c r="AK80" s="2">
        <f t="shared" si="16"/>
        <v>0</v>
      </c>
      <c r="AL80" s="2">
        <f t="shared" si="17"/>
        <v>0</v>
      </c>
      <c r="AM80" s="2">
        <f t="shared" si="18"/>
        <v>0</v>
      </c>
      <c r="AN80" s="2">
        <f t="shared" si="19"/>
        <v>0</v>
      </c>
      <c r="AO80" s="2">
        <f t="shared" si="20"/>
        <v>0</v>
      </c>
      <c r="AQ80" s="1" t="s">
        <v>205</v>
      </c>
      <c r="AR80" s="2">
        <f>'X01'!B77/SUM('X01'!$B77:$AB77)*C80</f>
        <v>0</v>
      </c>
      <c r="AS80" s="2">
        <f>'X01'!C77/SUM('X01'!$B77:$AB77)*D80</f>
        <v>0</v>
      </c>
      <c r="AT80" s="2">
        <f>'X01'!D77/SUM('X01'!$B77:$AB77)*E80</f>
        <v>0</v>
      </c>
      <c r="AU80" s="2">
        <f>'X01'!E77/SUM('X01'!$B77:$AB77)*F80</f>
        <v>0</v>
      </c>
      <c r="AV80" s="2">
        <f>'X01'!F77/SUM('X01'!$B77:$AB77)*G80</f>
        <v>0</v>
      </c>
      <c r="AW80" s="2">
        <f>'X01'!G77/SUM('X01'!$B77:$AB77)*H80</f>
        <v>0</v>
      </c>
      <c r="AX80" s="2">
        <f>'X01'!H77/SUM('X01'!$B77:$AB77)*I80</f>
        <v>0</v>
      </c>
      <c r="AY80" s="2">
        <f>'X01'!I77/SUM('X01'!$B77:$AB77)*J80</f>
        <v>0</v>
      </c>
      <c r="AZ80" s="2">
        <f>'X01'!J77/SUM('X01'!$B77:$AB77)*K80</f>
        <v>0</v>
      </c>
      <c r="BA80" s="2">
        <f>'X01'!K77/SUM('X01'!$B77:$AB77)*L80</f>
        <v>0</v>
      </c>
      <c r="BB80" s="2">
        <f>'X01'!L77/SUM('X01'!$B77:$AB77)*M80</f>
        <v>0</v>
      </c>
      <c r="BC80" s="2">
        <f>'X01'!M77/SUM('X01'!$B77:$AB77)*N80</f>
        <v>0</v>
      </c>
      <c r="BD80" s="2">
        <f>'X01'!N77/SUM('X01'!$B77:$AB77)*O80</f>
        <v>0</v>
      </c>
      <c r="BE80" s="2">
        <f>'X01'!O77/SUM('X01'!$B77:$AB77)*P80</f>
        <v>0</v>
      </c>
      <c r="BF80" s="2">
        <f>'X01'!P77/SUM('X01'!$B77:$AB77)*Q80</f>
        <v>0</v>
      </c>
      <c r="BG80" s="2">
        <f>'X01'!Q77/SUM('X01'!$B77:$AB77)*R80</f>
        <v>0</v>
      </c>
      <c r="BH80" s="2">
        <f>'X01'!R77/SUM('X01'!$B77:$AB77)*S80</f>
        <v>0</v>
      </c>
      <c r="BI80" s="2">
        <f>'X01'!S77/SUM('X01'!$B77:$AB77)*T80</f>
        <v>0</v>
      </c>
      <c r="BJ80" s="2">
        <f>'X01'!T77/SUM('X01'!$B77:$AB77)*U80</f>
        <v>0</v>
      </c>
      <c r="BK80" s="2">
        <f>'X01'!U77/SUM('X01'!$B77:$AB77)*V80</f>
        <v>0</v>
      </c>
      <c r="BL80" s="2">
        <f>'X01'!V77/SUM('X01'!$B77:$AB77)*W80</f>
        <v>0</v>
      </c>
      <c r="BM80" s="2">
        <f>'X01'!W77/SUM('X01'!$B77:$AB77)*X80</f>
        <v>0</v>
      </c>
      <c r="BN80" s="2">
        <f>'X01'!X77/SUM('X01'!$B77:$AB77)*Y80</f>
        <v>0</v>
      </c>
      <c r="BO80" s="2">
        <f>'X01'!Y77/SUM('X01'!$B77:$AB77)*Z80</f>
        <v>0</v>
      </c>
      <c r="BP80" s="2">
        <f>'X01'!Z77/SUM('X01'!$B77:$AB77)*AA80</f>
        <v>0</v>
      </c>
      <c r="BQ80" s="2">
        <f>'X01'!AA77/SUM('X01'!$B77:$AB77)*AB80</f>
        <v>0</v>
      </c>
      <c r="BR80" s="2">
        <f>'X01'!AB77/SUM('X01'!$B77:$AB77)*AC80</f>
        <v>0</v>
      </c>
      <c r="BT80" s="9">
        <f t="shared" si="21"/>
        <v>0</v>
      </c>
    </row>
    <row r="81" spans="1:72" x14ac:dyDescent="0.3">
      <c r="A81" s="1" t="s">
        <v>206</v>
      </c>
      <c r="B81" s="1" t="s">
        <v>207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E81" s="2">
        <f t="shared" si="11"/>
        <v>0</v>
      </c>
      <c r="AF81" s="2">
        <f t="shared" si="12"/>
        <v>0</v>
      </c>
      <c r="AG81" s="2">
        <f t="shared" si="13"/>
        <v>0</v>
      </c>
      <c r="AH81" s="2">
        <f t="shared" si="14"/>
        <v>0</v>
      </c>
      <c r="AI81" s="2">
        <f t="shared" si="15"/>
        <v>0</v>
      </c>
      <c r="AK81" s="2">
        <f t="shared" si="16"/>
        <v>0</v>
      </c>
      <c r="AL81" s="2">
        <f t="shared" si="17"/>
        <v>0</v>
      </c>
      <c r="AM81" s="2">
        <f t="shared" si="18"/>
        <v>0</v>
      </c>
      <c r="AN81" s="2">
        <f t="shared" si="19"/>
        <v>0</v>
      </c>
      <c r="AO81" s="2">
        <f t="shared" si="20"/>
        <v>0</v>
      </c>
      <c r="AQ81" s="1" t="s">
        <v>207</v>
      </c>
      <c r="AR81" s="2">
        <f>'X01'!B78/SUM('X01'!$B78:$AB78)*C81</f>
        <v>0</v>
      </c>
      <c r="AS81" s="2">
        <f>'X01'!C78/SUM('X01'!$B78:$AB78)*D81</f>
        <v>0</v>
      </c>
      <c r="AT81" s="2">
        <f>'X01'!D78/SUM('X01'!$B78:$AB78)*E81</f>
        <v>0</v>
      </c>
      <c r="AU81" s="2">
        <f>'X01'!E78/SUM('X01'!$B78:$AB78)*F81</f>
        <v>0</v>
      </c>
      <c r="AV81" s="2">
        <f>'X01'!F78/SUM('X01'!$B78:$AB78)*G81</f>
        <v>0</v>
      </c>
      <c r="AW81" s="2">
        <f>'X01'!G78/SUM('X01'!$B78:$AB78)*H81</f>
        <v>0</v>
      </c>
      <c r="AX81" s="2">
        <f>'X01'!H78/SUM('X01'!$B78:$AB78)*I81</f>
        <v>0</v>
      </c>
      <c r="AY81" s="2">
        <f>'X01'!I78/SUM('X01'!$B78:$AB78)*J81</f>
        <v>0</v>
      </c>
      <c r="AZ81" s="2">
        <f>'X01'!J78/SUM('X01'!$B78:$AB78)*K81</f>
        <v>0</v>
      </c>
      <c r="BA81" s="2">
        <f>'X01'!K78/SUM('X01'!$B78:$AB78)*L81</f>
        <v>0</v>
      </c>
      <c r="BB81" s="2">
        <f>'X01'!L78/SUM('X01'!$B78:$AB78)*M81</f>
        <v>0</v>
      </c>
      <c r="BC81" s="2">
        <f>'X01'!M78/SUM('X01'!$B78:$AB78)*N81</f>
        <v>0</v>
      </c>
      <c r="BD81" s="2">
        <f>'X01'!N78/SUM('X01'!$B78:$AB78)*O81</f>
        <v>0</v>
      </c>
      <c r="BE81" s="2">
        <f>'X01'!O78/SUM('X01'!$B78:$AB78)*P81</f>
        <v>0</v>
      </c>
      <c r="BF81" s="2">
        <f>'X01'!P78/SUM('X01'!$B78:$AB78)*Q81</f>
        <v>0</v>
      </c>
      <c r="BG81" s="2">
        <f>'X01'!Q78/SUM('X01'!$B78:$AB78)*R81</f>
        <v>0</v>
      </c>
      <c r="BH81" s="2">
        <f>'X01'!R78/SUM('X01'!$B78:$AB78)*S81</f>
        <v>0</v>
      </c>
      <c r="BI81" s="2">
        <f>'X01'!S78/SUM('X01'!$B78:$AB78)*T81</f>
        <v>0</v>
      </c>
      <c r="BJ81" s="2">
        <f>'X01'!T78/SUM('X01'!$B78:$AB78)*U81</f>
        <v>0</v>
      </c>
      <c r="BK81" s="2">
        <f>'X01'!U78/SUM('X01'!$B78:$AB78)*V81</f>
        <v>0</v>
      </c>
      <c r="BL81" s="2">
        <f>'X01'!V78/SUM('X01'!$B78:$AB78)*W81</f>
        <v>0</v>
      </c>
      <c r="BM81" s="2">
        <f>'X01'!W78/SUM('X01'!$B78:$AB78)*X81</f>
        <v>0</v>
      </c>
      <c r="BN81" s="2">
        <f>'X01'!X78/SUM('X01'!$B78:$AB78)*Y81</f>
        <v>0</v>
      </c>
      <c r="BO81" s="2">
        <f>'X01'!Y78/SUM('X01'!$B78:$AB78)*Z81</f>
        <v>0</v>
      </c>
      <c r="BP81" s="2">
        <f>'X01'!Z78/SUM('X01'!$B78:$AB78)*AA81</f>
        <v>0</v>
      </c>
      <c r="BQ81" s="2">
        <f>'X01'!AA78/SUM('X01'!$B78:$AB78)*AB81</f>
        <v>0</v>
      </c>
      <c r="BR81" s="2">
        <f>'X01'!AB78/SUM('X01'!$B78:$AB78)*AC81</f>
        <v>0</v>
      </c>
      <c r="BT81" s="9">
        <f t="shared" si="21"/>
        <v>0</v>
      </c>
    </row>
    <row r="82" spans="1:72" x14ac:dyDescent="0.3">
      <c r="A82" s="1" t="s">
        <v>208</v>
      </c>
      <c r="B82" s="1" t="s">
        <v>209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E82" s="2">
        <f t="shared" si="11"/>
        <v>0</v>
      </c>
      <c r="AF82" s="2">
        <f t="shared" si="12"/>
        <v>0</v>
      </c>
      <c r="AG82" s="2">
        <f t="shared" si="13"/>
        <v>0</v>
      </c>
      <c r="AH82" s="2">
        <f t="shared" si="14"/>
        <v>0</v>
      </c>
      <c r="AI82" s="2">
        <f t="shared" si="15"/>
        <v>0</v>
      </c>
      <c r="AK82" s="2">
        <f t="shared" si="16"/>
        <v>0</v>
      </c>
      <c r="AL82" s="2">
        <f t="shared" si="17"/>
        <v>0</v>
      </c>
      <c r="AM82" s="2">
        <f t="shared" si="18"/>
        <v>0</v>
      </c>
      <c r="AN82" s="2">
        <f t="shared" si="19"/>
        <v>0</v>
      </c>
      <c r="AO82" s="2">
        <f t="shared" si="20"/>
        <v>0</v>
      </c>
      <c r="AQ82" s="1" t="s">
        <v>209</v>
      </c>
      <c r="AR82" s="2">
        <f>'X01'!B79/SUM('X01'!$B79:$AB79)*C82</f>
        <v>0</v>
      </c>
      <c r="AS82" s="2">
        <f>'X01'!C79/SUM('X01'!$B79:$AB79)*D82</f>
        <v>0</v>
      </c>
      <c r="AT82" s="2">
        <f>'X01'!D79/SUM('X01'!$B79:$AB79)*E82</f>
        <v>0</v>
      </c>
      <c r="AU82" s="2">
        <f>'X01'!E79/SUM('X01'!$B79:$AB79)*F82</f>
        <v>0</v>
      </c>
      <c r="AV82" s="2">
        <f>'X01'!F79/SUM('X01'!$B79:$AB79)*G82</f>
        <v>0</v>
      </c>
      <c r="AW82" s="2">
        <f>'X01'!G79/SUM('X01'!$B79:$AB79)*H82</f>
        <v>0</v>
      </c>
      <c r="AX82" s="2">
        <f>'X01'!H79/SUM('X01'!$B79:$AB79)*I82</f>
        <v>0</v>
      </c>
      <c r="AY82" s="2">
        <f>'X01'!I79/SUM('X01'!$B79:$AB79)*J82</f>
        <v>0</v>
      </c>
      <c r="AZ82" s="2">
        <f>'X01'!J79/SUM('X01'!$B79:$AB79)*K82</f>
        <v>0</v>
      </c>
      <c r="BA82" s="2">
        <f>'X01'!K79/SUM('X01'!$B79:$AB79)*L82</f>
        <v>0</v>
      </c>
      <c r="BB82" s="2">
        <f>'X01'!L79/SUM('X01'!$B79:$AB79)*M82</f>
        <v>0</v>
      </c>
      <c r="BC82" s="2">
        <f>'X01'!M79/SUM('X01'!$B79:$AB79)*N82</f>
        <v>0</v>
      </c>
      <c r="BD82" s="2">
        <f>'X01'!N79/SUM('X01'!$B79:$AB79)*O82</f>
        <v>0</v>
      </c>
      <c r="BE82" s="2">
        <f>'X01'!O79/SUM('X01'!$B79:$AB79)*P82</f>
        <v>0</v>
      </c>
      <c r="BF82" s="2">
        <f>'X01'!P79/SUM('X01'!$B79:$AB79)*Q82</f>
        <v>0</v>
      </c>
      <c r="BG82" s="2">
        <f>'X01'!Q79/SUM('X01'!$B79:$AB79)*R82</f>
        <v>0</v>
      </c>
      <c r="BH82" s="2">
        <f>'X01'!R79/SUM('X01'!$B79:$AB79)*S82</f>
        <v>0</v>
      </c>
      <c r="BI82" s="2">
        <f>'X01'!S79/SUM('X01'!$B79:$AB79)*T82</f>
        <v>0</v>
      </c>
      <c r="BJ82" s="2">
        <f>'X01'!T79/SUM('X01'!$B79:$AB79)*U82</f>
        <v>0</v>
      </c>
      <c r="BK82" s="2">
        <f>'X01'!U79/SUM('X01'!$B79:$AB79)*V82</f>
        <v>0</v>
      </c>
      <c r="BL82" s="2">
        <f>'X01'!V79/SUM('X01'!$B79:$AB79)*W82</f>
        <v>0</v>
      </c>
      <c r="BM82" s="2">
        <f>'X01'!W79/SUM('X01'!$B79:$AB79)*X82</f>
        <v>0</v>
      </c>
      <c r="BN82" s="2">
        <f>'X01'!X79/SUM('X01'!$B79:$AB79)*Y82</f>
        <v>0</v>
      </c>
      <c r="BO82" s="2">
        <f>'X01'!Y79/SUM('X01'!$B79:$AB79)*Z82</f>
        <v>0</v>
      </c>
      <c r="BP82" s="2">
        <f>'X01'!Z79/SUM('X01'!$B79:$AB79)*AA82</f>
        <v>0</v>
      </c>
      <c r="BQ82" s="2">
        <f>'X01'!AA79/SUM('X01'!$B79:$AB79)*AB82</f>
        <v>0</v>
      </c>
      <c r="BR82" s="2">
        <f>'X01'!AB79/SUM('X01'!$B79:$AB79)*AC82</f>
        <v>0</v>
      </c>
      <c r="BT82" s="9">
        <f t="shared" si="21"/>
        <v>0</v>
      </c>
    </row>
    <row r="83" spans="1:72" x14ac:dyDescent="0.3">
      <c r="A83" s="1" t="s">
        <v>210</v>
      </c>
      <c r="B83" s="1" t="s">
        <v>211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E83" s="2">
        <f t="shared" si="11"/>
        <v>0</v>
      </c>
      <c r="AF83" s="2">
        <f t="shared" si="12"/>
        <v>0</v>
      </c>
      <c r="AG83" s="2">
        <f t="shared" si="13"/>
        <v>0</v>
      </c>
      <c r="AH83" s="2">
        <f t="shared" si="14"/>
        <v>0</v>
      </c>
      <c r="AI83" s="2">
        <f t="shared" si="15"/>
        <v>0</v>
      </c>
      <c r="AK83" s="2">
        <f t="shared" si="16"/>
        <v>0</v>
      </c>
      <c r="AL83" s="2">
        <f t="shared" si="17"/>
        <v>0</v>
      </c>
      <c r="AM83" s="2">
        <f t="shared" si="18"/>
        <v>0</v>
      </c>
      <c r="AN83" s="2">
        <f t="shared" si="19"/>
        <v>0</v>
      </c>
      <c r="AO83" s="2">
        <f t="shared" si="20"/>
        <v>0</v>
      </c>
      <c r="AQ83" s="1" t="s">
        <v>211</v>
      </c>
      <c r="AR83" s="2">
        <f>'X01'!B80/SUM('X01'!$B80:$AB80)*C83</f>
        <v>0</v>
      </c>
      <c r="AS83" s="2">
        <f>'X01'!C80/SUM('X01'!$B80:$AB80)*D83</f>
        <v>0</v>
      </c>
      <c r="AT83" s="2">
        <f>'X01'!D80/SUM('X01'!$B80:$AB80)*E83</f>
        <v>0</v>
      </c>
      <c r="AU83" s="2">
        <f>'X01'!E80/SUM('X01'!$B80:$AB80)*F83</f>
        <v>0</v>
      </c>
      <c r="AV83" s="2">
        <f>'X01'!F80/SUM('X01'!$B80:$AB80)*G83</f>
        <v>0</v>
      </c>
      <c r="AW83" s="2">
        <f>'X01'!G80/SUM('X01'!$B80:$AB80)*H83</f>
        <v>0</v>
      </c>
      <c r="AX83" s="2">
        <f>'X01'!H80/SUM('X01'!$B80:$AB80)*I83</f>
        <v>0</v>
      </c>
      <c r="AY83" s="2">
        <f>'X01'!I80/SUM('X01'!$B80:$AB80)*J83</f>
        <v>0</v>
      </c>
      <c r="AZ83" s="2">
        <f>'X01'!J80/SUM('X01'!$B80:$AB80)*K83</f>
        <v>0</v>
      </c>
      <c r="BA83" s="2">
        <f>'X01'!K80/SUM('X01'!$B80:$AB80)*L83</f>
        <v>0</v>
      </c>
      <c r="BB83" s="2">
        <f>'X01'!L80/SUM('X01'!$B80:$AB80)*M83</f>
        <v>0</v>
      </c>
      <c r="BC83" s="2">
        <f>'X01'!M80/SUM('X01'!$B80:$AB80)*N83</f>
        <v>0</v>
      </c>
      <c r="BD83" s="2">
        <f>'X01'!N80/SUM('X01'!$B80:$AB80)*O83</f>
        <v>0</v>
      </c>
      <c r="BE83" s="2">
        <f>'X01'!O80/SUM('X01'!$B80:$AB80)*P83</f>
        <v>0</v>
      </c>
      <c r="BF83" s="2">
        <f>'X01'!P80/SUM('X01'!$B80:$AB80)*Q83</f>
        <v>0</v>
      </c>
      <c r="BG83" s="2">
        <f>'X01'!Q80/SUM('X01'!$B80:$AB80)*R83</f>
        <v>0</v>
      </c>
      <c r="BH83" s="2">
        <f>'X01'!R80/SUM('X01'!$B80:$AB80)*S83</f>
        <v>0</v>
      </c>
      <c r="BI83" s="2">
        <f>'X01'!S80/SUM('X01'!$B80:$AB80)*T83</f>
        <v>0</v>
      </c>
      <c r="BJ83" s="2">
        <f>'X01'!T80/SUM('X01'!$B80:$AB80)*U83</f>
        <v>0</v>
      </c>
      <c r="BK83" s="2">
        <f>'X01'!U80/SUM('X01'!$B80:$AB80)*V83</f>
        <v>0</v>
      </c>
      <c r="BL83" s="2">
        <f>'X01'!V80/SUM('X01'!$B80:$AB80)*W83</f>
        <v>0</v>
      </c>
      <c r="BM83" s="2">
        <f>'X01'!W80/SUM('X01'!$B80:$AB80)*X83</f>
        <v>0</v>
      </c>
      <c r="BN83" s="2">
        <f>'X01'!X80/SUM('X01'!$B80:$AB80)*Y83</f>
        <v>0</v>
      </c>
      <c r="BO83" s="2">
        <f>'X01'!Y80/SUM('X01'!$B80:$AB80)*Z83</f>
        <v>0</v>
      </c>
      <c r="BP83" s="2">
        <f>'X01'!Z80/SUM('X01'!$B80:$AB80)*AA83</f>
        <v>0</v>
      </c>
      <c r="BQ83" s="2">
        <f>'X01'!AA80/SUM('X01'!$B80:$AB80)*AB83</f>
        <v>0</v>
      </c>
      <c r="BR83" s="2">
        <f>'X01'!AB80/SUM('X01'!$B80:$AB80)*AC83</f>
        <v>0</v>
      </c>
      <c r="BT83" s="9">
        <f t="shared" si="21"/>
        <v>0</v>
      </c>
    </row>
    <row r="84" spans="1:72" x14ac:dyDescent="0.3">
      <c r="A84" s="1" t="s">
        <v>212</v>
      </c>
      <c r="B84" s="1" t="s">
        <v>213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E84" s="2">
        <f t="shared" si="11"/>
        <v>0</v>
      </c>
      <c r="AF84" s="2">
        <f t="shared" si="12"/>
        <v>0</v>
      </c>
      <c r="AG84" s="2">
        <f t="shared" si="13"/>
        <v>0</v>
      </c>
      <c r="AH84" s="2">
        <f t="shared" si="14"/>
        <v>0</v>
      </c>
      <c r="AI84" s="2">
        <f t="shared" si="15"/>
        <v>0</v>
      </c>
      <c r="AK84" s="2">
        <f t="shared" si="16"/>
        <v>0</v>
      </c>
      <c r="AL84" s="2">
        <f t="shared" si="17"/>
        <v>0</v>
      </c>
      <c r="AM84" s="2">
        <f t="shared" si="18"/>
        <v>0</v>
      </c>
      <c r="AN84" s="2">
        <f t="shared" si="19"/>
        <v>0</v>
      </c>
      <c r="AO84" s="2">
        <f t="shared" si="20"/>
        <v>0</v>
      </c>
      <c r="AQ84" s="1" t="s">
        <v>213</v>
      </c>
      <c r="AR84" s="2">
        <f>'X01'!B81/SUM('X01'!$B81:$AB81)*C84</f>
        <v>0</v>
      </c>
      <c r="AS84" s="2">
        <f>'X01'!C81/SUM('X01'!$B81:$AB81)*D84</f>
        <v>0</v>
      </c>
      <c r="AT84" s="2">
        <f>'X01'!D81/SUM('X01'!$B81:$AB81)*E84</f>
        <v>0</v>
      </c>
      <c r="AU84" s="2">
        <f>'X01'!E81/SUM('X01'!$B81:$AB81)*F84</f>
        <v>0</v>
      </c>
      <c r="AV84" s="2">
        <f>'X01'!F81/SUM('X01'!$B81:$AB81)*G84</f>
        <v>0</v>
      </c>
      <c r="AW84" s="2">
        <f>'X01'!G81/SUM('X01'!$B81:$AB81)*H84</f>
        <v>0</v>
      </c>
      <c r="AX84" s="2">
        <f>'X01'!H81/SUM('X01'!$B81:$AB81)*I84</f>
        <v>0</v>
      </c>
      <c r="AY84" s="2">
        <f>'X01'!I81/SUM('X01'!$B81:$AB81)*J84</f>
        <v>0</v>
      </c>
      <c r="AZ84" s="2">
        <f>'X01'!J81/SUM('X01'!$B81:$AB81)*K84</f>
        <v>0</v>
      </c>
      <c r="BA84" s="2">
        <f>'X01'!K81/SUM('X01'!$B81:$AB81)*L84</f>
        <v>0</v>
      </c>
      <c r="BB84" s="2">
        <f>'X01'!L81/SUM('X01'!$B81:$AB81)*M84</f>
        <v>0</v>
      </c>
      <c r="BC84" s="2">
        <f>'X01'!M81/SUM('X01'!$B81:$AB81)*N84</f>
        <v>0</v>
      </c>
      <c r="BD84" s="2">
        <f>'X01'!N81/SUM('X01'!$B81:$AB81)*O84</f>
        <v>0</v>
      </c>
      <c r="BE84" s="2">
        <f>'X01'!O81/SUM('X01'!$B81:$AB81)*P84</f>
        <v>0</v>
      </c>
      <c r="BF84" s="2">
        <f>'X01'!P81/SUM('X01'!$B81:$AB81)*Q84</f>
        <v>0</v>
      </c>
      <c r="BG84" s="2">
        <f>'X01'!Q81/SUM('X01'!$B81:$AB81)*R84</f>
        <v>0</v>
      </c>
      <c r="BH84" s="2">
        <f>'X01'!R81/SUM('X01'!$B81:$AB81)*S84</f>
        <v>0</v>
      </c>
      <c r="BI84" s="2">
        <f>'X01'!S81/SUM('X01'!$B81:$AB81)*T84</f>
        <v>0</v>
      </c>
      <c r="BJ84" s="2">
        <f>'X01'!T81/SUM('X01'!$B81:$AB81)*U84</f>
        <v>0</v>
      </c>
      <c r="BK84" s="2">
        <f>'X01'!U81/SUM('X01'!$B81:$AB81)*V84</f>
        <v>0</v>
      </c>
      <c r="BL84" s="2">
        <f>'X01'!V81/SUM('X01'!$B81:$AB81)*W84</f>
        <v>0</v>
      </c>
      <c r="BM84" s="2">
        <f>'X01'!W81/SUM('X01'!$B81:$AB81)*X84</f>
        <v>0</v>
      </c>
      <c r="BN84" s="2">
        <f>'X01'!X81/SUM('X01'!$B81:$AB81)*Y84</f>
        <v>0</v>
      </c>
      <c r="BO84" s="2">
        <f>'X01'!Y81/SUM('X01'!$B81:$AB81)*Z84</f>
        <v>0</v>
      </c>
      <c r="BP84" s="2">
        <f>'X01'!Z81/SUM('X01'!$B81:$AB81)*AA84</f>
        <v>0</v>
      </c>
      <c r="BQ84" s="2">
        <f>'X01'!AA81/SUM('X01'!$B81:$AB81)*AB84</f>
        <v>0</v>
      </c>
      <c r="BR84" s="2">
        <f>'X01'!AB81/SUM('X01'!$B81:$AB81)*AC84</f>
        <v>0</v>
      </c>
      <c r="BT84" s="9">
        <f t="shared" si="21"/>
        <v>0</v>
      </c>
    </row>
    <row r="85" spans="1:72" x14ac:dyDescent="0.3">
      <c r="A85" s="1" t="s">
        <v>214</v>
      </c>
      <c r="B85" s="1" t="s">
        <v>215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E85" s="2">
        <f t="shared" si="11"/>
        <v>0</v>
      </c>
      <c r="AF85" s="2">
        <f t="shared" si="12"/>
        <v>0</v>
      </c>
      <c r="AG85" s="2">
        <f t="shared" si="13"/>
        <v>0</v>
      </c>
      <c r="AH85" s="2">
        <f t="shared" si="14"/>
        <v>0</v>
      </c>
      <c r="AI85" s="2">
        <f t="shared" si="15"/>
        <v>0</v>
      </c>
      <c r="AK85" s="2">
        <f t="shared" si="16"/>
        <v>0</v>
      </c>
      <c r="AL85" s="2">
        <f t="shared" si="17"/>
        <v>0</v>
      </c>
      <c r="AM85" s="2">
        <f t="shared" si="18"/>
        <v>0</v>
      </c>
      <c r="AN85" s="2">
        <f t="shared" si="19"/>
        <v>0</v>
      </c>
      <c r="AO85" s="2">
        <f t="shared" si="20"/>
        <v>0</v>
      </c>
      <c r="AQ85" s="1" t="s">
        <v>215</v>
      </c>
      <c r="AR85" s="2">
        <f>'X01'!B82/SUM('X01'!$B82:$AB82)*C85</f>
        <v>0</v>
      </c>
      <c r="AS85" s="2">
        <f>'X01'!C82/SUM('X01'!$B82:$AB82)*D85</f>
        <v>0</v>
      </c>
      <c r="AT85" s="2">
        <f>'X01'!D82/SUM('X01'!$B82:$AB82)*E85</f>
        <v>0</v>
      </c>
      <c r="AU85" s="2">
        <f>'X01'!E82/SUM('X01'!$B82:$AB82)*F85</f>
        <v>0</v>
      </c>
      <c r="AV85" s="2">
        <f>'X01'!F82/SUM('X01'!$B82:$AB82)*G85</f>
        <v>0</v>
      </c>
      <c r="AW85" s="2">
        <f>'X01'!G82/SUM('X01'!$B82:$AB82)*H85</f>
        <v>0</v>
      </c>
      <c r="AX85" s="2">
        <f>'X01'!H82/SUM('X01'!$B82:$AB82)*I85</f>
        <v>0</v>
      </c>
      <c r="AY85" s="2">
        <f>'X01'!I82/SUM('X01'!$B82:$AB82)*J85</f>
        <v>0</v>
      </c>
      <c r="AZ85" s="2">
        <f>'X01'!J82/SUM('X01'!$B82:$AB82)*K85</f>
        <v>0</v>
      </c>
      <c r="BA85" s="2">
        <f>'X01'!K82/SUM('X01'!$B82:$AB82)*L85</f>
        <v>0</v>
      </c>
      <c r="BB85" s="2">
        <f>'X01'!L82/SUM('X01'!$B82:$AB82)*M85</f>
        <v>0</v>
      </c>
      <c r="BC85" s="2">
        <f>'X01'!M82/SUM('X01'!$B82:$AB82)*N85</f>
        <v>0</v>
      </c>
      <c r="BD85" s="2">
        <f>'X01'!N82/SUM('X01'!$B82:$AB82)*O85</f>
        <v>0</v>
      </c>
      <c r="BE85" s="2">
        <f>'X01'!O82/SUM('X01'!$B82:$AB82)*P85</f>
        <v>0</v>
      </c>
      <c r="BF85" s="2">
        <f>'X01'!P82/SUM('X01'!$B82:$AB82)*Q85</f>
        <v>0</v>
      </c>
      <c r="BG85" s="2">
        <f>'X01'!Q82/SUM('X01'!$B82:$AB82)*R85</f>
        <v>0</v>
      </c>
      <c r="BH85" s="2">
        <f>'X01'!R82/SUM('X01'!$B82:$AB82)*S85</f>
        <v>0</v>
      </c>
      <c r="BI85" s="2">
        <f>'X01'!S82/SUM('X01'!$B82:$AB82)*T85</f>
        <v>0</v>
      </c>
      <c r="BJ85" s="2">
        <f>'X01'!T82/SUM('X01'!$B82:$AB82)*U85</f>
        <v>0</v>
      </c>
      <c r="BK85" s="2">
        <f>'X01'!U82/SUM('X01'!$B82:$AB82)*V85</f>
        <v>0</v>
      </c>
      <c r="BL85" s="2">
        <f>'X01'!V82/SUM('X01'!$B82:$AB82)*W85</f>
        <v>0</v>
      </c>
      <c r="BM85" s="2">
        <f>'X01'!W82/SUM('X01'!$B82:$AB82)*X85</f>
        <v>0</v>
      </c>
      <c r="BN85" s="2">
        <f>'X01'!X82/SUM('X01'!$B82:$AB82)*Y85</f>
        <v>0</v>
      </c>
      <c r="BO85" s="2">
        <f>'X01'!Y82/SUM('X01'!$B82:$AB82)*Z85</f>
        <v>0</v>
      </c>
      <c r="BP85" s="2">
        <f>'X01'!Z82/SUM('X01'!$B82:$AB82)*AA85</f>
        <v>0</v>
      </c>
      <c r="BQ85" s="2">
        <f>'X01'!AA82/SUM('X01'!$B82:$AB82)*AB85</f>
        <v>0</v>
      </c>
      <c r="BR85" s="2">
        <f>'X01'!AB82/SUM('X01'!$B82:$AB82)*AC85</f>
        <v>0</v>
      </c>
      <c r="BT85" s="9">
        <f t="shared" si="21"/>
        <v>0</v>
      </c>
    </row>
    <row r="86" spans="1:72" x14ac:dyDescent="0.3">
      <c r="A86" s="1" t="s">
        <v>216</v>
      </c>
      <c r="B86" s="1" t="s">
        <v>217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E86" s="2">
        <f t="shared" si="11"/>
        <v>0</v>
      </c>
      <c r="AF86" s="2">
        <f t="shared" si="12"/>
        <v>0</v>
      </c>
      <c r="AG86" s="2">
        <f t="shared" si="13"/>
        <v>0</v>
      </c>
      <c r="AH86" s="2">
        <f t="shared" si="14"/>
        <v>0</v>
      </c>
      <c r="AI86" s="2">
        <f t="shared" si="15"/>
        <v>0</v>
      </c>
      <c r="AK86" s="2">
        <f t="shared" si="16"/>
        <v>0</v>
      </c>
      <c r="AL86" s="2">
        <f t="shared" si="17"/>
        <v>0</v>
      </c>
      <c r="AM86" s="2">
        <f t="shared" si="18"/>
        <v>0</v>
      </c>
      <c r="AN86" s="2">
        <f t="shared" si="19"/>
        <v>0</v>
      </c>
      <c r="AO86" s="2">
        <f t="shared" si="20"/>
        <v>0</v>
      </c>
      <c r="AQ86" s="1" t="s">
        <v>217</v>
      </c>
      <c r="AR86" s="2">
        <f>'X01'!B83/SUM('X01'!$B83:$AB83)*C86</f>
        <v>0</v>
      </c>
      <c r="AS86" s="2">
        <f>'X01'!C83/SUM('X01'!$B83:$AB83)*D86</f>
        <v>0</v>
      </c>
      <c r="AT86" s="2">
        <f>'X01'!D83/SUM('X01'!$B83:$AB83)*E86</f>
        <v>0</v>
      </c>
      <c r="AU86" s="2">
        <f>'X01'!E83/SUM('X01'!$B83:$AB83)*F86</f>
        <v>0</v>
      </c>
      <c r="AV86" s="2">
        <f>'X01'!F83/SUM('X01'!$B83:$AB83)*G86</f>
        <v>0</v>
      </c>
      <c r="AW86" s="2">
        <f>'X01'!G83/SUM('X01'!$B83:$AB83)*H86</f>
        <v>0</v>
      </c>
      <c r="AX86" s="2">
        <f>'X01'!H83/SUM('X01'!$B83:$AB83)*I86</f>
        <v>0</v>
      </c>
      <c r="AY86" s="2">
        <f>'X01'!I83/SUM('X01'!$B83:$AB83)*J86</f>
        <v>0</v>
      </c>
      <c r="AZ86" s="2">
        <f>'X01'!J83/SUM('X01'!$B83:$AB83)*K86</f>
        <v>0</v>
      </c>
      <c r="BA86" s="2">
        <f>'X01'!K83/SUM('X01'!$B83:$AB83)*L86</f>
        <v>0</v>
      </c>
      <c r="BB86" s="2">
        <f>'X01'!L83/SUM('X01'!$B83:$AB83)*M86</f>
        <v>0</v>
      </c>
      <c r="BC86" s="2">
        <f>'X01'!M83/SUM('X01'!$B83:$AB83)*N86</f>
        <v>0</v>
      </c>
      <c r="BD86" s="2">
        <f>'X01'!N83/SUM('X01'!$B83:$AB83)*O86</f>
        <v>0</v>
      </c>
      <c r="BE86" s="2">
        <f>'X01'!O83/SUM('X01'!$B83:$AB83)*P86</f>
        <v>0</v>
      </c>
      <c r="BF86" s="2">
        <f>'X01'!P83/SUM('X01'!$B83:$AB83)*Q86</f>
        <v>0</v>
      </c>
      <c r="BG86" s="2">
        <f>'X01'!Q83/SUM('X01'!$B83:$AB83)*R86</f>
        <v>0</v>
      </c>
      <c r="BH86" s="2">
        <f>'X01'!R83/SUM('X01'!$B83:$AB83)*S86</f>
        <v>0</v>
      </c>
      <c r="BI86" s="2">
        <f>'X01'!S83/SUM('X01'!$B83:$AB83)*T86</f>
        <v>0</v>
      </c>
      <c r="BJ86" s="2">
        <f>'X01'!T83/SUM('X01'!$B83:$AB83)*U86</f>
        <v>0</v>
      </c>
      <c r="BK86" s="2">
        <f>'X01'!U83/SUM('X01'!$B83:$AB83)*V86</f>
        <v>0</v>
      </c>
      <c r="BL86" s="2">
        <f>'X01'!V83/SUM('X01'!$B83:$AB83)*W86</f>
        <v>0</v>
      </c>
      <c r="BM86" s="2">
        <f>'X01'!W83/SUM('X01'!$B83:$AB83)*X86</f>
        <v>0</v>
      </c>
      <c r="BN86" s="2">
        <f>'X01'!X83/SUM('X01'!$B83:$AB83)*Y86</f>
        <v>0</v>
      </c>
      <c r="BO86" s="2">
        <f>'X01'!Y83/SUM('X01'!$B83:$AB83)*Z86</f>
        <v>0</v>
      </c>
      <c r="BP86" s="2">
        <f>'X01'!Z83/SUM('X01'!$B83:$AB83)*AA86</f>
        <v>0</v>
      </c>
      <c r="BQ86" s="2">
        <f>'X01'!AA83/SUM('X01'!$B83:$AB83)*AB86</f>
        <v>0</v>
      </c>
      <c r="BR86" s="2">
        <f>'X01'!AB83/SUM('X01'!$B83:$AB83)*AC86</f>
        <v>0</v>
      </c>
      <c r="BT86" s="9">
        <f t="shared" si="21"/>
        <v>0</v>
      </c>
    </row>
    <row r="87" spans="1:72" x14ac:dyDescent="0.3">
      <c r="A87" s="1" t="s">
        <v>218</v>
      </c>
      <c r="B87" s="1" t="s">
        <v>219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E87" s="2">
        <f t="shared" si="11"/>
        <v>0</v>
      </c>
      <c r="AF87" s="2">
        <f t="shared" si="12"/>
        <v>0</v>
      </c>
      <c r="AG87" s="2">
        <f t="shared" si="13"/>
        <v>0</v>
      </c>
      <c r="AH87" s="2">
        <f t="shared" si="14"/>
        <v>0</v>
      </c>
      <c r="AI87" s="2">
        <f t="shared" si="15"/>
        <v>0</v>
      </c>
      <c r="AK87" s="2">
        <f t="shared" si="16"/>
        <v>0</v>
      </c>
      <c r="AL87" s="2">
        <f t="shared" si="17"/>
        <v>0</v>
      </c>
      <c r="AM87" s="2">
        <f t="shared" si="18"/>
        <v>0</v>
      </c>
      <c r="AN87" s="2">
        <f t="shared" si="19"/>
        <v>0</v>
      </c>
      <c r="AO87" s="2">
        <f t="shared" si="20"/>
        <v>0</v>
      </c>
      <c r="AQ87" s="1" t="s">
        <v>219</v>
      </c>
      <c r="AR87" s="2">
        <f>'X01'!B84/SUM('X01'!$B84:$AB84)*C87</f>
        <v>0</v>
      </c>
      <c r="AS87" s="2">
        <f>'X01'!C84/SUM('X01'!$B84:$AB84)*D87</f>
        <v>0</v>
      </c>
      <c r="AT87" s="2">
        <f>'X01'!D84/SUM('X01'!$B84:$AB84)*E87</f>
        <v>0</v>
      </c>
      <c r="AU87" s="2">
        <f>'X01'!E84/SUM('X01'!$B84:$AB84)*F87</f>
        <v>0</v>
      </c>
      <c r="AV87" s="2">
        <f>'X01'!F84/SUM('X01'!$B84:$AB84)*G87</f>
        <v>0</v>
      </c>
      <c r="AW87" s="2">
        <f>'X01'!G84/SUM('X01'!$B84:$AB84)*H87</f>
        <v>0</v>
      </c>
      <c r="AX87" s="2">
        <f>'X01'!H84/SUM('X01'!$B84:$AB84)*I87</f>
        <v>0</v>
      </c>
      <c r="AY87" s="2">
        <f>'X01'!I84/SUM('X01'!$B84:$AB84)*J87</f>
        <v>0</v>
      </c>
      <c r="AZ87" s="2">
        <f>'X01'!J84/SUM('X01'!$B84:$AB84)*K87</f>
        <v>0</v>
      </c>
      <c r="BA87" s="2">
        <f>'X01'!K84/SUM('X01'!$B84:$AB84)*L87</f>
        <v>0</v>
      </c>
      <c r="BB87" s="2">
        <f>'X01'!L84/SUM('X01'!$B84:$AB84)*M87</f>
        <v>0</v>
      </c>
      <c r="BC87" s="2">
        <f>'X01'!M84/SUM('X01'!$B84:$AB84)*N87</f>
        <v>0</v>
      </c>
      <c r="BD87" s="2">
        <f>'X01'!N84/SUM('X01'!$B84:$AB84)*O87</f>
        <v>0</v>
      </c>
      <c r="BE87" s="2">
        <f>'X01'!O84/SUM('X01'!$B84:$AB84)*P87</f>
        <v>0</v>
      </c>
      <c r="BF87" s="2">
        <f>'X01'!P84/SUM('X01'!$B84:$AB84)*Q87</f>
        <v>0</v>
      </c>
      <c r="BG87" s="2">
        <f>'X01'!Q84/SUM('X01'!$B84:$AB84)*R87</f>
        <v>0</v>
      </c>
      <c r="BH87" s="2">
        <f>'X01'!R84/SUM('X01'!$B84:$AB84)*S87</f>
        <v>0</v>
      </c>
      <c r="BI87" s="2">
        <f>'X01'!S84/SUM('X01'!$B84:$AB84)*T87</f>
        <v>0</v>
      </c>
      <c r="BJ87" s="2">
        <f>'X01'!T84/SUM('X01'!$B84:$AB84)*U87</f>
        <v>0</v>
      </c>
      <c r="BK87" s="2">
        <f>'X01'!U84/SUM('X01'!$B84:$AB84)*V87</f>
        <v>0</v>
      </c>
      <c r="BL87" s="2">
        <f>'X01'!V84/SUM('X01'!$B84:$AB84)*W87</f>
        <v>0</v>
      </c>
      <c r="BM87" s="2">
        <f>'X01'!W84/SUM('X01'!$B84:$AB84)*X87</f>
        <v>0</v>
      </c>
      <c r="BN87" s="2">
        <f>'X01'!X84/SUM('X01'!$B84:$AB84)*Y87</f>
        <v>0</v>
      </c>
      <c r="BO87" s="2">
        <f>'X01'!Y84/SUM('X01'!$B84:$AB84)*Z87</f>
        <v>0</v>
      </c>
      <c r="BP87" s="2">
        <f>'X01'!Z84/SUM('X01'!$B84:$AB84)*AA87</f>
        <v>0</v>
      </c>
      <c r="BQ87" s="2">
        <f>'X01'!AA84/SUM('X01'!$B84:$AB84)*AB87</f>
        <v>0</v>
      </c>
      <c r="BR87" s="2">
        <f>'X01'!AB84/SUM('X01'!$B84:$AB84)*AC87</f>
        <v>0</v>
      </c>
      <c r="BT87" s="9">
        <f t="shared" si="21"/>
        <v>0</v>
      </c>
    </row>
    <row r="88" spans="1:72" x14ac:dyDescent="0.3">
      <c r="A88" s="1" t="s">
        <v>220</v>
      </c>
      <c r="B88" s="1" t="s">
        <v>221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E88" s="2">
        <f t="shared" si="11"/>
        <v>0</v>
      </c>
      <c r="AF88" s="2">
        <f t="shared" si="12"/>
        <v>0</v>
      </c>
      <c r="AG88" s="2">
        <f t="shared" si="13"/>
        <v>0</v>
      </c>
      <c r="AH88" s="2">
        <f t="shared" si="14"/>
        <v>0</v>
      </c>
      <c r="AI88" s="2">
        <f t="shared" si="15"/>
        <v>0</v>
      </c>
      <c r="AK88" s="2">
        <f t="shared" si="16"/>
        <v>0</v>
      </c>
      <c r="AL88" s="2">
        <f t="shared" si="17"/>
        <v>0</v>
      </c>
      <c r="AM88" s="2">
        <f t="shared" si="18"/>
        <v>0</v>
      </c>
      <c r="AN88" s="2">
        <f t="shared" si="19"/>
        <v>0</v>
      </c>
      <c r="AO88" s="2">
        <f t="shared" si="20"/>
        <v>0</v>
      </c>
      <c r="AQ88" s="1" t="s">
        <v>221</v>
      </c>
      <c r="AR88" s="2">
        <f>'X01'!B85/SUM('X01'!$B85:$AB85)*C88</f>
        <v>0</v>
      </c>
      <c r="AS88" s="2">
        <f>'X01'!C85/SUM('X01'!$B85:$AB85)*D88</f>
        <v>0</v>
      </c>
      <c r="AT88" s="2">
        <f>'X01'!D85/SUM('X01'!$B85:$AB85)*E88</f>
        <v>0</v>
      </c>
      <c r="AU88" s="2">
        <f>'X01'!E85/SUM('X01'!$B85:$AB85)*F88</f>
        <v>0</v>
      </c>
      <c r="AV88" s="2">
        <f>'X01'!F85/SUM('X01'!$B85:$AB85)*G88</f>
        <v>0</v>
      </c>
      <c r="AW88" s="2">
        <f>'X01'!G85/SUM('X01'!$B85:$AB85)*H88</f>
        <v>0</v>
      </c>
      <c r="AX88" s="2">
        <f>'X01'!H85/SUM('X01'!$B85:$AB85)*I88</f>
        <v>0</v>
      </c>
      <c r="AY88" s="2">
        <f>'X01'!I85/SUM('X01'!$B85:$AB85)*J88</f>
        <v>0</v>
      </c>
      <c r="AZ88" s="2">
        <f>'X01'!J85/SUM('X01'!$B85:$AB85)*K88</f>
        <v>0</v>
      </c>
      <c r="BA88" s="2">
        <f>'X01'!K85/SUM('X01'!$B85:$AB85)*L88</f>
        <v>0</v>
      </c>
      <c r="BB88" s="2">
        <f>'X01'!L85/SUM('X01'!$B85:$AB85)*M88</f>
        <v>0</v>
      </c>
      <c r="BC88" s="2">
        <f>'X01'!M85/SUM('X01'!$B85:$AB85)*N88</f>
        <v>0</v>
      </c>
      <c r="BD88" s="2">
        <f>'X01'!N85/SUM('X01'!$B85:$AB85)*O88</f>
        <v>0</v>
      </c>
      <c r="BE88" s="2">
        <f>'X01'!O85/SUM('X01'!$B85:$AB85)*P88</f>
        <v>0</v>
      </c>
      <c r="BF88" s="2">
        <f>'X01'!P85/SUM('X01'!$B85:$AB85)*Q88</f>
        <v>0</v>
      </c>
      <c r="BG88" s="2">
        <f>'X01'!Q85/SUM('X01'!$B85:$AB85)*R88</f>
        <v>0</v>
      </c>
      <c r="BH88" s="2">
        <f>'X01'!R85/SUM('X01'!$B85:$AB85)*S88</f>
        <v>0</v>
      </c>
      <c r="BI88" s="2">
        <f>'X01'!S85/SUM('X01'!$B85:$AB85)*T88</f>
        <v>0</v>
      </c>
      <c r="BJ88" s="2">
        <f>'X01'!T85/SUM('X01'!$B85:$AB85)*U88</f>
        <v>0</v>
      </c>
      <c r="BK88" s="2">
        <f>'X01'!U85/SUM('X01'!$B85:$AB85)*V88</f>
        <v>0</v>
      </c>
      <c r="BL88" s="2">
        <f>'X01'!V85/SUM('X01'!$B85:$AB85)*W88</f>
        <v>0</v>
      </c>
      <c r="BM88" s="2">
        <f>'X01'!W85/SUM('X01'!$B85:$AB85)*X88</f>
        <v>0</v>
      </c>
      <c r="BN88" s="2">
        <f>'X01'!X85/SUM('X01'!$B85:$AB85)*Y88</f>
        <v>0</v>
      </c>
      <c r="BO88" s="2">
        <f>'X01'!Y85/SUM('X01'!$B85:$AB85)*Z88</f>
        <v>0</v>
      </c>
      <c r="BP88" s="2">
        <f>'X01'!Z85/SUM('X01'!$B85:$AB85)*AA88</f>
        <v>0</v>
      </c>
      <c r="BQ88" s="2">
        <f>'X01'!AA85/SUM('X01'!$B85:$AB85)*AB88</f>
        <v>0</v>
      </c>
      <c r="BR88" s="2">
        <f>'X01'!AB85/SUM('X01'!$B85:$AB85)*AC88</f>
        <v>0</v>
      </c>
      <c r="BT88" s="9">
        <f t="shared" si="21"/>
        <v>0</v>
      </c>
    </row>
    <row r="89" spans="1:72" x14ac:dyDescent="0.3">
      <c r="A89" s="1" t="s">
        <v>222</v>
      </c>
      <c r="B89" s="1" t="s">
        <v>223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E89" s="2">
        <f t="shared" si="11"/>
        <v>0</v>
      </c>
      <c r="AF89" s="2">
        <f t="shared" si="12"/>
        <v>0</v>
      </c>
      <c r="AG89" s="2">
        <f t="shared" si="13"/>
        <v>0</v>
      </c>
      <c r="AH89" s="2">
        <f t="shared" si="14"/>
        <v>0</v>
      </c>
      <c r="AI89" s="2">
        <f t="shared" si="15"/>
        <v>0</v>
      </c>
      <c r="AK89" s="2">
        <f t="shared" si="16"/>
        <v>0</v>
      </c>
      <c r="AL89" s="2">
        <f t="shared" si="17"/>
        <v>0</v>
      </c>
      <c r="AM89" s="2">
        <f t="shared" si="18"/>
        <v>0</v>
      </c>
      <c r="AN89" s="2">
        <f t="shared" si="19"/>
        <v>0</v>
      </c>
      <c r="AO89" s="2">
        <f t="shared" si="20"/>
        <v>0</v>
      </c>
      <c r="AQ89" s="1" t="s">
        <v>223</v>
      </c>
      <c r="AR89" s="2">
        <f>'X01'!B86/SUM('X01'!$B86:$AB86)*C89</f>
        <v>0</v>
      </c>
      <c r="AS89" s="2">
        <f>'X01'!C86/SUM('X01'!$B86:$AB86)*D89</f>
        <v>0</v>
      </c>
      <c r="AT89" s="2">
        <f>'X01'!D86/SUM('X01'!$B86:$AB86)*E89</f>
        <v>0</v>
      </c>
      <c r="AU89" s="2">
        <f>'X01'!E86/SUM('X01'!$B86:$AB86)*F89</f>
        <v>0</v>
      </c>
      <c r="AV89" s="2">
        <f>'X01'!F86/SUM('X01'!$B86:$AB86)*G89</f>
        <v>0</v>
      </c>
      <c r="AW89" s="2">
        <f>'X01'!G86/SUM('X01'!$B86:$AB86)*H89</f>
        <v>0</v>
      </c>
      <c r="AX89" s="2">
        <f>'X01'!H86/SUM('X01'!$B86:$AB86)*I89</f>
        <v>0</v>
      </c>
      <c r="AY89" s="2">
        <f>'X01'!I86/SUM('X01'!$B86:$AB86)*J89</f>
        <v>0</v>
      </c>
      <c r="AZ89" s="2">
        <f>'X01'!J86/SUM('X01'!$B86:$AB86)*K89</f>
        <v>0</v>
      </c>
      <c r="BA89" s="2">
        <f>'X01'!K86/SUM('X01'!$B86:$AB86)*L89</f>
        <v>0</v>
      </c>
      <c r="BB89" s="2">
        <f>'X01'!L86/SUM('X01'!$B86:$AB86)*M89</f>
        <v>0</v>
      </c>
      <c r="BC89" s="2">
        <f>'X01'!M86/SUM('X01'!$B86:$AB86)*N89</f>
        <v>0</v>
      </c>
      <c r="BD89" s="2">
        <f>'X01'!N86/SUM('X01'!$B86:$AB86)*O89</f>
        <v>0</v>
      </c>
      <c r="BE89" s="2">
        <f>'X01'!O86/SUM('X01'!$B86:$AB86)*P89</f>
        <v>0</v>
      </c>
      <c r="BF89" s="2">
        <f>'X01'!P86/SUM('X01'!$B86:$AB86)*Q89</f>
        <v>0</v>
      </c>
      <c r="BG89" s="2">
        <f>'X01'!Q86/SUM('X01'!$B86:$AB86)*R89</f>
        <v>0</v>
      </c>
      <c r="BH89" s="2">
        <f>'X01'!R86/SUM('X01'!$B86:$AB86)*S89</f>
        <v>0</v>
      </c>
      <c r="BI89" s="2">
        <f>'X01'!S86/SUM('X01'!$B86:$AB86)*T89</f>
        <v>0</v>
      </c>
      <c r="BJ89" s="2">
        <f>'X01'!T86/SUM('X01'!$B86:$AB86)*U89</f>
        <v>0</v>
      </c>
      <c r="BK89" s="2">
        <f>'X01'!U86/SUM('X01'!$B86:$AB86)*V89</f>
        <v>0</v>
      </c>
      <c r="BL89" s="2">
        <f>'X01'!V86/SUM('X01'!$B86:$AB86)*W89</f>
        <v>0</v>
      </c>
      <c r="BM89" s="2">
        <f>'X01'!W86/SUM('X01'!$B86:$AB86)*X89</f>
        <v>0</v>
      </c>
      <c r="BN89" s="2">
        <f>'X01'!X86/SUM('X01'!$B86:$AB86)*Y89</f>
        <v>0</v>
      </c>
      <c r="BO89" s="2">
        <f>'X01'!Y86/SUM('X01'!$B86:$AB86)*Z89</f>
        <v>0</v>
      </c>
      <c r="BP89" s="2">
        <f>'X01'!Z86/SUM('X01'!$B86:$AB86)*AA89</f>
        <v>0</v>
      </c>
      <c r="BQ89" s="2">
        <f>'X01'!AA86/SUM('X01'!$B86:$AB86)*AB89</f>
        <v>0</v>
      </c>
      <c r="BR89" s="2">
        <f>'X01'!AB86/SUM('X01'!$B86:$AB86)*AC89</f>
        <v>0</v>
      </c>
      <c r="BT89" s="9">
        <f t="shared" si="21"/>
        <v>0</v>
      </c>
    </row>
    <row r="90" spans="1:72" x14ac:dyDescent="0.3">
      <c r="A90" s="1" t="s">
        <v>224</v>
      </c>
      <c r="B90" s="1" t="s">
        <v>225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E90" s="2">
        <f t="shared" si="11"/>
        <v>0</v>
      </c>
      <c r="AF90" s="2">
        <f t="shared" si="12"/>
        <v>0</v>
      </c>
      <c r="AG90" s="2">
        <f t="shared" si="13"/>
        <v>0</v>
      </c>
      <c r="AH90" s="2">
        <f t="shared" si="14"/>
        <v>0</v>
      </c>
      <c r="AI90" s="2">
        <f t="shared" si="15"/>
        <v>0</v>
      </c>
      <c r="AK90" s="2">
        <f t="shared" si="16"/>
        <v>0</v>
      </c>
      <c r="AL90" s="2">
        <f t="shared" si="17"/>
        <v>0</v>
      </c>
      <c r="AM90" s="2">
        <f t="shared" si="18"/>
        <v>0</v>
      </c>
      <c r="AN90" s="2">
        <f t="shared" si="19"/>
        <v>0</v>
      </c>
      <c r="AO90" s="2">
        <f t="shared" si="20"/>
        <v>0</v>
      </c>
      <c r="AQ90" s="1" t="s">
        <v>225</v>
      </c>
      <c r="AR90" s="2">
        <f>'X01'!B87/SUM('X01'!$B87:$AB87)*C90</f>
        <v>0</v>
      </c>
      <c r="AS90" s="2">
        <f>'X01'!C87/SUM('X01'!$B87:$AB87)*D90</f>
        <v>0</v>
      </c>
      <c r="AT90" s="2">
        <f>'X01'!D87/SUM('X01'!$B87:$AB87)*E90</f>
        <v>0</v>
      </c>
      <c r="AU90" s="2">
        <f>'X01'!E87/SUM('X01'!$B87:$AB87)*F90</f>
        <v>0</v>
      </c>
      <c r="AV90" s="2">
        <f>'X01'!F87/SUM('X01'!$B87:$AB87)*G90</f>
        <v>0</v>
      </c>
      <c r="AW90" s="2">
        <f>'X01'!G87/SUM('X01'!$B87:$AB87)*H90</f>
        <v>0</v>
      </c>
      <c r="AX90" s="2">
        <f>'X01'!H87/SUM('X01'!$B87:$AB87)*I90</f>
        <v>0</v>
      </c>
      <c r="AY90" s="2">
        <f>'X01'!I87/SUM('X01'!$B87:$AB87)*J90</f>
        <v>0</v>
      </c>
      <c r="AZ90" s="2">
        <f>'X01'!J87/SUM('X01'!$B87:$AB87)*K90</f>
        <v>0</v>
      </c>
      <c r="BA90" s="2">
        <f>'X01'!K87/SUM('X01'!$B87:$AB87)*L90</f>
        <v>0</v>
      </c>
      <c r="BB90" s="2">
        <f>'X01'!L87/SUM('X01'!$B87:$AB87)*M90</f>
        <v>0</v>
      </c>
      <c r="BC90" s="2">
        <f>'X01'!M87/SUM('X01'!$B87:$AB87)*N90</f>
        <v>0</v>
      </c>
      <c r="BD90" s="2">
        <f>'X01'!N87/SUM('X01'!$B87:$AB87)*O90</f>
        <v>0</v>
      </c>
      <c r="BE90" s="2">
        <f>'X01'!O87/SUM('X01'!$B87:$AB87)*P90</f>
        <v>0</v>
      </c>
      <c r="BF90" s="2">
        <f>'X01'!P87/SUM('X01'!$B87:$AB87)*Q90</f>
        <v>0</v>
      </c>
      <c r="BG90" s="2">
        <f>'X01'!Q87/SUM('X01'!$B87:$AB87)*R90</f>
        <v>0</v>
      </c>
      <c r="BH90" s="2">
        <f>'X01'!R87/SUM('X01'!$B87:$AB87)*S90</f>
        <v>0</v>
      </c>
      <c r="BI90" s="2">
        <f>'X01'!S87/SUM('X01'!$B87:$AB87)*T90</f>
        <v>0</v>
      </c>
      <c r="BJ90" s="2">
        <f>'X01'!T87/SUM('X01'!$B87:$AB87)*U90</f>
        <v>0</v>
      </c>
      <c r="BK90" s="2">
        <f>'X01'!U87/SUM('X01'!$B87:$AB87)*V90</f>
        <v>0</v>
      </c>
      <c r="BL90" s="2">
        <f>'X01'!V87/SUM('X01'!$B87:$AB87)*W90</f>
        <v>0</v>
      </c>
      <c r="BM90" s="2">
        <f>'X01'!W87/SUM('X01'!$B87:$AB87)*X90</f>
        <v>0</v>
      </c>
      <c r="BN90" s="2">
        <f>'X01'!X87/SUM('X01'!$B87:$AB87)*Y90</f>
        <v>0</v>
      </c>
      <c r="BO90" s="2">
        <f>'X01'!Y87/SUM('X01'!$B87:$AB87)*Z90</f>
        <v>0</v>
      </c>
      <c r="BP90" s="2">
        <f>'X01'!Z87/SUM('X01'!$B87:$AB87)*AA90</f>
        <v>0</v>
      </c>
      <c r="BQ90" s="2">
        <f>'X01'!AA87/SUM('X01'!$B87:$AB87)*AB90</f>
        <v>0</v>
      </c>
      <c r="BR90" s="2">
        <f>'X01'!AB87/SUM('X01'!$B87:$AB87)*AC90</f>
        <v>0</v>
      </c>
      <c r="BT90" s="9">
        <f t="shared" si="21"/>
        <v>0</v>
      </c>
    </row>
    <row r="91" spans="1:72" x14ac:dyDescent="0.3">
      <c r="A91" s="1" t="s">
        <v>226</v>
      </c>
      <c r="B91" s="1" t="s">
        <v>227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E91" s="2">
        <f t="shared" si="11"/>
        <v>0</v>
      </c>
      <c r="AF91" s="2">
        <f t="shared" si="12"/>
        <v>0</v>
      </c>
      <c r="AG91" s="2">
        <f t="shared" si="13"/>
        <v>0</v>
      </c>
      <c r="AH91" s="2">
        <f t="shared" si="14"/>
        <v>0</v>
      </c>
      <c r="AI91" s="2">
        <f t="shared" si="15"/>
        <v>0</v>
      </c>
      <c r="AK91" s="2">
        <f t="shared" si="16"/>
        <v>0</v>
      </c>
      <c r="AL91" s="2">
        <f t="shared" si="17"/>
        <v>0</v>
      </c>
      <c r="AM91" s="2">
        <f t="shared" si="18"/>
        <v>0</v>
      </c>
      <c r="AN91" s="2">
        <f t="shared" si="19"/>
        <v>0</v>
      </c>
      <c r="AO91" s="2">
        <f t="shared" si="20"/>
        <v>0</v>
      </c>
      <c r="AQ91" s="1" t="s">
        <v>227</v>
      </c>
      <c r="AR91" s="2">
        <f>'X01'!B88/SUM('X01'!$B88:$AB88)*C91</f>
        <v>0</v>
      </c>
      <c r="AS91" s="2">
        <f>'X01'!C88/SUM('X01'!$B88:$AB88)*D91</f>
        <v>0</v>
      </c>
      <c r="AT91" s="2">
        <f>'X01'!D88/SUM('X01'!$B88:$AB88)*E91</f>
        <v>0</v>
      </c>
      <c r="AU91" s="2">
        <f>'X01'!E88/SUM('X01'!$B88:$AB88)*F91</f>
        <v>0</v>
      </c>
      <c r="AV91" s="2">
        <f>'X01'!F88/SUM('X01'!$B88:$AB88)*G91</f>
        <v>0</v>
      </c>
      <c r="AW91" s="2">
        <f>'X01'!G88/SUM('X01'!$B88:$AB88)*H91</f>
        <v>0</v>
      </c>
      <c r="AX91" s="2">
        <f>'X01'!H88/SUM('X01'!$B88:$AB88)*I91</f>
        <v>0</v>
      </c>
      <c r="AY91" s="2">
        <f>'X01'!I88/SUM('X01'!$B88:$AB88)*J91</f>
        <v>0</v>
      </c>
      <c r="AZ91" s="2">
        <f>'X01'!J88/SUM('X01'!$B88:$AB88)*K91</f>
        <v>0</v>
      </c>
      <c r="BA91" s="2">
        <f>'X01'!K88/SUM('X01'!$B88:$AB88)*L91</f>
        <v>0</v>
      </c>
      <c r="BB91" s="2">
        <f>'X01'!L88/SUM('X01'!$B88:$AB88)*M91</f>
        <v>0</v>
      </c>
      <c r="BC91" s="2">
        <f>'X01'!M88/SUM('X01'!$B88:$AB88)*N91</f>
        <v>0</v>
      </c>
      <c r="BD91" s="2">
        <f>'X01'!N88/SUM('X01'!$B88:$AB88)*O91</f>
        <v>0</v>
      </c>
      <c r="BE91" s="2">
        <f>'X01'!O88/SUM('X01'!$B88:$AB88)*P91</f>
        <v>0</v>
      </c>
      <c r="BF91" s="2">
        <f>'X01'!P88/SUM('X01'!$B88:$AB88)*Q91</f>
        <v>0</v>
      </c>
      <c r="BG91" s="2">
        <f>'X01'!Q88/SUM('X01'!$B88:$AB88)*R91</f>
        <v>0</v>
      </c>
      <c r="BH91" s="2">
        <f>'X01'!R88/SUM('X01'!$B88:$AB88)*S91</f>
        <v>0</v>
      </c>
      <c r="BI91" s="2">
        <f>'X01'!S88/SUM('X01'!$B88:$AB88)*T91</f>
        <v>0</v>
      </c>
      <c r="BJ91" s="2">
        <f>'X01'!T88/SUM('X01'!$B88:$AB88)*U91</f>
        <v>0</v>
      </c>
      <c r="BK91" s="2">
        <f>'X01'!U88/SUM('X01'!$B88:$AB88)*V91</f>
        <v>0</v>
      </c>
      <c r="BL91" s="2">
        <f>'X01'!V88/SUM('X01'!$B88:$AB88)*W91</f>
        <v>0</v>
      </c>
      <c r="BM91" s="2">
        <f>'X01'!W88/SUM('X01'!$B88:$AB88)*X91</f>
        <v>0</v>
      </c>
      <c r="BN91" s="2">
        <f>'X01'!X88/SUM('X01'!$B88:$AB88)*Y91</f>
        <v>0</v>
      </c>
      <c r="BO91" s="2">
        <f>'X01'!Y88/SUM('X01'!$B88:$AB88)*Z91</f>
        <v>0</v>
      </c>
      <c r="BP91" s="2">
        <f>'X01'!Z88/SUM('X01'!$B88:$AB88)*AA91</f>
        <v>0</v>
      </c>
      <c r="BQ91" s="2">
        <f>'X01'!AA88/SUM('X01'!$B88:$AB88)*AB91</f>
        <v>0</v>
      </c>
      <c r="BR91" s="2">
        <f>'X01'!AB88/SUM('X01'!$B88:$AB88)*AC91</f>
        <v>0</v>
      </c>
      <c r="BT91" s="9">
        <f t="shared" si="21"/>
        <v>0</v>
      </c>
    </row>
    <row r="92" spans="1:72" x14ac:dyDescent="0.3">
      <c r="A92" s="1" t="s">
        <v>228</v>
      </c>
      <c r="B92" s="1" t="s">
        <v>229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E92" s="2">
        <f t="shared" si="11"/>
        <v>0</v>
      </c>
      <c r="AF92" s="2">
        <f t="shared" si="12"/>
        <v>0</v>
      </c>
      <c r="AG92" s="2">
        <f t="shared" si="13"/>
        <v>0</v>
      </c>
      <c r="AH92" s="2">
        <f t="shared" si="14"/>
        <v>0</v>
      </c>
      <c r="AI92" s="2">
        <f t="shared" si="15"/>
        <v>0</v>
      </c>
      <c r="AK92" s="2">
        <f t="shared" si="16"/>
        <v>0</v>
      </c>
      <c r="AL92" s="2">
        <f t="shared" si="17"/>
        <v>0</v>
      </c>
      <c r="AM92" s="2">
        <f t="shared" si="18"/>
        <v>0</v>
      </c>
      <c r="AN92" s="2">
        <f t="shared" si="19"/>
        <v>0</v>
      </c>
      <c r="AO92" s="2">
        <f t="shared" si="20"/>
        <v>0</v>
      </c>
      <c r="AQ92" s="1" t="s">
        <v>229</v>
      </c>
      <c r="AR92" s="2">
        <f>'X01'!B89/SUM('X01'!$B89:$AB89)*C92</f>
        <v>0</v>
      </c>
      <c r="AS92" s="2">
        <f>'X01'!C89/SUM('X01'!$B89:$AB89)*D92</f>
        <v>0</v>
      </c>
      <c r="AT92" s="2">
        <f>'X01'!D89/SUM('X01'!$B89:$AB89)*E92</f>
        <v>0</v>
      </c>
      <c r="AU92" s="2">
        <f>'X01'!E89/SUM('X01'!$B89:$AB89)*F92</f>
        <v>0</v>
      </c>
      <c r="AV92" s="2">
        <f>'X01'!F89/SUM('X01'!$B89:$AB89)*G92</f>
        <v>0</v>
      </c>
      <c r="AW92" s="2">
        <f>'X01'!G89/SUM('X01'!$B89:$AB89)*H92</f>
        <v>0</v>
      </c>
      <c r="AX92" s="2">
        <f>'X01'!H89/SUM('X01'!$B89:$AB89)*I92</f>
        <v>0</v>
      </c>
      <c r="AY92" s="2">
        <f>'X01'!I89/SUM('X01'!$B89:$AB89)*J92</f>
        <v>0</v>
      </c>
      <c r="AZ92" s="2">
        <f>'X01'!J89/SUM('X01'!$B89:$AB89)*K92</f>
        <v>0</v>
      </c>
      <c r="BA92" s="2">
        <f>'X01'!K89/SUM('X01'!$B89:$AB89)*L92</f>
        <v>0</v>
      </c>
      <c r="BB92" s="2">
        <f>'X01'!L89/SUM('X01'!$B89:$AB89)*M92</f>
        <v>0</v>
      </c>
      <c r="BC92" s="2">
        <f>'X01'!M89/SUM('X01'!$B89:$AB89)*N92</f>
        <v>0</v>
      </c>
      <c r="BD92" s="2">
        <f>'X01'!N89/SUM('X01'!$B89:$AB89)*O92</f>
        <v>0</v>
      </c>
      <c r="BE92" s="2">
        <f>'X01'!O89/SUM('X01'!$B89:$AB89)*P92</f>
        <v>0</v>
      </c>
      <c r="BF92" s="2">
        <f>'X01'!P89/SUM('X01'!$B89:$AB89)*Q92</f>
        <v>0</v>
      </c>
      <c r="BG92" s="2">
        <f>'X01'!Q89/SUM('X01'!$B89:$AB89)*R92</f>
        <v>0</v>
      </c>
      <c r="BH92" s="2">
        <f>'X01'!R89/SUM('X01'!$B89:$AB89)*S92</f>
        <v>0</v>
      </c>
      <c r="BI92" s="2">
        <f>'X01'!S89/SUM('X01'!$B89:$AB89)*T92</f>
        <v>0</v>
      </c>
      <c r="BJ92" s="2">
        <f>'X01'!T89/SUM('X01'!$B89:$AB89)*U92</f>
        <v>0</v>
      </c>
      <c r="BK92" s="2">
        <f>'X01'!U89/SUM('X01'!$B89:$AB89)*V92</f>
        <v>0</v>
      </c>
      <c r="BL92" s="2">
        <f>'X01'!V89/SUM('X01'!$B89:$AB89)*W92</f>
        <v>0</v>
      </c>
      <c r="BM92" s="2">
        <f>'X01'!W89/SUM('X01'!$B89:$AB89)*X92</f>
        <v>0</v>
      </c>
      <c r="BN92" s="2">
        <f>'X01'!X89/SUM('X01'!$B89:$AB89)*Y92</f>
        <v>0</v>
      </c>
      <c r="BO92" s="2">
        <f>'X01'!Y89/SUM('X01'!$B89:$AB89)*Z92</f>
        <v>0</v>
      </c>
      <c r="BP92" s="2">
        <f>'X01'!Z89/SUM('X01'!$B89:$AB89)*AA92</f>
        <v>0</v>
      </c>
      <c r="BQ92" s="2">
        <f>'X01'!AA89/SUM('X01'!$B89:$AB89)*AB92</f>
        <v>0</v>
      </c>
      <c r="BR92" s="2">
        <f>'X01'!AB89/SUM('X01'!$B89:$AB89)*AC92</f>
        <v>0</v>
      </c>
      <c r="BT92" s="9">
        <f t="shared" si="21"/>
        <v>0</v>
      </c>
    </row>
    <row r="93" spans="1:72" x14ac:dyDescent="0.3">
      <c r="A93" s="1" t="s">
        <v>230</v>
      </c>
      <c r="B93" s="1" t="s">
        <v>231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E93" s="2">
        <f t="shared" si="11"/>
        <v>0</v>
      </c>
      <c r="AF93" s="2">
        <f t="shared" si="12"/>
        <v>0</v>
      </c>
      <c r="AG93" s="2">
        <f t="shared" si="13"/>
        <v>0</v>
      </c>
      <c r="AH93" s="2">
        <f t="shared" si="14"/>
        <v>0</v>
      </c>
      <c r="AI93" s="2">
        <f t="shared" si="15"/>
        <v>0</v>
      </c>
      <c r="AK93" s="2">
        <f t="shared" si="16"/>
        <v>0</v>
      </c>
      <c r="AL93" s="2">
        <f t="shared" si="17"/>
        <v>0</v>
      </c>
      <c r="AM93" s="2">
        <f t="shared" si="18"/>
        <v>0</v>
      </c>
      <c r="AN93" s="2">
        <f t="shared" si="19"/>
        <v>0</v>
      </c>
      <c r="AO93" s="2">
        <f t="shared" si="20"/>
        <v>0</v>
      </c>
      <c r="AQ93" s="1" t="s">
        <v>231</v>
      </c>
      <c r="AR93" s="2">
        <f>'X01'!B90/SUM('X01'!$B90:$AB90)*C93</f>
        <v>0</v>
      </c>
      <c r="AS93" s="2">
        <f>'X01'!C90/SUM('X01'!$B90:$AB90)*D93</f>
        <v>0</v>
      </c>
      <c r="AT93" s="2">
        <f>'X01'!D90/SUM('X01'!$B90:$AB90)*E93</f>
        <v>0</v>
      </c>
      <c r="AU93" s="2">
        <f>'X01'!E90/SUM('X01'!$B90:$AB90)*F93</f>
        <v>0</v>
      </c>
      <c r="AV93" s="2">
        <f>'X01'!F90/SUM('X01'!$B90:$AB90)*G93</f>
        <v>0</v>
      </c>
      <c r="AW93" s="2">
        <f>'X01'!G90/SUM('X01'!$B90:$AB90)*H93</f>
        <v>0</v>
      </c>
      <c r="AX93" s="2">
        <f>'X01'!H90/SUM('X01'!$B90:$AB90)*I93</f>
        <v>0</v>
      </c>
      <c r="AY93" s="2">
        <f>'X01'!I90/SUM('X01'!$B90:$AB90)*J93</f>
        <v>0</v>
      </c>
      <c r="AZ93" s="2">
        <f>'X01'!J90/SUM('X01'!$B90:$AB90)*K93</f>
        <v>0</v>
      </c>
      <c r="BA93" s="2">
        <f>'X01'!K90/SUM('X01'!$B90:$AB90)*L93</f>
        <v>0</v>
      </c>
      <c r="BB93" s="2">
        <f>'X01'!L90/SUM('X01'!$B90:$AB90)*M93</f>
        <v>0</v>
      </c>
      <c r="BC93" s="2">
        <f>'X01'!M90/SUM('X01'!$B90:$AB90)*N93</f>
        <v>0</v>
      </c>
      <c r="BD93" s="2">
        <f>'X01'!N90/SUM('X01'!$B90:$AB90)*O93</f>
        <v>0</v>
      </c>
      <c r="BE93" s="2">
        <f>'X01'!O90/SUM('X01'!$B90:$AB90)*P93</f>
        <v>0</v>
      </c>
      <c r="BF93" s="2">
        <f>'X01'!P90/SUM('X01'!$B90:$AB90)*Q93</f>
        <v>0</v>
      </c>
      <c r="BG93" s="2">
        <f>'X01'!Q90/SUM('X01'!$B90:$AB90)*R93</f>
        <v>0</v>
      </c>
      <c r="BH93" s="2">
        <f>'X01'!R90/SUM('X01'!$B90:$AB90)*S93</f>
        <v>0</v>
      </c>
      <c r="BI93" s="2">
        <f>'X01'!S90/SUM('X01'!$B90:$AB90)*T93</f>
        <v>0</v>
      </c>
      <c r="BJ93" s="2">
        <f>'X01'!T90/SUM('X01'!$B90:$AB90)*U93</f>
        <v>0</v>
      </c>
      <c r="BK93" s="2">
        <f>'X01'!U90/SUM('X01'!$B90:$AB90)*V93</f>
        <v>0</v>
      </c>
      <c r="BL93" s="2">
        <f>'X01'!V90/SUM('X01'!$B90:$AB90)*W93</f>
        <v>0</v>
      </c>
      <c r="BM93" s="2">
        <f>'X01'!W90/SUM('X01'!$B90:$AB90)*X93</f>
        <v>0</v>
      </c>
      <c r="BN93" s="2">
        <f>'X01'!X90/SUM('X01'!$B90:$AB90)*Y93</f>
        <v>0</v>
      </c>
      <c r="BO93" s="2">
        <f>'X01'!Y90/SUM('X01'!$B90:$AB90)*Z93</f>
        <v>0</v>
      </c>
      <c r="BP93" s="2">
        <f>'X01'!Z90/SUM('X01'!$B90:$AB90)*AA93</f>
        <v>0</v>
      </c>
      <c r="BQ93" s="2">
        <f>'X01'!AA90/SUM('X01'!$B90:$AB90)*AB93</f>
        <v>0</v>
      </c>
      <c r="BR93" s="2">
        <f>'X01'!AB90/SUM('X01'!$B90:$AB90)*AC93</f>
        <v>0</v>
      </c>
      <c r="BT93" s="9">
        <f t="shared" si="21"/>
        <v>0</v>
      </c>
    </row>
    <row r="94" spans="1:72" x14ac:dyDescent="0.3">
      <c r="A94" s="1" t="s">
        <v>232</v>
      </c>
      <c r="B94" s="1" t="s">
        <v>233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E94" s="2">
        <f t="shared" si="11"/>
        <v>0</v>
      </c>
      <c r="AF94" s="2">
        <f t="shared" si="12"/>
        <v>0</v>
      </c>
      <c r="AG94" s="2">
        <f t="shared" si="13"/>
        <v>0</v>
      </c>
      <c r="AH94" s="2">
        <f t="shared" si="14"/>
        <v>0</v>
      </c>
      <c r="AI94" s="2">
        <f t="shared" si="15"/>
        <v>0</v>
      </c>
      <c r="AK94" s="2">
        <f t="shared" si="16"/>
        <v>0</v>
      </c>
      <c r="AL94" s="2">
        <f t="shared" si="17"/>
        <v>0</v>
      </c>
      <c r="AM94" s="2">
        <f t="shared" si="18"/>
        <v>0</v>
      </c>
      <c r="AN94" s="2">
        <f t="shared" si="19"/>
        <v>0</v>
      </c>
      <c r="AO94" s="2">
        <f t="shared" si="20"/>
        <v>0</v>
      </c>
      <c r="AQ94" s="1" t="s">
        <v>233</v>
      </c>
      <c r="AR94" s="2">
        <f>'X01'!B91/SUM('X01'!$B91:$AB91)*C94</f>
        <v>0</v>
      </c>
      <c r="AS94" s="2">
        <f>'X01'!C91/SUM('X01'!$B91:$AB91)*D94</f>
        <v>0</v>
      </c>
      <c r="AT94" s="2">
        <f>'X01'!D91/SUM('X01'!$B91:$AB91)*E94</f>
        <v>0</v>
      </c>
      <c r="AU94" s="2">
        <f>'X01'!E91/SUM('X01'!$B91:$AB91)*F94</f>
        <v>0</v>
      </c>
      <c r="AV94" s="2">
        <f>'X01'!F91/SUM('X01'!$B91:$AB91)*G94</f>
        <v>0</v>
      </c>
      <c r="AW94" s="2">
        <f>'X01'!G91/SUM('X01'!$B91:$AB91)*H94</f>
        <v>0</v>
      </c>
      <c r="AX94" s="2">
        <f>'X01'!H91/SUM('X01'!$B91:$AB91)*I94</f>
        <v>0</v>
      </c>
      <c r="AY94" s="2">
        <f>'X01'!I91/SUM('X01'!$B91:$AB91)*J94</f>
        <v>0</v>
      </c>
      <c r="AZ94" s="2">
        <f>'X01'!J91/SUM('X01'!$B91:$AB91)*K94</f>
        <v>0</v>
      </c>
      <c r="BA94" s="2">
        <f>'X01'!K91/SUM('X01'!$B91:$AB91)*L94</f>
        <v>0</v>
      </c>
      <c r="BB94" s="2">
        <f>'X01'!L91/SUM('X01'!$B91:$AB91)*M94</f>
        <v>0</v>
      </c>
      <c r="BC94" s="2">
        <f>'X01'!M91/SUM('X01'!$B91:$AB91)*N94</f>
        <v>0</v>
      </c>
      <c r="BD94" s="2">
        <f>'X01'!N91/SUM('X01'!$B91:$AB91)*O94</f>
        <v>0</v>
      </c>
      <c r="BE94" s="2">
        <f>'X01'!O91/SUM('X01'!$B91:$AB91)*P94</f>
        <v>0</v>
      </c>
      <c r="BF94" s="2">
        <f>'X01'!P91/SUM('X01'!$B91:$AB91)*Q94</f>
        <v>0</v>
      </c>
      <c r="BG94" s="2">
        <f>'X01'!Q91/SUM('X01'!$B91:$AB91)*R94</f>
        <v>0</v>
      </c>
      <c r="BH94" s="2">
        <f>'X01'!R91/SUM('X01'!$B91:$AB91)*S94</f>
        <v>0</v>
      </c>
      <c r="BI94" s="2">
        <f>'X01'!S91/SUM('X01'!$B91:$AB91)*T94</f>
        <v>0</v>
      </c>
      <c r="BJ94" s="2">
        <f>'X01'!T91/SUM('X01'!$B91:$AB91)*U94</f>
        <v>0</v>
      </c>
      <c r="BK94" s="2">
        <f>'X01'!U91/SUM('X01'!$B91:$AB91)*V94</f>
        <v>0</v>
      </c>
      <c r="BL94" s="2">
        <f>'X01'!V91/SUM('X01'!$B91:$AB91)*W94</f>
        <v>0</v>
      </c>
      <c r="BM94" s="2">
        <f>'X01'!W91/SUM('X01'!$B91:$AB91)*X94</f>
        <v>0</v>
      </c>
      <c r="BN94" s="2">
        <f>'X01'!X91/SUM('X01'!$B91:$AB91)*Y94</f>
        <v>0</v>
      </c>
      <c r="BO94" s="2">
        <f>'X01'!Y91/SUM('X01'!$B91:$AB91)*Z94</f>
        <v>0</v>
      </c>
      <c r="BP94" s="2">
        <f>'X01'!Z91/SUM('X01'!$B91:$AB91)*AA94</f>
        <v>0</v>
      </c>
      <c r="BQ94" s="2">
        <f>'X01'!AA91/SUM('X01'!$B91:$AB91)*AB94</f>
        <v>0</v>
      </c>
      <c r="BR94" s="2">
        <f>'X01'!AB91/SUM('X01'!$B91:$AB91)*AC94</f>
        <v>0</v>
      </c>
      <c r="BT94" s="9">
        <f t="shared" si="21"/>
        <v>0</v>
      </c>
    </row>
    <row r="95" spans="1:72" x14ac:dyDescent="0.3">
      <c r="A95" s="1" t="s">
        <v>234</v>
      </c>
      <c r="B95" s="1" t="s">
        <v>235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E95" s="2">
        <f t="shared" si="11"/>
        <v>0</v>
      </c>
      <c r="AF95" s="2">
        <f t="shared" si="12"/>
        <v>0</v>
      </c>
      <c r="AG95" s="2">
        <f t="shared" si="13"/>
        <v>0</v>
      </c>
      <c r="AH95" s="2">
        <f t="shared" si="14"/>
        <v>0</v>
      </c>
      <c r="AI95" s="2">
        <f t="shared" si="15"/>
        <v>0</v>
      </c>
      <c r="AK95" s="2">
        <f t="shared" si="16"/>
        <v>0</v>
      </c>
      <c r="AL95" s="2">
        <f t="shared" si="17"/>
        <v>0</v>
      </c>
      <c r="AM95" s="2">
        <f t="shared" si="18"/>
        <v>0</v>
      </c>
      <c r="AN95" s="2">
        <f t="shared" si="19"/>
        <v>0</v>
      </c>
      <c r="AO95" s="2">
        <f t="shared" si="20"/>
        <v>0</v>
      </c>
      <c r="AQ95" s="1" t="s">
        <v>235</v>
      </c>
      <c r="AR95" s="2">
        <f>'X01'!B92/SUM('X01'!$B92:$AB92)*C95</f>
        <v>0</v>
      </c>
      <c r="AS95" s="2">
        <f>'X01'!C92/SUM('X01'!$B92:$AB92)*D95</f>
        <v>0</v>
      </c>
      <c r="AT95" s="2">
        <f>'X01'!D92/SUM('X01'!$B92:$AB92)*E95</f>
        <v>0</v>
      </c>
      <c r="AU95" s="2">
        <f>'X01'!E92/SUM('X01'!$B92:$AB92)*F95</f>
        <v>0</v>
      </c>
      <c r="AV95" s="2">
        <f>'X01'!F92/SUM('X01'!$B92:$AB92)*G95</f>
        <v>0</v>
      </c>
      <c r="AW95" s="2">
        <f>'X01'!G92/SUM('X01'!$B92:$AB92)*H95</f>
        <v>0</v>
      </c>
      <c r="AX95" s="2">
        <f>'X01'!H92/SUM('X01'!$B92:$AB92)*I95</f>
        <v>0</v>
      </c>
      <c r="AY95" s="2">
        <f>'X01'!I92/SUM('X01'!$B92:$AB92)*J95</f>
        <v>0</v>
      </c>
      <c r="AZ95" s="2">
        <f>'X01'!J92/SUM('X01'!$B92:$AB92)*K95</f>
        <v>0</v>
      </c>
      <c r="BA95" s="2">
        <f>'X01'!K92/SUM('X01'!$B92:$AB92)*L95</f>
        <v>0</v>
      </c>
      <c r="BB95" s="2">
        <f>'X01'!L92/SUM('X01'!$B92:$AB92)*M95</f>
        <v>0</v>
      </c>
      <c r="BC95" s="2">
        <f>'X01'!M92/SUM('X01'!$B92:$AB92)*N95</f>
        <v>0</v>
      </c>
      <c r="BD95" s="2">
        <f>'X01'!N92/SUM('X01'!$B92:$AB92)*O95</f>
        <v>0</v>
      </c>
      <c r="BE95" s="2">
        <f>'X01'!O92/SUM('X01'!$B92:$AB92)*P95</f>
        <v>0</v>
      </c>
      <c r="BF95" s="2">
        <f>'X01'!P92/SUM('X01'!$B92:$AB92)*Q95</f>
        <v>0</v>
      </c>
      <c r="BG95" s="2">
        <f>'X01'!Q92/SUM('X01'!$B92:$AB92)*R95</f>
        <v>0</v>
      </c>
      <c r="BH95" s="2">
        <f>'X01'!R92/SUM('X01'!$B92:$AB92)*S95</f>
        <v>0</v>
      </c>
      <c r="BI95" s="2">
        <f>'X01'!S92/SUM('X01'!$B92:$AB92)*T95</f>
        <v>0</v>
      </c>
      <c r="BJ95" s="2">
        <f>'X01'!T92/SUM('X01'!$B92:$AB92)*U95</f>
        <v>0</v>
      </c>
      <c r="BK95" s="2">
        <f>'X01'!U92/SUM('X01'!$B92:$AB92)*V95</f>
        <v>0</v>
      </c>
      <c r="BL95" s="2">
        <f>'X01'!V92/SUM('X01'!$B92:$AB92)*W95</f>
        <v>0</v>
      </c>
      <c r="BM95" s="2">
        <f>'X01'!W92/SUM('X01'!$B92:$AB92)*X95</f>
        <v>0</v>
      </c>
      <c r="BN95" s="2">
        <f>'X01'!X92/SUM('X01'!$B92:$AB92)*Y95</f>
        <v>0</v>
      </c>
      <c r="BO95" s="2">
        <f>'X01'!Y92/SUM('X01'!$B92:$AB92)*Z95</f>
        <v>0</v>
      </c>
      <c r="BP95" s="2">
        <f>'X01'!Z92/SUM('X01'!$B92:$AB92)*AA95</f>
        <v>0</v>
      </c>
      <c r="BQ95" s="2">
        <f>'X01'!AA92/SUM('X01'!$B92:$AB92)*AB95</f>
        <v>0</v>
      </c>
      <c r="BR95" s="2">
        <f>'X01'!AB92/SUM('X01'!$B92:$AB92)*AC95</f>
        <v>0</v>
      </c>
      <c r="BT95" s="9">
        <f t="shared" si="21"/>
        <v>0</v>
      </c>
    </row>
    <row r="96" spans="1:72" x14ac:dyDescent="0.3">
      <c r="A96" s="1" t="s">
        <v>236</v>
      </c>
      <c r="B96" s="1" t="s">
        <v>237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E96" s="2">
        <f t="shared" si="11"/>
        <v>0</v>
      </c>
      <c r="AF96" s="2">
        <f t="shared" si="12"/>
        <v>0</v>
      </c>
      <c r="AG96" s="2">
        <f t="shared" si="13"/>
        <v>0</v>
      </c>
      <c r="AH96" s="2">
        <f t="shared" si="14"/>
        <v>0</v>
      </c>
      <c r="AI96" s="2">
        <f t="shared" si="15"/>
        <v>0</v>
      </c>
      <c r="AK96" s="2">
        <f t="shared" si="16"/>
        <v>0</v>
      </c>
      <c r="AL96" s="2">
        <f t="shared" si="17"/>
        <v>0</v>
      </c>
      <c r="AM96" s="2">
        <f t="shared" si="18"/>
        <v>0</v>
      </c>
      <c r="AN96" s="2">
        <f t="shared" si="19"/>
        <v>0</v>
      </c>
      <c r="AO96" s="2">
        <f t="shared" si="20"/>
        <v>0</v>
      </c>
      <c r="AQ96" s="1" t="s">
        <v>237</v>
      </c>
      <c r="AR96" s="2">
        <f>'X01'!B93/SUM('X01'!$B93:$AB93)*C96</f>
        <v>0</v>
      </c>
      <c r="AS96" s="2">
        <f>'X01'!C93/SUM('X01'!$B93:$AB93)*D96</f>
        <v>0</v>
      </c>
      <c r="AT96" s="2">
        <f>'X01'!D93/SUM('X01'!$B93:$AB93)*E96</f>
        <v>0</v>
      </c>
      <c r="AU96" s="2">
        <f>'X01'!E93/SUM('X01'!$B93:$AB93)*F96</f>
        <v>0</v>
      </c>
      <c r="AV96" s="2">
        <f>'X01'!F93/SUM('X01'!$B93:$AB93)*G96</f>
        <v>0</v>
      </c>
      <c r="AW96" s="2">
        <f>'X01'!G93/SUM('X01'!$B93:$AB93)*H96</f>
        <v>0</v>
      </c>
      <c r="AX96" s="2">
        <f>'X01'!H93/SUM('X01'!$B93:$AB93)*I96</f>
        <v>0</v>
      </c>
      <c r="AY96" s="2">
        <f>'X01'!I93/SUM('X01'!$B93:$AB93)*J96</f>
        <v>0</v>
      </c>
      <c r="AZ96" s="2">
        <f>'X01'!J93/SUM('X01'!$B93:$AB93)*K96</f>
        <v>0</v>
      </c>
      <c r="BA96" s="2">
        <f>'X01'!K93/SUM('X01'!$B93:$AB93)*L96</f>
        <v>0</v>
      </c>
      <c r="BB96" s="2">
        <f>'X01'!L93/SUM('X01'!$B93:$AB93)*M96</f>
        <v>0</v>
      </c>
      <c r="BC96" s="2">
        <f>'X01'!M93/SUM('X01'!$B93:$AB93)*N96</f>
        <v>0</v>
      </c>
      <c r="BD96" s="2">
        <f>'X01'!N93/SUM('X01'!$B93:$AB93)*O96</f>
        <v>0</v>
      </c>
      <c r="BE96" s="2">
        <f>'X01'!O93/SUM('X01'!$B93:$AB93)*P96</f>
        <v>0</v>
      </c>
      <c r="BF96" s="2">
        <f>'X01'!P93/SUM('X01'!$B93:$AB93)*Q96</f>
        <v>0</v>
      </c>
      <c r="BG96" s="2">
        <f>'X01'!Q93/SUM('X01'!$B93:$AB93)*R96</f>
        <v>0</v>
      </c>
      <c r="BH96" s="2">
        <f>'X01'!R93/SUM('X01'!$B93:$AB93)*S96</f>
        <v>0</v>
      </c>
      <c r="BI96" s="2">
        <f>'X01'!S93/SUM('X01'!$B93:$AB93)*T96</f>
        <v>0</v>
      </c>
      <c r="BJ96" s="2">
        <f>'X01'!T93/SUM('X01'!$B93:$AB93)*U96</f>
        <v>0</v>
      </c>
      <c r="BK96" s="2">
        <f>'X01'!U93/SUM('X01'!$B93:$AB93)*V96</f>
        <v>0</v>
      </c>
      <c r="BL96" s="2">
        <f>'X01'!V93/SUM('X01'!$B93:$AB93)*W96</f>
        <v>0</v>
      </c>
      <c r="BM96" s="2">
        <f>'X01'!W93/SUM('X01'!$B93:$AB93)*X96</f>
        <v>0</v>
      </c>
      <c r="BN96" s="2">
        <f>'X01'!X93/SUM('X01'!$B93:$AB93)*Y96</f>
        <v>0</v>
      </c>
      <c r="BO96" s="2">
        <f>'X01'!Y93/SUM('X01'!$B93:$AB93)*Z96</f>
        <v>0</v>
      </c>
      <c r="BP96" s="2">
        <f>'X01'!Z93/SUM('X01'!$B93:$AB93)*AA96</f>
        <v>0</v>
      </c>
      <c r="BQ96" s="2">
        <f>'X01'!AA93/SUM('X01'!$B93:$AB93)*AB96</f>
        <v>0</v>
      </c>
      <c r="BR96" s="2">
        <f>'X01'!AB93/SUM('X01'!$B93:$AB93)*AC96</f>
        <v>0</v>
      </c>
      <c r="BT96" s="9">
        <f t="shared" si="21"/>
        <v>0</v>
      </c>
    </row>
    <row r="97" spans="1:72" x14ac:dyDescent="0.3">
      <c r="A97" s="1" t="s">
        <v>238</v>
      </c>
      <c r="B97" s="1" t="s">
        <v>239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E97" s="2">
        <f t="shared" si="11"/>
        <v>0</v>
      </c>
      <c r="AF97" s="2">
        <f t="shared" si="12"/>
        <v>0</v>
      </c>
      <c r="AG97" s="2">
        <f t="shared" si="13"/>
        <v>0</v>
      </c>
      <c r="AH97" s="2">
        <f t="shared" si="14"/>
        <v>0</v>
      </c>
      <c r="AI97" s="2">
        <f t="shared" si="15"/>
        <v>0</v>
      </c>
      <c r="AK97" s="2">
        <f t="shared" si="16"/>
        <v>0</v>
      </c>
      <c r="AL97" s="2">
        <f t="shared" si="17"/>
        <v>0</v>
      </c>
      <c r="AM97" s="2">
        <f t="shared" si="18"/>
        <v>0</v>
      </c>
      <c r="AN97" s="2">
        <f t="shared" si="19"/>
        <v>0</v>
      </c>
      <c r="AO97" s="2">
        <f t="shared" si="20"/>
        <v>0</v>
      </c>
      <c r="AQ97" s="1" t="s">
        <v>239</v>
      </c>
      <c r="AR97" s="2">
        <f>'X01'!B94/SUM('X01'!$B94:$AB94)*C97</f>
        <v>0</v>
      </c>
      <c r="AS97" s="2">
        <f>'X01'!C94/SUM('X01'!$B94:$AB94)*D97</f>
        <v>0</v>
      </c>
      <c r="AT97" s="2">
        <f>'X01'!D94/SUM('X01'!$B94:$AB94)*E97</f>
        <v>0</v>
      </c>
      <c r="AU97" s="2">
        <f>'X01'!E94/SUM('X01'!$B94:$AB94)*F97</f>
        <v>0</v>
      </c>
      <c r="AV97" s="2">
        <f>'X01'!F94/SUM('X01'!$B94:$AB94)*G97</f>
        <v>0</v>
      </c>
      <c r="AW97" s="2">
        <f>'X01'!G94/SUM('X01'!$B94:$AB94)*H97</f>
        <v>0</v>
      </c>
      <c r="AX97" s="2">
        <f>'X01'!H94/SUM('X01'!$B94:$AB94)*I97</f>
        <v>0</v>
      </c>
      <c r="AY97" s="2">
        <f>'X01'!I94/SUM('X01'!$B94:$AB94)*J97</f>
        <v>0</v>
      </c>
      <c r="AZ97" s="2">
        <f>'X01'!J94/SUM('X01'!$B94:$AB94)*K97</f>
        <v>0</v>
      </c>
      <c r="BA97" s="2">
        <f>'X01'!K94/SUM('X01'!$B94:$AB94)*L97</f>
        <v>0</v>
      </c>
      <c r="BB97" s="2">
        <f>'X01'!L94/SUM('X01'!$B94:$AB94)*M97</f>
        <v>0</v>
      </c>
      <c r="BC97" s="2">
        <f>'X01'!M94/SUM('X01'!$B94:$AB94)*N97</f>
        <v>0</v>
      </c>
      <c r="BD97" s="2">
        <f>'X01'!N94/SUM('X01'!$B94:$AB94)*O97</f>
        <v>0</v>
      </c>
      <c r="BE97" s="2">
        <f>'X01'!O94/SUM('X01'!$B94:$AB94)*P97</f>
        <v>0</v>
      </c>
      <c r="BF97" s="2">
        <f>'X01'!P94/SUM('X01'!$B94:$AB94)*Q97</f>
        <v>0</v>
      </c>
      <c r="BG97" s="2">
        <f>'X01'!Q94/SUM('X01'!$B94:$AB94)*R97</f>
        <v>0</v>
      </c>
      <c r="BH97" s="2">
        <f>'X01'!R94/SUM('X01'!$B94:$AB94)*S97</f>
        <v>0</v>
      </c>
      <c r="BI97" s="2">
        <f>'X01'!S94/SUM('X01'!$B94:$AB94)*T97</f>
        <v>0</v>
      </c>
      <c r="BJ97" s="2">
        <f>'X01'!T94/SUM('X01'!$B94:$AB94)*U97</f>
        <v>0</v>
      </c>
      <c r="BK97" s="2">
        <f>'X01'!U94/SUM('X01'!$B94:$AB94)*V97</f>
        <v>0</v>
      </c>
      <c r="BL97" s="2">
        <f>'X01'!V94/SUM('X01'!$B94:$AB94)*W97</f>
        <v>0</v>
      </c>
      <c r="BM97" s="2">
        <f>'X01'!W94/SUM('X01'!$B94:$AB94)*X97</f>
        <v>0</v>
      </c>
      <c r="BN97" s="2">
        <f>'X01'!X94/SUM('X01'!$B94:$AB94)*Y97</f>
        <v>0</v>
      </c>
      <c r="BO97" s="2">
        <f>'X01'!Y94/SUM('X01'!$B94:$AB94)*Z97</f>
        <v>0</v>
      </c>
      <c r="BP97" s="2">
        <f>'X01'!Z94/SUM('X01'!$B94:$AB94)*AA97</f>
        <v>0</v>
      </c>
      <c r="BQ97" s="2">
        <f>'X01'!AA94/SUM('X01'!$B94:$AB94)*AB97</f>
        <v>0</v>
      </c>
      <c r="BR97" s="2">
        <f>'X01'!AB94/SUM('X01'!$B94:$AB94)*AC97</f>
        <v>0</v>
      </c>
      <c r="BT97" s="9">
        <f t="shared" si="21"/>
        <v>0</v>
      </c>
    </row>
    <row r="98" spans="1:72" x14ac:dyDescent="0.3">
      <c r="A98" s="1" t="s">
        <v>240</v>
      </c>
      <c r="B98" s="1" t="s">
        <v>241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E98" s="2">
        <f t="shared" si="11"/>
        <v>0</v>
      </c>
      <c r="AF98" s="2">
        <f t="shared" si="12"/>
        <v>0</v>
      </c>
      <c r="AG98" s="2">
        <f t="shared" si="13"/>
        <v>0</v>
      </c>
      <c r="AH98" s="2">
        <f t="shared" si="14"/>
        <v>0</v>
      </c>
      <c r="AI98" s="2">
        <f t="shared" si="15"/>
        <v>0</v>
      </c>
      <c r="AK98" s="2">
        <f t="shared" si="16"/>
        <v>0</v>
      </c>
      <c r="AL98" s="2">
        <f t="shared" si="17"/>
        <v>0</v>
      </c>
      <c r="AM98" s="2">
        <f t="shared" si="18"/>
        <v>0</v>
      </c>
      <c r="AN98" s="2">
        <f t="shared" si="19"/>
        <v>0</v>
      </c>
      <c r="AO98" s="2">
        <f t="shared" si="20"/>
        <v>0</v>
      </c>
      <c r="AQ98" s="1" t="s">
        <v>241</v>
      </c>
      <c r="AR98" s="2">
        <f>'X01'!B95/SUM('X01'!$B95:$AB95)*C98</f>
        <v>0</v>
      </c>
      <c r="AS98" s="2">
        <f>'X01'!C95/SUM('X01'!$B95:$AB95)*D98</f>
        <v>0</v>
      </c>
      <c r="AT98" s="2">
        <f>'X01'!D95/SUM('X01'!$B95:$AB95)*E98</f>
        <v>0</v>
      </c>
      <c r="AU98" s="2">
        <f>'X01'!E95/SUM('X01'!$B95:$AB95)*F98</f>
        <v>0</v>
      </c>
      <c r="AV98" s="2">
        <f>'X01'!F95/SUM('X01'!$B95:$AB95)*G98</f>
        <v>0</v>
      </c>
      <c r="AW98" s="2">
        <f>'X01'!G95/SUM('X01'!$B95:$AB95)*H98</f>
        <v>0</v>
      </c>
      <c r="AX98" s="2">
        <f>'X01'!H95/SUM('X01'!$B95:$AB95)*I98</f>
        <v>0</v>
      </c>
      <c r="AY98" s="2">
        <f>'X01'!I95/SUM('X01'!$B95:$AB95)*J98</f>
        <v>0</v>
      </c>
      <c r="AZ98" s="2">
        <f>'X01'!J95/SUM('X01'!$B95:$AB95)*K98</f>
        <v>0</v>
      </c>
      <c r="BA98" s="2">
        <f>'X01'!K95/SUM('X01'!$B95:$AB95)*L98</f>
        <v>0</v>
      </c>
      <c r="BB98" s="2">
        <f>'X01'!L95/SUM('X01'!$B95:$AB95)*M98</f>
        <v>0</v>
      </c>
      <c r="BC98" s="2">
        <f>'X01'!M95/SUM('X01'!$B95:$AB95)*N98</f>
        <v>0</v>
      </c>
      <c r="BD98" s="2">
        <f>'X01'!N95/SUM('X01'!$B95:$AB95)*O98</f>
        <v>0</v>
      </c>
      <c r="BE98" s="2">
        <f>'X01'!O95/SUM('X01'!$B95:$AB95)*P98</f>
        <v>0</v>
      </c>
      <c r="BF98" s="2">
        <f>'X01'!P95/SUM('X01'!$B95:$AB95)*Q98</f>
        <v>0</v>
      </c>
      <c r="BG98" s="2">
        <f>'X01'!Q95/SUM('X01'!$B95:$AB95)*R98</f>
        <v>0</v>
      </c>
      <c r="BH98" s="2">
        <f>'X01'!R95/SUM('X01'!$B95:$AB95)*S98</f>
        <v>0</v>
      </c>
      <c r="BI98" s="2">
        <f>'X01'!S95/SUM('X01'!$B95:$AB95)*T98</f>
        <v>0</v>
      </c>
      <c r="BJ98" s="2">
        <f>'X01'!T95/SUM('X01'!$B95:$AB95)*U98</f>
        <v>0</v>
      </c>
      <c r="BK98" s="2">
        <f>'X01'!U95/SUM('X01'!$B95:$AB95)*V98</f>
        <v>0</v>
      </c>
      <c r="BL98" s="2">
        <f>'X01'!V95/SUM('X01'!$B95:$AB95)*W98</f>
        <v>0</v>
      </c>
      <c r="BM98" s="2">
        <f>'X01'!W95/SUM('X01'!$B95:$AB95)*X98</f>
        <v>0</v>
      </c>
      <c r="BN98" s="2">
        <f>'X01'!X95/SUM('X01'!$B95:$AB95)*Y98</f>
        <v>0</v>
      </c>
      <c r="BO98" s="2">
        <f>'X01'!Y95/SUM('X01'!$B95:$AB95)*Z98</f>
        <v>0</v>
      </c>
      <c r="BP98" s="2">
        <f>'X01'!Z95/SUM('X01'!$B95:$AB95)*AA98</f>
        <v>0</v>
      </c>
      <c r="BQ98" s="2">
        <f>'X01'!AA95/SUM('X01'!$B95:$AB95)*AB98</f>
        <v>0</v>
      </c>
      <c r="BR98" s="2">
        <f>'X01'!AB95/SUM('X01'!$B95:$AB95)*AC98</f>
        <v>0</v>
      </c>
      <c r="BT98" s="9">
        <f t="shared" si="21"/>
        <v>0</v>
      </c>
    </row>
    <row r="99" spans="1:72" x14ac:dyDescent="0.3">
      <c r="A99" s="1" t="s">
        <v>242</v>
      </c>
      <c r="B99" s="1" t="s">
        <v>243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E99" s="2">
        <f t="shared" si="11"/>
        <v>0</v>
      </c>
      <c r="AF99" s="2">
        <f t="shared" si="12"/>
        <v>0</v>
      </c>
      <c r="AG99" s="2">
        <f t="shared" si="13"/>
        <v>0</v>
      </c>
      <c r="AH99" s="2">
        <f t="shared" si="14"/>
        <v>0</v>
      </c>
      <c r="AI99" s="2">
        <f t="shared" si="15"/>
        <v>0</v>
      </c>
      <c r="AK99" s="2">
        <f t="shared" si="16"/>
        <v>0</v>
      </c>
      <c r="AL99" s="2">
        <f t="shared" si="17"/>
        <v>0</v>
      </c>
      <c r="AM99" s="2">
        <f t="shared" si="18"/>
        <v>0</v>
      </c>
      <c r="AN99" s="2">
        <f t="shared" si="19"/>
        <v>0</v>
      </c>
      <c r="AO99" s="2">
        <f t="shared" si="20"/>
        <v>0</v>
      </c>
      <c r="AQ99" s="1" t="s">
        <v>243</v>
      </c>
      <c r="AR99" s="2">
        <f>'X01'!B96/SUM('X01'!$B96:$AB96)*C99</f>
        <v>0</v>
      </c>
      <c r="AS99" s="2">
        <f>'X01'!C96/SUM('X01'!$B96:$AB96)*D99</f>
        <v>0</v>
      </c>
      <c r="AT99" s="2">
        <f>'X01'!D96/SUM('X01'!$B96:$AB96)*E99</f>
        <v>0</v>
      </c>
      <c r="AU99" s="2">
        <f>'X01'!E96/SUM('X01'!$B96:$AB96)*F99</f>
        <v>0</v>
      </c>
      <c r="AV99" s="2">
        <f>'X01'!F96/SUM('X01'!$B96:$AB96)*G99</f>
        <v>0</v>
      </c>
      <c r="AW99" s="2">
        <f>'X01'!G96/SUM('X01'!$B96:$AB96)*H99</f>
        <v>0</v>
      </c>
      <c r="AX99" s="2">
        <f>'X01'!H96/SUM('X01'!$B96:$AB96)*I99</f>
        <v>0</v>
      </c>
      <c r="AY99" s="2">
        <f>'X01'!I96/SUM('X01'!$B96:$AB96)*J99</f>
        <v>0</v>
      </c>
      <c r="AZ99" s="2">
        <f>'X01'!J96/SUM('X01'!$B96:$AB96)*K99</f>
        <v>0</v>
      </c>
      <c r="BA99" s="2">
        <f>'X01'!K96/SUM('X01'!$B96:$AB96)*L99</f>
        <v>0</v>
      </c>
      <c r="BB99" s="2">
        <f>'X01'!L96/SUM('X01'!$B96:$AB96)*M99</f>
        <v>0</v>
      </c>
      <c r="BC99" s="2">
        <f>'X01'!M96/SUM('X01'!$B96:$AB96)*N99</f>
        <v>0</v>
      </c>
      <c r="BD99" s="2">
        <f>'X01'!N96/SUM('X01'!$B96:$AB96)*O99</f>
        <v>0</v>
      </c>
      <c r="BE99" s="2">
        <f>'X01'!O96/SUM('X01'!$B96:$AB96)*P99</f>
        <v>0</v>
      </c>
      <c r="BF99" s="2">
        <f>'X01'!P96/SUM('X01'!$B96:$AB96)*Q99</f>
        <v>0</v>
      </c>
      <c r="BG99" s="2">
        <f>'X01'!Q96/SUM('X01'!$B96:$AB96)*R99</f>
        <v>0</v>
      </c>
      <c r="BH99" s="2">
        <f>'X01'!R96/SUM('X01'!$B96:$AB96)*S99</f>
        <v>0</v>
      </c>
      <c r="BI99" s="2">
        <f>'X01'!S96/SUM('X01'!$B96:$AB96)*T99</f>
        <v>0</v>
      </c>
      <c r="BJ99" s="2">
        <f>'X01'!T96/SUM('X01'!$B96:$AB96)*U99</f>
        <v>0</v>
      </c>
      <c r="BK99" s="2">
        <f>'X01'!U96/SUM('X01'!$B96:$AB96)*V99</f>
        <v>0</v>
      </c>
      <c r="BL99" s="2">
        <f>'X01'!V96/SUM('X01'!$B96:$AB96)*W99</f>
        <v>0</v>
      </c>
      <c r="BM99" s="2">
        <f>'X01'!W96/SUM('X01'!$B96:$AB96)*X99</f>
        <v>0</v>
      </c>
      <c r="BN99" s="2">
        <f>'X01'!X96/SUM('X01'!$B96:$AB96)*Y99</f>
        <v>0</v>
      </c>
      <c r="BO99" s="2">
        <f>'X01'!Y96/SUM('X01'!$B96:$AB96)*Z99</f>
        <v>0</v>
      </c>
      <c r="BP99" s="2">
        <f>'X01'!Z96/SUM('X01'!$B96:$AB96)*AA99</f>
        <v>0</v>
      </c>
      <c r="BQ99" s="2">
        <f>'X01'!AA96/SUM('X01'!$B96:$AB96)*AB99</f>
        <v>0</v>
      </c>
      <c r="BR99" s="2">
        <f>'X01'!AB96/SUM('X01'!$B96:$AB96)*AC99</f>
        <v>0</v>
      </c>
      <c r="BT99" s="9">
        <f t="shared" si="21"/>
        <v>0</v>
      </c>
    </row>
    <row r="100" spans="1:72" x14ac:dyDescent="0.3">
      <c r="A100" s="1" t="s">
        <v>244</v>
      </c>
      <c r="B100" s="1" t="s">
        <v>245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E100" s="2">
        <f t="shared" si="11"/>
        <v>0</v>
      </c>
      <c r="AF100" s="2">
        <f t="shared" si="12"/>
        <v>0</v>
      </c>
      <c r="AG100" s="2">
        <f t="shared" si="13"/>
        <v>0</v>
      </c>
      <c r="AH100" s="2">
        <f t="shared" si="14"/>
        <v>0</v>
      </c>
      <c r="AI100" s="2">
        <f t="shared" si="15"/>
        <v>0</v>
      </c>
      <c r="AK100" s="2">
        <f t="shared" si="16"/>
        <v>0</v>
      </c>
      <c r="AL100" s="2">
        <f t="shared" si="17"/>
        <v>0</v>
      </c>
      <c r="AM100" s="2">
        <f t="shared" si="18"/>
        <v>0</v>
      </c>
      <c r="AN100" s="2">
        <f t="shared" si="19"/>
        <v>0</v>
      </c>
      <c r="AO100" s="2">
        <f t="shared" si="20"/>
        <v>0</v>
      </c>
      <c r="AQ100" s="1" t="s">
        <v>245</v>
      </c>
      <c r="AR100" s="2">
        <f>'X01'!B97/SUM('X01'!$B97:$AB97)*C100</f>
        <v>0</v>
      </c>
      <c r="AS100" s="2">
        <f>'X01'!C97/SUM('X01'!$B97:$AB97)*D100</f>
        <v>0</v>
      </c>
      <c r="AT100" s="2">
        <f>'X01'!D97/SUM('X01'!$B97:$AB97)*E100</f>
        <v>0</v>
      </c>
      <c r="AU100" s="2">
        <f>'X01'!E97/SUM('X01'!$B97:$AB97)*F100</f>
        <v>0</v>
      </c>
      <c r="AV100" s="2">
        <f>'X01'!F97/SUM('X01'!$B97:$AB97)*G100</f>
        <v>0</v>
      </c>
      <c r="AW100" s="2">
        <f>'X01'!G97/SUM('X01'!$B97:$AB97)*H100</f>
        <v>0</v>
      </c>
      <c r="AX100" s="2">
        <f>'X01'!H97/SUM('X01'!$B97:$AB97)*I100</f>
        <v>0</v>
      </c>
      <c r="AY100" s="2">
        <f>'X01'!I97/SUM('X01'!$B97:$AB97)*J100</f>
        <v>0</v>
      </c>
      <c r="AZ100" s="2">
        <f>'X01'!J97/SUM('X01'!$B97:$AB97)*K100</f>
        <v>0</v>
      </c>
      <c r="BA100" s="2">
        <f>'X01'!K97/SUM('X01'!$B97:$AB97)*L100</f>
        <v>0</v>
      </c>
      <c r="BB100" s="2">
        <f>'X01'!L97/SUM('X01'!$B97:$AB97)*M100</f>
        <v>0</v>
      </c>
      <c r="BC100" s="2">
        <f>'X01'!M97/SUM('X01'!$B97:$AB97)*N100</f>
        <v>0</v>
      </c>
      <c r="BD100" s="2">
        <f>'X01'!N97/SUM('X01'!$B97:$AB97)*O100</f>
        <v>0</v>
      </c>
      <c r="BE100" s="2">
        <f>'X01'!O97/SUM('X01'!$B97:$AB97)*P100</f>
        <v>0</v>
      </c>
      <c r="BF100" s="2">
        <f>'X01'!P97/SUM('X01'!$B97:$AB97)*Q100</f>
        <v>0</v>
      </c>
      <c r="BG100" s="2">
        <f>'X01'!Q97/SUM('X01'!$B97:$AB97)*R100</f>
        <v>0</v>
      </c>
      <c r="BH100" s="2">
        <f>'X01'!R97/SUM('X01'!$B97:$AB97)*S100</f>
        <v>0</v>
      </c>
      <c r="BI100" s="2">
        <f>'X01'!S97/SUM('X01'!$B97:$AB97)*T100</f>
        <v>0</v>
      </c>
      <c r="BJ100" s="2">
        <f>'X01'!T97/SUM('X01'!$B97:$AB97)*U100</f>
        <v>0</v>
      </c>
      <c r="BK100" s="2">
        <f>'X01'!U97/SUM('X01'!$B97:$AB97)*V100</f>
        <v>0</v>
      </c>
      <c r="BL100" s="2">
        <f>'X01'!V97/SUM('X01'!$B97:$AB97)*W100</f>
        <v>0</v>
      </c>
      <c r="BM100" s="2">
        <f>'X01'!W97/SUM('X01'!$B97:$AB97)*X100</f>
        <v>0</v>
      </c>
      <c r="BN100" s="2">
        <f>'X01'!X97/SUM('X01'!$B97:$AB97)*Y100</f>
        <v>0</v>
      </c>
      <c r="BO100" s="2">
        <f>'X01'!Y97/SUM('X01'!$B97:$AB97)*Z100</f>
        <v>0</v>
      </c>
      <c r="BP100" s="2">
        <f>'X01'!Z97/SUM('X01'!$B97:$AB97)*AA100</f>
        <v>0</v>
      </c>
      <c r="BQ100" s="2">
        <f>'X01'!AA97/SUM('X01'!$B97:$AB97)*AB100</f>
        <v>0</v>
      </c>
      <c r="BR100" s="2">
        <f>'X01'!AB97/SUM('X01'!$B97:$AB97)*AC100</f>
        <v>0</v>
      </c>
      <c r="BT100" s="9">
        <f t="shared" si="21"/>
        <v>0</v>
      </c>
    </row>
    <row r="101" spans="1:72" x14ac:dyDescent="0.3">
      <c r="A101" s="1" t="s">
        <v>246</v>
      </c>
      <c r="B101" s="1" t="s">
        <v>247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E101" s="2">
        <f t="shared" si="11"/>
        <v>0</v>
      </c>
      <c r="AF101" s="2">
        <f t="shared" si="12"/>
        <v>0</v>
      </c>
      <c r="AG101" s="2">
        <f t="shared" si="13"/>
        <v>0</v>
      </c>
      <c r="AH101" s="2">
        <f t="shared" si="14"/>
        <v>0</v>
      </c>
      <c r="AI101" s="2">
        <f t="shared" si="15"/>
        <v>0</v>
      </c>
      <c r="AK101" s="2">
        <f t="shared" si="16"/>
        <v>0</v>
      </c>
      <c r="AL101" s="2">
        <f t="shared" si="17"/>
        <v>0</v>
      </c>
      <c r="AM101" s="2">
        <f t="shared" si="18"/>
        <v>0</v>
      </c>
      <c r="AN101" s="2">
        <f t="shared" si="19"/>
        <v>0</v>
      </c>
      <c r="AO101" s="2">
        <f t="shared" si="20"/>
        <v>0</v>
      </c>
      <c r="AQ101" s="1" t="s">
        <v>247</v>
      </c>
      <c r="AR101" s="2">
        <f>'X01'!B98/SUM('X01'!$B98:$AB98)*C101</f>
        <v>0</v>
      </c>
      <c r="AS101" s="2">
        <f>'X01'!C98/SUM('X01'!$B98:$AB98)*D101</f>
        <v>0</v>
      </c>
      <c r="AT101" s="2">
        <f>'X01'!D98/SUM('X01'!$B98:$AB98)*E101</f>
        <v>0</v>
      </c>
      <c r="AU101" s="2">
        <f>'X01'!E98/SUM('X01'!$B98:$AB98)*F101</f>
        <v>0</v>
      </c>
      <c r="AV101" s="2">
        <f>'X01'!F98/SUM('X01'!$B98:$AB98)*G101</f>
        <v>0</v>
      </c>
      <c r="AW101" s="2">
        <f>'X01'!G98/SUM('X01'!$B98:$AB98)*H101</f>
        <v>0</v>
      </c>
      <c r="AX101" s="2">
        <f>'X01'!H98/SUM('X01'!$B98:$AB98)*I101</f>
        <v>0</v>
      </c>
      <c r="AY101" s="2">
        <f>'X01'!I98/SUM('X01'!$B98:$AB98)*J101</f>
        <v>0</v>
      </c>
      <c r="AZ101" s="2">
        <f>'X01'!J98/SUM('X01'!$B98:$AB98)*K101</f>
        <v>0</v>
      </c>
      <c r="BA101" s="2">
        <f>'X01'!K98/SUM('X01'!$B98:$AB98)*L101</f>
        <v>0</v>
      </c>
      <c r="BB101" s="2">
        <f>'X01'!L98/SUM('X01'!$B98:$AB98)*M101</f>
        <v>0</v>
      </c>
      <c r="BC101" s="2">
        <f>'X01'!M98/SUM('X01'!$B98:$AB98)*N101</f>
        <v>0</v>
      </c>
      <c r="BD101" s="2">
        <f>'X01'!N98/SUM('X01'!$B98:$AB98)*O101</f>
        <v>0</v>
      </c>
      <c r="BE101" s="2">
        <f>'X01'!O98/SUM('X01'!$B98:$AB98)*P101</f>
        <v>0</v>
      </c>
      <c r="BF101" s="2">
        <f>'X01'!P98/SUM('X01'!$B98:$AB98)*Q101</f>
        <v>0</v>
      </c>
      <c r="BG101" s="2">
        <f>'X01'!Q98/SUM('X01'!$B98:$AB98)*R101</f>
        <v>0</v>
      </c>
      <c r="BH101" s="2">
        <f>'X01'!R98/SUM('X01'!$B98:$AB98)*S101</f>
        <v>0</v>
      </c>
      <c r="BI101" s="2">
        <f>'X01'!S98/SUM('X01'!$B98:$AB98)*T101</f>
        <v>0</v>
      </c>
      <c r="BJ101" s="2">
        <f>'X01'!T98/SUM('X01'!$B98:$AB98)*U101</f>
        <v>0</v>
      </c>
      <c r="BK101" s="2">
        <f>'X01'!U98/SUM('X01'!$B98:$AB98)*V101</f>
        <v>0</v>
      </c>
      <c r="BL101" s="2">
        <f>'X01'!V98/SUM('X01'!$B98:$AB98)*W101</f>
        <v>0</v>
      </c>
      <c r="BM101" s="2">
        <f>'X01'!W98/SUM('X01'!$B98:$AB98)*X101</f>
        <v>0</v>
      </c>
      <c r="BN101" s="2">
        <f>'X01'!X98/SUM('X01'!$B98:$AB98)*Y101</f>
        <v>0</v>
      </c>
      <c r="BO101" s="2">
        <f>'X01'!Y98/SUM('X01'!$B98:$AB98)*Z101</f>
        <v>0</v>
      </c>
      <c r="BP101" s="2">
        <f>'X01'!Z98/SUM('X01'!$B98:$AB98)*AA101</f>
        <v>0</v>
      </c>
      <c r="BQ101" s="2">
        <f>'X01'!AA98/SUM('X01'!$B98:$AB98)*AB101</f>
        <v>0</v>
      </c>
      <c r="BR101" s="2">
        <f>'X01'!AB98/SUM('X01'!$B98:$AB98)*AC101</f>
        <v>0</v>
      </c>
      <c r="BT101" s="9">
        <f t="shared" si="21"/>
        <v>0</v>
      </c>
    </row>
    <row r="102" spans="1:72" x14ac:dyDescent="0.3">
      <c r="A102" s="1" t="s">
        <v>248</v>
      </c>
      <c r="B102" s="1" t="s">
        <v>249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E102" s="2">
        <f t="shared" si="11"/>
        <v>0</v>
      </c>
      <c r="AF102" s="2">
        <f t="shared" si="12"/>
        <v>0</v>
      </c>
      <c r="AG102" s="2">
        <f t="shared" si="13"/>
        <v>0</v>
      </c>
      <c r="AH102" s="2">
        <f t="shared" si="14"/>
        <v>0</v>
      </c>
      <c r="AI102" s="2">
        <f t="shared" si="15"/>
        <v>0</v>
      </c>
      <c r="AK102" s="2">
        <f t="shared" si="16"/>
        <v>0</v>
      </c>
      <c r="AL102" s="2">
        <f t="shared" si="17"/>
        <v>0</v>
      </c>
      <c r="AM102" s="2">
        <f t="shared" si="18"/>
        <v>0</v>
      </c>
      <c r="AN102" s="2">
        <f t="shared" si="19"/>
        <v>0</v>
      </c>
      <c r="AO102" s="2">
        <f t="shared" si="20"/>
        <v>0</v>
      </c>
      <c r="AQ102" s="1" t="s">
        <v>249</v>
      </c>
      <c r="AR102" s="2">
        <f>'X01'!B99/SUM('X01'!$B99:$AB99)*C102</f>
        <v>0</v>
      </c>
      <c r="AS102" s="2">
        <f>'X01'!C99/SUM('X01'!$B99:$AB99)*D102</f>
        <v>0</v>
      </c>
      <c r="AT102" s="2">
        <f>'X01'!D99/SUM('X01'!$B99:$AB99)*E102</f>
        <v>0</v>
      </c>
      <c r="AU102" s="2">
        <f>'X01'!E99/SUM('X01'!$B99:$AB99)*F102</f>
        <v>0</v>
      </c>
      <c r="AV102" s="2">
        <f>'X01'!F99/SUM('X01'!$B99:$AB99)*G102</f>
        <v>0</v>
      </c>
      <c r="AW102" s="2">
        <f>'X01'!G99/SUM('X01'!$B99:$AB99)*H102</f>
        <v>0</v>
      </c>
      <c r="AX102" s="2">
        <f>'X01'!H99/SUM('X01'!$B99:$AB99)*I102</f>
        <v>0</v>
      </c>
      <c r="AY102" s="2">
        <f>'X01'!I99/SUM('X01'!$B99:$AB99)*J102</f>
        <v>0</v>
      </c>
      <c r="AZ102" s="2">
        <f>'X01'!J99/SUM('X01'!$B99:$AB99)*K102</f>
        <v>0</v>
      </c>
      <c r="BA102" s="2">
        <f>'X01'!K99/SUM('X01'!$B99:$AB99)*L102</f>
        <v>0</v>
      </c>
      <c r="BB102" s="2">
        <f>'X01'!L99/SUM('X01'!$B99:$AB99)*M102</f>
        <v>0</v>
      </c>
      <c r="BC102" s="2">
        <f>'X01'!M99/SUM('X01'!$B99:$AB99)*N102</f>
        <v>0</v>
      </c>
      <c r="BD102" s="2">
        <f>'X01'!N99/SUM('X01'!$B99:$AB99)*O102</f>
        <v>0</v>
      </c>
      <c r="BE102" s="2">
        <f>'X01'!O99/SUM('X01'!$B99:$AB99)*P102</f>
        <v>0</v>
      </c>
      <c r="BF102" s="2">
        <f>'X01'!P99/SUM('X01'!$B99:$AB99)*Q102</f>
        <v>0</v>
      </c>
      <c r="BG102" s="2">
        <f>'X01'!Q99/SUM('X01'!$B99:$AB99)*R102</f>
        <v>0</v>
      </c>
      <c r="BH102" s="2">
        <f>'X01'!R99/SUM('X01'!$B99:$AB99)*S102</f>
        <v>0</v>
      </c>
      <c r="BI102" s="2">
        <f>'X01'!S99/SUM('X01'!$B99:$AB99)*T102</f>
        <v>0</v>
      </c>
      <c r="BJ102" s="2">
        <f>'X01'!T99/SUM('X01'!$B99:$AB99)*U102</f>
        <v>0</v>
      </c>
      <c r="BK102" s="2">
        <f>'X01'!U99/SUM('X01'!$B99:$AB99)*V102</f>
        <v>0</v>
      </c>
      <c r="BL102" s="2">
        <f>'X01'!V99/SUM('X01'!$B99:$AB99)*W102</f>
        <v>0</v>
      </c>
      <c r="BM102" s="2">
        <f>'X01'!W99/SUM('X01'!$B99:$AB99)*X102</f>
        <v>0</v>
      </c>
      <c r="BN102" s="2">
        <f>'X01'!X99/SUM('X01'!$B99:$AB99)*Y102</f>
        <v>0</v>
      </c>
      <c r="BO102" s="2">
        <f>'X01'!Y99/SUM('X01'!$B99:$AB99)*Z102</f>
        <v>0</v>
      </c>
      <c r="BP102" s="2">
        <f>'X01'!Z99/SUM('X01'!$B99:$AB99)*AA102</f>
        <v>0</v>
      </c>
      <c r="BQ102" s="2">
        <f>'X01'!AA99/SUM('X01'!$B99:$AB99)*AB102</f>
        <v>0</v>
      </c>
      <c r="BR102" s="2">
        <f>'X01'!AB99/SUM('X01'!$B99:$AB99)*AC102</f>
        <v>0</v>
      </c>
      <c r="BT102" s="9">
        <f t="shared" si="21"/>
        <v>0</v>
      </c>
    </row>
    <row r="103" spans="1:72" x14ac:dyDescent="0.3">
      <c r="A103" s="1" t="s">
        <v>250</v>
      </c>
      <c r="B103" s="1" t="s">
        <v>251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E103" s="2">
        <f t="shared" si="11"/>
        <v>0</v>
      </c>
      <c r="AF103" s="2">
        <f t="shared" si="12"/>
        <v>0</v>
      </c>
      <c r="AG103" s="2">
        <f t="shared" si="13"/>
        <v>0</v>
      </c>
      <c r="AH103" s="2">
        <f t="shared" si="14"/>
        <v>0</v>
      </c>
      <c r="AI103" s="2">
        <f t="shared" si="15"/>
        <v>0</v>
      </c>
      <c r="AK103" s="2">
        <f t="shared" si="16"/>
        <v>0</v>
      </c>
      <c r="AL103" s="2">
        <f t="shared" si="17"/>
        <v>0</v>
      </c>
      <c r="AM103" s="2">
        <f t="shared" si="18"/>
        <v>0</v>
      </c>
      <c r="AN103" s="2">
        <f t="shared" si="19"/>
        <v>0</v>
      </c>
      <c r="AO103" s="2">
        <f t="shared" si="20"/>
        <v>0</v>
      </c>
      <c r="AQ103" s="1" t="s">
        <v>251</v>
      </c>
      <c r="AR103" s="2">
        <f>'X01'!B100/SUM('X01'!$B100:$AB100)*C103</f>
        <v>0</v>
      </c>
      <c r="AS103" s="2">
        <f>'X01'!C100/SUM('X01'!$B100:$AB100)*D103</f>
        <v>0</v>
      </c>
      <c r="AT103" s="2">
        <f>'X01'!D100/SUM('X01'!$B100:$AB100)*E103</f>
        <v>0</v>
      </c>
      <c r="AU103" s="2">
        <f>'X01'!E100/SUM('X01'!$B100:$AB100)*F103</f>
        <v>0</v>
      </c>
      <c r="AV103" s="2">
        <f>'X01'!F100/SUM('X01'!$B100:$AB100)*G103</f>
        <v>0</v>
      </c>
      <c r="AW103" s="2">
        <f>'X01'!G100/SUM('X01'!$B100:$AB100)*H103</f>
        <v>0</v>
      </c>
      <c r="AX103" s="2">
        <f>'X01'!H100/SUM('X01'!$B100:$AB100)*I103</f>
        <v>0</v>
      </c>
      <c r="AY103" s="2">
        <f>'X01'!I100/SUM('X01'!$B100:$AB100)*J103</f>
        <v>0</v>
      </c>
      <c r="AZ103" s="2">
        <f>'X01'!J100/SUM('X01'!$B100:$AB100)*K103</f>
        <v>0</v>
      </c>
      <c r="BA103" s="2">
        <f>'X01'!K100/SUM('X01'!$B100:$AB100)*L103</f>
        <v>0</v>
      </c>
      <c r="BB103" s="2">
        <f>'X01'!L100/SUM('X01'!$B100:$AB100)*M103</f>
        <v>0</v>
      </c>
      <c r="BC103" s="2">
        <f>'X01'!M100/SUM('X01'!$B100:$AB100)*N103</f>
        <v>0</v>
      </c>
      <c r="BD103" s="2">
        <f>'X01'!N100/SUM('X01'!$B100:$AB100)*O103</f>
        <v>0</v>
      </c>
      <c r="BE103" s="2">
        <f>'X01'!O100/SUM('X01'!$B100:$AB100)*P103</f>
        <v>0</v>
      </c>
      <c r="BF103" s="2">
        <f>'X01'!P100/SUM('X01'!$B100:$AB100)*Q103</f>
        <v>0</v>
      </c>
      <c r="BG103" s="2">
        <f>'X01'!Q100/SUM('X01'!$B100:$AB100)*R103</f>
        <v>0</v>
      </c>
      <c r="BH103" s="2">
        <f>'X01'!R100/SUM('X01'!$B100:$AB100)*S103</f>
        <v>0</v>
      </c>
      <c r="BI103" s="2">
        <f>'X01'!S100/SUM('X01'!$B100:$AB100)*T103</f>
        <v>0</v>
      </c>
      <c r="BJ103" s="2">
        <f>'X01'!T100/SUM('X01'!$B100:$AB100)*U103</f>
        <v>0</v>
      </c>
      <c r="BK103" s="2">
        <f>'X01'!U100/SUM('X01'!$B100:$AB100)*V103</f>
        <v>0</v>
      </c>
      <c r="BL103" s="2">
        <f>'X01'!V100/SUM('X01'!$B100:$AB100)*W103</f>
        <v>0</v>
      </c>
      <c r="BM103" s="2">
        <f>'X01'!W100/SUM('X01'!$B100:$AB100)*X103</f>
        <v>0</v>
      </c>
      <c r="BN103" s="2">
        <f>'X01'!X100/SUM('X01'!$B100:$AB100)*Y103</f>
        <v>0</v>
      </c>
      <c r="BO103" s="2">
        <f>'X01'!Y100/SUM('X01'!$B100:$AB100)*Z103</f>
        <v>0</v>
      </c>
      <c r="BP103" s="2">
        <f>'X01'!Z100/SUM('X01'!$B100:$AB100)*AA103</f>
        <v>0</v>
      </c>
      <c r="BQ103" s="2">
        <f>'X01'!AA100/SUM('X01'!$B100:$AB100)*AB103</f>
        <v>0</v>
      </c>
      <c r="BR103" s="2">
        <f>'X01'!AB100/SUM('X01'!$B100:$AB100)*AC103</f>
        <v>0</v>
      </c>
      <c r="BT103" s="9">
        <f t="shared" si="21"/>
        <v>0</v>
      </c>
    </row>
    <row r="104" spans="1:72" x14ac:dyDescent="0.3">
      <c r="A104" s="1" t="s">
        <v>252</v>
      </c>
      <c r="B104" s="1" t="s">
        <v>253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E104" s="2">
        <f t="shared" si="11"/>
        <v>0</v>
      </c>
      <c r="AF104" s="2">
        <f t="shared" si="12"/>
        <v>0</v>
      </c>
      <c r="AG104" s="2">
        <f t="shared" si="13"/>
        <v>0</v>
      </c>
      <c r="AH104" s="2">
        <f t="shared" si="14"/>
        <v>0</v>
      </c>
      <c r="AI104" s="2">
        <f t="shared" si="15"/>
        <v>0</v>
      </c>
      <c r="AK104" s="2">
        <f t="shared" si="16"/>
        <v>0</v>
      </c>
      <c r="AL104" s="2">
        <f t="shared" si="17"/>
        <v>0</v>
      </c>
      <c r="AM104" s="2">
        <f t="shared" si="18"/>
        <v>0</v>
      </c>
      <c r="AN104" s="2">
        <f t="shared" si="19"/>
        <v>0</v>
      </c>
      <c r="AO104" s="2">
        <f t="shared" si="20"/>
        <v>0</v>
      </c>
      <c r="AQ104" s="1" t="s">
        <v>253</v>
      </c>
      <c r="AR104" s="2">
        <f>'X01'!B101/SUM('X01'!$B101:$AB101)*C104</f>
        <v>0</v>
      </c>
      <c r="AS104" s="2">
        <f>'X01'!C101/SUM('X01'!$B101:$AB101)*D104</f>
        <v>0</v>
      </c>
      <c r="AT104" s="2">
        <f>'X01'!D101/SUM('X01'!$B101:$AB101)*E104</f>
        <v>0</v>
      </c>
      <c r="AU104" s="2">
        <f>'X01'!E101/SUM('X01'!$B101:$AB101)*F104</f>
        <v>0</v>
      </c>
      <c r="AV104" s="2">
        <f>'X01'!F101/SUM('X01'!$B101:$AB101)*G104</f>
        <v>0</v>
      </c>
      <c r="AW104" s="2">
        <f>'X01'!G101/SUM('X01'!$B101:$AB101)*H104</f>
        <v>0</v>
      </c>
      <c r="AX104" s="2">
        <f>'X01'!H101/SUM('X01'!$B101:$AB101)*I104</f>
        <v>0</v>
      </c>
      <c r="AY104" s="2">
        <f>'X01'!I101/SUM('X01'!$B101:$AB101)*J104</f>
        <v>0</v>
      </c>
      <c r="AZ104" s="2">
        <f>'X01'!J101/SUM('X01'!$B101:$AB101)*K104</f>
        <v>0</v>
      </c>
      <c r="BA104" s="2">
        <f>'X01'!K101/SUM('X01'!$B101:$AB101)*L104</f>
        <v>0</v>
      </c>
      <c r="BB104" s="2">
        <f>'X01'!L101/SUM('X01'!$B101:$AB101)*M104</f>
        <v>0</v>
      </c>
      <c r="BC104" s="2">
        <f>'X01'!M101/SUM('X01'!$B101:$AB101)*N104</f>
        <v>0</v>
      </c>
      <c r="BD104" s="2">
        <f>'X01'!N101/SUM('X01'!$B101:$AB101)*O104</f>
        <v>0</v>
      </c>
      <c r="BE104" s="2">
        <f>'X01'!O101/SUM('X01'!$B101:$AB101)*P104</f>
        <v>0</v>
      </c>
      <c r="BF104" s="2">
        <f>'X01'!P101/SUM('X01'!$B101:$AB101)*Q104</f>
        <v>0</v>
      </c>
      <c r="BG104" s="2">
        <f>'X01'!Q101/SUM('X01'!$B101:$AB101)*R104</f>
        <v>0</v>
      </c>
      <c r="BH104" s="2">
        <f>'X01'!R101/SUM('X01'!$B101:$AB101)*S104</f>
        <v>0</v>
      </c>
      <c r="BI104" s="2">
        <f>'X01'!S101/SUM('X01'!$B101:$AB101)*T104</f>
        <v>0</v>
      </c>
      <c r="BJ104" s="2">
        <f>'X01'!T101/SUM('X01'!$B101:$AB101)*U104</f>
        <v>0</v>
      </c>
      <c r="BK104" s="2">
        <f>'X01'!U101/SUM('X01'!$B101:$AB101)*V104</f>
        <v>0</v>
      </c>
      <c r="BL104" s="2">
        <f>'X01'!V101/SUM('X01'!$B101:$AB101)*W104</f>
        <v>0</v>
      </c>
      <c r="BM104" s="2">
        <f>'X01'!W101/SUM('X01'!$B101:$AB101)*X104</f>
        <v>0</v>
      </c>
      <c r="BN104" s="2">
        <f>'X01'!X101/SUM('X01'!$B101:$AB101)*Y104</f>
        <v>0</v>
      </c>
      <c r="BO104" s="2">
        <f>'X01'!Y101/SUM('X01'!$B101:$AB101)*Z104</f>
        <v>0</v>
      </c>
      <c r="BP104" s="2">
        <f>'X01'!Z101/SUM('X01'!$B101:$AB101)*AA104</f>
        <v>0</v>
      </c>
      <c r="BQ104" s="2">
        <f>'X01'!AA101/SUM('X01'!$B101:$AB101)*AB104</f>
        <v>0</v>
      </c>
      <c r="BR104" s="2">
        <f>'X01'!AB101/SUM('X01'!$B101:$AB101)*AC104</f>
        <v>0</v>
      </c>
      <c r="BT104" s="9">
        <f t="shared" si="21"/>
        <v>0</v>
      </c>
    </row>
    <row r="105" spans="1:72" x14ac:dyDescent="0.3">
      <c r="A105" s="1" t="s">
        <v>254</v>
      </c>
      <c r="B105" s="1" t="s">
        <v>255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E105" s="2">
        <f t="shared" si="11"/>
        <v>0</v>
      </c>
      <c r="AF105" s="2">
        <f t="shared" si="12"/>
        <v>0</v>
      </c>
      <c r="AG105" s="2">
        <f t="shared" si="13"/>
        <v>0</v>
      </c>
      <c r="AH105" s="2">
        <f t="shared" si="14"/>
        <v>0</v>
      </c>
      <c r="AI105" s="2">
        <f t="shared" si="15"/>
        <v>0</v>
      </c>
      <c r="AK105" s="2">
        <f t="shared" si="16"/>
        <v>0</v>
      </c>
      <c r="AL105" s="2">
        <f t="shared" si="17"/>
        <v>0</v>
      </c>
      <c r="AM105" s="2">
        <f t="shared" si="18"/>
        <v>0</v>
      </c>
      <c r="AN105" s="2">
        <f t="shared" si="19"/>
        <v>0</v>
      </c>
      <c r="AO105" s="2">
        <f t="shared" si="20"/>
        <v>0</v>
      </c>
      <c r="AQ105" s="1" t="s">
        <v>255</v>
      </c>
      <c r="AR105" s="2">
        <f>'X01'!B102/SUM('X01'!$B102:$AB102)*C105</f>
        <v>0</v>
      </c>
      <c r="AS105" s="2">
        <f>'X01'!C102/SUM('X01'!$B102:$AB102)*D105</f>
        <v>0</v>
      </c>
      <c r="AT105" s="2">
        <f>'X01'!D102/SUM('X01'!$B102:$AB102)*E105</f>
        <v>0</v>
      </c>
      <c r="AU105" s="2">
        <f>'X01'!E102/SUM('X01'!$B102:$AB102)*F105</f>
        <v>0</v>
      </c>
      <c r="AV105" s="2">
        <f>'X01'!F102/SUM('X01'!$B102:$AB102)*G105</f>
        <v>0</v>
      </c>
      <c r="AW105" s="2">
        <f>'X01'!G102/SUM('X01'!$B102:$AB102)*H105</f>
        <v>0</v>
      </c>
      <c r="AX105" s="2">
        <f>'X01'!H102/SUM('X01'!$B102:$AB102)*I105</f>
        <v>0</v>
      </c>
      <c r="AY105" s="2">
        <f>'X01'!I102/SUM('X01'!$B102:$AB102)*J105</f>
        <v>0</v>
      </c>
      <c r="AZ105" s="2">
        <f>'X01'!J102/SUM('X01'!$B102:$AB102)*K105</f>
        <v>0</v>
      </c>
      <c r="BA105" s="2">
        <f>'X01'!K102/SUM('X01'!$B102:$AB102)*L105</f>
        <v>0</v>
      </c>
      <c r="BB105" s="2">
        <f>'X01'!L102/SUM('X01'!$B102:$AB102)*M105</f>
        <v>0</v>
      </c>
      <c r="BC105" s="2">
        <f>'X01'!M102/SUM('X01'!$B102:$AB102)*N105</f>
        <v>0</v>
      </c>
      <c r="BD105" s="2">
        <f>'X01'!N102/SUM('X01'!$B102:$AB102)*O105</f>
        <v>0</v>
      </c>
      <c r="BE105" s="2">
        <f>'X01'!O102/SUM('X01'!$B102:$AB102)*P105</f>
        <v>0</v>
      </c>
      <c r="BF105" s="2">
        <f>'X01'!P102/SUM('X01'!$B102:$AB102)*Q105</f>
        <v>0</v>
      </c>
      <c r="BG105" s="2">
        <f>'X01'!Q102/SUM('X01'!$B102:$AB102)*R105</f>
        <v>0</v>
      </c>
      <c r="BH105" s="2">
        <f>'X01'!R102/SUM('X01'!$B102:$AB102)*S105</f>
        <v>0</v>
      </c>
      <c r="BI105" s="2">
        <f>'X01'!S102/SUM('X01'!$B102:$AB102)*T105</f>
        <v>0</v>
      </c>
      <c r="BJ105" s="2">
        <f>'X01'!T102/SUM('X01'!$B102:$AB102)*U105</f>
        <v>0</v>
      </c>
      <c r="BK105" s="2">
        <f>'X01'!U102/SUM('X01'!$B102:$AB102)*V105</f>
        <v>0</v>
      </c>
      <c r="BL105" s="2">
        <f>'X01'!V102/SUM('X01'!$B102:$AB102)*W105</f>
        <v>0</v>
      </c>
      <c r="BM105" s="2">
        <f>'X01'!W102/SUM('X01'!$B102:$AB102)*X105</f>
        <v>0</v>
      </c>
      <c r="BN105" s="2">
        <f>'X01'!X102/SUM('X01'!$B102:$AB102)*Y105</f>
        <v>0</v>
      </c>
      <c r="BO105" s="2">
        <f>'X01'!Y102/SUM('X01'!$B102:$AB102)*Z105</f>
        <v>0</v>
      </c>
      <c r="BP105" s="2">
        <f>'X01'!Z102/SUM('X01'!$B102:$AB102)*AA105</f>
        <v>0</v>
      </c>
      <c r="BQ105" s="2">
        <f>'X01'!AA102/SUM('X01'!$B102:$AB102)*AB105</f>
        <v>0</v>
      </c>
      <c r="BR105" s="2">
        <f>'X01'!AB102/SUM('X01'!$B102:$AB102)*AC105</f>
        <v>0</v>
      </c>
      <c r="BT105" s="9">
        <f t="shared" si="21"/>
        <v>0</v>
      </c>
    </row>
    <row r="106" spans="1:72" x14ac:dyDescent="0.3">
      <c r="A106" s="1" t="s">
        <v>256</v>
      </c>
      <c r="B106" s="1" t="s">
        <v>257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E106" s="2">
        <f t="shared" si="11"/>
        <v>0</v>
      </c>
      <c r="AF106" s="2">
        <f t="shared" si="12"/>
        <v>0</v>
      </c>
      <c r="AG106" s="2">
        <f t="shared" si="13"/>
        <v>0</v>
      </c>
      <c r="AH106" s="2">
        <f t="shared" si="14"/>
        <v>0</v>
      </c>
      <c r="AI106" s="2">
        <f t="shared" si="15"/>
        <v>0</v>
      </c>
      <c r="AK106" s="2">
        <f t="shared" si="16"/>
        <v>0</v>
      </c>
      <c r="AL106" s="2">
        <f t="shared" si="17"/>
        <v>0</v>
      </c>
      <c r="AM106" s="2">
        <f t="shared" si="18"/>
        <v>0</v>
      </c>
      <c r="AN106" s="2">
        <f t="shared" si="19"/>
        <v>0</v>
      </c>
      <c r="AO106" s="2">
        <f t="shared" si="20"/>
        <v>0</v>
      </c>
      <c r="AQ106" s="1" t="s">
        <v>257</v>
      </c>
      <c r="AR106" s="2">
        <f>'X01'!B103/SUM('X01'!$B103:$AB103)*C106</f>
        <v>0</v>
      </c>
      <c r="AS106" s="2">
        <f>'X01'!C103/SUM('X01'!$B103:$AB103)*D106</f>
        <v>0</v>
      </c>
      <c r="AT106" s="2">
        <f>'X01'!D103/SUM('X01'!$B103:$AB103)*E106</f>
        <v>0</v>
      </c>
      <c r="AU106" s="2">
        <f>'X01'!E103/SUM('X01'!$B103:$AB103)*F106</f>
        <v>0</v>
      </c>
      <c r="AV106" s="2">
        <f>'X01'!F103/SUM('X01'!$B103:$AB103)*G106</f>
        <v>0</v>
      </c>
      <c r="AW106" s="2">
        <f>'X01'!G103/SUM('X01'!$B103:$AB103)*H106</f>
        <v>0</v>
      </c>
      <c r="AX106" s="2">
        <f>'X01'!H103/SUM('X01'!$B103:$AB103)*I106</f>
        <v>0</v>
      </c>
      <c r="AY106" s="2">
        <f>'X01'!I103/SUM('X01'!$B103:$AB103)*J106</f>
        <v>0</v>
      </c>
      <c r="AZ106" s="2">
        <f>'X01'!J103/SUM('X01'!$B103:$AB103)*K106</f>
        <v>0</v>
      </c>
      <c r="BA106" s="2">
        <f>'X01'!K103/SUM('X01'!$B103:$AB103)*L106</f>
        <v>0</v>
      </c>
      <c r="BB106" s="2">
        <f>'X01'!L103/SUM('X01'!$B103:$AB103)*M106</f>
        <v>0</v>
      </c>
      <c r="BC106" s="2">
        <f>'X01'!M103/SUM('X01'!$B103:$AB103)*N106</f>
        <v>0</v>
      </c>
      <c r="BD106" s="2">
        <f>'X01'!N103/SUM('X01'!$B103:$AB103)*O106</f>
        <v>0</v>
      </c>
      <c r="BE106" s="2">
        <f>'X01'!O103/SUM('X01'!$B103:$AB103)*P106</f>
        <v>0</v>
      </c>
      <c r="BF106" s="2">
        <f>'X01'!P103/SUM('X01'!$B103:$AB103)*Q106</f>
        <v>0</v>
      </c>
      <c r="BG106" s="2">
        <f>'X01'!Q103/SUM('X01'!$B103:$AB103)*R106</f>
        <v>0</v>
      </c>
      <c r="BH106" s="2">
        <f>'X01'!R103/SUM('X01'!$B103:$AB103)*S106</f>
        <v>0</v>
      </c>
      <c r="BI106" s="2">
        <f>'X01'!S103/SUM('X01'!$B103:$AB103)*T106</f>
        <v>0</v>
      </c>
      <c r="BJ106" s="2">
        <f>'X01'!T103/SUM('X01'!$B103:$AB103)*U106</f>
        <v>0</v>
      </c>
      <c r="BK106" s="2">
        <f>'X01'!U103/SUM('X01'!$B103:$AB103)*V106</f>
        <v>0</v>
      </c>
      <c r="BL106" s="2">
        <f>'X01'!V103/SUM('X01'!$B103:$AB103)*W106</f>
        <v>0</v>
      </c>
      <c r="BM106" s="2">
        <f>'X01'!W103/SUM('X01'!$B103:$AB103)*X106</f>
        <v>0</v>
      </c>
      <c r="BN106" s="2">
        <f>'X01'!X103/SUM('X01'!$B103:$AB103)*Y106</f>
        <v>0</v>
      </c>
      <c r="BO106" s="2">
        <f>'X01'!Y103/SUM('X01'!$B103:$AB103)*Z106</f>
        <v>0</v>
      </c>
      <c r="BP106" s="2">
        <f>'X01'!Z103/SUM('X01'!$B103:$AB103)*AA106</f>
        <v>0</v>
      </c>
      <c r="BQ106" s="2">
        <f>'X01'!AA103/SUM('X01'!$B103:$AB103)*AB106</f>
        <v>0</v>
      </c>
      <c r="BR106" s="2">
        <f>'X01'!AB103/SUM('X01'!$B103:$AB103)*AC106</f>
        <v>0</v>
      </c>
      <c r="BT106" s="9">
        <f t="shared" si="21"/>
        <v>0</v>
      </c>
    </row>
    <row r="107" spans="1:72" x14ac:dyDescent="0.3">
      <c r="A107" s="1" t="s">
        <v>258</v>
      </c>
      <c r="B107" s="1" t="s">
        <v>259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E107" s="2">
        <f t="shared" si="11"/>
        <v>0</v>
      </c>
      <c r="AF107" s="2">
        <f t="shared" si="12"/>
        <v>0</v>
      </c>
      <c r="AG107" s="2">
        <f t="shared" si="13"/>
        <v>0</v>
      </c>
      <c r="AH107" s="2">
        <f t="shared" si="14"/>
        <v>0</v>
      </c>
      <c r="AI107" s="2">
        <f t="shared" si="15"/>
        <v>0</v>
      </c>
      <c r="AK107" s="2">
        <f t="shared" si="16"/>
        <v>0</v>
      </c>
      <c r="AL107" s="2">
        <f t="shared" si="17"/>
        <v>0</v>
      </c>
      <c r="AM107" s="2">
        <f t="shared" si="18"/>
        <v>0</v>
      </c>
      <c r="AN107" s="2">
        <f t="shared" si="19"/>
        <v>0</v>
      </c>
      <c r="AO107" s="2">
        <f t="shared" si="20"/>
        <v>0</v>
      </c>
      <c r="AQ107" s="1" t="s">
        <v>259</v>
      </c>
      <c r="AR107" s="2">
        <f>'X01'!B104/SUM('X01'!$B104:$AB104)*C107</f>
        <v>0</v>
      </c>
      <c r="AS107" s="2">
        <f>'X01'!C104/SUM('X01'!$B104:$AB104)*D107</f>
        <v>0</v>
      </c>
      <c r="AT107" s="2">
        <f>'X01'!D104/SUM('X01'!$B104:$AB104)*E107</f>
        <v>0</v>
      </c>
      <c r="AU107" s="2">
        <f>'X01'!E104/SUM('X01'!$B104:$AB104)*F107</f>
        <v>0</v>
      </c>
      <c r="AV107" s="2">
        <f>'X01'!F104/SUM('X01'!$B104:$AB104)*G107</f>
        <v>0</v>
      </c>
      <c r="AW107" s="2">
        <f>'X01'!G104/SUM('X01'!$B104:$AB104)*H107</f>
        <v>0</v>
      </c>
      <c r="AX107" s="2">
        <f>'X01'!H104/SUM('X01'!$B104:$AB104)*I107</f>
        <v>0</v>
      </c>
      <c r="AY107" s="2">
        <f>'X01'!I104/SUM('X01'!$B104:$AB104)*J107</f>
        <v>0</v>
      </c>
      <c r="AZ107" s="2">
        <f>'X01'!J104/SUM('X01'!$B104:$AB104)*K107</f>
        <v>0</v>
      </c>
      <c r="BA107" s="2">
        <f>'X01'!K104/SUM('X01'!$B104:$AB104)*L107</f>
        <v>0</v>
      </c>
      <c r="BB107" s="2">
        <f>'X01'!L104/SUM('X01'!$B104:$AB104)*M107</f>
        <v>0</v>
      </c>
      <c r="BC107" s="2">
        <f>'X01'!M104/SUM('X01'!$B104:$AB104)*N107</f>
        <v>0</v>
      </c>
      <c r="BD107" s="2">
        <f>'X01'!N104/SUM('X01'!$B104:$AB104)*O107</f>
        <v>0</v>
      </c>
      <c r="BE107" s="2">
        <f>'X01'!O104/SUM('X01'!$B104:$AB104)*P107</f>
        <v>0</v>
      </c>
      <c r="BF107" s="2">
        <f>'X01'!P104/SUM('X01'!$B104:$AB104)*Q107</f>
        <v>0</v>
      </c>
      <c r="BG107" s="2">
        <f>'X01'!Q104/SUM('X01'!$B104:$AB104)*R107</f>
        <v>0</v>
      </c>
      <c r="BH107" s="2">
        <f>'X01'!R104/SUM('X01'!$B104:$AB104)*S107</f>
        <v>0</v>
      </c>
      <c r="BI107" s="2">
        <f>'X01'!S104/SUM('X01'!$B104:$AB104)*T107</f>
        <v>0</v>
      </c>
      <c r="BJ107" s="2">
        <f>'X01'!T104/SUM('X01'!$B104:$AB104)*U107</f>
        <v>0</v>
      </c>
      <c r="BK107" s="2">
        <f>'X01'!U104/SUM('X01'!$B104:$AB104)*V107</f>
        <v>0</v>
      </c>
      <c r="BL107" s="2">
        <f>'X01'!V104/SUM('X01'!$B104:$AB104)*W107</f>
        <v>0</v>
      </c>
      <c r="BM107" s="2">
        <f>'X01'!W104/SUM('X01'!$B104:$AB104)*X107</f>
        <v>0</v>
      </c>
      <c r="BN107" s="2">
        <f>'X01'!X104/SUM('X01'!$B104:$AB104)*Y107</f>
        <v>0</v>
      </c>
      <c r="BO107" s="2">
        <f>'X01'!Y104/SUM('X01'!$B104:$AB104)*Z107</f>
        <v>0</v>
      </c>
      <c r="BP107" s="2">
        <f>'X01'!Z104/SUM('X01'!$B104:$AB104)*AA107</f>
        <v>0</v>
      </c>
      <c r="BQ107" s="2">
        <f>'X01'!AA104/SUM('X01'!$B104:$AB104)*AB107</f>
        <v>0</v>
      </c>
      <c r="BR107" s="2">
        <f>'X01'!AB104/SUM('X01'!$B104:$AB104)*AC107</f>
        <v>0</v>
      </c>
      <c r="BT107" s="9">
        <f t="shared" si="21"/>
        <v>0</v>
      </c>
    </row>
    <row r="108" spans="1:72" x14ac:dyDescent="0.3">
      <c r="A108" s="1" t="s">
        <v>260</v>
      </c>
      <c r="B108" s="1" t="s">
        <v>261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E108" s="2">
        <f t="shared" si="11"/>
        <v>0</v>
      </c>
      <c r="AF108" s="2">
        <f t="shared" si="12"/>
        <v>0</v>
      </c>
      <c r="AG108" s="2">
        <f t="shared" si="13"/>
        <v>0</v>
      </c>
      <c r="AH108" s="2">
        <f t="shared" si="14"/>
        <v>0</v>
      </c>
      <c r="AI108" s="2">
        <f t="shared" si="15"/>
        <v>0</v>
      </c>
      <c r="AK108" s="2">
        <f t="shared" si="16"/>
        <v>0</v>
      </c>
      <c r="AL108" s="2">
        <f t="shared" si="17"/>
        <v>0</v>
      </c>
      <c r="AM108" s="2">
        <f t="shared" si="18"/>
        <v>0</v>
      </c>
      <c r="AN108" s="2">
        <f t="shared" si="19"/>
        <v>0</v>
      </c>
      <c r="AO108" s="2">
        <f t="shared" si="20"/>
        <v>0</v>
      </c>
      <c r="AQ108" s="1" t="s">
        <v>261</v>
      </c>
      <c r="AR108" s="2">
        <f>'X01'!B105/SUM('X01'!$B105:$AB105)*C108</f>
        <v>0</v>
      </c>
      <c r="AS108" s="2">
        <f>'X01'!C105/SUM('X01'!$B105:$AB105)*D108</f>
        <v>0</v>
      </c>
      <c r="AT108" s="2">
        <f>'X01'!D105/SUM('X01'!$B105:$AB105)*E108</f>
        <v>0</v>
      </c>
      <c r="AU108" s="2">
        <f>'X01'!E105/SUM('X01'!$B105:$AB105)*F108</f>
        <v>0</v>
      </c>
      <c r="AV108" s="2">
        <f>'X01'!F105/SUM('X01'!$B105:$AB105)*G108</f>
        <v>0</v>
      </c>
      <c r="AW108" s="2">
        <f>'X01'!G105/SUM('X01'!$B105:$AB105)*H108</f>
        <v>0</v>
      </c>
      <c r="AX108" s="2">
        <f>'X01'!H105/SUM('X01'!$B105:$AB105)*I108</f>
        <v>0</v>
      </c>
      <c r="AY108" s="2">
        <f>'X01'!I105/SUM('X01'!$B105:$AB105)*J108</f>
        <v>0</v>
      </c>
      <c r="AZ108" s="2">
        <f>'X01'!J105/SUM('X01'!$B105:$AB105)*K108</f>
        <v>0</v>
      </c>
      <c r="BA108" s="2">
        <f>'X01'!K105/SUM('X01'!$B105:$AB105)*L108</f>
        <v>0</v>
      </c>
      <c r="BB108" s="2">
        <f>'X01'!L105/SUM('X01'!$B105:$AB105)*M108</f>
        <v>0</v>
      </c>
      <c r="BC108" s="2">
        <f>'X01'!M105/SUM('X01'!$B105:$AB105)*N108</f>
        <v>0</v>
      </c>
      <c r="BD108" s="2">
        <f>'X01'!N105/SUM('X01'!$B105:$AB105)*O108</f>
        <v>0</v>
      </c>
      <c r="BE108" s="2">
        <f>'X01'!O105/SUM('X01'!$B105:$AB105)*P108</f>
        <v>0</v>
      </c>
      <c r="BF108" s="2">
        <f>'X01'!P105/SUM('X01'!$B105:$AB105)*Q108</f>
        <v>0</v>
      </c>
      <c r="BG108" s="2">
        <f>'X01'!Q105/SUM('X01'!$B105:$AB105)*R108</f>
        <v>0</v>
      </c>
      <c r="BH108" s="2">
        <f>'X01'!R105/SUM('X01'!$B105:$AB105)*S108</f>
        <v>0</v>
      </c>
      <c r="BI108" s="2">
        <f>'X01'!S105/SUM('X01'!$B105:$AB105)*T108</f>
        <v>0</v>
      </c>
      <c r="BJ108" s="2">
        <f>'X01'!T105/SUM('X01'!$B105:$AB105)*U108</f>
        <v>0</v>
      </c>
      <c r="BK108" s="2">
        <f>'X01'!U105/SUM('X01'!$B105:$AB105)*V108</f>
        <v>0</v>
      </c>
      <c r="BL108" s="2">
        <f>'X01'!V105/SUM('X01'!$B105:$AB105)*W108</f>
        <v>0</v>
      </c>
      <c r="BM108" s="2">
        <f>'X01'!W105/SUM('X01'!$B105:$AB105)*X108</f>
        <v>0</v>
      </c>
      <c r="BN108" s="2">
        <f>'X01'!X105/SUM('X01'!$B105:$AB105)*Y108</f>
        <v>0</v>
      </c>
      <c r="BO108" s="2">
        <f>'X01'!Y105/SUM('X01'!$B105:$AB105)*Z108</f>
        <v>0</v>
      </c>
      <c r="BP108" s="2">
        <f>'X01'!Z105/SUM('X01'!$B105:$AB105)*AA108</f>
        <v>0</v>
      </c>
      <c r="BQ108" s="2">
        <f>'X01'!AA105/SUM('X01'!$B105:$AB105)*AB108</f>
        <v>0</v>
      </c>
      <c r="BR108" s="2">
        <f>'X01'!AB105/SUM('X01'!$B105:$AB105)*AC108</f>
        <v>0</v>
      </c>
      <c r="BT108" s="9">
        <f t="shared" si="21"/>
        <v>0</v>
      </c>
    </row>
    <row r="109" spans="1:72" x14ac:dyDescent="0.3">
      <c r="A109" s="1" t="s">
        <v>262</v>
      </c>
      <c r="B109" s="1" t="s">
        <v>263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E109" s="2">
        <f t="shared" si="11"/>
        <v>0</v>
      </c>
      <c r="AF109" s="2">
        <f t="shared" si="12"/>
        <v>0</v>
      </c>
      <c r="AG109" s="2">
        <f t="shared" si="13"/>
        <v>0</v>
      </c>
      <c r="AH109" s="2">
        <f t="shared" si="14"/>
        <v>0</v>
      </c>
      <c r="AI109" s="2">
        <f t="shared" si="15"/>
        <v>0</v>
      </c>
      <c r="AK109" s="2">
        <f t="shared" si="16"/>
        <v>0</v>
      </c>
      <c r="AL109" s="2">
        <f t="shared" si="17"/>
        <v>0</v>
      </c>
      <c r="AM109" s="2">
        <f t="shared" si="18"/>
        <v>0</v>
      </c>
      <c r="AN109" s="2">
        <f t="shared" si="19"/>
        <v>0</v>
      </c>
      <c r="AO109" s="2">
        <f t="shared" si="20"/>
        <v>0</v>
      </c>
      <c r="AQ109" s="1" t="s">
        <v>263</v>
      </c>
      <c r="AR109" s="2">
        <f>'X01'!B106/SUM('X01'!$B106:$AB106)*C109</f>
        <v>0</v>
      </c>
      <c r="AS109" s="2">
        <f>'X01'!C106/SUM('X01'!$B106:$AB106)*D109</f>
        <v>0</v>
      </c>
      <c r="AT109" s="2">
        <f>'X01'!D106/SUM('X01'!$B106:$AB106)*E109</f>
        <v>0</v>
      </c>
      <c r="AU109" s="2">
        <f>'X01'!E106/SUM('X01'!$B106:$AB106)*F109</f>
        <v>0</v>
      </c>
      <c r="AV109" s="2">
        <f>'X01'!F106/SUM('X01'!$B106:$AB106)*G109</f>
        <v>0</v>
      </c>
      <c r="AW109" s="2">
        <f>'X01'!G106/SUM('X01'!$B106:$AB106)*H109</f>
        <v>0</v>
      </c>
      <c r="AX109" s="2">
        <f>'X01'!H106/SUM('X01'!$B106:$AB106)*I109</f>
        <v>0</v>
      </c>
      <c r="AY109" s="2">
        <f>'X01'!I106/SUM('X01'!$B106:$AB106)*J109</f>
        <v>0</v>
      </c>
      <c r="AZ109" s="2">
        <f>'X01'!J106/SUM('X01'!$B106:$AB106)*K109</f>
        <v>0</v>
      </c>
      <c r="BA109" s="2">
        <f>'X01'!K106/SUM('X01'!$B106:$AB106)*L109</f>
        <v>0</v>
      </c>
      <c r="BB109" s="2">
        <f>'X01'!L106/SUM('X01'!$B106:$AB106)*M109</f>
        <v>0</v>
      </c>
      <c r="BC109" s="2">
        <f>'X01'!M106/SUM('X01'!$B106:$AB106)*N109</f>
        <v>0</v>
      </c>
      <c r="BD109" s="2">
        <f>'X01'!N106/SUM('X01'!$B106:$AB106)*O109</f>
        <v>0</v>
      </c>
      <c r="BE109" s="2">
        <f>'X01'!O106/SUM('X01'!$B106:$AB106)*P109</f>
        <v>0</v>
      </c>
      <c r="BF109" s="2">
        <f>'X01'!P106/SUM('X01'!$B106:$AB106)*Q109</f>
        <v>0</v>
      </c>
      <c r="BG109" s="2">
        <f>'X01'!Q106/SUM('X01'!$B106:$AB106)*R109</f>
        <v>0</v>
      </c>
      <c r="BH109" s="2">
        <f>'X01'!R106/SUM('X01'!$B106:$AB106)*S109</f>
        <v>0</v>
      </c>
      <c r="BI109" s="2">
        <f>'X01'!S106/SUM('X01'!$B106:$AB106)*T109</f>
        <v>0</v>
      </c>
      <c r="BJ109" s="2">
        <f>'X01'!T106/SUM('X01'!$B106:$AB106)*U109</f>
        <v>0</v>
      </c>
      <c r="BK109" s="2">
        <f>'X01'!U106/SUM('X01'!$B106:$AB106)*V109</f>
        <v>0</v>
      </c>
      <c r="BL109" s="2">
        <f>'X01'!V106/SUM('X01'!$B106:$AB106)*W109</f>
        <v>0</v>
      </c>
      <c r="BM109" s="2">
        <f>'X01'!W106/SUM('X01'!$B106:$AB106)*X109</f>
        <v>0</v>
      </c>
      <c r="BN109" s="2">
        <f>'X01'!X106/SUM('X01'!$B106:$AB106)*Y109</f>
        <v>0</v>
      </c>
      <c r="BO109" s="2">
        <f>'X01'!Y106/SUM('X01'!$B106:$AB106)*Z109</f>
        <v>0</v>
      </c>
      <c r="BP109" s="2">
        <f>'X01'!Z106/SUM('X01'!$B106:$AB106)*AA109</f>
        <v>0</v>
      </c>
      <c r="BQ109" s="2">
        <f>'X01'!AA106/SUM('X01'!$B106:$AB106)*AB109</f>
        <v>0</v>
      </c>
      <c r="BR109" s="2">
        <f>'X01'!AB106/SUM('X01'!$B106:$AB106)*AC109</f>
        <v>0</v>
      </c>
      <c r="BT109" s="9">
        <f t="shared" si="21"/>
        <v>0</v>
      </c>
    </row>
    <row r="110" spans="1:72" x14ac:dyDescent="0.3">
      <c r="A110" s="1" t="s">
        <v>264</v>
      </c>
      <c r="B110" s="1" t="s">
        <v>265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E110" s="2">
        <f t="shared" si="11"/>
        <v>0</v>
      </c>
      <c r="AF110" s="2">
        <f t="shared" si="12"/>
        <v>0</v>
      </c>
      <c r="AG110" s="2">
        <f t="shared" si="13"/>
        <v>0</v>
      </c>
      <c r="AH110" s="2">
        <f t="shared" si="14"/>
        <v>0</v>
      </c>
      <c r="AI110" s="2">
        <f t="shared" si="15"/>
        <v>0</v>
      </c>
      <c r="AK110" s="2">
        <f t="shared" si="16"/>
        <v>0</v>
      </c>
      <c r="AL110" s="2">
        <f t="shared" si="17"/>
        <v>0</v>
      </c>
      <c r="AM110" s="2">
        <f t="shared" si="18"/>
        <v>0</v>
      </c>
      <c r="AN110" s="2">
        <f t="shared" si="19"/>
        <v>0</v>
      </c>
      <c r="AO110" s="2">
        <f t="shared" si="20"/>
        <v>0</v>
      </c>
      <c r="AQ110" s="1" t="s">
        <v>265</v>
      </c>
      <c r="AR110" s="2">
        <f>'X01'!B107/SUM('X01'!$B107:$AB107)*C110</f>
        <v>0</v>
      </c>
      <c r="AS110" s="2">
        <f>'X01'!C107/SUM('X01'!$B107:$AB107)*D110</f>
        <v>0</v>
      </c>
      <c r="AT110" s="2">
        <f>'X01'!D107/SUM('X01'!$B107:$AB107)*E110</f>
        <v>0</v>
      </c>
      <c r="AU110" s="2">
        <f>'X01'!E107/SUM('X01'!$B107:$AB107)*F110</f>
        <v>0</v>
      </c>
      <c r="AV110" s="2">
        <f>'X01'!F107/SUM('X01'!$B107:$AB107)*G110</f>
        <v>0</v>
      </c>
      <c r="AW110" s="2">
        <f>'X01'!G107/SUM('X01'!$B107:$AB107)*H110</f>
        <v>0</v>
      </c>
      <c r="AX110" s="2">
        <f>'X01'!H107/SUM('X01'!$B107:$AB107)*I110</f>
        <v>0</v>
      </c>
      <c r="AY110" s="2">
        <f>'X01'!I107/SUM('X01'!$B107:$AB107)*J110</f>
        <v>0</v>
      </c>
      <c r="AZ110" s="2">
        <f>'X01'!J107/SUM('X01'!$B107:$AB107)*K110</f>
        <v>0</v>
      </c>
      <c r="BA110" s="2">
        <f>'X01'!K107/SUM('X01'!$B107:$AB107)*L110</f>
        <v>0</v>
      </c>
      <c r="BB110" s="2">
        <f>'X01'!L107/SUM('X01'!$B107:$AB107)*M110</f>
        <v>0</v>
      </c>
      <c r="BC110" s="2">
        <f>'X01'!M107/SUM('X01'!$B107:$AB107)*N110</f>
        <v>0</v>
      </c>
      <c r="BD110" s="2">
        <f>'X01'!N107/SUM('X01'!$B107:$AB107)*O110</f>
        <v>0</v>
      </c>
      <c r="BE110" s="2">
        <f>'X01'!O107/SUM('X01'!$B107:$AB107)*P110</f>
        <v>0</v>
      </c>
      <c r="BF110" s="2">
        <f>'X01'!P107/SUM('X01'!$B107:$AB107)*Q110</f>
        <v>0</v>
      </c>
      <c r="BG110" s="2">
        <f>'X01'!Q107/SUM('X01'!$B107:$AB107)*R110</f>
        <v>0</v>
      </c>
      <c r="BH110" s="2">
        <f>'X01'!R107/SUM('X01'!$B107:$AB107)*S110</f>
        <v>0</v>
      </c>
      <c r="BI110" s="2">
        <f>'X01'!S107/SUM('X01'!$B107:$AB107)*T110</f>
        <v>0</v>
      </c>
      <c r="BJ110" s="2">
        <f>'X01'!T107/SUM('X01'!$B107:$AB107)*U110</f>
        <v>0</v>
      </c>
      <c r="BK110" s="2">
        <f>'X01'!U107/SUM('X01'!$B107:$AB107)*V110</f>
        <v>0</v>
      </c>
      <c r="BL110" s="2">
        <f>'X01'!V107/SUM('X01'!$B107:$AB107)*W110</f>
        <v>0</v>
      </c>
      <c r="BM110" s="2">
        <f>'X01'!W107/SUM('X01'!$B107:$AB107)*X110</f>
        <v>0</v>
      </c>
      <c r="BN110" s="2">
        <f>'X01'!X107/SUM('X01'!$B107:$AB107)*Y110</f>
        <v>0</v>
      </c>
      <c r="BO110" s="2">
        <f>'X01'!Y107/SUM('X01'!$B107:$AB107)*Z110</f>
        <v>0</v>
      </c>
      <c r="BP110" s="2">
        <f>'X01'!Z107/SUM('X01'!$B107:$AB107)*AA110</f>
        <v>0</v>
      </c>
      <c r="BQ110" s="2">
        <f>'X01'!AA107/SUM('X01'!$B107:$AB107)*AB110</f>
        <v>0</v>
      </c>
      <c r="BR110" s="2">
        <f>'X01'!AB107/SUM('X01'!$B107:$AB107)*AC110</f>
        <v>0</v>
      </c>
      <c r="BT110" s="9">
        <f t="shared" si="21"/>
        <v>0</v>
      </c>
    </row>
    <row r="111" spans="1:72" x14ac:dyDescent="0.3">
      <c r="A111" s="1" t="s">
        <v>266</v>
      </c>
      <c r="B111" s="1" t="s">
        <v>267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E111" s="2">
        <f t="shared" si="11"/>
        <v>0</v>
      </c>
      <c r="AF111" s="2">
        <f t="shared" si="12"/>
        <v>0</v>
      </c>
      <c r="AG111" s="2">
        <f t="shared" si="13"/>
        <v>0</v>
      </c>
      <c r="AH111" s="2">
        <f t="shared" si="14"/>
        <v>0</v>
      </c>
      <c r="AI111" s="2">
        <f t="shared" si="15"/>
        <v>0</v>
      </c>
      <c r="AK111" s="2">
        <f t="shared" si="16"/>
        <v>0</v>
      </c>
      <c r="AL111" s="2">
        <f t="shared" si="17"/>
        <v>0</v>
      </c>
      <c r="AM111" s="2">
        <f t="shared" si="18"/>
        <v>0</v>
      </c>
      <c r="AN111" s="2">
        <f t="shared" si="19"/>
        <v>0</v>
      </c>
      <c r="AO111" s="2">
        <f t="shared" si="20"/>
        <v>0</v>
      </c>
      <c r="AQ111" s="1" t="s">
        <v>267</v>
      </c>
      <c r="AR111" s="2">
        <f>'X01'!B108/SUM('X01'!$B108:$AB108)*C111</f>
        <v>0</v>
      </c>
      <c r="AS111" s="2">
        <f>'X01'!C108/SUM('X01'!$B108:$AB108)*D111</f>
        <v>0</v>
      </c>
      <c r="AT111" s="2">
        <f>'X01'!D108/SUM('X01'!$B108:$AB108)*E111</f>
        <v>0</v>
      </c>
      <c r="AU111" s="2">
        <f>'X01'!E108/SUM('X01'!$B108:$AB108)*F111</f>
        <v>0</v>
      </c>
      <c r="AV111" s="2">
        <f>'X01'!F108/SUM('X01'!$B108:$AB108)*G111</f>
        <v>0</v>
      </c>
      <c r="AW111" s="2">
        <f>'X01'!G108/SUM('X01'!$B108:$AB108)*H111</f>
        <v>0</v>
      </c>
      <c r="AX111" s="2">
        <f>'X01'!H108/SUM('X01'!$B108:$AB108)*I111</f>
        <v>0</v>
      </c>
      <c r="AY111" s="2">
        <f>'X01'!I108/SUM('X01'!$B108:$AB108)*J111</f>
        <v>0</v>
      </c>
      <c r="AZ111" s="2">
        <f>'X01'!J108/SUM('X01'!$B108:$AB108)*K111</f>
        <v>0</v>
      </c>
      <c r="BA111" s="2">
        <f>'X01'!K108/SUM('X01'!$B108:$AB108)*L111</f>
        <v>0</v>
      </c>
      <c r="BB111" s="2">
        <f>'X01'!L108/SUM('X01'!$B108:$AB108)*M111</f>
        <v>0</v>
      </c>
      <c r="BC111" s="2">
        <f>'X01'!M108/SUM('X01'!$B108:$AB108)*N111</f>
        <v>0</v>
      </c>
      <c r="BD111" s="2">
        <f>'X01'!N108/SUM('X01'!$B108:$AB108)*O111</f>
        <v>0</v>
      </c>
      <c r="BE111" s="2">
        <f>'X01'!O108/SUM('X01'!$B108:$AB108)*P111</f>
        <v>0</v>
      </c>
      <c r="BF111" s="2">
        <f>'X01'!P108/SUM('X01'!$B108:$AB108)*Q111</f>
        <v>0</v>
      </c>
      <c r="BG111" s="2">
        <f>'X01'!Q108/SUM('X01'!$B108:$AB108)*R111</f>
        <v>0</v>
      </c>
      <c r="BH111" s="2">
        <f>'X01'!R108/SUM('X01'!$B108:$AB108)*S111</f>
        <v>0</v>
      </c>
      <c r="BI111" s="2">
        <f>'X01'!S108/SUM('X01'!$B108:$AB108)*T111</f>
        <v>0</v>
      </c>
      <c r="BJ111" s="2">
        <f>'X01'!T108/SUM('X01'!$B108:$AB108)*U111</f>
        <v>0</v>
      </c>
      <c r="BK111" s="2">
        <f>'X01'!U108/SUM('X01'!$B108:$AB108)*V111</f>
        <v>0</v>
      </c>
      <c r="BL111" s="2">
        <f>'X01'!V108/SUM('X01'!$B108:$AB108)*W111</f>
        <v>0</v>
      </c>
      <c r="BM111" s="2">
        <f>'X01'!W108/SUM('X01'!$B108:$AB108)*X111</f>
        <v>0</v>
      </c>
      <c r="BN111" s="2">
        <f>'X01'!X108/SUM('X01'!$B108:$AB108)*Y111</f>
        <v>0</v>
      </c>
      <c r="BO111" s="2">
        <f>'X01'!Y108/SUM('X01'!$B108:$AB108)*Z111</f>
        <v>0</v>
      </c>
      <c r="BP111" s="2">
        <f>'X01'!Z108/SUM('X01'!$B108:$AB108)*AA111</f>
        <v>0</v>
      </c>
      <c r="BQ111" s="2">
        <f>'X01'!AA108/SUM('X01'!$B108:$AB108)*AB111</f>
        <v>0</v>
      </c>
      <c r="BR111" s="2">
        <f>'X01'!AB108/SUM('X01'!$B108:$AB108)*AC111</f>
        <v>0</v>
      </c>
      <c r="BT111" s="9">
        <f t="shared" si="21"/>
        <v>0</v>
      </c>
    </row>
    <row r="112" spans="1:72" x14ac:dyDescent="0.3">
      <c r="A112" s="1" t="s">
        <v>268</v>
      </c>
      <c r="B112" s="1" t="s">
        <v>269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E112" s="2">
        <f t="shared" si="11"/>
        <v>0</v>
      </c>
      <c r="AF112" s="2">
        <f t="shared" si="12"/>
        <v>0</v>
      </c>
      <c r="AG112" s="2">
        <f t="shared" si="13"/>
        <v>0</v>
      </c>
      <c r="AH112" s="2">
        <f t="shared" si="14"/>
        <v>0</v>
      </c>
      <c r="AI112" s="2">
        <f t="shared" si="15"/>
        <v>0</v>
      </c>
      <c r="AK112" s="2">
        <f t="shared" si="16"/>
        <v>0</v>
      </c>
      <c r="AL112" s="2">
        <f t="shared" si="17"/>
        <v>0</v>
      </c>
      <c r="AM112" s="2">
        <f t="shared" si="18"/>
        <v>0</v>
      </c>
      <c r="AN112" s="2">
        <f t="shared" si="19"/>
        <v>0</v>
      </c>
      <c r="AO112" s="2">
        <f t="shared" si="20"/>
        <v>0</v>
      </c>
      <c r="AQ112" s="1" t="s">
        <v>269</v>
      </c>
      <c r="AR112" s="2">
        <f>'X01'!B109/SUM('X01'!$B109:$AB109)*C112</f>
        <v>0</v>
      </c>
      <c r="AS112" s="2">
        <f>'X01'!C109/SUM('X01'!$B109:$AB109)*D112</f>
        <v>0</v>
      </c>
      <c r="AT112" s="2">
        <f>'X01'!D109/SUM('X01'!$B109:$AB109)*E112</f>
        <v>0</v>
      </c>
      <c r="AU112" s="2">
        <f>'X01'!E109/SUM('X01'!$B109:$AB109)*F112</f>
        <v>0</v>
      </c>
      <c r="AV112" s="2">
        <f>'X01'!F109/SUM('X01'!$B109:$AB109)*G112</f>
        <v>0</v>
      </c>
      <c r="AW112" s="2">
        <f>'X01'!G109/SUM('X01'!$B109:$AB109)*H112</f>
        <v>0</v>
      </c>
      <c r="AX112" s="2">
        <f>'X01'!H109/SUM('X01'!$B109:$AB109)*I112</f>
        <v>0</v>
      </c>
      <c r="AY112" s="2">
        <f>'X01'!I109/SUM('X01'!$B109:$AB109)*J112</f>
        <v>0</v>
      </c>
      <c r="AZ112" s="2">
        <f>'X01'!J109/SUM('X01'!$B109:$AB109)*K112</f>
        <v>0</v>
      </c>
      <c r="BA112" s="2">
        <f>'X01'!K109/SUM('X01'!$B109:$AB109)*L112</f>
        <v>0</v>
      </c>
      <c r="BB112" s="2">
        <f>'X01'!L109/SUM('X01'!$B109:$AB109)*M112</f>
        <v>0</v>
      </c>
      <c r="BC112" s="2">
        <f>'X01'!M109/SUM('X01'!$B109:$AB109)*N112</f>
        <v>0</v>
      </c>
      <c r="BD112" s="2">
        <f>'X01'!N109/SUM('X01'!$B109:$AB109)*O112</f>
        <v>0</v>
      </c>
      <c r="BE112" s="2">
        <f>'X01'!O109/SUM('X01'!$B109:$AB109)*P112</f>
        <v>0</v>
      </c>
      <c r="BF112" s="2">
        <f>'X01'!P109/SUM('X01'!$B109:$AB109)*Q112</f>
        <v>0</v>
      </c>
      <c r="BG112" s="2">
        <f>'X01'!Q109/SUM('X01'!$B109:$AB109)*R112</f>
        <v>0</v>
      </c>
      <c r="BH112" s="2">
        <f>'X01'!R109/SUM('X01'!$B109:$AB109)*S112</f>
        <v>0</v>
      </c>
      <c r="BI112" s="2">
        <f>'X01'!S109/SUM('X01'!$B109:$AB109)*T112</f>
        <v>0</v>
      </c>
      <c r="BJ112" s="2">
        <f>'X01'!T109/SUM('X01'!$B109:$AB109)*U112</f>
        <v>0</v>
      </c>
      <c r="BK112" s="2">
        <f>'X01'!U109/SUM('X01'!$B109:$AB109)*V112</f>
        <v>0</v>
      </c>
      <c r="BL112" s="2">
        <f>'X01'!V109/SUM('X01'!$B109:$AB109)*W112</f>
        <v>0</v>
      </c>
      <c r="BM112" s="2">
        <f>'X01'!W109/SUM('X01'!$B109:$AB109)*X112</f>
        <v>0</v>
      </c>
      <c r="BN112" s="2">
        <f>'X01'!X109/SUM('X01'!$B109:$AB109)*Y112</f>
        <v>0</v>
      </c>
      <c r="BO112" s="2">
        <f>'X01'!Y109/SUM('X01'!$B109:$AB109)*Z112</f>
        <v>0</v>
      </c>
      <c r="BP112" s="2">
        <f>'X01'!Z109/SUM('X01'!$B109:$AB109)*AA112</f>
        <v>0</v>
      </c>
      <c r="BQ112" s="2">
        <f>'X01'!AA109/SUM('X01'!$B109:$AB109)*AB112</f>
        <v>0</v>
      </c>
      <c r="BR112" s="2">
        <f>'X01'!AB109/SUM('X01'!$B109:$AB109)*AC112</f>
        <v>0</v>
      </c>
      <c r="BT112" s="9">
        <f t="shared" si="21"/>
        <v>0</v>
      </c>
    </row>
    <row r="113" spans="1:72" x14ac:dyDescent="0.3">
      <c r="A113" s="1" t="s">
        <v>270</v>
      </c>
      <c r="B113" s="1" t="s">
        <v>271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E113" s="2">
        <f t="shared" si="11"/>
        <v>0</v>
      </c>
      <c r="AF113" s="2">
        <f t="shared" si="12"/>
        <v>0</v>
      </c>
      <c r="AG113" s="2">
        <f t="shared" si="13"/>
        <v>0</v>
      </c>
      <c r="AH113" s="2">
        <f t="shared" si="14"/>
        <v>0</v>
      </c>
      <c r="AI113" s="2">
        <f t="shared" si="15"/>
        <v>0</v>
      </c>
      <c r="AK113" s="2">
        <f t="shared" si="16"/>
        <v>0</v>
      </c>
      <c r="AL113" s="2">
        <f t="shared" si="17"/>
        <v>0</v>
      </c>
      <c r="AM113" s="2">
        <f t="shared" si="18"/>
        <v>0</v>
      </c>
      <c r="AN113" s="2">
        <f t="shared" si="19"/>
        <v>0</v>
      </c>
      <c r="AO113" s="2">
        <f t="shared" si="20"/>
        <v>0</v>
      </c>
      <c r="AQ113" s="1" t="s">
        <v>271</v>
      </c>
      <c r="AR113" s="2">
        <f>'X01'!B110/SUM('X01'!$B110:$AB110)*C113</f>
        <v>0</v>
      </c>
      <c r="AS113" s="2">
        <f>'X01'!C110/SUM('X01'!$B110:$AB110)*D113</f>
        <v>0</v>
      </c>
      <c r="AT113" s="2">
        <f>'X01'!D110/SUM('X01'!$B110:$AB110)*E113</f>
        <v>0</v>
      </c>
      <c r="AU113" s="2">
        <f>'X01'!E110/SUM('X01'!$B110:$AB110)*F113</f>
        <v>0</v>
      </c>
      <c r="AV113" s="2">
        <f>'X01'!F110/SUM('X01'!$B110:$AB110)*G113</f>
        <v>0</v>
      </c>
      <c r="AW113" s="2">
        <f>'X01'!G110/SUM('X01'!$B110:$AB110)*H113</f>
        <v>0</v>
      </c>
      <c r="AX113" s="2">
        <f>'X01'!H110/SUM('X01'!$B110:$AB110)*I113</f>
        <v>0</v>
      </c>
      <c r="AY113" s="2">
        <f>'X01'!I110/SUM('X01'!$B110:$AB110)*J113</f>
        <v>0</v>
      </c>
      <c r="AZ113" s="2">
        <f>'X01'!J110/SUM('X01'!$B110:$AB110)*K113</f>
        <v>0</v>
      </c>
      <c r="BA113" s="2">
        <f>'X01'!K110/SUM('X01'!$B110:$AB110)*L113</f>
        <v>0</v>
      </c>
      <c r="BB113" s="2">
        <f>'X01'!L110/SUM('X01'!$B110:$AB110)*M113</f>
        <v>0</v>
      </c>
      <c r="BC113" s="2">
        <f>'X01'!M110/SUM('X01'!$B110:$AB110)*N113</f>
        <v>0</v>
      </c>
      <c r="BD113" s="2">
        <f>'X01'!N110/SUM('X01'!$B110:$AB110)*O113</f>
        <v>0</v>
      </c>
      <c r="BE113" s="2">
        <f>'X01'!O110/SUM('X01'!$B110:$AB110)*P113</f>
        <v>0</v>
      </c>
      <c r="BF113" s="2">
        <f>'X01'!P110/SUM('X01'!$B110:$AB110)*Q113</f>
        <v>0</v>
      </c>
      <c r="BG113" s="2">
        <f>'X01'!Q110/SUM('X01'!$B110:$AB110)*R113</f>
        <v>0</v>
      </c>
      <c r="BH113" s="2">
        <f>'X01'!R110/SUM('X01'!$B110:$AB110)*S113</f>
        <v>0</v>
      </c>
      <c r="BI113" s="2">
        <f>'X01'!S110/SUM('X01'!$B110:$AB110)*T113</f>
        <v>0</v>
      </c>
      <c r="BJ113" s="2">
        <f>'X01'!T110/SUM('X01'!$B110:$AB110)*U113</f>
        <v>0</v>
      </c>
      <c r="BK113" s="2">
        <f>'X01'!U110/SUM('X01'!$B110:$AB110)*V113</f>
        <v>0</v>
      </c>
      <c r="BL113" s="2">
        <f>'X01'!V110/SUM('X01'!$B110:$AB110)*W113</f>
        <v>0</v>
      </c>
      <c r="BM113" s="2">
        <f>'X01'!W110/SUM('X01'!$B110:$AB110)*X113</f>
        <v>0</v>
      </c>
      <c r="BN113" s="2">
        <f>'X01'!X110/SUM('X01'!$B110:$AB110)*Y113</f>
        <v>0</v>
      </c>
      <c r="BO113" s="2">
        <f>'X01'!Y110/SUM('X01'!$B110:$AB110)*Z113</f>
        <v>0</v>
      </c>
      <c r="BP113" s="2">
        <f>'X01'!Z110/SUM('X01'!$B110:$AB110)*AA113</f>
        <v>0</v>
      </c>
      <c r="BQ113" s="2">
        <f>'X01'!AA110/SUM('X01'!$B110:$AB110)*AB113</f>
        <v>0</v>
      </c>
      <c r="BR113" s="2">
        <f>'X01'!AB110/SUM('X01'!$B110:$AB110)*AC113</f>
        <v>0</v>
      </c>
      <c r="BT113" s="9">
        <f t="shared" si="21"/>
        <v>0</v>
      </c>
    </row>
    <row r="114" spans="1:72" x14ac:dyDescent="0.3">
      <c r="A114" s="1" t="s">
        <v>272</v>
      </c>
      <c r="B114" s="1" t="s">
        <v>273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E114" s="2">
        <f t="shared" si="11"/>
        <v>0</v>
      </c>
      <c r="AF114" s="2">
        <f t="shared" si="12"/>
        <v>0</v>
      </c>
      <c r="AG114" s="2">
        <f t="shared" si="13"/>
        <v>0</v>
      </c>
      <c r="AH114" s="2">
        <f t="shared" si="14"/>
        <v>0</v>
      </c>
      <c r="AI114" s="2">
        <f t="shared" si="15"/>
        <v>0</v>
      </c>
      <c r="AK114" s="2">
        <f t="shared" si="16"/>
        <v>0</v>
      </c>
      <c r="AL114" s="2">
        <f t="shared" si="17"/>
        <v>0</v>
      </c>
      <c r="AM114" s="2">
        <f t="shared" si="18"/>
        <v>0</v>
      </c>
      <c r="AN114" s="2">
        <f t="shared" si="19"/>
        <v>0</v>
      </c>
      <c r="AO114" s="2">
        <f t="shared" si="20"/>
        <v>0</v>
      </c>
      <c r="AQ114" s="1" t="s">
        <v>273</v>
      </c>
      <c r="AR114" s="2">
        <f>'X01'!B111/SUM('X01'!$B111:$AB111)*C114</f>
        <v>0</v>
      </c>
      <c r="AS114" s="2">
        <f>'X01'!C111/SUM('X01'!$B111:$AB111)*D114</f>
        <v>0</v>
      </c>
      <c r="AT114" s="2">
        <f>'X01'!D111/SUM('X01'!$B111:$AB111)*E114</f>
        <v>0</v>
      </c>
      <c r="AU114" s="2">
        <f>'X01'!E111/SUM('X01'!$B111:$AB111)*F114</f>
        <v>0</v>
      </c>
      <c r="AV114" s="2">
        <f>'X01'!F111/SUM('X01'!$B111:$AB111)*G114</f>
        <v>0</v>
      </c>
      <c r="AW114" s="2">
        <f>'X01'!G111/SUM('X01'!$B111:$AB111)*H114</f>
        <v>0</v>
      </c>
      <c r="AX114" s="2">
        <f>'X01'!H111/SUM('X01'!$B111:$AB111)*I114</f>
        <v>0</v>
      </c>
      <c r="AY114" s="2">
        <f>'X01'!I111/SUM('X01'!$B111:$AB111)*J114</f>
        <v>0</v>
      </c>
      <c r="AZ114" s="2">
        <f>'X01'!J111/SUM('X01'!$B111:$AB111)*K114</f>
        <v>0</v>
      </c>
      <c r="BA114" s="2">
        <f>'X01'!K111/SUM('X01'!$B111:$AB111)*L114</f>
        <v>0</v>
      </c>
      <c r="BB114" s="2">
        <f>'X01'!L111/SUM('X01'!$B111:$AB111)*M114</f>
        <v>0</v>
      </c>
      <c r="BC114" s="2">
        <f>'X01'!M111/SUM('X01'!$B111:$AB111)*N114</f>
        <v>0</v>
      </c>
      <c r="BD114" s="2">
        <f>'X01'!N111/SUM('X01'!$B111:$AB111)*O114</f>
        <v>0</v>
      </c>
      <c r="BE114" s="2">
        <f>'X01'!O111/SUM('X01'!$B111:$AB111)*P114</f>
        <v>0</v>
      </c>
      <c r="BF114" s="2">
        <f>'X01'!P111/SUM('X01'!$B111:$AB111)*Q114</f>
        <v>0</v>
      </c>
      <c r="BG114" s="2">
        <f>'X01'!Q111/SUM('X01'!$B111:$AB111)*R114</f>
        <v>0</v>
      </c>
      <c r="BH114" s="2">
        <f>'X01'!R111/SUM('X01'!$B111:$AB111)*S114</f>
        <v>0</v>
      </c>
      <c r="BI114" s="2">
        <f>'X01'!S111/SUM('X01'!$B111:$AB111)*T114</f>
        <v>0</v>
      </c>
      <c r="BJ114" s="2">
        <f>'X01'!T111/SUM('X01'!$B111:$AB111)*U114</f>
        <v>0</v>
      </c>
      <c r="BK114" s="2">
        <f>'X01'!U111/SUM('X01'!$B111:$AB111)*V114</f>
        <v>0</v>
      </c>
      <c r="BL114" s="2">
        <f>'X01'!V111/SUM('X01'!$B111:$AB111)*W114</f>
        <v>0</v>
      </c>
      <c r="BM114" s="2">
        <f>'X01'!W111/SUM('X01'!$B111:$AB111)*X114</f>
        <v>0</v>
      </c>
      <c r="BN114" s="2">
        <f>'X01'!X111/SUM('X01'!$B111:$AB111)*Y114</f>
        <v>0</v>
      </c>
      <c r="BO114" s="2">
        <f>'X01'!Y111/SUM('X01'!$B111:$AB111)*Z114</f>
        <v>0</v>
      </c>
      <c r="BP114" s="2">
        <f>'X01'!Z111/SUM('X01'!$B111:$AB111)*AA114</f>
        <v>0</v>
      </c>
      <c r="BQ114" s="2">
        <f>'X01'!AA111/SUM('X01'!$B111:$AB111)*AB114</f>
        <v>0</v>
      </c>
      <c r="BR114" s="2">
        <f>'X01'!AB111/SUM('X01'!$B111:$AB111)*AC114</f>
        <v>0</v>
      </c>
      <c r="BT114" s="9">
        <f t="shared" si="21"/>
        <v>0</v>
      </c>
    </row>
    <row r="115" spans="1:72" x14ac:dyDescent="0.3">
      <c r="A115" s="1" t="s">
        <v>274</v>
      </c>
      <c r="B115" s="1" t="s">
        <v>275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E115" s="2">
        <f t="shared" si="11"/>
        <v>0</v>
      </c>
      <c r="AF115" s="2">
        <f t="shared" si="12"/>
        <v>0</v>
      </c>
      <c r="AG115" s="2">
        <f t="shared" si="13"/>
        <v>0</v>
      </c>
      <c r="AH115" s="2">
        <f t="shared" si="14"/>
        <v>0</v>
      </c>
      <c r="AI115" s="2">
        <f t="shared" si="15"/>
        <v>0</v>
      </c>
      <c r="AK115" s="2">
        <f t="shared" si="16"/>
        <v>0</v>
      </c>
      <c r="AL115" s="2">
        <f t="shared" si="17"/>
        <v>0</v>
      </c>
      <c r="AM115" s="2">
        <f t="shared" si="18"/>
        <v>0</v>
      </c>
      <c r="AN115" s="2">
        <f t="shared" si="19"/>
        <v>0</v>
      </c>
      <c r="AO115" s="2">
        <f t="shared" si="20"/>
        <v>0</v>
      </c>
      <c r="AQ115" s="1" t="s">
        <v>275</v>
      </c>
      <c r="AR115" s="2">
        <f>'X01'!B112/SUM('X01'!$B112:$AB112)*C115</f>
        <v>0</v>
      </c>
      <c r="AS115" s="2">
        <f>'X01'!C112/SUM('X01'!$B112:$AB112)*D115</f>
        <v>0</v>
      </c>
      <c r="AT115" s="2">
        <f>'X01'!D112/SUM('X01'!$B112:$AB112)*E115</f>
        <v>0</v>
      </c>
      <c r="AU115" s="2">
        <f>'X01'!E112/SUM('X01'!$B112:$AB112)*F115</f>
        <v>0</v>
      </c>
      <c r="AV115" s="2">
        <f>'X01'!F112/SUM('X01'!$B112:$AB112)*G115</f>
        <v>0</v>
      </c>
      <c r="AW115" s="2">
        <f>'X01'!G112/SUM('X01'!$B112:$AB112)*H115</f>
        <v>0</v>
      </c>
      <c r="AX115" s="2">
        <f>'X01'!H112/SUM('X01'!$B112:$AB112)*I115</f>
        <v>0</v>
      </c>
      <c r="AY115" s="2">
        <f>'X01'!I112/SUM('X01'!$B112:$AB112)*J115</f>
        <v>0</v>
      </c>
      <c r="AZ115" s="2">
        <f>'X01'!J112/SUM('X01'!$B112:$AB112)*K115</f>
        <v>0</v>
      </c>
      <c r="BA115" s="2">
        <f>'X01'!K112/SUM('X01'!$B112:$AB112)*L115</f>
        <v>0</v>
      </c>
      <c r="BB115" s="2">
        <f>'X01'!L112/SUM('X01'!$B112:$AB112)*M115</f>
        <v>0</v>
      </c>
      <c r="BC115" s="2">
        <f>'X01'!M112/SUM('X01'!$B112:$AB112)*N115</f>
        <v>0</v>
      </c>
      <c r="BD115" s="2">
        <f>'X01'!N112/SUM('X01'!$B112:$AB112)*O115</f>
        <v>0</v>
      </c>
      <c r="BE115" s="2">
        <f>'X01'!O112/SUM('X01'!$B112:$AB112)*P115</f>
        <v>0</v>
      </c>
      <c r="BF115" s="2">
        <f>'X01'!P112/SUM('X01'!$B112:$AB112)*Q115</f>
        <v>0</v>
      </c>
      <c r="BG115" s="2">
        <f>'X01'!Q112/SUM('X01'!$B112:$AB112)*R115</f>
        <v>0</v>
      </c>
      <c r="BH115" s="2">
        <f>'X01'!R112/SUM('X01'!$B112:$AB112)*S115</f>
        <v>0</v>
      </c>
      <c r="BI115" s="2">
        <f>'X01'!S112/SUM('X01'!$B112:$AB112)*T115</f>
        <v>0</v>
      </c>
      <c r="BJ115" s="2">
        <f>'X01'!T112/SUM('X01'!$B112:$AB112)*U115</f>
        <v>0</v>
      </c>
      <c r="BK115" s="2">
        <f>'X01'!U112/SUM('X01'!$B112:$AB112)*V115</f>
        <v>0</v>
      </c>
      <c r="BL115" s="2">
        <f>'X01'!V112/SUM('X01'!$B112:$AB112)*W115</f>
        <v>0</v>
      </c>
      <c r="BM115" s="2">
        <f>'X01'!W112/SUM('X01'!$B112:$AB112)*X115</f>
        <v>0</v>
      </c>
      <c r="BN115" s="2">
        <f>'X01'!X112/SUM('X01'!$B112:$AB112)*Y115</f>
        <v>0</v>
      </c>
      <c r="BO115" s="2">
        <f>'X01'!Y112/SUM('X01'!$B112:$AB112)*Z115</f>
        <v>0</v>
      </c>
      <c r="BP115" s="2">
        <f>'X01'!Z112/SUM('X01'!$B112:$AB112)*AA115</f>
        <v>0</v>
      </c>
      <c r="BQ115" s="2">
        <f>'X01'!AA112/SUM('X01'!$B112:$AB112)*AB115</f>
        <v>0</v>
      </c>
      <c r="BR115" s="2">
        <f>'X01'!AB112/SUM('X01'!$B112:$AB112)*AC115</f>
        <v>0</v>
      </c>
      <c r="BT115" s="9">
        <f t="shared" si="21"/>
        <v>0</v>
      </c>
    </row>
    <row r="116" spans="1:72" x14ac:dyDescent="0.3">
      <c r="A116" s="1" t="s">
        <v>276</v>
      </c>
      <c r="B116" s="1" t="s">
        <v>277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E116" s="2">
        <f t="shared" si="11"/>
        <v>0</v>
      </c>
      <c r="AF116" s="2">
        <f t="shared" si="12"/>
        <v>0</v>
      </c>
      <c r="AG116" s="2">
        <f t="shared" si="13"/>
        <v>0</v>
      </c>
      <c r="AH116" s="2">
        <f t="shared" si="14"/>
        <v>0</v>
      </c>
      <c r="AI116" s="2">
        <f t="shared" si="15"/>
        <v>0</v>
      </c>
      <c r="AK116" s="2">
        <f t="shared" si="16"/>
        <v>0</v>
      </c>
      <c r="AL116" s="2">
        <f t="shared" si="17"/>
        <v>0</v>
      </c>
      <c r="AM116" s="2">
        <f t="shared" si="18"/>
        <v>0</v>
      </c>
      <c r="AN116" s="2">
        <f t="shared" si="19"/>
        <v>0</v>
      </c>
      <c r="AO116" s="2">
        <f t="shared" si="20"/>
        <v>0</v>
      </c>
      <c r="AQ116" s="1" t="s">
        <v>277</v>
      </c>
      <c r="AR116" s="2">
        <f>'X01'!B113/SUM('X01'!$B113:$AB113)*C116</f>
        <v>0</v>
      </c>
      <c r="AS116" s="2">
        <f>'X01'!C113/SUM('X01'!$B113:$AB113)*D116</f>
        <v>0</v>
      </c>
      <c r="AT116" s="2">
        <f>'X01'!D113/SUM('X01'!$B113:$AB113)*E116</f>
        <v>0</v>
      </c>
      <c r="AU116" s="2">
        <f>'X01'!E113/SUM('X01'!$B113:$AB113)*F116</f>
        <v>0</v>
      </c>
      <c r="AV116" s="2">
        <f>'X01'!F113/SUM('X01'!$B113:$AB113)*G116</f>
        <v>0</v>
      </c>
      <c r="AW116" s="2">
        <f>'X01'!G113/SUM('X01'!$B113:$AB113)*H116</f>
        <v>0</v>
      </c>
      <c r="AX116" s="2">
        <f>'X01'!H113/SUM('X01'!$B113:$AB113)*I116</f>
        <v>0</v>
      </c>
      <c r="AY116" s="2">
        <f>'X01'!I113/SUM('X01'!$B113:$AB113)*J116</f>
        <v>0</v>
      </c>
      <c r="AZ116" s="2">
        <f>'X01'!J113/SUM('X01'!$B113:$AB113)*K116</f>
        <v>0</v>
      </c>
      <c r="BA116" s="2">
        <f>'X01'!K113/SUM('X01'!$B113:$AB113)*L116</f>
        <v>0</v>
      </c>
      <c r="BB116" s="2">
        <f>'X01'!L113/SUM('X01'!$B113:$AB113)*M116</f>
        <v>0</v>
      </c>
      <c r="BC116" s="2">
        <f>'X01'!M113/SUM('X01'!$B113:$AB113)*N116</f>
        <v>0</v>
      </c>
      <c r="BD116" s="2">
        <f>'X01'!N113/SUM('X01'!$B113:$AB113)*O116</f>
        <v>0</v>
      </c>
      <c r="BE116" s="2">
        <f>'X01'!O113/SUM('X01'!$B113:$AB113)*P116</f>
        <v>0</v>
      </c>
      <c r="BF116" s="2">
        <f>'X01'!P113/SUM('X01'!$B113:$AB113)*Q116</f>
        <v>0</v>
      </c>
      <c r="BG116" s="2">
        <f>'X01'!Q113/SUM('X01'!$B113:$AB113)*R116</f>
        <v>0</v>
      </c>
      <c r="BH116" s="2">
        <f>'X01'!R113/SUM('X01'!$B113:$AB113)*S116</f>
        <v>0</v>
      </c>
      <c r="BI116" s="2">
        <f>'X01'!S113/SUM('X01'!$B113:$AB113)*T116</f>
        <v>0</v>
      </c>
      <c r="BJ116" s="2">
        <f>'X01'!T113/SUM('X01'!$B113:$AB113)*U116</f>
        <v>0</v>
      </c>
      <c r="BK116" s="2">
        <f>'X01'!U113/SUM('X01'!$B113:$AB113)*V116</f>
        <v>0</v>
      </c>
      <c r="BL116" s="2">
        <f>'X01'!V113/SUM('X01'!$B113:$AB113)*W116</f>
        <v>0</v>
      </c>
      <c r="BM116" s="2">
        <f>'X01'!W113/SUM('X01'!$B113:$AB113)*X116</f>
        <v>0</v>
      </c>
      <c r="BN116" s="2">
        <f>'X01'!X113/SUM('X01'!$B113:$AB113)*Y116</f>
        <v>0</v>
      </c>
      <c r="BO116" s="2">
        <f>'X01'!Y113/SUM('X01'!$B113:$AB113)*Z116</f>
        <v>0</v>
      </c>
      <c r="BP116" s="2">
        <f>'X01'!Z113/SUM('X01'!$B113:$AB113)*AA116</f>
        <v>0</v>
      </c>
      <c r="BQ116" s="2">
        <f>'X01'!AA113/SUM('X01'!$B113:$AB113)*AB116</f>
        <v>0</v>
      </c>
      <c r="BR116" s="2">
        <f>'X01'!AB113/SUM('X01'!$B113:$AB113)*AC116</f>
        <v>0</v>
      </c>
      <c r="BT116" s="9">
        <f t="shared" si="21"/>
        <v>0</v>
      </c>
    </row>
    <row r="117" spans="1:72" x14ac:dyDescent="0.3">
      <c r="A117" s="1" t="s">
        <v>278</v>
      </c>
      <c r="B117" s="1" t="s">
        <v>279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E117" s="2">
        <f t="shared" si="11"/>
        <v>0</v>
      </c>
      <c r="AF117" s="2">
        <f t="shared" si="12"/>
        <v>0</v>
      </c>
      <c r="AG117" s="2">
        <f t="shared" si="13"/>
        <v>0</v>
      </c>
      <c r="AH117" s="2">
        <f t="shared" si="14"/>
        <v>0</v>
      </c>
      <c r="AI117" s="2">
        <f t="shared" si="15"/>
        <v>0</v>
      </c>
      <c r="AK117" s="2">
        <f t="shared" si="16"/>
        <v>0</v>
      </c>
      <c r="AL117" s="2">
        <f t="shared" si="17"/>
        <v>0</v>
      </c>
      <c r="AM117" s="2">
        <f t="shared" si="18"/>
        <v>0</v>
      </c>
      <c r="AN117" s="2">
        <f t="shared" si="19"/>
        <v>0</v>
      </c>
      <c r="AO117" s="2">
        <f t="shared" si="20"/>
        <v>0</v>
      </c>
      <c r="AQ117" s="1" t="s">
        <v>279</v>
      </c>
      <c r="AR117" s="2">
        <f>'X01'!B114/SUM('X01'!$B114:$AB114)*C117</f>
        <v>0</v>
      </c>
      <c r="AS117" s="2">
        <f>'X01'!C114/SUM('X01'!$B114:$AB114)*D117</f>
        <v>0</v>
      </c>
      <c r="AT117" s="2">
        <f>'X01'!D114/SUM('X01'!$B114:$AB114)*E117</f>
        <v>0</v>
      </c>
      <c r="AU117" s="2">
        <f>'X01'!E114/SUM('X01'!$B114:$AB114)*F117</f>
        <v>0</v>
      </c>
      <c r="AV117" s="2">
        <f>'X01'!F114/SUM('X01'!$B114:$AB114)*G117</f>
        <v>0</v>
      </c>
      <c r="AW117" s="2">
        <f>'X01'!G114/SUM('X01'!$B114:$AB114)*H117</f>
        <v>0</v>
      </c>
      <c r="AX117" s="2">
        <f>'X01'!H114/SUM('X01'!$B114:$AB114)*I117</f>
        <v>0</v>
      </c>
      <c r="AY117" s="2">
        <f>'X01'!I114/SUM('X01'!$B114:$AB114)*J117</f>
        <v>0</v>
      </c>
      <c r="AZ117" s="2">
        <f>'X01'!J114/SUM('X01'!$B114:$AB114)*K117</f>
        <v>0</v>
      </c>
      <c r="BA117" s="2">
        <f>'X01'!K114/SUM('X01'!$B114:$AB114)*L117</f>
        <v>0</v>
      </c>
      <c r="BB117" s="2">
        <f>'X01'!L114/SUM('X01'!$B114:$AB114)*M117</f>
        <v>0</v>
      </c>
      <c r="BC117" s="2">
        <f>'X01'!M114/SUM('X01'!$B114:$AB114)*N117</f>
        <v>0</v>
      </c>
      <c r="BD117" s="2">
        <f>'X01'!N114/SUM('X01'!$B114:$AB114)*O117</f>
        <v>0</v>
      </c>
      <c r="BE117" s="2">
        <f>'X01'!O114/SUM('X01'!$B114:$AB114)*P117</f>
        <v>0</v>
      </c>
      <c r="BF117" s="2">
        <f>'X01'!P114/SUM('X01'!$B114:$AB114)*Q117</f>
        <v>0</v>
      </c>
      <c r="BG117" s="2">
        <f>'X01'!Q114/SUM('X01'!$B114:$AB114)*R117</f>
        <v>0</v>
      </c>
      <c r="BH117" s="2">
        <f>'X01'!R114/SUM('X01'!$B114:$AB114)*S117</f>
        <v>0</v>
      </c>
      <c r="BI117" s="2">
        <f>'X01'!S114/SUM('X01'!$B114:$AB114)*T117</f>
        <v>0</v>
      </c>
      <c r="BJ117" s="2">
        <f>'X01'!T114/SUM('X01'!$B114:$AB114)*U117</f>
        <v>0</v>
      </c>
      <c r="BK117" s="2">
        <f>'X01'!U114/SUM('X01'!$B114:$AB114)*V117</f>
        <v>0</v>
      </c>
      <c r="BL117" s="2">
        <f>'X01'!V114/SUM('X01'!$B114:$AB114)*W117</f>
        <v>0</v>
      </c>
      <c r="BM117" s="2">
        <f>'X01'!W114/SUM('X01'!$B114:$AB114)*X117</f>
        <v>0</v>
      </c>
      <c r="BN117" s="2">
        <f>'X01'!X114/SUM('X01'!$B114:$AB114)*Y117</f>
        <v>0</v>
      </c>
      <c r="BO117" s="2">
        <f>'X01'!Y114/SUM('X01'!$B114:$AB114)*Z117</f>
        <v>0</v>
      </c>
      <c r="BP117" s="2">
        <f>'X01'!Z114/SUM('X01'!$B114:$AB114)*AA117</f>
        <v>0</v>
      </c>
      <c r="BQ117" s="2">
        <f>'X01'!AA114/SUM('X01'!$B114:$AB114)*AB117</f>
        <v>0</v>
      </c>
      <c r="BR117" s="2">
        <f>'X01'!AB114/SUM('X01'!$B114:$AB114)*AC117</f>
        <v>0</v>
      </c>
      <c r="BT117" s="9">
        <f t="shared" si="21"/>
        <v>0</v>
      </c>
    </row>
    <row r="118" spans="1:72" x14ac:dyDescent="0.3">
      <c r="A118" s="1" t="s">
        <v>280</v>
      </c>
      <c r="B118" s="1" t="s">
        <v>281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E118" s="2">
        <f t="shared" si="11"/>
        <v>0</v>
      </c>
      <c r="AF118" s="2">
        <f t="shared" si="12"/>
        <v>0</v>
      </c>
      <c r="AG118" s="2">
        <f t="shared" si="13"/>
        <v>0</v>
      </c>
      <c r="AH118" s="2">
        <f t="shared" si="14"/>
        <v>0</v>
      </c>
      <c r="AI118" s="2">
        <f t="shared" si="15"/>
        <v>0</v>
      </c>
      <c r="AK118" s="2">
        <f t="shared" si="16"/>
        <v>0</v>
      </c>
      <c r="AL118" s="2">
        <f t="shared" si="17"/>
        <v>0</v>
      </c>
      <c r="AM118" s="2">
        <f t="shared" si="18"/>
        <v>0</v>
      </c>
      <c r="AN118" s="2">
        <f t="shared" si="19"/>
        <v>0</v>
      </c>
      <c r="AO118" s="2">
        <f t="shared" si="20"/>
        <v>0</v>
      </c>
      <c r="AQ118" s="1" t="s">
        <v>281</v>
      </c>
      <c r="AR118" s="2">
        <f>'X01'!B115/SUM('X01'!$B115:$AB115)*C118</f>
        <v>0</v>
      </c>
      <c r="AS118" s="2">
        <f>'X01'!C115/SUM('X01'!$B115:$AB115)*D118</f>
        <v>0</v>
      </c>
      <c r="AT118" s="2">
        <f>'X01'!D115/SUM('X01'!$B115:$AB115)*E118</f>
        <v>0</v>
      </c>
      <c r="AU118" s="2">
        <f>'X01'!E115/SUM('X01'!$B115:$AB115)*F118</f>
        <v>0</v>
      </c>
      <c r="AV118" s="2">
        <f>'X01'!F115/SUM('X01'!$B115:$AB115)*G118</f>
        <v>0</v>
      </c>
      <c r="AW118" s="2">
        <f>'X01'!G115/SUM('X01'!$B115:$AB115)*H118</f>
        <v>0</v>
      </c>
      <c r="AX118" s="2">
        <f>'X01'!H115/SUM('X01'!$B115:$AB115)*I118</f>
        <v>0</v>
      </c>
      <c r="AY118" s="2">
        <f>'X01'!I115/SUM('X01'!$B115:$AB115)*J118</f>
        <v>0</v>
      </c>
      <c r="AZ118" s="2">
        <f>'X01'!J115/SUM('X01'!$B115:$AB115)*K118</f>
        <v>0</v>
      </c>
      <c r="BA118" s="2">
        <f>'X01'!K115/SUM('X01'!$B115:$AB115)*L118</f>
        <v>0</v>
      </c>
      <c r="BB118" s="2">
        <f>'X01'!L115/SUM('X01'!$B115:$AB115)*M118</f>
        <v>0</v>
      </c>
      <c r="BC118" s="2">
        <f>'X01'!M115/SUM('X01'!$B115:$AB115)*N118</f>
        <v>0</v>
      </c>
      <c r="BD118" s="2">
        <f>'X01'!N115/SUM('X01'!$B115:$AB115)*O118</f>
        <v>0</v>
      </c>
      <c r="BE118" s="2">
        <f>'X01'!O115/SUM('X01'!$B115:$AB115)*P118</f>
        <v>0</v>
      </c>
      <c r="BF118" s="2">
        <f>'X01'!P115/SUM('X01'!$B115:$AB115)*Q118</f>
        <v>0</v>
      </c>
      <c r="BG118" s="2">
        <f>'X01'!Q115/SUM('X01'!$B115:$AB115)*R118</f>
        <v>0</v>
      </c>
      <c r="BH118" s="2">
        <f>'X01'!R115/SUM('X01'!$B115:$AB115)*S118</f>
        <v>0</v>
      </c>
      <c r="BI118" s="2">
        <f>'X01'!S115/SUM('X01'!$B115:$AB115)*T118</f>
        <v>0</v>
      </c>
      <c r="BJ118" s="2">
        <f>'X01'!T115/SUM('X01'!$B115:$AB115)*U118</f>
        <v>0</v>
      </c>
      <c r="BK118" s="2">
        <f>'X01'!U115/SUM('X01'!$B115:$AB115)*V118</f>
        <v>0</v>
      </c>
      <c r="BL118" s="2">
        <f>'X01'!V115/SUM('X01'!$B115:$AB115)*W118</f>
        <v>0</v>
      </c>
      <c r="BM118" s="2">
        <f>'X01'!W115/SUM('X01'!$B115:$AB115)*X118</f>
        <v>0</v>
      </c>
      <c r="BN118" s="2">
        <f>'X01'!X115/SUM('X01'!$B115:$AB115)*Y118</f>
        <v>0</v>
      </c>
      <c r="BO118" s="2">
        <f>'X01'!Y115/SUM('X01'!$B115:$AB115)*Z118</f>
        <v>0</v>
      </c>
      <c r="BP118" s="2">
        <f>'X01'!Z115/SUM('X01'!$B115:$AB115)*AA118</f>
        <v>0</v>
      </c>
      <c r="BQ118" s="2">
        <f>'X01'!AA115/SUM('X01'!$B115:$AB115)*AB118</f>
        <v>0</v>
      </c>
      <c r="BR118" s="2">
        <f>'X01'!AB115/SUM('X01'!$B115:$AB115)*AC118</f>
        <v>0</v>
      </c>
      <c r="BT118" s="9">
        <f t="shared" si="21"/>
        <v>0</v>
      </c>
    </row>
    <row r="119" spans="1:72" x14ac:dyDescent="0.3">
      <c r="A119" s="1" t="s">
        <v>282</v>
      </c>
      <c r="B119" s="1" t="s">
        <v>283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E119" s="2">
        <f t="shared" si="11"/>
        <v>0</v>
      </c>
      <c r="AF119" s="2">
        <f t="shared" si="12"/>
        <v>0</v>
      </c>
      <c r="AG119" s="2">
        <f t="shared" si="13"/>
        <v>0</v>
      </c>
      <c r="AH119" s="2">
        <f t="shared" si="14"/>
        <v>0</v>
      </c>
      <c r="AI119" s="2">
        <f t="shared" si="15"/>
        <v>0</v>
      </c>
      <c r="AK119" s="2">
        <f t="shared" si="16"/>
        <v>0</v>
      </c>
      <c r="AL119" s="2">
        <f t="shared" si="17"/>
        <v>0</v>
      </c>
      <c r="AM119" s="2">
        <f t="shared" si="18"/>
        <v>0</v>
      </c>
      <c r="AN119" s="2">
        <f t="shared" si="19"/>
        <v>0</v>
      </c>
      <c r="AO119" s="2">
        <f t="shared" si="20"/>
        <v>0</v>
      </c>
      <c r="AQ119" s="1" t="s">
        <v>283</v>
      </c>
      <c r="AR119" s="2">
        <f>'X01'!B116/SUM('X01'!$B116:$AB116)*C119</f>
        <v>0</v>
      </c>
      <c r="AS119" s="2">
        <f>'X01'!C116/SUM('X01'!$B116:$AB116)*D119</f>
        <v>0</v>
      </c>
      <c r="AT119" s="2">
        <f>'X01'!D116/SUM('X01'!$B116:$AB116)*E119</f>
        <v>0</v>
      </c>
      <c r="AU119" s="2">
        <f>'X01'!E116/SUM('X01'!$B116:$AB116)*F119</f>
        <v>0</v>
      </c>
      <c r="AV119" s="2">
        <f>'X01'!F116/SUM('X01'!$B116:$AB116)*G119</f>
        <v>0</v>
      </c>
      <c r="AW119" s="2">
        <f>'X01'!G116/SUM('X01'!$B116:$AB116)*H119</f>
        <v>0</v>
      </c>
      <c r="AX119" s="2">
        <f>'X01'!H116/SUM('X01'!$B116:$AB116)*I119</f>
        <v>0</v>
      </c>
      <c r="AY119" s="2">
        <f>'X01'!I116/SUM('X01'!$B116:$AB116)*J119</f>
        <v>0</v>
      </c>
      <c r="AZ119" s="2">
        <f>'X01'!J116/SUM('X01'!$B116:$AB116)*K119</f>
        <v>0</v>
      </c>
      <c r="BA119" s="2">
        <f>'X01'!K116/SUM('X01'!$B116:$AB116)*L119</f>
        <v>0</v>
      </c>
      <c r="BB119" s="2">
        <f>'X01'!L116/SUM('X01'!$B116:$AB116)*M119</f>
        <v>0</v>
      </c>
      <c r="BC119" s="2">
        <f>'X01'!M116/SUM('X01'!$B116:$AB116)*N119</f>
        <v>0</v>
      </c>
      <c r="BD119" s="2">
        <f>'X01'!N116/SUM('X01'!$B116:$AB116)*O119</f>
        <v>0</v>
      </c>
      <c r="BE119" s="2">
        <f>'X01'!O116/SUM('X01'!$B116:$AB116)*P119</f>
        <v>0</v>
      </c>
      <c r="BF119" s="2">
        <f>'X01'!P116/SUM('X01'!$B116:$AB116)*Q119</f>
        <v>0</v>
      </c>
      <c r="BG119" s="2">
        <f>'X01'!Q116/SUM('X01'!$B116:$AB116)*R119</f>
        <v>0</v>
      </c>
      <c r="BH119" s="2">
        <f>'X01'!R116/SUM('X01'!$B116:$AB116)*S119</f>
        <v>0</v>
      </c>
      <c r="BI119" s="2">
        <f>'X01'!S116/SUM('X01'!$B116:$AB116)*T119</f>
        <v>0</v>
      </c>
      <c r="BJ119" s="2">
        <f>'X01'!T116/SUM('X01'!$B116:$AB116)*U119</f>
        <v>0</v>
      </c>
      <c r="BK119" s="2">
        <f>'X01'!U116/SUM('X01'!$B116:$AB116)*V119</f>
        <v>0</v>
      </c>
      <c r="BL119" s="2">
        <f>'X01'!V116/SUM('X01'!$B116:$AB116)*W119</f>
        <v>0</v>
      </c>
      <c r="BM119" s="2">
        <f>'X01'!W116/SUM('X01'!$B116:$AB116)*X119</f>
        <v>0</v>
      </c>
      <c r="BN119" s="2">
        <f>'X01'!X116/SUM('X01'!$B116:$AB116)*Y119</f>
        <v>0</v>
      </c>
      <c r="BO119" s="2">
        <f>'X01'!Y116/SUM('X01'!$B116:$AB116)*Z119</f>
        <v>0</v>
      </c>
      <c r="BP119" s="2">
        <f>'X01'!Z116/SUM('X01'!$B116:$AB116)*AA119</f>
        <v>0</v>
      </c>
      <c r="BQ119" s="2">
        <f>'X01'!AA116/SUM('X01'!$B116:$AB116)*AB119</f>
        <v>0</v>
      </c>
      <c r="BR119" s="2">
        <f>'X01'!AB116/SUM('X01'!$B116:$AB116)*AC119</f>
        <v>0</v>
      </c>
      <c r="BT119" s="9">
        <f t="shared" si="21"/>
        <v>0</v>
      </c>
    </row>
    <row r="120" spans="1:72" x14ac:dyDescent="0.3">
      <c r="A120" s="1" t="s">
        <v>284</v>
      </c>
      <c r="B120" s="1" t="s">
        <v>285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E120" s="2">
        <f t="shared" si="11"/>
        <v>0</v>
      </c>
      <c r="AF120" s="2">
        <f t="shared" si="12"/>
        <v>0</v>
      </c>
      <c r="AG120" s="2">
        <f t="shared" si="13"/>
        <v>0</v>
      </c>
      <c r="AH120" s="2">
        <f t="shared" si="14"/>
        <v>0</v>
      </c>
      <c r="AI120" s="2">
        <f t="shared" si="15"/>
        <v>0</v>
      </c>
      <c r="AK120" s="2">
        <f t="shared" si="16"/>
        <v>0</v>
      </c>
      <c r="AL120" s="2">
        <f t="shared" si="17"/>
        <v>0</v>
      </c>
      <c r="AM120" s="2">
        <f t="shared" si="18"/>
        <v>0</v>
      </c>
      <c r="AN120" s="2">
        <f t="shared" si="19"/>
        <v>0</v>
      </c>
      <c r="AO120" s="2">
        <f t="shared" si="20"/>
        <v>0</v>
      </c>
      <c r="AQ120" s="1" t="s">
        <v>285</v>
      </c>
      <c r="AR120" s="2">
        <f>'X01'!B117/SUM('X01'!$B117:$AB117)*C120</f>
        <v>0</v>
      </c>
      <c r="AS120" s="2">
        <f>'X01'!C117/SUM('X01'!$B117:$AB117)*D120</f>
        <v>0</v>
      </c>
      <c r="AT120" s="2">
        <f>'X01'!D117/SUM('X01'!$B117:$AB117)*E120</f>
        <v>0</v>
      </c>
      <c r="AU120" s="2">
        <f>'X01'!E117/SUM('X01'!$B117:$AB117)*F120</f>
        <v>0</v>
      </c>
      <c r="AV120" s="2">
        <f>'X01'!F117/SUM('X01'!$B117:$AB117)*G120</f>
        <v>0</v>
      </c>
      <c r="AW120" s="2">
        <f>'X01'!G117/SUM('X01'!$B117:$AB117)*H120</f>
        <v>0</v>
      </c>
      <c r="AX120" s="2">
        <f>'X01'!H117/SUM('X01'!$B117:$AB117)*I120</f>
        <v>0</v>
      </c>
      <c r="AY120" s="2">
        <f>'X01'!I117/SUM('X01'!$B117:$AB117)*J120</f>
        <v>0</v>
      </c>
      <c r="AZ120" s="2">
        <f>'X01'!J117/SUM('X01'!$B117:$AB117)*K120</f>
        <v>0</v>
      </c>
      <c r="BA120" s="2">
        <f>'X01'!K117/SUM('X01'!$B117:$AB117)*L120</f>
        <v>0</v>
      </c>
      <c r="BB120" s="2">
        <f>'X01'!L117/SUM('X01'!$B117:$AB117)*M120</f>
        <v>0</v>
      </c>
      <c r="BC120" s="2">
        <f>'X01'!M117/SUM('X01'!$B117:$AB117)*N120</f>
        <v>0</v>
      </c>
      <c r="BD120" s="2">
        <f>'X01'!N117/SUM('X01'!$B117:$AB117)*O120</f>
        <v>0</v>
      </c>
      <c r="BE120" s="2">
        <f>'X01'!O117/SUM('X01'!$B117:$AB117)*P120</f>
        <v>0</v>
      </c>
      <c r="BF120" s="2">
        <f>'X01'!P117/SUM('X01'!$B117:$AB117)*Q120</f>
        <v>0</v>
      </c>
      <c r="BG120" s="2">
        <f>'X01'!Q117/SUM('X01'!$B117:$AB117)*R120</f>
        <v>0</v>
      </c>
      <c r="BH120" s="2">
        <f>'X01'!R117/SUM('X01'!$B117:$AB117)*S120</f>
        <v>0</v>
      </c>
      <c r="BI120" s="2">
        <f>'X01'!S117/SUM('X01'!$B117:$AB117)*T120</f>
        <v>0</v>
      </c>
      <c r="BJ120" s="2">
        <f>'X01'!T117/SUM('X01'!$B117:$AB117)*U120</f>
        <v>0</v>
      </c>
      <c r="BK120" s="2">
        <f>'X01'!U117/SUM('X01'!$B117:$AB117)*V120</f>
        <v>0</v>
      </c>
      <c r="BL120" s="2">
        <f>'X01'!V117/SUM('X01'!$B117:$AB117)*W120</f>
        <v>0</v>
      </c>
      <c r="BM120" s="2">
        <f>'X01'!W117/SUM('X01'!$B117:$AB117)*X120</f>
        <v>0</v>
      </c>
      <c r="BN120" s="2">
        <f>'X01'!X117/SUM('X01'!$B117:$AB117)*Y120</f>
        <v>0</v>
      </c>
      <c r="BO120" s="2">
        <f>'X01'!Y117/SUM('X01'!$B117:$AB117)*Z120</f>
        <v>0</v>
      </c>
      <c r="BP120" s="2">
        <f>'X01'!Z117/SUM('X01'!$B117:$AB117)*AA120</f>
        <v>0</v>
      </c>
      <c r="BQ120" s="2">
        <f>'X01'!AA117/SUM('X01'!$B117:$AB117)*AB120</f>
        <v>0</v>
      </c>
      <c r="BR120" s="2">
        <f>'X01'!AB117/SUM('X01'!$B117:$AB117)*AC120</f>
        <v>0</v>
      </c>
      <c r="BT120" s="9">
        <f t="shared" si="21"/>
        <v>0</v>
      </c>
    </row>
    <row r="121" spans="1:72" x14ac:dyDescent="0.3">
      <c r="A121" s="1" t="s">
        <v>286</v>
      </c>
      <c r="B121" s="1" t="s">
        <v>287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E121" s="2">
        <f t="shared" si="11"/>
        <v>0</v>
      </c>
      <c r="AF121" s="2">
        <f t="shared" si="12"/>
        <v>0</v>
      </c>
      <c r="AG121" s="2">
        <f t="shared" si="13"/>
        <v>0</v>
      </c>
      <c r="AH121" s="2">
        <f t="shared" si="14"/>
        <v>0</v>
      </c>
      <c r="AI121" s="2">
        <f t="shared" si="15"/>
        <v>0</v>
      </c>
      <c r="AK121" s="2">
        <f t="shared" si="16"/>
        <v>0</v>
      </c>
      <c r="AL121" s="2">
        <f t="shared" si="17"/>
        <v>0</v>
      </c>
      <c r="AM121" s="2">
        <f t="shared" si="18"/>
        <v>0</v>
      </c>
      <c r="AN121" s="2">
        <f t="shared" si="19"/>
        <v>0</v>
      </c>
      <c r="AO121" s="2">
        <f t="shared" si="20"/>
        <v>0</v>
      </c>
      <c r="AQ121" s="1" t="s">
        <v>287</v>
      </c>
      <c r="AR121" s="2">
        <f>'X01'!B118/SUM('X01'!$B118:$AB118)*C121</f>
        <v>0</v>
      </c>
      <c r="AS121" s="2">
        <f>'X01'!C118/SUM('X01'!$B118:$AB118)*D121</f>
        <v>0</v>
      </c>
      <c r="AT121" s="2">
        <f>'X01'!D118/SUM('X01'!$B118:$AB118)*E121</f>
        <v>0</v>
      </c>
      <c r="AU121" s="2">
        <f>'X01'!E118/SUM('X01'!$B118:$AB118)*F121</f>
        <v>0</v>
      </c>
      <c r="AV121" s="2">
        <f>'X01'!F118/SUM('X01'!$B118:$AB118)*G121</f>
        <v>0</v>
      </c>
      <c r="AW121" s="2">
        <f>'X01'!G118/SUM('X01'!$B118:$AB118)*H121</f>
        <v>0</v>
      </c>
      <c r="AX121" s="2">
        <f>'X01'!H118/SUM('X01'!$B118:$AB118)*I121</f>
        <v>0</v>
      </c>
      <c r="AY121" s="2">
        <f>'X01'!I118/SUM('X01'!$B118:$AB118)*J121</f>
        <v>0</v>
      </c>
      <c r="AZ121" s="2">
        <f>'X01'!J118/SUM('X01'!$B118:$AB118)*K121</f>
        <v>0</v>
      </c>
      <c r="BA121" s="2">
        <f>'X01'!K118/SUM('X01'!$B118:$AB118)*L121</f>
        <v>0</v>
      </c>
      <c r="BB121" s="2">
        <f>'X01'!L118/SUM('X01'!$B118:$AB118)*M121</f>
        <v>0</v>
      </c>
      <c r="BC121" s="2">
        <f>'X01'!M118/SUM('X01'!$B118:$AB118)*N121</f>
        <v>0</v>
      </c>
      <c r="BD121" s="2">
        <f>'X01'!N118/SUM('X01'!$B118:$AB118)*O121</f>
        <v>0</v>
      </c>
      <c r="BE121" s="2">
        <f>'X01'!O118/SUM('X01'!$B118:$AB118)*P121</f>
        <v>0</v>
      </c>
      <c r="BF121" s="2">
        <f>'X01'!P118/SUM('X01'!$B118:$AB118)*Q121</f>
        <v>0</v>
      </c>
      <c r="BG121" s="2">
        <f>'X01'!Q118/SUM('X01'!$B118:$AB118)*R121</f>
        <v>0</v>
      </c>
      <c r="BH121" s="2">
        <f>'X01'!R118/SUM('X01'!$B118:$AB118)*S121</f>
        <v>0</v>
      </c>
      <c r="BI121" s="2">
        <f>'X01'!S118/SUM('X01'!$B118:$AB118)*T121</f>
        <v>0</v>
      </c>
      <c r="BJ121" s="2">
        <f>'X01'!T118/SUM('X01'!$B118:$AB118)*U121</f>
        <v>0</v>
      </c>
      <c r="BK121" s="2">
        <f>'X01'!U118/SUM('X01'!$B118:$AB118)*V121</f>
        <v>0</v>
      </c>
      <c r="BL121" s="2">
        <f>'X01'!V118/SUM('X01'!$B118:$AB118)*W121</f>
        <v>0</v>
      </c>
      <c r="BM121" s="2">
        <f>'X01'!W118/SUM('X01'!$B118:$AB118)*X121</f>
        <v>0</v>
      </c>
      <c r="BN121" s="2">
        <f>'X01'!X118/SUM('X01'!$B118:$AB118)*Y121</f>
        <v>0</v>
      </c>
      <c r="BO121" s="2">
        <f>'X01'!Y118/SUM('X01'!$B118:$AB118)*Z121</f>
        <v>0</v>
      </c>
      <c r="BP121" s="2">
        <f>'X01'!Z118/SUM('X01'!$B118:$AB118)*AA121</f>
        <v>0</v>
      </c>
      <c r="BQ121" s="2">
        <f>'X01'!AA118/SUM('X01'!$B118:$AB118)*AB121</f>
        <v>0</v>
      </c>
      <c r="BR121" s="2">
        <f>'X01'!AB118/SUM('X01'!$B118:$AB118)*AC121</f>
        <v>0</v>
      </c>
      <c r="BT121" s="9">
        <f t="shared" si="21"/>
        <v>0</v>
      </c>
    </row>
    <row r="122" spans="1:72" x14ac:dyDescent="0.3">
      <c r="A122" s="1" t="s">
        <v>288</v>
      </c>
      <c r="B122" s="1" t="s">
        <v>289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E122" s="2">
        <f t="shared" si="11"/>
        <v>0</v>
      </c>
      <c r="AF122" s="2">
        <f t="shared" si="12"/>
        <v>0</v>
      </c>
      <c r="AG122" s="2">
        <f t="shared" si="13"/>
        <v>0</v>
      </c>
      <c r="AH122" s="2">
        <f t="shared" si="14"/>
        <v>0</v>
      </c>
      <c r="AI122" s="2">
        <f t="shared" si="15"/>
        <v>0</v>
      </c>
      <c r="AK122" s="2">
        <f t="shared" si="16"/>
        <v>0</v>
      </c>
      <c r="AL122" s="2">
        <f t="shared" si="17"/>
        <v>0</v>
      </c>
      <c r="AM122" s="2">
        <f t="shared" si="18"/>
        <v>0</v>
      </c>
      <c r="AN122" s="2">
        <f t="shared" si="19"/>
        <v>0</v>
      </c>
      <c r="AO122" s="2">
        <f t="shared" si="20"/>
        <v>0</v>
      </c>
      <c r="AQ122" s="1" t="s">
        <v>289</v>
      </c>
      <c r="AR122" s="2">
        <f>'X01'!B119/SUM('X01'!$B119:$AB119)*C122</f>
        <v>0</v>
      </c>
      <c r="AS122" s="2">
        <f>'X01'!C119/SUM('X01'!$B119:$AB119)*D122</f>
        <v>0</v>
      </c>
      <c r="AT122" s="2">
        <f>'X01'!D119/SUM('X01'!$B119:$AB119)*E122</f>
        <v>0</v>
      </c>
      <c r="AU122" s="2">
        <f>'X01'!E119/SUM('X01'!$B119:$AB119)*F122</f>
        <v>0</v>
      </c>
      <c r="AV122" s="2">
        <f>'X01'!F119/SUM('X01'!$B119:$AB119)*G122</f>
        <v>0</v>
      </c>
      <c r="AW122" s="2">
        <f>'X01'!G119/SUM('X01'!$B119:$AB119)*H122</f>
        <v>0</v>
      </c>
      <c r="AX122" s="2">
        <f>'X01'!H119/SUM('X01'!$B119:$AB119)*I122</f>
        <v>0</v>
      </c>
      <c r="AY122" s="2">
        <f>'X01'!I119/SUM('X01'!$B119:$AB119)*J122</f>
        <v>0</v>
      </c>
      <c r="AZ122" s="2">
        <f>'X01'!J119/SUM('X01'!$B119:$AB119)*K122</f>
        <v>0</v>
      </c>
      <c r="BA122" s="2">
        <f>'X01'!K119/SUM('X01'!$B119:$AB119)*L122</f>
        <v>0</v>
      </c>
      <c r="BB122" s="2">
        <f>'X01'!L119/SUM('X01'!$B119:$AB119)*M122</f>
        <v>0</v>
      </c>
      <c r="BC122" s="2">
        <f>'X01'!M119/SUM('X01'!$B119:$AB119)*N122</f>
        <v>0</v>
      </c>
      <c r="BD122" s="2">
        <f>'X01'!N119/SUM('X01'!$B119:$AB119)*O122</f>
        <v>0</v>
      </c>
      <c r="BE122" s="2">
        <f>'X01'!O119/SUM('X01'!$B119:$AB119)*P122</f>
        <v>0</v>
      </c>
      <c r="BF122" s="2">
        <f>'X01'!P119/SUM('X01'!$B119:$AB119)*Q122</f>
        <v>0</v>
      </c>
      <c r="BG122" s="2">
        <f>'X01'!Q119/SUM('X01'!$B119:$AB119)*R122</f>
        <v>0</v>
      </c>
      <c r="BH122" s="2">
        <f>'X01'!R119/SUM('X01'!$B119:$AB119)*S122</f>
        <v>0</v>
      </c>
      <c r="BI122" s="2">
        <f>'X01'!S119/SUM('X01'!$B119:$AB119)*T122</f>
        <v>0</v>
      </c>
      <c r="BJ122" s="2">
        <f>'X01'!T119/SUM('X01'!$B119:$AB119)*U122</f>
        <v>0</v>
      </c>
      <c r="BK122" s="2">
        <f>'X01'!U119/SUM('X01'!$B119:$AB119)*V122</f>
        <v>0</v>
      </c>
      <c r="BL122" s="2">
        <f>'X01'!V119/SUM('X01'!$B119:$AB119)*W122</f>
        <v>0</v>
      </c>
      <c r="BM122" s="2">
        <f>'X01'!W119/SUM('X01'!$B119:$AB119)*X122</f>
        <v>0</v>
      </c>
      <c r="BN122" s="2">
        <f>'X01'!X119/SUM('X01'!$B119:$AB119)*Y122</f>
        <v>0</v>
      </c>
      <c r="BO122" s="2">
        <f>'X01'!Y119/SUM('X01'!$B119:$AB119)*Z122</f>
        <v>0</v>
      </c>
      <c r="BP122" s="2">
        <f>'X01'!Z119/SUM('X01'!$B119:$AB119)*AA122</f>
        <v>0</v>
      </c>
      <c r="BQ122" s="2">
        <f>'X01'!AA119/SUM('X01'!$B119:$AB119)*AB122</f>
        <v>0</v>
      </c>
      <c r="BR122" s="2">
        <f>'X01'!AB119/SUM('X01'!$B119:$AB119)*AC122</f>
        <v>0</v>
      </c>
      <c r="BT122" s="9">
        <f t="shared" si="21"/>
        <v>0</v>
      </c>
    </row>
    <row r="123" spans="1:72" x14ac:dyDescent="0.3">
      <c r="A123" s="1" t="s">
        <v>290</v>
      </c>
      <c r="B123" s="1" t="s">
        <v>291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E123" s="2">
        <f t="shared" si="11"/>
        <v>0</v>
      </c>
      <c r="AF123" s="2">
        <f t="shared" si="12"/>
        <v>0</v>
      </c>
      <c r="AG123" s="2">
        <f t="shared" si="13"/>
        <v>0</v>
      </c>
      <c r="AH123" s="2">
        <f t="shared" si="14"/>
        <v>0</v>
      </c>
      <c r="AI123" s="2">
        <f t="shared" si="15"/>
        <v>0</v>
      </c>
      <c r="AK123" s="2">
        <f t="shared" si="16"/>
        <v>0</v>
      </c>
      <c r="AL123" s="2">
        <f t="shared" si="17"/>
        <v>0</v>
      </c>
      <c r="AM123" s="2">
        <f t="shared" si="18"/>
        <v>0</v>
      </c>
      <c r="AN123" s="2">
        <f t="shared" si="19"/>
        <v>0</v>
      </c>
      <c r="AO123" s="2">
        <f t="shared" si="20"/>
        <v>0</v>
      </c>
      <c r="AQ123" s="1" t="s">
        <v>291</v>
      </c>
      <c r="AR123" s="2">
        <f>'X01'!B120/SUM('X01'!$B120:$AB120)*C123</f>
        <v>0</v>
      </c>
      <c r="AS123" s="2">
        <f>'X01'!C120/SUM('X01'!$B120:$AB120)*D123</f>
        <v>0</v>
      </c>
      <c r="AT123" s="2">
        <f>'X01'!D120/SUM('X01'!$B120:$AB120)*E123</f>
        <v>0</v>
      </c>
      <c r="AU123" s="2">
        <f>'X01'!E120/SUM('X01'!$B120:$AB120)*F123</f>
        <v>0</v>
      </c>
      <c r="AV123" s="2">
        <f>'X01'!F120/SUM('X01'!$B120:$AB120)*G123</f>
        <v>0</v>
      </c>
      <c r="AW123" s="2">
        <f>'X01'!G120/SUM('X01'!$B120:$AB120)*H123</f>
        <v>0</v>
      </c>
      <c r="AX123" s="2">
        <f>'X01'!H120/SUM('X01'!$B120:$AB120)*I123</f>
        <v>0</v>
      </c>
      <c r="AY123" s="2">
        <f>'X01'!I120/SUM('X01'!$B120:$AB120)*J123</f>
        <v>0</v>
      </c>
      <c r="AZ123" s="2">
        <f>'X01'!J120/SUM('X01'!$B120:$AB120)*K123</f>
        <v>0</v>
      </c>
      <c r="BA123" s="2">
        <f>'X01'!K120/SUM('X01'!$B120:$AB120)*L123</f>
        <v>0</v>
      </c>
      <c r="BB123" s="2">
        <f>'X01'!L120/SUM('X01'!$B120:$AB120)*M123</f>
        <v>0</v>
      </c>
      <c r="BC123" s="2">
        <f>'X01'!M120/SUM('X01'!$B120:$AB120)*N123</f>
        <v>0</v>
      </c>
      <c r="BD123" s="2">
        <f>'X01'!N120/SUM('X01'!$B120:$AB120)*O123</f>
        <v>0</v>
      </c>
      <c r="BE123" s="2">
        <f>'X01'!O120/SUM('X01'!$B120:$AB120)*P123</f>
        <v>0</v>
      </c>
      <c r="BF123" s="2">
        <f>'X01'!P120/SUM('X01'!$B120:$AB120)*Q123</f>
        <v>0</v>
      </c>
      <c r="BG123" s="2">
        <f>'X01'!Q120/SUM('X01'!$B120:$AB120)*R123</f>
        <v>0</v>
      </c>
      <c r="BH123" s="2">
        <f>'X01'!R120/SUM('X01'!$B120:$AB120)*S123</f>
        <v>0</v>
      </c>
      <c r="BI123" s="2">
        <f>'X01'!S120/SUM('X01'!$B120:$AB120)*T123</f>
        <v>0</v>
      </c>
      <c r="BJ123" s="2">
        <f>'X01'!T120/SUM('X01'!$B120:$AB120)*U123</f>
        <v>0</v>
      </c>
      <c r="BK123" s="2">
        <f>'X01'!U120/SUM('X01'!$B120:$AB120)*V123</f>
        <v>0</v>
      </c>
      <c r="BL123" s="2">
        <f>'X01'!V120/SUM('X01'!$B120:$AB120)*W123</f>
        <v>0</v>
      </c>
      <c r="BM123" s="2">
        <f>'X01'!W120/SUM('X01'!$B120:$AB120)*X123</f>
        <v>0</v>
      </c>
      <c r="BN123" s="2">
        <f>'X01'!X120/SUM('X01'!$B120:$AB120)*Y123</f>
        <v>0</v>
      </c>
      <c r="BO123" s="2">
        <f>'X01'!Y120/SUM('X01'!$B120:$AB120)*Z123</f>
        <v>0</v>
      </c>
      <c r="BP123" s="2">
        <f>'X01'!Z120/SUM('X01'!$B120:$AB120)*AA123</f>
        <v>0</v>
      </c>
      <c r="BQ123" s="2">
        <f>'X01'!AA120/SUM('X01'!$B120:$AB120)*AB123</f>
        <v>0</v>
      </c>
      <c r="BR123" s="2">
        <f>'X01'!AB120/SUM('X01'!$B120:$AB120)*AC123</f>
        <v>0</v>
      </c>
      <c r="BT123" s="9">
        <f t="shared" si="21"/>
        <v>0</v>
      </c>
    </row>
    <row r="124" spans="1:72" x14ac:dyDescent="0.3">
      <c r="A124" s="1" t="s">
        <v>292</v>
      </c>
      <c r="B124" s="1" t="s">
        <v>293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E124" s="2">
        <f t="shared" si="11"/>
        <v>0</v>
      </c>
      <c r="AF124" s="2">
        <f t="shared" si="12"/>
        <v>0</v>
      </c>
      <c r="AG124" s="2">
        <f t="shared" si="13"/>
        <v>0</v>
      </c>
      <c r="AH124" s="2">
        <f t="shared" si="14"/>
        <v>0</v>
      </c>
      <c r="AI124" s="2">
        <f t="shared" si="15"/>
        <v>0</v>
      </c>
      <c r="AK124" s="2">
        <f t="shared" si="16"/>
        <v>0</v>
      </c>
      <c r="AL124" s="2">
        <f t="shared" si="17"/>
        <v>0</v>
      </c>
      <c r="AM124" s="2">
        <f t="shared" si="18"/>
        <v>0</v>
      </c>
      <c r="AN124" s="2">
        <f t="shared" si="19"/>
        <v>0</v>
      </c>
      <c r="AO124" s="2">
        <f t="shared" si="20"/>
        <v>0</v>
      </c>
      <c r="AQ124" s="1" t="s">
        <v>293</v>
      </c>
      <c r="AR124" s="2">
        <f>'X01'!B121/SUM('X01'!$B121:$AB121)*C124</f>
        <v>0</v>
      </c>
      <c r="AS124" s="2">
        <f>'X01'!C121/SUM('X01'!$B121:$AB121)*D124</f>
        <v>0</v>
      </c>
      <c r="AT124" s="2">
        <f>'X01'!D121/SUM('X01'!$B121:$AB121)*E124</f>
        <v>0</v>
      </c>
      <c r="AU124" s="2">
        <f>'X01'!E121/SUM('X01'!$B121:$AB121)*F124</f>
        <v>0</v>
      </c>
      <c r="AV124" s="2">
        <f>'X01'!F121/SUM('X01'!$B121:$AB121)*G124</f>
        <v>0</v>
      </c>
      <c r="AW124" s="2">
        <f>'X01'!G121/SUM('X01'!$B121:$AB121)*H124</f>
        <v>0</v>
      </c>
      <c r="AX124" s="2">
        <f>'X01'!H121/SUM('X01'!$B121:$AB121)*I124</f>
        <v>0</v>
      </c>
      <c r="AY124" s="2">
        <f>'X01'!I121/SUM('X01'!$B121:$AB121)*J124</f>
        <v>0</v>
      </c>
      <c r="AZ124" s="2">
        <f>'X01'!J121/SUM('X01'!$B121:$AB121)*K124</f>
        <v>0</v>
      </c>
      <c r="BA124" s="2">
        <f>'X01'!K121/SUM('X01'!$B121:$AB121)*L124</f>
        <v>0</v>
      </c>
      <c r="BB124" s="2">
        <f>'X01'!L121/SUM('X01'!$B121:$AB121)*M124</f>
        <v>0</v>
      </c>
      <c r="BC124" s="2">
        <f>'X01'!M121/SUM('X01'!$B121:$AB121)*N124</f>
        <v>0</v>
      </c>
      <c r="BD124" s="2">
        <f>'X01'!N121/SUM('X01'!$B121:$AB121)*O124</f>
        <v>0</v>
      </c>
      <c r="BE124" s="2">
        <f>'X01'!O121/SUM('X01'!$B121:$AB121)*P124</f>
        <v>0</v>
      </c>
      <c r="BF124" s="2">
        <f>'X01'!P121/SUM('X01'!$B121:$AB121)*Q124</f>
        <v>0</v>
      </c>
      <c r="BG124" s="2">
        <f>'X01'!Q121/SUM('X01'!$B121:$AB121)*R124</f>
        <v>0</v>
      </c>
      <c r="BH124" s="2">
        <f>'X01'!R121/SUM('X01'!$B121:$AB121)*S124</f>
        <v>0</v>
      </c>
      <c r="BI124" s="2">
        <f>'X01'!S121/SUM('X01'!$B121:$AB121)*T124</f>
        <v>0</v>
      </c>
      <c r="BJ124" s="2">
        <f>'X01'!T121/SUM('X01'!$B121:$AB121)*U124</f>
        <v>0</v>
      </c>
      <c r="BK124" s="2">
        <f>'X01'!U121/SUM('X01'!$B121:$AB121)*V124</f>
        <v>0</v>
      </c>
      <c r="BL124" s="2">
        <f>'X01'!V121/SUM('X01'!$B121:$AB121)*W124</f>
        <v>0</v>
      </c>
      <c r="BM124" s="2">
        <f>'X01'!W121/SUM('X01'!$B121:$AB121)*X124</f>
        <v>0</v>
      </c>
      <c r="BN124" s="2">
        <f>'X01'!X121/SUM('X01'!$B121:$AB121)*Y124</f>
        <v>0</v>
      </c>
      <c r="BO124" s="2">
        <f>'X01'!Y121/SUM('X01'!$B121:$AB121)*Z124</f>
        <v>0</v>
      </c>
      <c r="BP124" s="2">
        <f>'X01'!Z121/SUM('X01'!$B121:$AB121)*AA124</f>
        <v>0</v>
      </c>
      <c r="BQ124" s="2">
        <f>'X01'!AA121/SUM('X01'!$B121:$AB121)*AB124</f>
        <v>0</v>
      </c>
      <c r="BR124" s="2">
        <f>'X01'!AB121/SUM('X01'!$B121:$AB121)*AC124</f>
        <v>0</v>
      </c>
      <c r="BT124" s="9">
        <f t="shared" si="21"/>
        <v>0</v>
      </c>
    </row>
    <row r="125" spans="1:72" x14ac:dyDescent="0.3">
      <c r="A125" s="1" t="s">
        <v>294</v>
      </c>
      <c r="B125" s="1" t="s">
        <v>295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E125" s="2">
        <f t="shared" si="11"/>
        <v>0</v>
      </c>
      <c r="AF125" s="2">
        <f t="shared" si="12"/>
        <v>0</v>
      </c>
      <c r="AG125" s="2">
        <f t="shared" si="13"/>
        <v>0</v>
      </c>
      <c r="AH125" s="2">
        <f t="shared" si="14"/>
        <v>0</v>
      </c>
      <c r="AI125" s="2">
        <f t="shared" si="15"/>
        <v>0</v>
      </c>
      <c r="AK125" s="2">
        <f t="shared" si="16"/>
        <v>0</v>
      </c>
      <c r="AL125" s="2">
        <f t="shared" si="17"/>
        <v>0</v>
      </c>
      <c r="AM125" s="2">
        <f t="shared" si="18"/>
        <v>0</v>
      </c>
      <c r="AN125" s="2">
        <f t="shared" si="19"/>
        <v>0</v>
      </c>
      <c r="AO125" s="2">
        <f t="shared" si="20"/>
        <v>0</v>
      </c>
      <c r="AQ125" s="1" t="s">
        <v>295</v>
      </c>
      <c r="AR125" s="2">
        <f>'X01'!B122/SUM('X01'!$B122:$AB122)*C125</f>
        <v>0</v>
      </c>
      <c r="AS125" s="2">
        <f>'X01'!C122/SUM('X01'!$B122:$AB122)*D125</f>
        <v>0</v>
      </c>
      <c r="AT125" s="2">
        <f>'X01'!D122/SUM('X01'!$B122:$AB122)*E125</f>
        <v>0</v>
      </c>
      <c r="AU125" s="2">
        <f>'X01'!E122/SUM('X01'!$B122:$AB122)*F125</f>
        <v>0</v>
      </c>
      <c r="AV125" s="2">
        <f>'X01'!F122/SUM('X01'!$B122:$AB122)*G125</f>
        <v>0</v>
      </c>
      <c r="AW125" s="2">
        <f>'X01'!G122/SUM('X01'!$B122:$AB122)*H125</f>
        <v>0</v>
      </c>
      <c r="AX125" s="2">
        <f>'X01'!H122/SUM('X01'!$B122:$AB122)*I125</f>
        <v>0</v>
      </c>
      <c r="AY125" s="2">
        <f>'X01'!I122/SUM('X01'!$B122:$AB122)*J125</f>
        <v>0</v>
      </c>
      <c r="AZ125" s="2">
        <f>'X01'!J122/SUM('X01'!$B122:$AB122)*K125</f>
        <v>0</v>
      </c>
      <c r="BA125" s="2">
        <f>'X01'!K122/SUM('X01'!$B122:$AB122)*L125</f>
        <v>0</v>
      </c>
      <c r="BB125" s="2">
        <f>'X01'!L122/SUM('X01'!$B122:$AB122)*M125</f>
        <v>0</v>
      </c>
      <c r="BC125" s="2">
        <f>'X01'!M122/SUM('X01'!$B122:$AB122)*N125</f>
        <v>0</v>
      </c>
      <c r="BD125" s="2">
        <f>'X01'!N122/SUM('X01'!$B122:$AB122)*O125</f>
        <v>0</v>
      </c>
      <c r="BE125" s="2">
        <f>'X01'!O122/SUM('X01'!$B122:$AB122)*P125</f>
        <v>0</v>
      </c>
      <c r="BF125" s="2">
        <f>'X01'!P122/SUM('X01'!$B122:$AB122)*Q125</f>
        <v>0</v>
      </c>
      <c r="BG125" s="2">
        <f>'X01'!Q122/SUM('X01'!$B122:$AB122)*R125</f>
        <v>0</v>
      </c>
      <c r="BH125" s="2">
        <f>'X01'!R122/SUM('X01'!$B122:$AB122)*S125</f>
        <v>0</v>
      </c>
      <c r="BI125" s="2">
        <f>'X01'!S122/SUM('X01'!$B122:$AB122)*T125</f>
        <v>0</v>
      </c>
      <c r="BJ125" s="2">
        <f>'X01'!T122/SUM('X01'!$B122:$AB122)*U125</f>
        <v>0</v>
      </c>
      <c r="BK125" s="2">
        <f>'X01'!U122/SUM('X01'!$B122:$AB122)*V125</f>
        <v>0</v>
      </c>
      <c r="BL125" s="2">
        <f>'X01'!V122/SUM('X01'!$B122:$AB122)*W125</f>
        <v>0</v>
      </c>
      <c r="BM125" s="2">
        <f>'X01'!W122/SUM('X01'!$B122:$AB122)*X125</f>
        <v>0</v>
      </c>
      <c r="BN125" s="2">
        <f>'X01'!X122/SUM('X01'!$B122:$AB122)*Y125</f>
        <v>0</v>
      </c>
      <c r="BO125" s="2">
        <f>'X01'!Y122/SUM('X01'!$B122:$AB122)*Z125</f>
        <v>0</v>
      </c>
      <c r="BP125" s="2">
        <f>'X01'!Z122/SUM('X01'!$B122:$AB122)*AA125</f>
        <v>0</v>
      </c>
      <c r="BQ125" s="2">
        <f>'X01'!AA122/SUM('X01'!$B122:$AB122)*AB125</f>
        <v>0</v>
      </c>
      <c r="BR125" s="2">
        <f>'X01'!AB122/SUM('X01'!$B122:$AB122)*AC125</f>
        <v>0</v>
      </c>
      <c r="BT125" s="9">
        <f t="shared" si="21"/>
        <v>0</v>
      </c>
    </row>
    <row r="126" spans="1:72" x14ac:dyDescent="0.3">
      <c r="A126" s="1" t="s">
        <v>296</v>
      </c>
      <c r="B126" s="1" t="s">
        <v>297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E126" s="2">
        <f t="shared" si="11"/>
        <v>0</v>
      </c>
      <c r="AF126" s="2">
        <f t="shared" si="12"/>
        <v>0</v>
      </c>
      <c r="AG126" s="2">
        <f t="shared" si="13"/>
        <v>0</v>
      </c>
      <c r="AH126" s="2">
        <f t="shared" si="14"/>
        <v>0</v>
      </c>
      <c r="AI126" s="2">
        <f t="shared" si="15"/>
        <v>0</v>
      </c>
      <c r="AK126" s="2">
        <f t="shared" si="16"/>
        <v>0</v>
      </c>
      <c r="AL126" s="2">
        <f t="shared" si="17"/>
        <v>0</v>
      </c>
      <c r="AM126" s="2">
        <f t="shared" si="18"/>
        <v>0</v>
      </c>
      <c r="AN126" s="2">
        <f t="shared" si="19"/>
        <v>0</v>
      </c>
      <c r="AO126" s="2">
        <f t="shared" si="20"/>
        <v>0</v>
      </c>
      <c r="AQ126" s="1" t="s">
        <v>297</v>
      </c>
      <c r="AR126" s="2">
        <f>'X01'!B123/SUM('X01'!$B123:$AB123)*C126</f>
        <v>0</v>
      </c>
      <c r="AS126" s="2">
        <f>'X01'!C123/SUM('X01'!$B123:$AB123)*D126</f>
        <v>0</v>
      </c>
      <c r="AT126" s="2">
        <f>'X01'!D123/SUM('X01'!$B123:$AB123)*E126</f>
        <v>0</v>
      </c>
      <c r="AU126" s="2">
        <f>'X01'!E123/SUM('X01'!$B123:$AB123)*F126</f>
        <v>0</v>
      </c>
      <c r="AV126" s="2">
        <f>'X01'!F123/SUM('X01'!$B123:$AB123)*G126</f>
        <v>0</v>
      </c>
      <c r="AW126" s="2">
        <f>'X01'!G123/SUM('X01'!$B123:$AB123)*H126</f>
        <v>0</v>
      </c>
      <c r="AX126" s="2">
        <f>'X01'!H123/SUM('X01'!$B123:$AB123)*I126</f>
        <v>0</v>
      </c>
      <c r="AY126" s="2">
        <f>'X01'!I123/SUM('X01'!$B123:$AB123)*J126</f>
        <v>0</v>
      </c>
      <c r="AZ126" s="2">
        <f>'X01'!J123/SUM('X01'!$B123:$AB123)*K126</f>
        <v>0</v>
      </c>
      <c r="BA126" s="2">
        <f>'X01'!K123/SUM('X01'!$B123:$AB123)*L126</f>
        <v>0</v>
      </c>
      <c r="BB126" s="2">
        <f>'X01'!L123/SUM('X01'!$B123:$AB123)*M126</f>
        <v>0</v>
      </c>
      <c r="BC126" s="2">
        <f>'X01'!M123/SUM('X01'!$B123:$AB123)*N126</f>
        <v>0</v>
      </c>
      <c r="BD126" s="2">
        <f>'X01'!N123/SUM('X01'!$B123:$AB123)*O126</f>
        <v>0</v>
      </c>
      <c r="BE126" s="2">
        <f>'X01'!O123/SUM('X01'!$B123:$AB123)*P126</f>
        <v>0</v>
      </c>
      <c r="BF126" s="2">
        <f>'X01'!P123/SUM('X01'!$B123:$AB123)*Q126</f>
        <v>0</v>
      </c>
      <c r="BG126" s="2">
        <f>'X01'!Q123/SUM('X01'!$B123:$AB123)*R126</f>
        <v>0</v>
      </c>
      <c r="BH126" s="2">
        <f>'X01'!R123/SUM('X01'!$B123:$AB123)*S126</f>
        <v>0</v>
      </c>
      <c r="BI126" s="2">
        <f>'X01'!S123/SUM('X01'!$B123:$AB123)*T126</f>
        <v>0</v>
      </c>
      <c r="BJ126" s="2">
        <f>'X01'!T123/SUM('X01'!$B123:$AB123)*U126</f>
        <v>0</v>
      </c>
      <c r="BK126" s="2">
        <f>'X01'!U123/SUM('X01'!$B123:$AB123)*V126</f>
        <v>0</v>
      </c>
      <c r="BL126" s="2">
        <f>'X01'!V123/SUM('X01'!$B123:$AB123)*W126</f>
        <v>0</v>
      </c>
      <c r="BM126" s="2">
        <f>'X01'!W123/SUM('X01'!$B123:$AB123)*X126</f>
        <v>0</v>
      </c>
      <c r="BN126" s="2">
        <f>'X01'!X123/SUM('X01'!$B123:$AB123)*Y126</f>
        <v>0</v>
      </c>
      <c r="BO126" s="2">
        <f>'X01'!Y123/SUM('X01'!$B123:$AB123)*Z126</f>
        <v>0</v>
      </c>
      <c r="BP126" s="2">
        <f>'X01'!Z123/SUM('X01'!$B123:$AB123)*AA126</f>
        <v>0</v>
      </c>
      <c r="BQ126" s="2">
        <f>'X01'!AA123/SUM('X01'!$B123:$AB123)*AB126</f>
        <v>0</v>
      </c>
      <c r="BR126" s="2">
        <f>'X01'!AB123/SUM('X01'!$B123:$AB123)*AC126</f>
        <v>0</v>
      </c>
      <c r="BT126" s="9">
        <f t="shared" si="21"/>
        <v>0</v>
      </c>
    </row>
    <row r="127" spans="1:72" x14ac:dyDescent="0.3">
      <c r="A127" s="1" t="s">
        <v>298</v>
      </c>
      <c r="B127" s="1" t="s">
        <v>299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E127" s="2">
        <f t="shared" si="11"/>
        <v>0</v>
      </c>
      <c r="AF127" s="2">
        <f t="shared" si="12"/>
        <v>0</v>
      </c>
      <c r="AG127" s="2">
        <f t="shared" si="13"/>
        <v>0</v>
      </c>
      <c r="AH127" s="2">
        <f t="shared" si="14"/>
        <v>0</v>
      </c>
      <c r="AI127" s="2">
        <f t="shared" si="15"/>
        <v>0</v>
      </c>
      <c r="AK127" s="2">
        <f t="shared" si="16"/>
        <v>0</v>
      </c>
      <c r="AL127" s="2">
        <f t="shared" si="17"/>
        <v>0</v>
      </c>
      <c r="AM127" s="2">
        <f t="shared" si="18"/>
        <v>0</v>
      </c>
      <c r="AN127" s="2">
        <f t="shared" si="19"/>
        <v>0</v>
      </c>
      <c r="AO127" s="2">
        <f t="shared" si="20"/>
        <v>0</v>
      </c>
      <c r="AQ127" s="1" t="s">
        <v>299</v>
      </c>
      <c r="AR127" s="2">
        <f>'X01'!B124/SUM('X01'!$B124:$AB124)*C127</f>
        <v>0</v>
      </c>
      <c r="AS127" s="2">
        <f>'X01'!C124/SUM('X01'!$B124:$AB124)*D127</f>
        <v>0</v>
      </c>
      <c r="AT127" s="2">
        <f>'X01'!D124/SUM('X01'!$B124:$AB124)*E127</f>
        <v>0</v>
      </c>
      <c r="AU127" s="2">
        <f>'X01'!E124/SUM('X01'!$B124:$AB124)*F127</f>
        <v>0</v>
      </c>
      <c r="AV127" s="2">
        <f>'X01'!F124/SUM('X01'!$B124:$AB124)*G127</f>
        <v>0</v>
      </c>
      <c r="AW127" s="2">
        <f>'X01'!G124/SUM('X01'!$B124:$AB124)*H127</f>
        <v>0</v>
      </c>
      <c r="AX127" s="2">
        <f>'X01'!H124/SUM('X01'!$B124:$AB124)*I127</f>
        <v>0</v>
      </c>
      <c r="AY127" s="2">
        <f>'X01'!I124/SUM('X01'!$B124:$AB124)*J127</f>
        <v>0</v>
      </c>
      <c r="AZ127" s="2">
        <f>'X01'!J124/SUM('X01'!$B124:$AB124)*K127</f>
        <v>0</v>
      </c>
      <c r="BA127" s="2">
        <f>'X01'!K124/SUM('X01'!$B124:$AB124)*L127</f>
        <v>0</v>
      </c>
      <c r="BB127" s="2">
        <f>'X01'!L124/SUM('X01'!$B124:$AB124)*M127</f>
        <v>0</v>
      </c>
      <c r="BC127" s="2">
        <f>'X01'!M124/SUM('X01'!$B124:$AB124)*N127</f>
        <v>0</v>
      </c>
      <c r="BD127" s="2">
        <f>'X01'!N124/SUM('X01'!$B124:$AB124)*O127</f>
        <v>0</v>
      </c>
      <c r="BE127" s="2">
        <f>'X01'!O124/SUM('X01'!$B124:$AB124)*P127</f>
        <v>0</v>
      </c>
      <c r="BF127" s="2">
        <f>'X01'!P124/SUM('X01'!$B124:$AB124)*Q127</f>
        <v>0</v>
      </c>
      <c r="BG127" s="2">
        <f>'X01'!Q124/SUM('X01'!$B124:$AB124)*R127</f>
        <v>0</v>
      </c>
      <c r="BH127" s="2">
        <f>'X01'!R124/SUM('X01'!$B124:$AB124)*S127</f>
        <v>0</v>
      </c>
      <c r="BI127" s="2">
        <f>'X01'!S124/SUM('X01'!$B124:$AB124)*T127</f>
        <v>0</v>
      </c>
      <c r="BJ127" s="2">
        <f>'X01'!T124/SUM('X01'!$B124:$AB124)*U127</f>
        <v>0</v>
      </c>
      <c r="BK127" s="2">
        <f>'X01'!U124/SUM('X01'!$B124:$AB124)*V127</f>
        <v>0</v>
      </c>
      <c r="BL127" s="2">
        <f>'X01'!V124/SUM('X01'!$B124:$AB124)*W127</f>
        <v>0</v>
      </c>
      <c r="BM127" s="2">
        <f>'X01'!W124/SUM('X01'!$B124:$AB124)*X127</f>
        <v>0</v>
      </c>
      <c r="BN127" s="2">
        <f>'X01'!X124/SUM('X01'!$B124:$AB124)*Y127</f>
        <v>0</v>
      </c>
      <c r="BO127" s="2">
        <f>'X01'!Y124/SUM('X01'!$B124:$AB124)*Z127</f>
        <v>0</v>
      </c>
      <c r="BP127" s="2">
        <f>'X01'!Z124/SUM('X01'!$B124:$AB124)*AA127</f>
        <v>0</v>
      </c>
      <c r="BQ127" s="2">
        <f>'X01'!AA124/SUM('X01'!$B124:$AB124)*AB127</f>
        <v>0</v>
      </c>
      <c r="BR127" s="2">
        <f>'X01'!AB124/SUM('X01'!$B124:$AB124)*AC127</f>
        <v>0</v>
      </c>
      <c r="BT127" s="9">
        <f t="shared" si="21"/>
        <v>0</v>
      </c>
    </row>
    <row r="128" spans="1:72" x14ac:dyDescent="0.3">
      <c r="A128" s="1" t="s">
        <v>300</v>
      </c>
      <c r="B128" s="1" t="s">
        <v>301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E128" s="2">
        <f t="shared" si="11"/>
        <v>0</v>
      </c>
      <c r="AF128" s="2">
        <f t="shared" si="12"/>
        <v>0</v>
      </c>
      <c r="AG128" s="2">
        <f t="shared" si="13"/>
        <v>0</v>
      </c>
      <c r="AH128" s="2">
        <f t="shared" si="14"/>
        <v>0</v>
      </c>
      <c r="AI128" s="2">
        <f t="shared" si="15"/>
        <v>0</v>
      </c>
      <c r="AK128" s="2">
        <f t="shared" si="16"/>
        <v>0</v>
      </c>
      <c r="AL128" s="2">
        <f t="shared" si="17"/>
        <v>0</v>
      </c>
      <c r="AM128" s="2">
        <f t="shared" si="18"/>
        <v>0</v>
      </c>
      <c r="AN128" s="2">
        <f t="shared" si="19"/>
        <v>0</v>
      </c>
      <c r="AO128" s="2">
        <f t="shared" si="20"/>
        <v>0</v>
      </c>
      <c r="AQ128" s="1" t="s">
        <v>301</v>
      </c>
      <c r="AR128" s="2">
        <f>'X01'!B125/SUM('X01'!$B125:$AB125)*C128</f>
        <v>0</v>
      </c>
      <c r="AS128" s="2">
        <f>'X01'!C125/SUM('X01'!$B125:$AB125)*D128</f>
        <v>0</v>
      </c>
      <c r="AT128" s="2">
        <f>'X01'!D125/SUM('X01'!$B125:$AB125)*E128</f>
        <v>0</v>
      </c>
      <c r="AU128" s="2">
        <f>'X01'!E125/SUM('X01'!$B125:$AB125)*F128</f>
        <v>0</v>
      </c>
      <c r="AV128" s="2">
        <f>'X01'!F125/SUM('X01'!$B125:$AB125)*G128</f>
        <v>0</v>
      </c>
      <c r="AW128" s="2">
        <f>'X01'!G125/SUM('X01'!$B125:$AB125)*H128</f>
        <v>0</v>
      </c>
      <c r="AX128" s="2">
        <f>'X01'!H125/SUM('X01'!$B125:$AB125)*I128</f>
        <v>0</v>
      </c>
      <c r="AY128" s="2">
        <f>'X01'!I125/SUM('X01'!$B125:$AB125)*J128</f>
        <v>0</v>
      </c>
      <c r="AZ128" s="2">
        <f>'X01'!J125/SUM('X01'!$B125:$AB125)*K128</f>
        <v>0</v>
      </c>
      <c r="BA128" s="2">
        <f>'X01'!K125/SUM('X01'!$B125:$AB125)*L128</f>
        <v>0</v>
      </c>
      <c r="BB128" s="2">
        <f>'X01'!L125/SUM('X01'!$B125:$AB125)*M128</f>
        <v>0</v>
      </c>
      <c r="BC128" s="2">
        <f>'X01'!M125/SUM('X01'!$B125:$AB125)*N128</f>
        <v>0</v>
      </c>
      <c r="BD128" s="2">
        <f>'X01'!N125/SUM('X01'!$B125:$AB125)*O128</f>
        <v>0</v>
      </c>
      <c r="BE128" s="2">
        <f>'X01'!O125/SUM('X01'!$B125:$AB125)*P128</f>
        <v>0</v>
      </c>
      <c r="BF128" s="2">
        <f>'X01'!P125/SUM('X01'!$B125:$AB125)*Q128</f>
        <v>0</v>
      </c>
      <c r="BG128" s="2">
        <f>'X01'!Q125/SUM('X01'!$B125:$AB125)*R128</f>
        <v>0</v>
      </c>
      <c r="BH128" s="2">
        <f>'X01'!R125/SUM('X01'!$B125:$AB125)*S128</f>
        <v>0</v>
      </c>
      <c r="BI128" s="2">
        <f>'X01'!S125/SUM('X01'!$B125:$AB125)*T128</f>
        <v>0</v>
      </c>
      <c r="BJ128" s="2">
        <f>'X01'!T125/SUM('X01'!$B125:$AB125)*U128</f>
        <v>0</v>
      </c>
      <c r="BK128" s="2">
        <f>'X01'!U125/SUM('X01'!$B125:$AB125)*V128</f>
        <v>0</v>
      </c>
      <c r="BL128" s="2">
        <f>'X01'!V125/SUM('X01'!$B125:$AB125)*W128</f>
        <v>0</v>
      </c>
      <c r="BM128" s="2">
        <f>'X01'!W125/SUM('X01'!$B125:$AB125)*X128</f>
        <v>0</v>
      </c>
      <c r="BN128" s="2">
        <f>'X01'!X125/SUM('X01'!$B125:$AB125)*Y128</f>
        <v>0</v>
      </c>
      <c r="BO128" s="2">
        <f>'X01'!Y125/SUM('X01'!$B125:$AB125)*Z128</f>
        <v>0</v>
      </c>
      <c r="BP128" s="2">
        <f>'X01'!Z125/SUM('X01'!$B125:$AB125)*AA128</f>
        <v>0</v>
      </c>
      <c r="BQ128" s="2">
        <f>'X01'!AA125/SUM('X01'!$B125:$AB125)*AB128</f>
        <v>0</v>
      </c>
      <c r="BR128" s="2">
        <f>'X01'!AB125/SUM('X01'!$B125:$AB125)*AC128</f>
        <v>0</v>
      </c>
      <c r="BT128" s="9">
        <f t="shared" si="21"/>
        <v>0</v>
      </c>
    </row>
    <row r="129" spans="1:72" x14ac:dyDescent="0.3">
      <c r="A129" s="1" t="s">
        <v>302</v>
      </c>
      <c r="B129" s="1" t="s">
        <v>303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E129" s="2">
        <f t="shared" si="11"/>
        <v>0</v>
      </c>
      <c r="AF129" s="2">
        <f t="shared" si="12"/>
        <v>0</v>
      </c>
      <c r="AG129" s="2">
        <f t="shared" si="13"/>
        <v>0</v>
      </c>
      <c r="AH129" s="2">
        <f t="shared" si="14"/>
        <v>0</v>
      </c>
      <c r="AI129" s="2">
        <f t="shared" si="15"/>
        <v>0</v>
      </c>
      <c r="AK129" s="2">
        <f t="shared" si="16"/>
        <v>0</v>
      </c>
      <c r="AL129" s="2">
        <f t="shared" si="17"/>
        <v>0</v>
      </c>
      <c r="AM129" s="2">
        <f t="shared" si="18"/>
        <v>0</v>
      </c>
      <c r="AN129" s="2">
        <f t="shared" si="19"/>
        <v>0</v>
      </c>
      <c r="AO129" s="2">
        <f t="shared" si="20"/>
        <v>0</v>
      </c>
      <c r="AQ129" s="1" t="s">
        <v>303</v>
      </c>
      <c r="AR129" s="2">
        <f>'X01'!B126/SUM('X01'!$B126:$AB126)*C129</f>
        <v>0</v>
      </c>
      <c r="AS129" s="2">
        <f>'X01'!C126/SUM('X01'!$B126:$AB126)*D129</f>
        <v>0</v>
      </c>
      <c r="AT129" s="2">
        <f>'X01'!D126/SUM('X01'!$B126:$AB126)*E129</f>
        <v>0</v>
      </c>
      <c r="AU129" s="2">
        <f>'X01'!E126/SUM('X01'!$B126:$AB126)*F129</f>
        <v>0</v>
      </c>
      <c r="AV129" s="2">
        <f>'X01'!F126/SUM('X01'!$B126:$AB126)*G129</f>
        <v>0</v>
      </c>
      <c r="AW129" s="2">
        <f>'X01'!G126/SUM('X01'!$B126:$AB126)*H129</f>
        <v>0</v>
      </c>
      <c r="AX129" s="2">
        <f>'X01'!H126/SUM('X01'!$B126:$AB126)*I129</f>
        <v>0</v>
      </c>
      <c r="AY129" s="2">
        <f>'X01'!I126/SUM('X01'!$B126:$AB126)*J129</f>
        <v>0</v>
      </c>
      <c r="AZ129" s="2">
        <f>'X01'!J126/SUM('X01'!$B126:$AB126)*K129</f>
        <v>0</v>
      </c>
      <c r="BA129" s="2">
        <f>'X01'!K126/SUM('X01'!$B126:$AB126)*L129</f>
        <v>0</v>
      </c>
      <c r="BB129" s="2">
        <f>'X01'!L126/SUM('X01'!$B126:$AB126)*M129</f>
        <v>0</v>
      </c>
      <c r="BC129" s="2">
        <f>'X01'!M126/SUM('X01'!$B126:$AB126)*N129</f>
        <v>0</v>
      </c>
      <c r="BD129" s="2">
        <f>'X01'!N126/SUM('X01'!$B126:$AB126)*O129</f>
        <v>0</v>
      </c>
      <c r="BE129" s="2">
        <f>'X01'!O126/SUM('X01'!$B126:$AB126)*P129</f>
        <v>0</v>
      </c>
      <c r="BF129" s="2">
        <f>'X01'!P126/SUM('X01'!$B126:$AB126)*Q129</f>
        <v>0</v>
      </c>
      <c r="BG129" s="2">
        <f>'X01'!Q126/SUM('X01'!$B126:$AB126)*R129</f>
        <v>0</v>
      </c>
      <c r="BH129" s="2">
        <f>'X01'!R126/SUM('X01'!$B126:$AB126)*S129</f>
        <v>0</v>
      </c>
      <c r="BI129" s="2">
        <f>'X01'!S126/SUM('X01'!$B126:$AB126)*T129</f>
        <v>0</v>
      </c>
      <c r="BJ129" s="2">
        <f>'X01'!T126/SUM('X01'!$B126:$AB126)*U129</f>
        <v>0</v>
      </c>
      <c r="BK129" s="2">
        <f>'X01'!U126/SUM('X01'!$B126:$AB126)*V129</f>
        <v>0</v>
      </c>
      <c r="BL129" s="2">
        <f>'X01'!V126/SUM('X01'!$B126:$AB126)*W129</f>
        <v>0</v>
      </c>
      <c r="BM129" s="2">
        <f>'X01'!W126/SUM('X01'!$B126:$AB126)*X129</f>
        <v>0</v>
      </c>
      <c r="BN129" s="2">
        <f>'X01'!X126/SUM('X01'!$B126:$AB126)*Y129</f>
        <v>0</v>
      </c>
      <c r="BO129" s="2">
        <f>'X01'!Y126/SUM('X01'!$B126:$AB126)*Z129</f>
        <v>0</v>
      </c>
      <c r="BP129" s="2">
        <f>'X01'!Z126/SUM('X01'!$B126:$AB126)*AA129</f>
        <v>0</v>
      </c>
      <c r="BQ129" s="2">
        <f>'X01'!AA126/SUM('X01'!$B126:$AB126)*AB129</f>
        <v>0</v>
      </c>
      <c r="BR129" s="2">
        <f>'X01'!AB126/SUM('X01'!$B126:$AB126)*AC129</f>
        <v>0</v>
      </c>
      <c r="BT129" s="9">
        <f t="shared" si="21"/>
        <v>0</v>
      </c>
    </row>
    <row r="130" spans="1:72" x14ac:dyDescent="0.3">
      <c r="A130" s="1" t="s">
        <v>304</v>
      </c>
      <c r="B130" s="1" t="s">
        <v>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E130" s="2">
        <f t="shared" si="11"/>
        <v>0</v>
      </c>
      <c r="AF130" s="2">
        <f t="shared" si="12"/>
        <v>0</v>
      </c>
      <c r="AG130" s="2">
        <f t="shared" si="13"/>
        <v>0</v>
      </c>
      <c r="AH130" s="2">
        <f t="shared" si="14"/>
        <v>0</v>
      </c>
      <c r="AI130" s="2">
        <f t="shared" si="15"/>
        <v>0</v>
      </c>
      <c r="AK130" s="2">
        <f t="shared" si="16"/>
        <v>0</v>
      </c>
      <c r="AL130" s="2">
        <f t="shared" si="17"/>
        <v>0</v>
      </c>
      <c r="AM130" s="2">
        <f t="shared" si="18"/>
        <v>0</v>
      </c>
      <c r="AN130" s="2">
        <f t="shared" si="19"/>
        <v>0</v>
      </c>
      <c r="AO130" s="2">
        <f t="shared" si="20"/>
        <v>0</v>
      </c>
      <c r="AQ130" s="1" t="s">
        <v>305</v>
      </c>
      <c r="AR130" s="2">
        <f>'X01'!B127/SUM('X01'!$B127:$AB127)*C130</f>
        <v>0</v>
      </c>
      <c r="AS130" s="2">
        <f>'X01'!C127/SUM('X01'!$B127:$AB127)*D130</f>
        <v>0</v>
      </c>
      <c r="AT130" s="2">
        <f>'X01'!D127/SUM('X01'!$B127:$AB127)*E130</f>
        <v>0</v>
      </c>
      <c r="AU130" s="2">
        <f>'X01'!E127/SUM('X01'!$B127:$AB127)*F130</f>
        <v>0</v>
      </c>
      <c r="AV130" s="2">
        <f>'X01'!F127/SUM('X01'!$B127:$AB127)*G130</f>
        <v>0</v>
      </c>
      <c r="AW130" s="2">
        <f>'X01'!G127/SUM('X01'!$B127:$AB127)*H130</f>
        <v>0</v>
      </c>
      <c r="AX130" s="2">
        <f>'X01'!H127/SUM('X01'!$B127:$AB127)*I130</f>
        <v>0</v>
      </c>
      <c r="AY130" s="2">
        <f>'X01'!I127/SUM('X01'!$B127:$AB127)*J130</f>
        <v>0</v>
      </c>
      <c r="AZ130" s="2">
        <f>'X01'!J127/SUM('X01'!$B127:$AB127)*K130</f>
        <v>0</v>
      </c>
      <c r="BA130" s="2">
        <f>'X01'!K127/SUM('X01'!$B127:$AB127)*L130</f>
        <v>0</v>
      </c>
      <c r="BB130" s="2">
        <f>'X01'!L127/SUM('X01'!$B127:$AB127)*M130</f>
        <v>0</v>
      </c>
      <c r="BC130" s="2">
        <f>'X01'!M127/SUM('X01'!$B127:$AB127)*N130</f>
        <v>0</v>
      </c>
      <c r="BD130" s="2">
        <f>'X01'!N127/SUM('X01'!$B127:$AB127)*O130</f>
        <v>0</v>
      </c>
      <c r="BE130" s="2">
        <f>'X01'!O127/SUM('X01'!$B127:$AB127)*P130</f>
        <v>0</v>
      </c>
      <c r="BF130" s="2">
        <f>'X01'!P127/SUM('X01'!$B127:$AB127)*Q130</f>
        <v>0</v>
      </c>
      <c r="BG130" s="2">
        <f>'X01'!Q127/SUM('X01'!$B127:$AB127)*R130</f>
        <v>0</v>
      </c>
      <c r="BH130" s="2">
        <f>'X01'!R127/SUM('X01'!$B127:$AB127)*S130</f>
        <v>0</v>
      </c>
      <c r="BI130" s="2">
        <f>'X01'!S127/SUM('X01'!$B127:$AB127)*T130</f>
        <v>0</v>
      </c>
      <c r="BJ130" s="2">
        <f>'X01'!T127/SUM('X01'!$B127:$AB127)*U130</f>
        <v>0</v>
      </c>
      <c r="BK130" s="2">
        <f>'X01'!U127/SUM('X01'!$B127:$AB127)*V130</f>
        <v>0</v>
      </c>
      <c r="BL130" s="2">
        <f>'X01'!V127/SUM('X01'!$B127:$AB127)*W130</f>
        <v>0</v>
      </c>
      <c r="BM130" s="2">
        <f>'X01'!W127/SUM('X01'!$B127:$AB127)*X130</f>
        <v>0</v>
      </c>
      <c r="BN130" s="2">
        <f>'X01'!X127/SUM('X01'!$B127:$AB127)*Y130</f>
        <v>0</v>
      </c>
      <c r="BO130" s="2">
        <f>'X01'!Y127/SUM('X01'!$B127:$AB127)*Z130</f>
        <v>0</v>
      </c>
      <c r="BP130" s="2">
        <f>'X01'!Z127/SUM('X01'!$B127:$AB127)*AA130</f>
        <v>0</v>
      </c>
      <c r="BQ130" s="2">
        <f>'X01'!AA127/SUM('X01'!$B127:$AB127)*AB130</f>
        <v>0</v>
      </c>
      <c r="BR130" s="2">
        <f>'X01'!AB127/SUM('X01'!$B127:$AB127)*AC130</f>
        <v>0</v>
      </c>
      <c r="BT130" s="9">
        <f t="shared" si="21"/>
        <v>0</v>
      </c>
    </row>
    <row r="131" spans="1:72" x14ac:dyDescent="0.3">
      <c r="A131" s="1" t="s">
        <v>306</v>
      </c>
      <c r="B131" s="1" t="s">
        <v>307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E131" s="2">
        <f t="shared" si="11"/>
        <v>0</v>
      </c>
      <c r="AF131" s="2">
        <f t="shared" si="12"/>
        <v>0</v>
      </c>
      <c r="AG131" s="2">
        <f t="shared" si="13"/>
        <v>0</v>
      </c>
      <c r="AH131" s="2">
        <f t="shared" si="14"/>
        <v>0</v>
      </c>
      <c r="AI131" s="2">
        <f t="shared" si="15"/>
        <v>0</v>
      </c>
      <c r="AK131" s="2">
        <f t="shared" si="16"/>
        <v>0</v>
      </c>
      <c r="AL131" s="2">
        <f t="shared" si="17"/>
        <v>0</v>
      </c>
      <c r="AM131" s="2">
        <f t="shared" si="18"/>
        <v>0</v>
      </c>
      <c r="AN131" s="2">
        <f t="shared" si="19"/>
        <v>0</v>
      </c>
      <c r="AO131" s="2">
        <f t="shared" si="20"/>
        <v>0</v>
      </c>
      <c r="AQ131" s="1" t="s">
        <v>307</v>
      </c>
      <c r="AR131" s="2">
        <f>'X01'!B128/SUM('X01'!$B128:$AB128)*C131</f>
        <v>0</v>
      </c>
      <c r="AS131" s="2">
        <f>'X01'!C128/SUM('X01'!$B128:$AB128)*D131</f>
        <v>0</v>
      </c>
      <c r="AT131" s="2">
        <f>'X01'!D128/SUM('X01'!$B128:$AB128)*E131</f>
        <v>0</v>
      </c>
      <c r="AU131" s="2">
        <f>'X01'!E128/SUM('X01'!$B128:$AB128)*F131</f>
        <v>0</v>
      </c>
      <c r="AV131" s="2">
        <f>'X01'!F128/SUM('X01'!$B128:$AB128)*G131</f>
        <v>0</v>
      </c>
      <c r="AW131" s="2">
        <f>'X01'!G128/SUM('X01'!$B128:$AB128)*H131</f>
        <v>0</v>
      </c>
      <c r="AX131" s="2">
        <f>'X01'!H128/SUM('X01'!$B128:$AB128)*I131</f>
        <v>0</v>
      </c>
      <c r="AY131" s="2">
        <f>'X01'!I128/SUM('X01'!$B128:$AB128)*J131</f>
        <v>0</v>
      </c>
      <c r="AZ131" s="2">
        <f>'X01'!J128/SUM('X01'!$B128:$AB128)*K131</f>
        <v>0</v>
      </c>
      <c r="BA131" s="2">
        <f>'X01'!K128/SUM('X01'!$B128:$AB128)*L131</f>
        <v>0</v>
      </c>
      <c r="BB131" s="2">
        <f>'X01'!L128/SUM('X01'!$B128:$AB128)*M131</f>
        <v>0</v>
      </c>
      <c r="BC131" s="2">
        <f>'X01'!M128/SUM('X01'!$B128:$AB128)*N131</f>
        <v>0</v>
      </c>
      <c r="BD131" s="2">
        <f>'X01'!N128/SUM('X01'!$B128:$AB128)*O131</f>
        <v>0</v>
      </c>
      <c r="BE131" s="2">
        <f>'X01'!O128/SUM('X01'!$B128:$AB128)*P131</f>
        <v>0</v>
      </c>
      <c r="BF131" s="2">
        <f>'X01'!P128/SUM('X01'!$B128:$AB128)*Q131</f>
        <v>0</v>
      </c>
      <c r="BG131" s="2">
        <f>'X01'!Q128/SUM('X01'!$B128:$AB128)*R131</f>
        <v>0</v>
      </c>
      <c r="BH131" s="2">
        <f>'X01'!R128/SUM('X01'!$B128:$AB128)*S131</f>
        <v>0</v>
      </c>
      <c r="BI131" s="2">
        <f>'X01'!S128/SUM('X01'!$B128:$AB128)*T131</f>
        <v>0</v>
      </c>
      <c r="BJ131" s="2">
        <f>'X01'!T128/SUM('X01'!$B128:$AB128)*U131</f>
        <v>0</v>
      </c>
      <c r="BK131" s="2">
        <f>'X01'!U128/SUM('X01'!$B128:$AB128)*V131</f>
        <v>0</v>
      </c>
      <c r="BL131" s="2">
        <f>'X01'!V128/SUM('X01'!$B128:$AB128)*W131</f>
        <v>0</v>
      </c>
      <c r="BM131" s="2">
        <f>'X01'!W128/SUM('X01'!$B128:$AB128)*X131</f>
        <v>0</v>
      </c>
      <c r="BN131" s="2">
        <f>'X01'!X128/SUM('X01'!$B128:$AB128)*Y131</f>
        <v>0</v>
      </c>
      <c r="BO131" s="2">
        <f>'X01'!Y128/SUM('X01'!$B128:$AB128)*Z131</f>
        <v>0</v>
      </c>
      <c r="BP131" s="2">
        <f>'X01'!Z128/SUM('X01'!$B128:$AB128)*AA131</f>
        <v>0</v>
      </c>
      <c r="BQ131" s="2">
        <f>'X01'!AA128/SUM('X01'!$B128:$AB128)*AB131</f>
        <v>0</v>
      </c>
      <c r="BR131" s="2">
        <f>'X01'!AB128/SUM('X01'!$B128:$AB128)*AC131</f>
        <v>0</v>
      </c>
      <c r="BT131" s="9">
        <f t="shared" si="21"/>
        <v>0</v>
      </c>
    </row>
    <row r="132" spans="1:72" x14ac:dyDescent="0.3">
      <c r="A132" s="1" t="s">
        <v>308</v>
      </c>
      <c r="B132" s="1" t="s">
        <v>309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E132" s="2">
        <f t="shared" si="11"/>
        <v>0</v>
      </c>
      <c r="AF132" s="2">
        <f t="shared" si="12"/>
        <v>0</v>
      </c>
      <c r="AG132" s="2">
        <f t="shared" si="13"/>
        <v>0</v>
      </c>
      <c r="AH132" s="2">
        <f t="shared" si="14"/>
        <v>0</v>
      </c>
      <c r="AI132" s="2">
        <f t="shared" si="15"/>
        <v>0</v>
      </c>
      <c r="AK132" s="2">
        <f t="shared" si="16"/>
        <v>0</v>
      </c>
      <c r="AL132" s="2">
        <f t="shared" si="17"/>
        <v>0</v>
      </c>
      <c r="AM132" s="2">
        <f t="shared" si="18"/>
        <v>0</v>
      </c>
      <c r="AN132" s="2">
        <f t="shared" si="19"/>
        <v>0</v>
      </c>
      <c r="AO132" s="2">
        <f t="shared" si="20"/>
        <v>0</v>
      </c>
      <c r="AQ132" s="1" t="s">
        <v>309</v>
      </c>
      <c r="AR132" s="2">
        <f>'X01'!B129/SUM('X01'!$B129:$AB129)*C132</f>
        <v>0</v>
      </c>
      <c r="AS132" s="2">
        <f>'X01'!C129/SUM('X01'!$B129:$AB129)*D132</f>
        <v>0</v>
      </c>
      <c r="AT132" s="2">
        <f>'X01'!D129/SUM('X01'!$B129:$AB129)*E132</f>
        <v>0</v>
      </c>
      <c r="AU132" s="2">
        <f>'X01'!E129/SUM('X01'!$B129:$AB129)*F132</f>
        <v>0</v>
      </c>
      <c r="AV132" s="2">
        <f>'X01'!F129/SUM('X01'!$B129:$AB129)*G132</f>
        <v>0</v>
      </c>
      <c r="AW132" s="2">
        <f>'X01'!G129/SUM('X01'!$B129:$AB129)*H132</f>
        <v>0</v>
      </c>
      <c r="AX132" s="2">
        <f>'X01'!H129/SUM('X01'!$B129:$AB129)*I132</f>
        <v>0</v>
      </c>
      <c r="AY132" s="2">
        <f>'X01'!I129/SUM('X01'!$B129:$AB129)*J132</f>
        <v>0</v>
      </c>
      <c r="AZ132" s="2">
        <f>'X01'!J129/SUM('X01'!$B129:$AB129)*K132</f>
        <v>0</v>
      </c>
      <c r="BA132" s="2">
        <f>'X01'!K129/SUM('X01'!$B129:$AB129)*L132</f>
        <v>0</v>
      </c>
      <c r="BB132" s="2">
        <f>'X01'!L129/SUM('X01'!$B129:$AB129)*M132</f>
        <v>0</v>
      </c>
      <c r="BC132" s="2">
        <f>'X01'!M129/SUM('X01'!$B129:$AB129)*N132</f>
        <v>0</v>
      </c>
      <c r="BD132" s="2">
        <f>'X01'!N129/SUM('X01'!$B129:$AB129)*O132</f>
        <v>0</v>
      </c>
      <c r="BE132" s="2">
        <f>'X01'!O129/SUM('X01'!$B129:$AB129)*P132</f>
        <v>0</v>
      </c>
      <c r="BF132" s="2">
        <f>'X01'!P129/SUM('X01'!$B129:$AB129)*Q132</f>
        <v>0</v>
      </c>
      <c r="BG132" s="2">
        <f>'X01'!Q129/SUM('X01'!$B129:$AB129)*R132</f>
        <v>0</v>
      </c>
      <c r="BH132" s="2">
        <f>'X01'!R129/SUM('X01'!$B129:$AB129)*S132</f>
        <v>0</v>
      </c>
      <c r="BI132" s="2">
        <f>'X01'!S129/SUM('X01'!$B129:$AB129)*T132</f>
        <v>0</v>
      </c>
      <c r="BJ132" s="2">
        <f>'X01'!T129/SUM('X01'!$B129:$AB129)*U132</f>
        <v>0</v>
      </c>
      <c r="BK132" s="2">
        <f>'X01'!U129/SUM('X01'!$B129:$AB129)*V132</f>
        <v>0</v>
      </c>
      <c r="BL132" s="2">
        <f>'X01'!V129/SUM('X01'!$B129:$AB129)*W132</f>
        <v>0</v>
      </c>
      <c r="BM132" s="2">
        <f>'X01'!W129/SUM('X01'!$B129:$AB129)*X132</f>
        <v>0</v>
      </c>
      <c r="BN132" s="2">
        <f>'X01'!X129/SUM('X01'!$B129:$AB129)*Y132</f>
        <v>0</v>
      </c>
      <c r="BO132" s="2">
        <f>'X01'!Y129/SUM('X01'!$B129:$AB129)*Z132</f>
        <v>0</v>
      </c>
      <c r="BP132" s="2">
        <f>'X01'!Z129/SUM('X01'!$B129:$AB129)*AA132</f>
        <v>0</v>
      </c>
      <c r="BQ132" s="2">
        <f>'X01'!AA129/SUM('X01'!$B129:$AB129)*AB132</f>
        <v>0</v>
      </c>
      <c r="BR132" s="2">
        <f>'X01'!AB129/SUM('X01'!$B129:$AB129)*AC132</f>
        <v>0</v>
      </c>
      <c r="BT132" s="9">
        <f t="shared" si="21"/>
        <v>0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5221525A-E433-499B-85C0-D617C4C3FDB3}"/>
  </hyperlink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7CADA-4274-47DA-A14E-0C4632C681A8}">
  <sheetPr>
    <tabColor theme="7" tint="0.79998168889431442"/>
  </sheetPr>
  <dimension ref="A1:BT142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359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179.83108239758928</v>
      </c>
      <c r="D6" s="2">
        <v>83.587302789082202</v>
      </c>
      <c r="E6" s="2">
        <v>22.089665553385899</v>
      </c>
      <c r="F6" s="2">
        <v>153.34386445885684</v>
      </c>
      <c r="G6" s="2">
        <v>52.89361992610219</v>
      </c>
      <c r="H6" s="2">
        <v>44.025025886465528</v>
      </c>
      <c r="I6" s="2">
        <v>171.18386960019416</v>
      </c>
      <c r="J6" s="2">
        <v>68.873918036522127</v>
      </c>
      <c r="K6" s="2">
        <v>83.386462780852526</v>
      </c>
      <c r="L6" s="2">
        <v>33.962311148887466</v>
      </c>
      <c r="M6" s="2">
        <v>59.786074960711062</v>
      </c>
      <c r="N6" s="2">
        <v>42.986063589904205</v>
      </c>
      <c r="O6" s="2">
        <v>46.861736945520391</v>
      </c>
      <c r="P6" s="2">
        <v>54.871107775728319</v>
      </c>
      <c r="Q6" s="2">
        <v>47.909167340229715</v>
      </c>
      <c r="R6" s="2">
        <v>70.312893352769805</v>
      </c>
      <c r="S6" s="2">
        <v>89.926259415685649</v>
      </c>
      <c r="T6" s="2">
        <v>61.191623968940974</v>
      </c>
      <c r="U6" s="2">
        <v>44.629322610296299</v>
      </c>
      <c r="V6" s="2">
        <v>87.665897594653075</v>
      </c>
      <c r="W6" s="2">
        <v>73.341222977459211</v>
      </c>
      <c r="X6" s="2">
        <v>87.187195581591368</v>
      </c>
      <c r="Y6" s="2">
        <v>94.064919986176392</v>
      </c>
      <c r="Z6" s="2">
        <v>131.3781910548114</v>
      </c>
      <c r="AA6" s="2">
        <v>154.80863673550482</v>
      </c>
      <c r="AB6" s="2">
        <v>112.41324550380295</v>
      </c>
      <c r="AC6" s="2">
        <v>62.828329699898603</v>
      </c>
      <c r="AE6" s="2">
        <f>AVERAGE($C6:$I6)</f>
        <v>100.9934900873823</v>
      </c>
      <c r="AF6" s="2">
        <f>AVERAGE($J6:$R6)</f>
        <v>56.549970659013965</v>
      </c>
      <c r="AG6" s="2">
        <f>AVERAGE($S6:$V6)</f>
        <v>70.853275897393999</v>
      </c>
      <c r="AH6" s="2">
        <f>AVERAGE($W6:$Y6)</f>
        <v>84.864446181742323</v>
      </c>
      <c r="AI6" s="2">
        <f>AVERAGE($Z6:$AC6)</f>
        <v>115.35710074850445</v>
      </c>
      <c r="AK6" s="2">
        <f>STDEV($C6:$I6)</f>
        <v>65.790588662759916</v>
      </c>
      <c r="AL6" s="2">
        <f>STDEV($J6:$R6)</f>
        <v>15.562347479902256</v>
      </c>
      <c r="AM6" s="2">
        <f>STDEV($S6:$V6)</f>
        <v>21.813498822324345</v>
      </c>
      <c r="AN6" s="2">
        <f>STDEV($W6:$Y6)</f>
        <v>10.555296206556825</v>
      </c>
      <c r="AO6" s="2">
        <f>STDEV($Z6:$AC6)</f>
        <v>39.077005591161601</v>
      </c>
      <c r="AQ6" s="1" t="s">
        <v>57</v>
      </c>
      <c r="AR6" s="2">
        <f>'X01'!B3/SUM('X01'!$B3:$AB3)*C6</f>
        <v>0.77075817988618733</v>
      </c>
      <c r="AS6" s="2">
        <f>'X01'!C3/SUM('X01'!$B3:$AB3)*D6</f>
        <v>0.21359036767749962</v>
      </c>
      <c r="AT6" s="2">
        <f>'X01'!D3/SUM('X01'!$B3:$AB3)*E6</f>
        <v>0.26621530809452104</v>
      </c>
      <c r="AU6" s="2">
        <f>'X01'!E3/SUM('X01'!$B3:$AB3)*F6</f>
        <v>9.3096520616745435E-2</v>
      </c>
      <c r="AV6" s="2">
        <f>'X01'!F3/SUM('X01'!$B3:$AB3)*G6</f>
        <v>1.3563818482486178</v>
      </c>
      <c r="AW6" s="2">
        <f>'X01'!G3/SUM('X01'!$B3:$AB3)*H6</f>
        <v>2.0744129124912403E-2</v>
      </c>
      <c r="AX6" s="2">
        <f>'X01'!H3/SUM('X01'!$B3:$AB3)*I6</f>
        <v>1.5108245724461906</v>
      </c>
      <c r="AY6" s="2">
        <f>'X01'!I3/SUM('X01'!$B3:$AB3)*J6</f>
        <v>1.4017055238814118</v>
      </c>
      <c r="AZ6" s="2">
        <f>'X01'!J3/SUM('X01'!$B3:$AB3)*K6</f>
        <v>0.88782150769308998</v>
      </c>
      <c r="BA6" s="2">
        <f>'X01'!K3/SUM('X01'!$B3:$AB3)*L6</f>
        <v>0.67580564596414316</v>
      </c>
      <c r="BB6" s="2">
        <f>'X01'!L3/SUM('X01'!$B3:$AB3)*M6</f>
        <v>0.23782461700225768</v>
      </c>
      <c r="BC6" s="2">
        <f>'X01'!M3/SUM('X01'!$B3:$AB3)*N6</f>
        <v>0.24422350574823928</v>
      </c>
      <c r="BD6" s="2">
        <f>'X01'!N3/SUM('X01'!$B3:$AB3)*O6</f>
        <v>0.81868654872700308</v>
      </c>
      <c r="BE6" s="2">
        <f>'X01'!O3/SUM('X01'!$B3:$AB3)*P6</f>
        <v>1.1594833528121715</v>
      </c>
      <c r="BF6" s="2">
        <f>'X01'!P3/SUM('X01'!$B3:$AB3)*Q6</f>
        <v>0.2956364497566708</v>
      </c>
      <c r="BG6" s="2">
        <f>'X01'!Q3/SUM('X01'!$B3:$AB3)*R6</f>
        <v>4.4611756110158147</v>
      </c>
      <c r="BH6" s="2">
        <f>'X01'!R3/SUM('X01'!$B3:$AB3)*S6</f>
        <v>11.312591265487763</v>
      </c>
      <c r="BI6" s="2">
        <f>'X01'!S3/SUM('X01'!$B3:$AB3)*T6</f>
        <v>0.92486909794573668</v>
      </c>
      <c r="BJ6" s="2">
        <f>'X01'!T3/SUM('X01'!$B3:$AB3)*U6</f>
        <v>0.41491572955684636</v>
      </c>
      <c r="BK6" s="2">
        <f>'X01'!U3/SUM('X01'!$B3:$AB3)*V6</f>
        <v>14.207310491037163</v>
      </c>
      <c r="BL6" s="2">
        <f>'X01'!V3/SUM('X01'!$B3:$AB3)*W6</f>
        <v>8.3921833630184661</v>
      </c>
      <c r="BM6" s="2">
        <f>'X01'!W3/SUM('X01'!$B3:$AB3)*X6</f>
        <v>2.870978069242228</v>
      </c>
      <c r="BN6" s="2">
        <f>'X01'!X3/SUM('X01'!$B3:$AB3)*Y6</f>
        <v>9.5557391600596553</v>
      </c>
      <c r="BO6" s="2">
        <f>'X01'!Y3/SUM('X01'!$B3:$AB3)*Z6</f>
        <v>5.3106507878425306</v>
      </c>
      <c r="BP6" s="2">
        <f>'X01'!Z3/SUM('X01'!$B3:$AB3)*AA6</f>
        <v>16.827666128536102</v>
      </c>
      <c r="BQ6" s="2">
        <f>'X01'!AA3/SUM('X01'!$B3:$AB3)*AB6</f>
        <v>6.8236965868662818</v>
      </c>
      <c r="BR6" s="2">
        <f>'X01'!AB3/SUM('X01'!$B3:$AB3)*AC6</f>
        <v>0.36094166338708872</v>
      </c>
      <c r="BT6" s="9">
        <f>SUM(AR6:BR6)</f>
        <v>91.415516031675352</v>
      </c>
    </row>
    <row r="7" spans="1:72" x14ac:dyDescent="0.3">
      <c r="A7" s="1" t="s">
        <v>58</v>
      </c>
      <c r="B7" s="1" t="s">
        <v>59</v>
      </c>
      <c r="C7" s="2">
        <v>239.82500012513765</v>
      </c>
      <c r="D7" s="2">
        <v>109.27751364861649</v>
      </c>
      <c r="E7" s="2">
        <v>26.611222918313928</v>
      </c>
      <c r="F7" s="2">
        <v>195.06978701230128</v>
      </c>
      <c r="G7" s="2">
        <v>74.762653294774793</v>
      </c>
      <c r="H7" s="2">
        <v>64.68848985001091</v>
      </c>
      <c r="I7" s="2">
        <v>204.7884018253294</v>
      </c>
      <c r="J7" s="2">
        <v>78.715358848840651</v>
      </c>
      <c r="K7" s="2">
        <v>91.354588080400845</v>
      </c>
      <c r="L7" s="2">
        <v>43.394431205332353</v>
      </c>
      <c r="M7" s="2">
        <v>74.926405358944891</v>
      </c>
      <c r="N7" s="2">
        <v>58.034782867560779</v>
      </c>
      <c r="O7" s="2">
        <v>56.707250945798933</v>
      </c>
      <c r="P7" s="2">
        <v>58.405204732884755</v>
      </c>
      <c r="Q7" s="2">
        <v>61.227369137638902</v>
      </c>
      <c r="R7" s="2">
        <v>76.582539841426296</v>
      </c>
      <c r="S7" s="2">
        <v>107.14602102171068</v>
      </c>
      <c r="T7" s="2">
        <v>72.98009698898295</v>
      </c>
      <c r="U7" s="2">
        <v>63.426209053078054</v>
      </c>
      <c r="V7" s="2">
        <v>95.240365170576297</v>
      </c>
      <c r="W7" s="2">
        <v>81.603897180909826</v>
      </c>
      <c r="X7" s="2">
        <v>108.35551827749555</v>
      </c>
      <c r="Y7" s="2">
        <v>106.23855929538445</v>
      </c>
      <c r="Z7" s="2">
        <v>152.51743271014493</v>
      </c>
      <c r="AA7" s="2">
        <v>168.31279997294268</v>
      </c>
      <c r="AB7" s="2">
        <v>127.73635653359975</v>
      </c>
      <c r="AC7" s="2">
        <v>84.22769345090569</v>
      </c>
      <c r="AE7" s="2">
        <f t="shared" ref="AE7:AE70" si="0">AVERAGE($C7:$I7)</f>
        <v>130.71758123921205</v>
      </c>
      <c r="AF7" s="2">
        <f t="shared" ref="AF7:AF70" si="1">AVERAGE($J7:$R7)</f>
        <v>66.594214557647604</v>
      </c>
      <c r="AG7" s="2">
        <f t="shared" ref="AG7:AG70" si="2">AVERAGE($S7:$V7)</f>
        <v>84.698173058587003</v>
      </c>
      <c r="AH7" s="2">
        <f t="shared" ref="AH7:AH70" si="3">AVERAGE($W7:$Y7)</f>
        <v>98.732658251263274</v>
      </c>
      <c r="AI7" s="2">
        <f t="shared" ref="AI7:AI70" si="4">AVERAGE($Z7:$AC7)</f>
        <v>133.19857066689826</v>
      </c>
      <c r="AK7" s="2">
        <f t="shared" ref="AK7:AK70" si="5">STDEV($C7:$I7)</f>
        <v>81.976345082174802</v>
      </c>
      <c r="AL7" s="2">
        <f t="shared" ref="AL7:AL70" si="6">STDEV($J7:$R7)</f>
        <v>14.723701390207379</v>
      </c>
      <c r="AM7" s="2">
        <f t="shared" ref="AM7:AM70" si="7">STDEV($S7:$V7)</f>
        <v>20.04040462105074</v>
      </c>
      <c r="AN7" s="2">
        <f t="shared" ref="AN7:AN70" si="8">STDEV($W7:$Y7)</f>
        <v>14.871658303192888</v>
      </c>
      <c r="AO7" s="2">
        <f t="shared" ref="AO7:AO70" si="9">STDEV($Z7:$AC7)</f>
        <v>36.670651884694223</v>
      </c>
      <c r="AQ7" s="1" t="s">
        <v>59</v>
      </c>
      <c r="AR7" s="2">
        <f>'X01'!B4/SUM('X01'!$B4:$AB4)*C7</f>
        <v>1.1697141309580961</v>
      </c>
      <c r="AS7" s="2">
        <f>'X01'!C4/SUM('X01'!$B4:$AB4)*D7</f>
        <v>0.28508572310849667</v>
      </c>
      <c r="AT7" s="2">
        <f>'X01'!D4/SUM('X01'!$B4:$AB4)*E7</f>
        <v>0.31817843730562967</v>
      </c>
      <c r="AU7" s="2">
        <f>'X01'!E4/SUM('X01'!$B4:$AB4)*F7</f>
        <v>0.11323408330933711</v>
      </c>
      <c r="AV7" s="2">
        <f>'X01'!F4/SUM('X01'!$B4:$AB4)*G7</f>
        <v>1.9441901386238274</v>
      </c>
      <c r="AW7" s="2">
        <f>'X01'!G4/SUM('X01'!$B4:$AB4)*H7</f>
        <v>2.7407450862550992E-2</v>
      </c>
      <c r="AX7" s="2">
        <f>'X01'!H4/SUM('X01'!$B4:$AB4)*I7</f>
        <v>1.8576011655070546</v>
      </c>
      <c r="AY7" s="2">
        <f>'X01'!I4/SUM('X01'!$B4:$AB4)*J7</f>
        <v>1.6042332568508884</v>
      </c>
      <c r="AZ7" s="2">
        <f>'X01'!J4/SUM('X01'!$B4:$AB4)*K7</f>
        <v>0.96336922830255367</v>
      </c>
      <c r="BA7" s="2">
        <f>'X01'!K4/SUM('X01'!$B4:$AB4)*L7</f>
        <v>0.86238165780433429</v>
      </c>
      <c r="BB7" s="2">
        <f>'X01'!L4/SUM('X01'!$B4:$AB4)*M7</f>
        <v>0.29795389251068322</v>
      </c>
      <c r="BC7" s="2">
        <f>'X01'!M4/SUM('X01'!$B4:$AB4)*N7</f>
        <v>0.33339526040840312</v>
      </c>
      <c r="BD7" s="2">
        <f>'X01'!N4/SUM('X01'!$B4:$AB4)*O7</f>
        <v>0.99036022679167257</v>
      </c>
      <c r="BE7" s="2">
        <f>'X01'!O4/SUM('X01'!$B4:$AB4)*P7</f>
        <v>1.2164178826076206</v>
      </c>
      <c r="BF7" s="2">
        <f>'X01'!P4/SUM('X01'!$B4:$AB4)*Q7</f>
        <v>0.37502151690966207</v>
      </c>
      <c r="BG7" s="2">
        <f>'X01'!Q4/SUM('X01'!$B4:$AB4)*R7</f>
        <v>4.8376337502248754</v>
      </c>
      <c r="BH7" s="2">
        <f>'X01'!R4/SUM('X01'!$B4:$AB4)*S7</f>
        <v>13.605219822147482</v>
      </c>
      <c r="BI7" s="2">
        <f>'X01'!S4/SUM('X01'!$B4:$AB4)*T7</f>
        <v>1.0992591806068284</v>
      </c>
      <c r="BJ7" s="2">
        <f>'X01'!T4/SUM('X01'!$B4:$AB4)*U7</f>
        <v>0.50084682280230242</v>
      </c>
      <c r="BK7" s="2">
        <f>'X01'!U4/SUM('X01'!$B4:$AB4)*V7</f>
        <v>15.21675107672089</v>
      </c>
      <c r="BL7" s="2">
        <f>'X01'!V4/SUM('X01'!$B4:$AB4)*W7</f>
        <v>9.3554602692291162</v>
      </c>
      <c r="BM7" s="2">
        <f>'X01'!W4/SUM('X01'!$B4:$AB4)*X7</f>
        <v>3.6820748791486611</v>
      </c>
      <c r="BN7" s="2">
        <f>'X01'!X4/SUM('X01'!$B4:$AB4)*Y7</f>
        <v>10.855222297429323</v>
      </c>
      <c r="BO7" s="2">
        <f>'X01'!Y4/SUM('X01'!$B4:$AB4)*Z7</f>
        <v>6.2940051863690414</v>
      </c>
      <c r="BP7" s="2">
        <f>'X01'!Z4/SUM('X01'!$B4:$AB4)*AA7</f>
        <v>18.301754124469873</v>
      </c>
      <c r="BQ7" s="2">
        <f>'X01'!AA4/SUM('X01'!$B4:$AB4)*AB7</f>
        <v>7.8759219002842027</v>
      </c>
      <c r="BR7" s="2">
        <f>'X01'!AB4/SUM('X01'!$B4:$AB4)*AC7</f>
        <v>0.35348701046611652</v>
      </c>
      <c r="BT7" s="9">
        <f t="shared" ref="BT7:BT70" si="10">SUM(AR7:BR7)</f>
        <v>104.33618037175951</v>
      </c>
    </row>
    <row r="8" spans="1:72" x14ac:dyDescent="0.3">
      <c r="A8" s="1" t="s">
        <v>60</v>
      </c>
      <c r="B8" s="1" t="s">
        <v>61</v>
      </c>
      <c r="C8" s="2">
        <v>97.666204913550075</v>
      </c>
      <c r="D8" s="2">
        <v>55.850231367735205</v>
      </c>
      <c r="E8" s="2">
        <v>17.214967002386601</v>
      </c>
      <c r="F8" s="2">
        <v>136.0660032641772</v>
      </c>
      <c r="G8" s="2">
        <v>28.576700521056068</v>
      </c>
      <c r="H8" s="2">
        <v>31.281831906149478</v>
      </c>
      <c r="I8" s="2">
        <v>134.97662026259673</v>
      </c>
      <c r="J8" s="2">
        <v>59.044538361712796</v>
      </c>
      <c r="K8" s="2">
        <v>76.532347408733699</v>
      </c>
      <c r="L8" s="2">
        <v>23.999387386646816</v>
      </c>
      <c r="M8" s="2">
        <v>46.286567678634981</v>
      </c>
      <c r="N8" s="2">
        <v>27.451071697057216</v>
      </c>
      <c r="O8" s="2">
        <v>37.223756623847564</v>
      </c>
      <c r="P8" s="2">
        <v>51.678390489431578</v>
      </c>
      <c r="Q8" s="2">
        <v>34.470633077803711</v>
      </c>
      <c r="R8" s="2">
        <v>64.480781262999358</v>
      </c>
      <c r="S8" s="2">
        <v>71.671348944930685</v>
      </c>
      <c r="T8" s="2">
        <v>49.480279191720456</v>
      </c>
      <c r="U8" s="2">
        <v>35.703596075814147</v>
      </c>
      <c r="V8" s="2">
        <v>81.237728211921365</v>
      </c>
      <c r="W8" s="2">
        <v>64.714032945880547</v>
      </c>
      <c r="X8" s="2">
        <v>63.594553867351806</v>
      </c>
      <c r="Y8" s="2">
        <v>81.276676198162932</v>
      </c>
      <c r="Z8" s="2">
        <v>108.16315951477281</v>
      </c>
      <c r="AA8" s="2">
        <v>140.53435489934543</v>
      </c>
      <c r="AB8" s="2">
        <v>96.110982264434256</v>
      </c>
      <c r="AC8" s="2">
        <v>70.29207750506788</v>
      </c>
      <c r="AE8" s="2">
        <f t="shared" si="0"/>
        <v>71.661794176807334</v>
      </c>
      <c r="AF8" s="2">
        <f t="shared" si="1"/>
        <v>46.796385998540856</v>
      </c>
      <c r="AG8" s="2">
        <f t="shared" si="2"/>
        <v>59.523238106096663</v>
      </c>
      <c r="AH8" s="2">
        <f t="shared" si="3"/>
        <v>69.861754337131757</v>
      </c>
      <c r="AI8" s="2">
        <f t="shared" si="4"/>
        <v>103.7751435459051</v>
      </c>
      <c r="AK8" s="2">
        <f t="shared" si="5"/>
        <v>50.882590153443303</v>
      </c>
      <c r="AL8" s="2">
        <f t="shared" si="6"/>
        <v>17.707978798694569</v>
      </c>
      <c r="AM8" s="2">
        <f t="shared" si="7"/>
        <v>20.714986907351278</v>
      </c>
      <c r="AN8" s="2">
        <f t="shared" si="8"/>
        <v>9.901446317175143</v>
      </c>
      <c r="AO8" s="2">
        <f t="shared" si="9"/>
        <v>29.156756696138185</v>
      </c>
      <c r="AQ8" s="1" t="s">
        <v>61</v>
      </c>
      <c r="AR8" s="2">
        <f>'X01'!B5/SUM('X01'!$B5:$AB5)*C8</f>
        <v>0.34072654008663145</v>
      </c>
      <c r="AS8" s="2">
        <f>'X01'!C5/SUM('X01'!$B5:$AB5)*D8</f>
        <v>0.13676537111474649</v>
      </c>
      <c r="AT8" s="2">
        <f>'X01'!D5/SUM('X01'!$B5:$AB5)*E8</f>
        <v>0.20846910796565757</v>
      </c>
      <c r="AU8" s="2">
        <f>'X01'!E5/SUM('X01'!$B5:$AB5)*F8</f>
        <v>6.9986538936310835E-2</v>
      </c>
      <c r="AV8" s="2">
        <f>'X01'!F5/SUM('X01'!$B5:$AB5)*G8</f>
        <v>0.7202330594693217</v>
      </c>
      <c r="AW8" s="2">
        <f>'X01'!G5/SUM('X01'!$B5:$AB5)*H8</f>
        <v>1.1892636693902428E-2</v>
      </c>
      <c r="AX8" s="2">
        <f>'X01'!H5/SUM('X01'!$B5:$AB5)*I8</f>
        <v>1.1591158015215388</v>
      </c>
      <c r="AY8" s="2">
        <f>'X01'!I5/SUM('X01'!$B5:$AB5)*J8</f>
        <v>1.2009349592981884</v>
      </c>
      <c r="AZ8" s="2">
        <f>'X01'!J5/SUM('X01'!$B5:$AB5)*K8</f>
        <v>0.82067404469290206</v>
      </c>
      <c r="BA8" s="2">
        <f>'X01'!K5/SUM('X01'!$B5:$AB5)*L8</f>
        <v>0.47444893214499922</v>
      </c>
      <c r="BB8" s="2">
        <f>'X01'!L5/SUM('X01'!$B5:$AB5)*M8</f>
        <v>0.1723480078381949</v>
      </c>
      <c r="BC8" s="2">
        <f>'X01'!M5/SUM('X01'!$B5:$AB5)*N8</f>
        <v>0.14580082136262384</v>
      </c>
      <c r="BD8" s="2">
        <f>'X01'!N5/SUM('X01'!$B5:$AB5)*O8</f>
        <v>0.63390935390151004</v>
      </c>
      <c r="BE8" s="2">
        <f>'X01'!O5/SUM('X01'!$B5:$AB5)*P8</f>
        <v>1.1221870732006005</v>
      </c>
      <c r="BF8" s="2">
        <f>'X01'!P5/SUM('X01'!$B5:$AB5)*Q8</f>
        <v>0.21045001409429315</v>
      </c>
      <c r="BG8" s="2">
        <f>'X01'!Q5/SUM('X01'!$B5:$AB5)*R8</f>
        <v>4.1378388459204007</v>
      </c>
      <c r="BH8" s="2">
        <f>'X01'!R5/SUM('X01'!$B5:$AB5)*S8</f>
        <v>9.0158184501126026</v>
      </c>
      <c r="BI8" s="2">
        <f>'X01'!S5/SUM('X01'!$B5:$AB5)*T8</f>
        <v>0.74802461610168669</v>
      </c>
      <c r="BJ8" s="2">
        <f>'X01'!T5/SUM('X01'!$B5:$AB5)*U8</f>
        <v>0.25390785294098084</v>
      </c>
      <c r="BK8" s="2">
        <f>'X01'!U5/SUM('X01'!$B5:$AB5)*V8</f>
        <v>13.350376727911803</v>
      </c>
      <c r="BL8" s="2">
        <f>'X01'!V5/SUM('X01'!$B5:$AB5)*W8</f>
        <v>7.5161537280711732</v>
      </c>
      <c r="BM8" s="2">
        <f>'X01'!W5/SUM('X01'!$B5:$AB5)*X8</f>
        <v>2.0301732186609871</v>
      </c>
      <c r="BN8" s="2">
        <f>'X01'!X5/SUM('X01'!$B5:$AB5)*Y8</f>
        <v>8.3319680582426621</v>
      </c>
      <c r="BO8" s="2">
        <f>'X01'!Y5/SUM('X01'!$B5:$AB5)*Z8</f>
        <v>4.3443294232161191</v>
      </c>
      <c r="BP8" s="2">
        <f>'X01'!Z5/SUM('X01'!$B5:$AB5)*AA8</f>
        <v>15.607245872398011</v>
      </c>
      <c r="BQ8" s="2">
        <f>'X01'!AA5/SUM('X01'!$B5:$AB5)*AB8</f>
        <v>5.8118815646084219</v>
      </c>
      <c r="BR8" s="2">
        <f>'X01'!AB5/SUM('X01'!$B5:$AB5)*AC8</f>
        <v>0.26330447674431678</v>
      </c>
      <c r="BT8" s="9">
        <f t="shared" si="10"/>
        <v>78.838965097250608</v>
      </c>
    </row>
    <row r="9" spans="1:72" x14ac:dyDescent="0.3">
      <c r="A9" s="1" t="s">
        <v>62</v>
      </c>
      <c r="B9" s="1" t="s">
        <v>63</v>
      </c>
      <c r="C9" s="2">
        <v>112.14066886832887</v>
      </c>
      <c r="D9" s="2">
        <v>60.06350799192677</v>
      </c>
      <c r="E9" s="2">
        <v>17.882118339779069</v>
      </c>
      <c r="F9" s="2">
        <v>139.89701887934325</v>
      </c>
      <c r="G9" s="2">
        <v>32.064541191584141</v>
      </c>
      <c r="H9" s="2">
        <v>33.763001900654444</v>
      </c>
      <c r="I9" s="2">
        <v>140.37038585757568</v>
      </c>
      <c r="J9" s="2">
        <v>60.493585252899948</v>
      </c>
      <c r="K9" s="2">
        <v>77.633522679559007</v>
      </c>
      <c r="L9" s="2">
        <v>25.433502447750811</v>
      </c>
      <c r="M9" s="2">
        <v>48.628297143125565</v>
      </c>
      <c r="N9" s="2">
        <v>29.897655222506728</v>
      </c>
      <c r="O9" s="2">
        <v>38.715609550972658</v>
      </c>
      <c r="P9" s="2">
        <v>52.1446987594436</v>
      </c>
      <c r="Q9" s="2">
        <v>36.476428776071771</v>
      </c>
      <c r="R9" s="2">
        <v>65.349255634244855</v>
      </c>
      <c r="S9" s="2">
        <v>74.328935083724787</v>
      </c>
      <c r="T9" s="2">
        <v>51.220952956301403</v>
      </c>
      <c r="U9" s="2">
        <v>38.098803233160595</v>
      </c>
      <c r="V9" s="2">
        <v>82.269767632976709</v>
      </c>
      <c r="W9" s="2">
        <v>65.954469591963402</v>
      </c>
      <c r="X9" s="2">
        <v>67.127096953788168</v>
      </c>
      <c r="Y9" s="2">
        <v>83.1248246363715</v>
      </c>
      <c r="Z9" s="2">
        <v>111.53660378332484</v>
      </c>
      <c r="AA9" s="2">
        <v>142.5595825449584</v>
      </c>
      <c r="AB9" s="2">
        <v>98.5002795665946</v>
      </c>
      <c r="AC9" s="2">
        <v>72.116274207733483</v>
      </c>
      <c r="AE9" s="2">
        <f t="shared" si="0"/>
        <v>76.597320432741753</v>
      </c>
      <c r="AF9" s="2">
        <f t="shared" si="1"/>
        <v>48.308061718508327</v>
      </c>
      <c r="AG9" s="2">
        <f t="shared" si="2"/>
        <v>61.479614726540873</v>
      </c>
      <c r="AH9" s="2">
        <f t="shared" si="3"/>
        <v>72.068797060707695</v>
      </c>
      <c r="AI9" s="2">
        <f t="shared" si="4"/>
        <v>106.17818502565282</v>
      </c>
      <c r="AK9" s="2">
        <f t="shared" si="5"/>
        <v>53.034539840905985</v>
      </c>
      <c r="AL9" s="2">
        <f t="shared" si="6"/>
        <v>17.348938997891704</v>
      </c>
      <c r="AM9" s="2">
        <f t="shared" si="7"/>
        <v>20.406191698597105</v>
      </c>
      <c r="AN9" s="2">
        <f t="shared" si="8"/>
        <v>9.5927354309291637</v>
      </c>
      <c r="AO9" s="2">
        <f t="shared" si="9"/>
        <v>29.277310542730483</v>
      </c>
      <c r="AQ9" s="1" t="s">
        <v>63</v>
      </c>
      <c r="AR9" s="2">
        <f>'X01'!B6/SUM('X01'!$B6:$AB6)*C9</f>
        <v>0.40203121297583827</v>
      </c>
      <c r="AS9" s="2">
        <f>'X01'!C6/SUM('X01'!$B6:$AB6)*D9</f>
        <v>0.14768187255421109</v>
      </c>
      <c r="AT9" s="2">
        <f>'X01'!D6/SUM('X01'!$B6:$AB6)*E9</f>
        <v>0.21615274088504455</v>
      </c>
      <c r="AU9" s="2">
        <f>'X01'!E6/SUM('X01'!$B6:$AB6)*F9</f>
        <v>7.3166467846037059E-2</v>
      </c>
      <c r="AV9" s="2">
        <f>'X01'!F6/SUM('X01'!$B6:$AB6)*G9</f>
        <v>0.80996191299506592</v>
      </c>
      <c r="AW9" s="2">
        <f>'X01'!G6/SUM('X01'!$B6:$AB6)*H9</f>
        <v>1.289556301855938E-2</v>
      </c>
      <c r="AX9" s="2">
        <f>'X01'!H6/SUM('X01'!$B6:$AB6)*I9</f>
        <v>1.2111793467673049</v>
      </c>
      <c r="AY9" s="2">
        <f>'X01'!I6/SUM('X01'!$B6:$AB6)*J9</f>
        <v>1.2307424717957143</v>
      </c>
      <c r="AZ9" s="2">
        <f>'X01'!J6/SUM('X01'!$B6:$AB6)*K9</f>
        <v>0.83142491970204857</v>
      </c>
      <c r="BA9" s="2">
        <f>'X01'!K6/SUM('X01'!$B6:$AB6)*L9</f>
        <v>0.50287356321157639</v>
      </c>
      <c r="BB9" s="2">
        <f>'X01'!L6/SUM('X01'!$B6:$AB6)*M9</f>
        <v>0.18151147911175533</v>
      </c>
      <c r="BC9" s="2">
        <f>'X01'!M6/SUM('X01'!$B6:$AB6)*N9</f>
        <v>0.15960953176613449</v>
      </c>
      <c r="BD9" s="2">
        <f>'X01'!N6/SUM('X01'!$B6:$AB6)*O9</f>
        <v>0.66029799297547986</v>
      </c>
      <c r="BE9" s="2">
        <f>'X01'!O6/SUM('X01'!$B6:$AB6)*P9</f>
        <v>1.1291203886747818</v>
      </c>
      <c r="BF9" s="2">
        <f>'X01'!P6/SUM('X01'!$B6:$AB6)*Q9</f>
        <v>0.22259439045990306</v>
      </c>
      <c r="BG9" s="2">
        <f>'X01'!Q6/SUM('X01'!$B6:$AB6)*R9</f>
        <v>4.1886966703914608</v>
      </c>
      <c r="BH9" s="2">
        <f>'X01'!R6/SUM('X01'!$B6:$AB6)*S9</f>
        <v>9.3581990877133023</v>
      </c>
      <c r="BI9" s="2">
        <f>'X01'!S6/SUM('X01'!$B6:$AB6)*T9</f>
        <v>0.77398160037570796</v>
      </c>
      <c r="BJ9" s="2">
        <f>'X01'!T6/SUM('X01'!$B6:$AB6)*U9</f>
        <v>0.27102345046625426</v>
      </c>
      <c r="BK9" s="2">
        <f>'X01'!U6/SUM('X01'!$B6:$AB6)*V9</f>
        <v>13.492533977415302</v>
      </c>
      <c r="BL9" s="2">
        <f>'X01'!V6/SUM('X01'!$B6:$AB6)*W9</f>
        <v>7.6551675271029573</v>
      </c>
      <c r="BM9" s="2">
        <f>'X01'!W6/SUM('X01'!$B6:$AB6)*X9</f>
        <v>2.152636629881723</v>
      </c>
      <c r="BN9" s="2">
        <f>'X01'!X6/SUM('X01'!$B6:$AB6)*Y9</f>
        <v>8.5217191712305063</v>
      </c>
      <c r="BO9" s="2">
        <f>'X01'!Y6/SUM('X01'!$B6:$AB6)*Z9</f>
        <v>4.4902583474959012</v>
      </c>
      <c r="BP9" s="2">
        <f>'X01'!Z6/SUM('X01'!$B6:$AB6)*AA9</f>
        <v>15.81393187377652</v>
      </c>
      <c r="BQ9" s="2">
        <f>'X01'!AA6/SUM('X01'!$B6:$AB6)*AB9</f>
        <v>5.9668637954820447</v>
      </c>
      <c r="BR9" s="2">
        <f>'X01'!AB6/SUM('X01'!$B6:$AB6)*AC9</f>
        <v>0.26840091550639628</v>
      </c>
      <c r="BT9" s="9">
        <f t="shared" si="10"/>
        <v>80.744656901577542</v>
      </c>
    </row>
    <row r="10" spans="1:72" x14ac:dyDescent="0.3">
      <c r="A10" s="1" t="s">
        <v>64</v>
      </c>
      <c r="B10" s="1" t="s">
        <v>65</v>
      </c>
      <c r="C10" s="2">
        <v>174.40396012983069</v>
      </c>
      <c r="D10" s="2">
        <v>80.903462634196458</v>
      </c>
      <c r="E10" s="2">
        <v>21.352498442517238</v>
      </c>
      <c r="F10" s="2">
        <v>166.04740141996967</v>
      </c>
      <c r="G10" s="2">
        <v>49.735038882448578</v>
      </c>
      <c r="H10" s="2">
        <v>47.225383925769734</v>
      </c>
      <c r="I10" s="2">
        <v>167.52965091026408</v>
      </c>
      <c r="J10" s="2">
        <v>67.956858868916015</v>
      </c>
      <c r="K10" s="2">
        <v>83.262732039675598</v>
      </c>
      <c r="L10" s="2">
        <v>32.761835238296612</v>
      </c>
      <c r="M10" s="2">
        <v>59.993225952729716</v>
      </c>
      <c r="N10" s="2">
        <v>41.982368434079149</v>
      </c>
      <c r="O10" s="2">
        <v>46.227550481592857</v>
      </c>
      <c r="P10" s="2">
        <v>54.602390841761107</v>
      </c>
      <c r="Q10" s="2">
        <v>46.624973369431302</v>
      </c>
      <c r="R10" s="2">
        <v>69.845051082158193</v>
      </c>
      <c r="S10" s="2">
        <v>87.826155233619602</v>
      </c>
      <c r="T10" s="2">
        <v>60.095088240685527</v>
      </c>
      <c r="U10" s="2">
        <v>49.962448897654014</v>
      </c>
      <c r="V10" s="2">
        <v>87.565049115941463</v>
      </c>
      <c r="W10" s="2">
        <v>72.308706113592052</v>
      </c>
      <c r="X10" s="2">
        <v>84.594622314611001</v>
      </c>
      <c r="Y10" s="2">
        <v>92.55520850607968</v>
      </c>
      <c r="Z10" s="2">
        <v>128.54839298952425</v>
      </c>
      <c r="AA10" s="2">
        <v>152.94891724628292</v>
      </c>
      <c r="AB10" s="2">
        <v>110.57675208478202</v>
      </c>
      <c r="AC10" s="2">
        <v>80.249053716899994</v>
      </c>
      <c r="AE10" s="2">
        <f t="shared" si="0"/>
        <v>101.02819947785663</v>
      </c>
      <c r="AF10" s="2">
        <f t="shared" si="1"/>
        <v>55.917442923182286</v>
      </c>
      <c r="AG10" s="2">
        <f t="shared" si="2"/>
        <v>71.362185371975158</v>
      </c>
      <c r="AH10" s="2">
        <f t="shared" si="3"/>
        <v>83.152845644760916</v>
      </c>
      <c r="AI10" s="2">
        <f t="shared" si="4"/>
        <v>118.08077900937229</v>
      </c>
      <c r="AK10" s="2">
        <f t="shared" si="5"/>
        <v>66.222976335960979</v>
      </c>
      <c r="AL10" s="2">
        <f t="shared" si="6"/>
        <v>15.873108098683412</v>
      </c>
      <c r="AM10" s="2">
        <f t="shared" si="7"/>
        <v>19.308817468080719</v>
      </c>
      <c r="AN10" s="2">
        <f t="shared" si="8"/>
        <v>10.19996346839266</v>
      </c>
      <c r="AO10" s="2">
        <f t="shared" si="9"/>
        <v>30.620841841442118</v>
      </c>
      <c r="AQ10" s="1" t="s">
        <v>65</v>
      </c>
      <c r="AR10" s="2">
        <f>'X01'!B7/SUM('X01'!$B7:$AB7)*C10</f>
        <v>0.71522143878601352</v>
      </c>
      <c r="AS10" s="2">
        <f>'X01'!C7/SUM('X01'!$B7:$AB7)*D10</f>
        <v>0.20357425614215796</v>
      </c>
      <c r="AT10" s="2">
        <f>'X01'!D7/SUM('X01'!$B7:$AB7)*E10</f>
        <v>0.2563984230845302</v>
      </c>
      <c r="AU10" s="2">
        <f>'X01'!E7/SUM('X01'!$B7:$AB7)*F10</f>
        <v>8.9434791123690849E-2</v>
      </c>
      <c r="AV10" s="2">
        <f>'X01'!F7/SUM('X01'!$B7:$AB7)*G10</f>
        <v>1.2701876790961144</v>
      </c>
      <c r="AW10" s="2">
        <f>'X01'!G7/SUM('X01'!$B7:$AB7)*H10</f>
        <v>1.8341651668203753E-2</v>
      </c>
      <c r="AX10" s="2">
        <f>'X01'!H7/SUM('X01'!$B7:$AB7)*I10</f>
        <v>1.4764168249743299</v>
      </c>
      <c r="AY10" s="2">
        <f>'X01'!I7/SUM('X01'!$B7:$AB7)*J10</f>
        <v>1.3832286746861386</v>
      </c>
      <c r="AZ10" s="2">
        <f>'X01'!J7/SUM('X01'!$B7:$AB7)*K10</f>
        <v>0.88601634526083806</v>
      </c>
      <c r="BA10" s="2">
        <f>'X01'!K7/SUM('X01'!$B7:$AB7)*L10</f>
        <v>0.64869513529921674</v>
      </c>
      <c r="BB10" s="2">
        <f>'X01'!L7/SUM('X01'!$B7:$AB7)*M10</f>
        <v>0.22860863659612737</v>
      </c>
      <c r="BC10" s="2">
        <f>'X01'!M7/SUM('X01'!$B7:$AB7)*N10</f>
        <v>0.2302744824198483</v>
      </c>
      <c r="BD10" s="2">
        <f>'X01'!N7/SUM('X01'!$B7:$AB7)*O10</f>
        <v>0.79501974472075732</v>
      </c>
      <c r="BE10" s="2">
        <f>'X01'!O7/SUM('X01'!$B7:$AB7)*P10</f>
        <v>1.1648720780220707</v>
      </c>
      <c r="BF10" s="2">
        <f>'X01'!P7/SUM('X01'!$B7:$AB7)*Q10</f>
        <v>0.28469575632168675</v>
      </c>
      <c r="BG10" s="2">
        <f>'X01'!Q7/SUM('X01'!$B7:$AB7)*R10</f>
        <v>4.4514824729109437</v>
      </c>
      <c r="BH10" s="2">
        <f>'X01'!R7/SUM('X01'!$B7:$AB7)*S10</f>
        <v>11.102050334748629</v>
      </c>
      <c r="BI10" s="2">
        <f>'X01'!S7/SUM('X01'!$B7:$AB7)*T10</f>
        <v>0.90673921428944437</v>
      </c>
      <c r="BJ10" s="2">
        <f>'X01'!T7/SUM('X01'!$B7:$AB7)*U10</f>
        <v>0.36031393284342123</v>
      </c>
      <c r="BK10" s="2">
        <f>'X01'!U7/SUM('X01'!$B7:$AB7)*V10</f>
        <v>14.211186029406395</v>
      </c>
      <c r="BL10" s="2">
        <f>'X01'!V7/SUM('X01'!$B7:$AB7)*W10</f>
        <v>8.3599194016236513</v>
      </c>
      <c r="BM10" s="2">
        <f>'X01'!W7/SUM('X01'!$B7:$AB7)*X10</f>
        <v>2.7779017983496281</v>
      </c>
      <c r="BN10" s="2">
        <f>'X01'!X7/SUM('X01'!$B7:$AB7)*Y10</f>
        <v>9.4854550916298432</v>
      </c>
      <c r="BO10" s="2">
        <f>'X01'!Y7/SUM('X01'!$B7:$AB7)*Z10</f>
        <v>5.2326085190775853</v>
      </c>
      <c r="BP10" s="2">
        <f>'X01'!Z7/SUM('X01'!$B7:$AB7)*AA10</f>
        <v>16.856059298993625</v>
      </c>
      <c r="BQ10" s="2">
        <f>'X01'!AA7/SUM('X01'!$B7:$AB7)*AB10</f>
        <v>6.7543344237025087</v>
      </c>
      <c r="BR10" s="2">
        <f>'X01'!AB7/SUM('X01'!$B7:$AB7)*AC10</f>
        <v>0.29682694488942674</v>
      </c>
      <c r="BT10" s="9">
        <f t="shared" si="10"/>
        <v>90.445863380666836</v>
      </c>
    </row>
    <row r="11" spans="1:72" x14ac:dyDescent="0.3">
      <c r="A11" s="1" t="s">
        <v>66</v>
      </c>
      <c r="B11" s="1" t="s">
        <v>67</v>
      </c>
      <c r="C11" s="2">
        <v>204.98641801666236</v>
      </c>
      <c r="D11" s="2">
        <v>93.513632940840012</v>
      </c>
      <c r="E11" s="2">
        <v>23.848620714046675</v>
      </c>
      <c r="F11" s="2">
        <v>176.53504413257588</v>
      </c>
      <c r="G11" s="2">
        <v>60.872843936483378</v>
      </c>
      <c r="H11" s="2">
        <v>56.437433736880507</v>
      </c>
      <c r="I11" s="2">
        <v>183.91562694180311</v>
      </c>
      <c r="J11" s="2">
        <v>72.671923080974352</v>
      </c>
      <c r="K11" s="2">
        <v>86.670277006511355</v>
      </c>
      <c r="L11" s="2">
        <v>37.498089484734351</v>
      </c>
      <c r="M11" s="2">
        <v>66.307085225143624</v>
      </c>
      <c r="N11" s="2">
        <v>48.995899122631442</v>
      </c>
      <c r="O11" s="2">
        <v>50.751201212494237</v>
      </c>
      <c r="P11" s="2">
        <v>56.435107459949464</v>
      </c>
      <c r="Q11" s="2">
        <v>52.987794599927383</v>
      </c>
      <c r="R11" s="2">
        <v>73.044539118850992</v>
      </c>
      <c r="S11" s="2">
        <v>96.174139971086333</v>
      </c>
      <c r="T11" s="2">
        <v>65.777019546490351</v>
      </c>
      <c r="U11" s="2">
        <v>54.91033875938183</v>
      </c>
      <c r="V11" s="2">
        <v>90.774528617152725</v>
      </c>
      <c r="W11" s="2">
        <v>76.308838719358391</v>
      </c>
      <c r="X11" s="2">
        <v>94.969348548544076</v>
      </c>
      <c r="Y11" s="2">
        <v>98.479036016293094</v>
      </c>
      <c r="Z11" s="2">
        <v>138.91678718153378</v>
      </c>
      <c r="AA11" s="2">
        <v>159.58051552474137</v>
      </c>
      <c r="AB11" s="2">
        <v>118.08242074701866</v>
      </c>
      <c r="AC11" s="2">
        <v>78.703729757354211</v>
      </c>
      <c r="AE11" s="2">
        <f t="shared" si="0"/>
        <v>114.30137434561313</v>
      </c>
      <c r="AF11" s="2">
        <f t="shared" si="1"/>
        <v>60.595768479024123</v>
      </c>
      <c r="AG11" s="2">
        <f t="shared" si="2"/>
        <v>76.90900672352781</v>
      </c>
      <c r="AH11" s="2">
        <f t="shared" si="3"/>
        <v>89.919074428065187</v>
      </c>
      <c r="AI11" s="2">
        <f t="shared" si="4"/>
        <v>123.820863302662</v>
      </c>
      <c r="AK11" s="2">
        <f t="shared" si="5"/>
        <v>72.754868430451438</v>
      </c>
      <c r="AL11" s="2">
        <f t="shared" si="6"/>
        <v>15.221170083440789</v>
      </c>
      <c r="AM11" s="2">
        <f t="shared" si="7"/>
        <v>19.759053512548334</v>
      </c>
      <c r="AN11" s="2">
        <f t="shared" si="8"/>
        <v>11.916726210047676</v>
      </c>
      <c r="AO11" s="2">
        <f t="shared" si="9"/>
        <v>34.521129312882714</v>
      </c>
      <c r="AQ11" s="1" t="s">
        <v>67</v>
      </c>
      <c r="AR11" s="2">
        <f>'X01'!B8/SUM('X01'!$B8:$AB8)*C11</f>
        <v>0.91288864671386172</v>
      </c>
      <c r="AS11" s="2">
        <f>'X01'!C8/SUM('X01'!$B8:$AB8)*D11</f>
        <v>0.239639767967709</v>
      </c>
      <c r="AT11" s="2">
        <f>'X01'!D8/SUM('X01'!$B8:$AB8)*E11</f>
        <v>0.28791028894504761</v>
      </c>
      <c r="AU11" s="2">
        <f>'X01'!E8/SUM('X01'!$B8:$AB8)*F11</f>
        <v>9.9874480853504713E-2</v>
      </c>
      <c r="AV11" s="2">
        <f>'X01'!F8/SUM('X01'!$B8:$AB8)*G11</f>
        <v>1.5718337324319327</v>
      </c>
      <c r="AW11" s="2">
        <f>'X01'!G8/SUM('X01'!$B8:$AB8)*H11</f>
        <v>2.3736993872671166E-2</v>
      </c>
      <c r="AX11" s="2">
        <f>'X01'!H8/SUM('X01'!$B8:$AB8)*I11</f>
        <v>1.6398148823152876</v>
      </c>
      <c r="AY11" s="2">
        <f>'X01'!I8/SUM('X01'!$B8:$AB8)*J11</f>
        <v>1.4813229839262445</v>
      </c>
      <c r="AZ11" s="2">
        <f>'X01'!J8/SUM('X01'!$B8:$AB8)*K11</f>
        <v>0.91889613505408174</v>
      </c>
      <c r="BA11" s="2">
        <f>'X01'!K8/SUM('X01'!$B8:$AB8)*L11</f>
        <v>0.74460094205004945</v>
      </c>
      <c r="BB11" s="2">
        <f>'X01'!L8/SUM('X01'!$B8:$AB8)*M11</f>
        <v>0.26012408443540097</v>
      </c>
      <c r="BC11" s="2">
        <f>'X01'!M8/SUM('X01'!$B8:$AB8)*N11</f>
        <v>0.27564359140232164</v>
      </c>
      <c r="BD11" s="2">
        <f>'X01'!N8/SUM('X01'!$B8:$AB8)*O11</f>
        <v>0.87979037388619874</v>
      </c>
      <c r="BE11" s="2">
        <f>'X01'!O8/SUM('X01'!$B8:$AB8)*P11</f>
        <v>1.1900565983773572</v>
      </c>
      <c r="BF11" s="2">
        <f>'X01'!P8/SUM('X01'!$B8:$AB8)*Q11</f>
        <v>0.3243319538973598</v>
      </c>
      <c r="BG11" s="2">
        <f>'X01'!Q8/SUM('X01'!$B8:$AB8)*R11</f>
        <v>4.6374917455388704</v>
      </c>
      <c r="BH11" s="2">
        <f>'X01'!R8/SUM('X01'!$B8:$AB8)*S11</f>
        <v>12.174684881878056</v>
      </c>
      <c r="BI11" s="2">
        <f>'X01'!S8/SUM('X01'!$B8:$AB8)*T11</f>
        <v>0.99178252239390807</v>
      </c>
      <c r="BJ11" s="2">
        <f>'X01'!T8/SUM('X01'!$B8:$AB8)*U11</f>
        <v>0.42806971562387852</v>
      </c>
      <c r="BK11" s="2">
        <f>'X01'!U8/SUM('X01'!$B8:$AB8)*V11</f>
        <v>14.626034330424197</v>
      </c>
      <c r="BL11" s="2">
        <f>'X01'!V8/SUM('X01'!$B8:$AB8)*W11</f>
        <v>8.7756279321003845</v>
      </c>
      <c r="BM11" s="2">
        <f>'X01'!W8/SUM('X01'!$B8:$AB8)*X11</f>
        <v>3.1710590698606254</v>
      </c>
      <c r="BN11" s="2">
        <f>'X01'!X8/SUM('X01'!$B8:$AB8)*Y11</f>
        <v>10.063595271328024</v>
      </c>
      <c r="BO11" s="2">
        <f>'X01'!Y8/SUM('X01'!$B8:$AB8)*Z11</f>
        <v>5.6839595023889897</v>
      </c>
      <c r="BP11" s="2">
        <f>'X01'!Z8/SUM('X01'!$B8:$AB8)*AA11</f>
        <v>17.438476295494461</v>
      </c>
      <c r="BQ11" s="2">
        <f>'X01'!AA8/SUM('X01'!$B8:$AB8)*AB11</f>
        <v>7.2281232647628579</v>
      </c>
      <c r="BR11" s="2">
        <f>'X01'!AB8/SUM('X01'!$B8:$AB8)*AC11</f>
        <v>0.32955496035859361</v>
      </c>
      <c r="BT11" s="9">
        <f t="shared" si="10"/>
        <v>96.398924948281874</v>
      </c>
    </row>
    <row r="12" spans="1:72" x14ac:dyDescent="0.3">
      <c r="A12" s="1" t="s">
        <v>68</v>
      </c>
      <c r="B12" s="1" t="s">
        <v>69</v>
      </c>
      <c r="C12" s="2">
        <v>125.91692115826692</v>
      </c>
      <c r="D12" s="2">
        <v>64.034313307834111</v>
      </c>
      <c r="E12" s="2">
        <v>18.545441551928668</v>
      </c>
      <c r="F12" s="2">
        <v>145.19280046596134</v>
      </c>
      <c r="G12" s="2">
        <v>35.544918496470927</v>
      </c>
      <c r="H12" s="2">
        <v>35.527265763711171</v>
      </c>
      <c r="I12" s="2">
        <v>145.7201730700981</v>
      </c>
      <c r="J12" s="2">
        <v>61.96132387039188</v>
      </c>
      <c r="K12" s="2">
        <v>78.786130836775726</v>
      </c>
      <c r="L12" s="2">
        <v>26.857052075837203</v>
      </c>
      <c r="M12" s="2">
        <v>50.850591176047573</v>
      </c>
      <c r="N12" s="2">
        <v>32.355871327782154</v>
      </c>
      <c r="O12" s="2">
        <v>40.198106292637263</v>
      </c>
      <c r="P12" s="2">
        <v>52.587457165988923</v>
      </c>
      <c r="Q12" s="2">
        <v>38.43730383510831</v>
      </c>
      <c r="R12" s="2">
        <v>66.194014270700904</v>
      </c>
      <c r="S12" s="2">
        <v>76.998165654533409</v>
      </c>
      <c r="T12" s="2">
        <v>52.97386084107336</v>
      </c>
      <c r="U12" s="2">
        <v>40.480280772066834</v>
      </c>
      <c r="V12" s="2">
        <v>83.300498117274515</v>
      </c>
      <c r="W12" s="2">
        <v>67.200647351012208</v>
      </c>
      <c r="X12" s="2">
        <v>70.620890202093165</v>
      </c>
      <c r="Y12" s="2">
        <v>84.980971964133914</v>
      </c>
      <c r="Z12" s="2">
        <v>114.91622602830523</v>
      </c>
      <c r="AA12" s="2">
        <v>144.59905145500068</v>
      </c>
      <c r="AB12" s="2">
        <v>100.87556691942336</v>
      </c>
      <c r="AC12" s="2">
        <v>73.736524409452215</v>
      </c>
      <c r="AE12" s="2">
        <f t="shared" si="0"/>
        <v>81.497404830610179</v>
      </c>
      <c r="AF12" s="2">
        <f t="shared" si="1"/>
        <v>49.803094539029999</v>
      </c>
      <c r="AG12" s="2">
        <f t="shared" si="2"/>
        <v>63.43820134623703</v>
      </c>
      <c r="AH12" s="2">
        <f t="shared" si="3"/>
        <v>74.2675031724131</v>
      </c>
      <c r="AI12" s="2">
        <f t="shared" si="4"/>
        <v>108.53184220304537</v>
      </c>
      <c r="AK12" s="2">
        <f t="shared" si="5"/>
        <v>55.748773900661504</v>
      </c>
      <c r="AL12" s="2">
        <f t="shared" si="6"/>
        <v>17.02099647364955</v>
      </c>
      <c r="AM12" s="2">
        <f t="shared" si="7"/>
        <v>20.124214306492874</v>
      </c>
      <c r="AN12" s="2">
        <f t="shared" si="8"/>
        <v>9.4344223698896776</v>
      </c>
      <c r="AO12" s="2">
        <f t="shared" si="9"/>
        <v>29.501054397135889</v>
      </c>
      <c r="AQ12" s="1" t="s">
        <v>69</v>
      </c>
      <c r="AR12" s="2">
        <f>'X01'!B9/SUM('X01'!$B9:$AB9)*C12</f>
        <v>0.46358174939929614</v>
      </c>
      <c r="AS12" s="2">
        <f>'X01'!C9/SUM('X01'!$B9:$AB9)*D12</f>
        <v>0.15861640866194632</v>
      </c>
      <c r="AT12" s="2">
        <f>'X01'!D9/SUM('X01'!$B9:$AB9)*E12</f>
        <v>0.2237119991758077</v>
      </c>
      <c r="AU12" s="2">
        <f>'X01'!E9/SUM('X01'!$B9:$AB9)*F12</f>
        <v>7.6364106724432931E-2</v>
      </c>
      <c r="AV12" s="2">
        <f>'X01'!F9/SUM('X01'!$B9:$AB9)*G12</f>
        <v>0.89976448307179413</v>
      </c>
      <c r="AW12" s="2">
        <f>'X01'!G9/SUM('X01'!$B9:$AB9)*H12</f>
        <v>1.386347555293186E-2</v>
      </c>
      <c r="AX12" s="2">
        <f>'X01'!H9/SUM('X01'!$B9:$AB9)*I12</f>
        <v>1.2633482370305922</v>
      </c>
      <c r="AY12" s="2">
        <f>'X01'!I9/SUM('X01'!$B9:$AB9)*J12</f>
        <v>1.2604405646426062</v>
      </c>
      <c r="AZ12" s="2">
        <f>'X01'!J9/SUM('X01'!$B9:$AB9)*K12</f>
        <v>0.84211775211090245</v>
      </c>
      <c r="BA12" s="2">
        <f>'X01'!K9/SUM('X01'!$B9:$AB9)*L12</f>
        <v>0.53129948118332182</v>
      </c>
      <c r="BB12" s="2">
        <f>'X01'!L9/SUM('X01'!$B9:$AB9)*M12</f>
        <v>0.19066491321671694</v>
      </c>
      <c r="BC12" s="2">
        <f>'X01'!M9/SUM('X01'!$B9:$AB9)*N12</f>
        <v>0.17346932253574185</v>
      </c>
      <c r="BD12" s="2">
        <f>'X01'!N9/SUM('X01'!$B9:$AB9)*O12</f>
        <v>0.68677988219890607</v>
      </c>
      <c r="BE12" s="2">
        <f>'X01'!O9/SUM('X01'!$B9:$AB9)*P12</f>
        <v>1.1357770138325427</v>
      </c>
      <c r="BF12" s="2">
        <f>'X01'!P9/SUM('X01'!$B9:$AB9)*Q12</f>
        <v>0.23476746883559813</v>
      </c>
      <c r="BG12" s="2">
        <f>'X01'!Q9/SUM('X01'!$B9:$AB9)*R12</f>
        <v>4.2384114598942189</v>
      </c>
      <c r="BH12" s="2">
        <f>'X01'!R9/SUM('X01'!$B9:$AB9)*S12</f>
        <v>9.7010294727026203</v>
      </c>
      <c r="BI12" s="2">
        <f>'X01'!S9/SUM('X01'!$B9:$AB9)*T12</f>
        <v>0.79989711997684609</v>
      </c>
      <c r="BJ12" s="2">
        <f>'X01'!T9/SUM('X01'!$B9:$AB9)*U12</f>
        <v>0.28845316374455926</v>
      </c>
      <c r="BK12" s="2">
        <f>'X01'!U9/SUM('X01'!$B9:$AB9)*V12</f>
        <v>13.633971349949054</v>
      </c>
      <c r="BL12" s="2">
        <f>'X01'!V9/SUM('X01'!$B9:$AB9)*W12</f>
        <v>7.7939570976318588</v>
      </c>
      <c r="BM12" s="2">
        <f>'X01'!W9/SUM('X01'!$B9:$AB9)*X12</f>
        <v>2.2753104035183473</v>
      </c>
      <c r="BN12" s="2">
        <f>'X01'!X9/SUM('X01'!$B9:$AB9)*Y12</f>
        <v>8.7113390103204402</v>
      </c>
      <c r="BO12" s="2">
        <f>'X01'!Y9/SUM('X01'!$B9:$AB9)*Z12</f>
        <v>4.6363445733073725</v>
      </c>
      <c r="BP12" s="2">
        <f>'X01'!Z9/SUM('X01'!$B9:$AB9)*AA12</f>
        <v>16.019948864137941</v>
      </c>
      <c r="BQ12" s="2">
        <f>'X01'!AA9/SUM('X01'!$B9:$AB9)*AB12</f>
        <v>6.1219168807922726</v>
      </c>
      <c r="BR12" s="2">
        <f>'X01'!AB9/SUM('X01'!$B9:$AB9)*AC12</f>
        <v>0.27397395438947475</v>
      </c>
      <c r="BT12" s="9">
        <f t="shared" si="10"/>
        <v>82.64912020853815</v>
      </c>
    </row>
    <row r="13" spans="1:72" x14ac:dyDescent="0.3">
      <c r="A13" s="1" t="s">
        <v>70</v>
      </c>
      <c r="B13" s="1" t="s">
        <v>71</v>
      </c>
      <c r="C13" s="2">
        <v>189.16227177247868</v>
      </c>
      <c r="D13" s="2">
        <v>87.185143078132782</v>
      </c>
      <c r="E13" s="2">
        <v>22.660561469591144</v>
      </c>
      <c r="F13" s="2">
        <v>162.26412343138043</v>
      </c>
      <c r="G13" s="2">
        <v>55.622751848836401</v>
      </c>
      <c r="H13" s="2">
        <v>48.814514314949577</v>
      </c>
      <c r="I13" s="2">
        <v>175.68498915707141</v>
      </c>
      <c r="J13" s="2">
        <v>70.23281788241718</v>
      </c>
      <c r="K13" s="2">
        <v>84.618579662167178</v>
      </c>
      <c r="L13" s="2">
        <v>35.182788508325118</v>
      </c>
      <c r="M13" s="2">
        <v>62.241135813151232</v>
      </c>
      <c r="N13" s="2">
        <v>45.161766258717563</v>
      </c>
      <c r="O13" s="2">
        <v>48.281830667687728</v>
      </c>
      <c r="P13" s="2">
        <v>55.409141901609999</v>
      </c>
      <c r="Q13" s="2">
        <v>49.719186849901575</v>
      </c>
      <c r="R13" s="2">
        <v>71.268790731843239</v>
      </c>
      <c r="S13" s="2">
        <v>92.119578022007488</v>
      </c>
      <c r="T13" s="2">
        <v>62.820604241979026</v>
      </c>
      <c r="U13" s="2">
        <v>48.650618864896302</v>
      </c>
      <c r="V13" s="2">
        <v>88.837190867790184</v>
      </c>
      <c r="W13" s="2">
        <v>74.376364364144308</v>
      </c>
      <c r="X13" s="2">
        <v>89.944894334914238</v>
      </c>
      <c r="Y13" s="2">
        <v>95.606126987928292</v>
      </c>
      <c r="Z13" s="2">
        <v>134.02202670056795</v>
      </c>
      <c r="AA13" s="2">
        <v>156.44801549616329</v>
      </c>
      <c r="AB13" s="2">
        <v>114.39503595856729</v>
      </c>
      <c r="AC13" s="2">
        <v>69.213429382793578</v>
      </c>
      <c r="AE13" s="2">
        <f t="shared" si="0"/>
        <v>105.91347929606293</v>
      </c>
      <c r="AF13" s="2">
        <f t="shared" si="1"/>
        <v>58.012893141757864</v>
      </c>
      <c r="AG13" s="2">
        <f t="shared" si="2"/>
        <v>73.106997999168243</v>
      </c>
      <c r="AH13" s="2">
        <f t="shared" si="3"/>
        <v>86.642461895662279</v>
      </c>
      <c r="AI13" s="2">
        <f t="shared" si="4"/>
        <v>118.51962688452303</v>
      </c>
      <c r="AK13" s="2">
        <f t="shared" si="5"/>
        <v>68.367960459962603</v>
      </c>
      <c r="AL13" s="2">
        <f t="shared" si="6"/>
        <v>15.441056368026551</v>
      </c>
      <c r="AM13" s="2">
        <f t="shared" si="7"/>
        <v>20.919221971638969</v>
      </c>
      <c r="AN13" s="2">
        <f t="shared" si="8"/>
        <v>10.993418498238846</v>
      </c>
      <c r="AO13" s="2">
        <f t="shared" si="9"/>
        <v>37.089982587926762</v>
      </c>
      <c r="AQ13" s="1" t="s">
        <v>71</v>
      </c>
      <c r="AR13" s="2">
        <f>'X01'!B10/SUM('X01'!$B10:$AB10)*C13</f>
        <v>0.81957082702458783</v>
      </c>
      <c r="AS13" s="2">
        <f>'X01'!C10/SUM('X01'!$B10:$AB10)*D13</f>
        <v>0.22248321510535629</v>
      </c>
      <c r="AT13" s="2">
        <f>'X01'!D10/SUM('X01'!$B10:$AB10)*E13</f>
        <v>0.27304554487534483</v>
      </c>
      <c r="AU13" s="2">
        <f>'X01'!E10/SUM('X01'!$B10:$AB10)*F13</f>
        <v>9.532623782617157E-2</v>
      </c>
      <c r="AV13" s="2">
        <f>'X01'!F10/SUM('X01'!$B10:$AB10)*G13</f>
        <v>1.4292791489756751</v>
      </c>
      <c r="AW13" s="2">
        <f>'X01'!G10/SUM('X01'!$B10:$AB10)*H13</f>
        <v>2.1508007604606607E-2</v>
      </c>
      <c r="AX13" s="2">
        <f>'X01'!H10/SUM('X01'!$B10:$AB10)*I13</f>
        <v>1.5567609542774934</v>
      </c>
      <c r="AY13" s="2">
        <f>'X01'!I10/SUM('X01'!$B10:$AB10)*J13</f>
        <v>1.4299195592389862</v>
      </c>
      <c r="AZ13" s="2">
        <f>'X01'!J10/SUM('X01'!$B10:$AB10)*K13</f>
        <v>0.8994649862811217</v>
      </c>
      <c r="BA13" s="2">
        <f>'X01'!K10/SUM('X01'!$B10:$AB10)*L13</f>
        <v>0.69908705219680234</v>
      </c>
      <c r="BB13" s="2">
        <f>'X01'!L10/SUM('X01'!$B10:$AB10)*M13</f>
        <v>0.24529126841931936</v>
      </c>
      <c r="BC13" s="2">
        <f>'X01'!M10/SUM('X01'!$B10:$AB10)*N13</f>
        <v>0.25481239629240138</v>
      </c>
      <c r="BD13" s="2">
        <f>'X01'!N10/SUM('X01'!$B10:$AB10)*O13</f>
        <v>0.83970456552844375</v>
      </c>
      <c r="BE13" s="2">
        <f>'X01'!O10/SUM('X01'!$B10:$AB10)*P13</f>
        <v>1.171176824865896</v>
      </c>
      <c r="BF13" s="2">
        <f>'X01'!P10/SUM('X01'!$B10:$AB10)*Q13</f>
        <v>0.30547554079775041</v>
      </c>
      <c r="BG13" s="2">
        <f>'X01'!Q10/SUM('X01'!$B10:$AB10)*R13</f>
        <v>4.5248710542305819</v>
      </c>
      <c r="BH13" s="2">
        <f>'X01'!R10/SUM('X01'!$B10:$AB10)*S13</f>
        <v>11.621280702790417</v>
      </c>
      <c r="BI13" s="2">
        <f>'X01'!S10/SUM('X01'!$B10:$AB10)*T13</f>
        <v>0.94839656244048598</v>
      </c>
      <c r="BJ13" s="2">
        <f>'X01'!T10/SUM('X01'!$B10:$AB10)*U13</f>
        <v>0.41442535361717175</v>
      </c>
      <c r="BK13" s="2">
        <f>'X01'!U10/SUM('X01'!$B10:$AB10)*V13</f>
        <v>14.367931886132679</v>
      </c>
      <c r="BL13" s="2">
        <f>'X01'!V10/SUM('X01'!$B10:$AB10)*W13</f>
        <v>8.5358656227864866</v>
      </c>
      <c r="BM13" s="2">
        <f>'X01'!W10/SUM('X01'!$B10:$AB10)*X13</f>
        <v>2.9761279452967142</v>
      </c>
      <c r="BN13" s="2">
        <f>'X01'!X10/SUM('X01'!$B10:$AB10)*Y13</f>
        <v>9.7430946064216606</v>
      </c>
      <c r="BO13" s="2">
        <f>'X01'!Y10/SUM('X01'!$B10:$AB10)*Z13</f>
        <v>5.445816115755802</v>
      </c>
      <c r="BP13" s="2">
        <f>'X01'!Z10/SUM('X01'!$B10:$AB10)*AA13</f>
        <v>17.065472191095523</v>
      </c>
      <c r="BQ13" s="2">
        <f>'X01'!AA10/SUM('X01'!$B10:$AB10)*AB13</f>
        <v>6.9717470862510593</v>
      </c>
      <c r="BR13" s="2">
        <f>'X01'!AB10/SUM('X01'!$B10:$AB10)*AC13</f>
        <v>0.3426554171425425</v>
      </c>
      <c r="BT13" s="9">
        <f t="shared" si="10"/>
        <v>93.220590673271076</v>
      </c>
    </row>
    <row r="14" spans="1:72" x14ac:dyDescent="0.3">
      <c r="A14" s="1" t="s">
        <v>72</v>
      </c>
      <c r="B14" s="1" t="s">
        <v>73</v>
      </c>
      <c r="C14" s="2">
        <v>171.0826975492069</v>
      </c>
      <c r="D14" s="2">
        <v>80.72988471889424</v>
      </c>
      <c r="E14" s="2">
        <v>22.029001711101301</v>
      </c>
      <c r="F14" s="2">
        <v>161.62265115128923</v>
      </c>
      <c r="G14" s="2">
        <v>49.834933635022736</v>
      </c>
      <c r="H14" s="2">
        <v>54.235037350286461</v>
      </c>
      <c r="I14" s="2">
        <v>166.57959815824938</v>
      </c>
      <c r="J14" s="2">
        <v>67.926089521180984</v>
      </c>
      <c r="K14" s="2">
        <v>82.976356669157099</v>
      </c>
      <c r="L14" s="2">
        <v>32.915007180271473</v>
      </c>
      <c r="M14" s="2">
        <v>59.11923281274079</v>
      </c>
      <c r="N14" s="2">
        <v>41.50511211406868</v>
      </c>
      <c r="O14" s="2">
        <v>45.8087625275123</v>
      </c>
      <c r="P14" s="2">
        <v>55.284974117768215</v>
      </c>
      <c r="Q14" s="2">
        <v>46.470739962821256</v>
      </c>
      <c r="R14" s="2">
        <v>70.753930643948706</v>
      </c>
      <c r="S14" s="2">
        <v>87.060938035424556</v>
      </c>
      <c r="T14" s="2">
        <v>60.161431091671034</v>
      </c>
      <c r="U14" s="2">
        <v>48.141013576969726</v>
      </c>
      <c r="V14" s="2">
        <v>86.675085827626276</v>
      </c>
      <c r="W14" s="2">
        <v>71.914618386760139</v>
      </c>
      <c r="X14" s="2">
        <v>83.318204753765599</v>
      </c>
      <c r="Y14" s="2">
        <v>92.053189218096691</v>
      </c>
      <c r="Z14" s="2">
        <v>127.46964768224939</v>
      </c>
      <c r="AA14" s="2">
        <v>152.48521268611148</v>
      </c>
      <c r="AB14" s="2">
        <v>110.13524132317673</v>
      </c>
      <c r="AC14" s="2">
        <v>78.103317663669088</v>
      </c>
      <c r="AE14" s="2">
        <f t="shared" si="0"/>
        <v>100.87340061057861</v>
      </c>
      <c r="AF14" s="2">
        <f t="shared" si="1"/>
        <v>55.862245061052164</v>
      </c>
      <c r="AG14" s="2">
        <f t="shared" si="2"/>
        <v>70.509617132922898</v>
      </c>
      <c r="AH14" s="2">
        <f t="shared" si="3"/>
        <v>82.428670786207476</v>
      </c>
      <c r="AI14" s="2">
        <f t="shared" si="4"/>
        <v>117.04835483880167</v>
      </c>
      <c r="AK14" s="2">
        <f t="shared" si="5"/>
        <v>63.691160719993611</v>
      </c>
      <c r="AL14" s="2">
        <f t="shared" si="6"/>
        <v>15.95066916224909</v>
      </c>
      <c r="AM14" s="2">
        <f t="shared" si="7"/>
        <v>19.516727706634825</v>
      </c>
      <c r="AN14" s="2">
        <f t="shared" si="8"/>
        <v>10.098710897523981</v>
      </c>
      <c r="AO14" s="2">
        <f t="shared" si="9"/>
        <v>31.245699958403431</v>
      </c>
      <c r="AQ14" s="1" t="s">
        <v>73</v>
      </c>
      <c r="AR14" s="2">
        <f>'X01'!B11/SUM('X01'!$B11:$AB11)*C14</f>
        <v>0.70461996200756194</v>
      </c>
      <c r="AS14" s="2">
        <f>'X01'!C11/SUM('X01'!$B11:$AB11)*D14</f>
        <v>0.20346618382433623</v>
      </c>
      <c r="AT14" s="2">
        <f>'X01'!D11/SUM('X01'!$B11:$AB11)*E14</f>
        <v>0.27093547120566713</v>
      </c>
      <c r="AU14" s="2">
        <f>'X01'!E11/SUM('X01'!$B11:$AB11)*F14</f>
        <v>8.8652485027187214E-2</v>
      </c>
      <c r="AV14" s="2">
        <f>'X01'!F11/SUM('X01'!$B11:$AB11)*G14</f>
        <v>1.2840483893381827</v>
      </c>
      <c r="AW14" s="2">
        <f>'X01'!G11/SUM('X01'!$B11:$AB11)*H14</f>
        <v>2.3080921891080866E-2</v>
      </c>
      <c r="AX14" s="2">
        <f>'X01'!H11/SUM('X01'!$B11:$AB11)*I14</f>
        <v>1.4587923954467461</v>
      </c>
      <c r="AY14" s="2">
        <f>'X01'!I11/SUM('X01'!$B11:$AB11)*J14</f>
        <v>1.384024587416157</v>
      </c>
      <c r="AZ14" s="2">
        <f>'X01'!J11/SUM('X01'!$B11:$AB11)*K14</f>
        <v>0.88084887801332379</v>
      </c>
      <c r="BA14" s="2">
        <f>'X01'!K11/SUM('X01'!$B11:$AB11)*L14</f>
        <v>0.65353752198770521</v>
      </c>
      <c r="BB14" s="2">
        <f>'X01'!L11/SUM('X01'!$B11:$AB11)*M14</f>
        <v>0.23146739535156693</v>
      </c>
      <c r="BC14" s="2">
        <f>'X01'!M11/SUM('X01'!$B11:$AB11)*N14</f>
        <v>0.22923194131469746</v>
      </c>
      <c r="BD14" s="2">
        <f>'X01'!N11/SUM('X01'!$B11:$AB11)*O14</f>
        <v>0.78889499302628985</v>
      </c>
      <c r="BE14" s="2">
        <f>'X01'!O11/SUM('X01'!$B11:$AB11)*P14</f>
        <v>1.1729888351921032</v>
      </c>
      <c r="BF14" s="2">
        <f>'X01'!P11/SUM('X01'!$B11:$AB11)*Q14</f>
        <v>0.28324562044674012</v>
      </c>
      <c r="BG14" s="2">
        <f>'X01'!Q11/SUM('X01'!$B11:$AB11)*R14</f>
        <v>4.5062639107402376</v>
      </c>
      <c r="BH14" s="2">
        <f>'X01'!R11/SUM('X01'!$B11:$AB11)*S14</f>
        <v>10.988417618883828</v>
      </c>
      <c r="BI14" s="2">
        <f>'X01'!S11/SUM('X01'!$B11:$AB11)*T14</f>
        <v>0.90862308921315149</v>
      </c>
      <c r="BJ14" s="2">
        <f>'X01'!T11/SUM('X01'!$B11:$AB11)*U14</f>
        <v>0.37856301105778639</v>
      </c>
      <c r="BK14" s="2">
        <f>'X01'!U11/SUM('X01'!$B11:$AB11)*V14</f>
        <v>14.147613427670851</v>
      </c>
      <c r="BL14" s="2">
        <f>'X01'!V11/SUM('X01'!$B11:$AB11)*W14</f>
        <v>8.2826951014106136</v>
      </c>
      <c r="BM14" s="2">
        <f>'X01'!W11/SUM('X01'!$B11:$AB11)*X14</f>
        <v>2.7598071888600724</v>
      </c>
      <c r="BN14" s="2">
        <f>'X01'!X11/SUM('X01'!$B11:$AB11)*Y14</f>
        <v>9.3990188896650384</v>
      </c>
      <c r="BO14" s="2">
        <f>'X01'!Y11/SUM('X01'!$B11:$AB11)*Z14</f>
        <v>5.1703926509283864</v>
      </c>
      <c r="BP14" s="2">
        <f>'X01'!Z11/SUM('X01'!$B11:$AB11)*AA14</f>
        <v>16.655988334826819</v>
      </c>
      <c r="BQ14" s="2">
        <f>'X01'!AA11/SUM('X01'!$B11:$AB11)*AB14</f>
        <v>6.6774828080469648</v>
      </c>
      <c r="BR14" s="2">
        <f>'X01'!AB11/SUM('X01'!$B11:$AB11)*AC14</f>
        <v>0.29877805934323953</v>
      </c>
      <c r="BT14" s="9">
        <f t="shared" si="10"/>
        <v>89.831479672136325</v>
      </c>
    </row>
    <row r="15" spans="1:72" x14ac:dyDescent="0.3">
      <c r="A15" s="1" t="s">
        <v>74</v>
      </c>
      <c r="B15" s="1" t="s">
        <v>75</v>
      </c>
      <c r="C15" s="2">
        <v>540.89340180673753</v>
      </c>
      <c r="D15" s="2">
        <v>529.62069508979766</v>
      </c>
      <c r="E15" s="2">
        <v>265.01476650433142</v>
      </c>
      <c r="F15" s="2">
        <v>636.63047982339776</v>
      </c>
      <c r="G15" s="2">
        <v>584.90397455779021</v>
      </c>
      <c r="H15" s="2">
        <v>388.71590305794962</v>
      </c>
      <c r="I15" s="2">
        <v>781.81713698060048</v>
      </c>
      <c r="J15" s="2">
        <v>396.31403029705689</v>
      </c>
      <c r="K15" s="2">
        <v>434.71187506790739</v>
      </c>
      <c r="L15" s="2">
        <v>340.61753782093729</v>
      </c>
      <c r="M15" s="2">
        <v>327.31491929776894</v>
      </c>
      <c r="N15" s="2">
        <v>283.81414897378181</v>
      </c>
      <c r="O15" s="2">
        <v>286.31572133139071</v>
      </c>
      <c r="P15" s="2">
        <v>381.10331673021938</v>
      </c>
      <c r="Q15" s="2">
        <v>487.92214739024712</v>
      </c>
      <c r="R15" s="2">
        <v>337.60447608847244</v>
      </c>
      <c r="S15" s="2">
        <v>598.62517835953258</v>
      </c>
      <c r="T15" s="2">
        <v>479.44639586023186</v>
      </c>
      <c r="U15" s="2">
        <v>373.60917304987743</v>
      </c>
      <c r="V15" s="2">
        <v>531.99956499995642</v>
      </c>
      <c r="W15" s="2">
        <v>415.9492050989702</v>
      </c>
      <c r="X15" s="2">
        <v>460.98070840883702</v>
      </c>
      <c r="Y15" s="2">
        <v>518.12850658150455</v>
      </c>
      <c r="Z15" s="2">
        <v>635.58911738734605</v>
      </c>
      <c r="AA15" s="2">
        <v>803.91029297697969</v>
      </c>
      <c r="AB15" s="2">
        <v>497.70593300270775</v>
      </c>
      <c r="AC15" s="2">
        <v>568.62950008054713</v>
      </c>
      <c r="AE15" s="2">
        <f t="shared" si="0"/>
        <v>532.51376540294348</v>
      </c>
      <c r="AF15" s="2">
        <f t="shared" si="1"/>
        <v>363.96868588864243</v>
      </c>
      <c r="AG15" s="2">
        <f t="shared" si="2"/>
        <v>495.92007806739957</v>
      </c>
      <c r="AH15" s="2">
        <f t="shared" si="3"/>
        <v>465.01947336310394</v>
      </c>
      <c r="AI15" s="2">
        <f t="shared" si="4"/>
        <v>626.45871086189516</v>
      </c>
      <c r="AK15" s="2">
        <f t="shared" si="5"/>
        <v>167.35656699884447</v>
      </c>
      <c r="AL15" s="2">
        <f t="shared" si="6"/>
        <v>67.774861937142788</v>
      </c>
      <c r="AM15" s="2">
        <f t="shared" si="7"/>
        <v>95.011239150958076</v>
      </c>
      <c r="AN15" s="2">
        <f t="shared" si="8"/>
        <v>51.209238713649341</v>
      </c>
      <c r="AO15" s="2">
        <f t="shared" si="9"/>
        <v>131.01389715664692</v>
      </c>
      <c r="AQ15" s="1" t="s">
        <v>75</v>
      </c>
      <c r="AR15" s="2">
        <f>'X01'!B12/SUM('X01'!$B12:$AB12)*C15</f>
        <v>14.694303442101814</v>
      </c>
      <c r="AS15" s="2">
        <f>'X01'!C12/SUM('X01'!$B12:$AB12)*D15</f>
        <v>2.6912220695344624</v>
      </c>
      <c r="AT15" s="2">
        <f>'X01'!D12/SUM('X01'!$B12:$AB12)*E15</f>
        <v>2.0029592278920378</v>
      </c>
      <c r="AU15" s="2">
        <f>'X01'!E12/SUM('X01'!$B12:$AB12)*F15</f>
        <v>0.8157080404871232</v>
      </c>
      <c r="AV15" s="2">
        <f>'X01'!F12/SUM('X01'!$B12:$AB12)*G15</f>
        <v>21.720304905254853</v>
      </c>
      <c r="AW15" s="2">
        <f>'X01'!G12/SUM('X01'!$B12:$AB12)*H15</f>
        <v>0.24683474380003606</v>
      </c>
      <c r="AX15" s="2">
        <f>'X01'!H12/SUM('X01'!$B12:$AB12)*I15</f>
        <v>13.321520344763931</v>
      </c>
      <c r="AY15" s="2">
        <f>'X01'!I12/SUM('X01'!$B12:$AB12)*J15</f>
        <v>8.1515326871521108</v>
      </c>
      <c r="AZ15" s="2">
        <f>'X01'!J12/SUM('X01'!$B12:$AB12)*K15</f>
        <v>3.3180272827802169</v>
      </c>
      <c r="BA15" s="2">
        <f>'X01'!K12/SUM('X01'!$B12:$AB12)*L15</f>
        <v>7.1246671724840986</v>
      </c>
      <c r="BB15" s="2">
        <f>'X01'!L12/SUM('X01'!$B12:$AB12)*M15</f>
        <v>2.3163181271134032</v>
      </c>
      <c r="BC15" s="2">
        <f>'X01'!M12/SUM('X01'!$B12:$AB12)*N15</f>
        <v>3.38056592854368</v>
      </c>
      <c r="BD15" s="2">
        <f>'X01'!N12/SUM('X01'!$B12:$AB12)*O15</f>
        <v>6.8098166585159774</v>
      </c>
      <c r="BE15" s="2">
        <f>'X01'!O12/SUM('X01'!$B12:$AB12)*P15</f>
        <v>2.7082572669490563</v>
      </c>
      <c r="BF15" s="2">
        <f>'X01'!P12/SUM('X01'!$B12:$AB12)*Q15</f>
        <v>3.0521771049641027</v>
      </c>
      <c r="BG15" s="2">
        <f>'X01'!Q12/SUM('X01'!$B12:$AB12)*R15</f>
        <v>15.906919467268688</v>
      </c>
      <c r="BH15" s="2">
        <f>'X01'!R12/SUM('X01'!$B12:$AB12)*S15</f>
        <v>88.958214905353032</v>
      </c>
      <c r="BI15" s="2">
        <f>'X01'!S12/SUM('X01'!$B12:$AB12)*T15</f>
        <v>6.8081481576402734</v>
      </c>
      <c r="BJ15" s="2">
        <f>'X01'!T12/SUM('X01'!$B12:$AB12)*U15</f>
        <v>4.3330926822513769</v>
      </c>
      <c r="BK15" s="2">
        <f>'X01'!U12/SUM('X01'!$B12:$AB12)*V15</f>
        <v>46.336882021244733</v>
      </c>
      <c r="BL15" s="2">
        <f>'X01'!V12/SUM('X01'!$B12:$AB12)*W15</f>
        <v>39.862182785692262</v>
      </c>
      <c r="BM15" s="2">
        <f>'X01'!W12/SUM('X01'!$B12:$AB12)*X15</f>
        <v>30.657847387267669</v>
      </c>
      <c r="BN15" s="2">
        <f>'X01'!X12/SUM('X01'!$B12:$AB12)*Y15</f>
        <v>52.538065769011929</v>
      </c>
      <c r="BO15" s="2">
        <f>'X01'!Y12/SUM('X01'!$B12:$AB12)*Z15</f>
        <v>38.395749329160616</v>
      </c>
      <c r="BP15" s="2">
        <f>'X01'!Z12/SUM('X01'!$B12:$AB12)*AA15</f>
        <v>63.549503376890236</v>
      </c>
      <c r="BQ15" s="2">
        <f>'X01'!AA12/SUM('X01'!$B12:$AB12)*AB15</f>
        <v>41.946691795540787</v>
      </c>
      <c r="BR15" s="2">
        <f>'X01'!AB12/SUM('X01'!$B12:$AB12)*AC15</f>
        <v>1.5654821623556927</v>
      </c>
      <c r="BT15" s="9">
        <f t="shared" si="10"/>
        <v>523.21299484201415</v>
      </c>
    </row>
    <row r="16" spans="1:72" x14ac:dyDescent="0.3">
      <c r="A16" s="1" t="s">
        <v>76</v>
      </c>
      <c r="B16" s="1" t="s">
        <v>77</v>
      </c>
      <c r="C16" s="2">
        <v>539.26461784273124</v>
      </c>
      <c r="D16" s="2">
        <v>522.5336246544357</v>
      </c>
      <c r="E16" s="2">
        <v>253.97354836800696</v>
      </c>
      <c r="F16" s="2">
        <v>630.30600683103148</v>
      </c>
      <c r="G16" s="2">
        <v>573.4218428291606</v>
      </c>
      <c r="H16" s="2">
        <v>384.84640905482411</v>
      </c>
      <c r="I16" s="2">
        <v>771.39455798072231</v>
      </c>
      <c r="J16" s="2">
        <v>385.99757191390381</v>
      </c>
      <c r="K16" s="2">
        <v>419.27375797784498</v>
      </c>
      <c r="L16" s="2">
        <v>331.48575084361073</v>
      </c>
      <c r="M16" s="2">
        <v>323.55172883252635</v>
      </c>
      <c r="N16" s="2">
        <v>280.41531585838311</v>
      </c>
      <c r="O16" s="2">
        <v>280.91614563797157</v>
      </c>
      <c r="P16" s="2">
        <v>350.70462170718565</v>
      </c>
      <c r="Q16" s="2">
        <v>474.09726036653592</v>
      </c>
      <c r="R16" s="2">
        <v>325.96278139279093</v>
      </c>
      <c r="S16" s="2">
        <v>584.66343595438593</v>
      </c>
      <c r="T16" s="2">
        <v>465.50599053171936</v>
      </c>
      <c r="U16" s="2">
        <v>371.68853371505975</v>
      </c>
      <c r="V16" s="2">
        <v>507.81999565491878</v>
      </c>
      <c r="W16" s="2">
        <v>402.63661376158962</v>
      </c>
      <c r="X16" s="2">
        <v>455.32503388908663</v>
      </c>
      <c r="Y16" s="2">
        <v>504.25618881183073</v>
      </c>
      <c r="Z16" s="2">
        <v>624.37439513816435</v>
      </c>
      <c r="AA16" s="2">
        <v>774.06204774703156</v>
      </c>
      <c r="AB16" s="2">
        <v>488.41127486828191</v>
      </c>
      <c r="AC16" s="2">
        <v>555.27567016465491</v>
      </c>
      <c r="AE16" s="2">
        <f t="shared" si="0"/>
        <v>525.10580108013039</v>
      </c>
      <c r="AF16" s="2">
        <f t="shared" si="1"/>
        <v>352.48943717008365</v>
      </c>
      <c r="AG16" s="2">
        <f t="shared" si="2"/>
        <v>482.41948896402096</v>
      </c>
      <c r="AH16" s="2">
        <f t="shared" si="3"/>
        <v>454.07261215416901</v>
      </c>
      <c r="AI16" s="2">
        <f t="shared" si="4"/>
        <v>610.53084697953318</v>
      </c>
      <c r="AK16" s="2">
        <f t="shared" si="5"/>
        <v>167.05895099819585</v>
      </c>
      <c r="AL16" s="2">
        <f t="shared" si="6"/>
        <v>63.908345622884141</v>
      </c>
      <c r="AM16" s="2">
        <f t="shared" si="7"/>
        <v>88.78141944478007</v>
      </c>
      <c r="AN16" s="2">
        <f t="shared" si="8"/>
        <v>50.821362914619549</v>
      </c>
      <c r="AO16" s="2">
        <f t="shared" si="9"/>
        <v>122.33890347113433</v>
      </c>
      <c r="AQ16" s="1" t="s">
        <v>77</v>
      </c>
      <c r="AR16" s="2">
        <f>'X01'!B13/SUM('X01'!$B13:$AB13)*C16</f>
        <v>14.251623271825666</v>
      </c>
      <c r="AS16" s="2">
        <f>'X01'!C13/SUM('X01'!$B13:$AB13)*D16</f>
        <v>2.6122651235102445</v>
      </c>
      <c r="AT16" s="2">
        <f>'X01'!D13/SUM('X01'!$B13:$AB13)*E16</f>
        <v>1.9456917769364277</v>
      </c>
      <c r="AU16" s="2">
        <f>'X01'!E13/SUM('X01'!$B13:$AB13)*F16</f>
        <v>0.79274680793812669</v>
      </c>
      <c r="AV16" s="2">
        <f>'X01'!F13/SUM('X01'!$B13:$AB13)*G16</f>
        <v>21.069095036299391</v>
      </c>
      <c r="AW16" s="2">
        <f>'X01'!G13/SUM('X01'!$B13:$AB13)*H16</f>
        <v>0.23896980379453869</v>
      </c>
      <c r="AX16" s="2">
        <f>'X01'!H13/SUM('X01'!$B13:$AB13)*I16</f>
        <v>12.948154770704619</v>
      </c>
      <c r="AY16" s="2">
        <f>'X01'!I13/SUM('X01'!$B13:$AB13)*J16</f>
        <v>7.9370721145882772</v>
      </c>
      <c r="AZ16" s="2">
        <f>'X01'!J13/SUM('X01'!$B13:$AB13)*K16</f>
        <v>3.2419057061872847</v>
      </c>
      <c r="BA16" s="2">
        <f>'X01'!K13/SUM('X01'!$B13:$AB13)*L16</f>
        <v>6.9184354755466266</v>
      </c>
      <c r="BB16" s="2">
        <f>'X01'!L13/SUM('X01'!$B13:$AB13)*M16</f>
        <v>2.2496685214210679</v>
      </c>
      <c r="BC16" s="2">
        <f>'X01'!M13/SUM('X01'!$B13:$AB13)*N16</f>
        <v>3.2806193044154468</v>
      </c>
      <c r="BD16" s="2">
        <f>'X01'!N13/SUM('X01'!$B13:$AB13)*O16</f>
        <v>6.6196211648955829</v>
      </c>
      <c r="BE16" s="2">
        <f>'X01'!O13/SUM('X01'!$B13:$AB13)*P16</f>
        <v>2.6590073517640667</v>
      </c>
      <c r="BF16" s="2">
        <f>'X01'!P13/SUM('X01'!$B13:$AB13)*Q16</f>
        <v>2.9645259182305463</v>
      </c>
      <c r="BG16" s="2">
        <f>'X01'!Q13/SUM('X01'!$B13:$AB13)*R16</f>
        <v>15.538858341186716</v>
      </c>
      <c r="BH16" s="2">
        <f>'X01'!R13/SUM('X01'!$B13:$AB13)*S16</f>
        <v>86.504354453298845</v>
      </c>
      <c r="BI16" s="2">
        <f>'X01'!S13/SUM('X01'!$B13:$AB13)*T16</f>
        <v>6.6206540207486295</v>
      </c>
      <c r="BJ16" s="2">
        <f>'X01'!T13/SUM('X01'!$B13:$AB13)*U16</f>
        <v>4.2029019173915243</v>
      </c>
      <c r="BK16" s="2">
        <f>'X01'!U13/SUM('X01'!$B13:$AB13)*V16</f>
        <v>45.32719106601516</v>
      </c>
      <c r="BL16" s="2">
        <f>'X01'!V13/SUM('X01'!$B13:$AB13)*W16</f>
        <v>38.875193364741691</v>
      </c>
      <c r="BM16" s="2">
        <f>'X01'!W13/SUM('X01'!$B13:$AB13)*X16</f>
        <v>29.77524871685997</v>
      </c>
      <c r="BN16" s="2">
        <f>'X01'!X13/SUM('X01'!$B13:$AB13)*Y16</f>
        <v>51.185675808936253</v>
      </c>
      <c r="BO16" s="2">
        <f>'X01'!Y13/SUM('X01'!$B13:$AB13)*Z16</f>
        <v>37.352968097721757</v>
      </c>
      <c r="BP16" s="2">
        <f>'X01'!Z13/SUM('X01'!$B13:$AB13)*AA16</f>
        <v>62.10216239800242</v>
      </c>
      <c r="BQ16" s="2">
        <f>'X01'!AA13/SUM('X01'!$B13:$AB13)*AB16</f>
        <v>40.842115277073887</v>
      </c>
      <c r="BR16" s="2">
        <f>'X01'!AB13/SUM('X01'!$B13:$AB13)*AC16</f>
        <v>1.5241371588017294</v>
      </c>
      <c r="BT16" s="9">
        <f t="shared" si="10"/>
        <v>509.58086276883648</v>
      </c>
    </row>
    <row r="17" spans="1:72" x14ac:dyDescent="0.3">
      <c r="A17" s="1" t="s">
        <v>78</v>
      </c>
      <c r="B17" s="1" t="s">
        <v>79</v>
      </c>
      <c r="C17" s="2">
        <v>541.91158061973465</v>
      </c>
      <c r="D17" s="2">
        <v>533.61090218168192</v>
      </c>
      <c r="E17" s="2">
        <v>277.83595287050048</v>
      </c>
      <c r="F17" s="2">
        <v>641.23937030894558</v>
      </c>
      <c r="G17" s="2">
        <v>592.98449256101821</v>
      </c>
      <c r="H17" s="2">
        <v>400.55725817118946</v>
      </c>
      <c r="I17" s="2">
        <v>785.53652480766686</v>
      </c>
      <c r="J17" s="2">
        <v>401.54831040830504</v>
      </c>
      <c r="K17" s="2">
        <v>441.66066794918879</v>
      </c>
      <c r="L17" s="2">
        <v>345.25799525113143</v>
      </c>
      <c r="M17" s="2">
        <v>331.95348969995212</v>
      </c>
      <c r="N17" s="2">
        <v>285.90394169131923</v>
      </c>
      <c r="O17" s="2">
        <v>288.70585307910278</v>
      </c>
      <c r="P17" s="2">
        <v>391.71199088836147</v>
      </c>
      <c r="Q17" s="2">
        <v>494.0504048111984</v>
      </c>
      <c r="R17" s="2">
        <v>342.05032721106272</v>
      </c>
      <c r="S17" s="2">
        <v>605.28531553065113</v>
      </c>
      <c r="T17" s="2">
        <v>485.54148093307731</v>
      </c>
      <c r="U17" s="2">
        <v>382.09769860119627</v>
      </c>
      <c r="V17" s="2">
        <v>545.05410004886153</v>
      </c>
      <c r="W17" s="2">
        <v>421.54832237263963</v>
      </c>
      <c r="X17" s="2">
        <v>465.013973245741</v>
      </c>
      <c r="Y17" s="2">
        <v>523.90540122365928</v>
      </c>
      <c r="Z17" s="2">
        <v>640.9125704315411</v>
      </c>
      <c r="AA17" s="2">
        <v>813.88585702717592</v>
      </c>
      <c r="AB17" s="2">
        <v>500.81364655758125</v>
      </c>
      <c r="AC17" s="2">
        <v>587.42169309897599</v>
      </c>
      <c r="AE17" s="2">
        <f t="shared" si="0"/>
        <v>539.09658307439099</v>
      </c>
      <c r="AF17" s="2">
        <f t="shared" si="1"/>
        <v>369.20477566551358</v>
      </c>
      <c r="AG17" s="2">
        <f t="shared" si="2"/>
        <v>504.49464877844656</v>
      </c>
      <c r="AH17" s="2">
        <f t="shared" si="3"/>
        <v>470.15589894734666</v>
      </c>
      <c r="AI17" s="2">
        <f t="shared" si="4"/>
        <v>635.75844177881856</v>
      </c>
      <c r="AK17" s="2">
        <f t="shared" si="5"/>
        <v>164.09244294989557</v>
      </c>
      <c r="AL17" s="2">
        <f t="shared" si="6"/>
        <v>69.378078821491741</v>
      </c>
      <c r="AM17" s="2">
        <f t="shared" si="7"/>
        <v>95.121086999287868</v>
      </c>
      <c r="AN17" s="2">
        <f t="shared" si="8"/>
        <v>51.371903290311209</v>
      </c>
      <c r="AO17" s="2">
        <f t="shared" si="9"/>
        <v>132.03847941095265</v>
      </c>
      <c r="AQ17" s="1" t="s">
        <v>79</v>
      </c>
      <c r="AR17" s="2">
        <f>'X01'!B14/SUM('X01'!$B14:$AB14)*C17</f>
        <v>14.903795764413502</v>
      </c>
      <c r="AS17" s="2">
        <f>'X01'!C14/SUM('X01'!$B14:$AB14)*D17</f>
        <v>2.7268680978367517</v>
      </c>
      <c r="AT17" s="2">
        <f>'X01'!D14/SUM('X01'!$B14:$AB14)*E17</f>
        <v>2.0167646575464304</v>
      </c>
      <c r="AU17" s="2">
        <f>'X01'!E14/SUM('X01'!$B14:$AB14)*F17</f>
        <v>0.82666570003359896</v>
      </c>
      <c r="AV17" s="2">
        <f>'X01'!F14/SUM('X01'!$B14:$AB14)*G17</f>
        <v>22.003965688746518</v>
      </c>
      <c r="AW17" s="2">
        <f>'X01'!G14/SUM('X01'!$B14:$AB14)*H17</f>
        <v>0.2465626197193217</v>
      </c>
      <c r="AX17" s="2">
        <f>'X01'!H14/SUM('X01'!$B14:$AB14)*I17</f>
        <v>13.502520925359999</v>
      </c>
      <c r="AY17" s="2">
        <f>'X01'!I14/SUM('X01'!$B14:$AB14)*J17</f>
        <v>8.2453068779108865</v>
      </c>
      <c r="AZ17" s="2">
        <f>'X01'!J14/SUM('X01'!$B14:$AB14)*K17</f>
        <v>3.354696486013907</v>
      </c>
      <c r="BA17" s="2">
        <f>'X01'!K14/SUM('X01'!$B14:$AB14)*L17</f>
        <v>7.2137596508418547</v>
      </c>
      <c r="BB17" s="2">
        <f>'X01'!L14/SUM('X01'!$B14:$AB14)*M17</f>
        <v>2.3440538168401526</v>
      </c>
      <c r="BC17" s="2">
        <f>'X01'!M14/SUM('X01'!$B14:$AB14)*N17</f>
        <v>3.4267829763006827</v>
      </c>
      <c r="BD17" s="2">
        <f>'X01'!N14/SUM('X01'!$B14:$AB14)*O17</f>
        <v>6.9006137562053542</v>
      </c>
      <c r="BE17" s="2">
        <f>'X01'!O14/SUM('X01'!$B14:$AB14)*P17</f>
        <v>2.7205380891412521</v>
      </c>
      <c r="BF17" s="2">
        <f>'X01'!P14/SUM('X01'!$B14:$AB14)*Q17</f>
        <v>3.0927640263087488</v>
      </c>
      <c r="BG17" s="2">
        <f>'X01'!Q14/SUM('X01'!$B14:$AB14)*R17</f>
        <v>16.01759447300881</v>
      </c>
      <c r="BH17" s="2">
        <f>'X01'!R14/SUM('X01'!$B14:$AB14)*S17</f>
        <v>90.143940919485473</v>
      </c>
      <c r="BI17" s="2">
        <f>'X01'!S14/SUM('X01'!$B14:$AB14)*T17</f>
        <v>6.8910326090011882</v>
      </c>
      <c r="BJ17" s="2">
        <f>'X01'!T14/SUM('X01'!$B14:$AB14)*U17</f>
        <v>4.384480339806065</v>
      </c>
      <c r="BK17" s="2">
        <f>'X01'!U14/SUM('X01'!$B14:$AB14)*V17</f>
        <v>46.83811393767305</v>
      </c>
      <c r="BL17" s="2">
        <f>'X01'!V14/SUM('X01'!$B14:$AB14)*W17</f>
        <v>40.357051187169489</v>
      </c>
      <c r="BM17" s="2">
        <f>'X01'!W14/SUM('X01'!$B14:$AB14)*X17</f>
        <v>31.070420990020519</v>
      </c>
      <c r="BN17" s="2">
        <f>'X01'!X14/SUM('X01'!$B14:$AB14)*Y17</f>
        <v>53.204673855423508</v>
      </c>
      <c r="BO17" s="2">
        <f>'X01'!Y14/SUM('X01'!$B14:$AB14)*Z17</f>
        <v>38.907923226471688</v>
      </c>
      <c r="BP17" s="2">
        <f>'X01'!Z14/SUM('X01'!$B14:$AB14)*AA17</f>
        <v>64.324792189146947</v>
      </c>
      <c r="BQ17" s="2">
        <f>'X01'!AA14/SUM('X01'!$B14:$AB14)*AB17</f>
        <v>42.495464701745462</v>
      </c>
      <c r="BR17" s="2">
        <f>'X01'!AB14/SUM('X01'!$B14:$AB14)*AC17</f>
        <v>1.5827952056742285</v>
      </c>
      <c r="BT17" s="9">
        <f t="shared" si="10"/>
        <v>529.74394276784528</v>
      </c>
    </row>
    <row r="18" spans="1:72" x14ac:dyDescent="0.3">
      <c r="A18" s="1" t="s">
        <v>80</v>
      </c>
      <c r="B18" s="1" t="s">
        <v>81</v>
      </c>
      <c r="C18" s="2">
        <v>544.11454614719037</v>
      </c>
      <c r="D18" s="2">
        <v>542.43975386544582</v>
      </c>
      <c r="E18" s="2">
        <v>294.67663051357556</v>
      </c>
      <c r="F18" s="2">
        <v>649.60187240054665</v>
      </c>
      <c r="G18" s="2">
        <v>608.08158181835097</v>
      </c>
      <c r="H18" s="2">
        <v>408.15249695549437</v>
      </c>
      <c r="I18" s="2">
        <v>798.98768741337051</v>
      </c>
      <c r="J18" s="2">
        <v>415.44441324785674</v>
      </c>
      <c r="K18" s="2">
        <v>463.22354359715609</v>
      </c>
      <c r="L18" s="2">
        <v>357.63276865690568</v>
      </c>
      <c r="M18" s="2">
        <v>337.73447386240059</v>
      </c>
      <c r="N18" s="2">
        <v>290.40751151897734</v>
      </c>
      <c r="O18" s="2">
        <v>296.0628931384008</v>
      </c>
      <c r="P18" s="2">
        <v>440.56685147897679</v>
      </c>
      <c r="Q18" s="2">
        <v>512.09891893618124</v>
      </c>
      <c r="R18" s="2">
        <v>358.06376157470231</v>
      </c>
      <c r="S18" s="2">
        <v>623.61104013561726</v>
      </c>
      <c r="T18" s="2">
        <v>504.82944496004745</v>
      </c>
      <c r="U18" s="2">
        <v>390.63125427248042</v>
      </c>
      <c r="V18" s="2">
        <v>583.07992947040691</v>
      </c>
      <c r="W18" s="2">
        <v>439.52995486315422</v>
      </c>
      <c r="X18" s="2">
        <v>472.5551224300566</v>
      </c>
      <c r="Y18" s="2">
        <v>542.31723297799886</v>
      </c>
      <c r="Z18" s="2">
        <v>655.04595817664836</v>
      </c>
      <c r="AA18" s="2">
        <v>853.77466470173772</v>
      </c>
      <c r="AB18" s="2">
        <v>512.66477480434435</v>
      </c>
      <c r="AC18" s="2">
        <v>617.01242618299193</v>
      </c>
      <c r="AE18" s="2">
        <f t="shared" si="0"/>
        <v>549.43636701628213</v>
      </c>
      <c r="AF18" s="2">
        <f t="shared" si="1"/>
        <v>385.69279289017305</v>
      </c>
      <c r="AG18" s="2">
        <f t="shared" si="2"/>
        <v>525.53791720963807</v>
      </c>
      <c r="AH18" s="2">
        <f t="shared" si="3"/>
        <v>484.8007700904032</v>
      </c>
      <c r="AI18" s="2">
        <f t="shared" si="4"/>
        <v>659.62445596643056</v>
      </c>
      <c r="AK18" s="2">
        <f t="shared" si="5"/>
        <v>163.65063440921077</v>
      </c>
      <c r="AL18" s="2">
        <f t="shared" si="6"/>
        <v>76.525632713764324</v>
      </c>
      <c r="AM18" s="2">
        <f t="shared" si="7"/>
        <v>102.56391363961711</v>
      </c>
      <c r="AN18" s="2">
        <f t="shared" si="8"/>
        <v>52.476404702786375</v>
      </c>
      <c r="AO18" s="2">
        <f t="shared" si="9"/>
        <v>142.74475958098679</v>
      </c>
      <c r="AQ18" s="1" t="s">
        <v>81</v>
      </c>
      <c r="AR18" s="2">
        <f>'X01'!B15/SUM('X01'!$B15:$AB15)*C18</f>
        <v>15.501344866664917</v>
      </c>
      <c r="AS18" s="2">
        <f>'X01'!C15/SUM('X01'!$B15:$AB15)*D18</f>
        <v>2.8334277150268106</v>
      </c>
      <c r="AT18" s="2">
        <f>'X01'!D15/SUM('X01'!$B15:$AB15)*E18</f>
        <v>2.0929760140119269</v>
      </c>
      <c r="AU18" s="2">
        <f>'X01'!E15/SUM('X01'!$B15:$AB15)*F18</f>
        <v>0.85770753140829015</v>
      </c>
      <c r="AV18" s="2">
        <f>'X01'!F15/SUM('X01'!$B15:$AB15)*G18</f>
        <v>22.880988325009533</v>
      </c>
      <c r="AW18" s="2">
        <f>'X01'!G15/SUM('X01'!$B15:$AB15)*H18</f>
        <v>0.25678362066893401</v>
      </c>
      <c r="AX18" s="2">
        <f>'X01'!H15/SUM('X01'!$B15:$AB15)*I18</f>
        <v>14.008683092715001</v>
      </c>
      <c r="AY18" s="2">
        <f>'X01'!I15/SUM('X01'!$B15:$AB15)*J18</f>
        <v>8.5358341536763529</v>
      </c>
      <c r="AZ18" s="2">
        <f>'X01'!J15/SUM('X01'!$B15:$AB15)*K18</f>
        <v>3.4588237327215929</v>
      </c>
      <c r="BA18" s="2">
        <f>'X01'!K15/SUM('X01'!$B15:$AB15)*L18</f>
        <v>7.4916057556574662</v>
      </c>
      <c r="BB18" s="2">
        <f>'X01'!L15/SUM('X01'!$B15:$AB15)*M18</f>
        <v>2.4337470415869116</v>
      </c>
      <c r="BC18" s="2">
        <f>'X01'!M15/SUM('X01'!$B15:$AB15)*N18</f>
        <v>3.5615641352094145</v>
      </c>
      <c r="BD18" s="2">
        <f>'X01'!N15/SUM('X01'!$B15:$AB15)*O18</f>
        <v>7.1576829517319833</v>
      </c>
      <c r="BE18" s="2">
        <f>'X01'!O15/SUM('X01'!$B15:$AB15)*P18</f>
        <v>2.788178508828008</v>
      </c>
      <c r="BF18" s="2">
        <f>'X01'!P15/SUM('X01'!$B15:$AB15)*Q18</f>
        <v>3.2112030256013613</v>
      </c>
      <c r="BG18" s="2">
        <f>'X01'!Q15/SUM('X01'!$B15:$AB15)*R18</f>
        <v>16.515919052439692</v>
      </c>
      <c r="BH18" s="2">
        <f>'X01'!R15/SUM('X01'!$B15:$AB15)*S18</f>
        <v>93.471577503533126</v>
      </c>
      <c r="BI18" s="2">
        <f>'X01'!S15/SUM('X01'!$B15:$AB15)*T18</f>
        <v>7.1440593057081792</v>
      </c>
      <c r="BJ18" s="2">
        <f>'X01'!T15/SUM('X01'!$B15:$AB15)*U18</f>
        <v>4.5546510291165063</v>
      </c>
      <c r="BK18" s="2">
        <f>'X01'!U15/SUM('X01'!$B15:$AB15)*V18</f>
        <v>48.21008468963641</v>
      </c>
      <c r="BL18" s="2">
        <f>'X01'!V15/SUM('X01'!$B15:$AB15)*W18</f>
        <v>41.702414954110637</v>
      </c>
      <c r="BM18" s="2">
        <f>'X01'!W15/SUM('X01'!$B15:$AB15)*X18</f>
        <v>32.263098018980813</v>
      </c>
      <c r="BN18" s="2">
        <f>'X01'!X15/SUM('X01'!$B15:$AB15)*Y18</f>
        <v>55.044073439623538</v>
      </c>
      <c r="BO18" s="2">
        <f>'X01'!Y15/SUM('X01'!$B15:$AB15)*Z18</f>
        <v>40.324744251726152</v>
      </c>
      <c r="BP18" s="2">
        <f>'X01'!Z15/SUM('X01'!$B15:$AB15)*AA18</f>
        <v>66.315683121314919</v>
      </c>
      <c r="BQ18" s="2">
        <f>'X01'!AA15/SUM('X01'!$B15:$AB15)*AB18</f>
        <v>43.998593158008774</v>
      </c>
      <c r="BR18" s="2">
        <f>'X01'!AB15/SUM('X01'!$B15:$AB15)*AC18</f>
        <v>1.6370170867806746</v>
      </c>
      <c r="BT18" s="9">
        <f t="shared" si="10"/>
        <v>548.25246608149803</v>
      </c>
    </row>
    <row r="19" spans="1:72" x14ac:dyDescent="0.3">
      <c r="A19" s="1" t="s">
        <v>82</v>
      </c>
      <c r="B19" s="1" t="s">
        <v>83</v>
      </c>
      <c r="C19" s="2">
        <v>233.09146361355724</v>
      </c>
      <c r="D19" s="2">
        <v>175.39997030741159</v>
      </c>
      <c r="E19" s="2">
        <v>50.491740534852212</v>
      </c>
      <c r="F19" s="2">
        <v>137.89396442260929</v>
      </c>
      <c r="G19" s="2">
        <v>102.70121322802595</v>
      </c>
      <c r="H19" s="2">
        <v>181.81302215293522</v>
      </c>
      <c r="I19" s="2">
        <v>295.55174429164123</v>
      </c>
      <c r="J19" s="2">
        <v>120.07787130311287</v>
      </c>
      <c r="K19" s="2">
        <v>130.07950690056072</v>
      </c>
      <c r="L19" s="2">
        <v>110.60492896758797</v>
      </c>
      <c r="M19" s="2">
        <v>67.454904175028503</v>
      </c>
      <c r="N19" s="2">
        <v>67.446924535249025</v>
      </c>
      <c r="O19" s="2">
        <v>118.932108110008</v>
      </c>
      <c r="P19" s="2">
        <v>319.50287866685238</v>
      </c>
      <c r="Q19" s="2">
        <v>162.7862836519397</v>
      </c>
      <c r="R19" s="2">
        <v>268.68081134336433</v>
      </c>
      <c r="S19" s="2">
        <v>86.860275388601096</v>
      </c>
      <c r="T19" s="2">
        <v>235.83156121780783</v>
      </c>
      <c r="U19" s="2">
        <v>111.8602783477414</v>
      </c>
      <c r="V19" s="2">
        <v>129.0338431588865</v>
      </c>
      <c r="W19" s="2">
        <v>76.130198138944081</v>
      </c>
      <c r="X19" s="2">
        <v>72.764695614296315</v>
      </c>
      <c r="Y19" s="2">
        <v>119.96826898270763</v>
      </c>
      <c r="Z19" s="2">
        <v>85.50594019555291</v>
      </c>
      <c r="AA19" s="2">
        <v>198.69481340382322</v>
      </c>
      <c r="AB19" s="2">
        <v>291.48943599493475</v>
      </c>
      <c r="AC19" s="2">
        <v>357.33131951261066</v>
      </c>
      <c r="AE19" s="2">
        <f t="shared" si="0"/>
        <v>168.13473122157612</v>
      </c>
      <c r="AF19" s="2">
        <f t="shared" si="1"/>
        <v>151.72957973930039</v>
      </c>
      <c r="AG19" s="2">
        <f t="shared" si="2"/>
        <v>140.8964895282592</v>
      </c>
      <c r="AH19" s="2">
        <f t="shared" si="3"/>
        <v>89.621054245316017</v>
      </c>
      <c r="AI19" s="2">
        <f t="shared" si="4"/>
        <v>233.25537727673037</v>
      </c>
      <c r="AK19" s="2">
        <f t="shared" si="5"/>
        <v>81.373904658102987</v>
      </c>
      <c r="AL19" s="2">
        <f t="shared" si="6"/>
        <v>86.884244375118797</v>
      </c>
      <c r="AM19" s="2">
        <f t="shared" si="7"/>
        <v>65.616065649227394</v>
      </c>
      <c r="AN19" s="2">
        <f t="shared" si="8"/>
        <v>26.335275459901119</v>
      </c>
      <c r="AO19" s="2">
        <f t="shared" si="9"/>
        <v>118.05418779743323</v>
      </c>
      <c r="AQ19" s="1" t="s">
        <v>83</v>
      </c>
      <c r="AR19" s="2">
        <f>'X01'!B16/SUM('X01'!$B16:$AB16)*C19</f>
        <v>1.4474440693163837</v>
      </c>
      <c r="AS19" s="2">
        <f>'X01'!C16/SUM('X01'!$B16:$AB16)*D19</f>
        <v>0.80449000423892114</v>
      </c>
      <c r="AT19" s="2">
        <f>'X01'!D16/SUM('X01'!$B16:$AB16)*E19</f>
        <v>3.7084130764578562</v>
      </c>
      <c r="AU19" s="2">
        <f>'X01'!E16/SUM('X01'!$B16:$AB16)*F19</f>
        <v>0.11510988181530077</v>
      </c>
      <c r="AV19" s="2">
        <f>'X01'!F16/SUM('X01'!$B16:$AB16)*G19</f>
        <v>8.539859170323453</v>
      </c>
      <c r="AW19" s="2">
        <f>'X01'!G16/SUM('X01'!$B16:$AB16)*H19</f>
        <v>1.0194035272919042</v>
      </c>
      <c r="AX19" s="2">
        <f>'X01'!H16/SUM('X01'!$B16:$AB16)*I19</f>
        <v>1.5556942037722967</v>
      </c>
      <c r="AY19" s="2">
        <f>'X01'!I16/SUM('X01'!$B16:$AB16)*J19</f>
        <v>4.1899285050393331</v>
      </c>
      <c r="AZ19" s="2">
        <f>'X01'!J16/SUM('X01'!$B16:$AB16)*K19</f>
        <v>1.2457295979634273</v>
      </c>
      <c r="BA19" s="2">
        <f>'X01'!K16/SUM('X01'!$B16:$AB16)*L19</f>
        <v>3.1843517494517695</v>
      </c>
      <c r="BB19" s="2">
        <f>'X01'!L16/SUM('X01'!$B16:$AB16)*M19</f>
        <v>1.310444810456872</v>
      </c>
      <c r="BC19" s="2">
        <f>'X01'!M16/SUM('X01'!$B16:$AB16)*N19</f>
        <v>0.65405011966537607</v>
      </c>
      <c r="BD19" s="2">
        <f>'X01'!N16/SUM('X01'!$B16:$AB16)*O19</f>
        <v>0.98564044183772193</v>
      </c>
      <c r="BE19" s="2">
        <f>'X01'!O16/SUM('X01'!$B16:$AB16)*P19</f>
        <v>4.6556015210049262</v>
      </c>
      <c r="BF19" s="2">
        <f>'X01'!P16/SUM('X01'!$B16:$AB16)*Q19</f>
        <v>0.71341865644110702</v>
      </c>
      <c r="BG19" s="2">
        <f>'X01'!Q16/SUM('X01'!$B16:$AB16)*R19</f>
        <v>23.130214540629566</v>
      </c>
      <c r="BH19" s="2">
        <f>'X01'!R16/SUM('X01'!$B16:$AB16)*S19</f>
        <v>12.994317822757223</v>
      </c>
      <c r="BI19" s="2">
        <f>'X01'!S16/SUM('X01'!$B16:$AB16)*T19</f>
        <v>2.8184555496423971</v>
      </c>
      <c r="BJ19" s="2">
        <f>'X01'!T16/SUM('X01'!$B16:$AB16)*U19</f>
        <v>1.6922117163370827</v>
      </c>
      <c r="BK19" s="2">
        <f>'X01'!U16/SUM('X01'!$B16:$AB16)*V19</f>
        <v>12.051368873137143</v>
      </c>
      <c r="BL19" s="2">
        <f>'X01'!V16/SUM('X01'!$B16:$AB16)*W19</f>
        <v>6.2269663706780056</v>
      </c>
      <c r="BM19" s="2">
        <f>'X01'!W16/SUM('X01'!$B16:$AB16)*X19</f>
        <v>6.0482017154313583</v>
      </c>
      <c r="BN19" s="2">
        <f>'X01'!X16/SUM('X01'!$B16:$AB16)*Y19</f>
        <v>8.5268781903508692</v>
      </c>
      <c r="BO19" s="2">
        <f>'X01'!Y16/SUM('X01'!$B16:$AB16)*Z19</f>
        <v>4.5618395385091031</v>
      </c>
      <c r="BP19" s="2">
        <f>'X01'!Z16/SUM('X01'!$B16:$AB16)*AA19</f>
        <v>5.4200887289280075</v>
      </c>
      <c r="BQ19" s="2">
        <f>'X01'!AA16/SUM('X01'!$B16:$AB16)*AB19</f>
        <v>5.015238315715993</v>
      </c>
      <c r="BR19" s="2">
        <f>'X01'!AB16/SUM('X01'!$B16:$AB16)*AC19</f>
        <v>0.45903489113191775</v>
      </c>
      <c r="BT19" s="9">
        <f t="shared" si="10"/>
        <v>123.07439558832533</v>
      </c>
    </row>
    <row r="20" spans="1:72" x14ac:dyDescent="0.3">
      <c r="A20" s="1" t="s">
        <v>84</v>
      </c>
      <c r="B20" s="1" t="s">
        <v>85</v>
      </c>
      <c r="C20" s="2">
        <v>207.50294021133413</v>
      </c>
      <c r="D20" s="2">
        <v>169.21069170277227</v>
      </c>
      <c r="E20" s="2">
        <v>50.178673989055639</v>
      </c>
      <c r="F20" s="2">
        <v>122.68227980344861</v>
      </c>
      <c r="G20" s="2">
        <v>99.098268186661556</v>
      </c>
      <c r="H20" s="2">
        <v>181.63153105679632</v>
      </c>
      <c r="I20" s="2">
        <v>269.04342496250518</v>
      </c>
      <c r="J20" s="2">
        <v>117.76084974093676</v>
      </c>
      <c r="K20" s="2">
        <v>126.60367392082786</v>
      </c>
      <c r="L20" s="2">
        <v>108.57475633442425</v>
      </c>
      <c r="M20" s="2">
        <v>65.794328512210598</v>
      </c>
      <c r="N20" s="2">
        <v>62.823968402402244</v>
      </c>
      <c r="O20" s="2">
        <v>112.80984157163955</v>
      </c>
      <c r="P20" s="2">
        <v>325.87461987946705</v>
      </c>
      <c r="Q20" s="2">
        <v>157.25047209973729</v>
      </c>
      <c r="R20" s="2">
        <v>270.73678407853492</v>
      </c>
      <c r="S20" s="2">
        <v>77.522575214092114</v>
      </c>
      <c r="T20" s="2">
        <v>235.79041075432716</v>
      </c>
      <c r="U20" s="2">
        <v>109.99276366369529</v>
      </c>
      <c r="V20" s="2">
        <v>123.89361862470835</v>
      </c>
      <c r="W20" s="2">
        <v>68.851991981221815</v>
      </c>
      <c r="X20" s="2">
        <v>67.04337700020811</v>
      </c>
      <c r="Y20" s="2">
        <v>110.13861745131794</v>
      </c>
      <c r="Z20" s="2">
        <v>73.409945764500819</v>
      </c>
      <c r="AA20" s="2">
        <v>166.74912521008648</v>
      </c>
      <c r="AB20" s="2">
        <v>283.74392201280415</v>
      </c>
      <c r="AC20" s="2">
        <v>374.02969135716739</v>
      </c>
      <c r="AE20" s="2">
        <f t="shared" si="0"/>
        <v>157.04968713036766</v>
      </c>
      <c r="AF20" s="2">
        <f t="shared" si="1"/>
        <v>149.80325494890894</v>
      </c>
      <c r="AG20" s="2">
        <f t="shared" si="2"/>
        <v>136.79984206420573</v>
      </c>
      <c r="AH20" s="2">
        <f t="shared" si="3"/>
        <v>82.011328810915956</v>
      </c>
      <c r="AI20" s="2">
        <f t="shared" si="4"/>
        <v>224.48317108613969</v>
      </c>
      <c r="AK20" s="2">
        <f t="shared" si="5"/>
        <v>72.802454442269948</v>
      </c>
      <c r="AL20" s="2">
        <f t="shared" si="6"/>
        <v>90.095532000364642</v>
      </c>
      <c r="AM20" s="2">
        <f t="shared" si="7"/>
        <v>68.794663336275704</v>
      </c>
      <c r="AN20" s="2">
        <f t="shared" si="8"/>
        <v>24.375726588816782</v>
      </c>
      <c r="AO20" s="2">
        <f t="shared" si="9"/>
        <v>131.69704854686503</v>
      </c>
      <c r="AQ20" s="1" t="s">
        <v>85</v>
      </c>
      <c r="AR20" s="2">
        <f>'X01'!B17/SUM('X01'!$B17:$AB17)*C20</f>
        <v>1.2164290754857718</v>
      </c>
      <c r="AS20" s="2">
        <f>'X01'!C17/SUM('X01'!$B17:$AB17)*D20</f>
        <v>0.78141467467363068</v>
      </c>
      <c r="AT20" s="2">
        <f>'X01'!D17/SUM('X01'!$B17:$AB17)*E20</f>
        <v>3.8072542104968639</v>
      </c>
      <c r="AU20" s="2">
        <f>'X01'!E17/SUM('X01'!$B17:$AB17)*F20</f>
        <v>0.10274160249612857</v>
      </c>
      <c r="AV20" s="2">
        <f>'X01'!F17/SUM('X01'!$B17:$AB17)*G20</f>
        <v>8.4374098763956642</v>
      </c>
      <c r="AW20" s="2">
        <f>'X01'!G17/SUM('X01'!$B17:$AB17)*H20</f>
        <v>1.053175755734939</v>
      </c>
      <c r="AX20" s="2">
        <f>'X01'!H17/SUM('X01'!$B17:$AB17)*I20</f>
        <v>1.3411507557211793</v>
      </c>
      <c r="AY20" s="2">
        <f>'X01'!I17/SUM('X01'!$B17:$AB17)*J20</f>
        <v>4.1720997499520731</v>
      </c>
      <c r="AZ20" s="2">
        <f>'X01'!J17/SUM('X01'!$B17:$AB17)*K20</f>
        <v>1.2157604016675578</v>
      </c>
      <c r="BA20" s="2">
        <f>'X01'!K17/SUM('X01'!$B17:$AB17)*L20</f>
        <v>3.1607993413621776</v>
      </c>
      <c r="BB20" s="2">
        <f>'X01'!L17/SUM('X01'!$B17:$AB17)*M20</f>
        <v>1.3129583896629491</v>
      </c>
      <c r="BC20" s="2">
        <f>'X01'!M17/SUM('X01'!$B17:$AB17)*N20</f>
        <v>0.61180951689942598</v>
      </c>
      <c r="BD20" s="2">
        <f>'X01'!N17/SUM('X01'!$B17:$AB17)*O20</f>
        <v>0.88175567471591532</v>
      </c>
      <c r="BE20" s="2">
        <f>'X01'!O17/SUM('X01'!$B17:$AB17)*P20</f>
        <v>4.7615813144081827</v>
      </c>
      <c r="BF20" s="2">
        <f>'X01'!P17/SUM('X01'!$B17:$AB17)*Q20</f>
        <v>0.6785227622325738</v>
      </c>
      <c r="BG20" s="2">
        <f>'X01'!Q17/SUM('X01'!$B17:$AB17)*R20</f>
        <v>23.634054361093678</v>
      </c>
      <c r="BH20" s="2">
        <f>'X01'!R17/SUM('X01'!$B17:$AB17)*S20</f>
        <v>11.635280392879073</v>
      </c>
      <c r="BI20" s="2">
        <f>'X01'!S17/SUM('X01'!$B17:$AB17)*T20</f>
        <v>2.7814388175503857</v>
      </c>
      <c r="BJ20" s="2">
        <f>'X01'!T17/SUM('X01'!$B17:$AB17)*U20</f>
        <v>1.6659588782599744</v>
      </c>
      <c r="BK20" s="2">
        <f>'X01'!U17/SUM('X01'!$B17:$AB17)*V20</f>
        <v>11.389449973826466</v>
      </c>
      <c r="BL20" s="2">
        <f>'X01'!V17/SUM('X01'!$B17:$AB17)*W20</f>
        <v>5.5727834376206449</v>
      </c>
      <c r="BM20" s="2">
        <f>'X01'!W17/SUM('X01'!$B17:$AB17)*X20</f>
        <v>5.6573981979613954</v>
      </c>
      <c r="BN20" s="2">
        <f>'X01'!X17/SUM('X01'!$B17:$AB17)*Y20</f>
        <v>7.7048454180166495</v>
      </c>
      <c r="BO20" s="2">
        <f>'X01'!Y17/SUM('X01'!$B17:$AB17)*Z20</f>
        <v>3.9293194715667292</v>
      </c>
      <c r="BP20" s="2">
        <f>'X01'!Z17/SUM('X01'!$B17:$AB17)*AA20</f>
        <v>4.1494769511279381</v>
      </c>
      <c r="BQ20" s="2">
        <f>'X01'!AA17/SUM('X01'!$B17:$AB17)*AB20</f>
        <v>4.3066596765835286</v>
      </c>
      <c r="BR20" s="2">
        <f>'X01'!AB17/SUM('X01'!$B17:$AB17)*AC20</f>
        <v>0.44151248870114429</v>
      </c>
      <c r="BT20" s="9">
        <f t="shared" si="10"/>
        <v>116.40304116709264</v>
      </c>
    </row>
    <row r="21" spans="1:72" x14ac:dyDescent="0.3">
      <c r="A21" s="1" t="s">
        <v>86</v>
      </c>
      <c r="B21" s="1" t="s">
        <v>87</v>
      </c>
      <c r="C21" s="2">
        <v>34.182371379161623</v>
      </c>
      <c r="D21" s="2">
        <v>23.831412654907229</v>
      </c>
      <c r="E21" s="2">
        <v>22.839599836356747</v>
      </c>
      <c r="F21" s="2">
        <v>15.453629145311524</v>
      </c>
      <c r="G21" s="2">
        <v>46.547874621220927</v>
      </c>
      <c r="H21" s="2">
        <v>57.573701358023193</v>
      </c>
      <c r="I21" s="2">
        <v>16.326376573327735</v>
      </c>
      <c r="J21" s="2">
        <v>22.087361669148681</v>
      </c>
      <c r="K21" s="2">
        <v>15.698582264709195</v>
      </c>
      <c r="L21" s="2">
        <v>20.698460201982705</v>
      </c>
      <c r="M21" s="2">
        <v>19.983094941027453</v>
      </c>
      <c r="N21" s="2">
        <v>12.459131941737384</v>
      </c>
      <c r="O21" s="2">
        <v>20.067225853227566</v>
      </c>
      <c r="P21" s="2">
        <v>19.397379656792932</v>
      </c>
      <c r="Q21" s="2">
        <v>21.780706737334704</v>
      </c>
      <c r="R21" s="2">
        <v>21.258513021512364</v>
      </c>
      <c r="S21" s="2">
        <v>20.628326782883047</v>
      </c>
      <c r="T21" s="2">
        <v>23.041226165881422</v>
      </c>
      <c r="U21" s="2">
        <v>21.84042788567923</v>
      </c>
      <c r="V21" s="2">
        <v>23.505053668893009</v>
      </c>
      <c r="W21" s="2">
        <v>24.48019190597314</v>
      </c>
      <c r="X21" s="2">
        <v>20.803268681417638</v>
      </c>
      <c r="Y21" s="2">
        <v>24.191924664806315</v>
      </c>
      <c r="Z21" s="2">
        <v>30.139298385045393</v>
      </c>
      <c r="AA21" s="2">
        <v>33.478776219883798</v>
      </c>
      <c r="AB21" s="2">
        <v>18.889479361798571</v>
      </c>
      <c r="AC21" s="2">
        <v>18.109702231955776</v>
      </c>
      <c r="AE21" s="2">
        <f t="shared" si="0"/>
        <v>30.964995081186995</v>
      </c>
      <c r="AF21" s="2">
        <f t="shared" si="1"/>
        <v>19.270050698608106</v>
      </c>
      <c r="AG21" s="2">
        <f t="shared" si="2"/>
        <v>22.253758625834177</v>
      </c>
      <c r="AH21" s="2">
        <f t="shared" si="3"/>
        <v>23.158461750732368</v>
      </c>
      <c r="AI21" s="2">
        <f t="shared" si="4"/>
        <v>25.154314049670884</v>
      </c>
      <c r="AK21" s="2">
        <f t="shared" si="5"/>
        <v>15.984380740071618</v>
      </c>
      <c r="AL21" s="2">
        <f t="shared" si="6"/>
        <v>3.1729147687472672</v>
      </c>
      <c r="AM21" s="2">
        <f t="shared" si="7"/>
        <v>1.2908285954182308</v>
      </c>
      <c r="AN21" s="2">
        <f t="shared" si="8"/>
        <v>2.0447433325220978</v>
      </c>
      <c r="AO21" s="2">
        <f t="shared" si="9"/>
        <v>7.8107073639522717</v>
      </c>
      <c r="AQ21" s="1" t="s">
        <v>87</v>
      </c>
      <c r="AR21" s="2">
        <f>'X01'!B18/SUM('X01'!$B18:$AB18)*C21</f>
        <v>0.52469103059892852</v>
      </c>
      <c r="AS21" s="2">
        <f>'X01'!C18/SUM('X01'!$B18:$AB18)*D21</f>
        <v>3.3096764888768171E-2</v>
      </c>
      <c r="AT21" s="2">
        <f>'X01'!D18/SUM('X01'!$B18:$AB18)*E21</f>
        <v>5.1752620051681839E-2</v>
      </c>
      <c r="AU21" s="2">
        <f>'X01'!E18/SUM('X01'!$B18:$AB18)*F21</f>
        <v>7.6810670410144263E-2</v>
      </c>
      <c r="AV21" s="2">
        <f>'X01'!F18/SUM('X01'!$B18:$AB18)*G21</f>
        <v>0.25177565397049551</v>
      </c>
      <c r="AW21" s="2">
        <f>'X01'!G18/SUM('X01'!$B18:$AB18)*H21</f>
        <v>8.4165925528869538E-3</v>
      </c>
      <c r="AX21" s="2">
        <f>'X01'!H18/SUM('X01'!$B18:$AB18)*I21</f>
        <v>3.2220756339437821E-2</v>
      </c>
      <c r="AY21" s="2">
        <f>'X01'!I18/SUM('X01'!$B18:$AB18)*J21</f>
        <v>9.686731234185518E-2</v>
      </c>
      <c r="AZ21" s="2">
        <f>'X01'!J18/SUM('X01'!$B18:$AB18)*K21</f>
        <v>0.22490476747920493</v>
      </c>
      <c r="BA21" s="2">
        <f>'X01'!K18/SUM('X01'!$B18:$AB18)*L21</f>
        <v>0.28594466619214465</v>
      </c>
      <c r="BB21" s="2">
        <f>'X01'!L18/SUM('X01'!$B18:$AB18)*M21</f>
        <v>1.0750352954167244</v>
      </c>
      <c r="BC21" s="2">
        <f>'X01'!M18/SUM('X01'!$B18:$AB18)*N21</f>
        <v>1.548170769750278E-2</v>
      </c>
      <c r="BD21" s="2">
        <f>'X01'!N18/SUM('X01'!$B18:$AB18)*O21</f>
        <v>0.40336869451338209</v>
      </c>
      <c r="BE21" s="2">
        <f>'X01'!O18/SUM('X01'!$B18:$AB18)*P21</f>
        <v>9.4994842263367185E-2</v>
      </c>
      <c r="BF21" s="2">
        <f>'X01'!P18/SUM('X01'!$B18:$AB18)*Q21</f>
        <v>3.6616932604246637E-2</v>
      </c>
      <c r="BG21" s="2">
        <f>'X01'!Q18/SUM('X01'!$B18:$AB18)*R21</f>
        <v>1.1638495909007209</v>
      </c>
      <c r="BH21" s="2">
        <f>'X01'!R18/SUM('X01'!$B18:$AB18)*S21</f>
        <v>3.2267099857736805</v>
      </c>
      <c r="BI21" s="2">
        <f>'X01'!S18/SUM('X01'!$B18:$AB18)*T21</f>
        <v>0.8875613032248747</v>
      </c>
      <c r="BJ21" s="2">
        <f>'X01'!T18/SUM('X01'!$B18:$AB18)*U21</f>
        <v>1.414415547599722</v>
      </c>
      <c r="BK21" s="2">
        <f>'X01'!U18/SUM('X01'!$B18:$AB18)*V21</f>
        <v>5.3793087520871303</v>
      </c>
      <c r="BL21" s="2">
        <f>'X01'!V18/SUM('X01'!$B18:$AB18)*W21</f>
        <v>1.2239201274530831</v>
      </c>
      <c r="BM21" s="2">
        <f>'X01'!W18/SUM('X01'!$B18:$AB18)*X21</f>
        <v>1.6285579093486071</v>
      </c>
      <c r="BN21" s="2">
        <f>'X01'!X18/SUM('X01'!$B18:$AB18)*Y21</f>
        <v>1.3191415685948038</v>
      </c>
      <c r="BO21" s="2">
        <f>'X01'!Y18/SUM('X01'!$B18:$AB18)*Z21</f>
        <v>0.22250340888016845</v>
      </c>
      <c r="BP21" s="2">
        <f>'X01'!Z18/SUM('X01'!$B18:$AB18)*AA21</f>
        <v>0.9543690319241781</v>
      </c>
      <c r="BQ21" s="2">
        <f>'X01'!AA18/SUM('X01'!$B18:$AB18)*AB21</f>
        <v>1.7383125880055847</v>
      </c>
      <c r="BR21" s="2">
        <f>'X01'!AB18/SUM('X01'!$B18:$AB18)*AC21</f>
        <v>3.971135640367468E-3</v>
      </c>
      <c r="BT21" s="9">
        <f t="shared" si="10"/>
        <v>22.37459925675369</v>
      </c>
    </row>
    <row r="22" spans="1:72" x14ac:dyDescent="0.3">
      <c r="A22" s="1" t="s">
        <v>88</v>
      </c>
      <c r="B22" s="1" t="s">
        <v>89</v>
      </c>
      <c r="C22" s="2">
        <v>46.454981755915355</v>
      </c>
      <c r="D22" s="2">
        <v>50.564491051056756</v>
      </c>
      <c r="E22" s="2">
        <v>32.885550630398853</v>
      </c>
      <c r="F22" s="2">
        <v>17.979891691503106</v>
      </c>
      <c r="G22" s="2">
        <v>68.156059239535708</v>
      </c>
      <c r="H22" s="2">
        <v>62.005451796067412</v>
      </c>
      <c r="I22" s="2">
        <v>102.3800848850162</v>
      </c>
      <c r="J22" s="2">
        <v>46.666346089277198</v>
      </c>
      <c r="K22" s="2">
        <v>19.820153898134699</v>
      </c>
      <c r="L22" s="2">
        <v>28.695521946673018</v>
      </c>
      <c r="M22" s="2">
        <v>20.696830142752681</v>
      </c>
      <c r="N22" s="2">
        <v>39.871118383859141</v>
      </c>
      <c r="O22" s="2">
        <v>24.981699388306275</v>
      </c>
      <c r="P22" s="2">
        <v>28.154371622245606</v>
      </c>
      <c r="Q22" s="2">
        <v>41.392229789802805</v>
      </c>
      <c r="R22" s="2">
        <v>26.049257976608999</v>
      </c>
      <c r="S22" s="2">
        <v>29.063987175023453</v>
      </c>
      <c r="T22" s="2">
        <v>25.715245274442367</v>
      </c>
      <c r="U22" s="2">
        <v>22.963085648616399</v>
      </c>
      <c r="V22" s="2">
        <v>26.614718973596499</v>
      </c>
      <c r="W22" s="2">
        <v>33.533013980541035</v>
      </c>
      <c r="X22" s="2">
        <v>25.891532231292107</v>
      </c>
      <c r="Y22" s="2">
        <v>37.957151456556744</v>
      </c>
      <c r="Z22" s="2">
        <v>95.638653203103232</v>
      </c>
      <c r="AA22" s="2">
        <v>65.292027279920717</v>
      </c>
      <c r="AB22" s="2">
        <v>26.325985205146644</v>
      </c>
      <c r="AC22" s="2">
        <v>42.182808466491714</v>
      </c>
      <c r="AE22" s="2">
        <f t="shared" si="0"/>
        <v>54.346644435641906</v>
      </c>
      <c r="AF22" s="2">
        <f t="shared" si="1"/>
        <v>30.703058804184494</v>
      </c>
      <c r="AG22" s="2">
        <f t="shared" si="2"/>
        <v>26.08925926791968</v>
      </c>
      <c r="AH22" s="2">
        <f t="shared" si="3"/>
        <v>32.460565889463297</v>
      </c>
      <c r="AI22" s="2">
        <f t="shared" si="4"/>
        <v>57.359868538665573</v>
      </c>
      <c r="AK22" s="2">
        <f t="shared" si="5"/>
        <v>27.130152184606896</v>
      </c>
      <c r="AL22" s="2">
        <f t="shared" si="6"/>
        <v>9.5956910334514181</v>
      </c>
      <c r="AM22" s="2">
        <f t="shared" si="7"/>
        <v>2.5191243180211504</v>
      </c>
      <c r="AN22" s="2">
        <f t="shared" si="8"/>
        <v>6.1038840506116205</v>
      </c>
      <c r="AO22" s="2">
        <f t="shared" si="9"/>
        <v>30.11992455101052</v>
      </c>
      <c r="AQ22" s="1" t="s">
        <v>89</v>
      </c>
      <c r="AR22" s="2">
        <f>'X01'!B19/SUM('X01'!$B19:$AB19)*C22</f>
        <v>0.68886499766496578</v>
      </c>
      <c r="AS22" s="2">
        <f>'X01'!C19/SUM('X01'!$B19:$AB19)*D22</f>
        <v>6.9470612014138108E-2</v>
      </c>
      <c r="AT22" s="2">
        <f>'X01'!D19/SUM('X01'!$B19:$AB19)*E22</f>
        <v>9.5729375683584611E-2</v>
      </c>
      <c r="AU22" s="2">
        <f>'X01'!E19/SUM('X01'!$B19:$AB19)*F22</f>
        <v>8.3667022452433265E-2</v>
      </c>
      <c r="AV22" s="2">
        <f>'X01'!F19/SUM('X01'!$B19:$AB19)*G22</f>
        <v>0.47214493845990946</v>
      </c>
      <c r="AW22" s="2">
        <f>'X01'!G19/SUM('X01'!$B19:$AB19)*H22</f>
        <v>9.7918805805233596E-3</v>
      </c>
      <c r="AX22" s="2">
        <f>'X01'!H19/SUM('X01'!$B19:$AB19)*I22</f>
        <v>0.24305636828521512</v>
      </c>
      <c r="AY22" s="2">
        <f>'X01'!I19/SUM('X01'!$B19:$AB19)*J22</f>
        <v>0.23410553152119373</v>
      </c>
      <c r="AZ22" s="2">
        <f>'X01'!J19/SUM('X01'!$B19:$AB19)*K22</f>
        <v>0.27585664529487891</v>
      </c>
      <c r="BA22" s="2">
        <f>'X01'!K19/SUM('X01'!$B19:$AB19)*L22</f>
        <v>0.40300917278372178</v>
      </c>
      <c r="BB22" s="2">
        <f>'X01'!L19/SUM('X01'!$B19:$AB19)*M22</f>
        <v>1.047642883890666</v>
      </c>
      <c r="BC22" s="2">
        <f>'X01'!M19/SUM('X01'!$B19:$AB19)*N22</f>
        <v>8.0174591896795253E-2</v>
      </c>
      <c r="BD22" s="2">
        <f>'X01'!N19/SUM('X01'!$B19:$AB19)*O22</f>
        <v>0.51667682737619292</v>
      </c>
      <c r="BE22" s="2">
        <f>'X01'!O19/SUM('X01'!$B19:$AB19)*P22</f>
        <v>0.14286894901218491</v>
      </c>
      <c r="BF22" s="2">
        <f>'X01'!P19/SUM('X01'!$B19:$AB19)*Q22</f>
        <v>9.8485486471500072E-2</v>
      </c>
      <c r="BG22" s="2">
        <f>'X01'!Q19/SUM('X01'!$B19:$AB19)*R22</f>
        <v>1.4499386947658239</v>
      </c>
      <c r="BH22" s="2">
        <f>'X01'!R19/SUM('X01'!$B19:$AB19)*S22</f>
        <v>4.487270326069579</v>
      </c>
      <c r="BI22" s="2">
        <f>'X01'!S19/SUM('X01'!$B19:$AB19)*T22</f>
        <v>0.97868728396177473</v>
      </c>
      <c r="BJ22" s="2">
        <f>'X01'!T19/SUM('X01'!$B19:$AB19)*U22</f>
        <v>1.4668476303940623</v>
      </c>
      <c r="BK22" s="2">
        <f>'X01'!U19/SUM('X01'!$B19:$AB19)*V22</f>
        <v>6.2197212656357141</v>
      </c>
      <c r="BL22" s="2">
        <f>'X01'!V19/SUM('X01'!$B19:$AB19)*W22</f>
        <v>1.6516734843181688</v>
      </c>
      <c r="BM22" s="2">
        <f>'X01'!W19/SUM('X01'!$B19:$AB19)*X22</f>
        <v>1.953074995390935</v>
      </c>
      <c r="BN22" s="2">
        <f>'X01'!X19/SUM('X01'!$B19:$AB19)*Y22</f>
        <v>2.1351272330618802</v>
      </c>
      <c r="BO22" s="2">
        <f>'X01'!Y19/SUM('X01'!$B19:$AB19)*Z22</f>
        <v>0.80248467234693144</v>
      </c>
      <c r="BP22" s="2">
        <f>'X01'!Z19/SUM('X01'!$B19:$AB19)*AA22</f>
        <v>1.8435881156471801</v>
      </c>
      <c r="BQ22" s="2">
        <f>'X01'!AA19/SUM('X01'!$B19:$AB19)*AB22</f>
        <v>2.3324348949193201</v>
      </c>
      <c r="BR22" s="2">
        <f>'X01'!AB19/SUM('X01'!$B19:$AB19)*AC22</f>
        <v>4.973916458648283E-2</v>
      </c>
      <c r="BT22" s="9">
        <f t="shared" si="10"/>
        <v>29.832133044485754</v>
      </c>
    </row>
    <row r="23" spans="1:72" x14ac:dyDescent="0.3">
      <c r="A23" s="1" t="s">
        <v>90</v>
      </c>
      <c r="B23" s="1" t="s">
        <v>91</v>
      </c>
      <c r="C23" s="2">
        <v>35.427201985298218</v>
      </c>
      <c r="D23" s="2">
        <v>25.914529302354651</v>
      </c>
      <c r="E23" s="2">
        <v>11.986573933765332</v>
      </c>
      <c r="F23" s="2">
        <v>26.53961799774892</v>
      </c>
      <c r="G23" s="2">
        <v>32.182842565863162</v>
      </c>
      <c r="H23" s="2">
        <v>22.848148515924894</v>
      </c>
      <c r="I23" s="2">
        <v>51.486461426281437</v>
      </c>
      <c r="J23" s="2">
        <v>25.239245857552582</v>
      </c>
      <c r="K23" s="2">
        <v>21.927551265024508</v>
      </c>
      <c r="L23" s="2">
        <v>10.241036046619751</v>
      </c>
      <c r="M23" s="2">
        <v>9.9062913304493421</v>
      </c>
      <c r="N23" s="2">
        <v>17.218590003191757</v>
      </c>
      <c r="O23" s="2">
        <v>16.321558843516581</v>
      </c>
      <c r="P23" s="2">
        <v>9.7823895441756328</v>
      </c>
      <c r="Q23" s="2">
        <v>11.271977148604254</v>
      </c>
      <c r="R23" s="2">
        <v>10.733155646417838</v>
      </c>
      <c r="S23" s="2">
        <v>24.807875868649262</v>
      </c>
      <c r="T23" s="2">
        <v>11.711116746610974</v>
      </c>
      <c r="U23" s="2">
        <v>11.430426194681466</v>
      </c>
      <c r="V23" s="2">
        <v>12.99145051042</v>
      </c>
      <c r="W23" s="2">
        <v>29.140731734003367</v>
      </c>
      <c r="X23" s="2">
        <v>20.443969643564404</v>
      </c>
      <c r="Y23" s="2">
        <v>27.827956768872205</v>
      </c>
      <c r="Z23" s="2">
        <v>31.582399360747054</v>
      </c>
      <c r="AA23" s="2">
        <v>37.377676170433674</v>
      </c>
      <c r="AB23" s="2">
        <v>25.745900140208924</v>
      </c>
      <c r="AC23" s="2">
        <v>23.233245267095896</v>
      </c>
      <c r="AE23" s="2">
        <f t="shared" si="0"/>
        <v>29.483625103890944</v>
      </c>
      <c r="AF23" s="2">
        <f t="shared" si="1"/>
        <v>14.737977298394696</v>
      </c>
      <c r="AG23" s="2">
        <f t="shared" si="2"/>
        <v>15.235217330090427</v>
      </c>
      <c r="AH23" s="2">
        <f t="shared" si="3"/>
        <v>25.804219382146659</v>
      </c>
      <c r="AI23" s="2">
        <f t="shared" si="4"/>
        <v>29.48480523462139</v>
      </c>
      <c r="AK23" s="2">
        <f t="shared" si="5"/>
        <v>12.236003290584167</v>
      </c>
      <c r="AL23" s="2">
        <f t="shared" si="6"/>
        <v>5.7750006329162096</v>
      </c>
      <c r="AM23" s="2">
        <f t="shared" si="7"/>
        <v>6.4178397596975474</v>
      </c>
      <c r="AN23" s="2">
        <f t="shared" si="8"/>
        <v>4.6882888639936695</v>
      </c>
      <c r="AO23" s="2">
        <f t="shared" si="9"/>
        <v>6.3181939945931038</v>
      </c>
      <c r="AQ23" s="1" t="s">
        <v>91</v>
      </c>
      <c r="AR23" s="2">
        <f>'X01'!B20/SUM('X01'!$B20:$AB20)*C23</f>
        <v>6.7738435918352229E-4</v>
      </c>
      <c r="AS23" s="2">
        <f>'X01'!C20/SUM('X01'!$B20:$AB20)*D23</f>
        <v>1.2787037218209908E-4</v>
      </c>
      <c r="AT23" s="2">
        <f>'X01'!D20/SUM('X01'!$B20:$AB20)*E23</f>
        <v>0.29755359348193011</v>
      </c>
      <c r="AU23" s="2">
        <f>'X01'!E20/SUM('X01'!$B20:$AB20)*F23</f>
        <v>8.1846721759541485E-5</v>
      </c>
      <c r="AV23" s="2">
        <f>'X01'!F20/SUM('X01'!$B20:$AB20)*G23</f>
        <v>1.4887517377658282E-3</v>
      </c>
      <c r="AW23" s="2">
        <f>'X01'!G20/SUM('X01'!$B20:$AB20)*H23</f>
        <v>9.8647406162631366E-5</v>
      </c>
      <c r="AX23" s="2">
        <f>'X01'!H20/SUM('X01'!$B20:$AB20)*I23</f>
        <v>4.7634424313465837E-4</v>
      </c>
      <c r="AY23" s="2">
        <f>'X01'!I20/SUM('X01'!$B20:$AB20)*J23</f>
        <v>7.6279716710052218E-4</v>
      </c>
      <c r="AZ23" s="2">
        <f>'X01'!J20/SUM('X01'!$B20:$AB20)*K23</f>
        <v>3.3811680850281424E-4</v>
      </c>
      <c r="BA23" s="2">
        <f>'X01'!K20/SUM('X01'!$B20:$AB20)*L23</f>
        <v>3.1336445955270818E-2</v>
      </c>
      <c r="BB23" s="2">
        <f>'X01'!L20/SUM('X01'!$B20:$AB20)*M23</f>
        <v>0.28906231823365686</v>
      </c>
      <c r="BC23" s="2">
        <f>'X01'!M20/SUM('X01'!$B20:$AB20)*N23</f>
        <v>3.3984757916618533E-4</v>
      </c>
      <c r="BD23" s="2">
        <f>'X01'!N20/SUM('X01'!$B20:$AB20)*O23</f>
        <v>1.3288384428200755E-3</v>
      </c>
      <c r="BE23" s="2">
        <f>'X01'!O20/SUM('X01'!$B20:$AB20)*P23</f>
        <v>5.1648217170260545E-2</v>
      </c>
      <c r="BF23" s="2">
        <f>'X01'!P20/SUM('X01'!$B20:$AB20)*Q23</f>
        <v>0.22456353660637601</v>
      </c>
      <c r="BG23" s="2">
        <f>'X01'!Q20/SUM('X01'!$B20:$AB20)*R23</f>
        <v>0.37727906019203888</v>
      </c>
      <c r="BH23" s="2">
        <f>'X01'!R20/SUM('X01'!$B20:$AB20)*S23</f>
        <v>7.4822989574844182E-3</v>
      </c>
      <c r="BI23" s="2">
        <f>'X01'!S20/SUM('X01'!$B20:$AB20)*T23</f>
        <v>1.790602518761262</v>
      </c>
      <c r="BJ23" s="2">
        <f>'X01'!T20/SUM('X01'!$B20:$AB20)*U23</f>
        <v>8.0335387229964983</v>
      </c>
      <c r="BK23" s="2">
        <f>'X01'!U20/SUM('X01'!$B20:$AB20)*V23</f>
        <v>0.32774706024622147</v>
      </c>
      <c r="BL23" s="2">
        <f>'X01'!V20/SUM('X01'!$B20:$AB20)*W23</f>
        <v>8.789130832003729E-3</v>
      </c>
      <c r="BM23" s="2">
        <f>'X01'!W20/SUM('X01'!$B20:$AB20)*X23</f>
        <v>3.9342000424302075E-3</v>
      </c>
      <c r="BN23" s="2">
        <f>'X01'!X20/SUM('X01'!$B20:$AB20)*Y23</f>
        <v>1.1396881079708347E-2</v>
      </c>
      <c r="BO23" s="2">
        <f>'X01'!Y20/SUM('X01'!$B20:$AB20)*Z23</f>
        <v>1.0129431732306465E-3</v>
      </c>
      <c r="BP23" s="2">
        <f>'X01'!Z20/SUM('X01'!$B20:$AB20)*AA23</f>
        <v>1.8443311500861619E-3</v>
      </c>
      <c r="BQ23" s="2">
        <f>'X01'!AA20/SUM('X01'!$B20:$AB20)*AB23</f>
        <v>2.0326128526162602E-3</v>
      </c>
      <c r="BR23" s="2">
        <f>'X01'!AB20/SUM('X01'!$B20:$AB20)*AC23</f>
        <v>8.8846062206867672E-4</v>
      </c>
      <c r="BT23" s="9">
        <f t="shared" si="10"/>
        <v>11.466432777190919</v>
      </c>
    </row>
    <row r="24" spans="1:72" x14ac:dyDescent="0.3">
      <c r="A24" s="1" t="s">
        <v>92</v>
      </c>
      <c r="B24" s="1" t="s">
        <v>93</v>
      </c>
      <c r="C24" s="2">
        <v>26.169049263859794</v>
      </c>
      <c r="D24" s="2">
        <v>0</v>
      </c>
      <c r="E24" s="2">
        <v>20.503553393360349</v>
      </c>
      <c r="F24" s="2">
        <v>0</v>
      </c>
      <c r="G24" s="2">
        <v>6.3688857577542963</v>
      </c>
      <c r="H24" s="2">
        <v>29.69619510240749</v>
      </c>
      <c r="I24" s="2">
        <v>0</v>
      </c>
      <c r="J24" s="2">
        <v>12.694913605595078</v>
      </c>
      <c r="K24" s="2">
        <v>19.188496245221458</v>
      </c>
      <c r="L24" s="2">
        <v>15.657710194871873</v>
      </c>
      <c r="M24" s="2">
        <v>13.982421167192765</v>
      </c>
      <c r="N24" s="2">
        <v>0</v>
      </c>
      <c r="O24" s="2">
        <v>17.702989912484423</v>
      </c>
      <c r="P24" s="2">
        <v>9.4822991488032056</v>
      </c>
      <c r="Q24" s="2">
        <v>0</v>
      </c>
      <c r="R24" s="2">
        <v>21.218375935108366</v>
      </c>
      <c r="S24" s="2">
        <v>13.366866875520421</v>
      </c>
      <c r="T24" s="2">
        <v>16.967356076896284</v>
      </c>
      <c r="U24" s="2">
        <v>18.235864276203174</v>
      </c>
      <c r="V24" s="2">
        <v>20.722481526848718</v>
      </c>
      <c r="W24" s="2">
        <v>19.990618618724838</v>
      </c>
      <c r="X24" s="2">
        <v>19.399617015135838</v>
      </c>
      <c r="Y24" s="2">
        <v>23.000931951024519</v>
      </c>
      <c r="Z24" s="2">
        <v>22.963157041042592</v>
      </c>
      <c r="AA24" s="2">
        <v>28.01328938617473</v>
      </c>
      <c r="AB24" s="2">
        <v>23.818051052820344</v>
      </c>
      <c r="AC24" s="2">
        <v>0</v>
      </c>
      <c r="AE24" s="2">
        <f t="shared" si="0"/>
        <v>11.819669073911703</v>
      </c>
      <c r="AF24" s="2">
        <f t="shared" si="1"/>
        <v>12.214134023253019</v>
      </c>
      <c r="AG24" s="2">
        <f t="shared" si="2"/>
        <v>17.323142188867148</v>
      </c>
      <c r="AH24" s="2">
        <f t="shared" si="3"/>
        <v>20.797055861628397</v>
      </c>
      <c r="AI24" s="2">
        <f t="shared" si="4"/>
        <v>18.698624370009419</v>
      </c>
      <c r="AK24" s="2">
        <f t="shared" si="5"/>
        <v>13.226926522355713</v>
      </c>
      <c r="AL24" s="2">
        <f t="shared" si="6"/>
        <v>7.7531840775288732</v>
      </c>
      <c r="AM24" s="2">
        <f t="shared" si="7"/>
        <v>3.0641620744736544</v>
      </c>
      <c r="AN24" s="2">
        <f t="shared" si="8"/>
        <v>1.9313526573156299</v>
      </c>
      <c r="AO24" s="2">
        <f t="shared" si="9"/>
        <v>12.659598547572108</v>
      </c>
      <c r="AQ24" s="1" t="s">
        <v>93</v>
      </c>
      <c r="AR24" s="2">
        <f>'X01'!B21/SUM('X01'!$B21:$AB21)*C24</f>
        <v>9.9413259117745711E-5</v>
      </c>
      <c r="AS24" s="2">
        <f>'X01'!C21/SUM('X01'!$B21:$AB21)*D24</f>
        <v>0</v>
      </c>
      <c r="AT24" s="2">
        <f>'X01'!D21/SUM('X01'!$B21:$AB21)*E24</f>
        <v>3.5050806416366199E-4</v>
      </c>
      <c r="AU24" s="2">
        <f>'X01'!E21/SUM('X01'!$B21:$AB21)*F24</f>
        <v>0</v>
      </c>
      <c r="AV24" s="2">
        <f>'X01'!F21/SUM('X01'!$B21:$AB21)*G24</f>
        <v>1.792922332488553</v>
      </c>
      <c r="AW24" s="2">
        <f>'X01'!G21/SUM('X01'!$B21:$AB21)*H24</f>
        <v>0.29167668599264746</v>
      </c>
      <c r="AX24" s="2">
        <f>'X01'!H21/SUM('X01'!$B21:$AB21)*I24</f>
        <v>0</v>
      </c>
      <c r="AY24" s="2">
        <f>'X01'!I21/SUM('X01'!$B21:$AB21)*J24</f>
        <v>0.25801199608689446</v>
      </c>
      <c r="AZ24" s="2">
        <f>'X01'!J21/SUM('X01'!$B21:$AB21)*K24</f>
        <v>7.2894927518078737E-5</v>
      </c>
      <c r="BA24" s="2">
        <f>'X01'!K21/SUM('X01'!$B21:$AB21)*L24</f>
        <v>7.3162700779502727E-3</v>
      </c>
      <c r="BB24" s="2">
        <f>'X01'!L21/SUM('X01'!$B21:$AB21)*M24</f>
        <v>8.7644100996706574E-4</v>
      </c>
      <c r="BC24" s="2">
        <f>'X01'!M21/SUM('X01'!$B21:$AB21)*N24</f>
        <v>0</v>
      </c>
      <c r="BD24" s="2">
        <f>'X01'!N21/SUM('X01'!$B21:$AB21)*O24</f>
        <v>2.1856788502886909E-3</v>
      </c>
      <c r="BE24" s="2">
        <f>'X01'!O21/SUM('X01'!$B21:$AB21)*P24</f>
        <v>1.8011091133024112E-5</v>
      </c>
      <c r="BF24" s="2">
        <f>'X01'!P21/SUM('X01'!$B21:$AB21)*Q24</f>
        <v>0</v>
      </c>
      <c r="BG24" s="2">
        <f>'X01'!Q21/SUM('X01'!$B21:$AB21)*R24</f>
        <v>4.7960695505496892E-3</v>
      </c>
      <c r="BH24" s="2">
        <f>'X01'!R21/SUM('X01'!$B21:$AB21)*S24</f>
        <v>6.645095129818567</v>
      </c>
      <c r="BI24" s="2">
        <f>'X01'!S21/SUM('X01'!$B21:$AB21)*T24</f>
        <v>2.9597073818484811</v>
      </c>
      <c r="BJ24" s="2">
        <f>'X01'!T21/SUM('X01'!$B21:$AB21)*U24</f>
        <v>3.7928602546094689E-2</v>
      </c>
      <c r="BK24" s="2">
        <f>'X01'!U21/SUM('X01'!$B21:$AB21)*V24</f>
        <v>5.2114205066856038E-2</v>
      </c>
      <c r="BL24" s="2">
        <f>'X01'!V21/SUM('X01'!$B21:$AB21)*W24</f>
        <v>5.5058022294054761E-3</v>
      </c>
      <c r="BM24" s="2">
        <f>'X01'!W21/SUM('X01'!$B21:$AB21)*X24</f>
        <v>9.5806036885963414E-3</v>
      </c>
      <c r="BN24" s="2">
        <f>'X01'!X21/SUM('X01'!$B21:$AB21)*Y24</f>
        <v>1.0747486580340819E-2</v>
      </c>
      <c r="BO24" s="2">
        <f>'X01'!Y21/SUM('X01'!$B21:$AB21)*Z24</f>
        <v>0.22680953637134396</v>
      </c>
      <c r="BP24" s="2">
        <f>'X01'!Z21/SUM('X01'!$B21:$AB21)*AA24</f>
        <v>1.010983528667008E-3</v>
      </c>
      <c r="BQ24" s="2">
        <f>'X01'!AA21/SUM('X01'!$B21:$AB21)*AB24</f>
        <v>2.9406676893903201E-3</v>
      </c>
      <c r="BR24" s="2">
        <f>'X01'!AB21/SUM('X01'!$B21:$AB21)*AC24</f>
        <v>0</v>
      </c>
      <c r="BT24" s="9">
        <f t="shared" si="10"/>
        <v>12.309766700766525</v>
      </c>
    </row>
    <row r="25" spans="1:72" x14ac:dyDescent="0.3">
      <c r="A25" s="1" t="s">
        <v>94</v>
      </c>
      <c r="B25" s="1" t="s">
        <v>95</v>
      </c>
      <c r="C25" s="2">
        <v>32.883065185128515</v>
      </c>
      <c r="D25" s="2">
        <v>25.631035941167976</v>
      </c>
      <c r="E25" s="2">
        <v>23.11178522031895</v>
      </c>
      <c r="F25" s="2">
        <v>18.373614603794756</v>
      </c>
      <c r="G25" s="2">
        <v>23.28862094324635</v>
      </c>
      <c r="H25" s="2">
        <v>33.615495152827286</v>
      </c>
      <c r="I25" s="2">
        <v>22.527007877795917</v>
      </c>
      <c r="J25" s="2">
        <v>22.611824526560625</v>
      </c>
      <c r="K25" s="2">
        <v>24.592273033224771</v>
      </c>
      <c r="L25" s="2">
        <v>18.848057184642229</v>
      </c>
      <c r="M25" s="2">
        <v>19.548067661411299</v>
      </c>
      <c r="N25" s="2">
        <v>14.584216773316385</v>
      </c>
      <c r="O25" s="2">
        <v>19.660003117999693</v>
      </c>
      <c r="P25" s="2">
        <v>19.739745074832513</v>
      </c>
      <c r="Q25" s="2">
        <v>24.046552700333731</v>
      </c>
      <c r="R25" s="2">
        <v>21.438409217597808</v>
      </c>
      <c r="S25" s="2">
        <v>20.719415249310522</v>
      </c>
      <c r="T25" s="2">
        <v>18.021375066661207</v>
      </c>
      <c r="U25" s="2">
        <v>20.094829206842029</v>
      </c>
      <c r="V25" s="2">
        <v>22.331448255384704</v>
      </c>
      <c r="W25" s="2">
        <v>21.50602653975211</v>
      </c>
      <c r="X25" s="2">
        <v>20.349291231824402</v>
      </c>
      <c r="Y25" s="2">
        <v>24.111394318458906</v>
      </c>
      <c r="Z25" s="2">
        <v>28.938475936647126</v>
      </c>
      <c r="AA25" s="2">
        <v>32.541177103683857</v>
      </c>
      <c r="AB25" s="2">
        <v>21.50854482041591</v>
      </c>
      <c r="AC25" s="2">
        <v>14.979277164996068</v>
      </c>
      <c r="AE25" s="2">
        <f t="shared" si="0"/>
        <v>25.632946417754251</v>
      </c>
      <c r="AF25" s="2">
        <f t="shared" si="1"/>
        <v>20.563238809991006</v>
      </c>
      <c r="AG25" s="2">
        <f t="shared" si="2"/>
        <v>20.291766944549614</v>
      </c>
      <c r="AH25" s="2">
        <f t="shared" si="3"/>
        <v>21.988904030011806</v>
      </c>
      <c r="AI25" s="2">
        <f t="shared" si="4"/>
        <v>24.491868756435739</v>
      </c>
      <c r="AK25" s="2">
        <f t="shared" si="5"/>
        <v>5.6344502602562896</v>
      </c>
      <c r="AL25" s="2">
        <f t="shared" si="6"/>
        <v>3.0525464931377919</v>
      </c>
      <c r="AM25" s="2">
        <f t="shared" si="7"/>
        <v>1.782942013830872</v>
      </c>
      <c r="AN25" s="2">
        <f t="shared" si="8"/>
        <v>1.9269750677073749</v>
      </c>
      <c r="AO25" s="2">
        <f t="shared" si="9"/>
        <v>7.8305661944490259</v>
      </c>
      <c r="AQ25" s="1" t="s">
        <v>95</v>
      </c>
      <c r="AR25" s="2">
        <f>'X01'!B22/SUM('X01'!$B22:$AB22)*C25</f>
        <v>0.85263619677861535</v>
      </c>
      <c r="AS25" s="2">
        <f>'X01'!C22/SUM('X01'!$B22:$AB22)*D25</f>
        <v>1.5444942146276901E-4</v>
      </c>
      <c r="AT25" s="2">
        <f>'X01'!D22/SUM('X01'!$B22:$AB22)*E25</f>
        <v>3.3424495500940319E-3</v>
      </c>
      <c r="AU25" s="2">
        <f>'X01'!E22/SUM('X01'!$B22:$AB22)*F25</f>
        <v>1.1071710687971002E-4</v>
      </c>
      <c r="AV25" s="2">
        <f>'X01'!F22/SUM('X01'!$B22:$AB22)*G25</f>
        <v>10.141540392679669</v>
      </c>
      <c r="AW25" s="2">
        <f>'X01'!G22/SUM('X01'!$B22:$AB22)*H25</f>
        <v>0.4302433351085872</v>
      </c>
      <c r="AX25" s="2">
        <f>'X01'!H22/SUM('X01'!$B22:$AB22)*I25</f>
        <v>0.25194260125693257</v>
      </c>
      <c r="AY25" s="2">
        <f>'X01'!I22/SUM('X01'!$B22:$AB22)*J25</f>
        <v>0.19907006064021951</v>
      </c>
      <c r="AZ25" s="2">
        <f>'X01'!J22/SUM('X01'!$B22:$AB22)*K25</f>
        <v>1.1855197273038316E-3</v>
      </c>
      <c r="BA25" s="2">
        <f>'X01'!K22/SUM('X01'!$B22:$AB22)*L25</f>
        <v>9.313235166649567E-3</v>
      </c>
      <c r="BB25" s="2">
        <f>'X01'!L22/SUM('X01'!$B22:$AB22)*M25</f>
        <v>4.2052534513945888E-2</v>
      </c>
      <c r="BC25" s="2">
        <f>'X01'!M22/SUM('X01'!$B22:$AB22)*N25</f>
        <v>0.41550925818006434</v>
      </c>
      <c r="BD25" s="2">
        <f>'X01'!N22/SUM('X01'!$B22:$AB22)*O25</f>
        <v>3.1512680426077085E-2</v>
      </c>
      <c r="BE25" s="2">
        <f>'X01'!O22/SUM('X01'!$B22:$AB22)*P25</f>
        <v>7.3748527856994876E-3</v>
      </c>
      <c r="BF25" s="2">
        <f>'X01'!P22/SUM('X01'!$B22:$AB22)*Q25</f>
        <v>1.159212186745906E-3</v>
      </c>
      <c r="BG25" s="2">
        <f>'X01'!Q22/SUM('X01'!$B22:$AB22)*R25</f>
        <v>1.9451412018569951</v>
      </c>
      <c r="BH25" s="2">
        <f>'X01'!R22/SUM('X01'!$B22:$AB22)*S25</f>
        <v>3.7624333600760016</v>
      </c>
      <c r="BI25" s="2">
        <f>'X01'!S22/SUM('X01'!$B22:$AB22)*T25</f>
        <v>0.16006837469047261</v>
      </c>
      <c r="BJ25" s="2">
        <f>'X01'!T22/SUM('X01'!$B22:$AB22)*U25</f>
        <v>0.25404457747138959</v>
      </c>
      <c r="BK25" s="2">
        <f>'X01'!U22/SUM('X01'!$B22:$AB22)*V25</f>
        <v>0.42294256658094331</v>
      </c>
      <c r="BL25" s="2">
        <f>'X01'!V22/SUM('X01'!$B22:$AB22)*W25</f>
        <v>4.5616605757077343E-2</v>
      </c>
      <c r="BM25" s="2">
        <f>'X01'!W22/SUM('X01'!$B22:$AB22)*X25</f>
        <v>4.2427311472731363E-2</v>
      </c>
      <c r="BN25" s="2">
        <f>'X01'!X22/SUM('X01'!$B22:$AB22)*Y25</f>
        <v>4.0536537983200067E-2</v>
      </c>
      <c r="BO25" s="2">
        <f>'X01'!Y22/SUM('X01'!$B22:$AB22)*Z25</f>
        <v>9.416500657296098E-2</v>
      </c>
      <c r="BP25" s="2">
        <f>'X01'!Z22/SUM('X01'!$B22:$AB22)*AA25</f>
        <v>0.75984514270341819</v>
      </c>
      <c r="BQ25" s="2">
        <f>'X01'!AA22/SUM('X01'!$B22:$AB22)*AB25</f>
        <v>2.6581264693910245</v>
      </c>
      <c r="BR25" s="2">
        <f>'X01'!AB22/SUM('X01'!$B22:$AB22)*AC25</f>
        <v>5.3706635773045415E-2</v>
      </c>
      <c r="BT25" s="9">
        <f t="shared" si="10"/>
        <v>22.626201285858212</v>
      </c>
    </row>
    <row r="26" spans="1:72" x14ac:dyDescent="0.3">
      <c r="A26" s="1" t="s">
        <v>96</v>
      </c>
      <c r="B26" s="1" t="s">
        <v>97</v>
      </c>
      <c r="C26" s="2">
        <v>6901.505553411047</v>
      </c>
      <c r="D26" s="2">
        <v>7550.6474107191243</v>
      </c>
      <c r="E26" s="2">
        <v>3638.2761429598695</v>
      </c>
      <c r="F26" s="2">
        <v>3429.3779808173808</v>
      </c>
      <c r="G26" s="2">
        <v>7594.58797858038</v>
      </c>
      <c r="H26" s="2">
        <v>6617.1294556376524</v>
      </c>
      <c r="I26" s="2">
        <v>6981.4999582418859</v>
      </c>
      <c r="J26" s="2">
        <v>5389.8670870762598</v>
      </c>
      <c r="K26" s="2">
        <v>4124.439547555321</v>
      </c>
      <c r="L26" s="2">
        <v>2791.0369789027436</v>
      </c>
      <c r="M26" s="2">
        <v>2859.9962644599291</v>
      </c>
      <c r="N26" s="2">
        <v>2327.7629974372312</v>
      </c>
      <c r="O26" s="2">
        <v>2690.1762164744132</v>
      </c>
      <c r="P26" s="2">
        <v>2834.1640822991867</v>
      </c>
      <c r="Q26" s="2">
        <v>3321.1709537067695</v>
      </c>
      <c r="R26" s="2">
        <v>3850.2493250130537</v>
      </c>
      <c r="S26" s="2">
        <v>3488.7686362018358</v>
      </c>
      <c r="T26" s="2">
        <v>3470.9069750134131</v>
      </c>
      <c r="U26" s="2">
        <v>3323.9585915201028</v>
      </c>
      <c r="V26" s="2">
        <v>3536.2444450573539</v>
      </c>
      <c r="W26" s="2">
        <v>2902.2383703546893</v>
      </c>
      <c r="X26" s="2">
        <v>2849.3712653018483</v>
      </c>
      <c r="Y26" s="2">
        <v>3287.9144345266327</v>
      </c>
      <c r="Z26" s="2">
        <v>4794.628442057352</v>
      </c>
      <c r="AA26" s="2">
        <v>5519.2450189818992</v>
      </c>
      <c r="AB26" s="2">
        <v>4237.7885726751092</v>
      </c>
      <c r="AC26" s="2">
        <v>3513.4615100427286</v>
      </c>
      <c r="AE26" s="2">
        <f t="shared" si="0"/>
        <v>6101.8606400524777</v>
      </c>
      <c r="AF26" s="2">
        <f t="shared" si="1"/>
        <v>3354.318161436101</v>
      </c>
      <c r="AG26" s="2">
        <f t="shared" si="2"/>
        <v>3454.9696619481765</v>
      </c>
      <c r="AH26" s="2">
        <f t="shared" si="3"/>
        <v>3013.1746900610565</v>
      </c>
      <c r="AI26" s="2">
        <f t="shared" si="4"/>
        <v>4516.2808859392726</v>
      </c>
      <c r="AK26" s="2">
        <f t="shared" si="5"/>
        <v>1789.6614867135288</v>
      </c>
      <c r="AL26" s="2">
        <f t="shared" si="6"/>
        <v>955.94802138239413</v>
      </c>
      <c r="AM26" s="2">
        <f t="shared" si="7"/>
        <v>91.589409053835482</v>
      </c>
      <c r="AN26" s="2">
        <f t="shared" si="8"/>
        <v>239.39544292012849</v>
      </c>
      <c r="AO26" s="2">
        <f t="shared" si="9"/>
        <v>849.8272536987763</v>
      </c>
      <c r="AQ26" s="1" t="s">
        <v>97</v>
      </c>
      <c r="AR26" s="2">
        <f>'X01'!B23/SUM('X01'!$B23:$AB23)*C26</f>
        <v>197.92925423587411</v>
      </c>
      <c r="AS26" s="2">
        <f>'X01'!C23/SUM('X01'!$B23:$AB23)*D26</f>
        <v>19.003522473887173</v>
      </c>
      <c r="AT26" s="2">
        <f>'X01'!D23/SUM('X01'!$B23:$AB23)*E26</f>
        <v>8.3003169050367127</v>
      </c>
      <c r="AU26" s="2">
        <f>'X01'!E23/SUM('X01'!$B23:$AB23)*F26</f>
        <v>1.9476116969911588</v>
      </c>
      <c r="AV26" s="2">
        <f>'X01'!F23/SUM('X01'!$B23:$AB23)*G26</f>
        <v>258.4921044865938</v>
      </c>
      <c r="AW26" s="2">
        <f>'X01'!G23/SUM('X01'!$B23:$AB23)*H26</f>
        <v>1.5256833198688857</v>
      </c>
      <c r="AX26" s="2">
        <f>'X01'!H23/SUM('X01'!$B23:$AB23)*I26</f>
        <v>83.472552874674861</v>
      </c>
      <c r="AY26" s="2">
        <f>'X01'!I23/SUM('X01'!$B23:$AB23)*J26</f>
        <v>21.627665260537867</v>
      </c>
      <c r="AZ26" s="2">
        <f>'X01'!J23/SUM('X01'!$B23:$AB23)*K26</f>
        <v>6.4898469528878149</v>
      </c>
      <c r="BA26" s="2">
        <f>'X01'!K23/SUM('X01'!$B23:$AB23)*L26</f>
        <v>13.58160605465622</v>
      </c>
      <c r="BB26" s="2">
        <f>'X01'!L23/SUM('X01'!$B23:$AB23)*M26</f>
        <v>9.1138390292840015</v>
      </c>
      <c r="BC26" s="2">
        <f>'X01'!M23/SUM('X01'!$B23:$AB23)*N26</f>
        <v>6.476208810189096</v>
      </c>
      <c r="BD26" s="2">
        <f>'X01'!N23/SUM('X01'!$B23:$AB23)*O26</f>
        <v>26.651698457997121</v>
      </c>
      <c r="BE26" s="2">
        <f>'X01'!O23/SUM('X01'!$B23:$AB23)*P26</f>
        <v>5.9659854396868228</v>
      </c>
      <c r="BF26" s="2">
        <f>'X01'!P23/SUM('X01'!$B23:$AB23)*Q26</f>
        <v>4.0114459577249288</v>
      </c>
      <c r="BG26" s="2">
        <f>'X01'!Q23/SUM('X01'!$B23:$AB23)*R26</f>
        <v>68.02234850183649</v>
      </c>
      <c r="BH26" s="2">
        <f>'X01'!R23/SUM('X01'!$B23:$AB23)*S26</f>
        <v>443.19941218317592</v>
      </c>
      <c r="BI26" s="2">
        <f>'X01'!S23/SUM('X01'!$B23:$AB23)*T26</f>
        <v>45.379646808235464</v>
      </c>
      <c r="BJ26" s="2">
        <f>'X01'!T23/SUM('X01'!$B23:$AB23)*U26</f>
        <v>40.140062532356531</v>
      </c>
      <c r="BK26" s="2">
        <f>'X01'!U23/SUM('X01'!$B23:$AB23)*V26</f>
        <v>694.93587289490426</v>
      </c>
      <c r="BL26" s="2">
        <f>'X01'!V23/SUM('X01'!$B23:$AB23)*W26</f>
        <v>304.80675779226902</v>
      </c>
      <c r="BM26" s="2">
        <f>'X01'!W23/SUM('X01'!$B23:$AB23)*X26</f>
        <v>283.73153375639589</v>
      </c>
      <c r="BN26" s="2">
        <f>'X01'!X23/SUM('X01'!$B23:$AB23)*Y26</f>
        <v>367.04923480426118</v>
      </c>
      <c r="BO26" s="2">
        <f>'X01'!Y23/SUM('X01'!$B23:$AB23)*Z26</f>
        <v>252.06815790686525</v>
      </c>
      <c r="BP26" s="2">
        <f>'X01'!Z23/SUM('X01'!$B23:$AB23)*AA26</f>
        <v>394.60621621204308</v>
      </c>
      <c r="BQ26" s="2">
        <f>'X01'!AA23/SUM('X01'!$B23:$AB23)*AB26</f>
        <v>335.01805008797015</v>
      </c>
      <c r="BR26" s="2">
        <f>'X01'!AB23/SUM('X01'!$B23:$AB23)*AC26</f>
        <v>15.309163323940924</v>
      </c>
      <c r="BT26" s="9">
        <f t="shared" si="10"/>
        <v>3908.8557987601444</v>
      </c>
    </row>
    <row r="27" spans="1:72" x14ac:dyDescent="0.3">
      <c r="A27" s="1" t="s">
        <v>98</v>
      </c>
      <c r="B27" s="1" t="s">
        <v>99</v>
      </c>
      <c r="C27" s="2">
        <v>6903.5785761028228</v>
      </c>
      <c r="D27" s="2">
        <v>7573.4016929345071</v>
      </c>
      <c r="E27" s="2">
        <v>3547.0425731029977</v>
      </c>
      <c r="F27" s="2">
        <v>3476.8404591901517</v>
      </c>
      <c r="G27" s="2">
        <v>7589.3856233087172</v>
      </c>
      <c r="H27" s="2">
        <v>6830.3738912922627</v>
      </c>
      <c r="I27" s="2">
        <v>6974.2869829941674</v>
      </c>
      <c r="J27" s="2">
        <v>5379.6756106869279</v>
      </c>
      <c r="K27" s="2">
        <v>3918.9912608366985</v>
      </c>
      <c r="L27" s="2">
        <v>2587.1050591576222</v>
      </c>
      <c r="M27" s="2">
        <v>2765.2320905215852</v>
      </c>
      <c r="N27" s="2">
        <v>2339.0504059830387</v>
      </c>
      <c r="O27" s="2">
        <v>2627.6677357691642</v>
      </c>
      <c r="P27" s="2">
        <v>2731.0477925621108</v>
      </c>
      <c r="Q27" s="2">
        <v>3184.4814930965704</v>
      </c>
      <c r="R27" s="2">
        <v>3789.946273616998</v>
      </c>
      <c r="S27" s="2">
        <v>3463.5754772842229</v>
      </c>
      <c r="T27" s="2">
        <v>3435.18209062903</v>
      </c>
      <c r="U27" s="2">
        <v>3476.0685831675046</v>
      </c>
      <c r="V27" s="2">
        <v>3481.4675559458456</v>
      </c>
      <c r="W27" s="2">
        <v>2855.2628313248006</v>
      </c>
      <c r="X27" s="2">
        <v>2834.184076158358</v>
      </c>
      <c r="Y27" s="2">
        <v>3257.9978341573951</v>
      </c>
      <c r="Z27" s="2">
        <v>4773.3108923612963</v>
      </c>
      <c r="AA27" s="2">
        <v>5444.5432084857166</v>
      </c>
      <c r="AB27" s="2">
        <v>4141.7985779782402</v>
      </c>
      <c r="AC27" s="2">
        <v>3558.924459909786</v>
      </c>
      <c r="AE27" s="2">
        <f t="shared" si="0"/>
        <v>6127.844256989375</v>
      </c>
      <c r="AF27" s="2">
        <f t="shared" si="1"/>
        <v>3258.1330802478574</v>
      </c>
      <c r="AG27" s="2">
        <f t="shared" si="2"/>
        <v>3464.0734267566504</v>
      </c>
      <c r="AH27" s="2">
        <f t="shared" si="3"/>
        <v>2982.4815805468511</v>
      </c>
      <c r="AI27" s="2">
        <f t="shared" si="4"/>
        <v>4479.6442846837599</v>
      </c>
      <c r="AK27" s="2">
        <f t="shared" si="5"/>
        <v>1813.1866443229237</v>
      </c>
      <c r="AL27" s="2">
        <f t="shared" si="6"/>
        <v>964.31157284763015</v>
      </c>
      <c r="AM27" s="2">
        <f t="shared" si="7"/>
        <v>20.667178201901869</v>
      </c>
      <c r="AN27" s="2">
        <f t="shared" si="8"/>
        <v>238.83672871343271</v>
      </c>
      <c r="AO27" s="2">
        <f t="shared" si="9"/>
        <v>812.22630813712192</v>
      </c>
      <c r="AQ27" s="1" t="s">
        <v>99</v>
      </c>
      <c r="AR27" s="2">
        <f>'X01'!B24/SUM('X01'!$B24:$AB24)*C27</f>
        <v>195.09314910115145</v>
      </c>
      <c r="AS27" s="2">
        <f>'X01'!C24/SUM('X01'!$B24:$AB24)*D27</f>
        <v>18.733479855941475</v>
      </c>
      <c r="AT27" s="2">
        <f>'X01'!D24/SUM('X01'!$B24:$AB24)*E27</f>
        <v>8.2347442776679678</v>
      </c>
      <c r="AU27" s="2">
        <f>'X01'!E24/SUM('X01'!$B24:$AB24)*F27</f>
        <v>1.9218486739714371</v>
      </c>
      <c r="AV27" s="2">
        <f>'X01'!F24/SUM('X01'!$B24:$AB24)*G27</f>
        <v>254.85157866965409</v>
      </c>
      <c r="AW27" s="2">
        <f>'X01'!G24/SUM('X01'!$B24:$AB24)*H27</f>
        <v>1.5102153992727956</v>
      </c>
      <c r="AX27" s="2">
        <f>'X01'!H24/SUM('X01'!$B24:$AB24)*I27</f>
        <v>82.306118103172409</v>
      </c>
      <c r="AY27" s="2">
        <f>'X01'!I24/SUM('X01'!$B24:$AB24)*J27</f>
        <v>21.37314205269838</v>
      </c>
      <c r="AZ27" s="2">
        <f>'X01'!J24/SUM('X01'!$B24:$AB24)*K27</f>
        <v>6.4716740345056687</v>
      </c>
      <c r="BA27" s="2">
        <f>'X01'!K24/SUM('X01'!$B24:$AB24)*L27</f>
        <v>13.639016093093062</v>
      </c>
      <c r="BB27" s="2">
        <f>'X01'!L24/SUM('X01'!$B24:$AB24)*M27</f>
        <v>9.0563744025539545</v>
      </c>
      <c r="BC27" s="2">
        <f>'X01'!M24/SUM('X01'!$B24:$AB24)*N27</f>
        <v>6.4161502613523647</v>
      </c>
      <c r="BD27" s="2">
        <f>'X01'!N24/SUM('X01'!$B24:$AB24)*O27</f>
        <v>26.452969971572191</v>
      </c>
      <c r="BE27" s="2">
        <f>'X01'!O24/SUM('X01'!$B24:$AB24)*P27</f>
        <v>5.9252050858121219</v>
      </c>
      <c r="BF27" s="2">
        <f>'X01'!P24/SUM('X01'!$B24:$AB24)*Q27</f>
        <v>4.0045577026275021</v>
      </c>
      <c r="BG27" s="2">
        <f>'X01'!Q24/SUM('X01'!$B24:$AB24)*R27</f>
        <v>67.377870102167051</v>
      </c>
      <c r="BH27" s="2">
        <f>'X01'!R24/SUM('X01'!$B24:$AB24)*S27</f>
        <v>437.63450830929941</v>
      </c>
      <c r="BI27" s="2">
        <f>'X01'!S24/SUM('X01'!$B24:$AB24)*T27</f>
        <v>44.859662896094541</v>
      </c>
      <c r="BJ27" s="2">
        <f>'X01'!T24/SUM('X01'!$B24:$AB24)*U27</f>
        <v>39.677364587558245</v>
      </c>
      <c r="BK27" s="2">
        <f>'X01'!U24/SUM('X01'!$B24:$AB24)*V27</f>
        <v>688.50447654776838</v>
      </c>
      <c r="BL27" s="2">
        <f>'X01'!V24/SUM('X01'!$B24:$AB24)*W27</f>
        <v>301.68576592541132</v>
      </c>
      <c r="BM27" s="2">
        <f>'X01'!W24/SUM('X01'!$B24:$AB24)*X27</f>
        <v>280.13047287997097</v>
      </c>
      <c r="BN27" s="2">
        <f>'X01'!X24/SUM('X01'!$B24:$AB24)*Y27</f>
        <v>363.39544277099151</v>
      </c>
      <c r="BO27" s="2">
        <f>'X01'!Y24/SUM('X01'!$B24:$AB24)*Z27</f>
        <v>248.64395399340708</v>
      </c>
      <c r="BP27" s="2">
        <f>'X01'!Z24/SUM('X01'!$B24:$AB24)*AA27</f>
        <v>389.73162006171555</v>
      </c>
      <c r="BQ27" s="2">
        <f>'X01'!AA24/SUM('X01'!$B24:$AB24)*AB27</f>
        <v>331.56366950960683</v>
      </c>
      <c r="BR27" s="2">
        <f>'X01'!AB24/SUM('X01'!$B24:$AB24)*AC27</f>
        <v>15.123012961082564</v>
      </c>
      <c r="BT27" s="9">
        <f t="shared" si="10"/>
        <v>3864.3180442301204</v>
      </c>
    </row>
    <row r="28" spans="1:72" x14ac:dyDescent="0.3">
      <c r="A28" s="1" t="s">
        <v>100</v>
      </c>
      <c r="B28" s="1" t="s">
        <v>101</v>
      </c>
      <c r="C28" s="2">
        <v>6830.3382560945565</v>
      </c>
      <c r="D28" s="2">
        <v>7317.2458955282582</v>
      </c>
      <c r="E28" s="2">
        <v>2892.6589014566407</v>
      </c>
      <c r="F28" s="2">
        <v>3121.1976765623167</v>
      </c>
      <c r="G28" s="2">
        <v>7409.0727243782603</v>
      </c>
      <c r="H28" s="2">
        <v>4745.746755506837</v>
      </c>
      <c r="I28" s="2">
        <v>6890.9229398431335</v>
      </c>
      <c r="J28" s="2">
        <v>4743.5839521695189</v>
      </c>
      <c r="K28" s="2">
        <v>3309.4227794542621</v>
      </c>
      <c r="L28" s="2">
        <v>2160.2511962742669</v>
      </c>
      <c r="M28" s="2">
        <v>2453.2731143894557</v>
      </c>
      <c r="N28" s="2">
        <v>2052.1409468385605</v>
      </c>
      <c r="O28" s="2">
        <v>2335.5445116845549</v>
      </c>
      <c r="P28" s="2">
        <v>2406.659823821341</v>
      </c>
      <c r="Q28" s="2">
        <v>2674.5675105363039</v>
      </c>
      <c r="R28" s="2">
        <v>3455.1428284751132</v>
      </c>
      <c r="S28" s="2">
        <v>3364.5544058013688</v>
      </c>
      <c r="T28" s="2">
        <v>3209.4550891701633</v>
      </c>
      <c r="U28" s="2">
        <v>2485.4886861297282</v>
      </c>
      <c r="V28" s="2">
        <v>3204.778606158372</v>
      </c>
      <c r="W28" s="2">
        <v>2765.9815691647373</v>
      </c>
      <c r="X28" s="2">
        <v>2776.7484234355238</v>
      </c>
      <c r="Y28" s="2">
        <v>3166.9621067963781</v>
      </c>
      <c r="Z28" s="2">
        <v>4733.7853661549989</v>
      </c>
      <c r="AA28" s="2">
        <v>5388.9240261127616</v>
      </c>
      <c r="AB28" s="2">
        <v>4075.5103566585694</v>
      </c>
      <c r="AC28" s="2">
        <v>3002.1556326302807</v>
      </c>
      <c r="AE28" s="2">
        <f t="shared" si="0"/>
        <v>5601.026164195714</v>
      </c>
      <c r="AF28" s="2">
        <f t="shared" si="1"/>
        <v>2843.3985181825974</v>
      </c>
      <c r="AG28" s="2">
        <f t="shared" si="2"/>
        <v>3066.0691968149081</v>
      </c>
      <c r="AH28" s="2">
        <f t="shared" si="3"/>
        <v>2903.2306997988799</v>
      </c>
      <c r="AI28" s="2">
        <f t="shared" si="4"/>
        <v>4300.0938453891522</v>
      </c>
      <c r="AK28" s="2">
        <f t="shared" si="5"/>
        <v>1983.5065694370451</v>
      </c>
      <c r="AL28" s="2">
        <f t="shared" si="6"/>
        <v>860.54135020789579</v>
      </c>
      <c r="AM28" s="2">
        <f t="shared" si="7"/>
        <v>394.10952950420454</v>
      </c>
      <c r="AN28" s="2">
        <f t="shared" si="8"/>
        <v>228.46153410450123</v>
      </c>
      <c r="AO28" s="2">
        <f t="shared" si="9"/>
        <v>1017.9588801762272</v>
      </c>
      <c r="AQ28" s="1" t="s">
        <v>101</v>
      </c>
      <c r="AR28" s="2">
        <f>'X01'!B25/SUM('X01'!$B25:$AB25)*C28</f>
        <v>186.3210488990415</v>
      </c>
      <c r="AS28" s="2">
        <f>'X01'!C25/SUM('X01'!$B25:$AB25)*D28</f>
        <v>17.889156012846108</v>
      </c>
      <c r="AT28" s="2">
        <f>'X01'!D25/SUM('X01'!$B25:$AB25)*E28</f>
        <v>7.8759580510808007</v>
      </c>
      <c r="AU28" s="2">
        <f>'X01'!E25/SUM('X01'!$B25:$AB25)*F28</f>
        <v>1.8353772364016734</v>
      </c>
      <c r="AV28" s="2">
        <f>'X01'!F25/SUM('X01'!$B25:$AB25)*G28</f>
        <v>243.40659883654345</v>
      </c>
      <c r="AW28" s="2">
        <f>'X01'!G25/SUM('X01'!$B25:$AB25)*H28</f>
        <v>1.4446881567175116</v>
      </c>
      <c r="AX28" s="2">
        <f>'X01'!H25/SUM('X01'!$B25:$AB25)*I28</f>
        <v>78.592735149502602</v>
      </c>
      <c r="AY28" s="2">
        <f>'X01'!I25/SUM('X01'!$B25:$AB25)*J28</f>
        <v>20.413737499764263</v>
      </c>
      <c r="AZ28" s="2">
        <f>'X01'!J25/SUM('X01'!$B25:$AB25)*K28</f>
        <v>6.1885972573693895</v>
      </c>
      <c r="BA28" s="2">
        <f>'X01'!K25/SUM('X01'!$B25:$AB25)*L28</f>
        <v>13.066587209704638</v>
      </c>
      <c r="BB28" s="2">
        <f>'X01'!L25/SUM('X01'!$B25:$AB25)*M28</f>
        <v>8.6603190986314704</v>
      </c>
      <c r="BC28" s="2">
        <f>'X01'!M25/SUM('X01'!$B25:$AB25)*N28</f>
        <v>6.1345503167109374</v>
      </c>
      <c r="BD28" s="2">
        <f>'X01'!N25/SUM('X01'!$B25:$AB25)*O28</f>
        <v>25.295008807173534</v>
      </c>
      <c r="BE28" s="2">
        <f>'X01'!O25/SUM('X01'!$B25:$AB25)*P28</f>
        <v>5.6608124369350046</v>
      </c>
      <c r="BF28" s="2">
        <f>'X01'!P25/SUM('X01'!$B25:$AB25)*Q28</f>
        <v>3.8281867978800102</v>
      </c>
      <c r="BG28" s="2">
        <f>'X01'!Q25/SUM('X01'!$B25:$AB25)*R28</f>
        <v>64.39533969070277</v>
      </c>
      <c r="BH28" s="2">
        <f>'X01'!R25/SUM('X01'!$B25:$AB25)*S28</f>
        <v>417.97453400486978</v>
      </c>
      <c r="BI28" s="2">
        <f>'X01'!S25/SUM('X01'!$B25:$AB25)*T28</f>
        <v>42.873323019040654</v>
      </c>
      <c r="BJ28" s="2">
        <f>'X01'!T25/SUM('X01'!$B25:$AB25)*U28</f>
        <v>38.023988397110934</v>
      </c>
      <c r="BK28" s="2">
        <f>'X01'!U25/SUM('X01'!$B25:$AB25)*V28</f>
        <v>658.48726523954269</v>
      </c>
      <c r="BL28" s="2">
        <f>'X01'!V25/SUM('X01'!$B25:$AB25)*W28</f>
        <v>288.31887431053752</v>
      </c>
      <c r="BM28" s="2">
        <f>'X01'!W25/SUM('X01'!$B25:$AB25)*X28</f>
        <v>267.60538259698092</v>
      </c>
      <c r="BN28" s="2">
        <f>'X01'!X25/SUM('X01'!$B25:$AB25)*Y28</f>
        <v>347.31378851551443</v>
      </c>
      <c r="BO28" s="2">
        <f>'X01'!Y25/SUM('X01'!$B25:$AB25)*Z28</f>
        <v>237.43261579301438</v>
      </c>
      <c r="BP28" s="2">
        <f>'X01'!Z25/SUM('X01'!$B25:$AB25)*AA28</f>
        <v>372.20612985176774</v>
      </c>
      <c r="BQ28" s="2">
        <f>'X01'!AA25/SUM('X01'!$B25:$AB25)*AB28</f>
        <v>316.79893940313463</v>
      </c>
      <c r="BR28" s="2">
        <f>'X01'!AB25/SUM('X01'!$B25:$AB25)*AC28</f>
        <v>14.463596686466953</v>
      </c>
      <c r="BT28" s="9">
        <f t="shared" si="10"/>
        <v>3692.5071392749869</v>
      </c>
    </row>
    <row r="29" spans="1:72" x14ac:dyDescent="0.3">
      <c r="A29" s="1" t="s">
        <v>102</v>
      </c>
      <c r="B29" s="1" t="s">
        <v>103</v>
      </c>
      <c r="C29" s="2">
        <v>6937.6681546725686</v>
      </c>
      <c r="D29" s="2">
        <v>7668.086111361823</v>
      </c>
      <c r="E29" s="2">
        <v>3697.104519865894</v>
      </c>
      <c r="F29" s="2">
        <v>3583.0959627842194</v>
      </c>
      <c r="G29" s="2">
        <v>7638.2997630015398</v>
      </c>
      <c r="H29" s="2">
        <v>7181.6104991109642</v>
      </c>
      <c r="I29" s="2">
        <v>7029.7053626202869</v>
      </c>
      <c r="J29" s="2">
        <v>5580.2326066678097</v>
      </c>
      <c r="K29" s="2">
        <v>4417.2412522574541</v>
      </c>
      <c r="L29" s="2">
        <v>3162.2618877171731</v>
      </c>
      <c r="M29" s="2">
        <v>2963.9417845916396</v>
      </c>
      <c r="N29" s="2">
        <v>2543.5274707034182</v>
      </c>
      <c r="O29" s="2">
        <v>2809.4588248715017</v>
      </c>
      <c r="P29" s="2">
        <v>2968.9724906364654</v>
      </c>
      <c r="Q29" s="2">
        <v>3594.02808300591</v>
      </c>
      <c r="R29" s="2">
        <v>4007.2538512422116</v>
      </c>
      <c r="S29" s="2">
        <v>3527.7983828273568</v>
      </c>
      <c r="T29" s="2">
        <v>3544.6756747675636</v>
      </c>
      <c r="U29" s="2">
        <v>3583.3687904322687</v>
      </c>
      <c r="V29" s="2">
        <v>3629.9307347835575</v>
      </c>
      <c r="W29" s="2">
        <v>2940.7545945441598</v>
      </c>
      <c r="X29" s="2">
        <v>2868.7684658639328</v>
      </c>
      <c r="Y29" s="2">
        <v>3346.68981467203</v>
      </c>
      <c r="Z29" s="2">
        <v>4822.4889186175151</v>
      </c>
      <c r="AA29" s="2">
        <v>5571.6678360601054</v>
      </c>
      <c r="AB29" s="2">
        <v>4290.8564101044158</v>
      </c>
      <c r="AC29" s="2">
        <v>3641.7868253472552</v>
      </c>
      <c r="AE29" s="2">
        <f t="shared" si="0"/>
        <v>6247.9386247739003</v>
      </c>
      <c r="AF29" s="2">
        <f t="shared" si="1"/>
        <v>3560.7686946326198</v>
      </c>
      <c r="AG29" s="2">
        <f t="shared" si="2"/>
        <v>3571.4433957026868</v>
      </c>
      <c r="AH29" s="2">
        <f t="shared" si="3"/>
        <v>3052.0709583600405</v>
      </c>
      <c r="AI29" s="2">
        <f t="shared" si="4"/>
        <v>4581.6999975323233</v>
      </c>
      <c r="AK29" s="2">
        <f t="shared" si="5"/>
        <v>1803.5471183209572</v>
      </c>
      <c r="AL29" s="2">
        <f t="shared" si="6"/>
        <v>966.74155845792757</v>
      </c>
      <c r="AM29" s="2">
        <f t="shared" si="7"/>
        <v>45.403310838034095</v>
      </c>
      <c r="AN29" s="2">
        <f t="shared" si="8"/>
        <v>257.67363767279329</v>
      </c>
      <c r="AO29" s="2">
        <f t="shared" si="9"/>
        <v>817.72904832665597</v>
      </c>
      <c r="AQ29" s="1" t="s">
        <v>103</v>
      </c>
      <c r="AR29" s="2">
        <f>'X01'!B26/SUM('X01'!$B26:$AB26)*C29</f>
        <v>201.53393399647121</v>
      </c>
      <c r="AS29" s="2">
        <f>'X01'!C26/SUM('X01'!$B26:$AB26)*D29</f>
        <v>19.345708491145665</v>
      </c>
      <c r="AT29" s="2">
        <f>'X01'!D26/SUM('X01'!$B26:$AB26)*E29</f>
        <v>8.4390525814474131</v>
      </c>
      <c r="AU29" s="2">
        <f>'X01'!E26/SUM('X01'!$B26:$AB26)*F29</f>
        <v>1.9801342450332071</v>
      </c>
      <c r="AV29" s="2">
        <f>'X01'!F26/SUM('X01'!$B26:$AB26)*G29</f>
        <v>263.18080348264516</v>
      </c>
      <c r="AW29" s="2">
        <f>'X01'!G26/SUM('X01'!$B26:$AB26)*H29</f>
        <v>1.5530045049616445</v>
      </c>
      <c r="AX29" s="2">
        <f>'X01'!H26/SUM('X01'!$B26:$AB26)*I29</f>
        <v>84.959797145486533</v>
      </c>
      <c r="AY29" s="2">
        <f>'X01'!I26/SUM('X01'!$B26:$AB26)*J29</f>
        <v>21.988950899673721</v>
      </c>
      <c r="AZ29" s="2">
        <f>'X01'!J26/SUM('X01'!$B26:$AB26)*K29</f>
        <v>6.5803829414441033</v>
      </c>
      <c r="BA29" s="2">
        <f>'X01'!K26/SUM('X01'!$B26:$AB26)*L29</f>
        <v>13.676617405249791</v>
      </c>
      <c r="BB29" s="2">
        <f>'X01'!L26/SUM('X01'!$B26:$AB26)*M29</f>
        <v>9.2580896224540012</v>
      </c>
      <c r="BC29" s="2">
        <f>'X01'!M26/SUM('X01'!$B26:$AB26)*N29</f>
        <v>6.5392594575858549</v>
      </c>
      <c r="BD29" s="2">
        <f>'X01'!N26/SUM('X01'!$B26:$AB26)*O29</f>
        <v>27.069198894098186</v>
      </c>
      <c r="BE29" s="2">
        <f>'X01'!O26/SUM('X01'!$B26:$AB26)*P29</f>
        <v>6.0636406858429943</v>
      </c>
      <c r="BF29" s="2">
        <f>'X01'!P26/SUM('X01'!$B26:$AB26)*Q29</f>
        <v>4.0587068382536282</v>
      </c>
      <c r="BG29" s="2">
        <f>'X01'!Q26/SUM('X01'!$B26:$AB26)*R29</f>
        <v>69.132085470383913</v>
      </c>
      <c r="BH29" s="2">
        <f>'X01'!R26/SUM('X01'!$B26:$AB26)*S29</f>
        <v>450.86041467259446</v>
      </c>
      <c r="BI29" s="2">
        <f>'X01'!S26/SUM('X01'!$B26:$AB26)*T29</f>
        <v>46.161950448689772</v>
      </c>
      <c r="BJ29" s="2">
        <f>'X01'!T26/SUM('X01'!$B26:$AB26)*U29</f>
        <v>40.811091248345598</v>
      </c>
      <c r="BK29" s="2">
        <f>'X01'!U26/SUM('X01'!$B26:$AB26)*V29</f>
        <v>706.55395089938725</v>
      </c>
      <c r="BL29" s="2">
        <f>'X01'!V26/SUM('X01'!$B26:$AB26)*W29</f>
        <v>309.98078777157616</v>
      </c>
      <c r="BM29" s="2">
        <f>'X01'!W26/SUM('X01'!$B26:$AB26)*X29</f>
        <v>288.74483057026873</v>
      </c>
      <c r="BN29" s="2">
        <f>'X01'!X26/SUM('X01'!$B26:$AB26)*Y29</f>
        <v>373.0338078825427</v>
      </c>
      <c r="BO29" s="2">
        <f>'X01'!Y26/SUM('X01'!$B26:$AB26)*Z29</f>
        <v>256.5412543746649</v>
      </c>
      <c r="BP29" s="2">
        <f>'X01'!Z26/SUM('X01'!$B26:$AB26)*AA29</f>
        <v>401.48566376761221</v>
      </c>
      <c r="BQ29" s="2">
        <f>'X01'!AA26/SUM('X01'!$B26:$AB26)*AB29</f>
        <v>340.74053762452468</v>
      </c>
      <c r="BR29" s="2">
        <f>'X01'!AB26/SUM('X01'!$B26:$AB26)*AC29</f>
        <v>15.575531726178223</v>
      </c>
      <c r="BT29" s="9">
        <f t="shared" si="10"/>
        <v>3975.8491876485614</v>
      </c>
    </row>
    <row r="30" spans="1:72" x14ac:dyDescent="0.3">
      <c r="A30" s="1" t="s">
        <v>104</v>
      </c>
      <c r="B30" s="1" t="s">
        <v>105</v>
      </c>
      <c r="C30" s="2">
        <v>6650.7571793472989</v>
      </c>
      <c r="D30" s="2">
        <v>6753.1154643253294</v>
      </c>
      <c r="E30" s="2">
        <v>2087.5476332059166</v>
      </c>
      <c r="F30" s="2">
        <v>2536.0660529155725</v>
      </c>
      <c r="G30" s="2">
        <v>7015.1691393452038</v>
      </c>
      <c r="H30" s="2">
        <v>2887.8138110441218</v>
      </c>
      <c r="I30" s="2">
        <v>6675.0490808096501</v>
      </c>
      <c r="J30" s="2">
        <v>3700.3920191626789</v>
      </c>
      <c r="K30" s="2">
        <v>2545.5270417610059</v>
      </c>
      <c r="L30" s="2">
        <v>1742.2385196366879</v>
      </c>
      <c r="M30" s="2">
        <v>2044.0524382802628</v>
      </c>
      <c r="N30" s="2">
        <v>1660.7475510151539</v>
      </c>
      <c r="O30" s="2">
        <v>1929.1005823919686</v>
      </c>
      <c r="P30" s="2">
        <v>1922.0596540850731</v>
      </c>
      <c r="Q30" s="2">
        <v>2072.0056019678586</v>
      </c>
      <c r="R30" s="2">
        <v>2946.4713989770098</v>
      </c>
      <c r="S30" s="2">
        <v>3186.4495840077752</v>
      </c>
      <c r="T30" s="2">
        <v>2842.8771698236114</v>
      </c>
      <c r="U30" s="2">
        <v>1530.2351509138537</v>
      </c>
      <c r="V30" s="2">
        <v>2806.9342302149698</v>
      </c>
      <c r="W30" s="2">
        <v>2638.0395739571463</v>
      </c>
      <c r="X30" s="2">
        <v>2677.2896954765702</v>
      </c>
      <c r="Y30" s="2">
        <v>3035.7267297032963</v>
      </c>
      <c r="Z30" s="2">
        <v>4646.6139005222731</v>
      </c>
      <c r="AA30" s="2">
        <v>5320.1741695924047</v>
      </c>
      <c r="AB30" s="2">
        <v>4046.6495340239085</v>
      </c>
      <c r="AC30" s="2">
        <v>2238.2616516027747</v>
      </c>
      <c r="AE30" s="2">
        <f t="shared" si="0"/>
        <v>4943.6454801418713</v>
      </c>
      <c r="AF30" s="2">
        <f t="shared" si="1"/>
        <v>2284.7327563641888</v>
      </c>
      <c r="AG30" s="2">
        <f t="shared" si="2"/>
        <v>2591.6240337400523</v>
      </c>
      <c r="AH30" s="2">
        <f t="shared" si="3"/>
        <v>2783.6853330456706</v>
      </c>
      <c r="AI30" s="2">
        <f t="shared" si="4"/>
        <v>4062.9248139353404</v>
      </c>
      <c r="AK30" s="2">
        <f t="shared" si="5"/>
        <v>2297.0110338441332</v>
      </c>
      <c r="AL30" s="2">
        <f t="shared" si="6"/>
        <v>666.60016615644531</v>
      </c>
      <c r="AM30" s="2">
        <f t="shared" si="7"/>
        <v>727.97674297471997</v>
      </c>
      <c r="AN30" s="2">
        <f t="shared" si="8"/>
        <v>219.15472212952022</v>
      </c>
      <c r="AO30" s="2">
        <f t="shared" si="9"/>
        <v>1323.0053455183606</v>
      </c>
      <c r="AQ30" s="1" t="s">
        <v>105</v>
      </c>
      <c r="AR30" s="2">
        <f>'X01'!B27/SUM('X01'!$B27:$AB27)*C30</f>
        <v>173.06903833119028</v>
      </c>
      <c r="AS30" s="2">
        <f>'X01'!C27/SUM('X01'!$B27:$AB27)*D30</f>
        <v>16.616850249980306</v>
      </c>
      <c r="AT30" s="2">
        <f>'X01'!D27/SUM('X01'!$B27:$AB27)*E30</f>
        <v>7.2742780200560739</v>
      </c>
      <c r="AU30" s="2">
        <f>'X01'!E27/SUM('X01'!$B27:$AB27)*F30</f>
        <v>1.7054221210485174</v>
      </c>
      <c r="AV30" s="2">
        <f>'X01'!F27/SUM('X01'!$B27:$AB27)*G30</f>
        <v>226.04560963441409</v>
      </c>
      <c r="AW30" s="2">
        <f>'X01'!G27/SUM('X01'!$B27:$AB27)*H30</f>
        <v>1.3387761946743377</v>
      </c>
      <c r="AX30" s="2">
        <f>'X01'!H27/SUM('X01'!$B27:$AB27)*I30</f>
        <v>72.976256431324288</v>
      </c>
      <c r="AY30" s="2">
        <f>'X01'!I27/SUM('X01'!$B27:$AB27)*J30</f>
        <v>18.926872145779399</v>
      </c>
      <c r="AZ30" s="2">
        <f>'X01'!J27/SUM('X01'!$B27:$AB27)*K30</f>
        <v>5.6800116372104847</v>
      </c>
      <c r="BA30" s="2">
        <f>'X01'!K27/SUM('X01'!$B27:$AB27)*L30</f>
        <v>11.831373396143018</v>
      </c>
      <c r="BB30" s="2">
        <f>'X01'!L27/SUM('X01'!$B27:$AB27)*M30</f>
        <v>7.9766071348943468</v>
      </c>
      <c r="BC30" s="2">
        <f>'X01'!M27/SUM('X01'!$B27:$AB27)*N30</f>
        <v>5.6432183508604927</v>
      </c>
      <c r="BD30" s="2">
        <f>'X01'!N27/SUM('X01'!$B27:$AB27)*O30</f>
        <v>23.330980287523349</v>
      </c>
      <c r="BE30" s="2">
        <f>'X01'!O27/SUM('X01'!$B27:$AB27)*P30</f>
        <v>5.2190501682561887</v>
      </c>
      <c r="BF30" s="2">
        <f>'X01'!P27/SUM('X01'!$B27:$AB27)*Q30</f>
        <v>3.5045027808231057</v>
      </c>
      <c r="BG30" s="2">
        <f>'X01'!Q27/SUM('X01'!$B27:$AB27)*R30</f>
        <v>59.487223901870124</v>
      </c>
      <c r="BH30" s="2">
        <f>'X01'!R27/SUM('X01'!$B27:$AB27)*S30</f>
        <v>387.50299563838365</v>
      </c>
      <c r="BI30" s="2">
        <f>'X01'!S27/SUM('X01'!$B27:$AB27)*T30</f>
        <v>39.726591388473125</v>
      </c>
      <c r="BJ30" s="2">
        <f>'X01'!T27/SUM('X01'!$B27:$AB27)*U30</f>
        <v>35.415902281303552</v>
      </c>
      <c r="BK30" s="2">
        <f>'X01'!U27/SUM('X01'!$B27:$AB27)*V30</f>
        <v>608.59903020983597</v>
      </c>
      <c r="BL30" s="2">
        <f>'X01'!V27/SUM('X01'!$B27:$AB27)*W30</f>
        <v>266.62353589415676</v>
      </c>
      <c r="BM30" s="2">
        <f>'X01'!W27/SUM('X01'!$B27:$AB27)*X30</f>
        <v>248.12653669079617</v>
      </c>
      <c r="BN30" s="2">
        <f>'X01'!X27/SUM('X01'!$B27:$AB27)*Y30</f>
        <v>320.87531936036106</v>
      </c>
      <c r="BO30" s="2">
        <f>'X01'!Y27/SUM('X01'!$B27:$AB27)*Z30</f>
        <v>220.3384864694502</v>
      </c>
      <c r="BP30" s="2">
        <f>'X01'!Z27/SUM('X01'!$B27:$AB27)*AA30</f>
        <v>344.91745197070145</v>
      </c>
      <c r="BQ30" s="2">
        <f>'X01'!AA27/SUM('X01'!$B27:$AB27)*AB30</f>
        <v>292.84258467390225</v>
      </c>
      <c r="BR30" s="2">
        <f>'X01'!AB27/SUM('X01'!$B27:$AB27)*AC30</f>
        <v>13.432397782834087</v>
      </c>
      <c r="BT30" s="9">
        <f t="shared" si="10"/>
        <v>3419.0269031462467</v>
      </c>
    </row>
    <row r="31" spans="1:72" x14ac:dyDescent="0.3">
      <c r="A31" s="1" t="s">
        <v>106</v>
      </c>
      <c r="B31" s="1" t="s">
        <v>107</v>
      </c>
      <c r="C31" s="2">
        <v>6769.145419568511</v>
      </c>
      <c r="D31" s="2">
        <v>7262.1975195137866</v>
      </c>
      <c r="E31" s="2">
        <v>3443.3597766601197</v>
      </c>
      <c r="F31" s="2">
        <v>3334.0980232200154</v>
      </c>
      <c r="G31" s="2">
        <v>7435.518449027556</v>
      </c>
      <c r="H31" s="2">
        <v>6572.3467019869195</v>
      </c>
      <c r="I31" s="2">
        <v>6785.5909433547731</v>
      </c>
      <c r="J31" s="2">
        <v>4910.8022327206527</v>
      </c>
      <c r="K31" s="2">
        <v>3740.9392830197958</v>
      </c>
      <c r="L31" s="2">
        <v>2595.7966982146772</v>
      </c>
      <c r="M31" s="2">
        <v>2730.7018359977301</v>
      </c>
      <c r="N31" s="2">
        <v>2218.5615694336379</v>
      </c>
      <c r="O31" s="2">
        <v>2571.2963966585703</v>
      </c>
      <c r="P31" s="2">
        <v>2655.3645377068706</v>
      </c>
      <c r="Q31" s="2">
        <v>3041.7107538356845</v>
      </c>
      <c r="R31" s="2">
        <v>3674.9502517663864</v>
      </c>
      <c r="S31" s="2">
        <v>3412.9549800613422</v>
      </c>
      <c r="T31" s="2">
        <v>3406.3637302670777</v>
      </c>
      <c r="U31" s="2">
        <v>3452.4350588779444</v>
      </c>
      <c r="V31" s="2">
        <v>3518.9255799382618</v>
      </c>
      <c r="W31" s="2">
        <v>2841.0952073113585</v>
      </c>
      <c r="X31" s="2">
        <v>2812.598475240995</v>
      </c>
      <c r="Y31" s="2">
        <v>3238.1633302348923</v>
      </c>
      <c r="Z31" s="2">
        <v>4681.745201928964</v>
      </c>
      <c r="AA31" s="2">
        <v>5376.4957673353474</v>
      </c>
      <c r="AB31" s="2">
        <v>4114.867099598594</v>
      </c>
      <c r="AC31" s="2">
        <v>3553.2027944747197</v>
      </c>
      <c r="AE31" s="2">
        <f t="shared" si="0"/>
        <v>5943.1795476188117</v>
      </c>
      <c r="AF31" s="2">
        <f t="shared" si="1"/>
        <v>3126.6803954837783</v>
      </c>
      <c r="AG31" s="2">
        <f t="shared" si="2"/>
        <v>3447.6698372861565</v>
      </c>
      <c r="AH31" s="2">
        <f t="shared" si="3"/>
        <v>2963.9523375957488</v>
      </c>
      <c r="AI31" s="2">
        <f t="shared" si="4"/>
        <v>4431.5777158344063</v>
      </c>
      <c r="AK31" s="2">
        <f t="shared" si="5"/>
        <v>1770.6409849026447</v>
      </c>
      <c r="AL31" s="2">
        <f t="shared" si="6"/>
        <v>841.2885007609558</v>
      </c>
      <c r="AM31" s="2">
        <f t="shared" si="7"/>
        <v>51.676571051533998</v>
      </c>
      <c r="AN31" s="2">
        <f t="shared" si="8"/>
        <v>237.90075093992647</v>
      </c>
      <c r="AO31" s="2">
        <f t="shared" si="9"/>
        <v>780.44901863421171</v>
      </c>
      <c r="AQ31" s="1" t="s">
        <v>107</v>
      </c>
      <c r="AR31" s="2">
        <f>'X01'!B28/SUM('X01'!$B28:$AB28)*C31</f>
        <v>193.71838215793363</v>
      </c>
      <c r="AS31" s="2">
        <f>'X01'!C28/SUM('X01'!$B28:$AB28)*D31</f>
        <v>18.630042378252739</v>
      </c>
      <c r="AT31" s="2">
        <f>'X01'!D28/SUM('X01'!$B28:$AB28)*E31</f>
        <v>8.1765629159047215</v>
      </c>
      <c r="AU31" s="2">
        <f>'X01'!E28/SUM('X01'!$B28:$AB28)*F31</f>
        <v>1.9226225722010093</v>
      </c>
      <c r="AV31" s="2">
        <f>'X01'!F28/SUM('X01'!$B28:$AB28)*G31</f>
        <v>253.07359664499955</v>
      </c>
      <c r="AW31" s="2">
        <f>'X01'!G28/SUM('X01'!$B28:$AB28)*H31</f>
        <v>1.4986966227487775</v>
      </c>
      <c r="AX31" s="2">
        <f>'X01'!H28/SUM('X01'!$B28:$AB28)*I31</f>
        <v>81.874208111492337</v>
      </c>
      <c r="AY31" s="2">
        <f>'X01'!I28/SUM('X01'!$B28:$AB28)*J31</f>
        <v>21.341061581989813</v>
      </c>
      <c r="AZ31" s="2">
        <f>'X01'!J28/SUM('X01'!$B28:$AB28)*K31</f>
        <v>6.4470810461642811</v>
      </c>
      <c r="BA31" s="2">
        <f>'X01'!K28/SUM('X01'!$B28:$AB28)*L31</f>
        <v>13.500357982203115</v>
      </c>
      <c r="BB31" s="2">
        <f>'X01'!L28/SUM('X01'!$B28:$AB28)*M31</f>
        <v>8.9870032512625944</v>
      </c>
      <c r="BC31" s="2">
        <f>'X01'!M28/SUM('X01'!$B28:$AB28)*N31</f>
        <v>6.4015817991502955</v>
      </c>
      <c r="BD31" s="2">
        <f>'X01'!N28/SUM('X01'!$B28:$AB28)*O31</f>
        <v>26.266655364601917</v>
      </c>
      <c r="BE31" s="2">
        <f>'X01'!O28/SUM('X01'!$B28:$AB28)*P31</f>
        <v>5.9094915700404398</v>
      </c>
      <c r="BF31" s="2">
        <f>'X01'!P28/SUM('X01'!$B28:$AB28)*Q31</f>
        <v>4.0082270024606403</v>
      </c>
      <c r="BG31" s="2">
        <f>'X01'!Q28/SUM('X01'!$B28:$AB28)*R31</f>
        <v>66.935359315871537</v>
      </c>
      <c r="BH31" s="2">
        <f>'X01'!R28/SUM('X01'!$B28:$AB28)*S31</f>
        <v>435.37571504052789</v>
      </c>
      <c r="BI31" s="2">
        <f>'X01'!S28/SUM('X01'!$B28:$AB28)*T31</f>
        <v>44.543934904507445</v>
      </c>
      <c r="BJ31" s="2">
        <f>'X01'!T28/SUM('X01'!$B28:$AB28)*U31</f>
        <v>39.347914365817225</v>
      </c>
      <c r="BK31" s="2">
        <f>'X01'!U28/SUM('X01'!$B28:$AB28)*V31</f>
        <v>681.32653188690597</v>
      </c>
      <c r="BL31" s="2">
        <f>'X01'!V28/SUM('X01'!$B28:$AB28)*W31</f>
        <v>299.21019165008511</v>
      </c>
      <c r="BM31" s="2">
        <f>'X01'!W28/SUM('X01'!$B28:$AB28)*X31</f>
        <v>278.09683901471601</v>
      </c>
      <c r="BN31" s="2">
        <f>'X01'!X28/SUM('X01'!$B28:$AB28)*Y31</f>
        <v>360.36077045001406</v>
      </c>
      <c r="BO31" s="2">
        <f>'X01'!Y28/SUM('X01'!$B28:$AB28)*Z31</f>
        <v>247.23750312656159</v>
      </c>
      <c r="BP31" s="2">
        <f>'X01'!Z28/SUM('X01'!$B28:$AB28)*AA31</f>
        <v>387.32356660045775</v>
      </c>
      <c r="BQ31" s="2">
        <f>'X01'!AA28/SUM('X01'!$B28:$AB28)*AB31</f>
        <v>328.82559011042019</v>
      </c>
      <c r="BR31" s="2">
        <f>'X01'!AB28/SUM('X01'!$B28:$AB28)*AC31</f>
        <v>15.005006988171589</v>
      </c>
      <c r="BT31" s="9">
        <f t="shared" si="10"/>
        <v>3835.3444944554631</v>
      </c>
    </row>
    <row r="32" spans="1:72" x14ac:dyDescent="0.3">
      <c r="A32" s="1" t="s">
        <v>108</v>
      </c>
      <c r="B32" s="1" t="s">
        <v>109</v>
      </c>
      <c r="C32" s="2">
        <v>1333.1719823474575</v>
      </c>
      <c r="D32" s="2">
        <v>856.71837949511803</v>
      </c>
      <c r="E32" s="2">
        <v>264.83273353241776</v>
      </c>
      <c r="F32" s="2">
        <v>424.43151068467807</v>
      </c>
      <c r="G32" s="2">
        <v>940.26889046702627</v>
      </c>
      <c r="H32" s="2">
        <v>696.9353847554064</v>
      </c>
      <c r="I32" s="2">
        <v>1335.1719739245336</v>
      </c>
      <c r="J32" s="2">
        <v>651.84408289531621</v>
      </c>
      <c r="K32" s="2">
        <v>586.63811743331371</v>
      </c>
      <c r="L32" s="2">
        <v>373.93556389117549</v>
      </c>
      <c r="M32" s="2">
        <v>456.05427354921164</v>
      </c>
      <c r="N32" s="2">
        <v>452.48101282122025</v>
      </c>
      <c r="O32" s="2">
        <v>468.43392042554677</v>
      </c>
      <c r="P32" s="2">
        <v>385.5630219884365</v>
      </c>
      <c r="Q32" s="2">
        <v>501.48010462438367</v>
      </c>
      <c r="R32" s="2">
        <v>534.18843017679455</v>
      </c>
      <c r="S32" s="2">
        <v>631.67543297637019</v>
      </c>
      <c r="T32" s="2">
        <v>551.58341276040301</v>
      </c>
      <c r="U32" s="2">
        <v>626.08623898520329</v>
      </c>
      <c r="V32" s="2">
        <v>709.00125379984615</v>
      </c>
      <c r="W32" s="2">
        <v>666.55434477372489</v>
      </c>
      <c r="X32" s="2">
        <v>647.69012009470657</v>
      </c>
      <c r="Y32" s="2">
        <v>889.884792084315</v>
      </c>
      <c r="Z32" s="2">
        <v>865.90330237069452</v>
      </c>
      <c r="AA32" s="2">
        <v>824.88344646890937</v>
      </c>
      <c r="AB32" s="2">
        <v>754.02770240819075</v>
      </c>
      <c r="AC32" s="2">
        <v>579.83969426619092</v>
      </c>
      <c r="AE32" s="2">
        <f t="shared" si="0"/>
        <v>835.93297931523398</v>
      </c>
      <c r="AF32" s="2">
        <f t="shared" si="1"/>
        <v>490.06872531171092</v>
      </c>
      <c r="AG32" s="2">
        <f t="shared" si="2"/>
        <v>629.58658463045572</v>
      </c>
      <c r="AH32" s="2">
        <f t="shared" si="3"/>
        <v>734.70975231758212</v>
      </c>
      <c r="AI32" s="2">
        <f t="shared" si="4"/>
        <v>756.16353637849647</v>
      </c>
      <c r="AK32" s="2">
        <f t="shared" si="5"/>
        <v>412.83844616734581</v>
      </c>
      <c r="AL32" s="2">
        <f t="shared" si="6"/>
        <v>90.152592032407554</v>
      </c>
      <c r="AM32" s="2">
        <f t="shared" si="7"/>
        <v>64.311222991846932</v>
      </c>
      <c r="AN32" s="2">
        <f t="shared" si="8"/>
        <v>134.7161254940944</v>
      </c>
      <c r="AO32" s="2">
        <f t="shared" si="9"/>
        <v>126.30637535618158</v>
      </c>
      <c r="AQ32" s="1" t="s">
        <v>109</v>
      </c>
      <c r="AR32" s="2">
        <f>'X01'!B29/SUM('X01'!$B29:$AB29)*C32</f>
        <v>0.29092271324726304</v>
      </c>
      <c r="AS32" s="2">
        <f>'X01'!C29/SUM('X01'!$B29:$AB29)*D32</f>
        <v>3.1158625037591026E-2</v>
      </c>
      <c r="AT32" s="2">
        <f>'X01'!D29/SUM('X01'!$B29:$AB29)*E32</f>
        <v>5.408681050768379E-2</v>
      </c>
      <c r="AU32" s="2">
        <f>'X01'!E29/SUM('X01'!$B29:$AB29)*F32</f>
        <v>4.7496811849225395E-3</v>
      </c>
      <c r="AV32" s="2">
        <f>'X01'!F29/SUM('X01'!$B29:$AB29)*G32</f>
        <v>0.5182211599765113</v>
      </c>
      <c r="AW32" s="2">
        <f>'X01'!G29/SUM('X01'!$B29:$AB29)*H32</f>
        <v>1.5598374770711874E-2</v>
      </c>
      <c r="AX32" s="2">
        <f>'X01'!H29/SUM('X01'!$B29:$AB29)*I32</f>
        <v>3.4290730529955291</v>
      </c>
      <c r="AY32" s="2">
        <f>'X01'!I29/SUM('X01'!$B29:$AB29)*J32</f>
        <v>0.79510972510731281</v>
      </c>
      <c r="AZ32" s="2">
        <f>'X01'!J29/SUM('X01'!$B29:$AB29)*K32</f>
        <v>0.44805339654010368</v>
      </c>
      <c r="BA32" s="2">
        <f>'X01'!K29/SUM('X01'!$B29:$AB29)*L32</f>
        <v>0.47181328143162532</v>
      </c>
      <c r="BB32" s="2">
        <f>'X01'!L29/SUM('X01'!$B29:$AB29)*M32</f>
        <v>1.3384090559342072</v>
      </c>
      <c r="BC32" s="2">
        <f>'X01'!M29/SUM('X01'!$B29:$AB29)*N32</f>
        <v>4.2787204099589422</v>
      </c>
      <c r="BD32" s="2">
        <f>'X01'!N29/SUM('X01'!$B29:$AB29)*O32</f>
        <v>23.685111470039466</v>
      </c>
      <c r="BE32" s="2">
        <f>'X01'!O29/SUM('X01'!$B29:$AB29)*P32</f>
        <v>26.113739926471741</v>
      </c>
      <c r="BF32" s="2">
        <f>'X01'!P29/SUM('X01'!$B29:$AB29)*Q32</f>
        <v>0.90492017536573266</v>
      </c>
      <c r="BG32" s="2">
        <f>'X01'!Q29/SUM('X01'!$B29:$AB29)*R32</f>
        <v>4.3340041615731435</v>
      </c>
      <c r="BH32" s="2">
        <f>'X01'!R29/SUM('X01'!$B29:$AB29)*S32</f>
        <v>55.338754779045601</v>
      </c>
      <c r="BI32" s="2">
        <f>'X01'!S29/SUM('X01'!$B29:$AB29)*T32</f>
        <v>1.2021135814132553</v>
      </c>
      <c r="BJ32" s="2">
        <f>'X01'!T29/SUM('X01'!$B29:$AB29)*U32</f>
        <v>3.8710009740300455</v>
      </c>
      <c r="BK32" s="2">
        <f>'X01'!U29/SUM('X01'!$B29:$AB29)*V32</f>
        <v>415.15173292453676</v>
      </c>
      <c r="BL32" s="2">
        <f>'X01'!V29/SUM('X01'!$B29:$AB29)*W32</f>
        <v>44.667569998783101</v>
      </c>
      <c r="BM32" s="2">
        <f>'X01'!W29/SUM('X01'!$B29:$AB29)*X32</f>
        <v>1.0835907895496713</v>
      </c>
      <c r="BN32" s="2">
        <f>'X01'!X29/SUM('X01'!$B29:$AB29)*Y32</f>
        <v>15.811488122558988</v>
      </c>
      <c r="BO32" s="2">
        <f>'X01'!Y29/SUM('X01'!$B29:$AB29)*Z32</f>
        <v>19.84523235513857</v>
      </c>
      <c r="BP32" s="2">
        <f>'X01'!Z29/SUM('X01'!$B29:$AB29)*AA32</f>
        <v>11.887238789059291</v>
      </c>
      <c r="BQ32" s="2">
        <f>'X01'!AA29/SUM('X01'!$B29:$AB29)*AB32</f>
        <v>35.564438884567167</v>
      </c>
      <c r="BR32" s="2">
        <f>'X01'!AB29/SUM('X01'!$B29:$AB29)*AC32</f>
        <v>4.7043842697290561E-2</v>
      </c>
      <c r="BT32" s="9">
        <f t="shared" si="10"/>
        <v>671.1838970615222</v>
      </c>
    </row>
    <row r="33" spans="1:72" x14ac:dyDescent="0.3">
      <c r="A33" s="1" t="s">
        <v>110</v>
      </c>
      <c r="B33" s="1" t="s">
        <v>111</v>
      </c>
      <c r="C33" s="2">
        <v>1800.9521620393314</v>
      </c>
      <c r="D33" s="2">
        <v>1218.5795041936874</v>
      </c>
      <c r="E33" s="2">
        <v>264.05670313468619</v>
      </c>
      <c r="F33" s="2">
        <v>607.67349236135124</v>
      </c>
      <c r="G33" s="2">
        <v>1206.0475439694364</v>
      </c>
      <c r="H33" s="2">
        <v>639.69823314896098</v>
      </c>
      <c r="I33" s="2">
        <v>1629.5231538650635</v>
      </c>
      <c r="J33" s="2">
        <v>627.42414709076513</v>
      </c>
      <c r="K33" s="2">
        <v>523.97282337312492</v>
      </c>
      <c r="L33" s="2">
        <v>371.99196190597775</v>
      </c>
      <c r="M33" s="2">
        <v>382.07179672786378</v>
      </c>
      <c r="N33" s="2">
        <v>359.24563289290705</v>
      </c>
      <c r="O33" s="2">
        <v>369.46517034108683</v>
      </c>
      <c r="P33" s="2">
        <v>351.13649861903707</v>
      </c>
      <c r="Q33" s="2">
        <v>435.46122264449048</v>
      </c>
      <c r="R33" s="2">
        <v>496.36970319213867</v>
      </c>
      <c r="S33" s="2">
        <v>566.33273786435961</v>
      </c>
      <c r="T33" s="2">
        <v>494.91988043084427</v>
      </c>
      <c r="U33" s="2">
        <v>425.77037119512062</v>
      </c>
      <c r="V33" s="2">
        <v>542.54959924231719</v>
      </c>
      <c r="W33" s="2">
        <v>525.76999655524753</v>
      </c>
      <c r="X33" s="2">
        <v>581.19210279092692</v>
      </c>
      <c r="Y33" s="2">
        <v>725.93019457724972</v>
      </c>
      <c r="Z33" s="2">
        <v>914.49398646914585</v>
      </c>
      <c r="AA33" s="2">
        <v>833.94210802173757</v>
      </c>
      <c r="AB33" s="2">
        <v>656.8264465394044</v>
      </c>
      <c r="AC33" s="2">
        <v>513.82101416813293</v>
      </c>
      <c r="AE33" s="2">
        <f t="shared" si="0"/>
        <v>1052.3615418160739</v>
      </c>
      <c r="AF33" s="2">
        <f t="shared" si="1"/>
        <v>435.23766186526575</v>
      </c>
      <c r="AG33" s="2">
        <f t="shared" si="2"/>
        <v>507.39314718316041</v>
      </c>
      <c r="AH33" s="2">
        <f t="shared" si="3"/>
        <v>610.96409797447473</v>
      </c>
      <c r="AI33" s="2">
        <f t="shared" si="4"/>
        <v>729.77088879960525</v>
      </c>
      <c r="AK33" s="2">
        <f t="shared" si="5"/>
        <v>567.77551721910049</v>
      </c>
      <c r="AL33" s="2">
        <f t="shared" si="6"/>
        <v>95.228142501652968</v>
      </c>
      <c r="AM33" s="2">
        <f t="shared" si="7"/>
        <v>61.988470472401303</v>
      </c>
      <c r="AN33" s="2">
        <f t="shared" si="8"/>
        <v>103.34798010101007</v>
      </c>
      <c r="AO33" s="2">
        <f t="shared" si="9"/>
        <v>179.7493678587459</v>
      </c>
      <c r="AQ33" s="1" t="s">
        <v>111</v>
      </c>
      <c r="AR33" s="2">
        <f>'X01'!B30/SUM('X01'!$B30:$AB30)*C33</f>
        <v>5.3089121516003441</v>
      </c>
      <c r="AS33" s="2">
        <f>'X01'!C30/SUM('X01'!$B30:$AB30)*D33</f>
        <v>0.59784385269482332</v>
      </c>
      <c r="AT33" s="2">
        <f>'X01'!D30/SUM('X01'!$B30:$AB30)*E33</f>
        <v>2.6407884811146709</v>
      </c>
      <c r="AU33" s="2">
        <f>'X01'!E30/SUM('X01'!$B30:$AB30)*F33</f>
        <v>0.14269421155751288</v>
      </c>
      <c r="AV33" s="2">
        <f>'X01'!F30/SUM('X01'!$B30:$AB30)*G33</f>
        <v>9.6997617801634508</v>
      </c>
      <c r="AW33" s="2">
        <f>'X01'!G30/SUM('X01'!$B30:$AB30)*H33</f>
        <v>0.30847574979927261</v>
      </c>
      <c r="AX33" s="2">
        <f>'X01'!H30/SUM('X01'!$B30:$AB30)*I33</f>
        <v>3.4438094160851738</v>
      </c>
      <c r="AY33" s="2">
        <f>'X01'!I30/SUM('X01'!$B30:$AB30)*J33</f>
        <v>2.8808681695085037</v>
      </c>
      <c r="AZ33" s="2">
        <f>'X01'!J30/SUM('X01'!$B30:$AB30)*K33</f>
        <v>3.2034232492369021</v>
      </c>
      <c r="BA33" s="2">
        <f>'X01'!K30/SUM('X01'!$B30:$AB30)*L33</f>
        <v>12.850007473085562</v>
      </c>
      <c r="BB33" s="2">
        <f>'X01'!L30/SUM('X01'!$B30:$AB30)*M33</f>
        <v>3.1946123896148966</v>
      </c>
      <c r="BC33" s="2">
        <f>'X01'!M30/SUM('X01'!$B30:$AB30)*N33</f>
        <v>2.6844000243842689</v>
      </c>
      <c r="BD33" s="2">
        <f>'X01'!N30/SUM('X01'!$B30:$AB30)*O33</f>
        <v>8.3628521867711623</v>
      </c>
      <c r="BE33" s="2">
        <f>'X01'!O30/SUM('X01'!$B30:$AB30)*P33</f>
        <v>1.915584471248605</v>
      </c>
      <c r="BF33" s="2">
        <f>'X01'!P30/SUM('X01'!$B30:$AB30)*Q33</f>
        <v>2.2934388445214697</v>
      </c>
      <c r="BG33" s="2">
        <f>'X01'!Q30/SUM('X01'!$B30:$AB30)*R33</f>
        <v>16.549125755118652</v>
      </c>
      <c r="BH33" s="2">
        <f>'X01'!R30/SUM('X01'!$B30:$AB30)*S33</f>
        <v>44.353390410485773</v>
      </c>
      <c r="BI33" s="2">
        <f>'X01'!S30/SUM('X01'!$B30:$AB30)*T33</f>
        <v>6.5683555080661788</v>
      </c>
      <c r="BJ33" s="2">
        <f>'X01'!T30/SUM('X01'!$B30:$AB30)*U33</f>
        <v>6.7521953365479144</v>
      </c>
      <c r="BK33" s="2">
        <f>'X01'!U30/SUM('X01'!$B30:$AB30)*V33</f>
        <v>166.71661012276189</v>
      </c>
      <c r="BL33" s="2">
        <f>'X01'!V30/SUM('X01'!$B30:$AB30)*W33</f>
        <v>58.547249364815315</v>
      </c>
      <c r="BM33" s="2">
        <f>'X01'!W30/SUM('X01'!$B30:$AB30)*X33</f>
        <v>26.654218501444021</v>
      </c>
      <c r="BN33" s="2">
        <f>'X01'!X30/SUM('X01'!$B30:$AB30)*Y33</f>
        <v>81.30795633744097</v>
      </c>
      <c r="BO33" s="2">
        <f>'X01'!Y30/SUM('X01'!$B30:$AB30)*Z33</f>
        <v>14.311017936526556</v>
      </c>
      <c r="BP33" s="2">
        <f>'X01'!Z30/SUM('X01'!$B30:$AB30)*AA33</f>
        <v>41.15508499374301</v>
      </c>
      <c r="BQ33" s="2">
        <f>'X01'!AA30/SUM('X01'!$B30:$AB30)*AB33</f>
        <v>62.619951729788241</v>
      </c>
      <c r="BR33" s="2">
        <f>'X01'!AB30/SUM('X01'!$B30:$AB30)*AC33</f>
        <v>1.8593908723041714</v>
      </c>
      <c r="BT33" s="9">
        <f t="shared" si="10"/>
        <v>586.92201932042929</v>
      </c>
    </row>
    <row r="34" spans="1:72" x14ac:dyDescent="0.3">
      <c r="A34" s="1" t="s">
        <v>112</v>
      </c>
      <c r="B34" s="1" t="s">
        <v>113</v>
      </c>
      <c r="C34" s="2">
        <v>1233.2747151475462</v>
      </c>
      <c r="D34" s="2">
        <v>792.66567444797988</v>
      </c>
      <c r="E34" s="2">
        <v>340.52234639648799</v>
      </c>
      <c r="F34" s="2">
        <v>400.19906535225232</v>
      </c>
      <c r="G34" s="2">
        <v>899.69890347664261</v>
      </c>
      <c r="H34" s="2">
        <v>508.96001906254844</v>
      </c>
      <c r="I34" s="2">
        <v>1255.8248107352015</v>
      </c>
      <c r="J34" s="2">
        <v>536.89465460251051</v>
      </c>
      <c r="K34" s="2">
        <v>497.21800951939537</v>
      </c>
      <c r="L34" s="2">
        <v>360.32858397197271</v>
      </c>
      <c r="M34" s="2">
        <v>357.44707209249918</v>
      </c>
      <c r="N34" s="2">
        <v>339.48759200385575</v>
      </c>
      <c r="O34" s="2">
        <v>350.92744175175289</v>
      </c>
      <c r="P34" s="2">
        <v>324.4898976180088</v>
      </c>
      <c r="Q34" s="2">
        <v>411.2670115188759</v>
      </c>
      <c r="R34" s="2">
        <v>455.9709947095738</v>
      </c>
      <c r="S34" s="2">
        <v>507.40805945423631</v>
      </c>
      <c r="T34" s="2">
        <v>434.08652923984891</v>
      </c>
      <c r="U34" s="2">
        <v>320.25804478417535</v>
      </c>
      <c r="V34" s="2">
        <v>500.04001685058165</v>
      </c>
      <c r="W34" s="2">
        <v>493.37864051344644</v>
      </c>
      <c r="X34" s="2">
        <v>517.64435770392902</v>
      </c>
      <c r="Y34" s="2">
        <v>689.96658459289984</v>
      </c>
      <c r="Z34" s="2">
        <v>786.5312401758199</v>
      </c>
      <c r="AA34" s="2">
        <v>775.68318649881883</v>
      </c>
      <c r="AB34" s="2">
        <v>628.62491901465273</v>
      </c>
      <c r="AC34" s="2">
        <v>388.53537602947858</v>
      </c>
      <c r="AE34" s="2">
        <f t="shared" si="0"/>
        <v>775.87793351695132</v>
      </c>
      <c r="AF34" s="2">
        <f t="shared" si="1"/>
        <v>403.78125086538279</v>
      </c>
      <c r="AG34" s="2">
        <f t="shared" si="2"/>
        <v>440.44816258221056</v>
      </c>
      <c r="AH34" s="2">
        <f t="shared" si="3"/>
        <v>566.99652760342508</v>
      </c>
      <c r="AI34" s="2">
        <f t="shared" si="4"/>
        <v>644.84368042969254</v>
      </c>
      <c r="AK34" s="2">
        <f t="shared" si="5"/>
        <v>377.9525000852405</v>
      </c>
      <c r="AL34" s="2">
        <f t="shared" si="6"/>
        <v>76.222307174036118</v>
      </c>
      <c r="AM34" s="2">
        <f t="shared" si="7"/>
        <v>86.642852521800393</v>
      </c>
      <c r="AN34" s="2">
        <f t="shared" si="8"/>
        <v>107.18410537336237</v>
      </c>
      <c r="AO34" s="2">
        <f t="shared" si="9"/>
        <v>185.4286350248849</v>
      </c>
      <c r="AQ34" s="1" t="s">
        <v>113</v>
      </c>
      <c r="AR34" s="2">
        <f>'X01'!B31/SUM('X01'!$B31:$AB31)*C34</f>
        <v>3.7354678298133099</v>
      </c>
      <c r="AS34" s="2">
        <f>'X01'!C31/SUM('X01'!$B31:$AB31)*D34</f>
        <v>0.44196435721084104</v>
      </c>
      <c r="AT34" s="2">
        <f>'X01'!D31/SUM('X01'!$B31:$AB31)*E34</f>
        <v>2.2443051239889753</v>
      </c>
      <c r="AU34" s="2">
        <f>'X01'!E31/SUM('X01'!$B31:$AB31)*F34</f>
        <v>0.12469468674060655</v>
      </c>
      <c r="AV34" s="2">
        <f>'X01'!F31/SUM('X01'!$B31:$AB31)*G34</f>
        <v>7.5187369006431224</v>
      </c>
      <c r="AW34" s="2">
        <f>'X01'!G31/SUM('X01'!$B31:$AB31)*H34</f>
        <v>0.28461404298568865</v>
      </c>
      <c r="AX34" s="2">
        <f>'X01'!H31/SUM('X01'!$B31:$AB31)*I34</f>
        <v>2.8461342366512654</v>
      </c>
      <c r="AY34" s="2">
        <f>'X01'!I31/SUM('X01'!$B31:$AB31)*J34</f>
        <v>2.6158329706261463</v>
      </c>
      <c r="AZ34" s="2">
        <f>'X01'!J31/SUM('X01'!$B31:$AB31)*K34</f>
        <v>3.0153104652122762</v>
      </c>
      <c r="BA34" s="2">
        <f>'X01'!K31/SUM('X01'!$B31:$AB31)*L34</f>
        <v>12.200987552892286</v>
      </c>
      <c r="BB34" s="2">
        <f>'X01'!L31/SUM('X01'!$B31:$AB31)*M34</f>
        <v>3.0018210409216395</v>
      </c>
      <c r="BC34" s="2">
        <f>'X01'!M31/SUM('X01'!$B31:$AB31)*N34</f>
        <v>2.5503657951722283</v>
      </c>
      <c r="BD34" s="2">
        <f>'X01'!N31/SUM('X01'!$B31:$AB31)*O34</f>
        <v>7.8110866769267915</v>
      </c>
      <c r="BE34" s="2">
        <f>'X01'!O31/SUM('X01'!$B31:$AB31)*P34</f>
        <v>1.8342593492359303</v>
      </c>
      <c r="BF34" s="2">
        <f>'X01'!P31/SUM('X01'!$B31:$AB31)*Q34</f>
        <v>2.1716909652648448</v>
      </c>
      <c r="BG34" s="2">
        <f>'X01'!Q31/SUM('X01'!$B31:$AB31)*R34</f>
        <v>15.406608113907794</v>
      </c>
      <c r="BH34" s="2">
        <f>'X01'!R31/SUM('X01'!$B31:$AB31)*S34</f>
        <v>39.631269442180894</v>
      </c>
      <c r="BI34" s="2">
        <f>'X01'!S31/SUM('X01'!$B31:$AB31)*T34</f>
        <v>6.0258948461365858</v>
      </c>
      <c r="BJ34" s="2">
        <f>'X01'!T31/SUM('X01'!$B31:$AB31)*U34</f>
        <v>6.1998947488277816</v>
      </c>
      <c r="BK34" s="2">
        <f>'X01'!U31/SUM('X01'!$B31:$AB31)*V34</f>
        <v>156.86029791032175</v>
      </c>
      <c r="BL34" s="2">
        <f>'X01'!V31/SUM('X01'!$B31:$AB31)*W34</f>
        <v>54.205207712135199</v>
      </c>
      <c r="BM34" s="2">
        <f>'X01'!W31/SUM('X01'!$B31:$AB31)*X34</f>
        <v>23.590563176611351</v>
      </c>
      <c r="BN34" s="2">
        <f>'X01'!X31/SUM('X01'!$B31:$AB31)*Y34</f>
        <v>75.776251798598707</v>
      </c>
      <c r="BO34" s="2">
        <f>'X01'!Y31/SUM('X01'!$B31:$AB31)*Z34</f>
        <v>12.266333592556228</v>
      </c>
      <c r="BP34" s="2">
        <f>'X01'!Z31/SUM('X01'!$B31:$AB31)*AA34</f>
        <v>36.941474173344673</v>
      </c>
      <c r="BQ34" s="2">
        <f>'X01'!AA31/SUM('X01'!$B31:$AB31)*AB34</f>
        <v>58.323302729738991</v>
      </c>
      <c r="BR34" s="2">
        <f>'X01'!AB31/SUM('X01'!$B31:$AB31)*AC34</f>
        <v>1.6846523637928037</v>
      </c>
      <c r="BT34" s="9">
        <f t="shared" si="10"/>
        <v>539.30902260243863</v>
      </c>
    </row>
    <row r="35" spans="1:72" x14ac:dyDescent="0.3">
      <c r="A35" s="1" t="s">
        <v>114</v>
      </c>
      <c r="B35" s="1" t="s">
        <v>115</v>
      </c>
      <c r="C35" s="2">
        <v>1098.7630923275367</v>
      </c>
      <c r="D35" s="2">
        <v>793.353705260374</v>
      </c>
      <c r="E35" s="2">
        <v>371.51920374955802</v>
      </c>
      <c r="F35" s="2">
        <v>498.05610990581465</v>
      </c>
      <c r="G35" s="2">
        <v>864.20681446006631</v>
      </c>
      <c r="H35" s="2">
        <v>630.10904057717721</v>
      </c>
      <c r="I35" s="2">
        <v>1188.5033489413861</v>
      </c>
      <c r="J35" s="2">
        <v>596.68420609799637</v>
      </c>
      <c r="K35" s="2">
        <v>523.75762816911447</v>
      </c>
      <c r="L35" s="2">
        <v>372.0632177189409</v>
      </c>
      <c r="M35" s="2">
        <v>375.39336673519364</v>
      </c>
      <c r="N35" s="2">
        <v>358.20610658192862</v>
      </c>
      <c r="O35" s="2">
        <v>372.15677420646284</v>
      </c>
      <c r="P35" s="2">
        <v>339.91025739397867</v>
      </c>
      <c r="Q35" s="2">
        <v>433.57001903639866</v>
      </c>
      <c r="R35" s="2">
        <v>478.56867604480317</v>
      </c>
      <c r="S35" s="2">
        <v>513.05571545943019</v>
      </c>
      <c r="T35" s="2">
        <v>455.96981316550409</v>
      </c>
      <c r="U35" s="2">
        <v>448.23841011718275</v>
      </c>
      <c r="V35" s="2">
        <v>526.37466492874421</v>
      </c>
      <c r="W35" s="2">
        <v>499.19796722902277</v>
      </c>
      <c r="X35" s="2">
        <v>520.61234491799212</v>
      </c>
      <c r="Y35" s="2">
        <v>699.83012889637575</v>
      </c>
      <c r="Z35" s="2">
        <v>739.68104075572887</v>
      </c>
      <c r="AA35" s="2">
        <v>749.31729135062051</v>
      </c>
      <c r="AB35" s="2">
        <v>620.87985189957612</v>
      </c>
      <c r="AC35" s="2">
        <v>484.19180346980193</v>
      </c>
      <c r="AE35" s="2">
        <f t="shared" si="0"/>
        <v>777.78733074598756</v>
      </c>
      <c r="AF35" s="2">
        <f t="shared" si="1"/>
        <v>427.81225022053525</v>
      </c>
      <c r="AG35" s="2">
        <f t="shared" si="2"/>
        <v>485.90965091771534</v>
      </c>
      <c r="AH35" s="2">
        <f t="shared" si="3"/>
        <v>573.21348034779692</v>
      </c>
      <c r="AI35" s="2">
        <f t="shared" si="4"/>
        <v>648.51749686893186</v>
      </c>
      <c r="AK35" s="2">
        <f t="shared" si="5"/>
        <v>301.25735139555024</v>
      </c>
      <c r="AL35" s="2">
        <f t="shared" si="6"/>
        <v>87.93294409090349</v>
      </c>
      <c r="AM35" s="2">
        <f t="shared" si="7"/>
        <v>39.538346142684304</v>
      </c>
      <c r="AN35" s="2">
        <f t="shared" si="8"/>
        <v>110.17475055659202</v>
      </c>
      <c r="AO35" s="2">
        <f t="shared" si="9"/>
        <v>124.14798056097898</v>
      </c>
      <c r="AQ35" s="1" t="s">
        <v>115</v>
      </c>
      <c r="AR35" s="2">
        <f>'X01'!B32/SUM('X01'!$B32:$AB32)*C35</f>
        <v>2.9129198902295053</v>
      </c>
      <c r="AS35" s="2">
        <f>'X01'!C32/SUM('X01'!$B32:$AB32)*D35</f>
        <v>0.37157453874391194</v>
      </c>
      <c r="AT35" s="2">
        <f>'X01'!D32/SUM('X01'!$B32:$AB32)*E35</f>
        <v>2.3572678598826684</v>
      </c>
      <c r="AU35" s="2">
        <f>'X01'!E32/SUM('X01'!$B32:$AB32)*F35</f>
        <v>0.12323654861094202</v>
      </c>
      <c r="AV35" s="2">
        <f>'X01'!F32/SUM('X01'!$B32:$AB32)*G35</f>
        <v>6.6288872928954108</v>
      </c>
      <c r="AW35" s="2">
        <f>'X01'!G32/SUM('X01'!$B32:$AB32)*H35</f>
        <v>0.29511739159772704</v>
      </c>
      <c r="AX35" s="2">
        <f>'X01'!H32/SUM('X01'!$B32:$AB32)*I35</f>
        <v>2.4891552186628658</v>
      </c>
      <c r="AY35" s="2">
        <f>'X01'!I32/SUM('X01'!$B32:$AB32)*J35</f>
        <v>2.6680765306561995</v>
      </c>
      <c r="AZ35" s="2">
        <f>'X01'!J32/SUM('X01'!$B32:$AB32)*K35</f>
        <v>3.2028727096175116</v>
      </c>
      <c r="BA35" s="2">
        <f>'X01'!K32/SUM('X01'!$B32:$AB32)*L35</f>
        <v>13.023412707423272</v>
      </c>
      <c r="BB35" s="2">
        <f>'X01'!L32/SUM('X01'!$B32:$AB32)*M35</f>
        <v>3.164741137541863</v>
      </c>
      <c r="BC35" s="2">
        <f>'X01'!M32/SUM('X01'!$B32:$AB32)*N35</f>
        <v>2.6748098732048113</v>
      </c>
      <c r="BD35" s="2">
        <f>'X01'!N32/SUM('X01'!$B32:$AB32)*O35</f>
        <v>8.2251313817513427</v>
      </c>
      <c r="BE35" s="2">
        <f>'X01'!O32/SUM('X01'!$B32:$AB32)*P35</f>
        <v>1.9374353003165068</v>
      </c>
      <c r="BF35" s="2">
        <f>'X01'!P32/SUM('X01'!$B32:$AB32)*Q35</f>
        <v>2.3065292058210165</v>
      </c>
      <c r="BG35" s="2">
        <f>'X01'!Q32/SUM('X01'!$B32:$AB32)*R35</f>
        <v>16.121312051703232</v>
      </c>
      <c r="BH35" s="2">
        <f>'X01'!R32/SUM('X01'!$B32:$AB32)*S35</f>
        <v>40.00674820135923</v>
      </c>
      <c r="BI35" s="2">
        <f>'X01'!S32/SUM('X01'!$B32:$AB32)*T35</f>
        <v>6.1810844142052765</v>
      </c>
      <c r="BJ35" s="2">
        <f>'X01'!T32/SUM('X01'!$B32:$AB32)*U35</f>
        <v>6.2505652226908071</v>
      </c>
      <c r="BK35" s="2">
        <f>'X01'!U32/SUM('X01'!$B32:$AB32)*V35</f>
        <v>162.75327322303471</v>
      </c>
      <c r="BL35" s="2">
        <f>'X01'!V32/SUM('X01'!$B32:$AB32)*W35</f>
        <v>56.36881633471296</v>
      </c>
      <c r="BM35" s="2">
        <f>'X01'!W32/SUM('X01'!$B32:$AB32)*X35</f>
        <v>23.766875282529732</v>
      </c>
      <c r="BN35" s="2">
        <f>'X01'!X32/SUM('X01'!$B32:$AB32)*Y35</f>
        <v>78.838420331836929</v>
      </c>
      <c r="BO35" s="2">
        <f>'X01'!Y32/SUM('X01'!$B32:$AB32)*Z35</f>
        <v>11.550060524521459</v>
      </c>
      <c r="BP35" s="2">
        <f>'X01'!Z32/SUM('X01'!$B32:$AB32)*AA35</f>
        <v>37.339721334436327</v>
      </c>
      <c r="BQ35" s="2">
        <f>'X01'!AA32/SUM('X01'!$B32:$AB32)*AB35</f>
        <v>60.161606702652442</v>
      </c>
      <c r="BR35" s="2">
        <f>'X01'!AB32/SUM('X01'!$B32:$AB32)*AC35</f>
        <v>1.7029571829603942</v>
      </c>
      <c r="BT35" s="9">
        <f t="shared" si="10"/>
        <v>553.42260839359903</v>
      </c>
    </row>
    <row r="36" spans="1:72" x14ac:dyDescent="0.3">
      <c r="A36" s="1" t="s">
        <v>116</v>
      </c>
      <c r="B36" s="1" t="s">
        <v>117</v>
      </c>
      <c r="C36" s="2">
        <v>671.93737420578509</v>
      </c>
      <c r="D36" s="2">
        <v>447.10109569876539</v>
      </c>
      <c r="E36" s="2">
        <v>318.0918061267655</v>
      </c>
      <c r="F36" s="2">
        <v>369.78025799711691</v>
      </c>
      <c r="G36" s="2">
        <v>583.89293870284121</v>
      </c>
      <c r="H36" s="2">
        <v>513.01459091670404</v>
      </c>
      <c r="I36" s="2">
        <v>844.96180764796168</v>
      </c>
      <c r="J36" s="2">
        <v>453.04889218733166</v>
      </c>
      <c r="K36" s="2">
        <v>470.83905325368698</v>
      </c>
      <c r="L36" s="2">
        <v>354.18369326524021</v>
      </c>
      <c r="M36" s="2">
        <v>350.43164883015817</v>
      </c>
      <c r="N36" s="2">
        <v>330.69431216418775</v>
      </c>
      <c r="O36" s="2">
        <v>340.65131103609406</v>
      </c>
      <c r="P36" s="2">
        <v>284.94820189857887</v>
      </c>
      <c r="Q36" s="2">
        <v>397.65141208970203</v>
      </c>
      <c r="R36" s="2">
        <v>423.57144195767529</v>
      </c>
      <c r="S36" s="2">
        <v>445.83911209519295</v>
      </c>
      <c r="T36" s="2">
        <v>403.02750537639434</v>
      </c>
      <c r="U36" s="2">
        <v>336.95413703300335</v>
      </c>
      <c r="V36" s="2">
        <v>485.79388455683147</v>
      </c>
      <c r="W36" s="2">
        <v>460.3055640589472</v>
      </c>
      <c r="X36" s="2">
        <v>466.17448346008445</v>
      </c>
      <c r="Y36" s="2">
        <v>650.97171551762654</v>
      </c>
      <c r="Z36" s="2">
        <v>602.67077929416905</v>
      </c>
      <c r="AA36" s="2">
        <v>660.80074400885087</v>
      </c>
      <c r="AB36" s="2">
        <v>588.06731332985919</v>
      </c>
      <c r="AC36" s="2">
        <v>379.72414567088117</v>
      </c>
      <c r="AE36" s="2">
        <f t="shared" si="0"/>
        <v>535.53998161370578</v>
      </c>
      <c r="AF36" s="2">
        <f t="shared" si="1"/>
        <v>378.4466629647394</v>
      </c>
      <c r="AG36" s="2">
        <f t="shared" si="2"/>
        <v>417.90365976535554</v>
      </c>
      <c r="AH36" s="2">
        <f t="shared" si="3"/>
        <v>525.81725434555267</v>
      </c>
      <c r="AI36" s="2">
        <f t="shared" si="4"/>
        <v>557.81574557594013</v>
      </c>
      <c r="AK36" s="2">
        <f t="shared" si="5"/>
        <v>182.47052198256122</v>
      </c>
      <c r="AL36" s="2">
        <f t="shared" si="6"/>
        <v>61.574330110169043</v>
      </c>
      <c r="AM36" s="2">
        <f t="shared" si="7"/>
        <v>63.675210558765805</v>
      </c>
      <c r="AN36" s="2">
        <f t="shared" si="8"/>
        <v>108.42665916271892</v>
      </c>
      <c r="AO36" s="2">
        <f t="shared" si="9"/>
        <v>122.81376044022048</v>
      </c>
      <c r="AQ36" s="1" t="s">
        <v>117</v>
      </c>
      <c r="AR36" s="2">
        <f>'X01'!B33/SUM('X01'!$B33:$AB33)*C36</f>
        <v>1.8590305563663714</v>
      </c>
      <c r="AS36" s="2">
        <f>'X01'!C33/SUM('X01'!$B33:$AB33)*D36</f>
        <v>0.26862080828073193</v>
      </c>
      <c r="AT36" s="2">
        <f>'X01'!D33/SUM('X01'!$B33:$AB33)*E36</f>
        <v>2.1706470277677794</v>
      </c>
      <c r="AU36" s="2">
        <f>'X01'!E33/SUM('X01'!$B33:$AB33)*F36</f>
        <v>0.10971161572096423</v>
      </c>
      <c r="AV36" s="2">
        <f>'X01'!F33/SUM('X01'!$B33:$AB33)*G36</f>
        <v>5.0758611483524581</v>
      </c>
      <c r="AW36" s="2">
        <f>'X01'!G33/SUM('X01'!$B33:$AB33)*H36</f>
        <v>0.27016990153528792</v>
      </c>
      <c r="AX36" s="2">
        <f>'X01'!H33/SUM('X01'!$B33:$AB33)*I36</f>
        <v>1.9930266122137963</v>
      </c>
      <c r="AY36" s="2">
        <f>'X01'!I33/SUM('X01'!$B33:$AB33)*J36</f>
        <v>2.4396672258954806</v>
      </c>
      <c r="AZ36" s="2">
        <f>'X01'!J33/SUM('X01'!$B33:$AB33)*K36</f>
        <v>2.9824917220766261</v>
      </c>
      <c r="BA36" s="2">
        <f>'X01'!K33/SUM('X01'!$B33:$AB33)*L36</f>
        <v>12.074175407376142</v>
      </c>
      <c r="BB36" s="2">
        <f>'X01'!L33/SUM('X01'!$B33:$AB33)*M36</f>
        <v>2.9111879385678359</v>
      </c>
      <c r="BC36" s="2">
        <f>'X01'!M33/SUM('X01'!$B33:$AB33)*N36</f>
        <v>2.4626876731977285</v>
      </c>
      <c r="BD36" s="2">
        <f>'X01'!N33/SUM('X01'!$B33:$AB33)*O36</f>
        <v>7.5321843226740777</v>
      </c>
      <c r="BE36" s="2">
        <f>'X01'!O33/SUM('X01'!$B33:$AB33)*P36</f>
        <v>1.7817320570579962</v>
      </c>
      <c r="BF36" s="2">
        <f>'X01'!P33/SUM('X01'!$B33:$AB33)*Q36</f>
        <v>2.1354528838883562</v>
      </c>
      <c r="BG36" s="2">
        <f>'X01'!Q33/SUM('X01'!$B33:$AB33)*R36</f>
        <v>14.866896085445815</v>
      </c>
      <c r="BH36" s="2">
        <f>'X01'!R33/SUM('X01'!$B33:$AB33)*S36</f>
        <v>35.549666256412848</v>
      </c>
      <c r="BI36" s="2">
        <f>'X01'!S33/SUM('X01'!$B33:$AB33)*T36</f>
        <v>5.5931616653382221</v>
      </c>
      <c r="BJ36" s="2">
        <f>'X01'!T33/SUM('X01'!$B33:$AB33)*U36</f>
        <v>5.7409093137080731</v>
      </c>
      <c r="BK36" s="2">
        <f>'X01'!U33/SUM('X01'!$B33:$AB33)*V36</f>
        <v>148.54622042038125</v>
      </c>
      <c r="BL36" s="2">
        <f>'X01'!V33/SUM('X01'!$B33:$AB33)*W36</f>
        <v>51.340054196770403</v>
      </c>
      <c r="BM36" s="2">
        <f>'X01'!W33/SUM('X01'!$B33:$AB33)*X36</f>
        <v>20.954148671686571</v>
      </c>
      <c r="BN36" s="2">
        <f>'X01'!X33/SUM('X01'!$B33:$AB33)*Y36</f>
        <v>72.045846410658029</v>
      </c>
      <c r="BO36" s="2">
        <f>'X01'!Y33/SUM('X01'!$B33:$AB33)*Z36</f>
        <v>9.7719039863598844</v>
      </c>
      <c r="BP36" s="2">
        <f>'X01'!Z33/SUM('X01'!$B33:$AB33)*AA36</f>
        <v>33.535322844024634</v>
      </c>
      <c r="BQ36" s="2">
        <f>'X01'!AA33/SUM('X01'!$B33:$AB33)*AB36</f>
        <v>54.645912678453897</v>
      </c>
      <c r="BR36" s="2">
        <f>'X01'!AB33/SUM('X01'!$B33:$AB33)*AC36</f>
        <v>1.5406515971930663</v>
      </c>
      <c r="BT36" s="9">
        <f t="shared" si="10"/>
        <v>500.19734102740426</v>
      </c>
    </row>
    <row r="37" spans="1:72" x14ac:dyDescent="0.3">
      <c r="A37" s="1" t="s">
        <v>118</v>
      </c>
      <c r="B37" s="1" t="s">
        <v>119</v>
      </c>
      <c r="C37" s="2">
        <v>969.61309930678681</v>
      </c>
      <c r="D37" s="2">
        <v>588.47668481665698</v>
      </c>
      <c r="E37" s="2">
        <v>291.51175358178585</v>
      </c>
      <c r="F37" s="2">
        <v>434.69166147942656</v>
      </c>
      <c r="G37" s="2">
        <v>685.19263108568737</v>
      </c>
      <c r="H37" s="2">
        <v>514.78961300365302</v>
      </c>
      <c r="I37" s="2">
        <v>972.96411114966804</v>
      </c>
      <c r="J37" s="2">
        <v>446.2156756543007</v>
      </c>
      <c r="K37" s="2">
        <v>468.09124809843468</v>
      </c>
      <c r="L37" s="2">
        <v>354.52442942277008</v>
      </c>
      <c r="M37" s="2">
        <v>353.10064893454677</v>
      </c>
      <c r="N37" s="2">
        <v>332.9871077782002</v>
      </c>
      <c r="O37" s="2">
        <v>347.6376403769674</v>
      </c>
      <c r="P37" s="2">
        <v>290.91322470465229</v>
      </c>
      <c r="Q37" s="2">
        <v>400.35470669583879</v>
      </c>
      <c r="R37" s="2">
        <v>423.14783059738767</v>
      </c>
      <c r="S37" s="2">
        <v>472.0233311304579</v>
      </c>
      <c r="T37" s="2">
        <v>422.76055309186233</v>
      </c>
      <c r="U37" s="2">
        <v>371.49665016582099</v>
      </c>
      <c r="V37" s="2">
        <v>502.30044691806029</v>
      </c>
      <c r="W37" s="2">
        <v>469.36429570266989</v>
      </c>
      <c r="X37" s="2">
        <v>492.54478237986177</v>
      </c>
      <c r="Y37" s="2">
        <v>658.50398790935378</v>
      </c>
      <c r="Z37" s="2">
        <v>655.87771833218039</v>
      </c>
      <c r="AA37" s="2">
        <v>690.54243959177938</v>
      </c>
      <c r="AB37" s="2">
        <v>602.48433293009907</v>
      </c>
      <c r="AC37" s="2">
        <v>421.55723957394559</v>
      </c>
      <c r="AE37" s="2">
        <f t="shared" si="0"/>
        <v>636.74850777480913</v>
      </c>
      <c r="AF37" s="2">
        <f t="shared" si="1"/>
        <v>379.66361247367763</v>
      </c>
      <c r="AG37" s="2">
        <f t="shared" si="2"/>
        <v>442.14524532655037</v>
      </c>
      <c r="AH37" s="2">
        <f t="shared" si="3"/>
        <v>540.13768866396185</v>
      </c>
      <c r="AI37" s="2">
        <f t="shared" si="4"/>
        <v>592.61543260700114</v>
      </c>
      <c r="AK37" s="2">
        <f t="shared" si="5"/>
        <v>259.29588241296386</v>
      </c>
      <c r="AL37" s="2">
        <f t="shared" si="6"/>
        <v>58.079882841059465</v>
      </c>
      <c r="AM37" s="2">
        <f t="shared" si="7"/>
        <v>57.382745899904748</v>
      </c>
      <c r="AN37" s="2">
        <f t="shared" si="8"/>
        <v>103.16137522559026</v>
      </c>
      <c r="AO37" s="2">
        <f t="shared" si="9"/>
        <v>119.65243567585256</v>
      </c>
      <c r="AQ37" s="1" t="s">
        <v>119</v>
      </c>
      <c r="AR37" s="2">
        <f>'X01'!B34/SUM('X01'!$B34:$AB34)*C37</f>
        <v>3.2523769588106877</v>
      </c>
      <c r="AS37" s="2">
        <f>'X01'!C34/SUM('X01'!$B34:$AB34)*D37</f>
        <v>0.43076991568481765</v>
      </c>
      <c r="AT37" s="2">
        <f>'X01'!D34/SUM('X01'!$B34:$AB34)*E37</f>
        <v>2.2204461239722697</v>
      </c>
      <c r="AU37" s="2">
        <f>'X01'!E34/SUM('X01'!$B34:$AB34)*F37</f>
        <v>0.13417986963587661</v>
      </c>
      <c r="AV37" s="2">
        <f>'X01'!F34/SUM('X01'!$B34:$AB34)*G37</f>
        <v>6.8970471802604463</v>
      </c>
      <c r="AW37" s="2">
        <f>'X01'!G34/SUM('X01'!$B34:$AB34)*H37</f>
        <v>0.28148773523835685</v>
      </c>
      <c r="AX37" s="2">
        <f>'X01'!H34/SUM('X01'!$B34:$AB34)*I37</f>
        <v>2.7001355859750902</v>
      </c>
      <c r="AY37" s="2">
        <f>'X01'!I34/SUM('X01'!$B34:$AB34)*J37</f>
        <v>2.6799700886692626</v>
      </c>
      <c r="AZ37" s="2">
        <f>'X01'!J34/SUM('X01'!$B34:$AB34)*K37</f>
        <v>2.9861183218885325</v>
      </c>
      <c r="BA37" s="2">
        <f>'X01'!K34/SUM('X01'!$B34:$AB34)*L37</f>
        <v>11.830335131637648</v>
      </c>
      <c r="BB37" s="2">
        <f>'X01'!L34/SUM('X01'!$B34:$AB34)*M37</f>
        <v>2.9096340515155652</v>
      </c>
      <c r="BC37" s="2">
        <f>'X01'!M34/SUM('X01'!$B34:$AB34)*N37</f>
        <v>2.4932918729747056</v>
      </c>
      <c r="BD37" s="2">
        <f>'X01'!N34/SUM('X01'!$B34:$AB34)*O37</f>
        <v>7.6577164844326679</v>
      </c>
      <c r="BE37" s="2">
        <f>'X01'!O34/SUM('X01'!$B34:$AB34)*P37</f>
        <v>1.989252588967019</v>
      </c>
      <c r="BF37" s="2">
        <f>'X01'!P34/SUM('X01'!$B34:$AB34)*Q37</f>
        <v>2.1444210830192207</v>
      </c>
      <c r="BG37" s="2">
        <f>'X01'!Q34/SUM('X01'!$B34:$AB34)*R37</f>
        <v>15.242328222923893</v>
      </c>
      <c r="BH37" s="2">
        <f>'X01'!R34/SUM('X01'!$B34:$AB34)*S37</f>
        <v>38.944422589887992</v>
      </c>
      <c r="BI37" s="2">
        <f>'X01'!S34/SUM('X01'!$B34:$AB34)*T37</f>
        <v>5.7965522684044153</v>
      </c>
      <c r="BJ37" s="2">
        <f>'X01'!T34/SUM('X01'!$B34:$AB34)*U37</f>
        <v>5.845043719683308</v>
      </c>
      <c r="BK37" s="2">
        <f>'X01'!U34/SUM('X01'!$B34:$AB34)*V37</f>
        <v>149.78051191143197</v>
      </c>
      <c r="BL37" s="2">
        <f>'X01'!V34/SUM('X01'!$B34:$AB34)*W37</f>
        <v>52.164620175915559</v>
      </c>
      <c r="BM37" s="2">
        <f>'X01'!W34/SUM('X01'!$B34:$AB34)*X37</f>
        <v>22.43934175840992</v>
      </c>
      <c r="BN37" s="2">
        <f>'X01'!X34/SUM('X01'!$B34:$AB34)*Y37</f>
        <v>72.486545517632408</v>
      </c>
      <c r="BO37" s="2">
        <f>'X01'!Y34/SUM('X01'!$B34:$AB34)*Z37</f>
        <v>11.786748859844245</v>
      </c>
      <c r="BP37" s="2">
        <f>'X01'!Z34/SUM('X01'!$B34:$AB34)*AA37</f>
        <v>36.017180042442824</v>
      </c>
      <c r="BQ37" s="2">
        <f>'X01'!AA34/SUM('X01'!$B34:$AB34)*AB37</f>
        <v>55.448537531484249</v>
      </c>
      <c r="BR37" s="2">
        <f>'X01'!AB34/SUM('X01'!$B34:$AB34)*AC37</f>
        <v>1.6011640214297318</v>
      </c>
      <c r="BT37" s="9">
        <f t="shared" si="10"/>
        <v>518.16017961217267</v>
      </c>
    </row>
    <row r="38" spans="1:72" x14ac:dyDescent="0.3">
      <c r="A38" s="1" t="s">
        <v>120</v>
      </c>
      <c r="B38" s="1" t="s">
        <v>121</v>
      </c>
      <c r="C38" s="2">
        <v>3431.9478593451363</v>
      </c>
      <c r="D38" s="2">
        <v>2563.9847807740293</v>
      </c>
      <c r="E38" s="2">
        <v>447.66353782767965</v>
      </c>
      <c r="F38" s="2">
        <v>886.51631560631938</v>
      </c>
      <c r="G38" s="2">
        <v>2317.3223880928767</v>
      </c>
      <c r="H38" s="2">
        <v>828.56020734807305</v>
      </c>
      <c r="I38" s="2">
        <v>2736.9841402633624</v>
      </c>
      <c r="J38" s="2">
        <v>876.61005934309264</v>
      </c>
      <c r="K38" s="2">
        <v>585.12864741964756</v>
      </c>
      <c r="L38" s="2">
        <v>393.45173910773462</v>
      </c>
      <c r="M38" s="2">
        <v>431.33781619988378</v>
      </c>
      <c r="N38" s="2">
        <v>404.71704490706855</v>
      </c>
      <c r="O38" s="2">
        <v>434.86285851795697</v>
      </c>
      <c r="P38" s="2">
        <v>402.06756917403794</v>
      </c>
      <c r="Q38" s="2">
        <v>475.19472481850789</v>
      </c>
      <c r="R38" s="2">
        <v>584.75567648599326</v>
      </c>
      <c r="S38" s="2">
        <v>776.26897131830685</v>
      </c>
      <c r="T38" s="2">
        <v>622.90427404765364</v>
      </c>
      <c r="U38" s="2">
        <v>582.46084423556601</v>
      </c>
      <c r="V38" s="2">
        <v>629.18281853021358</v>
      </c>
      <c r="W38" s="2">
        <v>626.21186534921344</v>
      </c>
      <c r="X38" s="2">
        <v>786.40475481728504</v>
      </c>
      <c r="Y38" s="2">
        <v>846.0397311825318</v>
      </c>
      <c r="Z38" s="2">
        <v>1430.3829429483067</v>
      </c>
      <c r="AA38" s="2">
        <v>1129.7386947356022</v>
      </c>
      <c r="AB38" s="2">
        <v>785.80131004723819</v>
      </c>
      <c r="AC38" s="2">
        <v>706.14559764202272</v>
      </c>
      <c r="AE38" s="2">
        <f t="shared" si="0"/>
        <v>1887.5684613224967</v>
      </c>
      <c r="AF38" s="2">
        <f t="shared" si="1"/>
        <v>509.79179288599153</v>
      </c>
      <c r="AG38" s="2">
        <f t="shared" si="2"/>
        <v>652.70422703293502</v>
      </c>
      <c r="AH38" s="2">
        <f t="shared" si="3"/>
        <v>752.88545044967668</v>
      </c>
      <c r="AI38" s="2">
        <f t="shared" si="4"/>
        <v>1013.0171363432923</v>
      </c>
      <c r="AK38" s="2">
        <f t="shared" si="5"/>
        <v>1150.7803341353347</v>
      </c>
      <c r="AL38" s="2">
        <f t="shared" si="6"/>
        <v>156.12391474185523</v>
      </c>
      <c r="AM38" s="2">
        <f t="shared" si="7"/>
        <v>84.938551735954093</v>
      </c>
      <c r="AN38" s="2">
        <f t="shared" si="8"/>
        <v>113.68258649931556</v>
      </c>
      <c r="AO38" s="2">
        <f t="shared" si="9"/>
        <v>333.47429271278043</v>
      </c>
      <c r="AQ38" s="1" t="s">
        <v>121</v>
      </c>
      <c r="AR38" s="2">
        <f>'X01'!B35/SUM('X01'!$B35:$AB35)*C38</f>
        <v>13.607975127902069</v>
      </c>
      <c r="AS38" s="2">
        <f>'X01'!C35/SUM('X01'!$B35:$AB35)*D38</f>
        <v>1.3894886347371969</v>
      </c>
      <c r="AT38" s="2">
        <f>'X01'!D35/SUM('X01'!$B35:$AB35)*E38</f>
        <v>2.6969063257549681</v>
      </c>
      <c r="AU38" s="2">
        <f>'X01'!E35/SUM('X01'!$B35:$AB35)*F38</f>
        <v>0.22152965745892511</v>
      </c>
      <c r="AV38" s="2">
        <f>'X01'!F35/SUM('X01'!$B35:$AB35)*G38</f>
        <v>20.455847351304126</v>
      </c>
      <c r="AW38" s="2">
        <f>'X01'!G35/SUM('X01'!$B35:$AB35)*H38</f>
        <v>0.36420338544694897</v>
      </c>
      <c r="AX38" s="2">
        <f>'X01'!H35/SUM('X01'!$B35:$AB35)*I38</f>
        <v>6.9135529346195863</v>
      </c>
      <c r="AY38" s="2">
        <f>'X01'!I35/SUM('X01'!$B35:$AB35)*J38</f>
        <v>3.7001686086636294</v>
      </c>
      <c r="AZ38" s="2">
        <f>'X01'!J35/SUM('X01'!$B35:$AB35)*K38</f>
        <v>3.3964516895281354</v>
      </c>
      <c r="BA38" s="2">
        <f>'X01'!K35/SUM('X01'!$B35:$AB35)*L38</f>
        <v>13.143921845736168</v>
      </c>
      <c r="BB38" s="2">
        <f>'X01'!L35/SUM('X01'!$B35:$AB35)*M38</f>
        <v>3.5101900568367985</v>
      </c>
      <c r="BC38" s="2">
        <f>'X01'!M35/SUM('X01'!$B35:$AB35)*N38</f>
        <v>2.8890170178885364</v>
      </c>
      <c r="BD38" s="2">
        <f>'X01'!N35/SUM('X01'!$B35:$AB35)*O38</f>
        <v>9.2510920047565524</v>
      </c>
      <c r="BE38" s="2">
        <f>'X01'!O35/SUM('X01'!$B35:$AB35)*P38</f>
        <v>2.1220128579706352</v>
      </c>
      <c r="BF38" s="2">
        <f>'X01'!P35/SUM('X01'!$B35:$AB35)*Q38</f>
        <v>2.4092437929795585</v>
      </c>
      <c r="BG38" s="2">
        <f>'X01'!Q35/SUM('X01'!$B35:$AB35)*R38</f>
        <v>19.040047211329906</v>
      </c>
      <c r="BH38" s="2">
        <f>'X01'!R35/SUM('X01'!$B35:$AB35)*S38</f>
        <v>62.129750002335911</v>
      </c>
      <c r="BI38" s="2">
        <f>'X01'!S35/SUM('X01'!$B35:$AB35)*T38</f>
        <v>8.3623017319892199</v>
      </c>
      <c r="BJ38" s="2">
        <f>'X01'!T35/SUM('X01'!$B35:$AB35)*U38</f>
        <v>8.1507937823293481</v>
      </c>
      <c r="BK38" s="2">
        <f>'X01'!U35/SUM('X01'!$B35:$AB35)*V38</f>
        <v>192.74665933387215</v>
      </c>
      <c r="BL38" s="2">
        <f>'X01'!V35/SUM('X01'!$B35:$AB35)*W38</f>
        <v>70.300341217771148</v>
      </c>
      <c r="BM38" s="2">
        <f>'X01'!W35/SUM('X01'!$B35:$AB35)*X38</f>
        <v>38.159035352778972</v>
      </c>
      <c r="BN38" s="2">
        <f>'X01'!X35/SUM('X01'!$B35:$AB35)*Y38</f>
        <v>95.162244525738103</v>
      </c>
      <c r="BO38" s="2">
        <f>'X01'!Y35/SUM('X01'!$B35:$AB35)*Z38</f>
        <v>24.710408059748435</v>
      </c>
      <c r="BP38" s="2">
        <f>'X01'!Z35/SUM('X01'!$B35:$AB35)*AA38</f>
        <v>57.019408393665593</v>
      </c>
      <c r="BQ38" s="2">
        <f>'X01'!AA35/SUM('X01'!$B35:$AB35)*AB38</f>
        <v>75.627837140199318</v>
      </c>
      <c r="BR38" s="2">
        <f>'X01'!AB35/SUM('X01'!$B35:$AB35)*AC38</f>
        <v>2.4576449451125195</v>
      </c>
      <c r="BT38" s="9">
        <f t="shared" si="10"/>
        <v>739.93807298845445</v>
      </c>
    </row>
    <row r="39" spans="1:72" x14ac:dyDescent="0.3">
      <c r="A39" s="1" t="s">
        <v>122</v>
      </c>
      <c r="B39" s="1" t="s">
        <v>123</v>
      </c>
      <c r="C39" s="2">
        <v>1508.9056036603254</v>
      </c>
      <c r="D39" s="2">
        <v>820.75789118844261</v>
      </c>
      <c r="E39" s="2">
        <v>269.74311196407319</v>
      </c>
      <c r="F39" s="2">
        <v>292.86026026160397</v>
      </c>
      <c r="G39" s="2">
        <v>992.01382980388939</v>
      </c>
      <c r="H39" s="2">
        <v>342.5809043539291</v>
      </c>
      <c r="I39" s="2">
        <v>1383.588996823637</v>
      </c>
      <c r="J39" s="2">
        <v>420.03437096557434</v>
      </c>
      <c r="K39" s="2">
        <v>428.32415866553845</v>
      </c>
      <c r="L39" s="2">
        <v>328.46947177569041</v>
      </c>
      <c r="M39" s="2">
        <v>315.55700599490024</v>
      </c>
      <c r="N39" s="2">
        <v>293.82727543818595</v>
      </c>
      <c r="O39" s="2">
        <v>304.14780337190854</v>
      </c>
      <c r="P39" s="2">
        <v>279.8424622188756</v>
      </c>
      <c r="Q39" s="2">
        <v>360.92546670616582</v>
      </c>
      <c r="R39" s="2">
        <v>406.22631480535028</v>
      </c>
      <c r="S39" s="2">
        <v>500.1704918346058</v>
      </c>
      <c r="T39" s="2">
        <v>391.97583956171269</v>
      </c>
      <c r="U39" s="2">
        <v>194.08539935562101</v>
      </c>
      <c r="V39" s="2">
        <v>441.98842071983029</v>
      </c>
      <c r="W39" s="2">
        <v>479.59217003435276</v>
      </c>
      <c r="X39" s="2">
        <v>521.95305931027701</v>
      </c>
      <c r="Y39" s="2">
        <v>664.20825174443792</v>
      </c>
      <c r="Z39" s="2">
        <v>908.80883901768505</v>
      </c>
      <c r="AA39" s="2">
        <v>846.98963222474674</v>
      </c>
      <c r="AB39" s="2">
        <v>650.08509366904605</v>
      </c>
      <c r="AC39" s="2">
        <v>271.69372647999757</v>
      </c>
      <c r="AE39" s="2">
        <f t="shared" si="0"/>
        <v>801.49294257941438</v>
      </c>
      <c r="AF39" s="2">
        <f t="shared" si="1"/>
        <v>348.59492554913214</v>
      </c>
      <c r="AG39" s="2">
        <f t="shared" si="2"/>
        <v>382.05503786794247</v>
      </c>
      <c r="AH39" s="2">
        <f t="shared" si="3"/>
        <v>555.25116036302256</v>
      </c>
      <c r="AI39" s="2">
        <f t="shared" si="4"/>
        <v>669.39432284786892</v>
      </c>
      <c r="AK39" s="2">
        <f t="shared" si="5"/>
        <v>520.89717200990538</v>
      </c>
      <c r="AL39" s="2">
        <f t="shared" si="6"/>
        <v>57.153571244625006</v>
      </c>
      <c r="AM39" s="2">
        <f t="shared" si="7"/>
        <v>132.88375641203822</v>
      </c>
      <c r="AN39" s="2">
        <f t="shared" si="8"/>
        <v>96.707533609255933</v>
      </c>
      <c r="AO39" s="2">
        <f t="shared" si="9"/>
        <v>287.16894861639463</v>
      </c>
      <c r="AQ39" s="1" t="s">
        <v>123</v>
      </c>
      <c r="AR39" s="2">
        <f>'X01'!B36/SUM('X01'!$B36:$AB36)*C39</f>
        <v>6.3102223061626441</v>
      </c>
      <c r="AS39" s="2">
        <f>'X01'!C36/SUM('X01'!$B36:$AB36)*D39</f>
        <v>0.67934607489912346</v>
      </c>
      <c r="AT39" s="2">
        <f>'X01'!D36/SUM('X01'!$B36:$AB36)*E39</f>
        <v>2.0306750815278916</v>
      </c>
      <c r="AU39" s="2">
        <f>'X01'!E36/SUM('X01'!$B36:$AB36)*F39</f>
        <v>0.13999537445222718</v>
      </c>
      <c r="AV39" s="2">
        <f>'X01'!F36/SUM('X01'!$B36:$AB36)*G39</f>
        <v>10.461700479648528</v>
      </c>
      <c r="AW39" s="2">
        <f>'X01'!G36/SUM('X01'!$B36:$AB36)*H39</f>
        <v>0.26624508121236307</v>
      </c>
      <c r="AX39" s="2">
        <f>'X01'!H36/SUM('X01'!$B36:$AB36)*I39</f>
        <v>3.6299771352628563</v>
      </c>
      <c r="AY39" s="2">
        <f>'X01'!I36/SUM('X01'!$B36:$AB36)*J39</f>
        <v>2.538081040385948</v>
      </c>
      <c r="AZ39" s="2">
        <f>'X01'!J36/SUM('X01'!$B36:$AB36)*K39</f>
        <v>2.6124136644694134</v>
      </c>
      <c r="BA39" s="2">
        <f>'X01'!K36/SUM('X01'!$B36:$AB36)*L39</f>
        <v>10.333947112102333</v>
      </c>
      <c r="BB39" s="2">
        <f>'X01'!L36/SUM('X01'!$B36:$AB36)*M39</f>
        <v>2.6386722220331489</v>
      </c>
      <c r="BC39" s="2">
        <f>'X01'!M36/SUM('X01'!$B36:$AB36)*N39</f>
        <v>2.2075307742914716</v>
      </c>
      <c r="BD39" s="2">
        <f>'X01'!N36/SUM('X01'!$B36:$AB36)*O39</f>
        <v>6.9268271165983393</v>
      </c>
      <c r="BE39" s="2">
        <f>'X01'!O36/SUM('X01'!$B36:$AB36)*P39</f>
        <v>1.5973511661780702</v>
      </c>
      <c r="BF39" s="2">
        <f>'X01'!P36/SUM('X01'!$B36:$AB36)*Q39</f>
        <v>1.8642987546364798</v>
      </c>
      <c r="BG39" s="2">
        <f>'X01'!Q36/SUM('X01'!$B36:$AB36)*R39</f>
        <v>13.893233751930664</v>
      </c>
      <c r="BH39" s="2">
        <f>'X01'!R36/SUM('X01'!$B36:$AB36)*S39</f>
        <v>39.98252155435047</v>
      </c>
      <c r="BI39" s="2">
        <f>'X01'!S36/SUM('X01'!$B36:$AB36)*T39</f>
        <v>5.7710034449692165</v>
      </c>
      <c r="BJ39" s="2">
        <f>'X01'!T36/SUM('X01'!$B36:$AB36)*U39</f>
        <v>6.1831888239374146</v>
      </c>
      <c r="BK39" s="2">
        <f>'X01'!U36/SUM('X01'!$B36:$AB36)*V39</f>
        <v>141.13199380250728</v>
      </c>
      <c r="BL39" s="2">
        <f>'X01'!V36/SUM('X01'!$B36:$AB36)*W39</f>
        <v>49.820330206604105</v>
      </c>
      <c r="BM39" s="2">
        <f>'X01'!W36/SUM('X01'!$B36:$AB36)*X39</f>
        <v>24.210200498952457</v>
      </c>
      <c r="BN39" s="2">
        <f>'X01'!X36/SUM('X01'!$B36:$AB36)*Y39</f>
        <v>68.417043902058452</v>
      </c>
      <c r="BO39" s="2">
        <f>'X01'!Y36/SUM('X01'!$B36:$AB36)*Z39</f>
        <v>13.998390587669645</v>
      </c>
      <c r="BP39" s="2">
        <f>'X01'!Z36/SUM('X01'!$B36:$AB36)*AA39</f>
        <v>36.683578568373669</v>
      </c>
      <c r="BQ39" s="2">
        <f>'X01'!AA36/SUM('X01'!$B36:$AB36)*AB39</f>
        <v>53.076028040073041</v>
      </c>
      <c r="BR39" s="2">
        <f>'X01'!AB36/SUM('X01'!$B36:$AB36)*AC39</f>
        <v>1.6988374581162111</v>
      </c>
      <c r="BT39" s="9">
        <f t="shared" si="10"/>
        <v>509.10363402340346</v>
      </c>
    </row>
    <row r="40" spans="1:72" x14ac:dyDescent="0.3">
      <c r="A40" s="1" t="s">
        <v>124</v>
      </c>
      <c r="B40" s="1" t="s">
        <v>125</v>
      </c>
      <c r="C40" s="2">
        <v>195.06318937141515</v>
      </c>
      <c r="D40" s="2">
        <v>109.34150847028663</v>
      </c>
      <c r="E40" s="2">
        <v>64.787957663678682</v>
      </c>
      <c r="F40" s="2">
        <v>124.66265276607817</v>
      </c>
      <c r="G40" s="2">
        <v>151.13185403735685</v>
      </c>
      <c r="H40" s="2">
        <v>78.721655696301141</v>
      </c>
      <c r="I40" s="2">
        <v>559.42074811506245</v>
      </c>
      <c r="J40" s="2">
        <v>102.72068642677556</v>
      </c>
      <c r="K40" s="2">
        <v>93.614357856336881</v>
      </c>
      <c r="L40" s="2">
        <v>76.847435265883803</v>
      </c>
      <c r="M40" s="2">
        <v>71.982558055631472</v>
      </c>
      <c r="N40" s="2">
        <v>69.782978467825146</v>
      </c>
      <c r="O40" s="2">
        <v>70.725451087996618</v>
      </c>
      <c r="P40" s="2">
        <v>58.087492438421371</v>
      </c>
      <c r="Q40" s="2">
        <v>80.046232175115946</v>
      </c>
      <c r="R40" s="2">
        <v>96.236116735109022</v>
      </c>
      <c r="S40" s="2">
        <v>103.60742646967546</v>
      </c>
      <c r="T40" s="2">
        <v>117.30004618289801</v>
      </c>
      <c r="U40" s="2">
        <v>79.137984529670149</v>
      </c>
      <c r="V40" s="2">
        <v>108.35527784908254</v>
      </c>
      <c r="W40" s="2">
        <v>123.23263319905558</v>
      </c>
      <c r="X40" s="2">
        <v>124.61284478982368</v>
      </c>
      <c r="Y40" s="2">
        <v>146.86265335739435</v>
      </c>
      <c r="Z40" s="2">
        <v>242.39581156797323</v>
      </c>
      <c r="AA40" s="2">
        <v>178.57950193847267</v>
      </c>
      <c r="AB40" s="2">
        <v>170.94518877682492</v>
      </c>
      <c r="AC40" s="2">
        <v>75.381807336022476</v>
      </c>
      <c r="AE40" s="2">
        <f t="shared" si="0"/>
        <v>183.30422373145413</v>
      </c>
      <c r="AF40" s="2">
        <f t="shared" si="1"/>
        <v>80.004812056566209</v>
      </c>
      <c r="AG40" s="2">
        <f t="shared" si="2"/>
        <v>102.10018375783153</v>
      </c>
      <c r="AH40" s="2">
        <f t="shared" si="3"/>
        <v>131.56937711542454</v>
      </c>
      <c r="AI40" s="2">
        <f t="shared" si="4"/>
        <v>166.82557740482332</v>
      </c>
      <c r="AK40" s="2">
        <f t="shared" si="5"/>
        <v>171.52740816588073</v>
      </c>
      <c r="AL40" s="2">
        <f t="shared" si="6"/>
        <v>14.620082767685494</v>
      </c>
      <c r="AM40" s="2">
        <f t="shared" si="7"/>
        <v>16.326832656882626</v>
      </c>
      <c r="AN40" s="2">
        <f t="shared" si="8"/>
        <v>13.262332738576625</v>
      </c>
      <c r="AO40" s="2">
        <f t="shared" si="9"/>
        <v>68.86689895653322</v>
      </c>
      <c r="AQ40" s="1" t="s">
        <v>125</v>
      </c>
      <c r="AR40" s="2">
        <f>'X01'!B37/SUM('X01'!$B37:$AB37)*C40</f>
        <v>0.83269003457139212</v>
      </c>
      <c r="AS40" s="2">
        <f>'X01'!C37/SUM('X01'!$B37:$AB37)*D40</f>
        <v>0.1315425667274023</v>
      </c>
      <c r="AT40" s="2">
        <f>'X01'!D37/SUM('X01'!$B37:$AB37)*E40</f>
        <v>9.280567243815339</v>
      </c>
      <c r="AU40" s="2">
        <f>'X01'!E37/SUM('X01'!$B37:$AB37)*F40</f>
        <v>1.8169076054239112E-2</v>
      </c>
      <c r="AV40" s="2">
        <f>'X01'!F37/SUM('X01'!$B37:$AB37)*G40</f>
        <v>2.0859817922242039</v>
      </c>
      <c r="AW40" s="2">
        <f>'X01'!G37/SUM('X01'!$B37:$AB37)*H40</f>
        <v>0.10970144417478805</v>
      </c>
      <c r="AX40" s="2">
        <f>'X01'!H37/SUM('X01'!$B37:$AB37)*I40</f>
        <v>0.30181627023926161</v>
      </c>
      <c r="AY40" s="2">
        <f>'X01'!I37/SUM('X01'!$B37:$AB37)*J40</f>
        <v>1.4116193504607113</v>
      </c>
      <c r="AZ40" s="2">
        <f>'X01'!J37/SUM('X01'!$B37:$AB37)*K40</f>
        <v>0.84616197238280777</v>
      </c>
      <c r="BA40" s="2">
        <f>'X01'!K37/SUM('X01'!$B37:$AB37)*L40</f>
        <v>1.9847936956458843</v>
      </c>
      <c r="BB40" s="2">
        <f>'X01'!L37/SUM('X01'!$B37:$AB37)*M40</f>
        <v>0.5536390707323976</v>
      </c>
      <c r="BC40" s="2">
        <f>'X01'!M37/SUM('X01'!$B37:$AB37)*N40</f>
        <v>0.73745670772062644</v>
      </c>
      <c r="BD40" s="2">
        <f>'X01'!N37/SUM('X01'!$B37:$AB37)*O40</f>
        <v>3.60190434219402</v>
      </c>
      <c r="BE40" s="2">
        <f>'X01'!O37/SUM('X01'!$B37:$AB37)*P40</f>
        <v>0.264674408738791</v>
      </c>
      <c r="BF40" s="2">
        <f>'X01'!P37/SUM('X01'!$B37:$AB37)*Q40</f>
        <v>0.43933257911227014</v>
      </c>
      <c r="BG40" s="2">
        <f>'X01'!Q37/SUM('X01'!$B37:$AB37)*R40</f>
        <v>3.1468737593809677</v>
      </c>
      <c r="BH40" s="2">
        <f>'X01'!R37/SUM('X01'!$B37:$AB37)*S40</f>
        <v>8.3669252596687986</v>
      </c>
      <c r="BI40" s="2">
        <f>'X01'!S37/SUM('X01'!$B37:$AB37)*T40</f>
        <v>0.60120954450203867</v>
      </c>
      <c r="BJ40" s="2">
        <f>'X01'!T37/SUM('X01'!$B37:$AB37)*U40</f>
        <v>7.4996555834910748</v>
      </c>
      <c r="BK40" s="2">
        <f>'X01'!U37/SUM('X01'!$B37:$AB37)*V40</f>
        <v>28.295167399171941</v>
      </c>
      <c r="BL40" s="2">
        <f>'X01'!V37/SUM('X01'!$B37:$AB37)*W40</f>
        <v>6.4990793102052109</v>
      </c>
      <c r="BM40" s="2">
        <f>'X01'!W37/SUM('X01'!$B37:$AB37)*X40</f>
        <v>3.1690777075942238</v>
      </c>
      <c r="BN40" s="2">
        <f>'X01'!X37/SUM('X01'!$B37:$AB37)*Y40</f>
        <v>11.717723947884659</v>
      </c>
      <c r="BO40" s="2">
        <f>'X01'!Y37/SUM('X01'!$B37:$AB37)*Z40</f>
        <v>1.3905058106677028</v>
      </c>
      <c r="BP40" s="2">
        <f>'X01'!Z37/SUM('X01'!$B37:$AB37)*AA40</f>
        <v>5.0205172544366397</v>
      </c>
      <c r="BQ40" s="2">
        <f>'X01'!AA37/SUM('X01'!$B37:$AB37)*AB40</f>
        <v>5.3804539378849361</v>
      </c>
      <c r="BR40" s="2">
        <f>'X01'!AB37/SUM('X01'!$B37:$AB37)*AC40</f>
        <v>0.7386074248906922</v>
      </c>
      <c r="BT40" s="9">
        <f t="shared" si="10"/>
        <v>104.42584749457302</v>
      </c>
    </row>
    <row r="41" spans="1:72" x14ac:dyDescent="0.3">
      <c r="A41" s="1" t="s">
        <v>126</v>
      </c>
      <c r="B41" s="1" t="s">
        <v>127</v>
      </c>
      <c r="C41" s="2">
        <v>465.24116545464307</v>
      </c>
      <c r="D41" s="2">
        <v>333.01838651688979</v>
      </c>
      <c r="E41" s="2">
        <v>85.595488578022824</v>
      </c>
      <c r="F41" s="2">
        <v>361.6924355975363</v>
      </c>
      <c r="G41" s="2">
        <v>377.60574766008244</v>
      </c>
      <c r="H41" s="2">
        <v>245.25496305476844</v>
      </c>
      <c r="I41" s="2">
        <v>486.59282380424247</v>
      </c>
      <c r="J41" s="2">
        <v>193.84979696575834</v>
      </c>
      <c r="K41" s="2">
        <v>184.34291602126231</v>
      </c>
      <c r="L41" s="2">
        <v>169.83095186715826</v>
      </c>
      <c r="M41" s="2">
        <v>196.85026402810328</v>
      </c>
      <c r="N41" s="2">
        <v>298.40593165749414</v>
      </c>
      <c r="O41" s="2">
        <v>154.82816063522438</v>
      </c>
      <c r="P41" s="2">
        <v>226.33349595086588</v>
      </c>
      <c r="Q41" s="2">
        <v>349.41452001171905</v>
      </c>
      <c r="R41" s="2">
        <v>394.70957819205137</v>
      </c>
      <c r="S41" s="2">
        <v>424.16588303232794</v>
      </c>
      <c r="T41" s="2">
        <v>207.33501007442464</v>
      </c>
      <c r="U41" s="2">
        <v>414.94924356729246</v>
      </c>
      <c r="V41" s="2">
        <v>435.16978549468303</v>
      </c>
      <c r="W41" s="2">
        <v>426.50942469795143</v>
      </c>
      <c r="X41" s="2">
        <v>434.3969631841793</v>
      </c>
      <c r="Y41" s="2">
        <v>658.13977016577769</v>
      </c>
      <c r="Z41" s="2">
        <v>364.30061325269014</v>
      </c>
      <c r="AA41" s="2">
        <v>347.8881316776779</v>
      </c>
      <c r="AB41" s="2">
        <v>328.38825598118046</v>
      </c>
      <c r="AC41" s="2">
        <v>227.86938078887042</v>
      </c>
      <c r="AE41" s="2">
        <f t="shared" si="0"/>
        <v>336.42871580945501</v>
      </c>
      <c r="AF41" s="2">
        <f t="shared" si="1"/>
        <v>240.9517350366263</v>
      </c>
      <c r="AG41" s="2">
        <f t="shared" si="2"/>
        <v>370.40498054218205</v>
      </c>
      <c r="AH41" s="2">
        <f t="shared" si="3"/>
        <v>506.34871934930283</v>
      </c>
      <c r="AI41" s="2">
        <f t="shared" si="4"/>
        <v>317.11159542510472</v>
      </c>
      <c r="AK41" s="2">
        <f t="shared" si="5"/>
        <v>137.06282101261351</v>
      </c>
      <c r="AL41" s="2">
        <f t="shared" si="6"/>
        <v>85.705786160746825</v>
      </c>
      <c r="AM41" s="2">
        <f t="shared" si="7"/>
        <v>109.02709332072138</v>
      </c>
      <c r="AN41" s="2">
        <f t="shared" si="8"/>
        <v>131.51405113834863</v>
      </c>
      <c r="AO41" s="2">
        <f t="shared" si="9"/>
        <v>61.278964671722946</v>
      </c>
      <c r="AQ41" s="1" t="s">
        <v>127</v>
      </c>
      <c r="AR41" s="2">
        <f>'X01'!B38/SUM('X01'!$B38:$AB38)*C41</f>
        <v>6.7796052513063004E-2</v>
      </c>
      <c r="AS41" s="2">
        <f>'X01'!C38/SUM('X01'!$B38:$AB38)*D41</f>
        <v>1.3234972836693814E-2</v>
      </c>
      <c r="AT41" s="2">
        <f>'X01'!D38/SUM('X01'!$B38:$AB38)*E41</f>
        <v>1.0772290775656635E-2</v>
      </c>
      <c r="AU41" s="2">
        <f>'X01'!E38/SUM('X01'!$B38:$AB38)*F41</f>
        <v>4.7915167792376909E-3</v>
      </c>
      <c r="AV41" s="2">
        <f>'X01'!F38/SUM('X01'!$B38:$AB38)*G41</f>
        <v>0.18258497985842417</v>
      </c>
      <c r="AW41" s="2">
        <f>'X01'!G38/SUM('X01'!$B38:$AB38)*H41</f>
        <v>1.624506286296588E-3</v>
      </c>
      <c r="AX41" s="2">
        <f>'X01'!H38/SUM('X01'!$B38:$AB38)*I41</f>
        <v>6.7684400417886037E-2</v>
      </c>
      <c r="AY41" s="2">
        <f>'X01'!I38/SUM('X01'!$B38:$AB38)*J41</f>
        <v>4.4940405464599674E-2</v>
      </c>
      <c r="AZ41" s="2">
        <f>'X01'!J38/SUM('X01'!$B38:$AB38)*K41</f>
        <v>2.0757687335144655E-2</v>
      </c>
      <c r="BA41" s="2">
        <f>'X01'!K38/SUM('X01'!$B38:$AB38)*L41</f>
        <v>4.612159225918374E-2</v>
      </c>
      <c r="BB41" s="2">
        <f>'X01'!L38/SUM('X01'!$B38:$AB38)*M41</f>
        <v>1.173497321525137E-2</v>
      </c>
      <c r="BC41" s="2">
        <f>'X01'!M38/SUM('X01'!$B38:$AB38)*N41</f>
        <v>0.49216461981503884</v>
      </c>
      <c r="BD41" s="2">
        <f>'X01'!N38/SUM('X01'!$B38:$AB38)*O41</f>
        <v>3.4868435614535336E-2</v>
      </c>
      <c r="BE41" s="2">
        <f>'X01'!O38/SUM('X01'!$B38:$AB38)*P41</f>
        <v>0.29983506339038479</v>
      </c>
      <c r="BF41" s="2">
        <f>'X01'!P38/SUM('X01'!$B38:$AB38)*Q41</f>
        <v>0.91882974620891611</v>
      </c>
      <c r="BG41" s="2">
        <f>'X01'!Q38/SUM('X01'!$B38:$AB38)*R41</f>
        <v>3.7569725767823026</v>
      </c>
      <c r="BH41" s="2">
        <f>'X01'!R38/SUM('X01'!$B38:$AB38)*S41</f>
        <v>88.071483026086838</v>
      </c>
      <c r="BI41" s="2">
        <f>'X01'!S38/SUM('X01'!$B38:$AB38)*T41</f>
        <v>3.5706689067741312E-2</v>
      </c>
      <c r="BJ41" s="2">
        <f>'X01'!T38/SUM('X01'!$B38:$AB38)*U41</f>
        <v>5.018793675342951</v>
      </c>
      <c r="BK41" s="2">
        <f>'X01'!U38/SUM('X01'!$B38:$AB38)*V41</f>
        <v>6.4221066295879625</v>
      </c>
      <c r="BL41" s="2">
        <f>'X01'!V38/SUM('X01'!$B38:$AB38)*W41</f>
        <v>13.874014947749515</v>
      </c>
      <c r="BM41" s="2">
        <f>'X01'!W38/SUM('X01'!$B38:$AB38)*X41</f>
        <v>50.577788059054015</v>
      </c>
      <c r="BN41" s="2">
        <f>'X01'!X38/SUM('X01'!$B38:$AB38)*Y41</f>
        <v>392.72511203862024</v>
      </c>
      <c r="BO41" s="2">
        <f>'X01'!Y38/SUM('X01'!$B38:$AB38)*Z41</f>
        <v>0.20028184630244869</v>
      </c>
      <c r="BP41" s="2">
        <f>'X01'!Z38/SUM('X01'!$B38:$AB38)*AA41</f>
        <v>0.38943045235889806</v>
      </c>
      <c r="BQ41" s="2">
        <f>'X01'!AA38/SUM('X01'!$B38:$AB38)*AB41</f>
        <v>0.319748520449047</v>
      </c>
      <c r="BR41" s="2">
        <f>'X01'!AB38/SUM('X01'!$B38:$AB38)*AC41</f>
        <v>9.0560917569696524E-3</v>
      </c>
      <c r="BT41" s="9">
        <f t="shared" si="10"/>
        <v>563.61823579592919</v>
      </c>
    </row>
    <row r="42" spans="1:72" x14ac:dyDescent="0.3">
      <c r="A42" s="1" t="s">
        <v>128</v>
      </c>
      <c r="B42" s="1" t="s">
        <v>129</v>
      </c>
      <c r="C42" s="2">
        <v>385.97882216184212</v>
      </c>
      <c r="D42" s="2">
        <v>221.55221695448239</v>
      </c>
      <c r="E42" s="2">
        <v>66.808845839364309</v>
      </c>
      <c r="F42" s="2">
        <v>333.79178595625757</v>
      </c>
      <c r="G42" s="2">
        <v>194.01417668037021</v>
      </c>
      <c r="H42" s="2">
        <v>149.72095230094968</v>
      </c>
      <c r="I42" s="2">
        <v>352.50321193127945</v>
      </c>
      <c r="J42" s="2">
        <v>130.1801223731741</v>
      </c>
      <c r="K42" s="2">
        <v>136.30293843957392</v>
      </c>
      <c r="L42" s="2">
        <v>117.21726367364906</v>
      </c>
      <c r="M42" s="2">
        <v>122.29953451757007</v>
      </c>
      <c r="N42" s="2">
        <v>119.43897161556515</v>
      </c>
      <c r="O42" s="2">
        <v>120.42084531019087</v>
      </c>
      <c r="P42" s="2">
        <v>82.73243428776415</v>
      </c>
      <c r="Q42" s="2">
        <v>136.11751172422731</v>
      </c>
      <c r="R42" s="2">
        <v>139.97435900823302</v>
      </c>
      <c r="S42" s="2">
        <v>170.77063773182167</v>
      </c>
      <c r="T42" s="2">
        <v>143.08897665803912</v>
      </c>
      <c r="U42" s="2">
        <v>154.90997569437923</v>
      </c>
      <c r="V42" s="2">
        <v>174.04699001060396</v>
      </c>
      <c r="W42" s="2">
        <v>152.92942823361386</v>
      </c>
      <c r="X42" s="2">
        <v>167.58393511608998</v>
      </c>
      <c r="Y42" s="2">
        <v>211.35060939421254</v>
      </c>
      <c r="Z42" s="2">
        <v>236.84815411371071</v>
      </c>
      <c r="AA42" s="2">
        <v>240.43989960734689</v>
      </c>
      <c r="AB42" s="2">
        <v>200.32997454437512</v>
      </c>
      <c r="AC42" s="2">
        <v>149.1954820809726</v>
      </c>
      <c r="AE42" s="2">
        <f t="shared" si="0"/>
        <v>243.48143026064938</v>
      </c>
      <c r="AF42" s="2">
        <f t="shared" si="1"/>
        <v>122.74266454999419</v>
      </c>
      <c r="AG42" s="2">
        <f t="shared" si="2"/>
        <v>160.70414502371099</v>
      </c>
      <c r="AH42" s="2">
        <f t="shared" si="3"/>
        <v>177.28799091463875</v>
      </c>
      <c r="AI42" s="2">
        <f t="shared" si="4"/>
        <v>206.70337758660133</v>
      </c>
      <c r="AK42" s="2">
        <f t="shared" si="5"/>
        <v>117.812948361289</v>
      </c>
      <c r="AL42" s="2">
        <f t="shared" si="6"/>
        <v>17.18598562041943</v>
      </c>
      <c r="AM42" s="2">
        <f t="shared" si="7"/>
        <v>14.413331127289027</v>
      </c>
      <c r="AN42" s="2">
        <f t="shared" si="8"/>
        <v>30.395478714043911</v>
      </c>
      <c r="AO42" s="2">
        <f t="shared" si="9"/>
        <v>42.405340786865416</v>
      </c>
      <c r="AQ42" s="1" t="s">
        <v>129</v>
      </c>
      <c r="AR42" s="2">
        <f>'X01'!B39/SUM('X01'!$B39:$AB39)*C42</f>
        <v>0.60745535849204657</v>
      </c>
      <c r="AS42" s="2">
        <f>'X01'!C39/SUM('X01'!$B39:$AB39)*D42</f>
        <v>0.12106943154740123</v>
      </c>
      <c r="AT42" s="2">
        <f>'X01'!D39/SUM('X01'!$B39:$AB39)*E42</f>
        <v>0.17743064918321194</v>
      </c>
      <c r="AU42" s="2">
        <f>'X01'!E39/SUM('X01'!$B39:$AB39)*F42</f>
        <v>4.0128851401329352E-2</v>
      </c>
      <c r="AV42" s="2">
        <f>'X01'!F39/SUM('X01'!$B39:$AB39)*G42</f>
        <v>1.3252624147547638</v>
      </c>
      <c r="AW42" s="2">
        <f>'X01'!G39/SUM('X01'!$B39:$AB39)*H42</f>
        <v>1.4726972947043076E-2</v>
      </c>
      <c r="AX42" s="2">
        <f>'X01'!H39/SUM('X01'!$B39:$AB39)*I42</f>
        <v>0.68575894253172465</v>
      </c>
      <c r="AY42" s="2">
        <f>'X01'!I39/SUM('X01'!$B39:$AB39)*J42</f>
        <v>0.49512210743256224</v>
      </c>
      <c r="AZ42" s="2">
        <f>'X01'!J39/SUM('X01'!$B39:$AB39)*K42</f>
        <v>0.28006024641675109</v>
      </c>
      <c r="BA42" s="2">
        <f>'X01'!K39/SUM('X01'!$B39:$AB39)*L42</f>
        <v>5.0679959681408961</v>
      </c>
      <c r="BB42" s="2">
        <f>'X01'!L39/SUM('X01'!$B39:$AB39)*M42</f>
        <v>2.28832109001377</v>
      </c>
      <c r="BC42" s="2">
        <f>'X01'!M39/SUM('X01'!$B39:$AB39)*N42</f>
        <v>2.5376441104795586</v>
      </c>
      <c r="BD42" s="2">
        <f>'X01'!N39/SUM('X01'!$B39:$AB39)*O42</f>
        <v>1.887292532894858</v>
      </c>
      <c r="BE42" s="2">
        <f>'X01'!O39/SUM('X01'!$B39:$AB39)*P42</f>
        <v>0.36891334443821472</v>
      </c>
      <c r="BF42" s="2">
        <f>'X01'!P39/SUM('X01'!$B39:$AB39)*Q42</f>
        <v>1.6602236451533112</v>
      </c>
      <c r="BG42" s="2">
        <f>'X01'!Q39/SUM('X01'!$B39:$AB39)*R42</f>
        <v>4.7531130017987273</v>
      </c>
      <c r="BH42" s="2">
        <f>'X01'!R39/SUM('X01'!$B39:$AB39)*S42</f>
        <v>17.208084109897438</v>
      </c>
      <c r="BI42" s="2">
        <f>'X01'!S39/SUM('X01'!$B39:$AB39)*T42</f>
        <v>0.98366047692743674</v>
      </c>
      <c r="BJ42" s="2">
        <f>'X01'!T39/SUM('X01'!$B39:$AB39)*U42</f>
        <v>2.3871895093780702</v>
      </c>
      <c r="BK42" s="2">
        <f>'X01'!U39/SUM('X01'!$B39:$AB39)*V42</f>
        <v>62.616437705404067</v>
      </c>
      <c r="BL42" s="2">
        <f>'X01'!V39/SUM('X01'!$B39:$AB39)*W42</f>
        <v>9.414975947451822</v>
      </c>
      <c r="BM42" s="2">
        <f>'X01'!W39/SUM('X01'!$B39:$AB39)*X42</f>
        <v>28.017349619344994</v>
      </c>
      <c r="BN42" s="2">
        <f>'X01'!X39/SUM('X01'!$B39:$AB39)*Y42</f>
        <v>11.089797325642248</v>
      </c>
      <c r="BO42" s="2">
        <f>'X01'!Y39/SUM('X01'!$B39:$AB39)*Z42</f>
        <v>5.1952419212028396</v>
      </c>
      <c r="BP42" s="2">
        <f>'X01'!Z39/SUM('X01'!$B39:$AB39)*AA42</f>
        <v>6.2331793248882681</v>
      </c>
      <c r="BQ42" s="2">
        <f>'X01'!AA39/SUM('X01'!$B39:$AB39)*AB42</f>
        <v>3.6717017564418568</v>
      </c>
      <c r="BR42" s="2">
        <f>'X01'!AB39/SUM('X01'!$B39:$AB39)*AC42</f>
        <v>9.9465828837125708E-2</v>
      </c>
      <c r="BT42" s="9">
        <f t="shared" si="10"/>
        <v>169.22760219304232</v>
      </c>
    </row>
    <row r="43" spans="1:72" x14ac:dyDescent="0.3">
      <c r="A43" s="1" t="s">
        <v>130</v>
      </c>
      <c r="B43" s="1" t="s">
        <v>131</v>
      </c>
      <c r="C43" s="2">
        <v>178.24434178898593</v>
      </c>
      <c r="D43" s="2">
        <v>154.89092332828332</v>
      </c>
      <c r="E43" s="2">
        <v>83.065035831024389</v>
      </c>
      <c r="F43" s="2">
        <v>0</v>
      </c>
      <c r="G43" s="2">
        <v>224.02536413123795</v>
      </c>
      <c r="H43" s="2">
        <v>171.54746409591445</v>
      </c>
      <c r="I43" s="2">
        <v>264.67458395325036</v>
      </c>
      <c r="J43" s="2">
        <v>133.31409530113046</v>
      </c>
      <c r="K43" s="2">
        <v>137.36390244299335</v>
      </c>
      <c r="L43" s="2">
        <v>118.75732584026201</v>
      </c>
      <c r="M43" s="2">
        <v>120.5741168949324</v>
      </c>
      <c r="N43" s="2">
        <v>118.81812014674064</v>
      </c>
      <c r="O43" s="2">
        <v>122.38076389578319</v>
      </c>
      <c r="P43" s="2">
        <v>97.50644252933796</v>
      </c>
      <c r="Q43" s="2">
        <v>136.58498271046813</v>
      </c>
      <c r="R43" s="2">
        <v>154.23536463986471</v>
      </c>
      <c r="S43" s="2">
        <v>161.66781854295962</v>
      </c>
      <c r="T43" s="2">
        <v>138.75287180372015</v>
      </c>
      <c r="U43" s="2">
        <v>148.5162724763955</v>
      </c>
      <c r="V43" s="2">
        <v>174.01917484925855</v>
      </c>
      <c r="W43" s="2">
        <v>162.72435050765336</v>
      </c>
      <c r="X43" s="2">
        <v>164.15271287864755</v>
      </c>
      <c r="Y43" s="2">
        <v>228.41318346088207</v>
      </c>
      <c r="Z43" s="2">
        <v>224.39427155387486</v>
      </c>
      <c r="AA43" s="2">
        <v>231.99454732442896</v>
      </c>
      <c r="AB43" s="2">
        <v>188.50865264345731</v>
      </c>
      <c r="AC43" s="2">
        <v>52.505881207021204</v>
      </c>
      <c r="AE43" s="2">
        <f t="shared" si="0"/>
        <v>153.77824473267088</v>
      </c>
      <c r="AF43" s="2">
        <f t="shared" si="1"/>
        <v>126.61501271127921</v>
      </c>
      <c r="AG43" s="2">
        <f t="shared" si="2"/>
        <v>155.73903441808346</v>
      </c>
      <c r="AH43" s="2">
        <f t="shared" si="3"/>
        <v>185.09674894906098</v>
      </c>
      <c r="AI43" s="2">
        <f t="shared" si="4"/>
        <v>174.35083818219559</v>
      </c>
      <c r="AK43" s="2">
        <f t="shared" si="5"/>
        <v>88.314150827370042</v>
      </c>
      <c r="AL43" s="2">
        <f t="shared" si="6"/>
        <v>15.995958084826626</v>
      </c>
      <c r="AM43" s="2">
        <f t="shared" si="7"/>
        <v>15.384104630112596</v>
      </c>
      <c r="AN43" s="2">
        <f t="shared" si="8"/>
        <v>37.519930422088834</v>
      </c>
      <c r="AO43" s="2">
        <f t="shared" si="9"/>
        <v>83.414186798772775</v>
      </c>
      <c r="AQ43" s="1" t="s">
        <v>131</v>
      </c>
      <c r="AR43" s="2">
        <f>'X01'!B40/SUM('X01'!$B40:$AB40)*C43</f>
        <v>2.3365303489609607E-2</v>
      </c>
      <c r="AS43" s="2">
        <f>'X01'!C40/SUM('X01'!$B40:$AB40)*D43</f>
        <v>2.7687275142248952E-3</v>
      </c>
      <c r="AT43" s="2">
        <f>'X01'!D40/SUM('X01'!$B40:$AB40)*E43</f>
        <v>0.10047251829956654</v>
      </c>
      <c r="AU43" s="2">
        <f>'X01'!E40/SUM('X01'!$B40:$AB40)*F43</f>
        <v>0</v>
      </c>
      <c r="AV43" s="2">
        <f>'X01'!F40/SUM('X01'!$B40:$AB40)*G43</f>
        <v>0.50323580714582539</v>
      </c>
      <c r="AW43" s="2">
        <f>'X01'!G40/SUM('X01'!$B40:$AB40)*H43</f>
        <v>4.0886250670841033E-3</v>
      </c>
      <c r="AX43" s="2">
        <f>'X01'!H40/SUM('X01'!$B40:$AB40)*I43</f>
        <v>3.7849179908585572E-2</v>
      </c>
      <c r="AY43" s="2">
        <f>'X01'!I40/SUM('X01'!$B40:$AB40)*J43</f>
        <v>2.7802068388297411E-2</v>
      </c>
      <c r="AZ43" s="2">
        <f>'X01'!J40/SUM('X01'!$B40:$AB40)*K43</f>
        <v>5.2382423516505343E-2</v>
      </c>
      <c r="BA43" s="2">
        <f>'X01'!K40/SUM('X01'!$B40:$AB40)*L43</f>
        <v>5.6997912139338887</v>
      </c>
      <c r="BB43" s="2">
        <f>'X01'!L40/SUM('X01'!$B40:$AB40)*M43</f>
        <v>2.6064797865375757</v>
      </c>
      <c r="BC43" s="2">
        <f>'X01'!M40/SUM('X01'!$B40:$AB40)*N43</f>
        <v>2.8658679391166375</v>
      </c>
      <c r="BD43" s="2">
        <f>'X01'!N40/SUM('X01'!$B40:$AB40)*O43</f>
        <v>1.8543534346684818</v>
      </c>
      <c r="BE43" s="2">
        <f>'X01'!O40/SUM('X01'!$B40:$AB40)*P43</f>
        <v>0.12607414707152123</v>
      </c>
      <c r="BF43" s="2">
        <f>'X01'!P40/SUM('X01'!$B40:$AB40)*Q43</f>
        <v>1.8115949657895953</v>
      </c>
      <c r="BG43" s="2">
        <f>'X01'!Q40/SUM('X01'!$B40:$AB40)*R43</f>
        <v>4.281635258847575</v>
      </c>
      <c r="BH43" s="2">
        <f>'X01'!R40/SUM('X01'!$B40:$AB40)*S43</f>
        <v>15.131342578891667</v>
      </c>
      <c r="BI43" s="2">
        <f>'X01'!S40/SUM('X01'!$B40:$AB40)*T43</f>
        <v>0.76226485174213032</v>
      </c>
      <c r="BJ43" s="2">
        <f>'X01'!T40/SUM('X01'!$B40:$AB40)*U43</f>
        <v>2.6618578887379276</v>
      </c>
      <c r="BK43" s="2">
        <f>'X01'!U40/SUM('X01'!$B40:$AB40)*V43</f>
        <v>70.714439730586392</v>
      </c>
      <c r="BL43" s="2">
        <f>'X01'!V40/SUM('X01'!$B40:$AB40)*W43</f>
        <v>8.2618271614304692</v>
      </c>
      <c r="BM43" s="2">
        <f>'X01'!W40/SUM('X01'!$B40:$AB40)*X43</f>
        <v>31.881986003565508</v>
      </c>
      <c r="BN43" s="2">
        <f>'X01'!X40/SUM('X01'!$B40:$AB40)*Y43</f>
        <v>9.6221821441374029</v>
      </c>
      <c r="BO43" s="2">
        <f>'X01'!Y40/SUM('X01'!$B40:$AB40)*Z43</f>
        <v>3.7905115317092712</v>
      </c>
      <c r="BP43" s="2">
        <f>'X01'!Z40/SUM('X01'!$B40:$AB40)*AA43</f>
        <v>1.9850214799461354</v>
      </c>
      <c r="BQ43" s="2">
        <f>'X01'!AA40/SUM('X01'!$B40:$AB40)*AB43</f>
        <v>1.5736292437748165</v>
      </c>
      <c r="BR43" s="2">
        <f>'X01'!AB40/SUM('X01'!$B40:$AB40)*AC43</f>
        <v>7.821336182516311E-3</v>
      </c>
      <c r="BT43" s="9">
        <f t="shared" si="10"/>
        <v>166.3906453499992</v>
      </c>
    </row>
    <row r="44" spans="1:72" x14ac:dyDescent="0.3">
      <c r="A44" s="1" t="s">
        <v>132</v>
      </c>
      <c r="B44" s="1" t="s">
        <v>133</v>
      </c>
      <c r="C44" s="2">
        <v>137.75356570007989</v>
      </c>
      <c r="D44" s="2">
        <v>92.383890423635918</v>
      </c>
      <c r="E44" s="2">
        <v>46.190307438187695</v>
      </c>
      <c r="F44" s="2">
        <v>27.2809855289218</v>
      </c>
      <c r="G44" s="2">
        <v>204.3502951507684</v>
      </c>
      <c r="H44" s="2">
        <v>127.70957790037173</v>
      </c>
      <c r="I44" s="2">
        <v>220.88314901352703</v>
      </c>
      <c r="J44" s="2">
        <v>91.943578389310758</v>
      </c>
      <c r="K44" s="2">
        <v>113.97556250925309</v>
      </c>
      <c r="L44" s="2">
        <v>118.95202464378949</v>
      </c>
      <c r="M44" s="2">
        <v>120.26872302727782</v>
      </c>
      <c r="N44" s="2">
        <v>118.53090551207679</v>
      </c>
      <c r="O44" s="2">
        <v>116.48271659195109</v>
      </c>
      <c r="P44" s="2">
        <v>83.239574722198398</v>
      </c>
      <c r="Q44" s="2">
        <v>133.87994561599038</v>
      </c>
      <c r="R44" s="2">
        <v>139.11467322594615</v>
      </c>
      <c r="S44" s="2">
        <v>154.95520840208022</v>
      </c>
      <c r="T44" s="2">
        <v>125.80565234853293</v>
      </c>
      <c r="U44" s="2">
        <v>130.71080397666779</v>
      </c>
      <c r="V44" s="2">
        <v>164.55328812572699</v>
      </c>
      <c r="W44" s="2">
        <v>151.09647344588373</v>
      </c>
      <c r="X44" s="2">
        <v>162.89060605270919</v>
      </c>
      <c r="Y44" s="2">
        <v>198.38111445161775</v>
      </c>
      <c r="Z44" s="2">
        <v>221.64925777618808</v>
      </c>
      <c r="AA44" s="2">
        <v>222.54460119179669</v>
      </c>
      <c r="AB44" s="2">
        <v>174.41652878293587</v>
      </c>
      <c r="AC44" s="2">
        <v>38.077425529248536</v>
      </c>
      <c r="AE44" s="2">
        <f t="shared" si="0"/>
        <v>122.36453873649893</v>
      </c>
      <c r="AF44" s="2">
        <f t="shared" si="1"/>
        <v>115.15418935975488</v>
      </c>
      <c r="AG44" s="2">
        <f t="shared" si="2"/>
        <v>144.00623821325198</v>
      </c>
      <c r="AH44" s="2">
        <f t="shared" si="3"/>
        <v>170.78939798340357</v>
      </c>
      <c r="AI44" s="2">
        <f t="shared" si="4"/>
        <v>164.17195332004229</v>
      </c>
      <c r="AK44" s="2">
        <f t="shared" si="5"/>
        <v>73.524607329805335</v>
      </c>
      <c r="AL44" s="2">
        <f t="shared" si="6"/>
        <v>17.808608132265103</v>
      </c>
      <c r="AM44" s="2">
        <f t="shared" si="7"/>
        <v>18.709098549992046</v>
      </c>
      <c r="AN44" s="2">
        <f t="shared" si="8"/>
        <v>24.61203982268778</v>
      </c>
      <c r="AO44" s="2">
        <f t="shared" si="9"/>
        <v>87.01683326097023</v>
      </c>
      <c r="AQ44" s="1" t="s">
        <v>133</v>
      </c>
      <c r="AR44" s="2">
        <f>'X01'!B41/SUM('X01'!$B41:$AB41)*C44</f>
        <v>2.4257973180459191E-2</v>
      </c>
      <c r="AS44" s="2">
        <f>'X01'!C41/SUM('X01'!$B41:$AB41)*D44</f>
        <v>2.91998985395451E-3</v>
      </c>
      <c r="AT44" s="2">
        <f>'X01'!D41/SUM('X01'!$B41:$AB41)*E44</f>
        <v>0.14286586653282657</v>
      </c>
      <c r="AU44" s="2">
        <f>'X01'!E41/SUM('X01'!$B41:$AB41)*F44</f>
        <v>2.4636392026804475E-4</v>
      </c>
      <c r="AV44" s="2">
        <f>'X01'!F41/SUM('X01'!$B41:$AB41)*G44</f>
        <v>0.48995573522731417</v>
      </c>
      <c r="AW44" s="2">
        <f>'X01'!G41/SUM('X01'!$B41:$AB41)*H44</f>
        <v>4.0365335342761374E-3</v>
      </c>
      <c r="AX44" s="2">
        <f>'X01'!H41/SUM('X01'!$B41:$AB41)*I44</f>
        <v>3.889683346891689E-2</v>
      </c>
      <c r="AY44" s="2">
        <f>'X01'!I41/SUM('X01'!$B41:$AB41)*J44</f>
        <v>3.1551648120448542E-2</v>
      </c>
      <c r="AZ44" s="2">
        <f>'X01'!J41/SUM('X01'!$B41:$AB41)*K44</f>
        <v>5.1463438453803058E-2</v>
      </c>
      <c r="BA44" s="2">
        <f>'X01'!K41/SUM('X01'!$B41:$AB41)*L44</f>
        <v>5.4032725479255443</v>
      </c>
      <c r="BB44" s="2">
        <f>'X01'!L41/SUM('X01'!$B41:$AB41)*M44</f>
        <v>2.4540425944952498</v>
      </c>
      <c r="BC44" s="2">
        <f>'X01'!M41/SUM('X01'!$B41:$AB41)*N44</f>
        <v>2.7268600281937032</v>
      </c>
      <c r="BD44" s="2">
        <f>'X01'!N41/SUM('X01'!$B41:$AB41)*O44</f>
        <v>1.7729941329552541</v>
      </c>
      <c r="BE44" s="2">
        <f>'X01'!O41/SUM('X01'!$B41:$AB41)*P44</f>
        <v>0.12403117212036661</v>
      </c>
      <c r="BF44" s="2">
        <f>'X01'!P41/SUM('X01'!$B41:$AB41)*Q44</f>
        <v>1.7174093236300734</v>
      </c>
      <c r="BG44" s="2">
        <f>'X01'!Q41/SUM('X01'!$B41:$AB41)*R44</f>
        <v>4.1539237276692536</v>
      </c>
      <c r="BH44" s="2">
        <f>'X01'!R41/SUM('X01'!$B41:$AB41)*S44</f>
        <v>14.379617206379008</v>
      </c>
      <c r="BI44" s="2">
        <f>'X01'!S41/SUM('X01'!$B41:$AB41)*T44</f>
        <v>0.73505779201153043</v>
      </c>
      <c r="BJ44" s="2">
        <f>'X01'!T41/SUM('X01'!$B41:$AB41)*U44</f>
        <v>2.5537914959070638</v>
      </c>
      <c r="BK44" s="2">
        <f>'X01'!U41/SUM('X01'!$B41:$AB41)*V44</f>
        <v>67.365583540843929</v>
      </c>
      <c r="BL44" s="2">
        <f>'X01'!V41/SUM('X01'!$B41:$AB41)*W44</f>
        <v>7.8922287309825885</v>
      </c>
      <c r="BM44" s="2">
        <f>'X01'!W41/SUM('X01'!$B41:$AB41)*X44</f>
        <v>30.028287359919261</v>
      </c>
      <c r="BN44" s="2">
        <f>'X01'!X41/SUM('X01'!$B41:$AB41)*Y44</f>
        <v>9.3937424526869027</v>
      </c>
      <c r="BO44" s="2">
        <f>'X01'!Y41/SUM('X01'!$B41:$AB41)*Z44</f>
        <v>3.5809122013609169</v>
      </c>
      <c r="BP44" s="2">
        <f>'X01'!Z41/SUM('X01'!$B41:$AB41)*AA44</f>
        <v>1.8931499606958311</v>
      </c>
      <c r="BQ44" s="2">
        <f>'X01'!AA41/SUM('X01'!$B41:$AB41)*AB44</f>
        <v>1.508933842425374</v>
      </c>
      <c r="BR44" s="2">
        <f>'X01'!AB41/SUM('X01'!$B41:$AB41)*AC44</f>
        <v>9.4562146580725506E-3</v>
      </c>
      <c r="BT44" s="9">
        <f t="shared" si="10"/>
        <v>158.47948870715217</v>
      </c>
    </row>
    <row r="45" spans="1:72" x14ac:dyDescent="0.3">
      <c r="A45" s="1" t="s">
        <v>134</v>
      </c>
      <c r="B45" s="1" t="s">
        <v>135</v>
      </c>
      <c r="C45" s="2">
        <v>97.676829484259656</v>
      </c>
      <c r="D45" s="2">
        <v>56.267987734437014</v>
      </c>
      <c r="E45" s="2">
        <v>71.761438821785475</v>
      </c>
      <c r="F45" s="2">
        <v>40.911466206468639</v>
      </c>
      <c r="G45" s="2">
        <v>105.25991734129812</v>
      </c>
      <c r="H45" s="2">
        <v>57.069034932532361</v>
      </c>
      <c r="I45" s="2">
        <v>136.48134599573885</v>
      </c>
      <c r="J45" s="2">
        <v>88.534880736369004</v>
      </c>
      <c r="K45" s="2">
        <v>79.923570007130451</v>
      </c>
      <c r="L45" s="2">
        <v>61.242315259738135</v>
      </c>
      <c r="M45" s="2">
        <v>52.560114289828761</v>
      </c>
      <c r="N45" s="2">
        <v>66.217114774366308</v>
      </c>
      <c r="O45" s="2">
        <v>62.334652863140995</v>
      </c>
      <c r="P45" s="2">
        <v>26.769083729167626</v>
      </c>
      <c r="Q45" s="2">
        <v>63.289365867171874</v>
      </c>
      <c r="R45" s="2">
        <v>83.409958094642462</v>
      </c>
      <c r="S45" s="2">
        <v>77.126338321457524</v>
      </c>
      <c r="T45" s="2">
        <v>67.554232016802189</v>
      </c>
      <c r="U45" s="2">
        <v>68.289876198259464</v>
      </c>
      <c r="V45" s="2">
        <v>82.880637421544037</v>
      </c>
      <c r="W45" s="2">
        <v>78.096018171060393</v>
      </c>
      <c r="X45" s="2">
        <v>72.57187377260918</v>
      </c>
      <c r="Y45" s="2">
        <v>100.29543907083074</v>
      </c>
      <c r="Z45" s="2">
        <v>110.0072791471996</v>
      </c>
      <c r="AA45" s="2">
        <v>101.37643532735322</v>
      </c>
      <c r="AB45" s="2">
        <v>91.161669495784992</v>
      </c>
      <c r="AC45" s="2">
        <v>47.437334954474096</v>
      </c>
      <c r="AE45" s="2">
        <f t="shared" si="0"/>
        <v>80.775431502360021</v>
      </c>
      <c r="AF45" s="2">
        <f t="shared" si="1"/>
        <v>64.920117291283944</v>
      </c>
      <c r="AG45" s="2">
        <f t="shared" si="2"/>
        <v>73.962770989515803</v>
      </c>
      <c r="AH45" s="2">
        <f t="shared" si="3"/>
        <v>83.654443671500118</v>
      </c>
      <c r="AI45" s="2">
        <f t="shared" si="4"/>
        <v>87.495679731202983</v>
      </c>
      <c r="AK45" s="2">
        <f t="shared" si="5"/>
        <v>33.717680924614484</v>
      </c>
      <c r="AL45" s="2">
        <f t="shared" si="6"/>
        <v>18.565621123874461</v>
      </c>
      <c r="AM45" s="2">
        <f t="shared" si="7"/>
        <v>7.3663108595976183</v>
      </c>
      <c r="AN45" s="2">
        <f t="shared" si="8"/>
        <v>14.673823249042496</v>
      </c>
      <c r="AO45" s="2">
        <f t="shared" si="9"/>
        <v>27.794231724056537</v>
      </c>
      <c r="AQ45" s="1" t="s">
        <v>135</v>
      </c>
      <c r="AR45" s="2">
        <f>'X01'!B42/SUM('X01'!$B42:$AB42)*C45</f>
        <v>7.4140046410256386E-2</v>
      </c>
      <c r="AS45" s="2">
        <f>'X01'!C42/SUM('X01'!$B42:$AB42)*D45</f>
        <v>5.4522539503143053E-3</v>
      </c>
      <c r="AT45" s="2">
        <f>'X01'!D42/SUM('X01'!$B42:$AB42)*E45</f>
        <v>0.17210006435697117</v>
      </c>
      <c r="AU45" s="2">
        <f>'X01'!E42/SUM('X01'!$B42:$AB42)*F45</f>
        <v>1.9160484360466765E-3</v>
      </c>
      <c r="AV45" s="2">
        <f>'X01'!F42/SUM('X01'!$B42:$AB42)*G45</f>
        <v>0.14585245842888622</v>
      </c>
      <c r="AW45" s="2">
        <f>'X01'!G42/SUM('X01'!$B42:$AB42)*H45</f>
        <v>5.898532053335989E-3</v>
      </c>
      <c r="AX45" s="2">
        <f>'X01'!H42/SUM('X01'!$B42:$AB42)*I45</f>
        <v>5.333988858504541E-2</v>
      </c>
      <c r="AY45" s="2">
        <f>'X01'!I42/SUM('X01'!$B42:$AB42)*J45</f>
        <v>0.12367842766398235</v>
      </c>
      <c r="AZ45" s="2">
        <f>'X01'!J42/SUM('X01'!$B42:$AB42)*K45</f>
        <v>0.23181666214391008</v>
      </c>
      <c r="BA45" s="2">
        <f>'X01'!K42/SUM('X01'!$B42:$AB42)*L45</f>
        <v>3.1254738383919207</v>
      </c>
      <c r="BB45" s="2">
        <f>'X01'!L42/SUM('X01'!$B42:$AB42)*M45</f>
        <v>0.97318140323265623</v>
      </c>
      <c r="BC45" s="2">
        <f>'X01'!M42/SUM('X01'!$B42:$AB42)*N45</f>
        <v>0.24766934183252212</v>
      </c>
      <c r="BD45" s="2">
        <f>'X01'!N42/SUM('X01'!$B42:$AB42)*O45</f>
        <v>0.87470736606735067</v>
      </c>
      <c r="BE45" s="2">
        <f>'X01'!O42/SUM('X01'!$B42:$AB42)*P45</f>
        <v>1.1715645939013107E-2</v>
      </c>
      <c r="BF45" s="2">
        <f>'X01'!P42/SUM('X01'!$B42:$AB42)*Q45</f>
        <v>0.27085699724164652</v>
      </c>
      <c r="BG45" s="2">
        <f>'X01'!Q42/SUM('X01'!$B42:$AB42)*R45</f>
        <v>2.0954595356007317</v>
      </c>
      <c r="BH45" s="2">
        <f>'X01'!R42/SUM('X01'!$B42:$AB42)*S45</f>
        <v>4.055059156847733</v>
      </c>
      <c r="BI45" s="2">
        <f>'X01'!S42/SUM('X01'!$B42:$AB42)*T45</f>
        <v>0.74677445729869607</v>
      </c>
      <c r="BJ45" s="2">
        <f>'X01'!T42/SUM('X01'!$B42:$AB42)*U45</f>
        <v>4.1866711674240733</v>
      </c>
      <c r="BK45" s="2">
        <f>'X01'!U42/SUM('X01'!$B42:$AB42)*V45</f>
        <v>31.430389140142815</v>
      </c>
      <c r="BL45" s="2">
        <f>'X01'!V42/SUM('X01'!$B42:$AB42)*W45</f>
        <v>5.4395343207769651</v>
      </c>
      <c r="BM45" s="2">
        <f>'X01'!W42/SUM('X01'!$B42:$AB42)*X45</f>
        <v>15.013698424469291</v>
      </c>
      <c r="BN45" s="2">
        <f>'X01'!X42/SUM('X01'!$B42:$AB42)*Y45</f>
        <v>4.4272283887207795</v>
      </c>
      <c r="BO45" s="2">
        <f>'X01'!Y42/SUM('X01'!$B42:$AB42)*Z45</f>
        <v>1.8204619278519565</v>
      </c>
      <c r="BP45" s="2">
        <f>'X01'!Z42/SUM('X01'!$B42:$AB42)*AA45</f>
        <v>0.12606402889184568</v>
      </c>
      <c r="BQ45" s="2">
        <f>'X01'!AA42/SUM('X01'!$B42:$AB42)*AB45</f>
        <v>2.7199452267002808</v>
      </c>
      <c r="BR45" s="2">
        <f>'X01'!AB42/SUM('X01'!$B42:$AB42)*AC45</f>
        <v>4.2365160382010845E-2</v>
      </c>
      <c r="BT45" s="9">
        <f t="shared" si="10"/>
        <v>78.421449909841016</v>
      </c>
    </row>
    <row r="46" spans="1:72" x14ac:dyDescent="0.3">
      <c r="A46" s="1" t="s">
        <v>136</v>
      </c>
      <c r="B46" s="1" t="s">
        <v>137</v>
      </c>
      <c r="C46" s="2">
        <v>542.61328516459048</v>
      </c>
      <c r="D46" s="2">
        <v>1393.6844401587623</v>
      </c>
      <c r="E46" s="2">
        <v>39.09552689936686</v>
      </c>
      <c r="F46" s="2">
        <v>314.30319975024196</v>
      </c>
      <c r="G46" s="2">
        <v>485.53533730172035</v>
      </c>
      <c r="H46" s="2">
        <v>178.44081959959138</v>
      </c>
      <c r="I46" s="2">
        <v>470.9103296049658</v>
      </c>
      <c r="J46" s="2">
        <v>322.38265409187824</v>
      </c>
      <c r="K46" s="2">
        <v>292.30234534910983</v>
      </c>
      <c r="L46" s="2">
        <v>269.11902173511061</v>
      </c>
      <c r="M46" s="2">
        <v>166.6757234264112</v>
      </c>
      <c r="N46" s="2">
        <v>247.0052994615157</v>
      </c>
      <c r="O46" s="2">
        <v>258.93351893939865</v>
      </c>
      <c r="P46" s="2">
        <v>153.87566076182105</v>
      </c>
      <c r="Q46" s="2">
        <v>244.92398973626422</v>
      </c>
      <c r="R46" s="2">
        <v>282.70137731529638</v>
      </c>
      <c r="S46" s="2">
        <v>255.22149819473813</v>
      </c>
      <c r="T46" s="2">
        <v>239.18305178089057</v>
      </c>
      <c r="U46" s="2">
        <v>216.27131164656876</v>
      </c>
      <c r="V46" s="2">
        <v>258.29908312931667</v>
      </c>
      <c r="W46" s="2">
        <v>242.12513826918175</v>
      </c>
      <c r="X46" s="2">
        <v>223.9132611410248</v>
      </c>
      <c r="Y46" s="2">
        <v>268.75387653280131</v>
      </c>
      <c r="Z46" s="2">
        <v>328.31731668297067</v>
      </c>
      <c r="AA46" s="2">
        <v>373.73039016694992</v>
      </c>
      <c r="AB46" s="2">
        <v>300.88439219515209</v>
      </c>
      <c r="AC46" s="2">
        <v>225.16529852556113</v>
      </c>
      <c r="AE46" s="2">
        <f t="shared" si="0"/>
        <v>489.22613406846278</v>
      </c>
      <c r="AF46" s="2">
        <f t="shared" si="1"/>
        <v>248.65773231297848</v>
      </c>
      <c r="AG46" s="2">
        <f t="shared" si="2"/>
        <v>242.24373618787854</v>
      </c>
      <c r="AH46" s="2">
        <f t="shared" si="3"/>
        <v>244.93075864766931</v>
      </c>
      <c r="AI46" s="2">
        <f t="shared" si="4"/>
        <v>307.02434939265845</v>
      </c>
      <c r="AK46" s="2">
        <f t="shared" si="5"/>
        <v>437.99680633962078</v>
      </c>
      <c r="AL46" s="2">
        <f t="shared" si="6"/>
        <v>55.615650332880541</v>
      </c>
      <c r="AM46" s="2">
        <f t="shared" si="7"/>
        <v>19.236519935700816</v>
      </c>
      <c r="AN46" s="2">
        <f t="shared" si="8"/>
        <v>22.551581462492702</v>
      </c>
      <c r="AO46" s="2">
        <f t="shared" si="9"/>
        <v>62.294166701377335</v>
      </c>
      <c r="AQ46" s="1" t="s">
        <v>137</v>
      </c>
      <c r="AR46" s="2">
        <f>'X01'!B43/SUM('X01'!$B43:$AB43)*C46</f>
        <v>0.49317459808098596</v>
      </c>
      <c r="AS46" s="2">
        <f>'X01'!C43/SUM('X01'!$B43:$AB43)*D46</f>
        <v>1.4153103828080698E-2</v>
      </c>
      <c r="AT46" s="2">
        <f>'X01'!D43/SUM('X01'!$B43:$AB43)*E46</f>
        <v>1.8064490148683811E-2</v>
      </c>
      <c r="AU46" s="2">
        <f>'X01'!E43/SUM('X01'!$B43:$AB43)*F46</f>
        <v>1.5959013717109535E-3</v>
      </c>
      <c r="AV46" s="2">
        <f>'X01'!F43/SUM('X01'!$B43:$AB43)*G46</f>
        <v>2.6638076405196851</v>
      </c>
      <c r="AW46" s="2">
        <f>'X01'!G43/SUM('X01'!$B43:$AB43)*H46</f>
        <v>1.3590727790609872E-3</v>
      </c>
      <c r="AX46" s="2">
        <f>'X01'!H43/SUM('X01'!$B43:$AB43)*I46</f>
        <v>1.1656551389350316</v>
      </c>
      <c r="AY46" s="2">
        <f>'X01'!I43/SUM('X01'!$B43:$AB43)*J46</f>
        <v>0.56965007120792521</v>
      </c>
      <c r="AZ46" s="2">
        <f>'X01'!J43/SUM('X01'!$B43:$AB43)*K46</f>
        <v>0.54915035634073972</v>
      </c>
      <c r="BA46" s="2">
        <f>'X01'!K43/SUM('X01'!$B43:$AB43)*L46</f>
        <v>31.498611635876365</v>
      </c>
      <c r="BB46" s="2">
        <f>'X01'!L43/SUM('X01'!$B43:$AB43)*M46</f>
        <v>5.5433320560311229E-2</v>
      </c>
      <c r="BC46" s="2">
        <f>'X01'!M43/SUM('X01'!$B43:$AB43)*N46</f>
        <v>15.393307452579986</v>
      </c>
      <c r="BD46" s="2">
        <f>'X01'!N43/SUM('X01'!$B43:$AB43)*O46</f>
        <v>1.9695061102202618</v>
      </c>
      <c r="BE46" s="2">
        <f>'X01'!O43/SUM('X01'!$B43:$AB43)*P46</f>
        <v>1.9923579034783676E-2</v>
      </c>
      <c r="BF46" s="2">
        <f>'X01'!P43/SUM('X01'!$B43:$AB43)*Q46</f>
        <v>1.9779815870274204</v>
      </c>
      <c r="BG46" s="2">
        <f>'X01'!Q43/SUM('X01'!$B43:$AB43)*R46</f>
        <v>19.450217638629592</v>
      </c>
      <c r="BH46" s="2">
        <f>'X01'!R43/SUM('X01'!$B43:$AB43)*S46</f>
        <v>15.425852545703679</v>
      </c>
      <c r="BI46" s="2">
        <f>'X01'!S43/SUM('X01'!$B43:$AB43)*T46</f>
        <v>0.84648726080144998</v>
      </c>
      <c r="BJ46" s="2">
        <f>'X01'!T43/SUM('X01'!$B43:$AB43)*U46</f>
        <v>1.5873557000219107</v>
      </c>
      <c r="BK46" s="2">
        <f>'X01'!U43/SUM('X01'!$B43:$AB43)*V46</f>
        <v>49.29078972554403</v>
      </c>
      <c r="BL46" s="2">
        <f>'X01'!V43/SUM('X01'!$B43:$AB43)*W46</f>
        <v>7.6715252193501415</v>
      </c>
      <c r="BM46" s="2">
        <f>'X01'!W43/SUM('X01'!$B43:$AB43)*X46</f>
        <v>5.4999411039163801</v>
      </c>
      <c r="BN46" s="2">
        <f>'X01'!X43/SUM('X01'!$B43:$AB43)*Y46</f>
        <v>97.197844888911774</v>
      </c>
      <c r="BO46" s="2">
        <f>'X01'!Y43/SUM('X01'!$B43:$AB43)*Z46</f>
        <v>4.8178012288456884</v>
      </c>
      <c r="BP46" s="2">
        <f>'X01'!Z43/SUM('X01'!$B43:$AB43)*AA46</f>
        <v>4.1748256274234796</v>
      </c>
      <c r="BQ46" s="2">
        <f>'X01'!AA43/SUM('X01'!$B43:$AB43)*AB46</f>
        <v>4.8712826210204048</v>
      </c>
      <c r="BR46" s="2">
        <f>'X01'!AB43/SUM('X01'!$B43:$AB43)*AC46</f>
        <v>0.13490893465155687</v>
      </c>
      <c r="BT46" s="9">
        <f t="shared" si="10"/>
        <v>267.36020655333107</v>
      </c>
    </row>
    <row r="47" spans="1:72" x14ac:dyDescent="0.3">
      <c r="A47" s="1" t="s">
        <v>138</v>
      </c>
      <c r="B47" s="1" t="s">
        <v>139</v>
      </c>
      <c r="C47" s="2">
        <v>163.51588207691469</v>
      </c>
      <c r="D47" s="2">
        <v>133.54852737217891</v>
      </c>
      <c r="E47" s="2">
        <v>95.788855328521095</v>
      </c>
      <c r="F47" s="2">
        <v>113.41316145698201</v>
      </c>
      <c r="G47" s="2">
        <v>194.02851679920781</v>
      </c>
      <c r="H47" s="2">
        <v>142.08788946345734</v>
      </c>
      <c r="I47" s="2">
        <v>205.45241458567097</v>
      </c>
      <c r="J47" s="2">
        <v>142.44747895015536</v>
      </c>
      <c r="K47" s="2">
        <v>107.78723852287433</v>
      </c>
      <c r="L47" s="2">
        <v>82.268080652379936</v>
      </c>
      <c r="M47" s="2">
        <v>70.049607331282402</v>
      </c>
      <c r="N47" s="2">
        <v>71.537272168680047</v>
      </c>
      <c r="O47" s="2">
        <v>82.74261262174565</v>
      </c>
      <c r="P47" s="2">
        <v>57.722720899960137</v>
      </c>
      <c r="Q47" s="2">
        <v>87.343070414144151</v>
      </c>
      <c r="R47" s="2">
        <v>115.11984934458283</v>
      </c>
      <c r="S47" s="2">
        <v>96.463488051927811</v>
      </c>
      <c r="T47" s="2">
        <v>92.775951865431537</v>
      </c>
      <c r="U47" s="2">
        <v>76.086556092454444</v>
      </c>
      <c r="V47" s="2">
        <v>100.32976998871241</v>
      </c>
      <c r="W47" s="2">
        <v>90.108406387776611</v>
      </c>
      <c r="X47" s="2">
        <v>82.832513706178204</v>
      </c>
      <c r="Y47" s="2">
        <v>107.01533371691946</v>
      </c>
      <c r="Z47" s="2">
        <v>133.06897787079083</v>
      </c>
      <c r="AA47" s="2">
        <v>147.36837776226929</v>
      </c>
      <c r="AB47" s="2">
        <v>119.69953007225681</v>
      </c>
      <c r="AC47" s="2">
        <v>82.551048500154124</v>
      </c>
      <c r="AE47" s="2">
        <f t="shared" si="0"/>
        <v>149.6907495832761</v>
      </c>
      <c r="AF47" s="2">
        <f t="shared" si="1"/>
        <v>90.779770100644967</v>
      </c>
      <c r="AG47" s="2">
        <f t="shared" si="2"/>
        <v>91.413941499631548</v>
      </c>
      <c r="AH47" s="2">
        <f t="shared" si="3"/>
        <v>93.318751270291429</v>
      </c>
      <c r="AI47" s="2">
        <f t="shared" si="4"/>
        <v>120.67198355136776</v>
      </c>
      <c r="AK47" s="2">
        <f t="shared" si="5"/>
        <v>40.427275442919154</v>
      </c>
      <c r="AL47" s="2">
        <f t="shared" si="6"/>
        <v>26.440695709441091</v>
      </c>
      <c r="AM47" s="2">
        <f t="shared" si="7"/>
        <v>10.673545704016835</v>
      </c>
      <c r="AN47" s="2">
        <f t="shared" si="8"/>
        <v>12.406930789542379</v>
      </c>
      <c r="AO47" s="2">
        <f t="shared" si="9"/>
        <v>27.812073439231096</v>
      </c>
      <c r="AQ47" s="1" t="s">
        <v>139</v>
      </c>
      <c r="AR47" s="2">
        <f>'X01'!B44/SUM('X01'!$B44:$AB44)*C47</f>
        <v>3.1555477204842313</v>
      </c>
      <c r="AS47" s="2">
        <f>'X01'!C44/SUM('X01'!$B44:$AB44)*D47</f>
        <v>0.34206557588255931</v>
      </c>
      <c r="AT47" s="2">
        <f>'X01'!D44/SUM('X01'!$B44:$AB44)*E47</f>
        <v>0.61703578724886465</v>
      </c>
      <c r="AU47" s="2">
        <f>'X01'!E44/SUM('X01'!$B44:$AB44)*F47</f>
        <v>6.4601884918917038E-2</v>
      </c>
      <c r="AV47" s="2">
        <f>'X01'!F44/SUM('X01'!$B44:$AB44)*G47</f>
        <v>15.454484851714559</v>
      </c>
      <c r="AW47" s="2">
        <f>'X01'!G44/SUM('X01'!$B44:$AB44)*H47</f>
        <v>0.54970924434979296</v>
      </c>
      <c r="AX47" s="2">
        <f>'X01'!H44/SUM('X01'!$B44:$AB44)*I47</f>
        <v>5.2623716557993555E-2</v>
      </c>
      <c r="AY47" s="2">
        <f>'X01'!I44/SUM('X01'!$B44:$AB44)*J47</f>
        <v>0.38773073251972862</v>
      </c>
      <c r="AZ47" s="2">
        <f>'X01'!J44/SUM('X01'!$B44:$AB44)*K47</f>
        <v>5.6452525719220818E-2</v>
      </c>
      <c r="BA47" s="2">
        <f>'X01'!K44/SUM('X01'!$B44:$AB44)*L47</f>
        <v>0.19625079259532485</v>
      </c>
      <c r="BB47" s="2">
        <f>'X01'!L44/SUM('X01'!$B44:$AB44)*M47</f>
        <v>5.6504576599512905E-2</v>
      </c>
      <c r="BC47" s="2">
        <f>'X01'!M44/SUM('X01'!$B44:$AB44)*N47</f>
        <v>6.6455987219929846E-2</v>
      </c>
      <c r="BD47" s="2">
        <f>'X01'!N44/SUM('X01'!$B44:$AB44)*O47</f>
        <v>0.33213450283979251</v>
      </c>
      <c r="BE47" s="2">
        <f>'X01'!O44/SUM('X01'!$B44:$AB44)*P47</f>
        <v>2.6038997882847678E-2</v>
      </c>
      <c r="BF47" s="2">
        <f>'X01'!P44/SUM('X01'!$B44:$AB44)*Q47</f>
        <v>4.9084147682847259E-2</v>
      </c>
      <c r="BG47" s="2">
        <f>'X01'!Q44/SUM('X01'!$B44:$AB44)*R47</f>
        <v>1.3700133458585761</v>
      </c>
      <c r="BH47" s="2">
        <f>'X01'!R44/SUM('X01'!$B44:$AB44)*S47</f>
        <v>5.9302291893992312</v>
      </c>
      <c r="BI47" s="2">
        <f>'X01'!S44/SUM('X01'!$B44:$AB44)*T47</f>
        <v>0.67601102628454957</v>
      </c>
      <c r="BJ47" s="2">
        <f>'X01'!T44/SUM('X01'!$B44:$AB44)*U47</f>
        <v>0.38337059763687953</v>
      </c>
      <c r="BK47" s="2">
        <f>'X01'!U44/SUM('X01'!$B44:$AB44)*V47</f>
        <v>23.04539299641332</v>
      </c>
      <c r="BL47" s="2">
        <f>'X01'!V44/SUM('X01'!$B44:$AB44)*W47</f>
        <v>24.06002616466953</v>
      </c>
      <c r="BM47" s="2">
        <f>'X01'!W44/SUM('X01'!$B44:$AB44)*X47</f>
        <v>11.373875018344323</v>
      </c>
      <c r="BN47" s="2">
        <f>'X01'!X44/SUM('X01'!$B44:$AB44)*Y47</f>
        <v>9.5396572811802418</v>
      </c>
      <c r="BO47" s="2">
        <f>'X01'!Y44/SUM('X01'!$B44:$AB44)*Z47</f>
        <v>0.70100562545282419</v>
      </c>
      <c r="BP47" s="2">
        <f>'X01'!Z44/SUM('X01'!$B44:$AB44)*AA47</f>
        <v>6.9678572374177943</v>
      </c>
      <c r="BQ47" s="2">
        <f>'X01'!AA44/SUM('X01'!$B44:$AB44)*AB47</f>
        <v>1.3988893012879005</v>
      </c>
      <c r="BR47" s="2">
        <f>'X01'!AB44/SUM('X01'!$B44:$AB44)*AC47</f>
        <v>0.15337491234450223</v>
      </c>
      <c r="BT47" s="9">
        <f t="shared" si="10"/>
        <v>107.00642374050577</v>
      </c>
    </row>
    <row r="48" spans="1:72" x14ac:dyDescent="0.3">
      <c r="A48" s="1" t="s">
        <v>140</v>
      </c>
      <c r="B48" s="1" t="s">
        <v>141</v>
      </c>
      <c r="C48" s="2">
        <v>94.910206899722681</v>
      </c>
      <c r="D48" s="2">
        <v>82.525903703042985</v>
      </c>
      <c r="E48" s="2">
        <v>58.164138885314109</v>
      </c>
      <c r="F48" s="2">
        <v>88.028667987886081</v>
      </c>
      <c r="G48" s="2">
        <v>109.74887070951942</v>
      </c>
      <c r="H48" s="2">
        <v>82.776632475645414</v>
      </c>
      <c r="I48" s="2">
        <v>107.76978113792171</v>
      </c>
      <c r="J48" s="2">
        <v>83.882332863346136</v>
      </c>
      <c r="K48" s="2">
        <v>68.00970112092449</v>
      </c>
      <c r="L48" s="2">
        <v>51.197302005817406</v>
      </c>
      <c r="M48" s="2">
        <v>45.733694209384218</v>
      </c>
      <c r="N48" s="2">
        <v>45.391618708429469</v>
      </c>
      <c r="O48" s="2">
        <v>50.666935985692099</v>
      </c>
      <c r="P48" s="2">
        <v>41.614196883691029</v>
      </c>
      <c r="Q48" s="2">
        <v>55.539052627564743</v>
      </c>
      <c r="R48" s="2">
        <v>70.191381612734162</v>
      </c>
      <c r="S48" s="2">
        <v>60.42165746460099</v>
      </c>
      <c r="T48" s="2">
        <v>62.096851050202105</v>
      </c>
      <c r="U48" s="2">
        <v>55.715960552929836</v>
      </c>
      <c r="V48" s="2">
        <v>60.404221704207266</v>
      </c>
      <c r="W48" s="2">
        <v>54.446337361400438</v>
      </c>
      <c r="X48" s="2">
        <v>51.624047016424257</v>
      </c>
      <c r="Y48" s="2">
        <v>65.185782264980091</v>
      </c>
      <c r="Z48" s="2">
        <v>81.73042775813812</v>
      </c>
      <c r="AA48" s="2">
        <v>85.596319783317696</v>
      </c>
      <c r="AB48" s="2">
        <v>70.247996988341043</v>
      </c>
      <c r="AC48" s="2">
        <v>55.188804573580803</v>
      </c>
      <c r="AE48" s="2">
        <f t="shared" si="0"/>
        <v>89.132028828436077</v>
      </c>
      <c r="AF48" s="2">
        <f t="shared" si="1"/>
        <v>56.914024001953749</v>
      </c>
      <c r="AG48" s="2">
        <f t="shared" si="2"/>
        <v>59.659672692985048</v>
      </c>
      <c r="AH48" s="2">
        <f t="shared" si="3"/>
        <v>57.085388880934921</v>
      </c>
      <c r="AI48" s="2">
        <f t="shared" si="4"/>
        <v>73.190887275844418</v>
      </c>
      <c r="AK48" s="2">
        <f t="shared" si="5"/>
        <v>17.559740349114854</v>
      </c>
      <c r="AL48" s="2">
        <f t="shared" si="6"/>
        <v>14.10735549238612</v>
      </c>
      <c r="AM48" s="2">
        <f t="shared" si="7"/>
        <v>2.7463720196404973</v>
      </c>
      <c r="AN48" s="2">
        <f t="shared" si="8"/>
        <v>7.1556698100212532</v>
      </c>
      <c r="AO48" s="2">
        <f t="shared" si="9"/>
        <v>13.657160419960734</v>
      </c>
      <c r="AQ48" s="1" t="s">
        <v>141</v>
      </c>
      <c r="AR48" s="2">
        <f>'X01'!B45/SUM('X01'!$B45:$AB45)*C48</f>
        <v>2.5656189411744575E-2</v>
      </c>
      <c r="AS48" s="2">
        <f>'X01'!C45/SUM('X01'!$B45:$AB45)*D48</f>
        <v>3.4616570345236157E-3</v>
      </c>
      <c r="AT48" s="2">
        <f>'X01'!D45/SUM('X01'!$B45:$AB45)*E48</f>
        <v>0.65331643695752706</v>
      </c>
      <c r="AU48" s="2">
        <f>'X01'!E45/SUM('X01'!$B45:$AB45)*F48</f>
        <v>4.1027529822840273E-4</v>
      </c>
      <c r="AV48" s="2">
        <f>'X01'!F45/SUM('X01'!$B45:$AB45)*G48</f>
        <v>1.7145703515021862</v>
      </c>
      <c r="AW48" s="2">
        <f>'X01'!G45/SUM('X01'!$B45:$AB45)*H48</f>
        <v>1.5431885249001757E-3</v>
      </c>
      <c r="AX48" s="2">
        <f>'X01'!H45/SUM('X01'!$B45:$AB45)*I48</f>
        <v>4.5205445108188642E-3</v>
      </c>
      <c r="AY48" s="2">
        <f>'X01'!I45/SUM('X01'!$B45:$AB45)*J48</f>
        <v>0.13292315983192432</v>
      </c>
      <c r="AZ48" s="2">
        <f>'X01'!J45/SUM('X01'!$B45:$AB45)*K48</f>
        <v>1.3629833837620026E-2</v>
      </c>
      <c r="BA48" s="2">
        <f>'X01'!K45/SUM('X01'!$B45:$AB45)*L48</f>
        <v>0.28896314657459393</v>
      </c>
      <c r="BB48" s="2">
        <f>'X01'!L45/SUM('X01'!$B45:$AB45)*M48</f>
        <v>3.7301437763992536E-2</v>
      </c>
      <c r="BC48" s="2">
        <f>'X01'!M45/SUM('X01'!$B45:$AB45)*N48</f>
        <v>0.12778028383618287</v>
      </c>
      <c r="BD48" s="2">
        <f>'X01'!N45/SUM('X01'!$B45:$AB45)*O48</f>
        <v>0.90466550969978765</v>
      </c>
      <c r="BE48" s="2">
        <f>'X01'!O45/SUM('X01'!$B45:$AB45)*P48</f>
        <v>9.3096637323693571E-3</v>
      </c>
      <c r="BF48" s="2">
        <f>'X01'!P45/SUM('X01'!$B45:$AB45)*Q48</f>
        <v>4.3228103042521032E-2</v>
      </c>
      <c r="BG48" s="2">
        <f>'X01'!Q45/SUM('X01'!$B45:$AB45)*R48</f>
        <v>5.0392805852095313</v>
      </c>
      <c r="BH48" s="2">
        <f>'X01'!R45/SUM('X01'!$B45:$AB45)*S48</f>
        <v>2.9380087263617733</v>
      </c>
      <c r="BI48" s="2">
        <f>'X01'!S45/SUM('X01'!$B45:$AB45)*T48</f>
        <v>2.6090749078000184</v>
      </c>
      <c r="BJ48" s="2">
        <f>'X01'!T45/SUM('X01'!$B45:$AB45)*U48</f>
        <v>1.1295881264226548</v>
      </c>
      <c r="BK48" s="2">
        <f>'X01'!U45/SUM('X01'!$B45:$AB45)*V48</f>
        <v>27.917527243184722</v>
      </c>
      <c r="BL48" s="2">
        <f>'X01'!V45/SUM('X01'!$B45:$AB45)*W48</f>
        <v>6.9786014344513108</v>
      </c>
      <c r="BM48" s="2">
        <f>'X01'!W45/SUM('X01'!$B45:$AB45)*X48</f>
        <v>4.0659711527337503</v>
      </c>
      <c r="BN48" s="2">
        <f>'X01'!X45/SUM('X01'!$B45:$AB45)*Y48</f>
        <v>3.0028722590746795</v>
      </c>
      <c r="BO48" s="2">
        <f>'X01'!Y45/SUM('X01'!$B45:$AB45)*Z48</f>
        <v>2.4165633561597142</v>
      </c>
      <c r="BP48" s="2">
        <f>'X01'!Z45/SUM('X01'!$B45:$AB45)*AA48</f>
        <v>4.8271600921800155E-2</v>
      </c>
      <c r="BQ48" s="2">
        <f>'X01'!AA45/SUM('X01'!$B45:$AB45)*AB48</f>
        <v>0.97533921993040629</v>
      </c>
      <c r="BR48" s="2">
        <f>'X01'!AB45/SUM('X01'!$B45:$AB45)*AC48</f>
        <v>5.2215358540440453E-2</v>
      </c>
      <c r="BT48" s="9">
        <f t="shared" si="10"/>
        <v>61.13459375234973</v>
      </c>
    </row>
    <row r="49" spans="1:72" x14ac:dyDescent="0.3">
      <c r="A49" s="1" t="s">
        <v>142</v>
      </c>
      <c r="B49" s="1" t="s">
        <v>143</v>
      </c>
      <c r="C49" s="2">
        <v>92.225873197222285</v>
      </c>
      <c r="D49" s="2">
        <v>76.124313786060739</v>
      </c>
      <c r="E49" s="2">
        <v>56.126924767026352</v>
      </c>
      <c r="F49" s="2">
        <v>64.186004938422116</v>
      </c>
      <c r="G49" s="2">
        <v>110.20016381582911</v>
      </c>
      <c r="H49" s="2">
        <v>69.700285224338202</v>
      </c>
      <c r="I49" s="2">
        <v>94.831935592332826</v>
      </c>
      <c r="J49" s="2">
        <v>87.811641680323305</v>
      </c>
      <c r="K49" s="2">
        <v>65.005140492485737</v>
      </c>
      <c r="L49" s="2">
        <v>51.800585991530816</v>
      </c>
      <c r="M49" s="2">
        <v>49.011265524476805</v>
      </c>
      <c r="N49" s="2">
        <v>45.303409741792919</v>
      </c>
      <c r="O49" s="2">
        <v>53.243972106515365</v>
      </c>
      <c r="P49" s="2">
        <v>43.584029361034588</v>
      </c>
      <c r="Q49" s="2">
        <v>57.888036305236255</v>
      </c>
      <c r="R49" s="2">
        <v>70.294417354259508</v>
      </c>
      <c r="S49" s="2">
        <v>61.736970509757654</v>
      </c>
      <c r="T49" s="2">
        <v>62.015947890962785</v>
      </c>
      <c r="U49" s="2">
        <v>56.720724447803278</v>
      </c>
      <c r="V49" s="2">
        <v>62.376970414208799</v>
      </c>
      <c r="W49" s="2">
        <v>54.804973956500767</v>
      </c>
      <c r="X49" s="2">
        <v>51.636206653756133</v>
      </c>
      <c r="Y49" s="2">
        <v>66.84855874710037</v>
      </c>
      <c r="Z49" s="2">
        <v>81.586626098399705</v>
      </c>
      <c r="AA49" s="2">
        <v>81.358528686392816</v>
      </c>
      <c r="AB49" s="2">
        <v>76.04282690214896</v>
      </c>
      <c r="AC49" s="2">
        <v>51.431347780418413</v>
      </c>
      <c r="AE49" s="2">
        <f t="shared" si="0"/>
        <v>80.485071617318809</v>
      </c>
      <c r="AF49" s="2">
        <f t="shared" si="1"/>
        <v>58.215833173072809</v>
      </c>
      <c r="AG49" s="2">
        <f t="shared" si="2"/>
        <v>60.712653315683127</v>
      </c>
      <c r="AH49" s="2">
        <f t="shared" si="3"/>
        <v>57.763246452452428</v>
      </c>
      <c r="AI49" s="2">
        <f t="shared" si="4"/>
        <v>72.604832366839972</v>
      </c>
      <c r="AK49" s="2">
        <f t="shared" si="5"/>
        <v>19.239596110672423</v>
      </c>
      <c r="AL49" s="2">
        <f t="shared" si="6"/>
        <v>14.139596209799905</v>
      </c>
      <c r="AM49" s="2">
        <f t="shared" si="7"/>
        <v>2.6741509527753231</v>
      </c>
      <c r="AN49" s="2">
        <f t="shared" si="8"/>
        <v>8.0260479797466608</v>
      </c>
      <c r="AO49" s="2">
        <f t="shared" si="9"/>
        <v>14.346150167059758</v>
      </c>
      <c r="AQ49" s="1" t="s">
        <v>143</v>
      </c>
      <c r="AR49" s="2">
        <f>'X01'!B46/SUM('X01'!$B46:$AB46)*C49</f>
        <v>2.8240544756648091E-2</v>
      </c>
      <c r="AS49" s="2">
        <f>'X01'!C46/SUM('X01'!$B46:$AB46)*D49</f>
        <v>3.7296121203595095E-3</v>
      </c>
      <c r="AT49" s="2">
        <f>'X01'!D46/SUM('X01'!$B46:$AB46)*E49</f>
        <v>0.66870847475368833</v>
      </c>
      <c r="AU49" s="2">
        <f>'X01'!E46/SUM('X01'!$B46:$AB46)*F49</f>
        <v>5.6155538334443371E-4</v>
      </c>
      <c r="AV49" s="2">
        <f>'X01'!F46/SUM('X01'!$B46:$AB46)*G49</f>
        <v>1.6833666900766542</v>
      </c>
      <c r="AW49" s="2">
        <f>'X01'!G46/SUM('X01'!$B46:$AB46)*H49</f>
        <v>2.0733170641813138E-3</v>
      </c>
      <c r="AX49" s="2">
        <f>'X01'!H46/SUM('X01'!$B46:$AB46)*I49</f>
        <v>6.1395788937157079E-3</v>
      </c>
      <c r="AY49" s="2">
        <f>'X01'!I46/SUM('X01'!$B46:$AB46)*J49</f>
        <v>0.14950206185622195</v>
      </c>
      <c r="AZ49" s="2">
        <f>'X01'!J46/SUM('X01'!$B46:$AB46)*K49</f>
        <v>1.8199100753449188E-2</v>
      </c>
      <c r="BA49" s="2">
        <f>'X01'!K46/SUM('X01'!$B46:$AB46)*L49</f>
        <v>0.29693460339291017</v>
      </c>
      <c r="BB49" s="2">
        <f>'X01'!L46/SUM('X01'!$B46:$AB46)*M49</f>
        <v>4.4594521231295661E-2</v>
      </c>
      <c r="BC49" s="2">
        <f>'X01'!M46/SUM('X01'!$B46:$AB46)*N49</f>
        <v>0.13190657917267729</v>
      </c>
      <c r="BD49" s="2">
        <f>'X01'!N46/SUM('X01'!$B46:$AB46)*O49</f>
        <v>0.96239423809593616</v>
      </c>
      <c r="BE49" s="2">
        <f>'X01'!O46/SUM('X01'!$B46:$AB46)*P49</f>
        <v>1.2125698017512622E-2</v>
      </c>
      <c r="BF49" s="2">
        <f>'X01'!P46/SUM('X01'!$B46:$AB46)*Q49</f>
        <v>4.7910665531138555E-2</v>
      </c>
      <c r="BG49" s="2">
        <f>'X01'!Q46/SUM('X01'!$B46:$AB46)*R49</f>
        <v>4.9322769402483386</v>
      </c>
      <c r="BH49" s="2">
        <f>'X01'!R46/SUM('X01'!$B46:$AB46)*S49</f>
        <v>3.0228864391980226</v>
      </c>
      <c r="BI49" s="2">
        <f>'X01'!S46/SUM('X01'!$B46:$AB46)*T49</f>
        <v>2.5359713565513333</v>
      </c>
      <c r="BJ49" s="2">
        <f>'X01'!T46/SUM('X01'!$B46:$AB46)*U49</f>
        <v>1.2667087886434572</v>
      </c>
      <c r="BK49" s="2">
        <f>'X01'!U46/SUM('X01'!$B46:$AB46)*V49</f>
        <v>29.033076456584197</v>
      </c>
      <c r="BL49" s="2">
        <f>'X01'!V46/SUM('X01'!$B46:$AB46)*W49</f>
        <v>6.880948975287497</v>
      </c>
      <c r="BM49" s="2">
        <f>'X01'!W46/SUM('X01'!$B46:$AB46)*X49</f>
        <v>3.9877649017329433</v>
      </c>
      <c r="BN49" s="2">
        <f>'X01'!X46/SUM('X01'!$B46:$AB46)*Y49</f>
        <v>3.0931532829427058</v>
      </c>
      <c r="BO49" s="2">
        <f>'X01'!Y46/SUM('X01'!$B46:$AB46)*Z49</f>
        <v>2.3399504960242825</v>
      </c>
      <c r="BP49" s="2">
        <f>'X01'!Z46/SUM('X01'!$B46:$AB46)*AA49</f>
        <v>5.466590670824395E-2</v>
      </c>
      <c r="BQ49" s="2">
        <f>'X01'!AA46/SUM('X01'!$B46:$AB46)*AB49</f>
        <v>1.094533867067967</v>
      </c>
      <c r="BR49" s="2">
        <f>'X01'!AB46/SUM('X01'!$B46:$AB46)*AC49</f>
        <v>5.3276030330615988E-2</v>
      </c>
      <c r="BT49" s="9">
        <f t="shared" si="10"/>
        <v>62.351600682419331</v>
      </c>
    </row>
    <row r="50" spans="1:72" x14ac:dyDescent="0.3">
      <c r="A50" s="1" t="s">
        <v>144</v>
      </c>
      <c r="B50" s="1" t="s">
        <v>145</v>
      </c>
      <c r="C50" s="2">
        <v>29.173545827651555</v>
      </c>
      <c r="D50" s="2">
        <v>17.560300442750382</v>
      </c>
      <c r="E50" s="2">
        <v>18.579294798594731</v>
      </c>
      <c r="F50" s="2">
        <v>13.771957094099237</v>
      </c>
      <c r="G50" s="2">
        <v>42.196884826428033</v>
      </c>
      <c r="H50" s="2">
        <v>14.007289175179444</v>
      </c>
      <c r="I50" s="2">
        <v>37.329110589210742</v>
      </c>
      <c r="J50" s="2">
        <v>24.918037361171141</v>
      </c>
      <c r="K50" s="2">
        <v>18.770508645831281</v>
      </c>
      <c r="L50" s="2">
        <v>19.730831348500431</v>
      </c>
      <c r="M50" s="2">
        <v>15.220929986767697</v>
      </c>
      <c r="N50" s="2">
        <v>16.771294431249547</v>
      </c>
      <c r="O50" s="2">
        <v>19.248847164058326</v>
      </c>
      <c r="P50" s="2">
        <v>10.338050939444951</v>
      </c>
      <c r="Q50" s="2">
        <v>18.73705743727847</v>
      </c>
      <c r="R50" s="2">
        <v>28.596981701004591</v>
      </c>
      <c r="S50" s="2">
        <v>20.619864656689902</v>
      </c>
      <c r="T50" s="2">
        <v>21.582732792022512</v>
      </c>
      <c r="U50" s="2">
        <v>14.835931756257983</v>
      </c>
      <c r="V50" s="2">
        <v>21.916293342890928</v>
      </c>
      <c r="W50" s="2">
        <v>21.283653900389915</v>
      </c>
      <c r="X50" s="2">
        <v>19.202327988767312</v>
      </c>
      <c r="Y50" s="2">
        <v>26.541607868040948</v>
      </c>
      <c r="Z50" s="2">
        <v>31.978938097621953</v>
      </c>
      <c r="AA50" s="2">
        <v>29.061745137343973</v>
      </c>
      <c r="AB50" s="2">
        <v>32.174786654939723</v>
      </c>
      <c r="AC50" s="2">
        <v>13.281406454271128</v>
      </c>
      <c r="AE50" s="2">
        <f t="shared" si="0"/>
        <v>24.659768964844879</v>
      </c>
      <c r="AF50" s="2">
        <f t="shared" si="1"/>
        <v>19.148059890589604</v>
      </c>
      <c r="AG50" s="2">
        <f t="shared" si="2"/>
        <v>19.738705636965332</v>
      </c>
      <c r="AH50" s="2">
        <f t="shared" si="3"/>
        <v>22.342529919066056</v>
      </c>
      <c r="AI50" s="2">
        <f t="shared" si="4"/>
        <v>26.624219086044192</v>
      </c>
      <c r="AK50" s="2">
        <f t="shared" si="5"/>
        <v>11.603384735278144</v>
      </c>
      <c r="AL50" s="2">
        <f t="shared" si="6"/>
        <v>5.266920744675005</v>
      </c>
      <c r="AM50" s="2">
        <f t="shared" si="7"/>
        <v>3.3144108229052605</v>
      </c>
      <c r="AN50" s="2">
        <f t="shared" si="8"/>
        <v>3.7824821352880531</v>
      </c>
      <c r="AO50" s="2">
        <f t="shared" si="9"/>
        <v>9.0084034509857442</v>
      </c>
      <c r="AQ50" s="1" t="s">
        <v>145</v>
      </c>
      <c r="AR50" s="2">
        <f>'X01'!B47/SUM('X01'!$B47:$AB47)*C50</f>
        <v>4.0939147983370457E-2</v>
      </c>
      <c r="AS50" s="2">
        <f>'X01'!C47/SUM('X01'!$B47:$AB47)*D50</f>
        <v>5.2074328392352357E-3</v>
      </c>
      <c r="AT50" s="2">
        <f>'X01'!D47/SUM('X01'!$B47:$AB47)*E50</f>
        <v>1.6489479552875042</v>
      </c>
      <c r="AU50" s="2">
        <f>'X01'!E47/SUM('X01'!$B47:$AB47)*F50</f>
        <v>1.6044347152905521E-3</v>
      </c>
      <c r="AV50" s="2">
        <f>'X01'!F47/SUM('X01'!$B47:$AB47)*G50</f>
        <v>0.12669724104714913</v>
      </c>
      <c r="AW50" s="2">
        <f>'X01'!G47/SUM('X01'!$B47:$AB47)*H50</f>
        <v>1.1200431397059406E-2</v>
      </c>
      <c r="AX50" s="2">
        <f>'X01'!H47/SUM('X01'!$B47:$AB47)*I50</f>
        <v>2.2930279062006901E-2</v>
      </c>
      <c r="AY50" s="2">
        <f>'X01'!I47/SUM('X01'!$B47:$AB47)*J50</f>
        <v>9.5269687063537889E-2</v>
      </c>
      <c r="AZ50" s="2">
        <f>'X01'!J47/SUM('X01'!$B47:$AB47)*K50</f>
        <v>6.7789764386213439E-2</v>
      </c>
      <c r="BA50" s="2">
        <f>'X01'!K47/SUM('X01'!$B47:$AB47)*L50</f>
        <v>0.18566776974431004</v>
      </c>
      <c r="BB50" s="2">
        <f>'X01'!L47/SUM('X01'!$B47:$AB47)*M50</f>
        <v>4.5459431545781782E-2</v>
      </c>
      <c r="BC50" s="2">
        <f>'X01'!M47/SUM('X01'!$B47:$AB47)*N50</f>
        <v>0.15391071456598651</v>
      </c>
      <c r="BD50" s="2">
        <f>'X01'!N47/SUM('X01'!$B47:$AB47)*O50</f>
        <v>0.34626131939730304</v>
      </c>
      <c r="BE50" s="2">
        <f>'X01'!O47/SUM('X01'!$B47:$AB47)*P50</f>
        <v>1.1167926412414516E-2</v>
      </c>
      <c r="BF50" s="2">
        <f>'X01'!P47/SUM('X01'!$B47:$AB47)*Q50</f>
        <v>2.8178861116955976E-2</v>
      </c>
      <c r="BG50" s="2">
        <f>'X01'!Q47/SUM('X01'!$B47:$AB47)*R50</f>
        <v>0.33406379775798745</v>
      </c>
      <c r="BH50" s="2">
        <f>'X01'!R47/SUM('X01'!$B47:$AB47)*S50</f>
        <v>1.0533720661460564</v>
      </c>
      <c r="BI50" s="2">
        <f>'X01'!S47/SUM('X01'!$B47:$AB47)*T50</f>
        <v>0.16274967563103376</v>
      </c>
      <c r="BJ50" s="2">
        <f>'X01'!T47/SUM('X01'!$B47:$AB47)*U50</f>
        <v>2.4220213836702689</v>
      </c>
      <c r="BK50" s="2">
        <f>'X01'!U47/SUM('X01'!$B47:$AB47)*V50</f>
        <v>10.065263225406037</v>
      </c>
      <c r="BL50" s="2">
        <f>'X01'!V47/SUM('X01'!$B47:$AB47)*W50</f>
        <v>1.2649077675085174</v>
      </c>
      <c r="BM50" s="2">
        <f>'X01'!W47/SUM('X01'!$B47:$AB47)*X50</f>
        <v>0.67112208008782104</v>
      </c>
      <c r="BN50" s="2">
        <f>'X01'!X47/SUM('X01'!$B47:$AB47)*Y50</f>
        <v>1.1079558719969007</v>
      </c>
      <c r="BO50" s="2">
        <f>'X01'!Y47/SUM('X01'!$B47:$AB47)*Z50</f>
        <v>0.16053734790932903</v>
      </c>
      <c r="BP50" s="2">
        <f>'X01'!Z47/SUM('X01'!$B47:$AB47)*AA50</f>
        <v>9.4030037327260299E-2</v>
      </c>
      <c r="BQ50" s="2">
        <f>'X01'!AA47/SUM('X01'!$B47:$AB47)*AB50</f>
        <v>0.34076060447614359</v>
      </c>
      <c r="BR50" s="2">
        <f>'X01'!AB47/SUM('X01'!$B47:$AB47)*AC50</f>
        <v>0.10148786287677589</v>
      </c>
      <c r="BT50" s="9">
        <f t="shared" si="10"/>
        <v>20.569504117358253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62.537900516674739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57.100529403262492</v>
      </c>
      <c r="M51" s="2">
        <v>51.999486346975758</v>
      </c>
      <c r="N51" s="2">
        <v>0</v>
      </c>
      <c r="O51" s="2">
        <v>0</v>
      </c>
      <c r="P51" s="2">
        <v>0</v>
      </c>
      <c r="Q51" s="2">
        <v>0</v>
      </c>
      <c r="R51" s="2">
        <v>57.219342603355841</v>
      </c>
      <c r="S51" s="2">
        <v>61.417735594945981</v>
      </c>
      <c r="T51" s="2">
        <v>0</v>
      </c>
      <c r="U51" s="2">
        <v>60.467634759914603</v>
      </c>
      <c r="V51" s="2">
        <v>62.011899852259177</v>
      </c>
      <c r="W51" s="2">
        <v>62.467936577330406</v>
      </c>
      <c r="X51" s="2">
        <v>65.101905547938969</v>
      </c>
      <c r="Y51" s="2">
        <v>67.875987309349512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8.9339857880963915</v>
      </c>
      <c r="AF51" s="2">
        <f t="shared" si="1"/>
        <v>18.479928705954897</v>
      </c>
      <c r="AG51" s="2">
        <f t="shared" si="2"/>
        <v>45.97431755177994</v>
      </c>
      <c r="AH51" s="2">
        <f t="shared" si="3"/>
        <v>65.148609811539629</v>
      </c>
      <c r="AI51" s="2">
        <f t="shared" si="4"/>
        <v>0</v>
      </c>
      <c r="AK51" s="2">
        <f t="shared" si="5"/>
        <v>23.637104611888446</v>
      </c>
      <c r="AL51" s="2">
        <f t="shared" si="6"/>
        <v>27.759908865231786</v>
      </c>
      <c r="AM51" s="2">
        <f t="shared" si="7"/>
        <v>30.656143076324003</v>
      </c>
      <c r="AN51" s="2">
        <f t="shared" si="8"/>
        <v>2.7043278547916407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1.6962914340240631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0.17276428905965355</v>
      </c>
      <c r="BB51" s="2">
        <f>'X01'!L48/SUM('X01'!$B48:$AB48)*M51</f>
        <v>0.95453866189373571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7.528395091099819</v>
      </c>
      <c r="BH51" s="2">
        <f>'X01'!R48/SUM('X01'!$B48:$AB48)*S51</f>
        <v>3.659535255749125</v>
      </c>
      <c r="BI51" s="2">
        <f>'X01'!S48/SUM('X01'!$B48:$AB48)*T51</f>
        <v>0</v>
      </c>
      <c r="BJ51" s="2">
        <f>'X01'!T48/SUM('X01'!$B48:$AB48)*U51</f>
        <v>12.195231818567988</v>
      </c>
      <c r="BK51" s="2">
        <f>'X01'!U48/SUM('X01'!$B48:$AB48)*V51</f>
        <v>23.742555141114369</v>
      </c>
      <c r="BL51" s="2">
        <f>'X01'!V48/SUM('X01'!$B48:$AB48)*W51</f>
        <v>7.4085946241398437</v>
      </c>
      <c r="BM51" s="2">
        <f>'X01'!W48/SUM('X01'!$B48:$AB48)*X51</f>
        <v>5.8525637660302797E-2</v>
      </c>
      <c r="BN51" s="2">
        <f>'X01'!X48/SUM('X01'!$B48:$AB48)*Y51</f>
        <v>3.8206077728597596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61.237039726168661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62.546519734527166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57.179429301016278</v>
      </c>
      <c r="M52" s="2">
        <v>52.01200388204451</v>
      </c>
      <c r="N52" s="2">
        <v>0</v>
      </c>
      <c r="O52" s="2">
        <v>0</v>
      </c>
      <c r="P52" s="2">
        <v>0</v>
      </c>
      <c r="Q52" s="2">
        <v>0</v>
      </c>
      <c r="R52" s="2">
        <v>57.217686865127519</v>
      </c>
      <c r="S52" s="2">
        <v>61.416108547272387</v>
      </c>
      <c r="T52" s="2">
        <v>0</v>
      </c>
      <c r="U52" s="2">
        <v>60.468693129731179</v>
      </c>
      <c r="V52" s="2">
        <v>62.011208177058414</v>
      </c>
      <c r="W52" s="2">
        <v>62.466818632411076</v>
      </c>
      <c r="X52" s="2">
        <v>64.981023478632224</v>
      </c>
      <c r="Y52" s="2">
        <v>67.876045316348296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8.9352171049324518</v>
      </c>
      <c r="AF52" s="2">
        <f t="shared" si="1"/>
        <v>18.489902227576479</v>
      </c>
      <c r="AG52" s="2">
        <f t="shared" si="2"/>
        <v>45.974002463515497</v>
      </c>
      <c r="AH52" s="2">
        <f t="shared" si="3"/>
        <v>65.107962475797194</v>
      </c>
      <c r="AI52" s="2">
        <f t="shared" si="4"/>
        <v>0</v>
      </c>
      <c r="AK52" s="2">
        <f t="shared" si="5"/>
        <v>23.640362370021791</v>
      </c>
      <c r="AL52" s="2">
        <f t="shared" si="6"/>
        <v>27.775238553753859</v>
      </c>
      <c r="AM52" s="2">
        <f t="shared" si="7"/>
        <v>30.655916054518762</v>
      </c>
      <c r="AN52" s="2">
        <f t="shared" si="8"/>
        <v>2.7068465899096594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1.6962956025946905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0.17276471362121557</v>
      </c>
      <c r="BB52" s="2">
        <f>'X01'!L49/SUM('X01'!$B49:$AB49)*M52</f>
        <v>0.95454100763559868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7.5284135918397359</v>
      </c>
      <c r="BH52" s="2">
        <f>'X01'!R49/SUM('X01'!$B49:$AB49)*S52</f>
        <v>3.6595442489155556</v>
      </c>
      <c r="BI52" s="2">
        <f>'X01'!S49/SUM('X01'!$B49:$AB49)*T52</f>
        <v>0</v>
      </c>
      <c r="BJ52" s="2">
        <f>'X01'!T49/SUM('X01'!$B49:$AB49)*U52</f>
        <v>12.195261787878765</v>
      </c>
      <c r="BK52" s="2">
        <f>'X01'!U49/SUM('X01'!$B49:$AB49)*V52</f>
        <v>23.742613487525841</v>
      </c>
      <c r="BL52" s="2">
        <f>'X01'!V49/SUM('X01'!$B49:$AB49)*W52</f>
        <v>7.4086128304747501</v>
      </c>
      <c r="BM52" s="2">
        <f>'X01'!W49/SUM('X01'!$B49:$AB49)*X52</f>
        <v>5.8525781484794974E-2</v>
      </c>
      <c r="BN52" s="2">
        <f>'X01'!X49/SUM('X01'!$B49:$AB49)*Y52</f>
        <v>3.8206171618556728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61.237190213826622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62.53980710995851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57.249069656944883</v>
      </c>
      <c r="M53" s="2">
        <v>52.018559174023324</v>
      </c>
      <c r="N53" s="2">
        <v>0</v>
      </c>
      <c r="O53" s="2">
        <v>0</v>
      </c>
      <c r="P53" s="2">
        <v>0</v>
      </c>
      <c r="Q53" s="2">
        <v>0</v>
      </c>
      <c r="R53" s="2">
        <v>57.216638175028493</v>
      </c>
      <c r="S53" s="2">
        <v>61.41323408565718</v>
      </c>
      <c r="T53" s="2">
        <v>0</v>
      </c>
      <c r="U53" s="2">
        <v>60.468453653307392</v>
      </c>
      <c r="V53" s="2">
        <v>62.010588955880486</v>
      </c>
      <c r="W53" s="2">
        <v>62.464174229179491</v>
      </c>
      <c r="X53" s="2">
        <v>64.995093282752435</v>
      </c>
      <c r="Y53" s="2">
        <v>67.872362034936202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8.9342581585655019</v>
      </c>
      <c r="AF53" s="2">
        <f t="shared" si="1"/>
        <v>18.498251889555188</v>
      </c>
      <c r="AG53" s="2">
        <f t="shared" si="2"/>
        <v>45.973069173711266</v>
      </c>
      <c r="AH53" s="2">
        <f t="shared" si="3"/>
        <v>65.110543182289376</v>
      </c>
      <c r="AI53" s="2">
        <f t="shared" si="4"/>
        <v>0</v>
      </c>
      <c r="AK53" s="2">
        <f t="shared" si="5"/>
        <v>23.637825236414191</v>
      </c>
      <c r="AL53" s="2">
        <f t="shared" si="6"/>
        <v>27.788177010318464</v>
      </c>
      <c r="AM53" s="2">
        <f t="shared" si="7"/>
        <v>30.655287709918881</v>
      </c>
      <c r="AN53" s="2">
        <f t="shared" si="8"/>
        <v>2.7059416743642526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1.6962707931042158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0.17276218681839273</v>
      </c>
      <c r="BB53" s="2">
        <f>'X01'!L50/SUM('X01'!$B50:$AB50)*M53</f>
        <v>0.95452704681650491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7.5283034836103608</v>
      </c>
      <c r="BH53" s="2">
        <f>'X01'!R50/SUM('X01'!$B50:$AB50)*S53</f>
        <v>3.6594907255626392</v>
      </c>
      <c r="BI53" s="2">
        <f>'X01'!S50/SUM('X01'!$B50:$AB50)*T53</f>
        <v>0</v>
      </c>
      <c r="BJ53" s="2">
        <f>'X01'!T50/SUM('X01'!$B50:$AB50)*U53</f>
        <v>12.195083423783077</v>
      </c>
      <c r="BK53" s="2">
        <f>'X01'!U50/SUM('X01'!$B50:$AB50)*V53</f>
        <v>23.742266235465372</v>
      </c>
      <c r="BL53" s="2">
        <f>'X01'!V50/SUM('X01'!$B50:$AB50)*W53</f>
        <v>7.408504474413947</v>
      </c>
      <c r="BM53" s="2">
        <f>'X01'!W50/SUM('X01'!$B50:$AB50)*X53</f>
        <v>5.8524925504966858E-2</v>
      </c>
      <c r="BN53" s="2">
        <f>'X01'!X50/SUM('X01'!$B50:$AB50)*Y53</f>
        <v>3.8205612827005626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61.236294577780036</v>
      </c>
    </row>
    <row r="54" spans="1:72" x14ac:dyDescent="0.3">
      <c r="A54" s="1" t="s">
        <v>152</v>
      </c>
      <c r="B54" s="1" t="s">
        <v>153</v>
      </c>
      <c r="C54" s="2">
        <v>54.545902207880872</v>
      </c>
      <c r="D54" s="2">
        <v>0</v>
      </c>
      <c r="E54" s="2">
        <v>62.501984553236468</v>
      </c>
      <c r="F54" s="2">
        <v>0</v>
      </c>
      <c r="G54" s="2">
        <v>49.147790284930899</v>
      </c>
      <c r="H54" s="2">
        <v>0</v>
      </c>
      <c r="I54" s="2">
        <v>62.154194369581695</v>
      </c>
      <c r="J54" s="2">
        <v>32.590447404161026</v>
      </c>
      <c r="K54" s="2">
        <v>35.965290831937097</v>
      </c>
      <c r="L54" s="2">
        <v>56.79654265303575</v>
      </c>
      <c r="M54" s="2">
        <v>51.976430319274968</v>
      </c>
      <c r="N54" s="2">
        <v>22.89365598726403</v>
      </c>
      <c r="O54" s="2">
        <v>19.263685049195807</v>
      </c>
      <c r="P54" s="2">
        <v>11.78707731207065</v>
      </c>
      <c r="Q54" s="2">
        <v>21.449011324301765</v>
      </c>
      <c r="R54" s="2">
        <v>57.207195255036453</v>
      </c>
      <c r="S54" s="2">
        <v>61.25215154316588</v>
      </c>
      <c r="T54" s="2">
        <v>24.296677438874212</v>
      </c>
      <c r="U54" s="2">
        <v>60.450211684364959</v>
      </c>
      <c r="V54" s="2">
        <v>61.883433553895941</v>
      </c>
      <c r="W54" s="2">
        <v>62.403289410067146</v>
      </c>
      <c r="X54" s="2">
        <v>57.684232504934798</v>
      </c>
      <c r="Y54" s="2">
        <v>67.629645477362558</v>
      </c>
      <c r="Z54" s="2">
        <v>42.483994074811342</v>
      </c>
      <c r="AA54" s="2">
        <v>33.589077404868995</v>
      </c>
      <c r="AB54" s="2">
        <v>29.275216194493307</v>
      </c>
      <c r="AC54" s="2">
        <v>22.085168258243336</v>
      </c>
      <c r="AE54" s="2">
        <f t="shared" si="0"/>
        <v>32.621410202232845</v>
      </c>
      <c r="AF54" s="2">
        <f t="shared" si="1"/>
        <v>34.436592904030832</v>
      </c>
      <c r="AG54" s="2">
        <f t="shared" si="2"/>
        <v>51.970618555075248</v>
      </c>
      <c r="AH54" s="2">
        <f t="shared" si="3"/>
        <v>62.572389130788167</v>
      </c>
      <c r="AI54" s="2">
        <f t="shared" si="4"/>
        <v>31.858363983104248</v>
      </c>
      <c r="AK54" s="2">
        <f t="shared" si="5"/>
        <v>30.852627827873413</v>
      </c>
      <c r="AL54" s="2">
        <f t="shared" si="6"/>
        <v>17.237289188691555</v>
      </c>
      <c r="AM54" s="2">
        <f t="shared" si="7"/>
        <v>18.458613818947502</v>
      </c>
      <c r="AN54" s="2">
        <f t="shared" si="8"/>
        <v>4.9748623935436189</v>
      </c>
      <c r="AO54" s="2">
        <f t="shared" si="9"/>
        <v>8.5261830257998472</v>
      </c>
      <c r="AQ54" s="1" t="s">
        <v>153</v>
      </c>
      <c r="AR54" s="2">
        <f>'X01'!B51/SUM('X01'!$B51:$AB51)*C54</f>
        <v>3.3215139573669996E-4</v>
      </c>
      <c r="AS54" s="2">
        <f>'X01'!C51/SUM('X01'!$B51:$AB51)*D54</f>
        <v>0</v>
      </c>
      <c r="AT54" s="2">
        <f>'X01'!D51/SUM('X01'!$B51:$AB51)*E54</f>
        <v>1.6925242072113174</v>
      </c>
      <c r="AU54" s="2">
        <f>'X01'!E51/SUM('X01'!$B51:$AB51)*F54</f>
        <v>0</v>
      </c>
      <c r="AV54" s="2">
        <f>'X01'!F51/SUM('X01'!$B51:$AB51)*G54</f>
        <v>5.9856034934759343E-4</v>
      </c>
      <c r="AW54" s="2">
        <f>'X01'!G51/SUM('X01'!$B51:$AB51)*H54</f>
        <v>0</v>
      </c>
      <c r="AX54" s="2">
        <f>'X01'!H51/SUM('X01'!$B51:$AB51)*I54</f>
        <v>3.7848127127987878E-4</v>
      </c>
      <c r="AY54" s="2">
        <f>'X01'!I51/SUM('X01'!$B51:$AB51)*J54</f>
        <v>5.9536805634199897E-4</v>
      </c>
      <c r="AZ54" s="2">
        <f>'X01'!J51/SUM('X01'!$B51:$AB51)*K54</f>
        <v>4.3801352858284124E-4</v>
      </c>
      <c r="BA54" s="2">
        <f>'X01'!K51/SUM('X01'!$B51:$AB51)*L54</f>
        <v>0.17292821414272241</v>
      </c>
      <c r="BB54" s="2">
        <f>'X01'!L51/SUM('X01'!$B51:$AB51)*M54</f>
        <v>0.95236316423516232</v>
      </c>
      <c r="BC54" s="2">
        <f>'X01'!M51/SUM('X01'!$B51:$AB51)*N54</f>
        <v>4.1822535599678532E-4</v>
      </c>
      <c r="BD54" s="2">
        <f>'X01'!N51/SUM('X01'!$B51:$AB51)*O54</f>
        <v>1.1730413499692978E-3</v>
      </c>
      <c r="BE54" s="2">
        <f>'X01'!O51/SUM('X01'!$B51:$AB51)*P54</f>
        <v>7.177613757198058E-5</v>
      </c>
      <c r="BF54" s="2">
        <f>'X01'!P51/SUM('X01'!$B51:$AB51)*Q54</f>
        <v>3.9183433182867671E-4</v>
      </c>
      <c r="BG54" s="2">
        <f>'X01'!Q51/SUM('X01'!$B51:$AB51)*R54</f>
        <v>7.5098813500674462</v>
      </c>
      <c r="BH54" s="2">
        <f>'X01'!R51/SUM('X01'!$B51:$AB51)*S54</f>
        <v>3.655659099224021</v>
      </c>
      <c r="BI54" s="2">
        <f>'X01'!S51/SUM('X01'!$B51:$AB51)*T54</f>
        <v>1.627471999924591E-3</v>
      </c>
      <c r="BJ54" s="2">
        <f>'X01'!T51/SUM('X01'!$B51:$AB51)*U54</f>
        <v>12.1651357675368</v>
      </c>
      <c r="BK54" s="2">
        <f>'X01'!U51/SUM('X01'!$B51:$AB51)*V54</f>
        <v>23.70389490220872</v>
      </c>
      <c r="BL54" s="2">
        <f>'X01'!V51/SUM('X01'!$B51:$AB51)*W54</f>
        <v>7.3928632046818672</v>
      </c>
      <c r="BM54" s="2">
        <f>'X01'!W51/SUM('X01'!$B51:$AB51)*X54</f>
        <v>6.1822097922716625E-2</v>
      </c>
      <c r="BN54" s="2">
        <f>'X01'!X51/SUM('X01'!$B51:$AB51)*Y54</f>
        <v>3.8171914744225646</v>
      </c>
      <c r="BO54" s="2">
        <f>'X01'!Y51/SUM('X01'!$B51:$AB51)*Z54</f>
        <v>5.1740341097078729E-4</v>
      </c>
      <c r="BP54" s="2">
        <f>'X01'!Z51/SUM('X01'!$B51:$AB51)*AA54</f>
        <v>6.136112057886188E-4</v>
      </c>
      <c r="BQ54" s="2">
        <f>'X01'!AA51/SUM('X01'!$B51:$AB51)*AB54</f>
        <v>1.2478779281540197E-3</v>
      </c>
      <c r="BR54" s="2">
        <f>'X01'!AB51/SUM('X01'!$B51:$AB51)*AC54</f>
        <v>6.7242626532223039E-4</v>
      </c>
      <c r="BT54" s="9">
        <f t="shared" si="10"/>
        <v>61.133339724240152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62.54653941965082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57.161693615063967</v>
      </c>
      <c r="M55" s="2">
        <v>52.009727963259124</v>
      </c>
      <c r="N55" s="2">
        <v>0</v>
      </c>
      <c r="O55" s="2">
        <v>0</v>
      </c>
      <c r="P55" s="2">
        <v>0</v>
      </c>
      <c r="Q55" s="2">
        <v>0</v>
      </c>
      <c r="R55" s="2">
        <v>57.217960554748345</v>
      </c>
      <c r="S55" s="2">
        <v>61.416343946703691</v>
      </c>
      <c r="T55" s="2">
        <v>0</v>
      </c>
      <c r="U55" s="2">
        <v>60.468436778832597</v>
      </c>
      <c r="V55" s="2">
        <v>62.01120174988111</v>
      </c>
      <c r="W55" s="2">
        <v>62.466418911122183</v>
      </c>
      <c r="X55" s="2">
        <v>64.95479161769515</v>
      </c>
      <c r="Y55" s="2">
        <v>67.876568855312925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8.935219917092974</v>
      </c>
      <c r="AF55" s="2">
        <f t="shared" si="1"/>
        <v>18.487709125896824</v>
      </c>
      <c r="AG55" s="2">
        <f t="shared" si="2"/>
        <v>45.973995618854346</v>
      </c>
      <c r="AH55" s="2">
        <f t="shared" si="3"/>
        <v>65.099259794710079</v>
      </c>
      <c r="AI55" s="2">
        <f t="shared" si="4"/>
        <v>0</v>
      </c>
      <c r="AK55" s="2">
        <f t="shared" si="5"/>
        <v>23.640369810299177</v>
      </c>
      <c r="AL55" s="2">
        <f t="shared" si="6"/>
        <v>27.771855202897143</v>
      </c>
      <c r="AM55" s="2">
        <f t="shared" si="7"/>
        <v>30.655914057324424</v>
      </c>
      <c r="AN55" s="2">
        <f t="shared" si="8"/>
        <v>2.7079667456016305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1.6962914340240625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0.1727642890596536</v>
      </c>
      <c r="BB55" s="2">
        <f>'X01'!L52/SUM('X01'!$B52:$AB52)*M55</f>
        <v>0.95453866189373515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7.5283950910998172</v>
      </c>
      <c r="BH55" s="2">
        <f>'X01'!R52/SUM('X01'!$B52:$AB52)*S55</f>
        <v>3.6595352557491254</v>
      </c>
      <c r="BI55" s="2">
        <f>'X01'!S52/SUM('X01'!$B52:$AB52)*T55</f>
        <v>0</v>
      </c>
      <c r="BJ55" s="2">
        <f>'X01'!T52/SUM('X01'!$B52:$AB52)*U55</f>
        <v>12.195231818567988</v>
      </c>
      <c r="BK55" s="2">
        <f>'X01'!U52/SUM('X01'!$B52:$AB52)*V55</f>
        <v>23.742555141114376</v>
      </c>
      <c r="BL55" s="2">
        <f>'X01'!V52/SUM('X01'!$B52:$AB52)*W55</f>
        <v>7.4085946241398428</v>
      </c>
      <c r="BM55" s="2">
        <f>'X01'!W52/SUM('X01'!$B52:$AB52)*X55</f>
        <v>5.8525637660302755E-2</v>
      </c>
      <c r="BN55" s="2">
        <f>'X01'!X52/SUM('X01'!$B52:$AB52)*Y55</f>
        <v>3.8206077728597574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61.237039726168661</v>
      </c>
    </row>
    <row r="56" spans="1:72" x14ac:dyDescent="0.3">
      <c r="A56" s="1" t="s">
        <v>156</v>
      </c>
      <c r="B56" s="1" t="s">
        <v>157</v>
      </c>
      <c r="C56" s="2">
        <v>38.962128885043555</v>
      </c>
      <c r="D56" s="2">
        <v>27.946726027856684</v>
      </c>
      <c r="E56" s="2">
        <v>61.543069660539928</v>
      </c>
      <c r="F56" s="2">
        <v>26.788829139463964</v>
      </c>
      <c r="G56" s="2">
        <v>38.019211275294566</v>
      </c>
      <c r="H56" s="2">
        <v>23.050508104118855</v>
      </c>
      <c r="I56" s="2">
        <v>51.221402445902598</v>
      </c>
      <c r="J56" s="2">
        <v>30.907670761845864</v>
      </c>
      <c r="K56" s="2">
        <v>24.942813629013003</v>
      </c>
      <c r="L56" s="2">
        <v>51.67699664854328</v>
      </c>
      <c r="M56" s="2">
        <v>50.947183105692595</v>
      </c>
      <c r="N56" s="2">
        <v>19.843364237113082</v>
      </c>
      <c r="O56" s="2">
        <v>24.711749158539988</v>
      </c>
      <c r="P56" s="2">
        <v>16.809778433484052</v>
      </c>
      <c r="Q56" s="2">
        <v>19.001259200378662</v>
      </c>
      <c r="R56" s="2">
        <v>56.351360247295105</v>
      </c>
      <c r="S56" s="2">
        <v>59.965274965978764</v>
      </c>
      <c r="T56" s="2">
        <v>15.848904603492983</v>
      </c>
      <c r="U56" s="2">
        <v>58.210589523304485</v>
      </c>
      <c r="V56" s="2">
        <v>60.899180555224845</v>
      </c>
      <c r="W56" s="2">
        <v>61.846936653130378</v>
      </c>
      <c r="X56" s="2">
        <v>43.771061817465238</v>
      </c>
      <c r="Y56" s="2">
        <v>65.891523072455868</v>
      </c>
      <c r="Z56" s="2">
        <v>33.918365915088046</v>
      </c>
      <c r="AA56" s="2">
        <v>39.420899795465843</v>
      </c>
      <c r="AB56" s="2">
        <v>38.474776541747232</v>
      </c>
      <c r="AC56" s="2">
        <v>23.987000050046081</v>
      </c>
      <c r="AE56" s="2">
        <f t="shared" si="0"/>
        <v>38.218839362602878</v>
      </c>
      <c r="AF56" s="2">
        <f t="shared" si="1"/>
        <v>32.799130602433962</v>
      </c>
      <c r="AG56" s="2">
        <f t="shared" si="2"/>
        <v>48.730987412000275</v>
      </c>
      <c r="AH56" s="2">
        <f t="shared" si="3"/>
        <v>57.16984051435049</v>
      </c>
      <c r="AI56" s="2">
        <f t="shared" si="4"/>
        <v>33.950260575586803</v>
      </c>
      <c r="AK56" s="2">
        <f t="shared" si="5"/>
        <v>14.023304506212964</v>
      </c>
      <c r="AL56" s="2">
        <f t="shared" si="6"/>
        <v>15.752106021171242</v>
      </c>
      <c r="AM56" s="2">
        <f t="shared" si="7"/>
        <v>21.949702862305184</v>
      </c>
      <c r="AN56" s="2">
        <f t="shared" si="8"/>
        <v>11.778587468450045</v>
      </c>
      <c r="AO56" s="2">
        <f t="shared" si="9"/>
        <v>7.0632078588340548</v>
      </c>
      <c r="AQ56" s="1" t="s">
        <v>157</v>
      </c>
      <c r="AR56" s="2">
        <f>'X01'!B53/SUM('X01'!$B53:$AB53)*C56</f>
        <v>5.8051154530635108E-3</v>
      </c>
      <c r="AS56" s="2">
        <f>'X01'!C53/SUM('X01'!$B53:$AB53)*D56</f>
        <v>1.0363456507452829E-3</v>
      </c>
      <c r="AT56" s="2">
        <f>'X01'!D53/SUM('X01'!$B53:$AB53)*E56</f>
        <v>1.6276944383874004</v>
      </c>
      <c r="AU56" s="2">
        <f>'X01'!E53/SUM('X01'!$B53:$AB53)*F56</f>
        <v>6.5635851096274283E-4</v>
      </c>
      <c r="AV56" s="2">
        <f>'X01'!F53/SUM('X01'!$B53:$AB53)*G56</f>
        <v>1.5181199233842533E-2</v>
      </c>
      <c r="AW56" s="2">
        <f>'X01'!G53/SUM('X01'!$B53:$AB53)*H56</f>
        <v>7.9372399820822081E-4</v>
      </c>
      <c r="AX56" s="2">
        <f>'X01'!H53/SUM('X01'!$B53:$AB53)*I56</f>
        <v>4.782513919246863E-3</v>
      </c>
      <c r="AY56" s="2">
        <f>'X01'!I53/SUM('X01'!$B53:$AB53)*J56</f>
        <v>8.2890921036914526E-3</v>
      </c>
      <c r="AZ56" s="2">
        <f>'X01'!J53/SUM('X01'!$B53:$AB53)*K56</f>
        <v>3.5346374925395705E-3</v>
      </c>
      <c r="BA56" s="2">
        <f>'X01'!K53/SUM('X01'!$B53:$AB53)*L56</f>
        <v>0.17411253266128626</v>
      </c>
      <c r="BB56" s="2">
        <f>'X01'!L53/SUM('X01'!$B53:$AB53)*M56</f>
        <v>0.91622813849430162</v>
      </c>
      <c r="BC56" s="2">
        <f>'X01'!M53/SUM('X01'!$B53:$AB53)*N56</f>
        <v>3.4295842516117916E-3</v>
      </c>
      <c r="BD56" s="2">
        <f>'X01'!N53/SUM('X01'!$B53:$AB53)*O56</f>
        <v>2.0896812642259649E-2</v>
      </c>
      <c r="BE56" s="2">
        <f>'X01'!O53/SUM('X01'!$B53:$AB53)*P56</f>
        <v>6.0999772082862133E-3</v>
      </c>
      <c r="BF56" s="2">
        <f>'X01'!P53/SUM('X01'!$B53:$AB53)*Q56</f>
        <v>1.0430919111012902E-2</v>
      </c>
      <c r="BG56" s="2">
        <f>'X01'!Q53/SUM('X01'!$B53:$AB53)*R56</f>
        <v>7.2537734621997414</v>
      </c>
      <c r="BH56" s="2">
        <f>'X01'!R53/SUM('X01'!$B53:$AB53)*S56</f>
        <v>3.5662369098650797</v>
      </c>
      <c r="BI56" s="2">
        <f>'X01'!S53/SUM('X01'!$B53:$AB53)*T56</f>
        <v>3.4297855313261155E-2</v>
      </c>
      <c r="BJ56" s="2">
        <f>'X01'!T53/SUM('X01'!$B53:$AB53)*U56</f>
        <v>11.787786037741206</v>
      </c>
      <c r="BK56" s="2">
        <f>'X01'!U53/SUM('X01'!$B53:$AB53)*V56</f>
        <v>23.147439257053772</v>
      </c>
      <c r="BL56" s="2">
        <f>'X01'!V53/SUM('X01'!$B53:$AB53)*W56</f>
        <v>7.1332866650943849</v>
      </c>
      <c r="BM56" s="2">
        <f>'X01'!W53/SUM('X01'!$B53:$AB53)*X56</f>
        <v>8.5592595039483244E-2</v>
      </c>
      <c r="BN56" s="2">
        <f>'X01'!X53/SUM('X01'!$B53:$AB53)*Y56</f>
        <v>3.7486867443511307</v>
      </c>
      <c r="BO56" s="2">
        <f>'X01'!Y53/SUM('X01'!$B53:$AB53)*Z56</f>
        <v>1.0534002777361084E-2</v>
      </c>
      <c r="BP56" s="2">
        <f>'X01'!Z53/SUM('X01'!$B53:$AB53)*AA56</f>
        <v>2.148384611369113E-2</v>
      </c>
      <c r="BQ56" s="2">
        <f>'X01'!AA53/SUM('X01'!$B53:$AB53)*AB56</f>
        <v>3.0675260379082379E-2</v>
      </c>
      <c r="BR56" s="2">
        <f>'X01'!AB53/SUM('X01'!$B53:$AB53)*AC56</f>
        <v>7.8308430563413193E-3</v>
      </c>
      <c r="BT56" s="9">
        <f t="shared" si="10"/>
        <v>59.626594868103005</v>
      </c>
    </row>
    <row r="57" spans="1:72" x14ac:dyDescent="0.3">
      <c r="A57" s="1" t="s">
        <v>158</v>
      </c>
      <c r="B57" s="1" t="s">
        <v>159</v>
      </c>
      <c r="C57" s="2">
        <v>710.10354859386803</v>
      </c>
      <c r="D57" s="2">
        <v>509.79476474351094</v>
      </c>
      <c r="E57" s="2">
        <v>238.22100269246141</v>
      </c>
      <c r="F57" s="2">
        <v>307.89406404689731</v>
      </c>
      <c r="G57" s="2">
        <v>647.80288493990474</v>
      </c>
      <c r="H57" s="2">
        <v>429.20932664423918</v>
      </c>
      <c r="I57" s="2">
        <v>1327.7315823567237</v>
      </c>
      <c r="J57" s="2">
        <v>665.03478249010925</v>
      </c>
      <c r="K57" s="2">
        <v>572.93719040223152</v>
      </c>
      <c r="L57" s="2">
        <v>366.48675910301472</v>
      </c>
      <c r="M57" s="2">
        <v>441.37859239741158</v>
      </c>
      <c r="N57" s="2">
        <v>443.52301735473975</v>
      </c>
      <c r="O57" s="2">
        <v>459.10274491548716</v>
      </c>
      <c r="P57" s="2">
        <v>390.45918757128362</v>
      </c>
      <c r="Q57" s="2">
        <v>485.87509168229963</v>
      </c>
      <c r="R57" s="2">
        <v>509.37080380033365</v>
      </c>
      <c r="S57" s="2">
        <v>604.6583661973599</v>
      </c>
      <c r="T57" s="2">
        <v>525.37866226007679</v>
      </c>
      <c r="U57" s="2">
        <v>482.04785885705132</v>
      </c>
      <c r="V57" s="2">
        <v>678.21864497117213</v>
      </c>
      <c r="W57" s="2">
        <v>622.25816143600991</v>
      </c>
      <c r="X57" s="2">
        <v>452.97088532931173</v>
      </c>
      <c r="Y57" s="2">
        <v>868.50050426291864</v>
      </c>
      <c r="Z57" s="2">
        <v>835.68603563283637</v>
      </c>
      <c r="AA57" s="2">
        <v>812.21056400798307</v>
      </c>
      <c r="AB57" s="2">
        <v>727.73467022381385</v>
      </c>
      <c r="AC57" s="2">
        <v>298.46001793778885</v>
      </c>
      <c r="AE57" s="2">
        <f t="shared" si="0"/>
        <v>595.8224534310865</v>
      </c>
      <c r="AF57" s="2">
        <f t="shared" si="1"/>
        <v>481.57424107965676</v>
      </c>
      <c r="AG57" s="2">
        <f t="shared" si="2"/>
        <v>572.57588307141509</v>
      </c>
      <c r="AH57" s="2">
        <f t="shared" si="3"/>
        <v>647.90985034274672</v>
      </c>
      <c r="AI57" s="2">
        <f t="shared" si="4"/>
        <v>668.52282195060559</v>
      </c>
      <c r="AK57" s="2">
        <f t="shared" si="5"/>
        <v>364.55346183115859</v>
      </c>
      <c r="AL57" s="2">
        <f t="shared" si="6"/>
        <v>92.13559328639694</v>
      </c>
      <c r="AM57" s="2">
        <f t="shared" si="7"/>
        <v>86.818929744239981</v>
      </c>
      <c r="AN57" s="2">
        <f t="shared" si="8"/>
        <v>208.94909167211824</v>
      </c>
      <c r="AO57" s="2">
        <f t="shared" si="9"/>
        <v>251.0260471982115</v>
      </c>
      <c r="AQ57" s="1" t="s">
        <v>159</v>
      </c>
      <c r="AR57" s="2">
        <f>'X01'!B54/SUM('X01'!$B54:$AB54)*C57</f>
        <v>0.41685790657905525</v>
      </c>
      <c r="AS57" s="2">
        <f>'X01'!C54/SUM('X01'!$B54:$AB54)*D57</f>
        <v>4.5107211494824821E-2</v>
      </c>
      <c r="AT57" s="2">
        <f>'X01'!D54/SUM('X01'!$B54:$AB54)*E57</f>
        <v>0.23712818629885166</v>
      </c>
      <c r="AU57" s="2">
        <f>'X01'!E54/SUM('X01'!$B54:$AB54)*F57</f>
        <v>8.382403529631573E-3</v>
      </c>
      <c r="AV57" s="2">
        <f>'X01'!F54/SUM('X01'!$B54:$AB54)*G57</f>
        <v>0.95016145561344278</v>
      </c>
      <c r="AW57" s="2">
        <f>'X01'!G54/SUM('X01'!$B54:$AB54)*H57</f>
        <v>2.4831064199695302E-2</v>
      </c>
      <c r="AX57" s="2">
        <f>'X01'!H54/SUM('X01'!$B54:$AB54)*I57</f>
        <v>11.741140034146724</v>
      </c>
      <c r="AY57" s="2">
        <f>'X01'!I54/SUM('X01'!$B54:$AB54)*J57</f>
        <v>2.7316741392337596</v>
      </c>
      <c r="AZ57" s="2">
        <f>'X01'!J54/SUM('X01'!$B54:$AB54)*K57</f>
        <v>0.88617228307769391</v>
      </c>
      <c r="BA57" s="2">
        <f>'X01'!K54/SUM('X01'!$B54:$AB54)*L57</f>
        <v>2.0023770511961629</v>
      </c>
      <c r="BB57" s="2">
        <f>'X01'!L54/SUM('X01'!$B54:$AB54)*M57</f>
        <v>1.5110766925478343</v>
      </c>
      <c r="BC57" s="2">
        <f>'X01'!M54/SUM('X01'!$B54:$AB54)*N57</f>
        <v>4.5861965650008738</v>
      </c>
      <c r="BD57" s="2">
        <f>'X01'!N54/SUM('X01'!$B54:$AB54)*O57</f>
        <v>12.881837316667772</v>
      </c>
      <c r="BE57" s="2">
        <f>'X01'!O54/SUM('X01'!$B54:$AB54)*P57</f>
        <v>13.984739455752546</v>
      </c>
      <c r="BF57" s="2">
        <f>'X01'!P54/SUM('X01'!$B54:$AB54)*Q57</f>
        <v>1.2211032751877782</v>
      </c>
      <c r="BG57" s="2">
        <f>'X01'!Q54/SUM('X01'!$B54:$AB54)*R57</f>
        <v>7.7415875206647309</v>
      </c>
      <c r="BH57" s="2">
        <f>'X01'!R54/SUM('X01'!$B54:$AB54)*S57</f>
        <v>47.828730277927136</v>
      </c>
      <c r="BI57" s="2">
        <f>'X01'!S54/SUM('X01'!$B54:$AB54)*T57</f>
        <v>2.841909366959761</v>
      </c>
      <c r="BJ57" s="2">
        <f>'X01'!T54/SUM('X01'!$B54:$AB54)*U57</f>
        <v>2.7740291896738234</v>
      </c>
      <c r="BK57" s="2">
        <f>'X01'!U54/SUM('X01'!$B54:$AB54)*V57</f>
        <v>315.59942921533627</v>
      </c>
      <c r="BL57" s="2">
        <f>'X01'!V54/SUM('X01'!$B54:$AB54)*W57</f>
        <v>39.232071778076545</v>
      </c>
      <c r="BM57" s="2">
        <f>'X01'!W54/SUM('X01'!$B54:$AB54)*X57</f>
        <v>1.7758244395039853</v>
      </c>
      <c r="BN57" s="2">
        <f>'X01'!X54/SUM('X01'!$B54:$AB54)*Y57</f>
        <v>55.912779019744093</v>
      </c>
      <c r="BO57" s="2">
        <f>'X01'!Y54/SUM('X01'!$B54:$AB54)*Z57</f>
        <v>35.00463358466542</v>
      </c>
      <c r="BP57" s="2">
        <f>'X01'!Z54/SUM('X01'!$B54:$AB54)*AA57</f>
        <v>35.979638832634272</v>
      </c>
      <c r="BQ57" s="2">
        <f>'X01'!AA54/SUM('X01'!$B54:$AB54)*AB57</f>
        <v>78.539413563501569</v>
      </c>
      <c r="BR57" s="2">
        <f>'X01'!AB54/SUM('X01'!$B54:$AB54)*AC57</f>
        <v>0.12239127767248223</v>
      </c>
      <c r="BT57" s="9">
        <f t="shared" si="10"/>
        <v>676.58122310688668</v>
      </c>
    </row>
    <row r="58" spans="1:72" x14ac:dyDescent="0.3">
      <c r="A58" s="1" t="s">
        <v>160</v>
      </c>
      <c r="B58" s="1" t="s">
        <v>161</v>
      </c>
      <c r="C58" s="2">
        <v>39.149531782538155</v>
      </c>
      <c r="D58" s="2">
        <v>30.562001858270019</v>
      </c>
      <c r="E58" s="2">
        <v>27.093977812894575</v>
      </c>
      <c r="F58" s="2">
        <v>22.079703988560865</v>
      </c>
      <c r="G58" s="2">
        <v>37.246706945439307</v>
      </c>
      <c r="H58" s="2">
        <v>23.701475452898112</v>
      </c>
      <c r="I58" s="2">
        <v>42.953640323154985</v>
      </c>
      <c r="J58" s="2">
        <v>31.844992512367917</v>
      </c>
      <c r="K58" s="2">
        <v>31.670047508712798</v>
      </c>
      <c r="L58" s="2">
        <v>31.65459147017344</v>
      </c>
      <c r="M58" s="2">
        <v>26.613819082574725</v>
      </c>
      <c r="N58" s="2">
        <v>23.975558844082205</v>
      </c>
      <c r="O58" s="2">
        <v>24.110958752738163</v>
      </c>
      <c r="P58" s="2">
        <v>19.866061258563647</v>
      </c>
      <c r="Q58" s="2">
        <v>25.143403687490093</v>
      </c>
      <c r="R58" s="2">
        <v>25.549645757030227</v>
      </c>
      <c r="S58" s="2">
        <v>28.228385973858735</v>
      </c>
      <c r="T58" s="2">
        <v>26.257113542003452</v>
      </c>
      <c r="U58" s="2">
        <v>24.011967448753779</v>
      </c>
      <c r="V58" s="2">
        <v>28.171069279546753</v>
      </c>
      <c r="W58" s="2">
        <v>29.098919874005691</v>
      </c>
      <c r="X58" s="2">
        <v>27.910562146033715</v>
      </c>
      <c r="Y58" s="2">
        <v>30.151414858209726</v>
      </c>
      <c r="Z58" s="2">
        <v>36.389009827999772</v>
      </c>
      <c r="AA58" s="2">
        <v>41.845334764194014</v>
      </c>
      <c r="AB58" s="2">
        <v>38.727066042709176</v>
      </c>
      <c r="AC58" s="2">
        <v>28.977474512533711</v>
      </c>
      <c r="AE58" s="2">
        <f t="shared" si="0"/>
        <v>31.826719737679433</v>
      </c>
      <c r="AF58" s="2">
        <f t="shared" si="1"/>
        <v>26.714342097081463</v>
      </c>
      <c r="AG58" s="2">
        <f t="shared" si="2"/>
        <v>26.667134061040681</v>
      </c>
      <c r="AH58" s="2">
        <f t="shared" si="3"/>
        <v>29.053632292749711</v>
      </c>
      <c r="AI58" s="2">
        <f t="shared" si="4"/>
        <v>36.48472128685917</v>
      </c>
      <c r="AK58" s="2">
        <f t="shared" si="5"/>
        <v>8.0811557283404589</v>
      </c>
      <c r="AL58" s="2">
        <f t="shared" si="6"/>
        <v>4.1877889839764455</v>
      </c>
      <c r="AM58" s="2">
        <f t="shared" si="7"/>
        <v>1.9931010378951022</v>
      </c>
      <c r="AN58" s="2">
        <f t="shared" si="8"/>
        <v>1.1211125916600253</v>
      </c>
      <c r="AO58" s="2">
        <f t="shared" si="9"/>
        <v>5.4812468676220147</v>
      </c>
      <c r="AQ58" s="1" t="s">
        <v>161</v>
      </c>
      <c r="AR58" s="2">
        <f>'X01'!B55/SUM('X01'!$B55:$AB55)*C58</f>
        <v>2.5868545286943722E-2</v>
      </c>
      <c r="AS58" s="2">
        <f>'X01'!C55/SUM('X01'!$B55:$AB55)*D58</f>
        <v>2.3527254679016315E-3</v>
      </c>
      <c r="AT58" s="2">
        <f>'X01'!D55/SUM('X01'!$B55:$AB55)*E58</f>
        <v>0.20379514426511905</v>
      </c>
      <c r="AU58" s="2">
        <f>'X01'!E55/SUM('X01'!$B55:$AB55)*F58</f>
        <v>2.4787886862039522E-3</v>
      </c>
      <c r="AV58" s="2">
        <f>'X01'!F55/SUM('X01'!$B55:$AB55)*G58</f>
        <v>0.24049711503738228</v>
      </c>
      <c r="AW58" s="2">
        <f>'X01'!G55/SUM('X01'!$B55:$AB55)*H58</f>
        <v>2.5088086384943524E-3</v>
      </c>
      <c r="AX58" s="2">
        <f>'X01'!H55/SUM('X01'!$B55:$AB55)*I58</f>
        <v>4.5466563510641635E-2</v>
      </c>
      <c r="AY58" s="2">
        <f>'X01'!I55/SUM('X01'!$B55:$AB55)*J58</f>
        <v>0.13544497249944626</v>
      </c>
      <c r="AZ58" s="2">
        <f>'X01'!J55/SUM('X01'!$B55:$AB55)*K58</f>
        <v>1.9199447586923057E-2</v>
      </c>
      <c r="BA58" s="2">
        <f>'X01'!K55/SUM('X01'!$B55:$AB55)*L58</f>
        <v>6.7317573861788341E-2</v>
      </c>
      <c r="BB58" s="2">
        <f>'X01'!L55/SUM('X01'!$B55:$AB55)*M58</f>
        <v>2.6378123294817472E-2</v>
      </c>
      <c r="BC58" s="2">
        <f>'X01'!M55/SUM('X01'!$B55:$AB55)*N58</f>
        <v>1.6611188411384866E-2</v>
      </c>
      <c r="BD58" s="2">
        <f>'X01'!N55/SUM('X01'!$B55:$AB55)*O58</f>
        <v>0.47284426793037343</v>
      </c>
      <c r="BE58" s="2">
        <f>'X01'!O55/SUM('X01'!$B55:$AB55)*P58</f>
        <v>0.22959067591714433</v>
      </c>
      <c r="BF58" s="2">
        <f>'X01'!P55/SUM('X01'!$B55:$AB55)*Q58</f>
        <v>0.36042311603886706</v>
      </c>
      <c r="BG58" s="2">
        <f>'X01'!Q55/SUM('X01'!$B55:$AB55)*R58</f>
        <v>3.5740378081602429</v>
      </c>
      <c r="BH58" s="2">
        <f>'X01'!R55/SUM('X01'!$B55:$AB55)*S58</f>
        <v>1.765898273511334</v>
      </c>
      <c r="BI58" s="2">
        <f>'X01'!S55/SUM('X01'!$B55:$AB55)*T58</f>
        <v>0.22024035050034813</v>
      </c>
      <c r="BJ58" s="2">
        <f>'X01'!T55/SUM('X01'!$B55:$AB55)*U58</f>
        <v>1.4814110228968032</v>
      </c>
      <c r="BK58" s="2">
        <f>'X01'!U55/SUM('X01'!$B55:$AB55)*V58</f>
        <v>12.382092219062079</v>
      </c>
      <c r="BL58" s="2">
        <f>'X01'!V55/SUM('X01'!$B55:$AB55)*W58</f>
        <v>1.535958075085202</v>
      </c>
      <c r="BM58" s="2">
        <f>'X01'!W55/SUM('X01'!$B55:$AB55)*X58</f>
        <v>0.31459263788980174</v>
      </c>
      <c r="BN58" s="2">
        <f>'X01'!X55/SUM('X01'!$B55:$AB55)*Y58</f>
        <v>3.5738441731179469</v>
      </c>
      <c r="BO58" s="2">
        <f>'X01'!Y55/SUM('X01'!$B55:$AB55)*Z58</f>
        <v>0.18990482770505496</v>
      </c>
      <c r="BP58" s="2">
        <f>'X01'!Z55/SUM('X01'!$B55:$AB55)*AA58</f>
        <v>0.49313339360487307</v>
      </c>
      <c r="BQ58" s="2">
        <f>'X01'!AA55/SUM('X01'!$B55:$AB55)*AB58</f>
        <v>0.58930142418908182</v>
      </c>
      <c r="BR58" s="2">
        <f>'X01'!AB55/SUM('X01'!$B55:$AB55)*AC58</f>
        <v>8.6069589841597294E-2</v>
      </c>
      <c r="BT58" s="9">
        <f t="shared" si="10"/>
        <v>28.057260851997793</v>
      </c>
    </row>
    <row r="59" spans="1:72" x14ac:dyDescent="0.3">
      <c r="A59" s="1" t="s">
        <v>162</v>
      </c>
      <c r="B59" s="1" t="s">
        <v>163</v>
      </c>
      <c r="C59" s="2">
        <v>64.859114420629737</v>
      </c>
      <c r="D59" s="2">
        <v>77.995206823286026</v>
      </c>
      <c r="E59" s="2">
        <v>27.274812418413298</v>
      </c>
      <c r="F59" s="2">
        <v>37.002143249277019</v>
      </c>
      <c r="G59" s="2">
        <v>54.746122064679284</v>
      </c>
      <c r="H59" s="2">
        <v>93.070223199354018</v>
      </c>
      <c r="I59" s="2">
        <v>54.747475702338349</v>
      </c>
      <c r="J59" s="2">
        <v>38.979318613498236</v>
      </c>
      <c r="K59" s="2">
        <v>71.937542653376184</v>
      </c>
      <c r="L59" s="2">
        <v>70.553713291153159</v>
      </c>
      <c r="M59" s="2">
        <v>48.433953583788835</v>
      </c>
      <c r="N59" s="2">
        <v>60.802313518776621</v>
      </c>
      <c r="O59" s="2">
        <v>24.521836587507639</v>
      </c>
      <c r="P59" s="2">
        <v>20.501452050365685</v>
      </c>
      <c r="Q59" s="2">
        <v>25.793676241602924</v>
      </c>
      <c r="R59" s="2">
        <v>25.820460168646161</v>
      </c>
      <c r="S59" s="2">
        <v>30.979384555679442</v>
      </c>
      <c r="T59" s="2">
        <v>29.57997860712176</v>
      </c>
      <c r="U59" s="2">
        <v>23.231734216125751</v>
      </c>
      <c r="V59" s="2">
        <v>28.078464049150544</v>
      </c>
      <c r="W59" s="2">
        <v>32.903269253685878</v>
      </c>
      <c r="X59" s="2">
        <v>39.193625752747622</v>
      </c>
      <c r="Y59" s="2">
        <v>32.868007412408552</v>
      </c>
      <c r="Z59" s="2">
        <v>45.492266305264522</v>
      </c>
      <c r="AA59" s="2">
        <v>55.430019226664285</v>
      </c>
      <c r="AB59" s="2">
        <v>54.588335917946637</v>
      </c>
      <c r="AC59" s="2">
        <v>35.566048707110461</v>
      </c>
      <c r="AE59" s="2">
        <f t="shared" si="0"/>
        <v>58.527871125425392</v>
      </c>
      <c r="AF59" s="2">
        <f t="shared" si="1"/>
        <v>43.038251856523935</v>
      </c>
      <c r="AG59" s="2">
        <f t="shared" si="2"/>
        <v>27.967390357019376</v>
      </c>
      <c r="AH59" s="2">
        <f t="shared" si="3"/>
        <v>34.988300806280684</v>
      </c>
      <c r="AI59" s="2">
        <f t="shared" si="4"/>
        <v>47.769167539246475</v>
      </c>
      <c r="AK59" s="2">
        <f t="shared" si="5"/>
        <v>22.660316055058288</v>
      </c>
      <c r="AL59" s="2">
        <f t="shared" si="6"/>
        <v>20.60950256594716</v>
      </c>
      <c r="AM59" s="2">
        <f t="shared" si="7"/>
        <v>3.3720086183656326</v>
      </c>
      <c r="AN59" s="2">
        <f t="shared" si="8"/>
        <v>3.6419609111569873</v>
      </c>
      <c r="AO59" s="2">
        <f t="shared" si="9"/>
        <v>9.2967753264992989</v>
      </c>
      <c r="AQ59" s="1" t="s">
        <v>163</v>
      </c>
      <c r="AR59" s="2">
        <f>'X01'!B56/SUM('X01'!$B56:$AB56)*C59</f>
        <v>2.3367711203654291E-2</v>
      </c>
      <c r="AS59" s="2">
        <f>'X01'!C56/SUM('X01'!$B56:$AB56)*D59</f>
        <v>2.2398899176728423E-3</v>
      </c>
      <c r="AT59" s="2">
        <f>'X01'!D56/SUM('X01'!$B56:$AB56)*E59</f>
        <v>0.19760177233982867</v>
      </c>
      <c r="AU59" s="2">
        <f>'X01'!E56/SUM('X01'!$B56:$AB56)*F59</f>
        <v>1.4490528148874513E-3</v>
      </c>
      <c r="AV59" s="2">
        <f>'X01'!F56/SUM('X01'!$B56:$AB56)*G59</f>
        <v>8.4613789124875396E-2</v>
      </c>
      <c r="AW59" s="2">
        <f>'X01'!G56/SUM('X01'!$B56:$AB56)*H59</f>
        <v>2.1868517399223205E-3</v>
      </c>
      <c r="AX59" s="2">
        <f>'X01'!H56/SUM('X01'!$B56:$AB56)*I59</f>
        <v>5.5028909266874655E-2</v>
      </c>
      <c r="AY59" s="2">
        <f>'X01'!I56/SUM('X01'!$B56:$AB56)*J59</f>
        <v>8.1005290998234086E-2</v>
      </c>
      <c r="AZ59" s="2">
        <f>'X01'!J56/SUM('X01'!$B56:$AB56)*K59</f>
        <v>2.8359503383955358E-2</v>
      </c>
      <c r="BA59" s="2">
        <f>'X01'!K56/SUM('X01'!$B56:$AB56)*L59</f>
        <v>0.10701929457970763</v>
      </c>
      <c r="BB59" s="2">
        <f>'X01'!L56/SUM('X01'!$B56:$AB56)*M59</f>
        <v>3.098004764112635E-2</v>
      </c>
      <c r="BC59" s="2">
        <f>'X01'!M56/SUM('X01'!$B56:$AB56)*N59</f>
        <v>2.2382329905797454E-2</v>
      </c>
      <c r="BD59" s="2">
        <f>'X01'!N56/SUM('X01'!$B56:$AB56)*O59</f>
        <v>0.48309870190489201</v>
      </c>
      <c r="BE59" s="2">
        <f>'X01'!O56/SUM('X01'!$B56:$AB56)*P59</f>
        <v>0.25482901700330013</v>
      </c>
      <c r="BF59" s="2">
        <f>'X01'!P56/SUM('X01'!$B56:$AB56)*Q59</f>
        <v>0.39684029253967967</v>
      </c>
      <c r="BG59" s="2">
        <f>'X01'!Q56/SUM('X01'!$B56:$AB56)*R59</f>
        <v>3.814175502249606</v>
      </c>
      <c r="BH59" s="2">
        <f>'X01'!R56/SUM('X01'!$B56:$AB56)*S59</f>
        <v>1.7440871588948981</v>
      </c>
      <c r="BI59" s="2">
        <f>'X01'!S56/SUM('X01'!$B56:$AB56)*T59</f>
        <v>0.24866794362579553</v>
      </c>
      <c r="BJ59" s="2">
        <f>'X01'!T56/SUM('X01'!$B56:$AB56)*U59</f>
        <v>1.4120476000261695</v>
      </c>
      <c r="BK59" s="2">
        <f>'X01'!U56/SUM('X01'!$B56:$AB56)*V59</f>
        <v>12.34348136831775</v>
      </c>
      <c r="BL59" s="2">
        <f>'X01'!V56/SUM('X01'!$B56:$AB56)*W59</f>
        <v>1.794500431321481</v>
      </c>
      <c r="BM59" s="2">
        <f>'X01'!W56/SUM('X01'!$B56:$AB56)*X59</f>
        <v>0.37686276997780732</v>
      </c>
      <c r="BN59" s="2">
        <f>'X01'!X56/SUM('X01'!$B56:$AB56)*Y59</f>
        <v>4.1660903683316368</v>
      </c>
      <c r="BO59" s="2">
        <f>'X01'!Y56/SUM('X01'!$B56:$AB56)*Z59</f>
        <v>0.24763367781322282</v>
      </c>
      <c r="BP59" s="2">
        <f>'X01'!Z56/SUM('X01'!$B56:$AB56)*AA59</f>
        <v>0.68565581139890874</v>
      </c>
      <c r="BQ59" s="2">
        <f>'X01'!AA56/SUM('X01'!$B56:$AB56)*AB59</f>
        <v>0.81077783008998883</v>
      </c>
      <c r="BR59" s="2">
        <f>'X01'!AB56/SUM('X01'!$B56:$AB56)*AC59</f>
        <v>3.0456187556443821E-2</v>
      </c>
      <c r="BT59" s="9">
        <f t="shared" si="10"/>
        <v>29.44543910396812</v>
      </c>
    </row>
    <row r="60" spans="1:72" x14ac:dyDescent="0.3">
      <c r="A60" s="1" t="s">
        <v>164</v>
      </c>
      <c r="B60" s="1" t="s">
        <v>165</v>
      </c>
      <c r="C60" s="2">
        <v>157.29741231518034</v>
      </c>
      <c r="D60" s="2">
        <v>410.259548319722</v>
      </c>
      <c r="E60" s="2">
        <v>34.548191361845767</v>
      </c>
      <c r="F60" s="2">
        <v>183.59021456358818</v>
      </c>
      <c r="G60" s="2">
        <v>104.16548251895907</v>
      </c>
      <c r="H60" s="2">
        <v>560.48295245395127</v>
      </c>
      <c r="I60" s="2">
        <v>94.760263671469346</v>
      </c>
      <c r="J60" s="2">
        <v>66.858758498191023</v>
      </c>
      <c r="K60" s="2">
        <v>190.16552583388932</v>
      </c>
      <c r="L60" s="2">
        <v>134.65989522783957</v>
      </c>
      <c r="M60" s="2">
        <v>140.13966437082911</v>
      </c>
      <c r="N60" s="2">
        <v>160.96781212026281</v>
      </c>
      <c r="O60" s="2">
        <v>35.01530960689233</v>
      </c>
      <c r="P60" s="2">
        <v>24.765724339423592</v>
      </c>
      <c r="Q60" s="2">
        <v>28.656615421011796</v>
      </c>
      <c r="R60" s="2">
        <v>28.034067828194722</v>
      </c>
      <c r="S60" s="2">
        <v>43.917751276298929</v>
      </c>
      <c r="T60" s="2">
        <v>42.053634190824361</v>
      </c>
      <c r="U60" s="2">
        <v>26.947639282783342</v>
      </c>
      <c r="V60" s="2">
        <v>37.561677881153912</v>
      </c>
      <c r="W60" s="2">
        <v>50.79555881194932</v>
      </c>
      <c r="X60" s="2">
        <v>72.103284436067341</v>
      </c>
      <c r="Y60" s="2">
        <v>43.881863402184401</v>
      </c>
      <c r="Z60" s="2">
        <v>80.352858586483606</v>
      </c>
      <c r="AA60" s="2">
        <v>102.30214504976817</v>
      </c>
      <c r="AB60" s="2">
        <v>117.33282011297086</v>
      </c>
      <c r="AC60" s="2">
        <v>69.869437232215503</v>
      </c>
      <c r="AE60" s="2">
        <f t="shared" si="0"/>
        <v>220.72915217210226</v>
      </c>
      <c r="AF60" s="2">
        <f t="shared" si="1"/>
        <v>89.918152582948252</v>
      </c>
      <c r="AG60" s="2">
        <f t="shared" si="2"/>
        <v>37.620175657765138</v>
      </c>
      <c r="AH60" s="2">
        <f t="shared" si="3"/>
        <v>55.593568883400359</v>
      </c>
      <c r="AI60" s="2">
        <f t="shared" si="4"/>
        <v>92.464315245359529</v>
      </c>
      <c r="AK60" s="2">
        <f t="shared" si="5"/>
        <v>191.86623043982138</v>
      </c>
      <c r="AL60" s="2">
        <f t="shared" si="6"/>
        <v>66.139177454684372</v>
      </c>
      <c r="AM60" s="2">
        <f t="shared" si="7"/>
        <v>7.5987162929160768</v>
      </c>
      <c r="AN60" s="2">
        <f t="shared" si="8"/>
        <v>14.709786768584763</v>
      </c>
      <c r="AO60" s="2">
        <f t="shared" si="9"/>
        <v>21.388792426873259</v>
      </c>
      <c r="AQ60" s="1" t="s">
        <v>165</v>
      </c>
      <c r="AR60" s="2">
        <f>'X01'!B57/SUM('X01'!$B57:$AB57)*C60</f>
        <v>5.3483931021492362E-2</v>
      </c>
      <c r="AS60" s="2">
        <f>'X01'!C57/SUM('X01'!$B57:$AB57)*D60</f>
        <v>6.1092953686050127E-3</v>
      </c>
      <c r="AT60" s="2">
        <f>'X01'!D57/SUM('X01'!$B57:$AB57)*E60</f>
        <v>0.2442862036878253</v>
      </c>
      <c r="AU60" s="2">
        <f>'X01'!E57/SUM('X01'!$B57:$AB57)*F60</f>
        <v>2.7338957792651863E-3</v>
      </c>
      <c r="AV60" s="2">
        <f>'X01'!F57/SUM('X01'!$B57:$AB57)*G60</f>
        <v>0.2055285381777337</v>
      </c>
      <c r="AW60" s="2">
        <f>'X01'!G57/SUM('X01'!$B57:$AB57)*H60</f>
        <v>6.955263482253937E-3</v>
      </c>
      <c r="AX60" s="2">
        <f>'X01'!H57/SUM('X01'!$B57:$AB57)*I60</f>
        <v>9.1016137299857636E-2</v>
      </c>
      <c r="AY60" s="2">
        <f>'X01'!I57/SUM('X01'!$B57:$AB57)*J60</f>
        <v>0.13241658215416566</v>
      </c>
      <c r="AZ60" s="2">
        <f>'X01'!J57/SUM('X01'!$B57:$AB57)*K60</f>
        <v>8.3066446308856637E-2</v>
      </c>
      <c r="BA60" s="2">
        <f>'X01'!K57/SUM('X01'!$B57:$AB57)*L60</f>
        <v>0.35793891539019201</v>
      </c>
      <c r="BB60" s="2">
        <f>'X01'!L57/SUM('X01'!$B57:$AB57)*M60</f>
        <v>8.6604726566902726E-2</v>
      </c>
      <c r="BC60" s="2">
        <f>'X01'!M57/SUM('X01'!$B57:$AB57)*N60</f>
        <v>7.6305103035268038E-2</v>
      </c>
      <c r="BD60" s="2">
        <f>'X01'!N57/SUM('X01'!$B57:$AB57)*O60</f>
        <v>0.6775895190234773</v>
      </c>
      <c r="BE60" s="2">
        <f>'X01'!O57/SUM('X01'!$B57:$AB57)*P60</f>
        <v>0.28950303196338012</v>
      </c>
      <c r="BF60" s="2">
        <f>'X01'!P57/SUM('X01'!$B57:$AB57)*Q60</f>
        <v>0.41329194929886709</v>
      </c>
      <c r="BG60" s="2">
        <f>'X01'!Q57/SUM('X01'!$B57:$AB57)*R60</f>
        <v>3.8989006723134803</v>
      </c>
      <c r="BH60" s="2">
        <f>'X01'!R57/SUM('X01'!$B57:$AB57)*S60</f>
        <v>2.5026098711997999</v>
      </c>
      <c r="BI60" s="2">
        <f>'X01'!S57/SUM('X01'!$B57:$AB57)*T60</f>
        <v>0.3410882471349499</v>
      </c>
      <c r="BJ60" s="2">
        <f>'X01'!T57/SUM('X01'!$B57:$AB57)*U60</f>
        <v>1.6639291117749597</v>
      </c>
      <c r="BK60" s="2">
        <f>'X01'!U57/SUM('X01'!$B57:$AB57)*V60</f>
        <v>16.913662214969804</v>
      </c>
      <c r="BL60" s="2">
        <f>'X01'!V57/SUM('X01'!$B57:$AB57)*W60</f>
        <v>2.7935540249031696</v>
      </c>
      <c r="BM60" s="2">
        <f>'X01'!W57/SUM('X01'!$B57:$AB57)*X60</f>
        <v>0.78685133938595264</v>
      </c>
      <c r="BN60" s="2">
        <f>'X01'!X57/SUM('X01'!$B57:$AB57)*Y60</f>
        <v>5.3174032034851857</v>
      </c>
      <c r="BO60" s="2">
        <f>'X01'!Y57/SUM('X01'!$B57:$AB57)*Z60</f>
        <v>0.42398038656523407</v>
      </c>
      <c r="BP60" s="2">
        <f>'X01'!Z57/SUM('X01'!$B57:$AB57)*AA60</f>
        <v>1.2509745573816333</v>
      </c>
      <c r="BQ60" s="2">
        <f>'X01'!AA57/SUM('X01'!$B57:$AB57)*AB60</f>
        <v>1.9245820711968242</v>
      </c>
      <c r="BR60" s="2">
        <f>'X01'!AB57/SUM('X01'!$B57:$AB57)*AC60</f>
        <v>5.4623430775707041E-2</v>
      </c>
      <c r="BT60" s="9">
        <f t="shared" si="10"/>
        <v>40.598988669644839</v>
      </c>
    </row>
    <row r="61" spans="1:72" x14ac:dyDescent="0.3">
      <c r="A61" s="1" t="s">
        <v>166</v>
      </c>
      <c r="B61" s="1" t="s">
        <v>167</v>
      </c>
      <c r="C61" s="2">
        <v>44.8783186321605</v>
      </c>
      <c r="D61" s="2">
        <v>48.578413398088976</v>
      </c>
      <c r="E61" s="2">
        <v>26.615534519051632</v>
      </c>
      <c r="F61" s="2">
        <v>21.210898965458853</v>
      </c>
      <c r="G61" s="2">
        <v>45.6608765404563</v>
      </c>
      <c r="H61" s="2">
        <v>78.152643620110496</v>
      </c>
      <c r="I61" s="2">
        <v>45.366250815266625</v>
      </c>
      <c r="J61" s="2">
        <v>34.53540989759248</v>
      </c>
      <c r="K61" s="2">
        <v>34.576331479999475</v>
      </c>
      <c r="L61" s="2">
        <v>59.102671155819834</v>
      </c>
      <c r="M61" s="2">
        <v>66.197984404169645</v>
      </c>
      <c r="N61" s="2">
        <v>82.074968220659628</v>
      </c>
      <c r="O61" s="2">
        <v>24.499056412773569</v>
      </c>
      <c r="P61" s="2">
        <v>19.887197272262735</v>
      </c>
      <c r="Q61" s="2">
        <v>26.804250316379459</v>
      </c>
      <c r="R61" s="2">
        <v>25.923774297231773</v>
      </c>
      <c r="S61" s="2">
        <v>31.800838229290218</v>
      </c>
      <c r="T61" s="2">
        <v>27.203387054245177</v>
      </c>
      <c r="U61" s="2">
        <v>24.283106300938744</v>
      </c>
      <c r="V61" s="2">
        <v>29.450770670001198</v>
      </c>
      <c r="W61" s="2">
        <v>30.034420272709482</v>
      </c>
      <c r="X61" s="2">
        <v>56.807324201380048</v>
      </c>
      <c r="Y61" s="2">
        <v>31.374970348749773</v>
      </c>
      <c r="Z61" s="2">
        <v>45.80834675340536</v>
      </c>
      <c r="AA61" s="2">
        <v>42.388028025490982</v>
      </c>
      <c r="AB61" s="2">
        <v>36.219660033307861</v>
      </c>
      <c r="AC61" s="2">
        <v>25.72079631901374</v>
      </c>
      <c r="AE61" s="2">
        <f t="shared" si="0"/>
        <v>44.35184807008477</v>
      </c>
      <c r="AF61" s="2">
        <f t="shared" si="1"/>
        <v>41.511293717432061</v>
      </c>
      <c r="AG61" s="2">
        <f t="shared" si="2"/>
        <v>28.184525563618834</v>
      </c>
      <c r="AH61" s="2">
        <f t="shared" si="3"/>
        <v>39.405571607613098</v>
      </c>
      <c r="AI61" s="2">
        <f t="shared" si="4"/>
        <v>37.534207782804486</v>
      </c>
      <c r="AK61" s="2">
        <f t="shared" si="5"/>
        <v>18.318741395305072</v>
      </c>
      <c r="AL61" s="2">
        <f t="shared" si="6"/>
        <v>22.015174469000808</v>
      </c>
      <c r="AM61" s="2">
        <f t="shared" si="7"/>
        <v>3.2075327487608383</v>
      </c>
      <c r="AN61" s="2">
        <f t="shared" si="8"/>
        <v>15.085258155815547</v>
      </c>
      <c r="AO61" s="2">
        <f t="shared" si="9"/>
        <v>8.818648287420217</v>
      </c>
      <c r="AQ61" s="1" t="s">
        <v>167</v>
      </c>
      <c r="AR61" s="2">
        <f>'X01'!B58/SUM('X01'!$B58:$AB58)*C61</f>
        <v>1.4795792971787947E-2</v>
      </c>
      <c r="AS61" s="2">
        <f>'X01'!C58/SUM('X01'!$B58:$AB58)*D61</f>
        <v>4.1419825036952471E-4</v>
      </c>
      <c r="AT61" s="2">
        <f>'X01'!D58/SUM('X01'!$B58:$AB58)*E61</f>
        <v>0.2009124928097028</v>
      </c>
      <c r="AU61" s="2">
        <f>'X01'!E58/SUM('X01'!$B58:$AB58)*F61</f>
        <v>2.4113638481801966E-4</v>
      </c>
      <c r="AV61" s="2">
        <f>'X01'!F58/SUM('X01'!$B58:$AB58)*G61</f>
        <v>9.1490718919257072E-2</v>
      </c>
      <c r="AW61" s="2">
        <f>'X01'!G58/SUM('X01'!$B58:$AB58)*H61</f>
        <v>2.221198401021759E-4</v>
      </c>
      <c r="AX61" s="2">
        <f>'X01'!H58/SUM('X01'!$B58:$AB58)*I61</f>
        <v>4.2291239331097852E-2</v>
      </c>
      <c r="AY61" s="2">
        <f>'X01'!I58/SUM('X01'!$B58:$AB58)*J61</f>
        <v>6.2818602111869543E-2</v>
      </c>
      <c r="AZ61" s="2">
        <f>'X01'!J58/SUM('X01'!$B58:$AB58)*K61</f>
        <v>1.1792444422465138E-2</v>
      </c>
      <c r="BA61" s="2">
        <f>'X01'!K58/SUM('X01'!$B58:$AB58)*L61</f>
        <v>0.18107960945170734</v>
      </c>
      <c r="BB61" s="2">
        <f>'X01'!L58/SUM('X01'!$B58:$AB58)*M61</f>
        <v>5.3432658813252772E-2</v>
      </c>
      <c r="BC61" s="2">
        <f>'X01'!M58/SUM('X01'!$B58:$AB58)*N61</f>
        <v>6.9980276954596674E-2</v>
      </c>
      <c r="BD61" s="2">
        <f>'X01'!N58/SUM('X01'!$B58:$AB58)*O61</f>
        <v>0.46721368692169263</v>
      </c>
      <c r="BE61" s="2">
        <f>'X01'!O58/SUM('X01'!$B58:$AB58)*P61</f>
        <v>0.22716178200655371</v>
      </c>
      <c r="BF61" s="2">
        <f>'X01'!P58/SUM('X01'!$B58:$AB58)*Q61</f>
        <v>0.38448610439923692</v>
      </c>
      <c r="BG61" s="2">
        <f>'X01'!Q58/SUM('X01'!$B58:$AB58)*R61</f>
        <v>3.5699536904290503</v>
      </c>
      <c r="BH61" s="2">
        <f>'X01'!R58/SUM('X01'!$B58:$AB58)*S61</f>
        <v>1.8091777405526297</v>
      </c>
      <c r="BI61" s="2">
        <f>'X01'!S58/SUM('X01'!$B58:$AB58)*T61</f>
        <v>0.21648344531854993</v>
      </c>
      <c r="BJ61" s="2">
        <f>'X01'!T58/SUM('X01'!$B58:$AB58)*U61</f>
        <v>1.5061987156754377</v>
      </c>
      <c r="BK61" s="2">
        <f>'X01'!U58/SUM('X01'!$B58:$AB58)*V61</f>
        <v>13.343492823223144</v>
      </c>
      <c r="BL61" s="2">
        <f>'X01'!V58/SUM('X01'!$B58:$AB58)*W61</f>
        <v>1.6202499685839624</v>
      </c>
      <c r="BM61" s="2">
        <f>'X01'!W58/SUM('X01'!$B58:$AB58)*X61</f>
        <v>0.83616873158356908</v>
      </c>
      <c r="BN61" s="2">
        <f>'X01'!X58/SUM('X01'!$B58:$AB58)*Y61</f>
        <v>3.7651854858351457</v>
      </c>
      <c r="BO61" s="2">
        <f>'X01'!Y58/SUM('X01'!$B58:$AB58)*Z61</f>
        <v>0.2404668379149569</v>
      </c>
      <c r="BP61" s="2">
        <f>'X01'!Z58/SUM('X01'!$B58:$AB58)*AA61</f>
        <v>0.47598571753426855</v>
      </c>
      <c r="BQ61" s="2">
        <f>'X01'!AA58/SUM('X01'!$B58:$AB58)*AB61</f>
        <v>0.50389580718729321</v>
      </c>
      <c r="BR61" s="2">
        <f>'X01'!AB58/SUM('X01'!$B58:$AB58)*AC61</f>
        <v>1.8421654381258611E-2</v>
      </c>
      <c r="BT61" s="9">
        <f t="shared" si="10"/>
        <v>29.714013481807783</v>
      </c>
    </row>
    <row r="62" spans="1:72" x14ac:dyDescent="0.3">
      <c r="A62" s="1" t="s">
        <v>168</v>
      </c>
      <c r="B62" s="1" t="s">
        <v>169</v>
      </c>
      <c r="C62" s="2">
        <v>53.460316820872634</v>
      </c>
      <c r="D62" s="2">
        <v>47.962341312887673</v>
      </c>
      <c r="E62" s="2">
        <v>40.189363964843153</v>
      </c>
      <c r="F62" s="2">
        <v>68.115678154721962</v>
      </c>
      <c r="G62" s="2">
        <v>48.043710783981524</v>
      </c>
      <c r="H62" s="2">
        <v>198.28007365348446</v>
      </c>
      <c r="I62" s="2">
        <v>51.845091064686613</v>
      </c>
      <c r="J62" s="2">
        <v>155.52938926487002</v>
      </c>
      <c r="K62" s="2">
        <v>40.603971944941605</v>
      </c>
      <c r="L62" s="2">
        <v>32.314476429425675</v>
      </c>
      <c r="M62" s="2">
        <v>42.25266573799415</v>
      </c>
      <c r="N62" s="2">
        <v>42.413338838722105</v>
      </c>
      <c r="O62" s="2">
        <v>40.304321914334395</v>
      </c>
      <c r="P62" s="2">
        <v>28.022798304198933</v>
      </c>
      <c r="Q62" s="2">
        <v>38.73120552019774</v>
      </c>
      <c r="R62" s="2">
        <v>35.806578620927411</v>
      </c>
      <c r="S62" s="2">
        <v>37.425548779408757</v>
      </c>
      <c r="T62" s="2">
        <v>37.78481714407441</v>
      </c>
      <c r="U62" s="2">
        <v>32.853002461794688</v>
      </c>
      <c r="V62" s="2">
        <v>39.11442218178513</v>
      </c>
      <c r="W62" s="2">
        <v>37.953347658552175</v>
      </c>
      <c r="X62" s="2">
        <v>34.125700386590488</v>
      </c>
      <c r="Y62" s="2">
        <v>41.162312732875925</v>
      </c>
      <c r="Z62" s="2">
        <v>44.511404099554873</v>
      </c>
      <c r="AA62" s="2">
        <v>49.126643478609793</v>
      </c>
      <c r="AB62" s="2">
        <v>57.844204455600462</v>
      </c>
      <c r="AC62" s="2">
        <v>30.670103905602733</v>
      </c>
      <c r="AE62" s="2">
        <f t="shared" si="0"/>
        <v>72.556653679354</v>
      </c>
      <c r="AF62" s="2">
        <f t="shared" si="1"/>
        <v>50.664305175068002</v>
      </c>
      <c r="AG62" s="2">
        <f t="shared" si="2"/>
        <v>36.794447641765743</v>
      </c>
      <c r="AH62" s="2">
        <f t="shared" si="3"/>
        <v>37.747120259339532</v>
      </c>
      <c r="AI62" s="2">
        <f t="shared" si="4"/>
        <v>45.538088984841963</v>
      </c>
      <c r="AK62" s="2">
        <f t="shared" si="5"/>
        <v>56.084973499429175</v>
      </c>
      <c r="AL62" s="2">
        <f t="shared" si="6"/>
        <v>39.617806124009206</v>
      </c>
      <c r="AM62" s="2">
        <f t="shared" si="7"/>
        <v>2.7261934615927177</v>
      </c>
      <c r="AN62" s="2">
        <f t="shared" si="8"/>
        <v>3.5228363051827527</v>
      </c>
      <c r="AO62" s="2">
        <f t="shared" si="9"/>
        <v>11.349438510407175</v>
      </c>
      <c r="AQ62" s="1" t="s">
        <v>169</v>
      </c>
      <c r="AR62" s="2">
        <f>'X01'!B59/SUM('X01'!$B59:$AB59)*C62</f>
        <v>8.2131296823902536E-2</v>
      </c>
      <c r="AS62" s="2">
        <f>'X01'!C59/SUM('X01'!$B59:$AB59)*D62</f>
        <v>2.2474646913850749E-3</v>
      </c>
      <c r="AT62" s="2">
        <f>'X01'!D59/SUM('X01'!$B59:$AB59)*E62</f>
        <v>0.17460243340629861</v>
      </c>
      <c r="AU62" s="2">
        <f>'X01'!E59/SUM('X01'!$B59:$AB59)*F62</f>
        <v>2.2798777033334103E-4</v>
      </c>
      <c r="AV62" s="2">
        <f>'X01'!F59/SUM('X01'!$B59:$AB59)*G62</f>
        <v>0.56394503351895009</v>
      </c>
      <c r="AW62" s="2">
        <f>'X01'!G59/SUM('X01'!$B59:$AB59)*H62</f>
        <v>1.3273135676960092E-3</v>
      </c>
      <c r="AX62" s="2">
        <f>'X01'!H59/SUM('X01'!$B59:$AB59)*I62</f>
        <v>3.2623455312167871E-2</v>
      </c>
      <c r="AY62" s="2">
        <f>'X01'!I59/SUM('X01'!$B59:$AB59)*J62</f>
        <v>4.5289360228282352E-2</v>
      </c>
      <c r="AZ62" s="2">
        <f>'X01'!J59/SUM('X01'!$B59:$AB59)*K62</f>
        <v>3.3704249913295951E-2</v>
      </c>
      <c r="BA62" s="2">
        <f>'X01'!K59/SUM('X01'!$B59:$AB59)*L62</f>
        <v>0.56274988657558778</v>
      </c>
      <c r="BB62" s="2">
        <f>'X01'!L59/SUM('X01'!$B59:$AB59)*M62</f>
        <v>3.4931363151078441E-2</v>
      </c>
      <c r="BC62" s="2">
        <f>'X01'!M59/SUM('X01'!$B59:$AB59)*N62</f>
        <v>2.6830497944962423E-2</v>
      </c>
      <c r="BD62" s="2">
        <f>'X01'!N59/SUM('X01'!$B59:$AB59)*O62</f>
        <v>0.48416071061772181</v>
      </c>
      <c r="BE62" s="2">
        <f>'X01'!O59/SUM('X01'!$B59:$AB59)*P62</f>
        <v>2.74816995843956E-2</v>
      </c>
      <c r="BF62" s="2">
        <f>'X01'!P59/SUM('X01'!$B59:$AB59)*Q62</f>
        <v>2.9297726496272002E-2</v>
      </c>
      <c r="BG62" s="2">
        <f>'X01'!Q59/SUM('X01'!$B59:$AB59)*R62</f>
        <v>0.89381918256203496</v>
      </c>
      <c r="BH62" s="2">
        <f>'X01'!R59/SUM('X01'!$B59:$AB59)*S62</f>
        <v>2.390447962664993</v>
      </c>
      <c r="BI62" s="2">
        <f>'X01'!S59/SUM('X01'!$B59:$AB59)*T62</f>
        <v>9.2701287505084329E-2</v>
      </c>
      <c r="BJ62" s="2">
        <f>'X01'!T59/SUM('X01'!$B59:$AB59)*U62</f>
        <v>3.3410615786750628</v>
      </c>
      <c r="BK62" s="2">
        <f>'X01'!U59/SUM('X01'!$B59:$AB59)*V62</f>
        <v>24.343006337609079</v>
      </c>
      <c r="BL62" s="2">
        <f>'X01'!V59/SUM('X01'!$B59:$AB59)*W62</f>
        <v>1.9319089704462695</v>
      </c>
      <c r="BM62" s="2">
        <f>'X01'!W59/SUM('X01'!$B59:$AB59)*X62</f>
        <v>1.1223357577213102</v>
      </c>
      <c r="BN62" s="2">
        <f>'X01'!X59/SUM('X01'!$B59:$AB59)*Y62</f>
        <v>1.2983731083031465</v>
      </c>
      <c r="BO62" s="2">
        <f>'X01'!Y59/SUM('X01'!$B59:$AB59)*Z62</f>
        <v>4.1566165645618554E-2</v>
      </c>
      <c r="BP62" s="2">
        <f>'X01'!Z59/SUM('X01'!$B59:$AB59)*AA62</f>
        <v>0.11427898214886351</v>
      </c>
      <c r="BQ62" s="2">
        <f>'X01'!AA59/SUM('X01'!$B59:$AB59)*AB62</f>
        <v>0.75758988393964777</v>
      </c>
      <c r="BR62" s="2">
        <f>'X01'!AB59/SUM('X01'!$B59:$AB59)*AC62</f>
        <v>2.8230099421428432E-2</v>
      </c>
      <c r="BT62" s="9">
        <f t="shared" si="10"/>
        <v>38.456869796244867</v>
      </c>
    </row>
    <row r="63" spans="1:72" x14ac:dyDescent="0.3">
      <c r="A63" s="1" t="s">
        <v>170</v>
      </c>
      <c r="B63" s="1" t="s">
        <v>171</v>
      </c>
      <c r="C63" s="2">
        <v>244.97756486127486</v>
      </c>
      <c r="D63" s="2">
        <v>495.9527662225064</v>
      </c>
      <c r="E63" s="2">
        <v>55.465903875932206</v>
      </c>
      <c r="F63" s="2">
        <v>309.33649728080309</v>
      </c>
      <c r="G63" s="2">
        <v>85.59899272132688</v>
      </c>
      <c r="H63" s="2">
        <v>182.03280048261519</v>
      </c>
      <c r="I63" s="2">
        <v>283.50308592679363</v>
      </c>
      <c r="J63" s="2">
        <v>219.92181971308798</v>
      </c>
      <c r="K63" s="2">
        <v>171.56213340904415</v>
      </c>
      <c r="L63" s="2">
        <v>74.648908664842466</v>
      </c>
      <c r="M63" s="2">
        <v>133.53994709203042</v>
      </c>
      <c r="N63" s="2">
        <v>142.58216730068523</v>
      </c>
      <c r="O63" s="2">
        <v>63.781509759072051</v>
      </c>
      <c r="P63" s="2">
        <v>65.601279780411872</v>
      </c>
      <c r="Q63" s="2">
        <v>77.422424604857966</v>
      </c>
      <c r="R63" s="2">
        <v>54.975551558525183</v>
      </c>
      <c r="S63" s="2">
        <v>71.073061135589768</v>
      </c>
      <c r="T63" s="2">
        <v>108.48170230004514</v>
      </c>
      <c r="U63" s="2">
        <v>35.203585233571161</v>
      </c>
      <c r="V63" s="2">
        <v>50.999053818284168</v>
      </c>
      <c r="W63" s="2">
        <v>90.805729742819324</v>
      </c>
      <c r="X63" s="2">
        <v>79.543956486304296</v>
      </c>
      <c r="Y63" s="2">
        <v>132.75009553126051</v>
      </c>
      <c r="Z63" s="2">
        <v>380.61875971278033</v>
      </c>
      <c r="AA63" s="2">
        <v>410.98843046192292</v>
      </c>
      <c r="AB63" s="2">
        <v>231.13727944994852</v>
      </c>
      <c r="AC63" s="2">
        <v>102.72678421682315</v>
      </c>
      <c r="AE63" s="2">
        <f t="shared" si="0"/>
        <v>236.69537305303604</v>
      </c>
      <c r="AF63" s="2">
        <f t="shared" si="1"/>
        <v>111.55952687583969</v>
      </c>
      <c r="AG63" s="2">
        <f t="shared" si="2"/>
        <v>66.439350621872563</v>
      </c>
      <c r="AH63" s="2">
        <f t="shared" si="3"/>
        <v>101.03326058679471</v>
      </c>
      <c r="AI63" s="2">
        <f t="shared" si="4"/>
        <v>281.36781346036872</v>
      </c>
      <c r="AK63" s="2">
        <f t="shared" si="5"/>
        <v>149.11568161179409</v>
      </c>
      <c r="AL63" s="2">
        <f t="shared" si="6"/>
        <v>58.00067191218151</v>
      </c>
      <c r="AM63" s="2">
        <f t="shared" si="7"/>
        <v>31.63914459722314</v>
      </c>
      <c r="AN63" s="2">
        <f t="shared" si="8"/>
        <v>28.038814140244181</v>
      </c>
      <c r="AO63" s="2">
        <f t="shared" si="9"/>
        <v>142.69779087291204</v>
      </c>
      <c r="AQ63" s="1" t="s">
        <v>171</v>
      </c>
      <c r="AR63" s="2">
        <f>'X01'!B60/SUM('X01'!$B60:$AB60)*C63</f>
        <v>0.41985335325060014</v>
      </c>
      <c r="AS63" s="2">
        <f>'X01'!C60/SUM('X01'!$B60:$AB60)*D63</f>
        <v>3.9718958897574305E-2</v>
      </c>
      <c r="AT63" s="2">
        <f>'X01'!D60/SUM('X01'!$B60:$AB60)*E63</f>
        <v>0.32071615136625448</v>
      </c>
      <c r="AU63" s="2">
        <f>'X01'!E60/SUM('X01'!$B60:$AB60)*F63</f>
        <v>8.670751652640727E-3</v>
      </c>
      <c r="AV63" s="2">
        <f>'X01'!F60/SUM('X01'!$B60:$AB60)*G63</f>
        <v>1.1225546734780445</v>
      </c>
      <c r="AW63" s="2">
        <f>'X01'!G60/SUM('X01'!$B60:$AB60)*H63</f>
        <v>2.0409634420689562E-2</v>
      </c>
      <c r="AX63" s="2">
        <f>'X01'!H60/SUM('X01'!$B60:$AB60)*I63</f>
        <v>0.24975144817381345</v>
      </c>
      <c r="AY63" s="2">
        <f>'X01'!I60/SUM('X01'!$B60:$AB60)*J63</f>
        <v>0.19550093491118659</v>
      </c>
      <c r="AZ63" s="2">
        <f>'X01'!J60/SUM('X01'!$B60:$AB60)*K63</f>
        <v>0.20815728292819224</v>
      </c>
      <c r="BA63" s="2">
        <f>'X01'!K60/SUM('X01'!$B60:$AB60)*L63</f>
        <v>1.2835507558406187</v>
      </c>
      <c r="BB63" s="2">
        <f>'X01'!L60/SUM('X01'!$B60:$AB60)*M63</f>
        <v>0.2235192983028487</v>
      </c>
      <c r="BC63" s="2">
        <f>'X01'!M60/SUM('X01'!$B60:$AB60)*N63</f>
        <v>0.22951908755771397</v>
      </c>
      <c r="BD63" s="2">
        <f>'X01'!N60/SUM('X01'!$B60:$AB60)*O63</f>
        <v>0.83873639255355803</v>
      </c>
      <c r="BE63" s="2">
        <f>'X01'!O60/SUM('X01'!$B60:$AB60)*P63</f>
        <v>0.14999471733431244</v>
      </c>
      <c r="BF63" s="2">
        <f>'X01'!P60/SUM('X01'!$B60:$AB60)*Q63</f>
        <v>0.19717480828847708</v>
      </c>
      <c r="BG63" s="2">
        <f>'X01'!Q60/SUM('X01'!$B60:$AB60)*R63</f>
        <v>2.1294052809847961</v>
      </c>
      <c r="BH63" s="2">
        <f>'X01'!R60/SUM('X01'!$B60:$AB60)*S63</f>
        <v>4.734010991544503</v>
      </c>
      <c r="BI63" s="2">
        <f>'X01'!S60/SUM('X01'!$B60:$AB60)*T63</f>
        <v>0.48565273502869277</v>
      </c>
      <c r="BJ63" s="2">
        <f>'X01'!T60/SUM('X01'!$B60:$AB60)*U63</f>
        <v>3.2502535317219334</v>
      </c>
      <c r="BK63" s="2">
        <f>'X01'!U60/SUM('X01'!$B60:$AB60)*V63</f>
        <v>29.155094551421957</v>
      </c>
      <c r="BL63" s="2">
        <f>'X01'!V60/SUM('X01'!$B60:$AB60)*W63</f>
        <v>5.0542369326402756</v>
      </c>
      <c r="BM63" s="2">
        <f>'X01'!W60/SUM('X01'!$B60:$AB60)*X63</f>
        <v>2.6360595355829046</v>
      </c>
      <c r="BN63" s="2">
        <f>'X01'!X60/SUM('X01'!$B60:$AB60)*Y63</f>
        <v>6.31720585467363</v>
      </c>
      <c r="BO63" s="2">
        <f>'X01'!Y60/SUM('X01'!$B60:$AB60)*Z63</f>
        <v>0.93580660175808006</v>
      </c>
      <c r="BP63" s="2">
        <f>'X01'!Z60/SUM('X01'!$B60:$AB60)*AA63</f>
        <v>2.5196042423135454</v>
      </c>
      <c r="BQ63" s="2">
        <f>'X01'!AA60/SUM('X01'!$B60:$AB60)*AB63</f>
        <v>4.0631425685448503</v>
      </c>
      <c r="BR63" s="2">
        <f>'X01'!AB60/SUM('X01'!$B60:$AB60)*AC63</f>
        <v>0.13821351573033616</v>
      </c>
      <c r="BT63" s="9">
        <f t="shared" si="10"/>
        <v>66.926514590902045</v>
      </c>
    </row>
    <row r="64" spans="1:72" x14ac:dyDescent="0.3">
      <c r="A64" s="1" t="s">
        <v>172</v>
      </c>
      <c r="B64" s="1" t="s">
        <v>173</v>
      </c>
      <c r="C64" s="2">
        <v>49.920133774973692</v>
      </c>
      <c r="D64" s="2">
        <v>37.638308248867382</v>
      </c>
      <c r="E64" s="2">
        <v>33.297019794679557</v>
      </c>
      <c r="F64" s="2">
        <v>33.913996267893978</v>
      </c>
      <c r="G64" s="2">
        <v>44.066261549017405</v>
      </c>
      <c r="H64" s="2">
        <v>39.668339944922629</v>
      </c>
      <c r="I64" s="2">
        <v>50.590909161774789</v>
      </c>
      <c r="J64" s="2">
        <v>49.479873870986061</v>
      </c>
      <c r="K64" s="2">
        <v>33.26864311571628</v>
      </c>
      <c r="L64" s="2">
        <v>31.018864131004044</v>
      </c>
      <c r="M64" s="2">
        <v>27.488528050091052</v>
      </c>
      <c r="N64" s="2">
        <v>27.502211446063075</v>
      </c>
      <c r="O64" s="2">
        <v>29.258410583811237</v>
      </c>
      <c r="P64" s="2">
        <v>23.581840396448655</v>
      </c>
      <c r="Q64" s="2">
        <v>27.200029937639581</v>
      </c>
      <c r="R64" s="2">
        <v>32.412768802440198</v>
      </c>
      <c r="S64" s="2">
        <v>33.937796172692181</v>
      </c>
      <c r="T64" s="2">
        <v>29.893372699219718</v>
      </c>
      <c r="U64" s="2">
        <v>30.743196344110832</v>
      </c>
      <c r="V64" s="2">
        <v>34.531018911400672</v>
      </c>
      <c r="W64" s="2">
        <v>34.258712924472995</v>
      </c>
      <c r="X64" s="2">
        <v>32.699385773548137</v>
      </c>
      <c r="Y64" s="2">
        <v>37.557859060874669</v>
      </c>
      <c r="Z64" s="2">
        <v>40.366623858047461</v>
      </c>
      <c r="AA64" s="2">
        <v>44.582926974534807</v>
      </c>
      <c r="AB64" s="2">
        <v>41.147215706079251</v>
      </c>
      <c r="AC64" s="2">
        <v>28.444121248251186</v>
      </c>
      <c r="AE64" s="2">
        <f t="shared" si="0"/>
        <v>41.29928124887563</v>
      </c>
      <c r="AF64" s="2">
        <f t="shared" si="1"/>
        <v>31.245685592688908</v>
      </c>
      <c r="AG64" s="2">
        <f t="shared" si="2"/>
        <v>32.276346031855851</v>
      </c>
      <c r="AH64" s="2">
        <f t="shared" si="3"/>
        <v>34.838652586298601</v>
      </c>
      <c r="AI64" s="2">
        <f t="shared" si="4"/>
        <v>38.63522194672818</v>
      </c>
      <c r="AK64" s="2">
        <f t="shared" si="5"/>
        <v>7.1057599054713778</v>
      </c>
      <c r="AL64" s="2">
        <f t="shared" si="6"/>
        <v>7.4596619965381068</v>
      </c>
      <c r="AM64" s="2">
        <f t="shared" si="7"/>
        <v>2.3002229046571121</v>
      </c>
      <c r="AN64" s="2">
        <f t="shared" si="8"/>
        <v>2.4806124605498474</v>
      </c>
      <c r="AO64" s="2">
        <f t="shared" si="9"/>
        <v>7.036608884252713</v>
      </c>
      <c r="AQ64" s="1" t="s">
        <v>173</v>
      </c>
      <c r="AR64" s="2">
        <f>'X01'!B61/SUM('X01'!$B61:$AB61)*C64</f>
        <v>8.1049833879823022E-2</v>
      </c>
      <c r="AS64" s="2">
        <f>'X01'!C61/SUM('X01'!$B61:$AB61)*D64</f>
        <v>2.1517318245875207E-3</v>
      </c>
      <c r="AT64" s="2">
        <f>'X01'!D61/SUM('X01'!$B61:$AB61)*E64</f>
        <v>0.15875574978854878</v>
      </c>
      <c r="AU64" s="2">
        <f>'X01'!E61/SUM('X01'!$B61:$AB61)*F64</f>
        <v>1.9388178816662362E-4</v>
      </c>
      <c r="AV64" s="2">
        <f>'X01'!F61/SUM('X01'!$B61:$AB61)*G64</f>
        <v>0.52575898750178252</v>
      </c>
      <c r="AW64" s="2">
        <f>'X01'!G61/SUM('X01'!$B61:$AB61)*H64</f>
        <v>4.5355720519460349E-4</v>
      </c>
      <c r="AX64" s="2">
        <f>'X01'!H61/SUM('X01'!$B61:$AB61)*I64</f>
        <v>3.6731126986156014E-2</v>
      </c>
      <c r="AY64" s="2">
        <f>'X01'!I61/SUM('X01'!$B61:$AB61)*J64</f>
        <v>1.6406450251926247E-2</v>
      </c>
      <c r="AZ64" s="2">
        <f>'X01'!J61/SUM('X01'!$B61:$AB61)*K64</f>
        <v>3.2332706362710975E-2</v>
      </c>
      <c r="BA64" s="2">
        <f>'X01'!K61/SUM('X01'!$B61:$AB61)*L64</f>
        <v>0.55220781326396806</v>
      </c>
      <c r="BB64" s="2">
        <f>'X01'!L61/SUM('X01'!$B61:$AB61)*M64</f>
        <v>2.6243756806588144E-2</v>
      </c>
      <c r="BC64" s="2">
        <f>'X01'!M61/SUM('X01'!$B61:$AB61)*N64</f>
        <v>2.2326158810782898E-2</v>
      </c>
      <c r="BD64" s="2">
        <f>'X01'!N61/SUM('X01'!$B61:$AB61)*O64</f>
        <v>0.34908503203396979</v>
      </c>
      <c r="BE64" s="2">
        <f>'X01'!O61/SUM('X01'!$B61:$AB61)*P64</f>
        <v>2.5884332676569085E-2</v>
      </c>
      <c r="BF64" s="2">
        <f>'X01'!P61/SUM('X01'!$B61:$AB61)*Q64</f>
        <v>2.767881117132788E-2</v>
      </c>
      <c r="BG64" s="2">
        <f>'X01'!Q61/SUM('X01'!$B61:$AB61)*R64</f>
        <v>0.85849245008721298</v>
      </c>
      <c r="BH64" s="2">
        <f>'X01'!R61/SUM('X01'!$B61:$AB61)*S64</f>
        <v>2.2129675862002101</v>
      </c>
      <c r="BI64" s="2">
        <f>'X01'!S61/SUM('X01'!$B61:$AB61)*T64</f>
        <v>9.4847513152034005E-2</v>
      </c>
      <c r="BJ64" s="2">
        <f>'X01'!T61/SUM('X01'!$B61:$AB61)*U64</f>
        <v>3.1342344281391501</v>
      </c>
      <c r="BK64" s="2">
        <f>'X01'!U61/SUM('X01'!$B61:$AB61)*V64</f>
        <v>21.161676609700478</v>
      </c>
      <c r="BL64" s="2">
        <f>'X01'!V61/SUM('X01'!$B61:$AB61)*W64</f>
        <v>1.7773613219087034</v>
      </c>
      <c r="BM64" s="2">
        <f>'X01'!W61/SUM('X01'!$B61:$AB61)*X64</f>
        <v>1.1167677443598911</v>
      </c>
      <c r="BN64" s="2">
        <f>'X01'!X61/SUM('X01'!$B61:$AB61)*Y64</f>
        <v>1.2631581391320974</v>
      </c>
      <c r="BO64" s="2">
        <f>'X01'!Y61/SUM('X01'!$B61:$AB61)*Z64</f>
        <v>4.546180790205491E-2</v>
      </c>
      <c r="BP64" s="2">
        <f>'X01'!Z61/SUM('X01'!$B61:$AB61)*AA64</f>
        <v>0.11545821210411705</v>
      </c>
      <c r="BQ64" s="2">
        <f>'X01'!AA61/SUM('X01'!$B61:$AB61)*AB64</f>
        <v>0.48363933142217863</v>
      </c>
      <c r="BR64" s="2">
        <f>'X01'!AB61/SUM('X01'!$B61:$AB61)*AC64</f>
        <v>3.3497916071482225E-2</v>
      </c>
      <c r="BT64" s="9">
        <f t="shared" si="10"/>
        <v>34.154822990531713</v>
      </c>
    </row>
    <row r="65" spans="1:72" x14ac:dyDescent="0.3">
      <c r="A65" s="1" t="s">
        <v>174</v>
      </c>
      <c r="B65" s="1" t="s">
        <v>175</v>
      </c>
      <c r="C65" s="2">
        <v>275.30602908364301</v>
      </c>
      <c r="D65" s="2">
        <v>244.82971710638469</v>
      </c>
      <c r="E65" s="2">
        <v>207.07821187054458</v>
      </c>
      <c r="F65" s="2">
        <v>186.15206971838217</v>
      </c>
      <c r="G65" s="2">
        <v>296.92608119046372</v>
      </c>
      <c r="H65" s="2">
        <v>197.08667869769181</v>
      </c>
      <c r="I65" s="2">
        <v>377.97503763045717</v>
      </c>
      <c r="J65" s="2">
        <v>218.40020525089975</v>
      </c>
      <c r="K65" s="2">
        <v>200.45069463589496</v>
      </c>
      <c r="L65" s="2">
        <v>178.00157246114554</v>
      </c>
      <c r="M65" s="2">
        <v>164.79192174591032</v>
      </c>
      <c r="N65" s="2">
        <v>170.30968662031859</v>
      </c>
      <c r="O65" s="2">
        <v>176.40477135166029</v>
      </c>
      <c r="P65" s="2">
        <v>118.15306872194509</v>
      </c>
      <c r="Q65" s="2">
        <v>150.90182198658036</v>
      </c>
      <c r="R65" s="2">
        <v>162.28058781380011</v>
      </c>
      <c r="S65" s="2">
        <v>172.32449439120137</v>
      </c>
      <c r="T65" s="2">
        <v>165.41727613031009</v>
      </c>
      <c r="U65" s="2">
        <v>162.29220231244881</v>
      </c>
      <c r="V65" s="2">
        <v>179.1427042950321</v>
      </c>
      <c r="W65" s="2">
        <v>166.79651518877702</v>
      </c>
      <c r="X65" s="2">
        <v>155.49621747004528</v>
      </c>
      <c r="Y65" s="2">
        <v>174.01204133730283</v>
      </c>
      <c r="Z65" s="2">
        <v>251.67164830085207</v>
      </c>
      <c r="AA65" s="2">
        <v>261.57210350922429</v>
      </c>
      <c r="AB65" s="2">
        <v>204.9261924746375</v>
      </c>
      <c r="AC65" s="2">
        <v>127.75640938777559</v>
      </c>
      <c r="AE65" s="2">
        <f t="shared" si="0"/>
        <v>255.05054647108099</v>
      </c>
      <c r="AF65" s="2">
        <f t="shared" si="1"/>
        <v>171.07714784312833</v>
      </c>
      <c r="AG65" s="2">
        <f t="shared" si="2"/>
        <v>169.79416928224811</v>
      </c>
      <c r="AH65" s="2">
        <f t="shared" si="3"/>
        <v>165.43492466537504</v>
      </c>
      <c r="AI65" s="2">
        <f t="shared" si="4"/>
        <v>211.48158841812239</v>
      </c>
      <c r="AK65" s="2">
        <f t="shared" si="5"/>
        <v>68.052548099140338</v>
      </c>
      <c r="AL65" s="2">
        <f t="shared" si="6"/>
        <v>28.513336131010121</v>
      </c>
      <c r="AM65" s="2">
        <f t="shared" si="7"/>
        <v>7.5107557125695692</v>
      </c>
      <c r="AN65" s="2">
        <f t="shared" si="8"/>
        <v>9.3327048563580774</v>
      </c>
      <c r="AO65" s="2">
        <f t="shared" si="9"/>
        <v>61.038729331217127</v>
      </c>
      <c r="AQ65" s="1" t="s">
        <v>175</v>
      </c>
      <c r="AR65" s="2">
        <f>'X01'!B62/SUM('X01'!$B62:$AB62)*C65</f>
        <v>0.20697478290038679</v>
      </c>
      <c r="AS65" s="2">
        <f>'X01'!C62/SUM('X01'!$B62:$AB62)*D65</f>
        <v>1.8406272363276691E-2</v>
      </c>
      <c r="AT65" s="2">
        <f>'X01'!D62/SUM('X01'!$B62:$AB62)*E65</f>
        <v>1.0869882510120146</v>
      </c>
      <c r="AU65" s="2">
        <f>'X01'!E62/SUM('X01'!$B62:$AB62)*F65</f>
        <v>6.4976288968396747E-3</v>
      </c>
      <c r="AV65" s="2">
        <f>'X01'!F62/SUM('X01'!$B62:$AB62)*G65</f>
        <v>1.8623652820881842</v>
      </c>
      <c r="AW65" s="2">
        <f>'X01'!G62/SUM('X01'!$B62:$AB62)*H65</f>
        <v>3.9159097367708083E-2</v>
      </c>
      <c r="AX65" s="2">
        <f>'X01'!H62/SUM('X01'!$B62:$AB62)*I65</f>
        <v>6.5966001090054016E-2</v>
      </c>
      <c r="AY65" s="2">
        <f>'X01'!I62/SUM('X01'!$B62:$AB62)*J65</f>
        <v>1.2355526593911659</v>
      </c>
      <c r="AZ65" s="2">
        <f>'X01'!J62/SUM('X01'!$B62:$AB62)*K65</f>
        <v>0.23143002548983688</v>
      </c>
      <c r="BA65" s="2">
        <f>'X01'!K62/SUM('X01'!$B62:$AB62)*L65</f>
        <v>0.88847847493628407</v>
      </c>
      <c r="BB65" s="2">
        <f>'X01'!L62/SUM('X01'!$B62:$AB62)*M65</f>
        <v>0.45927938667236312</v>
      </c>
      <c r="BC65" s="2">
        <f>'X01'!M62/SUM('X01'!$B62:$AB62)*N65</f>
        <v>0.34433249389190179</v>
      </c>
      <c r="BD65" s="2">
        <f>'X01'!N62/SUM('X01'!$B62:$AB62)*O65</f>
        <v>5.2579458886660424</v>
      </c>
      <c r="BE65" s="2">
        <f>'X01'!O62/SUM('X01'!$B62:$AB62)*P65</f>
        <v>0.17035817286995095</v>
      </c>
      <c r="BF65" s="2">
        <f>'X01'!P62/SUM('X01'!$B62:$AB62)*Q65</f>
        <v>0.32575734313503013</v>
      </c>
      <c r="BG65" s="2">
        <f>'X01'!Q62/SUM('X01'!$B62:$AB62)*R65</f>
        <v>3.2674850392430654</v>
      </c>
      <c r="BH65" s="2">
        <f>'X01'!R62/SUM('X01'!$B62:$AB62)*S65</f>
        <v>9.0178401774366748</v>
      </c>
      <c r="BI65" s="2">
        <f>'X01'!S62/SUM('X01'!$B62:$AB62)*T65</f>
        <v>0.65999912020631724</v>
      </c>
      <c r="BJ65" s="2">
        <f>'X01'!T62/SUM('X01'!$B62:$AB62)*U65</f>
        <v>9.0458163135112368</v>
      </c>
      <c r="BK65" s="2">
        <f>'X01'!U62/SUM('X01'!$B62:$AB62)*V65</f>
        <v>120.12527455710965</v>
      </c>
      <c r="BL65" s="2">
        <f>'X01'!V62/SUM('X01'!$B62:$AB62)*W65</f>
        <v>7.7809114351031381</v>
      </c>
      <c r="BM65" s="2">
        <f>'X01'!W62/SUM('X01'!$B62:$AB62)*X65</f>
        <v>1.7305655177030872</v>
      </c>
      <c r="BN65" s="2">
        <f>'X01'!X62/SUM('X01'!$B62:$AB62)*Y65</f>
        <v>4.5675591131819155</v>
      </c>
      <c r="BO65" s="2">
        <f>'X01'!Y62/SUM('X01'!$B62:$AB62)*Z65</f>
        <v>0.22704777636420984</v>
      </c>
      <c r="BP65" s="2">
        <f>'X01'!Z62/SUM('X01'!$B62:$AB62)*AA65</f>
        <v>0.54640504921645505</v>
      </c>
      <c r="BQ65" s="2">
        <f>'X01'!AA62/SUM('X01'!$B62:$AB62)*AB65</f>
        <v>9.6493143524533309</v>
      </c>
      <c r="BR65" s="2">
        <f>'X01'!AB62/SUM('X01'!$B62:$AB62)*AC65</f>
        <v>4.7337516097929966E-2</v>
      </c>
      <c r="BT65" s="9">
        <f t="shared" si="10"/>
        <v>178.86504772839808</v>
      </c>
    </row>
    <row r="66" spans="1:72" x14ac:dyDescent="0.3">
      <c r="A66" s="1" t="s">
        <v>176</v>
      </c>
      <c r="B66" s="1" t="s">
        <v>177</v>
      </c>
      <c r="C66" s="2">
        <v>41.818542846975305</v>
      </c>
      <c r="D66" s="2">
        <v>30.108423493808598</v>
      </c>
      <c r="E66" s="2">
        <v>23.036358391371706</v>
      </c>
      <c r="F66" s="2">
        <v>28.409941825885415</v>
      </c>
      <c r="G66" s="2">
        <v>39.51798865753905</v>
      </c>
      <c r="H66" s="2">
        <v>24.524616528739401</v>
      </c>
      <c r="I66" s="2">
        <v>61.199008460290898</v>
      </c>
      <c r="J66" s="2">
        <v>31.401394862062215</v>
      </c>
      <c r="K66" s="2">
        <v>28.950918303088223</v>
      </c>
      <c r="L66" s="2">
        <v>24.702767223153629</v>
      </c>
      <c r="M66" s="2">
        <v>24.098935205371113</v>
      </c>
      <c r="N66" s="2">
        <v>24.206849795958245</v>
      </c>
      <c r="O66" s="2">
        <v>24.440147417858213</v>
      </c>
      <c r="P66" s="2">
        <v>20.622795619243192</v>
      </c>
      <c r="Q66" s="2">
        <v>27.564540855227154</v>
      </c>
      <c r="R66" s="2">
        <v>30.141570343399508</v>
      </c>
      <c r="S66" s="2">
        <v>28.075272064798657</v>
      </c>
      <c r="T66" s="2">
        <v>34.366658360009644</v>
      </c>
      <c r="U66" s="2">
        <v>23.40541684824974</v>
      </c>
      <c r="V66" s="2">
        <v>29.259522935241989</v>
      </c>
      <c r="W66" s="2">
        <v>33.277753983400288</v>
      </c>
      <c r="X66" s="2">
        <v>29.033626488124465</v>
      </c>
      <c r="Y66" s="2">
        <v>44.55314452843929</v>
      </c>
      <c r="Z66" s="2">
        <v>49.149933882614064</v>
      </c>
      <c r="AA66" s="2">
        <v>74.269800885173012</v>
      </c>
      <c r="AB66" s="2">
        <v>34.892641814517802</v>
      </c>
      <c r="AC66" s="2">
        <v>21.913681939682768</v>
      </c>
      <c r="AE66" s="2">
        <f t="shared" si="0"/>
        <v>35.516411457801482</v>
      </c>
      <c r="AF66" s="2">
        <f t="shared" si="1"/>
        <v>26.23665773615128</v>
      </c>
      <c r="AG66" s="2">
        <f t="shared" si="2"/>
        <v>28.776717552075009</v>
      </c>
      <c r="AH66" s="2">
        <f t="shared" si="3"/>
        <v>35.621508333321351</v>
      </c>
      <c r="AI66" s="2">
        <f t="shared" si="4"/>
        <v>45.056514630496906</v>
      </c>
      <c r="AK66" s="2">
        <f t="shared" si="5"/>
        <v>13.364410410212921</v>
      </c>
      <c r="AL66" s="2">
        <f t="shared" si="6"/>
        <v>3.4792066488477658</v>
      </c>
      <c r="AM66" s="2">
        <f t="shared" si="7"/>
        <v>4.5027190413779197</v>
      </c>
      <c r="AN66" s="2">
        <f t="shared" si="8"/>
        <v>8.0208321507493689</v>
      </c>
      <c r="AO66" s="2">
        <f t="shared" si="9"/>
        <v>22.4281607995073</v>
      </c>
      <c r="AQ66" s="1" t="s">
        <v>177</v>
      </c>
      <c r="AR66" s="2">
        <f>'X01'!B63/SUM('X01'!$B63:$AB63)*C66</f>
        <v>3.6657090046935424E-2</v>
      </c>
      <c r="AS66" s="2">
        <f>'X01'!C63/SUM('X01'!$B63:$AB63)*D66</f>
        <v>7.2639335605533019E-3</v>
      </c>
      <c r="AT66" s="2">
        <f>'X01'!D63/SUM('X01'!$B63:$AB63)*E66</f>
        <v>3.6903346679479483E-2</v>
      </c>
      <c r="AU66" s="2">
        <f>'X01'!E63/SUM('X01'!$B63:$AB63)*F66</f>
        <v>4.6608283010533555E-3</v>
      </c>
      <c r="AV66" s="2">
        <f>'X01'!F63/SUM('X01'!$B63:$AB63)*G66</f>
        <v>9.1209341754193124E-2</v>
      </c>
      <c r="AW66" s="2">
        <f>'X01'!G63/SUM('X01'!$B63:$AB63)*H66</f>
        <v>5.7984530939474352E-3</v>
      </c>
      <c r="AX66" s="2">
        <f>'X01'!H63/SUM('X01'!$B63:$AB63)*I66</f>
        <v>2.8939052281387847E-2</v>
      </c>
      <c r="AY66" s="2">
        <f>'X01'!I63/SUM('X01'!$B63:$AB63)*J66</f>
        <v>4.6212836112296367E-2</v>
      </c>
      <c r="AZ66" s="2">
        <f>'X01'!J63/SUM('X01'!$B63:$AB63)*K66</f>
        <v>6.2070476789285185E-2</v>
      </c>
      <c r="BA66" s="2">
        <f>'X01'!K63/SUM('X01'!$B63:$AB63)*L66</f>
        <v>0.21089637181658416</v>
      </c>
      <c r="BB66" s="2">
        <f>'X01'!L63/SUM('X01'!$B63:$AB63)*M66</f>
        <v>2.4961823585270635E-2</v>
      </c>
      <c r="BC66" s="2">
        <f>'X01'!M63/SUM('X01'!$B63:$AB63)*N66</f>
        <v>2.4684260525555016E-2</v>
      </c>
      <c r="BD66" s="2">
        <f>'X01'!N63/SUM('X01'!$B63:$AB63)*O66</f>
        <v>0.16285884207204088</v>
      </c>
      <c r="BE66" s="2">
        <f>'X01'!O63/SUM('X01'!$B63:$AB63)*P66</f>
        <v>1.7181848512987739E-2</v>
      </c>
      <c r="BF66" s="2">
        <f>'X01'!P63/SUM('X01'!$B63:$AB63)*Q66</f>
        <v>1.8664890516665589E-2</v>
      </c>
      <c r="BG66" s="2">
        <f>'X01'!Q63/SUM('X01'!$B63:$AB63)*R66</f>
        <v>0.20177183278041347</v>
      </c>
      <c r="BH66" s="2">
        <f>'X01'!R63/SUM('X01'!$B63:$AB63)*S66</f>
        <v>1.8131986053448961</v>
      </c>
      <c r="BI66" s="2">
        <f>'X01'!S63/SUM('X01'!$B63:$AB63)*T66</f>
        <v>8.0093685706284584E-2</v>
      </c>
      <c r="BJ66" s="2">
        <f>'X01'!T63/SUM('X01'!$B63:$AB63)*U66</f>
        <v>2.2599133143448333</v>
      </c>
      <c r="BK66" s="2">
        <f>'X01'!U63/SUM('X01'!$B63:$AB63)*V66</f>
        <v>19.691156607833229</v>
      </c>
      <c r="BL66" s="2">
        <f>'X01'!V63/SUM('X01'!$B63:$AB63)*W66</f>
        <v>1.038467944352657</v>
      </c>
      <c r="BM66" s="2">
        <f>'X01'!W63/SUM('X01'!$B63:$AB63)*X66</f>
        <v>0.53123105701903983</v>
      </c>
      <c r="BN66" s="2">
        <f>'X01'!X63/SUM('X01'!$B63:$AB63)*Y66</f>
        <v>0.88083284686407404</v>
      </c>
      <c r="BO66" s="2">
        <f>'X01'!Y63/SUM('X01'!$B63:$AB63)*Z66</f>
        <v>7.2649233661320881E-2</v>
      </c>
      <c r="BP66" s="2">
        <f>'X01'!Z63/SUM('X01'!$B63:$AB63)*AA66</f>
        <v>0.17822707140415756</v>
      </c>
      <c r="BQ66" s="2">
        <f>'X01'!AA63/SUM('X01'!$B63:$AB63)*AB66</f>
        <v>1.6660681147808074</v>
      </c>
      <c r="BR66" s="2">
        <f>'X01'!AB63/SUM('X01'!$B63:$AB63)*AC66</f>
        <v>0.16808744064275802</v>
      </c>
      <c r="BT66" s="9">
        <f t="shared" si="10"/>
        <v>29.360661150382704</v>
      </c>
    </row>
    <row r="67" spans="1:72" x14ac:dyDescent="0.3">
      <c r="A67" s="1" t="s">
        <v>178</v>
      </c>
      <c r="B67" s="1" t="s">
        <v>179</v>
      </c>
      <c r="C67" s="2">
        <v>148.47618872504634</v>
      </c>
      <c r="D67" s="2">
        <v>73.736572394188357</v>
      </c>
      <c r="E67" s="2">
        <v>30.057763551643664</v>
      </c>
      <c r="F67" s="2">
        <v>80.18061316018445</v>
      </c>
      <c r="G67" s="2">
        <v>97.699525579839928</v>
      </c>
      <c r="H67" s="2">
        <v>50.915677395903899</v>
      </c>
      <c r="I67" s="2">
        <v>103.80070722083613</v>
      </c>
      <c r="J67" s="2">
        <v>46.718387778137412</v>
      </c>
      <c r="K67" s="2">
        <v>35.546633409387738</v>
      </c>
      <c r="L67" s="2">
        <v>36.709020262534025</v>
      </c>
      <c r="M67" s="2">
        <v>26.232152016633137</v>
      </c>
      <c r="N67" s="2">
        <v>29.242998262814758</v>
      </c>
      <c r="O67" s="2">
        <v>27.070949048843453</v>
      </c>
      <c r="P67" s="2">
        <v>21.412254595096822</v>
      </c>
      <c r="Q67" s="2">
        <v>31.167567569993917</v>
      </c>
      <c r="R67" s="2">
        <v>33.114265590089836</v>
      </c>
      <c r="S67" s="2">
        <v>34.460912489521576</v>
      </c>
      <c r="T67" s="2">
        <v>30.355212394372064</v>
      </c>
      <c r="U67" s="2">
        <v>27.164745484394825</v>
      </c>
      <c r="V67" s="2">
        <v>31.41238933375336</v>
      </c>
      <c r="W67" s="2">
        <v>32.523697510076538</v>
      </c>
      <c r="X67" s="2">
        <v>30.732407377674697</v>
      </c>
      <c r="Y67" s="2">
        <v>37.856666413842213</v>
      </c>
      <c r="Z67" s="2">
        <v>61.75565168523709</v>
      </c>
      <c r="AA67" s="2">
        <v>77.995937441682756</v>
      </c>
      <c r="AB67" s="2">
        <v>47.680350919759405</v>
      </c>
      <c r="AC67" s="2">
        <v>36.659804277670801</v>
      </c>
      <c r="AE67" s="2">
        <f t="shared" si="0"/>
        <v>83.552435432520397</v>
      </c>
      <c r="AF67" s="2">
        <f t="shared" si="1"/>
        <v>31.91269205928123</v>
      </c>
      <c r="AG67" s="2">
        <f t="shared" si="2"/>
        <v>30.848314925510458</v>
      </c>
      <c r="AH67" s="2">
        <f t="shared" si="3"/>
        <v>33.704257100531152</v>
      </c>
      <c r="AI67" s="2">
        <f t="shared" si="4"/>
        <v>56.022936081087508</v>
      </c>
      <c r="AK67" s="2">
        <f t="shared" si="5"/>
        <v>38.426953776061694</v>
      </c>
      <c r="AL67" s="2">
        <f t="shared" si="6"/>
        <v>7.3358313401120139</v>
      </c>
      <c r="AM67" s="2">
        <f t="shared" si="7"/>
        <v>3.010031839879753</v>
      </c>
      <c r="AN67" s="2">
        <f t="shared" si="8"/>
        <v>3.7059489221472539</v>
      </c>
      <c r="AO67" s="2">
        <f t="shared" si="9"/>
        <v>17.890466897217308</v>
      </c>
      <c r="AQ67" s="1" t="s">
        <v>179</v>
      </c>
      <c r="AR67" s="2">
        <f>'X01'!B64/SUM('X01'!$B64:$AB64)*C67</f>
        <v>0.13252460343129749</v>
      </c>
      <c r="AS67" s="2">
        <f>'X01'!C64/SUM('X01'!$B64:$AB64)*D67</f>
        <v>1.8114126857399694E-2</v>
      </c>
      <c r="AT67" s="2">
        <f>'X01'!D64/SUM('X01'!$B64:$AB64)*E67</f>
        <v>1.0191137404649573</v>
      </c>
      <c r="AU67" s="2">
        <f>'X01'!E64/SUM('X01'!$B64:$AB64)*F67</f>
        <v>1.6414308295157314E-3</v>
      </c>
      <c r="AV67" s="2">
        <f>'X01'!F64/SUM('X01'!$B64:$AB64)*G67</f>
        <v>0.23840860320006799</v>
      </c>
      <c r="AW67" s="2">
        <f>'X01'!G64/SUM('X01'!$B64:$AB64)*H67</f>
        <v>2.0846576071038279E-3</v>
      </c>
      <c r="AX67" s="2">
        <f>'X01'!H64/SUM('X01'!$B64:$AB64)*I67</f>
        <v>8.3723957265413998E-2</v>
      </c>
      <c r="AY67" s="2">
        <f>'X01'!I64/SUM('X01'!$B64:$AB64)*J67</f>
        <v>5.4706268033685314E-2</v>
      </c>
      <c r="AZ67" s="2">
        <f>'X01'!J64/SUM('X01'!$B64:$AB64)*K67</f>
        <v>5.7342669355137432E-2</v>
      </c>
      <c r="BA67" s="2">
        <f>'X01'!K64/SUM('X01'!$B64:$AB64)*L67</f>
        <v>0.26212140246421278</v>
      </c>
      <c r="BB67" s="2">
        <f>'X01'!L64/SUM('X01'!$B64:$AB64)*M67</f>
        <v>8.0659786130410582E-2</v>
      </c>
      <c r="BC67" s="2">
        <f>'X01'!M64/SUM('X01'!$B64:$AB64)*N67</f>
        <v>0.22880514936226254</v>
      </c>
      <c r="BD67" s="2">
        <f>'X01'!N64/SUM('X01'!$B64:$AB64)*O67</f>
        <v>0.53290666159040012</v>
      </c>
      <c r="BE67" s="2">
        <f>'X01'!O64/SUM('X01'!$B64:$AB64)*P67</f>
        <v>6.1543574867990371E-2</v>
      </c>
      <c r="BF67" s="2">
        <f>'X01'!P64/SUM('X01'!$B64:$AB64)*Q67</f>
        <v>4.8747178233449373E-2</v>
      </c>
      <c r="BG67" s="2">
        <f>'X01'!Q64/SUM('X01'!$B64:$AB64)*R67</f>
        <v>1.6036502350130304</v>
      </c>
      <c r="BH67" s="2">
        <f>'X01'!R64/SUM('X01'!$B64:$AB64)*S67</f>
        <v>1.7505590454368414</v>
      </c>
      <c r="BI67" s="2">
        <f>'X01'!S64/SUM('X01'!$B64:$AB64)*T67</f>
        <v>0.43897236397364114</v>
      </c>
      <c r="BJ67" s="2">
        <f>'X01'!T64/SUM('X01'!$B64:$AB64)*U67</f>
        <v>1.1875122319721729</v>
      </c>
      <c r="BK67" s="2">
        <f>'X01'!U64/SUM('X01'!$B64:$AB64)*V67</f>
        <v>16.118012840176213</v>
      </c>
      <c r="BL67" s="2">
        <f>'X01'!V64/SUM('X01'!$B64:$AB64)*W67</f>
        <v>1.7421697286453131</v>
      </c>
      <c r="BM67" s="2">
        <f>'X01'!W64/SUM('X01'!$B64:$AB64)*X67</f>
        <v>2.2081682651114201</v>
      </c>
      <c r="BN67" s="2">
        <f>'X01'!X64/SUM('X01'!$B64:$AB64)*Y67</f>
        <v>3.5585948419399083</v>
      </c>
      <c r="BO67" s="2">
        <f>'X01'!Y64/SUM('X01'!$B64:$AB64)*Z67</f>
        <v>0.36207866530158656</v>
      </c>
      <c r="BP67" s="2">
        <f>'X01'!Z64/SUM('X01'!$B64:$AB64)*AA67</f>
        <v>0.42823678393914416</v>
      </c>
      <c r="BQ67" s="2">
        <f>'X01'!AA64/SUM('X01'!$B64:$AB64)*AB67</f>
        <v>0.69908015330682283</v>
      </c>
      <c r="BR67" s="2">
        <f>'X01'!AB64/SUM('X01'!$B64:$AB64)*AC67</f>
        <v>2.7617933127626216E-2</v>
      </c>
      <c r="BT67" s="9">
        <f t="shared" si="10"/>
        <v>32.947096897637024</v>
      </c>
    </row>
    <row r="68" spans="1:72" x14ac:dyDescent="0.3">
      <c r="A68" s="1" t="s">
        <v>180</v>
      </c>
      <c r="B68" s="1" t="s">
        <v>181</v>
      </c>
      <c r="C68" s="2">
        <v>128.70859802063836</v>
      </c>
      <c r="D68" s="2">
        <v>67.258998128539716</v>
      </c>
      <c r="E68" s="2">
        <v>29.97885632840141</v>
      </c>
      <c r="F68" s="2">
        <v>64.72919002762761</v>
      </c>
      <c r="G68" s="2">
        <v>91.822504467670086</v>
      </c>
      <c r="H68" s="2">
        <v>53.555842631570229</v>
      </c>
      <c r="I68" s="2">
        <v>93.502346712988498</v>
      </c>
      <c r="J68" s="2">
        <v>45.367861588341533</v>
      </c>
      <c r="K68" s="2">
        <v>35.203250750090753</v>
      </c>
      <c r="L68" s="2">
        <v>33.766520862543217</v>
      </c>
      <c r="M68" s="2">
        <v>28.549156757058139</v>
      </c>
      <c r="N68" s="2">
        <v>27.921503719420613</v>
      </c>
      <c r="O68" s="2">
        <v>27.526371417970651</v>
      </c>
      <c r="P68" s="2">
        <v>21.510909125610528</v>
      </c>
      <c r="Q68" s="2">
        <v>32.192183013491388</v>
      </c>
      <c r="R68" s="2">
        <v>33.130076226013351</v>
      </c>
      <c r="S68" s="2">
        <v>34.876030192225144</v>
      </c>
      <c r="T68" s="2">
        <v>30.845741167737199</v>
      </c>
      <c r="U68" s="2">
        <v>27.409905554226963</v>
      </c>
      <c r="V68" s="2">
        <v>32.154391602841891</v>
      </c>
      <c r="W68" s="2">
        <v>33.465111073832617</v>
      </c>
      <c r="X68" s="2">
        <v>31.945548606259379</v>
      </c>
      <c r="Y68" s="2">
        <v>37.093540064091762</v>
      </c>
      <c r="Z68" s="2">
        <v>59.847747953126557</v>
      </c>
      <c r="AA68" s="2">
        <v>74.130587775701528</v>
      </c>
      <c r="AB68" s="2">
        <v>47.498091580146529</v>
      </c>
      <c r="AC68" s="2">
        <v>33.065081147193801</v>
      </c>
      <c r="AE68" s="2">
        <f t="shared" si="0"/>
        <v>75.65090518820513</v>
      </c>
      <c r="AF68" s="2">
        <f t="shared" si="1"/>
        <v>31.685314828948908</v>
      </c>
      <c r="AG68" s="2">
        <f t="shared" si="2"/>
        <v>31.321517129257799</v>
      </c>
      <c r="AH68" s="2">
        <f t="shared" si="3"/>
        <v>34.168066581394584</v>
      </c>
      <c r="AI68" s="2">
        <f t="shared" si="4"/>
        <v>53.635377114042107</v>
      </c>
      <c r="AK68" s="2">
        <f t="shared" si="5"/>
        <v>32.039426646581198</v>
      </c>
      <c r="AL68" s="2">
        <f t="shared" si="6"/>
        <v>6.6245823604716918</v>
      </c>
      <c r="AM68" s="2">
        <f t="shared" si="7"/>
        <v>3.1013605016201917</v>
      </c>
      <c r="AN68" s="2">
        <f t="shared" si="8"/>
        <v>2.6450073434090076</v>
      </c>
      <c r="AO68" s="2">
        <f t="shared" si="9"/>
        <v>17.506670741904859</v>
      </c>
      <c r="AQ68" s="1" t="s">
        <v>181</v>
      </c>
      <c r="AR68" s="2">
        <f>'X01'!B65/SUM('X01'!$B65:$AB65)*C68</f>
        <v>0.12155776902979322</v>
      </c>
      <c r="AS68" s="2">
        <f>'X01'!C65/SUM('X01'!$B65:$AB65)*D68</f>
        <v>1.7165682168117348E-2</v>
      </c>
      <c r="AT68" s="2">
        <f>'X01'!D65/SUM('X01'!$B65:$AB65)*E68</f>
        <v>1.0148184181329261</v>
      </c>
      <c r="AU68" s="2">
        <f>'X01'!E65/SUM('X01'!$B65:$AB65)*F68</f>
        <v>1.7668481858428625E-3</v>
      </c>
      <c r="AV68" s="2">
        <f>'X01'!F65/SUM('X01'!$B65:$AB65)*G68</f>
        <v>0.25402236164470327</v>
      </c>
      <c r="AW68" s="2">
        <f>'X01'!G65/SUM('X01'!$B65:$AB65)*H68</f>
        <v>3.0699069622905023E-3</v>
      </c>
      <c r="AX68" s="2">
        <f>'X01'!H65/SUM('X01'!$B65:$AB65)*I68</f>
        <v>7.7077659060150891E-2</v>
      </c>
      <c r="AY68" s="2">
        <f>'X01'!I65/SUM('X01'!$B65:$AB65)*J68</f>
        <v>5.9317506293954998E-2</v>
      </c>
      <c r="AZ68" s="2">
        <f>'X01'!J65/SUM('X01'!$B65:$AB65)*K68</f>
        <v>5.890366342337091E-2</v>
      </c>
      <c r="BA68" s="2">
        <f>'X01'!K65/SUM('X01'!$B65:$AB65)*L68</f>
        <v>0.24406379415541915</v>
      </c>
      <c r="BB68" s="2">
        <f>'X01'!L65/SUM('X01'!$B65:$AB65)*M68</f>
        <v>9.0824836634378917E-2</v>
      </c>
      <c r="BC68" s="2">
        <f>'X01'!M65/SUM('X01'!$B65:$AB65)*N68</f>
        <v>0.21648741740233285</v>
      </c>
      <c r="BD68" s="2">
        <f>'X01'!N65/SUM('X01'!$B65:$AB65)*O68</f>
        <v>0.54552487397483274</v>
      </c>
      <c r="BE68" s="2">
        <f>'X01'!O65/SUM('X01'!$B65:$AB65)*P68</f>
        <v>6.294374998677367E-2</v>
      </c>
      <c r="BF68" s="2">
        <f>'X01'!P65/SUM('X01'!$B65:$AB65)*Q68</f>
        <v>5.7292409322121179E-2</v>
      </c>
      <c r="BG68" s="2">
        <f>'X01'!Q65/SUM('X01'!$B65:$AB65)*R68</f>
        <v>1.6227094225792087</v>
      </c>
      <c r="BH68" s="2">
        <f>'X01'!R65/SUM('X01'!$B65:$AB65)*S68</f>
        <v>1.7887157484204195</v>
      </c>
      <c r="BI68" s="2">
        <f>'X01'!S65/SUM('X01'!$B65:$AB65)*T68</f>
        <v>0.45647157050526865</v>
      </c>
      <c r="BJ68" s="2">
        <f>'X01'!T65/SUM('X01'!$B65:$AB65)*U68</f>
        <v>1.2006432559258453</v>
      </c>
      <c r="BK68" s="2">
        <f>'X01'!U65/SUM('X01'!$B65:$AB65)*V68</f>
        <v>16.344890147295882</v>
      </c>
      <c r="BL68" s="2">
        <f>'X01'!V65/SUM('X01'!$B65:$AB65)*W68</f>
        <v>1.8374323994009703</v>
      </c>
      <c r="BM68" s="2">
        <f>'X01'!W65/SUM('X01'!$B65:$AB65)*X68</f>
        <v>2.3026529041459658</v>
      </c>
      <c r="BN68" s="2">
        <f>'X01'!X65/SUM('X01'!$B65:$AB65)*Y68</f>
        <v>3.4752728846685268</v>
      </c>
      <c r="BO68" s="2">
        <f>'X01'!Y65/SUM('X01'!$B65:$AB65)*Z68</f>
        <v>0.3687044965530788</v>
      </c>
      <c r="BP68" s="2">
        <f>'X01'!Z65/SUM('X01'!$B65:$AB65)*AA68</f>
        <v>0.42199441197919368</v>
      </c>
      <c r="BQ68" s="2">
        <f>'X01'!AA65/SUM('X01'!$B65:$AB65)*AB68</f>
        <v>0.7104215944507577</v>
      </c>
      <c r="BR68" s="2">
        <f>'X01'!AB65/SUM('X01'!$B65:$AB65)*AC68</f>
        <v>3.0596260744795191E-2</v>
      </c>
      <c r="BT68" s="9">
        <f t="shared" si="10"/>
        <v>33.385341993046914</v>
      </c>
    </row>
    <row r="69" spans="1:72" x14ac:dyDescent="0.3">
      <c r="A69" s="1" t="s">
        <v>182</v>
      </c>
      <c r="B69" s="1" t="s">
        <v>183</v>
      </c>
      <c r="C69" s="2">
        <v>44.502595277217011</v>
      </c>
      <c r="D69" s="2">
        <v>34.546153362871756</v>
      </c>
      <c r="E69" s="2">
        <v>29.338459623210767</v>
      </c>
      <c r="F69" s="2">
        <v>28.59511067976128</v>
      </c>
      <c r="G69" s="2">
        <v>45.64348125272285</v>
      </c>
      <c r="H69" s="2">
        <v>32.352274681959464</v>
      </c>
      <c r="I69" s="2">
        <v>51.689809472177672</v>
      </c>
      <c r="J69" s="2">
        <v>35.757548806039466</v>
      </c>
      <c r="K69" s="2">
        <v>30.258278106526411</v>
      </c>
      <c r="L69" s="2">
        <v>24.161712925918167</v>
      </c>
      <c r="M69" s="2">
        <v>21.226093054763311</v>
      </c>
      <c r="N69" s="2">
        <v>22.21263770834306</v>
      </c>
      <c r="O69" s="2">
        <v>23.739742354436146</v>
      </c>
      <c r="P69" s="2">
        <v>16.619840059651374</v>
      </c>
      <c r="Q69" s="2">
        <v>24.063822840765145</v>
      </c>
      <c r="R69" s="2">
        <v>29.208166364350429</v>
      </c>
      <c r="S69" s="2">
        <v>26.670968339615118</v>
      </c>
      <c r="T69" s="2">
        <v>24.927317100602217</v>
      </c>
      <c r="U69" s="2">
        <v>23.944425458920616</v>
      </c>
      <c r="V69" s="2">
        <v>28.545120188911323</v>
      </c>
      <c r="W69" s="2">
        <v>27.356252689443942</v>
      </c>
      <c r="X69" s="2">
        <v>25.469900479976758</v>
      </c>
      <c r="Y69" s="2">
        <v>32.148769278649318</v>
      </c>
      <c r="Z69" s="2">
        <v>38.091811442078701</v>
      </c>
      <c r="AA69" s="2">
        <v>42.089632037786103</v>
      </c>
      <c r="AB69" s="2">
        <v>33.644559202374772</v>
      </c>
      <c r="AC69" s="2">
        <v>23.554070810591519</v>
      </c>
      <c r="AE69" s="2">
        <f t="shared" si="0"/>
        <v>38.095412049988681</v>
      </c>
      <c r="AF69" s="2">
        <f t="shared" si="1"/>
        <v>25.249760246754832</v>
      </c>
      <c r="AG69" s="2">
        <f t="shared" si="2"/>
        <v>26.021957772012321</v>
      </c>
      <c r="AH69" s="2">
        <f t="shared" si="3"/>
        <v>28.324974149356674</v>
      </c>
      <c r="AI69" s="2">
        <f t="shared" si="4"/>
        <v>34.345018373207779</v>
      </c>
      <c r="AK69" s="2">
        <f t="shared" si="5"/>
        <v>9.0861964251191214</v>
      </c>
      <c r="AL69" s="2">
        <f t="shared" si="6"/>
        <v>5.6560568476362656</v>
      </c>
      <c r="AM69" s="2">
        <f t="shared" si="7"/>
        <v>2.025005515248214</v>
      </c>
      <c r="AN69" s="2">
        <f t="shared" si="8"/>
        <v>3.4432017160837463</v>
      </c>
      <c r="AO69" s="2">
        <f t="shared" si="9"/>
        <v>7.9781512366305556</v>
      </c>
      <c r="AQ69" s="1" t="s">
        <v>183</v>
      </c>
      <c r="AR69" s="2">
        <f>'X01'!B66/SUM('X01'!$B66:$AB66)*C69</f>
        <v>0.23578253494857082</v>
      </c>
      <c r="AS69" s="2">
        <f>'X01'!C66/SUM('X01'!$B66:$AB66)*D69</f>
        <v>2.5303902847736134E-2</v>
      </c>
      <c r="AT69" s="2">
        <f>'X01'!D66/SUM('X01'!$B66:$AB66)*E69</f>
        <v>0.38215389633114677</v>
      </c>
      <c r="AU69" s="2">
        <f>'X01'!E66/SUM('X01'!$B66:$AB66)*F69</f>
        <v>8.9016092575708045E-3</v>
      </c>
      <c r="AV69" s="2">
        <f>'X01'!F66/SUM('X01'!$B66:$AB66)*G69</f>
        <v>0.44269969914287133</v>
      </c>
      <c r="AW69" s="2">
        <f>'X01'!G66/SUM('X01'!$B66:$AB66)*H69</f>
        <v>1.5600498686899821E-2</v>
      </c>
      <c r="AX69" s="2">
        <f>'X01'!H66/SUM('X01'!$B66:$AB66)*I69</f>
        <v>0.30478151712216095</v>
      </c>
      <c r="AY69" s="2">
        <f>'X01'!I66/SUM('X01'!$B66:$AB66)*J69</f>
        <v>0.45419922520520123</v>
      </c>
      <c r="AZ69" s="2">
        <f>'X01'!J66/SUM('X01'!$B66:$AB66)*K69</f>
        <v>0.35498022658086892</v>
      </c>
      <c r="BA69" s="2">
        <f>'X01'!K66/SUM('X01'!$B66:$AB66)*L69</f>
        <v>0.45925394647689161</v>
      </c>
      <c r="BB69" s="2">
        <f>'X01'!L66/SUM('X01'!$B66:$AB66)*M69</f>
        <v>0.26003032876097154</v>
      </c>
      <c r="BC69" s="2">
        <f>'X01'!M66/SUM('X01'!$B66:$AB66)*N69</f>
        <v>0.33231505232954178</v>
      </c>
      <c r="BD69" s="2">
        <f>'X01'!N66/SUM('X01'!$B66:$AB66)*O69</f>
        <v>0.75553327617670796</v>
      </c>
      <c r="BE69" s="2">
        <f>'X01'!O66/SUM('X01'!$B66:$AB66)*P69</f>
        <v>4.6766442455589835E-2</v>
      </c>
      <c r="BF69" s="2">
        <f>'X01'!P66/SUM('X01'!$B66:$AB66)*Q69</f>
        <v>0.31124483061454766</v>
      </c>
      <c r="BG69" s="2">
        <f>'X01'!Q66/SUM('X01'!$B66:$AB66)*R69</f>
        <v>0.84435009400942229</v>
      </c>
      <c r="BH69" s="2">
        <f>'X01'!R66/SUM('X01'!$B66:$AB66)*S69</f>
        <v>3.630201568730254</v>
      </c>
      <c r="BI69" s="2">
        <f>'X01'!S66/SUM('X01'!$B66:$AB66)*T69</f>
        <v>1.248876388706238</v>
      </c>
      <c r="BJ69" s="2">
        <f>'X01'!T66/SUM('X01'!$B66:$AB66)*U69</f>
        <v>1.1331327020876001</v>
      </c>
      <c r="BK69" s="2">
        <f>'X01'!U66/SUM('X01'!$B66:$AB66)*V69</f>
        <v>9.2725032424676961</v>
      </c>
      <c r="BL69" s="2">
        <f>'X01'!V66/SUM('X01'!$B66:$AB66)*W69</f>
        <v>1.726735085524872</v>
      </c>
      <c r="BM69" s="2">
        <f>'X01'!W66/SUM('X01'!$B66:$AB66)*X69</f>
        <v>1.717115612533378</v>
      </c>
      <c r="BN69" s="2">
        <f>'X01'!X66/SUM('X01'!$B66:$AB66)*Y69</f>
        <v>1.9336749830422411</v>
      </c>
      <c r="BO69" s="2">
        <f>'X01'!Y66/SUM('X01'!$B66:$AB66)*Z69</f>
        <v>0.38154588644601806</v>
      </c>
      <c r="BP69" s="2">
        <f>'X01'!Z66/SUM('X01'!$B66:$AB66)*AA69</f>
        <v>0.46398019569213028</v>
      </c>
      <c r="BQ69" s="2">
        <f>'X01'!AA66/SUM('X01'!$B66:$AB66)*AB69</f>
        <v>0.83069182673262487</v>
      </c>
      <c r="BR69" s="2">
        <f>'X01'!AB66/SUM('X01'!$B66:$AB66)*AC69</f>
        <v>0.53310440435618234</v>
      </c>
      <c r="BT69" s="9">
        <f t="shared" si="10"/>
        <v>28.10545897726594</v>
      </c>
    </row>
    <row r="70" spans="1:72" x14ac:dyDescent="0.3">
      <c r="A70" s="1" t="s">
        <v>184</v>
      </c>
      <c r="B70" s="1" t="s">
        <v>185</v>
      </c>
      <c r="C70" s="2">
        <v>44.514760771261869</v>
      </c>
      <c r="D70" s="2">
        <v>34.411451771316862</v>
      </c>
      <c r="E70" s="2">
        <v>28.600810008310297</v>
      </c>
      <c r="F70" s="2">
        <v>29.445831366605066</v>
      </c>
      <c r="G70" s="2">
        <v>45.578295916031358</v>
      </c>
      <c r="H70" s="2">
        <v>31.908414776598491</v>
      </c>
      <c r="I70" s="2">
        <v>51.579444071988803</v>
      </c>
      <c r="J70" s="2">
        <v>35.507701955013616</v>
      </c>
      <c r="K70" s="2">
        <v>30.137507940497688</v>
      </c>
      <c r="L70" s="2">
        <v>23.670224001423513</v>
      </c>
      <c r="M70" s="2">
        <v>21.053332033937266</v>
      </c>
      <c r="N70" s="2">
        <v>22.080241370111562</v>
      </c>
      <c r="O70" s="2">
        <v>23.518070615678297</v>
      </c>
      <c r="P70" s="2">
        <v>16.172231600890377</v>
      </c>
      <c r="Q70" s="2">
        <v>23.931559356779808</v>
      </c>
      <c r="R70" s="2">
        <v>28.837087430291714</v>
      </c>
      <c r="S70" s="2">
        <v>26.538240434719199</v>
      </c>
      <c r="T70" s="2">
        <v>24.885668375250745</v>
      </c>
      <c r="U70" s="2">
        <v>23.9395805772686</v>
      </c>
      <c r="V70" s="2">
        <v>28.298085663837234</v>
      </c>
      <c r="W70" s="2">
        <v>27.07891684999182</v>
      </c>
      <c r="X70" s="2">
        <v>25.359805883531266</v>
      </c>
      <c r="Y70" s="2">
        <v>31.563375472970669</v>
      </c>
      <c r="Z70" s="2">
        <v>37.45878404902767</v>
      </c>
      <c r="AA70" s="2">
        <v>40.645827135871514</v>
      </c>
      <c r="AB70" s="2">
        <v>32.546074289832752</v>
      </c>
      <c r="AC70" s="2">
        <v>23.516971819052259</v>
      </c>
      <c r="AE70" s="2">
        <f t="shared" si="0"/>
        <v>38.005572668873249</v>
      </c>
      <c r="AF70" s="2">
        <f t="shared" si="1"/>
        <v>24.98977292273598</v>
      </c>
      <c r="AG70" s="2">
        <f t="shared" si="2"/>
        <v>25.915393762768943</v>
      </c>
      <c r="AH70" s="2">
        <f t="shared" si="3"/>
        <v>28.000699402164585</v>
      </c>
      <c r="AI70" s="2">
        <f t="shared" si="4"/>
        <v>33.541914323446051</v>
      </c>
      <c r="AK70" s="2">
        <f t="shared" si="5"/>
        <v>9.0900808875343024</v>
      </c>
      <c r="AL70" s="2">
        <f t="shared" si="6"/>
        <v>5.6862195760656382</v>
      </c>
      <c r="AM70" s="2">
        <f t="shared" si="7"/>
        <v>1.9174054335544559</v>
      </c>
      <c r="AN70" s="2">
        <f t="shared" si="8"/>
        <v>3.2028629720723214</v>
      </c>
      <c r="AO70" s="2">
        <f t="shared" si="9"/>
        <v>7.4676773560607819</v>
      </c>
      <c r="AQ70" s="1" t="s">
        <v>185</v>
      </c>
      <c r="AR70" s="2">
        <f>'X01'!B67/SUM('X01'!$B67:$AB67)*C70</f>
        <v>0.23407400134985101</v>
      </c>
      <c r="AS70" s="2">
        <f>'X01'!C67/SUM('X01'!$B67:$AB67)*D70</f>
        <v>2.5625897533984948E-2</v>
      </c>
      <c r="AT70" s="2">
        <f>'X01'!D67/SUM('X01'!$B67:$AB67)*E70</f>
        <v>0.38763752409788776</v>
      </c>
      <c r="AU70" s="2">
        <f>'X01'!E67/SUM('X01'!$B67:$AB67)*F70</f>
        <v>8.893040406775736E-3</v>
      </c>
      <c r="AV70" s="2">
        <f>'X01'!F67/SUM('X01'!$B67:$AB67)*G70</f>
        <v>0.4506709551460833</v>
      </c>
      <c r="AW70" s="2">
        <f>'X01'!G67/SUM('X01'!$B67:$AB67)*H70</f>
        <v>1.6105293523029633E-2</v>
      </c>
      <c r="AX70" s="2">
        <f>'X01'!H67/SUM('X01'!$B67:$AB67)*I70</f>
        <v>0.30109757348890287</v>
      </c>
      <c r="AY70" s="2">
        <f>'X01'!I67/SUM('X01'!$B67:$AB67)*J70</f>
        <v>0.44937160609317184</v>
      </c>
      <c r="AZ70" s="2">
        <f>'X01'!J67/SUM('X01'!$B67:$AB67)*K70</f>
        <v>0.34799320122761918</v>
      </c>
      <c r="BA70" s="2">
        <f>'X01'!K67/SUM('X01'!$B67:$AB67)*L70</f>
        <v>0.44890098846360071</v>
      </c>
      <c r="BB70" s="2">
        <f>'X01'!L67/SUM('X01'!$B67:$AB67)*M70</f>
        <v>0.25024191258776712</v>
      </c>
      <c r="BC70" s="2">
        <f>'X01'!M67/SUM('X01'!$B67:$AB67)*N70</f>
        <v>0.32721483336604301</v>
      </c>
      <c r="BD70" s="2">
        <f>'X01'!N67/SUM('X01'!$B67:$AB67)*O70</f>
        <v>0.74423473544573193</v>
      </c>
      <c r="BE70" s="2">
        <f>'X01'!O67/SUM('X01'!$B67:$AB67)*P70</f>
        <v>4.6032225845793452E-2</v>
      </c>
      <c r="BF70" s="2">
        <f>'X01'!P67/SUM('X01'!$B67:$AB67)*Q70</f>
        <v>0.30554170962439653</v>
      </c>
      <c r="BG70" s="2">
        <f>'X01'!Q67/SUM('X01'!$B67:$AB67)*R70</f>
        <v>0.83190674256208497</v>
      </c>
      <c r="BH70" s="2">
        <f>'X01'!R67/SUM('X01'!$B67:$AB67)*S70</f>
        <v>3.5778332018244701</v>
      </c>
      <c r="BI70" s="2">
        <f>'X01'!S67/SUM('X01'!$B67:$AB67)*T70</f>
        <v>1.2285774363676751</v>
      </c>
      <c r="BJ70" s="2">
        <f>'X01'!T67/SUM('X01'!$B67:$AB67)*U70</f>
        <v>1.1506718649408036</v>
      </c>
      <c r="BK70" s="2">
        <f>'X01'!U67/SUM('X01'!$B67:$AB67)*V70</f>
        <v>9.2396010883894348</v>
      </c>
      <c r="BL70" s="2">
        <f>'X01'!V67/SUM('X01'!$B67:$AB67)*W70</f>
        <v>1.7210069903710399</v>
      </c>
      <c r="BM70" s="2">
        <f>'X01'!W67/SUM('X01'!$B67:$AB67)*X70</f>
        <v>1.6972565575331091</v>
      </c>
      <c r="BN70" s="2">
        <f>'X01'!X67/SUM('X01'!$B67:$AB67)*Y70</f>
        <v>1.9216611302763895</v>
      </c>
      <c r="BO70" s="2">
        <f>'X01'!Y67/SUM('X01'!$B67:$AB67)*Z70</f>
        <v>0.375655607460327</v>
      </c>
      <c r="BP70" s="2">
        <f>'X01'!Z67/SUM('X01'!$B67:$AB67)*AA70</f>
        <v>0.44831131038402672</v>
      </c>
      <c r="BQ70" s="2">
        <f>'X01'!AA67/SUM('X01'!$B67:$AB67)*AB70</f>
        <v>0.79025327770365617</v>
      </c>
      <c r="BR70" s="2">
        <f>'X01'!AB67/SUM('X01'!$B67:$AB67)*AC70</f>
        <v>0.52830511221025844</v>
      </c>
      <c r="BT70" s="9">
        <f t="shared" si="10"/>
        <v>27.854675818223921</v>
      </c>
    </row>
    <row r="71" spans="1:72" x14ac:dyDescent="0.3">
      <c r="A71" s="1" t="s">
        <v>186</v>
      </c>
      <c r="B71" s="1" t="s">
        <v>187</v>
      </c>
      <c r="C71" s="2">
        <v>44.294066832339027</v>
      </c>
      <c r="D71" s="2">
        <v>34.332375617544848</v>
      </c>
      <c r="E71" s="2">
        <v>28.957873348632649</v>
      </c>
      <c r="F71" s="2">
        <v>27.959077874533623</v>
      </c>
      <c r="G71" s="2">
        <v>45.380046067253836</v>
      </c>
      <c r="H71" s="2">
        <v>32.180449700827495</v>
      </c>
      <c r="I71" s="2">
        <v>51.491952728282847</v>
      </c>
      <c r="J71" s="2">
        <v>35.632962691762884</v>
      </c>
      <c r="K71" s="2">
        <v>30.095725263011325</v>
      </c>
      <c r="L71" s="2">
        <v>23.951920038799688</v>
      </c>
      <c r="M71" s="2">
        <v>21.194248149389736</v>
      </c>
      <c r="N71" s="2">
        <v>22.217021172202095</v>
      </c>
      <c r="O71" s="2">
        <v>23.607406427661161</v>
      </c>
      <c r="P71" s="2">
        <v>16.329046582307964</v>
      </c>
      <c r="Q71" s="2">
        <v>24.040725718538429</v>
      </c>
      <c r="R71" s="2">
        <v>28.896393740427555</v>
      </c>
      <c r="S71" s="2">
        <v>26.50844854543374</v>
      </c>
      <c r="T71" s="2">
        <v>24.862626502095527</v>
      </c>
      <c r="U71" s="2">
        <v>23.875159744846584</v>
      </c>
      <c r="V71" s="2">
        <v>28.247331951277193</v>
      </c>
      <c r="W71" s="2">
        <v>26.882923735218892</v>
      </c>
      <c r="X71" s="2">
        <v>25.493756786207413</v>
      </c>
      <c r="Y71" s="2">
        <v>31.347947240583487</v>
      </c>
      <c r="Z71" s="2">
        <v>37.69220890877596</v>
      </c>
      <c r="AA71" s="2">
        <v>40.485914966438386</v>
      </c>
      <c r="AB71" s="2">
        <v>32.306314780713741</v>
      </c>
      <c r="AC71" s="2">
        <v>23.510179200206096</v>
      </c>
      <c r="AE71" s="2">
        <f t="shared" ref="AE71:AE133" si="11">AVERAGE($C71:$I71)</f>
        <v>37.799406024202042</v>
      </c>
      <c r="AF71" s="2">
        <f t="shared" ref="AF71:AF133" si="12">AVERAGE($J71:$R71)</f>
        <v>25.107272198233424</v>
      </c>
      <c r="AG71" s="2">
        <f t="shared" ref="AG71:AG133" si="13">AVERAGE($S71:$V71)</f>
        <v>25.873391685913258</v>
      </c>
      <c r="AH71" s="2">
        <f t="shared" ref="AH71:AH133" si="14">AVERAGE($W71:$Y71)</f>
        <v>27.908209254003264</v>
      </c>
      <c r="AI71" s="2">
        <f t="shared" ref="AI71:AI133" si="15">AVERAGE($Z71:$AC71)</f>
        <v>33.498654464033542</v>
      </c>
      <c r="AK71" s="2">
        <f t="shared" ref="AK71:AK133" si="16">STDEV($C71:$I71)</f>
        <v>9.1808703823902249</v>
      </c>
      <c r="AL71" s="2">
        <f t="shared" ref="AL71:AL133" si="17">STDEV($J71:$R71)</f>
        <v>5.651070439597877</v>
      </c>
      <c r="AM71" s="2">
        <f t="shared" ref="AM71:AM133" si="18">STDEV($S71:$V71)</f>
        <v>1.9195022571365896</v>
      </c>
      <c r="AN71" s="2">
        <f t="shared" ref="AN71:AN133" si="19">STDEV($W71:$Y71)</f>
        <v>3.0588060195603592</v>
      </c>
      <c r="AO71" s="2">
        <f t="shared" ref="AO71:AO133" si="20">STDEV($Z71:$AC71)</f>
        <v>7.4743789090019197</v>
      </c>
      <c r="AQ71" s="1" t="s">
        <v>187</v>
      </c>
      <c r="AR71" s="2">
        <f>'X01'!B68/SUM('X01'!$B68:$AB68)*C71</f>
        <v>0.23183986441239302</v>
      </c>
      <c r="AS71" s="2">
        <f>'X01'!C68/SUM('X01'!$B68:$AB68)*D71</f>
        <v>2.4775941167300405E-2</v>
      </c>
      <c r="AT71" s="2">
        <f>'X01'!D68/SUM('X01'!$B68:$AB68)*E71</f>
        <v>0.38523425154946439</v>
      </c>
      <c r="AU71" s="2">
        <f>'X01'!E68/SUM('X01'!$B68:$AB68)*F71</f>
        <v>8.7672366187326219E-3</v>
      </c>
      <c r="AV71" s="2">
        <f>'X01'!F68/SUM('X01'!$B68:$AB68)*G71</f>
        <v>0.43771861445025129</v>
      </c>
      <c r="AW71" s="2">
        <f>'X01'!G68/SUM('X01'!$B68:$AB68)*H71</f>
        <v>1.5274655034112709E-2</v>
      </c>
      <c r="AX71" s="2">
        <f>'X01'!H68/SUM('X01'!$B68:$AB68)*I71</f>
        <v>0.29815787060878557</v>
      </c>
      <c r="AY71" s="2">
        <f>'X01'!I68/SUM('X01'!$B68:$AB68)*J71</f>
        <v>0.44472325215170561</v>
      </c>
      <c r="AZ71" s="2">
        <f>'X01'!J68/SUM('X01'!$B68:$AB68)*K71</f>
        <v>0.34723847962391935</v>
      </c>
      <c r="BA71" s="2">
        <f>'X01'!K68/SUM('X01'!$B68:$AB68)*L71</f>
        <v>0.45033313578104051</v>
      </c>
      <c r="BB71" s="2">
        <f>'X01'!L68/SUM('X01'!$B68:$AB68)*M71</f>
        <v>0.25668892893988127</v>
      </c>
      <c r="BC71" s="2">
        <f>'X01'!M68/SUM('X01'!$B68:$AB68)*N71</f>
        <v>0.32695667755998442</v>
      </c>
      <c r="BD71" s="2">
        <f>'X01'!N68/SUM('X01'!$B68:$AB68)*O71</f>
        <v>0.74264966053684078</v>
      </c>
      <c r="BE71" s="2">
        <f>'X01'!O68/SUM('X01'!$B68:$AB68)*P71</f>
        <v>4.5522127284870581E-2</v>
      </c>
      <c r="BF71" s="2">
        <f>'X01'!P68/SUM('X01'!$B68:$AB68)*Q71</f>
        <v>0.30613716233937788</v>
      </c>
      <c r="BG71" s="2">
        <f>'X01'!Q68/SUM('X01'!$B68:$AB68)*R71</f>
        <v>0.83697759017054552</v>
      </c>
      <c r="BH71" s="2">
        <f>'X01'!R68/SUM('X01'!$B68:$AB68)*S71</f>
        <v>3.5864405052029804</v>
      </c>
      <c r="BI71" s="2">
        <f>'X01'!S68/SUM('X01'!$B68:$AB68)*T71</f>
        <v>1.2255096181767446</v>
      </c>
      <c r="BJ71" s="2">
        <f>'X01'!T68/SUM('X01'!$B68:$AB68)*U71</f>
        <v>1.1295576006432142</v>
      </c>
      <c r="BK71" s="2">
        <f>'X01'!U68/SUM('X01'!$B68:$AB68)*V71</f>
        <v>9.2628316043579275</v>
      </c>
      <c r="BL71" s="2">
        <f>'X01'!V68/SUM('X01'!$B68:$AB68)*W71</f>
        <v>1.7034512434711406</v>
      </c>
      <c r="BM71" s="2">
        <f>'X01'!W68/SUM('X01'!$B68:$AB68)*X71</f>
        <v>1.7130534252862653</v>
      </c>
      <c r="BN71" s="2">
        <f>'X01'!X68/SUM('X01'!$B68:$AB68)*Y71</f>
        <v>1.9122517129017442</v>
      </c>
      <c r="BO71" s="2">
        <f>'X01'!Y68/SUM('X01'!$B68:$AB68)*Z71</f>
        <v>0.37319820246876539</v>
      </c>
      <c r="BP71" s="2">
        <f>'X01'!Z68/SUM('X01'!$B68:$AB68)*AA71</f>
        <v>0.44129299496278956</v>
      </c>
      <c r="BQ71" s="2">
        <f>'X01'!AA68/SUM('X01'!$B68:$AB68)*AB71</f>
        <v>0.79253163106811075</v>
      </c>
      <c r="BR71" s="2">
        <f>'X01'!AB68/SUM('X01'!$B68:$AB68)*AC71</f>
        <v>0.5222632806437536</v>
      </c>
      <c r="BT71" s="9">
        <f t="shared" ref="BT71:BT133" si="21">SUM(AR71:BR71)</f>
        <v>27.82137726741264</v>
      </c>
    </row>
    <row r="72" spans="1:72" x14ac:dyDescent="0.3">
      <c r="A72" s="1" t="s">
        <v>188</v>
      </c>
      <c r="B72" s="1" t="s">
        <v>189</v>
      </c>
      <c r="C72" s="2">
        <v>32.205384430809232</v>
      </c>
      <c r="D72" s="2">
        <v>25.615616387259138</v>
      </c>
      <c r="E72" s="2">
        <v>20.513916899642432</v>
      </c>
      <c r="F72" s="2">
        <v>21.796603181118414</v>
      </c>
      <c r="G72" s="2">
        <v>30.892626396528435</v>
      </c>
      <c r="H72" s="2">
        <v>0</v>
      </c>
      <c r="I72" s="2">
        <v>37.060617494933055</v>
      </c>
      <c r="J72" s="2">
        <v>24.906816495660266</v>
      </c>
      <c r="K72" s="2">
        <v>21.874760662562991</v>
      </c>
      <c r="L72" s="2">
        <v>17.923859295281272</v>
      </c>
      <c r="M72" s="2">
        <v>16.955928207630912</v>
      </c>
      <c r="N72" s="2">
        <v>17.726357967330273</v>
      </c>
      <c r="O72" s="2">
        <v>17.820228905561052</v>
      </c>
      <c r="P72" s="2">
        <v>17.859488282637329</v>
      </c>
      <c r="Q72" s="2">
        <v>24.311340499173536</v>
      </c>
      <c r="R72" s="2">
        <v>21.495337157830917</v>
      </c>
      <c r="S72" s="2">
        <v>20.086937489218222</v>
      </c>
      <c r="T72" s="2">
        <v>19.696089612802261</v>
      </c>
      <c r="U72" s="2">
        <v>18.400182813733394</v>
      </c>
      <c r="V72" s="2">
        <v>21.004024803288569</v>
      </c>
      <c r="W72" s="2">
        <v>20.285322088808179</v>
      </c>
      <c r="X72" s="2">
        <v>19.43950966468821</v>
      </c>
      <c r="Y72" s="2">
        <v>23.214270940563406</v>
      </c>
      <c r="Z72" s="2">
        <v>26.524312759657906</v>
      </c>
      <c r="AA72" s="2">
        <v>29.077207062917076</v>
      </c>
      <c r="AB72" s="2">
        <v>23.950325340561548</v>
      </c>
      <c r="AC72" s="2">
        <v>20.554212113855222</v>
      </c>
      <c r="AE72" s="2">
        <f t="shared" si="11"/>
        <v>24.012109255755814</v>
      </c>
      <c r="AF72" s="2">
        <f t="shared" si="12"/>
        <v>20.097124163740951</v>
      </c>
      <c r="AG72" s="2">
        <f t="shared" si="13"/>
        <v>19.796808679760613</v>
      </c>
      <c r="AH72" s="2">
        <f t="shared" si="14"/>
        <v>20.979700898019932</v>
      </c>
      <c r="AI72" s="2">
        <f t="shared" si="15"/>
        <v>25.026514319247937</v>
      </c>
      <c r="AK72" s="2">
        <f t="shared" si="16"/>
        <v>12.117709385060847</v>
      </c>
      <c r="AL72" s="2">
        <f t="shared" si="17"/>
        <v>3.0905044426975747</v>
      </c>
      <c r="AM72" s="2">
        <f t="shared" si="18"/>
        <v>1.080471137218759</v>
      </c>
      <c r="AN72" s="2">
        <f t="shared" si="19"/>
        <v>1.9808652454100666</v>
      </c>
      <c r="AO72" s="2">
        <f t="shared" si="20"/>
        <v>3.6428551808490095</v>
      </c>
      <c r="AQ72" s="1" t="s">
        <v>189</v>
      </c>
      <c r="AR72" s="2">
        <f>'X01'!B69/SUM('X01'!$B69:$AB69)*C72</f>
        <v>8.2754735154113683E-3</v>
      </c>
      <c r="AS72" s="2">
        <f>'X01'!C69/SUM('X01'!$B69:$AB69)*D72</f>
        <v>1.5358399546964794E-3</v>
      </c>
      <c r="AT72" s="2">
        <f>'X01'!D69/SUM('X01'!$B69:$AB69)*E72</f>
        <v>3.0397495705680011E-2</v>
      </c>
      <c r="AU72" s="2">
        <f>'X01'!E69/SUM('X01'!$B69:$AB69)*F72</f>
        <v>1.8669467392820916E-4</v>
      </c>
      <c r="AV72" s="2">
        <f>'X01'!F69/SUM('X01'!$B69:$AB69)*G72</f>
        <v>0.73110344097308844</v>
      </c>
      <c r="AW72" s="2">
        <f>'X01'!G69/SUM('X01'!$B69:$AB69)*H72</f>
        <v>0</v>
      </c>
      <c r="AX72" s="2">
        <f>'X01'!H69/SUM('X01'!$B69:$AB69)*I72</f>
        <v>1.9046141753284657E-3</v>
      </c>
      <c r="AY72" s="2">
        <f>'X01'!I69/SUM('X01'!$B69:$AB69)*J72</f>
        <v>0.36416219064746963</v>
      </c>
      <c r="AZ72" s="2">
        <f>'X01'!J69/SUM('X01'!$B69:$AB69)*K72</f>
        <v>5.9956517447710142E-3</v>
      </c>
      <c r="BA72" s="2">
        <f>'X01'!K69/SUM('X01'!$B69:$AB69)*L72</f>
        <v>0.16856871525669243</v>
      </c>
      <c r="BB72" s="2">
        <f>'X01'!L69/SUM('X01'!$B69:$AB69)*M72</f>
        <v>2.9046557957397714E-4</v>
      </c>
      <c r="BC72" s="2">
        <f>'X01'!M69/SUM('X01'!$B69:$AB69)*N72</f>
        <v>7.5915879945739938E-4</v>
      </c>
      <c r="BD72" s="2">
        <f>'X01'!N69/SUM('X01'!$B69:$AB69)*O72</f>
        <v>0.1799576006822825</v>
      </c>
      <c r="BE72" s="2">
        <f>'X01'!O69/SUM('X01'!$B69:$AB69)*P72</f>
        <v>2.9064691851829489E-3</v>
      </c>
      <c r="BF72" s="2">
        <f>'X01'!P69/SUM('X01'!$B69:$AB69)*Q72</f>
        <v>2.7070443382377391E-3</v>
      </c>
      <c r="BG72" s="2">
        <f>'X01'!Q69/SUM('X01'!$B69:$AB69)*R72</f>
        <v>0.41241589065131695</v>
      </c>
      <c r="BH72" s="2">
        <f>'X01'!R69/SUM('X01'!$B69:$AB69)*S72</f>
        <v>6.8851311729638978</v>
      </c>
      <c r="BI72" s="2">
        <f>'X01'!S69/SUM('X01'!$B69:$AB69)*T72</f>
        <v>1.7244833235294625</v>
      </c>
      <c r="BJ72" s="2">
        <f>'X01'!T69/SUM('X01'!$B69:$AB69)*U72</f>
        <v>2.9618384207151327</v>
      </c>
      <c r="BK72" s="2">
        <f>'X01'!U69/SUM('X01'!$B69:$AB69)*V72</f>
        <v>4.3715357489945097</v>
      </c>
      <c r="BL72" s="2">
        <f>'X01'!V69/SUM('X01'!$B69:$AB69)*W72</f>
        <v>0.46165396822238403</v>
      </c>
      <c r="BM72" s="2">
        <f>'X01'!W69/SUM('X01'!$B69:$AB69)*X72</f>
        <v>0.77791339745972865</v>
      </c>
      <c r="BN72" s="2">
        <f>'X01'!X69/SUM('X01'!$B69:$AB69)*Y72</f>
        <v>0.8937742858914991</v>
      </c>
      <c r="BO72" s="2">
        <f>'X01'!Y69/SUM('X01'!$B69:$AB69)*Z72</f>
        <v>0.18106961258627285</v>
      </c>
      <c r="BP72" s="2">
        <f>'X01'!Z69/SUM('X01'!$B69:$AB69)*AA72</f>
        <v>8.4429748987827749E-2</v>
      </c>
      <c r="BQ72" s="2">
        <f>'X01'!AA69/SUM('X01'!$B69:$AB69)*AB72</f>
        <v>0.24145210214853063</v>
      </c>
      <c r="BR72" s="2">
        <f>'X01'!AB69/SUM('X01'!$B69:$AB69)*AC72</f>
        <v>1.0563192521039087E-3</v>
      </c>
      <c r="BT72" s="9">
        <f t="shared" si="21"/>
        <v>20.495504846634464</v>
      </c>
    </row>
    <row r="73" spans="1:72" x14ac:dyDescent="0.3">
      <c r="A73" s="1" t="s">
        <v>190</v>
      </c>
      <c r="B73" s="1" t="s">
        <v>191</v>
      </c>
      <c r="C73" s="2">
        <v>32.696467199656198</v>
      </c>
      <c r="D73" s="2">
        <v>27.776982804532281</v>
      </c>
      <c r="E73" s="2">
        <v>18.887307134420897</v>
      </c>
      <c r="F73" s="2">
        <v>28.212277991634899</v>
      </c>
      <c r="G73" s="2">
        <v>30.960938022491856</v>
      </c>
      <c r="H73" s="2">
        <v>41.518340439405989</v>
      </c>
      <c r="I73" s="2">
        <v>34.179732917612718</v>
      </c>
      <c r="J73" s="2">
        <v>24.902240011862922</v>
      </c>
      <c r="K73" s="2">
        <v>21.56498458799442</v>
      </c>
      <c r="L73" s="2">
        <v>17.774536561059975</v>
      </c>
      <c r="M73" s="2">
        <v>20.895178138403587</v>
      </c>
      <c r="N73" s="2">
        <v>18.304882474823287</v>
      </c>
      <c r="O73" s="2">
        <v>17.607338383425258</v>
      </c>
      <c r="P73" s="2">
        <v>14.872564761663954</v>
      </c>
      <c r="Q73" s="2">
        <v>18.132407527729537</v>
      </c>
      <c r="R73" s="2">
        <v>21.190176096432911</v>
      </c>
      <c r="S73" s="2">
        <v>20.046325535884485</v>
      </c>
      <c r="T73" s="2">
        <v>19.678872346872328</v>
      </c>
      <c r="U73" s="2">
        <v>18.307654939450345</v>
      </c>
      <c r="V73" s="2">
        <v>20.532968335986084</v>
      </c>
      <c r="W73" s="2">
        <v>19.995580268387972</v>
      </c>
      <c r="X73" s="2">
        <v>19.340485513964232</v>
      </c>
      <c r="Y73" s="2">
        <v>22.833148665640387</v>
      </c>
      <c r="Z73" s="2">
        <v>26.419561277441797</v>
      </c>
      <c r="AA73" s="2">
        <v>28.998207359293779</v>
      </c>
      <c r="AB73" s="2">
        <v>23.643977624485768</v>
      </c>
      <c r="AC73" s="2">
        <v>16.045421070435417</v>
      </c>
      <c r="AE73" s="2">
        <f t="shared" si="11"/>
        <v>30.604578072822118</v>
      </c>
      <c r="AF73" s="2">
        <f t="shared" si="12"/>
        <v>19.471589838155094</v>
      </c>
      <c r="AG73" s="2">
        <f t="shared" si="13"/>
        <v>19.641455289548311</v>
      </c>
      <c r="AH73" s="2">
        <f t="shared" si="14"/>
        <v>20.723071482664199</v>
      </c>
      <c r="AI73" s="2">
        <f t="shared" si="15"/>
        <v>23.776791832914192</v>
      </c>
      <c r="AK73" s="2">
        <f t="shared" si="16"/>
        <v>6.9210761038872102</v>
      </c>
      <c r="AL73" s="2">
        <f t="shared" si="17"/>
        <v>2.9477846673764647</v>
      </c>
      <c r="AM73" s="2">
        <f t="shared" si="18"/>
        <v>0.95553455169298118</v>
      </c>
      <c r="AN73" s="2">
        <f t="shared" si="19"/>
        <v>1.8565038574982613</v>
      </c>
      <c r="AO73" s="2">
        <f t="shared" si="20"/>
        <v>5.5987839131046551</v>
      </c>
      <c r="AQ73" s="1" t="s">
        <v>191</v>
      </c>
      <c r="AR73" s="2">
        <f>'X01'!B70/SUM('X01'!$B70:$AB70)*C73</f>
        <v>8.9593328085155414E-3</v>
      </c>
      <c r="AS73" s="2">
        <f>'X01'!C70/SUM('X01'!$B70:$AB70)*D73</f>
        <v>1.6075630086670118E-3</v>
      </c>
      <c r="AT73" s="2">
        <f>'X01'!D70/SUM('X01'!$B70:$AB70)*E73</f>
        <v>4.8965638432129074E-2</v>
      </c>
      <c r="AU73" s="2">
        <f>'X01'!E70/SUM('X01'!$B70:$AB70)*F73</f>
        <v>1.9992921422542172E-4</v>
      </c>
      <c r="AV73" s="2">
        <f>'X01'!F70/SUM('X01'!$B70:$AB70)*G73</f>
        <v>0.72243700195631455</v>
      </c>
      <c r="AW73" s="2">
        <f>'X01'!G70/SUM('X01'!$B70:$AB70)*H73</f>
        <v>1.9614933097462518E-4</v>
      </c>
      <c r="AX73" s="2">
        <f>'X01'!H70/SUM('X01'!$B70:$AB70)*I73</f>
        <v>1.8570061868526798E-3</v>
      </c>
      <c r="AY73" s="2">
        <f>'X01'!I70/SUM('X01'!$B70:$AB70)*J73</f>
        <v>0.35809168664037266</v>
      </c>
      <c r="AZ73" s="2">
        <f>'X01'!J70/SUM('X01'!$B70:$AB70)*K73</f>
        <v>6.0874289763291701E-3</v>
      </c>
      <c r="BA73" s="2">
        <f>'X01'!K70/SUM('X01'!$B70:$AB70)*L73</f>
        <v>0.16591174160598599</v>
      </c>
      <c r="BB73" s="2">
        <f>'X01'!L70/SUM('X01'!$B70:$AB70)*M73</f>
        <v>8.6377568875181925E-4</v>
      </c>
      <c r="BC73" s="2">
        <f>'X01'!M70/SUM('X01'!$B70:$AB70)*N73</f>
        <v>2.0538910589607876E-3</v>
      </c>
      <c r="BD73" s="2">
        <f>'X01'!N70/SUM('X01'!$B70:$AB70)*O73</f>
        <v>0.18030163391588788</v>
      </c>
      <c r="BE73" s="2">
        <f>'X01'!O70/SUM('X01'!$B70:$AB70)*P73</f>
        <v>1.4755434715611928E-3</v>
      </c>
      <c r="BF73" s="2">
        <f>'X01'!P70/SUM('X01'!$B70:$AB70)*Q73</f>
        <v>1.3706365207787354E-3</v>
      </c>
      <c r="BG73" s="2">
        <f>'X01'!Q70/SUM('X01'!$B70:$AB70)*R73</f>
        <v>0.38750430688424586</v>
      </c>
      <c r="BH73" s="2">
        <f>'X01'!R70/SUM('X01'!$B70:$AB70)*S73</f>
        <v>6.7802564299821979</v>
      </c>
      <c r="BI73" s="2">
        <f>'X01'!S70/SUM('X01'!$B70:$AB70)*T73</f>
        <v>1.6940460853626091</v>
      </c>
      <c r="BJ73" s="2">
        <f>'X01'!T70/SUM('X01'!$B70:$AB70)*U73</f>
        <v>2.8993657729017026</v>
      </c>
      <c r="BK73" s="2">
        <f>'X01'!U70/SUM('X01'!$B70:$AB70)*V73</f>
        <v>4.3739518951250993</v>
      </c>
      <c r="BL73" s="2">
        <f>'X01'!V70/SUM('X01'!$B70:$AB70)*W73</f>
        <v>0.47188707892900167</v>
      </c>
      <c r="BM73" s="2">
        <f>'X01'!W70/SUM('X01'!$B70:$AB70)*X73</f>
        <v>0.79107791227977808</v>
      </c>
      <c r="BN73" s="2">
        <f>'X01'!X70/SUM('X01'!$B70:$AB70)*Y73</f>
        <v>0.92290722412509396</v>
      </c>
      <c r="BO73" s="2">
        <f>'X01'!Y70/SUM('X01'!$B70:$AB70)*Z73</f>
        <v>0.18254431899284546</v>
      </c>
      <c r="BP73" s="2">
        <f>'X01'!Z70/SUM('X01'!$B70:$AB70)*AA73</f>
        <v>8.4494249877611685E-2</v>
      </c>
      <c r="BQ73" s="2">
        <f>'X01'!AA70/SUM('X01'!$B70:$AB70)*AB73</f>
        <v>0.24253656175579902</v>
      </c>
      <c r="BR73" s="2">
        <f>'X01'!AB70/SUM('X01'!$B70:$AB70)*AC73</f>
        <v>1.8761742335521197E-3</v>
      </c>
      <c r="BT73" s="9">
        <f t="shared" si="21"/>
        <v>20.332826969265842</v>
      </c>
    </row>
    <row r="74" spans="1:72" x14ac:dyDescent="0.3">
      <c r="A74" s="1" t="s">
        <v>192</v>
      </c>
      <c r="B74" s="1" t="s">
        <v>193</v>
      </c>
      <c r="C74" s="2">
        <v>41.241209546045553</v>
      </c>
      <c r="D74" s="2">
        <v>26.036763697621137</v>
      </c>
      <c r="E74" s="2">
        <v>23.673424103691101</v>
      </c>
      <c r="F74" s="2">
        <v>23.910215107958905</v>
      </c>
      <c r="G74" s="2">
        <v>35.57387359636737</v>
      </c>
      <c r="H74" s="2">
        <v>32.75632337029004</v>
      </c>
      <c r="I74" s="2">
        <v>28.710262258449994</v>
      </c>
      <c r="J74" s="2">
        <v>27.600822139931534</v>
      </c>
      <c r="K74" s="2">
        <v>23.456033887420819</v>
      </c>
      <c r="L74" s="2">
        <v>18.185002447960137</v>
      </c>
      <c r="M74" s="2">
        <v>17.474382112012773</v>
      </c>
      <c r="N74" s="2">
        <v>16.942071460566755</v>
      </c>
      <c r="O74" s="2">
        <v>18.59014127929176</v>
      </c>
      <c r="P74" s="2">
        <v>14.056918128580737</v>
      </c>
      <c r="Q74" s="2">
        <v>20.688802257473444</v>
      </c>
      <c r="R74" s="2">
        <v>25.175930908091694</v>
      </c>
      <c r="S74" s="2">
        <v>24.045188506052046</v>
      </c>
      <c r="T74" s="2">
        <v>20.764789606154192</v>
      </c>
      <c r="U74" s="2">
        <v>18.87025341474871</v>
      </c>
      <c r="V74" s="2">
        <v>22.742637128881377</v>
      </c>
      <c r="W74" s="2">
        <v>20.476894494728356</v>
      </c>
      <c r="X74" s="2">
        <v>15.684476996305023</v>
      </c>
      <c r="Y74" s="2">
        <v>21.856529641521654</v>
      </c>
      <c r="Z74" s="2">
        <v>29.934260384425293</v>
      </c>
      <c r="AA74" s="2">
        <v>37.741059758333762</v>
      </c>
      <c r="AB74" s="2">
        <v>29.122430333653408</v>
      </c>
      <c r="AC74" s="2">
        <v>19.824181984740722</v>
      </c>
      <c r="AE74" s="2">
        <f t="shared" si="11"/>
        <v>30.271724525774875</v>
      </c>
      <c r="AF74" s="2">
        <f t="shared" si="12"/>
        <v>20.241122735703293</v>
      </c>
      <c r="AG74" s="2">
        <f t="shared" si="13"/>
        <v>21.605717163959081</v>
      </c>
      <c r="AH74" s="2">
        <f t="shared" si="14"/>
        <v>19.339300377518345</v>
      </c>
      <c r="AI74" s="2">
        <f t="shared" si="15"/>
        <v>29.155483115288298</v>
      </c>
      <c r="AK74" s="2">
        <f t="shared" si="16"/>
        <v>6.5700716124483947</v>
      </c>
      <c r="AL74" s="2">
        <f t="shared" si="17"/>
        <v>4.3702106315245146</v>
      </c>
      <c r="AM74" s="2">
        <f t="shared" si="18"/>
        <v>2.2681511204981852</v>
      </c>
      <c r="AN74" s="2">
        <f t="shared" si="19"/>
        <v>3.2394673552089523</v>
      </c>
      <c r="AO74" s="2">
        <f t="shared" si="20"/>
        <v>7.334686850935622</v>
      </c>
      <c r="AQ74" s="1" t="s">
        <v>193</v>
      </c>
      <c r="AR74" s="2">
        <f>'X01'!B71/SUM('X01'!$B71:$AB71)*C74</f>
        <v>0.14671743775787877</v>
      </c>
      <c r="AS74" s="2">
        <f>'X01'!C71/SUM('X01'!$B71:$AB71)*D74</f>
        <v>2.6195403058543675E-4</v>
      </c>
      <c r="AT74" s="2">
        <f>'X01'!D71/SUM('X01'!$B71:$AB71)*E74</f>
        <v>0.25375339093623478</v>
      </c>
      <c r="AU74" s="2">
        <f>'X01'!E71/SUM('X01'!$B71:$AB71)*F74</f>
        <v>1.4433538574381798E-4</v>
      </c>
      <c r="AV74" s="2">
        <f>'X01'!F71/SUM('X01'!$B71:$AB71)*G74</f>
        <v>4.028377623654384</v>
      </c>
      <c r="AW74" s="2">
        <f>'X01'!G71/SUM('X01'!$B71:$AB71)*H74</f>
        <v>3.6251494759583073E-3</v>
      </c>
      <c r="AX74" s="2">
        <f>'X01'!H71/SUM('X01'!$B71:$AB71)*I74</f>
        <v>4.2750082642991948E-3</v>
      </c>
      <c r="AY74" s="2">
        <f>'X01'!I71/SUM('X01'!$B71:$AB71)*J74</f>
        <v>1.5914964208081701</v>
      </c>
      <c r="AZ74" s="2">
        <f>'X01'!J71/SUM('X01'!$B71:$AB71)*K74</f>
        <v>4.011821350962971E-3</v>
      </c>
      <c r="BA74" s="2">
        <f>'X01'!K71/SUM('X01'!$B71:$AB71)*L74</f>
        <v>2.6309363022631732E-2</v>
      </c>
      <c r="BB74" s="2">
        <f>'X01'!L71/SUM('X01'!$B71:$AB71)*M74</f>
        <v>2.812936280033929E-3</v>
      </c>
      <c r="BC74" s="2">
        <f>'X01'!M71/SUM('X01'!$B71:$AB71)*N74</f>
        <v>1.7045297783946329E-2</v>
      </c>
      <c r="BD74" s="2">
        <f>'X01'!N71/SUM('X01'!$B71:$AB71)*O74</f>
        <v>0.31687315739494476</v>
      </c>
      <c r="BE74" s="2">
        <f>'X01'!O71/SUM('X01'!$B71:$AB71)*P74</f>
        <v>3.6770670313729854E-3</v>
      </c>
      <c r="BF74" s="2">
        <f>'X01'!P71/SUM('X01'!$B71:$AB71)*Q74</f>
        <v>5.0788251157243471E-3</v>
      </c>
      <c r="BG74" s="2">
        <f>'X01'!Q71/SUM('X01'!$B71:$AB71)*R74</f>
        <v>1.8905301818997327</v>
      </c>
      <c r="BH74" s="2">
        <f>'X01'!R71/SUM('X01'!$B71:$AB71)*S74</f>
        <v>4.7829397023690969</v>
      </c>
      <c r="BI74" s="2">
        <f>'X01'!S71/SUM('X01'!$B71:$AB71)*T74</f>
        <v>2.1726959658089746E-2</v>
      </c>
      <c r="BJ74" s="2">
        <f>'X01'!T71/SUM('X01'!$B71:$AB71)*U74</f>
        <v>0.340329196325734</v>
      </c>
      <c r="BK74" s="2">
        <f>'X01'!U71/SUM('X01'!$B71:$AB71)*V74</f>
        <v>9.0201831528469985</v>
      </c>
      <c r="BL74" s="2">
        <f>'X01'!V71/SUM('X01'!$B71:$AB71)*W74</f>
        <v>0.42299324485661416</v>
      </c>
      <c r="BM74" s="2">
        <f>'X01'!W71/SUM('X01'!$B71:$AB71)*X74</f>
        <v>0.42994299501916261</v>
      </c>
      <c r="BN74" s="2">
        <f>'X01'!X71/SUM('X01'!$B71:$AB71)*Y74</f>
        <v>0.51601028284083106</v>
      </c>
      <c r="BO74" s="2">
        <f>'X01'!Y71/SUM('X01'!$B71:$AB71)*Z74</f>
        <v>6.9448987514874813E-2</v>
      </c>
      <c r="BP74" s="2">
        <f>'X01'!Z71/SUM('X01'!$B71:$AB71)*AA74</f>
        <v>0.40568229443312487</v>
      </c>
      <c r="BQ74" s="2">
        <f>'X01'!AA71/SUM('X01'!$B71:$AB71)*AB74</f>
        <v>0.56519449902225294</v>
      </c>
      <c r="BR74" s="2">
        <f>'X01'!AB71/SUM('X01'!$B71:$AB71)*AC74</f>
        <v>6.8610692380564773E-3</v>
      </c>
      <c r="BT74" s="9">
        <f t="shared" si="21"/>
        <v>24.876302354317435</v>
      </c>
    </row>
    <row r="75" spans="1:72" x14ac:dyDescent="0.3">
      <c r="A75" s="1" t="s">
        <v>194</v>
      </c>
      <c r="B75" s="1" t="s">
        <v>195</v>
      </c>
      <c r="C75" s="2">
        <v>41.666518256407485</v>
      </c>
      <c r="D75" s="2">
        <v>0</v>
      </c>
      <c r="E75" s="2">
        <v>22.876784613475248</v>
      </c>
      <c r="F75" s="2">
        <v>0</v>
      </c>
      <c r="G75" s="2">
        <v>35.962159291664904</v>
      </c>
      <c r="H75" s="2">
        <v>0</v>
      </c>
      <c r="I75" s="2">
        <v>35.466699604848955</v>
      </c>
      <c r="J75" s="2">
        <v>27.607238690906133</v>
      </c>
      <c r="K75" s="2">
        <v>23.633621651544182</v>
      </c>
      <c r="L75" s="2">
        <v>18.392103310411891</v>
      </c>
      <c r="M75" s="2">
        <v>17.082046781933244</v>
      </c>
      <c r="N75" s="2">
        <v>17.617505821003448</v>
      </c>
      <c r="O75" s="2">
        <v>18.583691172243828</v>
      </c>
      <c r="P75" s="2">
        <v>9.6829378412646925</v>
      </c>
      <c r="Q75" s="2">
        <v>18.717161875286102</v>
      </c>
      <c r="R75" s="2">
        <v>25.193598069751051</v>
      </c>
      <c r="S75" s="2">
        <v>24.0281796965177</v>
      </c>
      <c r="T75" s="2">
        <v>19.527756611925231</v>
      </c>
      <c r="U75" s="2">
        <v>18.449466149418228</v>
      </c>
      <c r="V75" s="2">
        <v>22.57471963312129</v>
      </c>
      <c r="W75" s="2">
        <v>20.321249215733189</v>
      </c>
      <c r="X75" s="2">
        <v>15.633962124732534</v>
      </c>
      <c r="Y75" s="2">
        <v>21.912732678327735</v>
      </c>
      <c r="Z75" s="2">
        <v>30.098593231699745</v>
      </c>
      <c r="AA75" s="2">
        <v>37.822761982625821</v>
      </c>
      <c r="AB75" s="2">
        <v>29.44264070861658</v>
      </c>
      <c r="AC75" s="2">
        <v>18.439603857016412</v>
      </c>
      <c r="AE75" s="2">
        <f t="shared" si="11"/>
        <v>19.424594538056656</v>
      </c>
      <c r="AF75" s="2">
        <f t="shared" si="12"/>
        <v>19.612211690482734</v>
      </c>
      <c r="AG75" s="2">
        <f t="shared" si="13"/>
        <v>21.145030522745614</v>
      </c>
      <c r="AH75" s="2">
        <f t="shared" si="14"/>
        <v>19.289314672931152</v>
      </c>
      <c r="AI75" s="2">
        <f t="shared" si="15"/>
        <v>28.950899944989636</v>
      </c>
      <c r="AK75" s="2">
        <f t="shared" si="16"/>
        <v>19.014930926630814</v>
      </c>
      <c r="AL75" s="2">
        <f t="shared" si="17"/>
        <v>5.2863357696671676</v>
      </c>
      <c r="AM75" s="2">
        <f t="shared" si="18"/>
        <v>2.597319278533226</v>
      </c>
      <c r="AN75" s="2">
        <f t="shared" si="19"/>
        <v>3.2641088510716982</v>
      </c>
      <c r="AO75" s="2">
        <f t="shared" si="20"/>
        <v>7.9740472852636888</v>
      </c>
      <c r="AQ75" s="1" t="s">
        <v>195</v>
      </c>
      <c r="AR75" s="2">
        <f>'X01'!B72/SUM('X01'!$B72:$AB72)*C75</f>
        <v>0.13933520751169118</v>
      </c>
      <c r="AS75" s="2">
        <f>'X01'!C72/SUM('X01'!$B72:$AB72)*D75</f>
        <v>0</v>
      </c>
      <c r="AT75" s="2">
        <f>'X01'!D72/SUM('X01'!$B72:$AB72)*E75</f>
        <v>0.28131162928439557</v>
      </c>
      <c r="AU75" s="2">
        <f>'X01'!E72/SUM('X01'!$B72:$AB72)*F75</f>
        <v>0</v>
      </c>
      <c r="AV75" s="2">
        <f>'X01'!F72/SUM('X01'!$B72:$AB72)*G75</f>
        <v>3.9388794093795694</v>
      </c>
      <c r="AW75" s="2">
        <f>'X01'!G72/SUM('X01'!$B72:$AB72)*H75</f>
        <v>0</v>
      </c>
      <c r="AX75" s="2">
        <f>'X01'!H72/SUM('X01'!$B72:$AB72)*I75</f>
        <v>1.5012995091791806E-3</v>
      </c>
      <c r="AY75" s="2">
        <f>'X01'!I72/SUM('X01'!$B72:$AB72)*J75</f>
        <v>1.5875564579070431</v>
      </c>
      <c r="AZ75" s="2">
        <f>'X01'!J72/SUM('X01'!$B72:$AB72)*K75</f>
        <v>5.0020364145665812E-3</v>
      </c>
      <c r="BA75" s="2">
        <f>'X01'!K72/SUM('X01'!$B72:$AB72)*L75</f>
        <v>2.608091182267179E-2</v>
      </c>
      <c r="BB75" s="2">
        <f>'X01'!L72/SUM('X01'!$B72:$AB72)*M75</f>
        <v>3.2538609261217244E-3</v>
      </c>
      <c r="BC75" s="2">
        <f>'X01'!M72/SUM('X01'!$B72:$AB72)*N75</f>
        <v>1.4169175863489057E-2</v>
      </c>
      <c r="BD75" s="2">
        <f>'X01'!N72/SUM('X01'!$B72:$AB72)*O75</f>
        <v>0.31387118090608229</v>
      </c>
      <c r="BE75" s="2">
        <f>'X01'!O72/SUM('X01'!$B72:$AB72)*P75</f>
        <v>1.6395086084091931E-3</v>
      </c>
      <c r="BF75" s="2">
        <f>'X01'!P72/SUM('X01'!$B72:$AB72)*Q75</f>
        <v>2.773030247354443E-3</v>
      </c>
      <c r="BG75" s="2">
        <f>'X01'!Q72/SUM('X01'!$B72:$AB72)*R75</f>
        <v>1.847075510362717</v>
      </c>
      <c r="BH75" s="2">
        <f>'X01'!R72/SUM('X01'!$B72:$AB72)*S75</f>
        <v>4.7422700573575094</v>
      </c>
      <c r="BI75" s="2">
        <f>'X01'!S72/SUM('X01'!$B72:$AB72)*T75</f>
        <v>1.2399100456268138E-2</v>
      </c>
      <c r="BJ75" s="2">
        <f>'X01'!T72/SUM('X01'!$B72:$AB72)*U75</f>
        <v>0.31746139475696372</v>
      </c>
      <c r="BK75" s="2">
        <f>'X01'!U72/SUM('X01'!$B72:$AB72)*V75</f>
        <v>9.0541596903074932</v>
      </c>
      <c r="BL75" s="2">
        <f>'X01'!V72/SUM('X01'!$B72:$AB72)*W75</f>
        <v>0.4520325289056803</v>
      </c>
      <c r="BM75" s="2">
        <f>'X01'!W72/SUM('X01'!$B72:$AB72)*X75</f>
        <v>0.42784272407888524</v>
      </c>
      <c r="BN75" s="2">
        <f>'X01'!X72/SUM('X01'!$B72:$AB72)*Y75</f>
        <v>0.58761074126822821</v>
      </c>
      <c r="BO75" s="2">
        <f>'X01'!Y72/SUM('X01'!$B72:$AB72)*Z75</f>
        <v>6.2429354400325418E-2</v>
      </c>
      <c r="BP75" s="2">
        <f>'X01'!Z72/SUM('X01'!$B72:$AB72)*AA75</f>
        <v>0.39625523157381864</v>
      </c>
      <c r="BQ75" s="2">
        <f>'X01'!AA72/SUM('X01'!$B72:$AB72)*AB75</f>
        <v>0.54712662000857937</v>
      </c>
      <c r="BR75" s="2">
        <f>'X01'!AB72/SUM('X01'!$B72:$AB72)*AC75</f>
        <v>5.4638176007075386E-3</v>
      </c>
      <c r="BT75" s="9">
        <f t="shared" si="21"/>
        <v>24.767500479457748</v>
      </c>
    </row>
    <row r="76" spans="1:72" x14ac:dyDescent="0.3">
      <c r="A76" s="1" t="s">
        <v>196</v>
      </c>
      <c r="B76" s="1" t="s">
        <v>197</v>
      </c>
      <c r="C76" s="2">
        <v>29.531467389492814</v>
      </c>
      <c r="D76" s="2">
        <v>22.006210674396179</v>
      </c>
      <c r="E76" s="2">
        <v>18.369031073190875</v>
      </c>
      <c r="F76" s="2">
        <v>22.393728133647201</v>
      </c>
      <c r="G76" s="2">
        <v>30.247203844968372</v>
      </c>
      <c r="H76" s="2">
        <v>23.602936347260908</v>
      </c>
      <c r="I76" s="2">
        <v>33.041852346982864</v>
      </c>
      <c r="J76" s="2">
        <v>26.462209872050575</v>
      </c>
      <c r="K76" s="2">
        <v>21.52420424708049</v>
      </c>
      <c r="L76" s="2">
        <v>17.144946801924586</v>
      </c>
      <c r="M76" s="2">
        <v>17.156633921511986</v>
      </c>
      <c r="N76" s="2">
        <v>17.378793375350561</v>
      </c>
      <c r="O76" s="2">
        <v>16.750849829268066</v>
      </c>
      <c r="P76" s="2">
        <v>11.828109722709412</v>
      </c>
      <c r="Q76" s="2">
        <v>15.851432361130922</v>
      </c>
      <c r="R76" s="2">
        <v>19.883609634932164</v>
      </c>
      <c r="S76" s="2">
        <v>17.870454536412304</v>
      </c>
      <c r="T76" s="2">
        <v>16.797882767665623</v>
      </c>
      <c r="U76" s="2">
        <v>15.483396686793327</v>
      </c>
      <c r="V76" s="2">
        <v>18.648757070963399</v>
      </c>
      <c r="W76" s="2">
        <v>18.555483415258252</v>
      </c>
      <c r="X76" s="2">
        <v>16.905924604876944</v>
      </c>
      <c r="Y76" s="2">
        <v>21.141704106977663</v>
      </c>
      <c r="Z76" s="2">
        <v>23.532635500633319</v>
      </c>
      <c r="AA76" s="2">
        <v>26.603736743820988</v>
      </c>
      <c r="AB76" s="2">
        <v>22.138825009915045</v>
      </c>
      <c r="AC76" s="2">
        <v>14.808352916683372</v>
      </c>
      <c r="AE76" s="2">
        <f t="shared" si="11"/>
        <v>25.59891854427703</v>
      </c>
      <c r="AF76" s="2">
        <f t="shared" si="12"/>
        <v>18.220087751773193</v>
      </c>
      <c r="AG76" s="2">
        <f t="shared" si="13"/>
        <v>17.200122765458662</v>
      </c>
      <c r="AH76" s="2">
        <f t="shared" si="14"/>
        <v>18.867704042370953</v>
      </c>
      <c r="AI76" s="2">
        <f t="shared" si="15"/>
        <v>21.77088754276318</v>
      </c>
      <c r="AK76" s="2">
        <f t="shared" si="16"/>
        <v>5.3526437927153472</v>
      </c>
      <c r="AL76" s="2">
        <f t="shared" si="17"/>
        <v>4.0810274106436122</v>
      </c>
      <c r="AM76" s="2">
        <f t="shared" si="18"/>
        <v>1.3731753322414486</v>
      </c>
      <c r="AN76" s="2">
        <f t="shared" si="19"/>
        <v>2.1350803937088974</v>
      </c>
      <c r="AO76" s="2">
        <f t="shared" si="20"/>
        <v>5.0024145392106885</v>
      </c>
      <c r="AQ76" s="1" t="s">
        <v>197</v>
      </c>
      <c r="AR76" s="2">
        <f>'X01'!B73/SUM('X01'!$B73:$AB73)*C76</f>
        <v>2.2685836729257527E-2</v>
      </c>
      <c r="AS76" s="2">
        <f>'X01'!C73/SUM('X01'!$B73:$AB73)*D76</f>
        <v>2.2555495113120013E-3</v>
      </c>
      <c r="AT76" s="2">
        <f>'X01'!D73/SUM('X01'!$B73:$AB73)*E76</f>
        <v>0.74791877489043912</v>
      </c>
      <c r="AU76" s="2">
        <f>'X01'!E73/SUM('X01'!$B73:$AB73)*F76</f>
        <v>5.6790148884223091E-4</v>
      </c>
      <c r="AV76" s="2">
        <f>'X01'!F73/SUM('X01'!$B73:$AB73)*G76</f>
        <v>0.21266861062326001</v>
      </c>
      <c r="AW76" s="2">
        <f>'X01'!G73/SUM('X01'!$B73:$AB73)*H76</f>
        <v>1.5213573404949349E-3</v>
      </c>
      <c r="AX76" s="2">
        <f>'X01'!H73/SUM('X01'!$B73:$AB73)*I76</f>
        <v>1.5117766966522445E-2</v>
      </c>
      <c r="AY76" s="2">
        <f>'X01'!I73/SUM('X01'!$B73:$AB73)*J76</f>
        <v>4.8792930759937632E-2</v>
      </c>
      <c r="AZ76" s="2">
        <f>'X01'!J73/SUM('X01'!$B73:$AB73)*K76</f>
        <v>1.5033632446358858E-2</v>
      </c>
      <c r="BA76" s="2">
        <f>'X01'!K73/SUM('X01'!$B73:$AB73)*L76</f>
        <v>0.13529315211973736</v>
      </c>
      <c r="BB76" s="2">
        <f>'X01'!L73/SUM('X01'!$B73:$AB73)*M76</f>
        <v>1.7548613382838151E-2</v>
      </c>
      <c r="BC76" s="2">
        <f>'X01'!M73/SUM('X01'!$B73:$AB73)*N76</f>
        <v>4.9526305274763843E-2</v>
      </c>
      <c r="BD76" s="2">
        <f>'X01'!N73/SUM('X01'!$B73:$AB73)*O76</f>
        <v>0.29477508253217044</v>
      </c>
      <c r="BE76" s="2">
        <f>'X01'!O73/SUM('X01'!$B73:$AB73)*P76</f>
        <v>5.0868053326923604E-3</v>
      </c>
      <c r="BF76" s="2">
        <f>'X01'!P73/SUM('X01'!$B73:$AB73)*Q76</f>
        <v>3.4721875703603002E-2</v>
      </c>
      <c r="BG76" s="2">
        <f>'X01'!Q73/SUM('X01'!$B73:$AB73)*R76</f>
        <v>0.30513141971613861</v>
      </c>
      <c r="BH76" s="2">
        <f>'X01'!R73/SUM('X01'!$B73:$AB73)*S76</f>
        <v>1.9079004218716267</v>
      </c>
      <c r="BI76" s="2">
        <f>'X01'!S73/SUM('X01'!$B73:$AB73)*T76</f>
        <v>0.243667260475744</v>
      </c>
      <c r="BJ76" s="2">
        <f>'X01'!T73/SUM('X01'!$B73:$AB73)*U76</f>
        <v>0.8889253471483296</v>
      </c>
      <c r="BK76" s="2">
        <f>'X01'!U73/SUM('X01'!$B73:$AB73)*V76</f>
        <v>8.5731101592826757</v>
      </c>
      <c r="BL76" s="2">
        <f>'X01'!V73/SUM('X01'!$B73:$AB73)*W76</f>
        <v>1.0159677043722877</v>
      </c>
      <c r="BM76" s="2">
        <f>'X01'!W73/SUM('X01'!$B73:$AB73)*X76</f>
        <v>0.95419585278768304</v>
      </c>
      <c r="BN76" s="2">
        <f>'X01'!X73/SUM('X01'!$B73:$AB73)*Y76</f>
        <v>2.4172562051268289</v>
      </c>
      <c r="BO76" s="2">
        <f>'X01'!Y73/SUM('X01'!$B73:$AB73)*Z76</f>
        <v>0.22175498943830896</v>
      </c>
      <c r="BP76" s="2">
        <f>'X01'!Z73/SUM('X01'!$B73:$AB73)*AA76</f>
        <v>0.14176433137614067</v>
      </c>
      <c r="BQ76" s="2">
        <f>'X01'!AA73/SUM('X01'!$B73:$AB73)*AB76</f>
        <v>0.43029481584776635</v>
      </c>
      <c r="BR76" s="2">
        <f>'X01'!AB73/SUM('X01'!$B73:$AB73)*AC76</f>
        <v>4.2216678926614674E-2</v>
      </c>
      <c r="BT76" s="9">
        <f t="shared" si="21"/>
        <v>18.745699381472377</v>
      </c>
    </row>
    <row r="77" spans="1:72" x14ac:dyDescent="0.3">
      <c r="A77" s="1" t="s">
        <v>198</v>
      </c>
      <c r="B77" s="1" t="s">
        <v>199</v>
      </c>
      <c r="C77" s="2">
        <v>24.920314932579139</v>
      </c>
      <c r="D77" s="2">
        <v>0</v>
      </c>
      <c r="E77" s="2">
        <v>14.170883353953009</v>
      </c>
      <c r="F77" s="2">
        <v>8.9785127074097595</v>
      </c>
      <c r="G77" s="2">
        <v>24.73825988381148</v>
      </c>
      <c r="H77" s="2">
        <v>18.831120453187729</v>
      </c>
      <c r="I77" s="2">
        <v>27.507511539054754</v>
      </c>
      <c r="J77" s="2">
        <v>17.054074445135754</v>
      </c>
      <c r="K77" s="2">
        <v>14.790288626346438</v>
      </c>
      <c r="L77" s="2">
        <v>12.369104009004555</v>
      </c>
      <c r="M77" s="2">
        <v>11.413195856226031</v>
      </c>
      <c r="N77" s="2">
        <v>12.056798831115707</v>
      </c>
      <c r="O77" s="2">
        <v>13.076650742787319</v>
      </c>
      <c r="P77" s="2">
        <v>9.1854447122317104</v>
      </c>
      <c r="Q77" s="2">
        <v>12.995124853024741</v>
      </c>
      <c r="R77" s="2">
        <v>15.106527720677006</v>
      </c>
      <c r="S77" s="2">
        <v>15.527631482941846</v>
      </c>
      <c r="T77" s="2">
        <v>13.980574970233913</v>
      </c>
      <c r="U77" s="2">
        <v>13.076935016994343</v>
      </c>
      <c r="V77" s="2">
        <v>15.625168849647894</v>
      </c>
      <c r="W77" s="2">
        <v>15.84244934662086</v>
      </c>
      <c r="X77" s="2">
        <v>14.869806548929496</v>
      </c>
      <c r="Y77" s="2">
        <v>18.477058553119921</v>
      </c>
      <c r="Z77" s="2">
        <v>21.281872001500691</v>
      </c>
      <c r="AA77" s="2">
        <v>23.330352152933351</v>
      </c>
      <c r="AB77" s="2">
        <v>18.845010835518735</v>
      </c>
      <c r="AC77" s="2">
        <v>11.795755567658823</v>
      </c>
      <c r="AE77" s="2">
        <f t="shared" si="11"/>
        <v>17.020943267142265</v>
      </c>
      <c r="AF77" s="2">
        <f t="shared" si="12"/>
        <v>13.116356644061032</v>
      </c>
      <c r="AG77" s="2">
        <f t="shared" si="13"/>
        <v>14.552577579954498</v>
      </c>
      <c r="AH77" s="2">
        <f t="shared" si="14"/>
        <v>16.396438149556758</v>
      </c>
      <c r="AI77" s="2">
        <f t="shared" si="15"/>
        <v>18.813247639402903</v>
      </c>
      <c r="AK77" s="2">
        <f t="shared" si="16"/>
        <v>9.9809647542806044</v>
      </c>
      <c r="AL77" s="2">
        <f t="shared" si="17"/>
        <v>2.2999619270424874</v>
      </c>
      <c r="AM77" s="2">
        <f t="shared" si="18"/>
        <v>1.2390709025583277</v>
      </c>
      <c r="AN77" s="2">
        <f t="shared" si="19"/>
        <v>1.8663452121104824</v>
      </c>
      <c r="AO77" s="2">
        <f t="shared" si="20"/>
        <v>5.0247568201495385</v>
      </c>
      <c r="AQ77" s="1" t="s">
        <v>199</v>
      </c>
      <c r="AR77" s="2">
        <f>'X01'!B74/SUM('X01'!$B74:$AB74)*C77</f>
        <v>1.8459948343844885E-3</v>
      </c>
      <c r="AS77" s="2">
        <f>'X01'!C74/SUM('X01'!$B74:$AB74)*D77</f>
        <v>0</v>
      </c>
      <c r="AT77" s="2">
        <f>'X01'!D74/SUM('X01'!$B74:$AB74)*E77</f>
        <v>3.1652586686056172</v>
      </c>
      <c r="AU77" s="2">
        <f>'X01'!E74/SUM('X01'!$B74:$AB74)*F77</f>
        <v>2.2169714579149506E-4</v>
      </c>
      <c r="AV77" s="2">
        <f>'X01'!F74/SUM('X01'!$B74:$AB74)*G77</f>
        <v>6.1083631407717427E-3</v>
      </c>
      <c r="AW77" s="2">
        <f>'X01'!G74/SUM('X01'!$B74:$AB74)*H77</f>
        <v>4.6497741803964857E-4</v>
      </c>
      <c r="AX77" s="2">
        <f>'X01'!H74/SUM('X01'!$B74:$AB74)*I77</f>
        <v>4.0752875190579645E-3</v>
      </c>
      <c r="AY77" s="2">
        <f>'X01'!I74/SUM('X01'!$B74:$AB74)*J77</f>
        <v>1.0106367729654016E-2</v>
      </c>
      <c r="AZ77" s="2">
        <f>'X01'!J74/SUM('X01'!$B74:$AB74)*K77</f>
        <v>4.7476172780193011E-3</v>
      </c>
      <c r="BA77" s="2">
        <f>'X01'!K74/SUM('X01'!$B74:$AB74)*L77</f>
        <v>7.0856863875381024E-2</v>
      </c>
      <c r="BB77" s="2">
        <f>'X01'!L74/SUM('X01'!$B74:$AB74)*M77</f>
        <v>3.6635854250953947E-3</v>
      </c>
      <c r="BC77" s="2">
        <f>'X01'!M74/SUM('X01'!$B74:$AB74)*N77</f>
        <v>2.0839426113684272E-2</v>
      </c>
      <c r="BD77" s="2">
        <f>'X01'!N74/SUM('X01'!$B74:$AB74)*O77</f>
        <v>4.3267023865613971E-2</v>
      </c>
      <c r="BE77" s="2">
        <f>'X01'!O74/SUM('X01'!$B74:$AB74)*P77</f>
        <v>1.3608402250275377E-3</v>
      </c>
      <c r="BF77" s="2">
        <f>'X01'!P74/SUM('X01'!$B74:$AB74)*Q77</f>
        <v>1.1872382517146481E-2</v>
      </c>
      <c r="BG77" s="2">
        <f>'X01'!Q74/SUM('X01'!$B74:$AB74)*R77</f>
        <v>0.23947235232165331</v>
      </c>
      <c r="BH77" s="2">
        <f>'X01'!R74/SUM('X01'!$B74:$AB74)*S77</f>
        <v>0.71658913162345506</v>
      </c>
      <c r="BI77" s="2">
        <f>'X01'!S74/SUM('X01'!$B74:$AB74)*T77</f>
        <v>2.934267197881139E-2</v>
      </c>
      <c r="BJ77" s="2">
        <f>'X01'!T74/SUM('X01'!$B74:$AB74)*U77</f>
        <v>0.18146713448605695</v>
      </c>
      <c r="BK77" s="2">
        <f>'X01'!U74/SUM('X01'!$B74:$AB74)*V77</f>
        <v>8.1407210728060075</v>
      </c>
      <c r="BL77" s="2">
        <f>'X01'!V74/SUM('X01'!$B74:$AB74)*W77</f>
        <v>1.1621994866246224</v>
      </c>
      <c r="BM77" s="2">
        <f>'X01'!W74/SUM('X01'!$B74:$AB74)*X77</f>
        <v>0.62748461424036406</v>
      </c>
      <c r="BN77" s="2">
        <f>'X01'!X74/SUM('X01'!$B74:$AB74)*Y77</f>
        <v>0.78837396429025941</v>
      </c>
      <c r="BO77" s="2">
        <f>'X01'!Y74/SUM('X01'!$B74:$AB74)*Z77</f>
        <v>3.2054969063224817E-2</v>
      </c>
      <c r="BP77" s="2">
        <f>'X01'!Z74/SUM('X01'!$B74:$AB74)*AA77</f>
        <v>8.0650122260072302E-3</v>
      </c>
      <c r="BQ77" s="2">
        <f>'X01'!AA74/SUM('X01'!$B74:$AB74)*AB77</f>
        <v>3.350306872163137E-2</v>
      </c>
      <c r="BR77" s="2">
        <f>'X01'!AB74/SUM('X01'!$B74:$AB74)*AC77</f>
        <v>2.621343739572073E-2</v>
      </c>
      <c r="BT77" s="9">
        <f t="shared" si="21"/>
        <v>15.330176011471098</v>
      </c>
    </row>
    <row r="78" spans="1:72" x14ac:dyDescent="0.3">
      <c r="A78" s="1" t="s">
        <v>200</v>
      </c>
      <c r="B78" s="1" t="s">
        <v>201</v>
      </c>
      <c r="C78" s="2">
        <v>36.104251228230908</v>
      </c>
      <c r="D78" s="2">
        <v>26.513599209354268</v>
      </c>
      <c r="E78" s="2">
        <v>14.117987654072188</v>
      </c>
      <c r="F78" s="2">
        <v>23.909774777828112</v>
      </c>
      <c r="G78" s="2">
        <v>30.984789495347865</v>
      </c>
      <c r="H78" s="2">
        <v>20.108532964232499</v>
      </c>
      <c r="I78" s="2">
        <v>41.731893200739989</v>
      </c>
      <c r="J78" s="2">
        <v>21.056639675286235</v>
      </c>
      <c r="K78" s="2">
        <v>18.686758478273617</v>
      </c>
      <c r="L78" s="2">
        <v>12.625386335401544</v>
      </c>
      <c r="M78" s="2">
        <v>13.861880727073569</v>
      </c>
      <c r="N78" s="2">
        <v>12.672845638196593</v>
      </c>
      <c r="O78" s="2">
        <v>13.610342777158985</v>
      </c>
      <c r="P78" s="2">
        <v>12.971713918858345</v>
      </c>
      <c r="Q78" s="2">
        <v>13.645654854045798</v>
      </c>
      <c r="R78" s="2">
        <v>15.554296925322532</v>
      </c>
      <c r="S78" s="2">
        <v>16.111173992097441</v>
      </c>
      <c r="T78" s="2">
        <v>17.86614102990778</v>
      </c>
      <c r="U78" s="2">
        <v>16.334692146269539</v>
      </c>
      <c r="V78" s="2">
        <v>15.870154870783161</v>
      </c>
      <c r="W78" s="2">
        <v>16.292150806263844</v>
      </c>
      <c r="X78" s="2">
        <v>15.091339551065722</v>
      </c>
      <c r="Y78" s="2">
        <v>19.427325614832082</v>
      </c>
      <c r="Z78" s="2">
        <v>24.32639995166657</v>
      </c>
      <c r="AA78" s="2">
        <v>34.207892057010355</v>
      </c>
      <c r="AB78" s="2">
        <v>22.049393508254532</v>
      </c>
      <c r="AC78" s="2">
        <v>14.30852529664141</v>
      </c>
      <c r="AE78" s="2">
        <f t="shared" si="11"/>
        <v>27.638689789972261</v>
      </c>
      <c r="AF78" s="2">
        <f t="shared" si="12"/>
        <v>14.965057703290803</v>
      </c>
      <c r="AG78" s="2">
        <f t="shared" si="13"/>
        <v>16.545540509764479</v>
      </c>
      <c r="AH78" s="2">
        <f t="shared" si="14"/>
        <v>16.936938657387216</v>
      </c>
      <c r="AI78" s="2">
        <f t="shared" si="15"/>
        <v>23.723052703393218</v>
      </c>
      <c r="AK78" s="2">
        <f t="shared" si="16"/>
        <v>9.4530751621794114</v>
      </c>
      <c r="AL78" s="2">
        <f t="shared" si="17"/>
        <v>2.9749038638959386</v>
      </c>
      <c r="AM78" s="2">
        <f t="shared" si="18"/>
        <v>0.90060401938618284</v>
      </c>
      <c r="AN78" s="2">
        <f t="shared" si="19"/>
        <v>2.2387512849825888</v>
      </c>
      <c r="AO78" s="2">
        <f t="shared" si="20"/>
        <v>8.2002102730582624</v>
      </c>
      <c r="AQ78" s="1" t="s">
        <v>201</v>
      </c>
      <c r="AR78" s="2">
        <f>'X01'!B75/SUM('X01'!$B75:$AB75)*C78</f>
        <v>1.1630390304397328E-2</v>
      </c>
      <c r="AS78" s="2">
        <f>'X01'!C75/SUM('X01'!$B75:$AB75)*D78</f>
        <v>2.2476104226607611E-3</v>
      </c>
      <c r="AT78" s="2">
        <f>'X01'!D75/SUM('X01'!$B75:$AB75)*E78</f>
        <v>3.1481484208805419</v>
      </c>
      <c r="AU78" s="2">
        <f>'X01'!E75/SUM('X01'!$B75:$AB75)*F78</f>
        <v>1.6215032465349444E-3</v>
      </c>
      <c r="AV78" s="2">
        <f>'X01'!F75/SUM('X01'!$B75:$AB75)*G78</f>
        <v>2.7711074118343386E-2</v>
      </c>
      <c r="AW78" s="2">
        <f>'X01'!G75/SUM('X01'!$B75:$AB75)*H78</f>
        <v>1.8751042704443109E-3</v>
      </c>
      <c r="AX78" s="2">
        <f>'X01'!H75/SUM('X01'!$B75:$AB75)*I78</f>
        <v>1.1851279609580842E-2</v>
      </c>
      <c r="AY78" s="2">
        <f>'X01'!I75/SUM('X01'!$B75:$AB75)*J78</f>
        <v>2.0884653659890472E-2</v>
      </c>
      <c r="AZ78" s="2">
        <f>'X01'!J75/SUM('X01'!$B75:$AB75)*K78</f>
        <v>8.6334191259661852E-3</v>
      </c>
      <c r="BA78" s="2">
        <f>'X01'!K75/SUM('X01'!$B75:$AB75)*L78</f>
        <v>7.7702259423478623E-2</v>
      </c>
      <c r="BB78" s="2">
        <f>'X01'!L75/SUM('X01'!$B75:$AB75)*M78</f>
        <v>7.9906741444684386E-3</v>
      </c>
      <c r="BC78" s="2">
        <f>'X01'!M75/SUM('X01'!$B75:$AB75)*N78</f>
        <v>2.3204929133591866E-2</v>
      </c>
      <c r="BD78" s="2">
        <f>'X01'!N75/SUM('X01'!$B75:$AB75)*O78</f>
        <v>4.5689520400420118E-2</v>
      </c>
      <c r="BE78" s="2">
        <f>'X01'!O75/SUM('X01'!$B75:$AB75)*P78</f>
        <v>5.0583344870869709E-3</v>
      </c>
      <c r="BF78" s="2">
        <f>'X01'!P75/SUM('X01'!$B75:$AB75)*Q78</f>
        <v>1.4517453993673872E-2</v>
      </c>
      <c r="BG78" s="2">
        <f>'X01'!Q75/SUM('X01'!$B75:$AB75)*R78</f>
        <v>0.26265886884707967</v>
      </c>
      <c r="BH78" s="2">
        <f>'X01'!R75/SUM('X01'!$B75:$AB75)*S78</f>
        <v>0.75725461010553485</v>
      </c>
      <c r="BI78" s="2">
        <f>'X01'!S75/SUM('X01'!$B75:$AB75)*T78</f>
        <v>4.5966538824102468E-2</v>
      </c>
      <c r="BJ78" s="2">
        <f>'X01'!T75/SUM('X01'!$B75:$AB75)*U78</f>
        <v>0.22030963140899373</v>
      </c>
      <c r="BK78" s="2">
        <f>'X01'!U75/SUM('X01'!$B75:$AB75)*V78</f>
        <v>8.1854124176175223</v>
      </c>
      <c r="BL78" s="2">
        <f>'X01'!V75/SUM('X01'!$B75:$AB75)*W78</f>
        <v>1.1972221005997459</v>
      </c>
      <c r="BM78" s="2">
        <f>'X01'!W75/SUM('X01'!$B75:$AB75)*X78</f>
        <v>0.59821134283726163</v>
      </c>
      <c r="BN78" s="2">
        <f>'X01'!X75/SUM('X01'!$B75:$AB75)*Y78</f>
        <v>0.84938503739289228</v>
      </c>
      <c r="BO78" s="2">
        <f>'X01'!Y75/SUM('X01'!$B75:$AB75)*Z78</f>
        <v>3.6088451016981091E-2</v>
      </c>
      <c r="BP78" s="2">
        <f>'X01'!Z75/SUM('X01'!$B75:$AB75)*AA78</f>
        <v>3.5668412034334976E-2</v>
      </c>
      <c r="BQ78" s="2">
        <f>'X01'!AA75/SUM('X01'!$B75:$AB75)*AB78</f>
        <v>5.7383544969707927E-2</v>
      </c>
      <c r="BR78" s="2">
        <f>'X01'!AB75/SUM('X01'!$B75:$AB75)*AC78</f>
        <v>3.9239323464152008E-2</v>
      </c>
      <c r="BT78" s="9">
        <f t="shared" si="21"/>
        <v>15.693566906339388</v>
      </c>
    </row>
    <row r="79" spans="1:72" x14ac:dyDescent="0.3">
      <c r="A79" s="1" t="s">
        <v>202</v>
      </c>
      <c r="B79" s="1" t="s">
        <v>203</v>
      </c>
      <c r="C79" s="2">
        <v>33.197605481388926</v>
      </c>
      <c r="D79" s="2">
        <v>26.24985498062518</v>
      </c>
      <c r="E79" s="2">
        <v>14.121225372243529</v>
      </c>
      <c r="F79" s="2">
        <v>16.085306339020566</v>
      </c>
      <c r="G79" s="2">
        <v>27.917695700919197</v>
      </c>
      <c r="H79" s="2">
        <v>15.326512320631918</v>
      </c>
      <c r="I79" s="2">
        <v>31.293350805111551</v>
      </c>
      <c r="J79" s="2">
        <v>17.449019474202014</v>
      </c>
      <c r="K79" s="2">
        <v>15.289069436674371</v>
      </c>
      <c r="L79" s="2">
        <v>12.288643581512725</v>
      </c>
      <c r="M79" s="2">
        <v>12.470036207132541</v>
      </c>
      <c r="N79" s="2">
        <v>12.087303522245577</v>
      </c>
      <c r="O79" s="2">
        <v>12.972617404700006</v>
      </c>
      <c r="P79" s="2">
        <v>11.488599073410295</v>
      </c>
      <c r="Q79" s="2">
        <v>12.931791803130508</v>
      </c>
      <c r="R79" s="2">
        <v>15.266172537420678</v>
      </c>
      <c r="S79" s="2">
        <v>15.566994919207175</v>
      </c>
      <c r="T79" s="2">
        <v>14.616388997228309</v>
      </c>
      <c r="U79" s="2">
        <v>13.451039111478886</v>
      </c>
      <c r="V79" s="2">
        <v>15.631749537292805</v>
      </c>
      <c r="W79" s="2">
        <v>15.844448602442592</v>
      </c>
      <c r="X79" s="2">
        <v>14.822125395420775</v>
      </c>
      <c r="Y79" s="2">
        <v>18.597900854674222</v>
      </c>
      <c r="Z79" s="2">
        <v>21.362635697021478</v>
      </c>
      <c r="AA79" s="2">
        <v>26.809101100171809</v>
      </c>
      <c r="AB79" s="2">
        <v>19.708440509864051</v>
      </c>
      <c r="AC79" s="2">
        <v>12.298386760527503</v>
      </c>
      <c r="AE79" s="2">
        <f t="shared" si="11"/>
        <v>23.45593585713441</v>
      </c>
      <c r="AF79" s="2">
        <f t="shared" si="12"/>
        <v>13.582583671158746</v>
      </c>
      <c r="AG79" s="2">
        <f t="shared" si="13"/>
        <v>14.816543141301795</v>
      </c>
      <c r="AH79" s="2">
        <f t="shared" si="14"/>
        <v>16.42149161751253</v>
      </c>
      <c r="AI79" s="2">
        <f t="shared" si="15"/>
        <v>20.044641016896211</v>
      </c>
      <c r="AK79" s="2">
        <f t="shared" si="16"/>
        <v>8.0786654371558644</v>
      </c>
      <c r="AL79" s="2">
        <f t="shared" si="17"/>
        <v>1.9692688012914341</v>
      </c>
      <c r="AM79" s="2">
        <f t="shared" si="18"/>
        <v>1.0218287977736111</v>
      </c>
      <c r="AN79" s="2">
        <f t="shared" si="19"/>
        <v>1.9529091275852797</v>
      </c>
      <c r="AO79" s="2">
        <f t="shared" si="20"/>
        <v>5.9892268833382998</v>
      </c>
      <c r="AQ79" s="1" t="s">
        <v>203</v>
      </c>
      <c r="AR79" s="2">
        <f>'X01'!B76/SUM('X01'!$B76:$AB76)*C79</f>
        <v>1.604376487490317E-3</v>
      </c>
      <c r="AS79" s="2">
        <f>'X01'!C76/SUM('X01'!$B76:$AB76)*D79</f>
        <v>2.4163905811451619E-4</v>
      </c>
      <c r="AT79" s="2">
        <f>'X01'!D76/SUM('X01'!$B76:$AB76)*E79</f>
        <v>3.2568219527538491</v>
      </c>
      <c r="AU79" s="2">
        <f>'X01'!E76/SUM('X01'!$B76:$AB76)*F79</f>
        <v>3.3315940683309578E-4</v>
      </c>
      <c r="AV79" s="2">
        <f>'X01'!F76/SUM('X01'!$B76:$AB76)*G79</f>
        <v>5.4610823984031749E-3</v>
      </c>
      <c r="AW79" s="2">
        <f>'X01'!G76/SUM('X01'!$B76:$AB76)*H79</f>
        <v>3.5271471062140521E-4</v>
      </c>
      <c r="AX79" s="2">
        <f>'X01'!H76/SUM('X01'!$B76:$AB76)*I79</f>
        <v>4.6090591018505961E-3</v>
      </c>
      <c r="AY79" s="2">
        <f>'X01'!I76/SUM('X01'!$B76:$AB76)*J79</f>
        <v>9.6374581129231203E-3</v>
      </c>
      <c r="AZ79" s="2">
        <f>'X01'!J76/SUM('X01'!$B76:$AB76)*K79</f>
        <v>3.624086143597589E-3</v>
      </c>
      <c r="BA79" s="2">
        <f>'X01'!K76/SUM('X01'!$B76:$AB76)*L79</f>
        <v>6.8551474102103063E-2</v>
      </c>
      <c r="BB79" s="2">
        <f>'X01'!L76/SUM('X01'!$B76:$AB76)*M79</f>
        <v>3.3863352874177613E-3</v>
      </c>
      <c r="BC79" s="2">
        <f>'X01'!M76/SUM('X01'!$B76:$AB76)*N79</f>
        <v>1.9221519190554606E-2</v>
      </c>
      <c r="BD79" s="2">
        <f>'X01'!N76/SUM('X01'!$B76:$AB76)*O79</f>
        <v>3.31980543438345E-2</v>
      </c>
      <c r="BE79" s="2">
        <f>'X01'!O76/SUM('X01'!$B76:$AB76)*P79</f>
        <v>1.7185440355594992E-3</v>
      </c>
      <c r="BF79" s="2">
        <f>'X01'!P76/SUM('X01'!$B76:$AB76)*Q79</f>
        <v>1.1814883542776822E-2</v>
      </c>
      <c r="BG79" s="2">
        <f>'X01'!Q76/SUM('X01'!$B76:$AB76)*R79</f>
        <v>0.24743896435471388</v>
      </c>
      <c r="BH79" s="2">
        <f>'X01'!R76/SUM('X01'!$B76:$AB76)*S79</f>
        <v>0.71270061197778645</v>
      </c>
      <c r="BI79" s="2">
        <f>'X01'!S76/SUM('X01'!$B76:$AB76)*T79</f>
        <v>2.8423466049888203E-2</v>
      </c>
      <c r="BJ79" s="2">
        <f>'X01'!T76/SUM('X01'!$B76:$AB76)*U79</f>
        <v>0.13577027487848112</v>
      </c>
      <c r="BK79" s="2">
        <f>'X01'!U76/SUM('X01'!$B76:$AB76)*V79</f>
        <v>8.1523388871705524</v>
      </c>
      <c r="BL79" s="2">
        <f>'X01'!V76/SUM('X01'!$B76:$AB76)*W79</f>
        <v>1.1668658084062444</v>
      </c>
      <c r="BM79" s="2">
        <f>'X01'!W76/SUM('X01'!$B76:$AB76)*X79</f>
        <v>0.5923665330745338</v>
      </c>
      <c r="BN79" s="2">
        <f>'X01'!X76/SUM('X01'!$B76:$AB76)*Y79</f>
        <v>0.79402631960029502</v>
      </c>
      <c r="BO79" s="2">
        <f>'X01'!Y76/SUM('X01'!$B76:$AB76)*Z79</f>
        <v>2.4089686538422028E-2</v>
      </c>
      <c r="BP79" s="2">
        <f>'X01'!Z76/SUM('X01'!$B76:$AB76)*AA79</f>
        <v>9.1928199754346077E-3</v>
      </c>
      <c r="BQ79" s="2">
        <f>'X01'!AA76/SUM('X01'!$B76:$AB76)*AB79</f>
        <v>3.306435259174486E-2</v>
      </c>
      <c r="BR79" s="2">
        <f>'X01'!AB76/SUM('X01'!$B76:$AB76)*AC79</f>
        <v>2.5387551893294297E-2</v>
      </c>
      <c r="BT79" s="9">
        <f t="shared" si="21"/>
        <v>15.342241615187319</v>
      </c>
    </row>
    <row r="80" spans="1:72" x14ac:dyDescent="0.3">
      <c r="A80" s="1" t="s">
        <v>204</v>
      </c>
      <c r="B80" s="1" t="s">
        <v>205</v>
      </c>
      <c r="C80" s="2">
        <v>35.43495612439056</v>
      </c>
      <c r="D80" s="2">
        <v>27.250351178493371</v>
      </c>
      <c r="E80" s="2">
        <v>14.209013314764171</v>
      </c>
      <c r="F80" s="2">
        <v>23.734558146868778</v>
      </c>
      <c r="G80" s="2">
        <v>30.893036061865502</v>
      </c>
      <c r="H80" s="2">
        <v>19.64903680272851</v>
      </c>
      <c r="I80" s="2">
        <v>42.286960347281315</v>
      </c>
      <c r="J80" s="2">
        <v>22.063246256180584</v>
      </c>
      <c r="K80" s="2">
        <v>20.35701230951225</v>
      </c>
      <c r="L80" s="2">
        <v>13.251511053816467</v>
      </c>
      <c r="M80" s="2">
        <v>14.857706342019682</v>
      </c>
      <c r="N80" s="2">
        <v>13.564599624551668</v>
      </c>
      <c r="O80" s="2">
        <v>14.688007959386191</v>
      </c>
      <c r="P80" s="2">
        <v>12.714821101102162</v>
      </c>
      <c r="Q80" s="2">
        <v>14.481706757402517</v>
      </c>
      <c r="R80" s="2">
        <v>16.14185587413095</v>
      </c>
      <c r="S80" s="2">
        <v>16.532885616369072</v>
      </c>
      <c r="T80" s="2">
        <v>18.292495949565257</v>
      </c>
      <c r="U80" s="2">
        <v>16.404826112157174</v>
      </c>
      <c r="V80" s="2">
        <v>16.18758441764513</v>
      </c>
      <c r="W80" s="2">
        <v>16.682947014738915</v>
      </c>
      <c r="X80" s="2">
        <v>15.585072932702174</v>
      </c>
      <c r="Y80" s="2">
        <v>20.248242143093769</v>
      </c>
      <c r="Z80" s="2">
        <v>24.739296356296663</v>
      </c>
      <c r="AA80" s="2">
        <v>34.072888641819787</v>
      </c>
      <c r="AB80" s="2">
        <v>23.12599377902438</v>
      </c>
      <c r="AC80" s="2">
        <v>15.371902165088123</v>
      </c>
      <c r="AE80" s="2">
        <f t="shared" si="11"/>
        <v>27.636844568056031</v>
      </c>
      <c r="AF80" s="2">
        <f t="shared" si="12"/>
        <v>15.791163030900277</v>
      </c>
      <c r="AG80" s="2">
        <f t="shared" si="13"/>
        <v>16.854448023934157</v>
      </c>
      <c r="AH80" s="2">
        <f t="shared" si="14"/>
        <v>17.505420696844954</v>
      </c>
      <c r="AI80" s="2">
        <f t="shared" si="15"/>
        <v>24.327520235557238</v>
      </c>
      <c r="AK80" s="2">
        <f t="shared" si="16"/>
        <v>9.5352692738587219</v>
      </c>
      <c r="AL80" s="2">
        <f t="shared" si="17"/>
        <v>3.2592801690019004</v>
      </c>
      <c r="AM80" s="2">
        <f t="shared" si="18"/>
        <v>0.9692352915767769</v>
      </c>
      <c r="AN80" s="2">
        <f t="shared" si="19"/>
        <v>2.4379569293783345</v>
      </c>
      <c r="AO80" s="2">
        <f t="shared" si="20"/>
        <v>7.676555777110222</v>
      </c>
      <c r="AQ80" s="1" t="s">
        <v>205</v>
      </c>
      <c r="AR80" s="2">
        <f>'X01'!B77/SUM('X01'!$B77:$AB77)*C80</f>
        <v>1.465450731901686E-2</v>
      </c>
      <c r="AS80" s="2">
        <f>'X01'!C77/SUM('X01'!$B77:$AB77)*D80</f>
        <v>2.4738312935014507E-3</v>
      </c>
      <c r="AT80" s="2">
        <f>'X01'!D77/SUM('X01'!$B77:$AB77)*E80</f>
        <v>2.8753691798464653</v>
      </c>
      <c r="AU80" s="2">
        <f>'X01'!E77/SUM('X01'!$B77:$AB77)*F80</f>
        <v>1.6758481226165423E-3</v>
      </c>
      <c r="AV80" s="2">
        <f>'X01'!F77/SUM('X01'!$B77:$AB77)*G80</f>
        <v>3.7705215540662348E-2</v>
      </c>
      <c r="AW80" s="2">
        <f>'X01'!G77/SUM('X01'!$B77:$AB77)*H80</f>
        <v>1.9819684284417341E-3</v>
      </c>
      <c r="AX80" s="2">
        <f>'X01'!H77/SUM('X01'!$B77:$AB77)*I80</f>
        <v>1.3222806067901839E-2</v>
      </c>
      <c r="AY80" s="2">
        <f>'X01'!I77/SUM('X01'!$B77:$AB77)*J80</f>
        <v>2.4257798060538068E-2</v>
      </c>
      <c r="AZ80" s="2">
        <f>'X01'!J77/SUM('X01'!$B77:$AB77)*K80</f>
        <v>1.1909608871904198E-2</v>
      </c>
      <c r="BA80" s="2">
        <f>'X01'!K77/SUM('X01'!$B77:$AB77)*L80</f>
        <v>8.3273902162899135E-2</v>
      </c>
      <c r="BB80" s="2">
        <f>'X01'!L77/SUM('X01'!$B77:$AB77)*M80</f>
        <v>1.09403218003756E-2</v>
      </c>
      <c r="BC80" s="2">
        <f>'X01'!M77/SUM('X01'!$B77:$AB77)*N80</f>
        <v>2.4765153290267725E-2</v>
      </c>
      <c r="BD80" s="2">
        <f>'X01'!N77/SUM('X01'!$B77:$AB77)*O80</f>
        <v>6.8892400580140789E-2</v>
      </c>
      <c r="BE80" s="2">
        <f>'X01'!O77/SUM('X01'!$B77:$AB77)*P80</f>
        <v>6.0278658424212615E-3</v>
      </c>
      <c r="BF80" s="2">
        <f>'X01'!P77/SUM('X01'!$B77:$AB77)*Q80</f>
        <v>1.6506449163159645E-2</v>
      </c>
      <c r="BG80" s="2">
        <f>'X01'!Q77/SUM('X01'!$B77:$AB77)*R80</f>
        <v>0.27777167533732833</v>
      </c>
      <c r="BH80" s="2">
        <f>'X01'!R77/SUM('X01'!$B77:$AB77)*S80</f>
        <v>0.84649761838115567</v>
      </c>
      <c r="BI80" s="2">
        <f>'X01'!S77/SUM('X01'!$B77:$AB77)*T80</f>
        <v>6.2181090539580701E-2</v>
      </c>
      <c r="BJ80" s="2">
        <f>'X01'!T77/SUM('X01'!$B77:$AB77)*U80</f>
        <v>0.26872812521957301</v>
      </c>
      <c r="BK80" s="2">
        <f>'X01'!U77/SUM('X01'!$B77:$AB77)*V80</f>
        <v>8.289158762406041</v>
      </c>
      <c r="BL80" s="2">
        <f>'X01'!V77/SUM('X01'!$B77:$AB77)*W80</f>
        <v>1.2402114152717474</v>
      </c>
      <c r="BM80" s="2">
        <f>'X01'!W77/SUM('X01'!$B77:$AB77)*X80</f>
        <v>0.68258088818520279</v>
      </c>
      <c r="BN80" s="2">
        <f>'X01'!X77/SUM('X01'!$B77:$AB77)*Y80</f>
        <v>1.0293743168802649</v>
      </c>
      <c r="BO80" s="2">
        <f>'X01'!Y77/SUM('X01'!$B77:$AB77)*Z80</f>
        <v>5.0656927751220229E-2</v>
      </c>
      <c r="BP80" s="2">
        <f>'X01'!Z77/SUM('X01'!$B77:$AB77)*AA80</f>
        <v>4.4335757217590976E-2</v>
      </c>
      <c r="BQ80" s="2">
        <f>'X01'!AA77/SUM('X01'!$B77:$AB77)*AB80</f>
        <v>7.9544517078519172E-2</v>
      </c>
      <c r="BR80" s="2">
        <f>'X01'!AB77/SUM('X01'!$B77:$AB77)*AC80</f>
        <v>3.9538779411709524E-2</v>
      </c>
      <c r="BT80" s="9">
        <f t="shared" si="21"/>
        <v>16.104236730070248</v>
      </c>
    </row>
    <row r="81" spans="1:72" x14ac:dyDescent="0.3">
      <c r="A81" s="1" t="s">
        <v>206</v>
      </c>
      <c r="B81" s="1" t="s">
        <v>207</v>
      </c>
      <c r="C81" s="2">
        <v>26.882557136963356</v>
      </c>
      <c r="D81" s="2">
        <v>19.212786809830774</v>
      </c>
      <c r="E81" s="2">
        <v>16.339460555124809</v>
      </c>
      <c r="F81" s="2">
        <v>15.236171751773139</v>
      </c>
      <c r="G81" s="2">
        <v>26.964886060102991</v>
      </c>
      <c r="H81" s="2">
        <v>23.077814993828635</v>
      </c>
      <c r="I81" s="2">
        <v>30.034934675404706</v>
      </c>
      <c r="J81" s="2">
        <v>24.043741819092837</v>
      </c>
      <c r="K81" s="2">
        <v>17.425370818243575</v>
      </c>
      <c r="L81" s="2">
        <v>14.782308012558227</v>
      </c>
      <c r="M81" s="2">
        <v>15.417470838361055</v>
      </c>
      <c r="N81" s="2">
        <v>16.783189930962195</v>
      </c>
      <c r="O81" s="2">
        <v>14.313283375018472</v>
      </c>
      <c r="P81" s="2">
        <v>10.374813163744648</v>
      </c>
      <c r="Q81" s="2">
        <v>15.286369303289018</v>
      </c>
      <c r="R81" s="2">
        <v>17.003395944022301</v>
      </c>
      <c r="S81" s="2">
        <v>16.906733849671507</v>
      </c>
      <c r="T81" s="2">
        <v>15.846381438340646</v>
      </c>
      <c r="U81" s="2">
        <v>13.938450929310521</v>
      </c>
      <c r="V81" s="2">
        <v>17.161222004409016</v>
      </c>
      <c r="W81" s="2">
        <v>17.295878733467184</v>
      </c>
      <c r="X81" s="2">
        <v>16.673154979314965</v>
      </c>
      <c r="Y81" s="2">
        <v>19.802617607335375</v>
      </c>
      <c r="Z81" s="2">
        <v>22.951791247768266</v>
      </c>
      <c r="AA81" s="2">
        <v>25.545127941896169</v>
      </c>
      <c r="AB81" s="2">
        <v>20.061459710289373</v>
      </c>
      <c r="AC81" s="2">
        <v>14.203755373940764</v>
      </c>
      <c r="AE81" s="2">
        <f t="shared" si="11"/>
        <v>22.535515997575487</v>
      </c>
      <c r="AF81" s="2">
        <f t="shared" si="12"/>
        <v>16.158882578365812</v>
      </c>
      <c r="AG81" s="2">
        <f t="shared" si="13"/>
        <v>15.963197055432921</v>
      </c>
      <c r="AH81" s="2">
        <f t="shared" si="14"/>
        <v>17.923883773372509</v>
      </c>
      <c r="AI81" s="2">
        <f t="shared" si="15"/>
        <v>20.690533568473644</v>
      </c>
      <c r="AK81" s="2">
        <f t="shared" si="16"/>
        <v>5.7411310332372256</v>
      </c>
      <c r="AL81" s="2">
        <f t="shared" si="17"/>
        <v>3.6219052985667743</v>
      </c>
      <c r="AM81" s="2">
        <f t="shared" si="18"/>
        <v>1.4650106056607595</v>
      </c>
      <c r="AN81" s="2">
        <f t="shared" si="19"/>
        <v>1.6565557137186684</v>
      </c>
      <c r="AO81" s="2">
        <f t="shared" si="20"/>
        <v>4.870126558477117</v>
      </c>
      <c r="AQ81" s="1" t="s">
        <v>207</v>
      </c>
      <c r="AR81" s="2">
        <f>'X01'!B78/SUM('X01'!$B78:$AB78)*C81</f>
        <v>1.8427097341362154E-2</v>
      </c>
      <c r="AS81" s="2">
        <f>'X01'!C78/SUM('X01'!$B78:$AB78)*D81</f>
        <v>1.0917906981009107E-3</v>
      </c>
      <c r="AT81" s="2">
        <f>'X01'!D78/SUM('X01'!$B78:$AB78)*E81</f>
        <v>0.65906823953882832</v>
      </c>
      <c r="AU81" s="2">
        <f>'X01'!E78/SUM('X01'!$B78:$AB78)*F81</f>
        <v>1.0822682022853488E-4</v>
      </c>
      <c r="AV81" s="2">
        <f>'X01'!F78/SUM('X01'!$B78:$AB78)*G81</f>
        <v>9.7445558908065041E-2</v>
      </c>
      <c r="AW81" s="2">
        <f>'X01'!G78/SUM('X01'!$B78:$AB78)*H81</f>
        <v>4.0982055323605338E-5</v>
      </c>
      <c r="AX81" s="2">
        <f>'X01'!H78/SUM('X01'!$B78:$AB78)*I81</f>
        <v>2.8268424808148341E-3</v>
      </c>
      <c r="AY81" s="2">
        <f>'X01'!I78/SUM('X01'!$B78:$AB78)*J81</f>
        <v>1.5242960344892998E-2</v>
      </c>
      <c r="AZ81" s="2">
        <f>'X01'!J78/SUM('X01'!$B78:$AB78)*K81</f>
        <v>1.2068288498215292E-2</v>
      </c>
      <c r="BA81" s="2">
        <f>'X01'!K78/SUM('X01'!$B78:$AB78)*L81</f>
        <v>0.14369646622521617</v>
      </c>
      <c r="BB81" s="2">
        <f>'X01'!L78/SUM('X01'!$B78:$AB78)*M81</f>
        <v>7.775539348796952E-3</v>
      </c>
      <c r="BC81" s="2">
        <f>'X01'!M78/SUM('X01'!$B78:$AB78)*N81</f>
        <v>8.0768654483782433E-3</v>
      </c>
      <c r="BD81" s="2">
        <f>'X01'!N78/SUM('X01'!$B78:$AB78)*O81</f>
        <v>0.30389546816259561</v>
      </c>
      <c r="BE81" s="2">
        <f>'X01'!O78/SUM('X01'!$B78:$AB78)*P81</f>
        <v>1.9897709576722935E-3</v>
      </c>
      <c r="BF81" s="2">
        <f>'X01'!P78/SUM('X01'!$B78:$AB78)*Q81</f>
        <v>2.1580948281209635E-2</v>
      </c>
      <c r="BG81" s="2">
        <f>'X01'!Q78/SUM('X01'!$B78:$AB78)*R81</f>
        <v>0.30077217466686701</v>
      </c>
      <c r="BH81" s="2">
        <f>'X01'!R78/SUM('X01'!$B78:$AB78)*S81</f>
        <v>1.2527832137825741</v>
      </c>
      <c r="BI81" s="2">
        <f>'X01'!S78/SUM('X01'!$B78:$AB78)*T81</f>
        <v>0.11897730629582373</v>
      </c>
      <c r="BJ81" s="2">
        <f>'X01'!T78/SUM('X01'!$B78:$AB78)*U81</f>
        <v>0.21848754502241796</v>
      </c>
      <c r="BK81" s="2">
        <f>'X01'!U78/SUM('X01'!$B78:$AB78)*V81</f>
        <v>8.9465882629143891</v>
      </c>
      <c r="BL81" s="2">
        <f>'X01'!V78/SUM('X01'!$B78:$AB78)*W81</f>
        <v>1.346886763425208</v>
      </c>
      <c r="BM81" s="2">
        <f>'X01'!W78/SUM('X01'!$B78:$AB78)*X81</f>
        <v>2.1598533816523813</v>
      </c>
      <c r="BN81" s="2">
        <f>'X01'!X78/SUM('X01'!$B78:$AB78)*Y81</f>
        <v>1.1103982340695089</v>
      </c>
      <c r="BO81" s="2">
        <f>'X01'!Y78/SUM('X01'!$B78:$AB78)*Z81</f>
        <v>0.31917793234350283</v>
      </c>
      <c r="BP81" s="2">
        <f>'X01'!Z78/SUM('X01'!$B78:$AB78)*AA81</f>
        <v>3.6925937890153936E-2</v>
      </c>
      <c r="BQ81" s="2">
        <f>'X01'!AA78/SUM('X01'!$B78:$AB78)*AB81</f>
        <v>7.4350522828835641E-2</v>
      </c>
      <c r="BR81" s="2">
        <f>'X01'!AB78/SUM('X01'!$B78:$AB78)*AC81</f>
        <v>2.1212811247130599E-2</v>
      </c>
      <c r="BT81" s="9">
        <f t="shared" si="21"/>
        <v>17.199749131248495</v>
      </c>
    </row>
    <row r="82" spans="1:72" x14ac:dyDescent="0.3">
      <c r="A82" s="1" t="s">
        <v>208</v>
      </c>
      <c r="B82" s="1" t="s">
        <v>209</v>
      </c>
      <c r="C82" s="2">
        <v>29.836428933384152</v>
      </c>
      <c r="D82" s="2">
        <v>24.385648236150853</v>
      </c>
      <c r="E82" s="2">
        <v>16.58233168762866</v>
      </c>
      <c r="F82" s="2">
        <v>25.610820665211804</v>
      </c>
      <c r="G82" s="2">
        <v>26.79027957068913</v>
      </c>
      <c r="H82" s="2">
        <v>22.357997917179805</v>
      </c>
      <c r="I82" s="2">
        <v>45.504944850570624</v>
      </c>
      <c r="J82" s="2">
        <v>24.207725577464842</v>
      </c>
      <c r="K82" s="2">
        <v>19.277540080723202</v>
      </c>
      <c r="L82" s="2">
        <v>14.818801158761469</v>
      </c>
      <c r="M82" s="2">
        <v>15.118536876305781</v>
      </c>
      <c r="N82" s="2">
        <v>16.853773791775193</v>
      </c>
      <c r="O82" s="2">
        <v>14.532077932246811</v>
      </c>
      <c r="P82" s="2">
        <v>13.721463030538324</v>
      </c>
      <c r="Q82" s="2">
        <v>15.401415884111163</v>
      </c>
      <c r="R82" s="2">
        <v>17.843544317628112</v>
      </c>
      <c r="S82" s="2">
        <v>17.369953079727047</v>
      </c>
      <c r="T82" s="2">
        <v>17.337934614657748</v>
      </c>
      <c r="U82" s="2">
        <v>17.715068698063259</v>
      </c>
      <c r="V82" s="2">
        <v>17.606845618850247</v>
      </c>
      <c r="W82" s="2">
        <v>17.926392333201562</v>
      </c>
      <c r="X82" s="2">
        <v>16.767431409383043</v>
      </c>
      <c r="Y82" s="2">
        <v>20.811707086636737</v>
      </c>
      <c r="Z82" s="2">
        <v>23.271055858508113</v>
      </c>
      <c r="AA82" s="2">
        <v>29.892865982334651</v>
      </c>
      <c r="AB82" s="2">
        <v>22.801635203952625</v>
      </c>
      <c r="AC82" s="2">
        <v>17.331486403715626</v>
      </c>
      <c r="AE82" s="2">
        <f t="shared" si="11"/>
        <v>27.295493122973571</v>
      </c>
      <c r="AF82" s="2">
        <f t="shared" si="12"/>
        <v>16.8638754055061</v>
      </c>
      <c r="AG82" s="2">
        <f t="shared" si="13"/>
        <v>17.507450502824575</v>
      </c>
      <c r="AH82" s="2">
        <f t="shared" si="14"/>
        <v>18.501843609740448</v>
      </c>
      <c r="AI82" s="2">
        <f t="shared" si="15"/>
        <v>23.324260862127755</v>
      </c>
      <c r="AK82" s="2">
        <f t="shared" si="16"/>
        <v>9.0254430468171005</v>
      </c>
      <c r="AL82" s="2">
        <f t="shared" si="17"/>
        <v>3.2672068313607849</v>
      </c>
      <c r="AM82" s="2">
        <f t="shared" si="18"/>
        <v>0.18314464391419721</v>
      </c>
      <c r="AN82" s="2">
        <f t="shared" si="19"/>
        <v>2.082642448227523</v>
      </c>
      <c r="AO82" s="2">
        <f t="shared" si="20"/>
        <v>5.1424989802493997</v>
      </c>
      <c r="AQ82" s="1" t="s">
        <v>209</v>
      </c>
      <c r="AR82" s="2">
        <f>'X01'!B79/SUM('X01'!$B79:$AB79)*C82</f>
        <v>2.9191859259392276E-2</v>
      </c>
      <c r="AS82" s="2">
        <f>'X01'!C79/SUM('X01'!$B79:$AB79)*D82</f>
        <v>3.2908736837621052E-3</v>
      </c>
      <c r="AT82" s="2">
        <f>'X01'!D79/SUM('X01'!$B79:$AB79)*E82</f>
        <v>0.63488431563445935</v>
      </c>
      <c r="AU82" s="2">
        <f>'X01'!E79/SUM('X01'!$B79:$AB79)*F82</f>
        <v>1.4400884304726555E-3</v>
      </c>
      <c r="AV82" s="2">
        <f>'X01'!F79/SUM('X01'!$B79:$AB79)*G82</f>
        <v>9.3849282917079904E-2</v>
      </c>
      <c r="AW82" s="2">
        <f>'X01'!G79/SUM('X01'!$B79:$AB79)*H82</f>
        <v>1.634338193021544E-3</v>
      </c>
      <c r="AX82" s="2">
        <f>'X01'!H79/SUM('X01'!$B79:$AB79)*I82</f>
        <v>1.1258406751077402E-2</v>
      </c>
      <c r="AY82" s="2">
        <f>'X01'!I79/SUM('X01'!$B79:$AB79)*J82</f>
        <v>1.7831626109962178E-2</v>
      </c>
      <c r="AZ82" s="2">
        <f>'X01'!J79/SUM('X01'!$B79:$AB79)*K82</f>
        <v>1.8535887775686658E-2</v>
      </c>
      <c r="BA82" s="2">
        <f>'X01'!K79/SUM('X01'!$B79:$AB79)*L82</f>
        <v>0.15265260018921853</v>
      </c>
      <c r="BB82" s="2">
        <f>'X01'!L79/SUM('X01'!$B79:$AB79)*M82</f>
        <v>1.249662577353465E-2</v>
      </c>
      <c r="BC82" s="2">
        <f>'X01'!M79/SUM('X01'!$B79:$AB79)*N82</f>
        <v>1.4689077595422649E-2</v>
      </c>
      <c r="BD82" s="2">
        <f>'X01'!N79/SUM('X01'!$B79:$AB79)*O82</f>
        <v>0.32072517112981591</v>
      </c>
      <c r="BE82" s="2">
        <f>'X01'!O79/SUM('X01'!$B79:$AB79)*P82</f>
        <v>6.0952732167459172E-3</v>
      </c>
      <c r="BF82" s="2">
        <f>'X01'!P79/SUM('X01'!$B79:$AB79)*Q82</f>
        <v>2.4681478655051565E-2</v>
      </c>
      <c r="BG82" s="2">
        <f>'X01'!Q79/SUM('X01'!$B79:$AB79)*R82</f>
        <v>0.30862643425638525</v>
      </c>
      <c r="BH82" s="2">
        <f>'X01'!R79/SUM('X01'!$B79:$AB79)*S82</f>
        <v>1.2102376750761787</v>
      </c>
      <c r="BI82" s="2">
        <f>'X01'!S79/SUM('X01'!$B79:$AB79)*T82</f>
        <v>0.13502456923168304</v>
      </c>
      <c r="BJ82" s="2">
        <f>'X01'!T79/SUM('X01'!$B79:$AB79)*U82</f>
        <v>0.26347182727576901</v>
      </c>
      <c r="BK82" s="2">
        <f>'X01'!U79/SUM('X01'!$B79:$AB79)*V82</f>
        <v>9.1693369433601362</v>
      </c>
      <c r="BL82" s="2">
        <f>'X01'!V79/SUM('X01'!$B79:$AB79)*W82</f>
        <v>1.3791393478641927</v>
      </c>
      <c r="BM82" s="2">
        <f>'X01'!W79/SUM('X01'!$B79:$AB79)*X82</f>
        <v>2.1854739604227285</v>
      </c>
      <c r="BN82" s="2">
        <f>'X01'!X79/SUM('X01'!$B79:$AB79)*Y82</f>
        <v>1.2203218671598826</v>
      </c>
      <c r="BO82" s="2">
        <f>'X01'!Y79/SUM('X01'!$B79:$AB79)*Z82</f>
        <v>0.32883212836355241</v>
      </c>
      <c r="BP82" s="2">
        <f>'X01'!Z79/SUM('X01'!$B79:$AB79)*AA82</f>
        <v>6.4545273541775861E-2</v>
      </c>
      <c r="BQ82" s="2">
        <f>'X01'!AA79/SUM('X01'!$B79:$AB79)*AB82</f>
        <v>9.6672512363672691E-2</v>
      </c>
      <c r="BR82" s="2">
        <f>'X01'!AB79/SUM('X01'!$B79:$AB79)*AC82</f>
        <v>3.557085805015802E-2</v>
      </c>
      <c r="BT82" s="9">
        <f t="shared" si="21"/>
        <v>17.740510302280814</v>
      </c>
    </row>
    <row r="83" spans="1:72" x14ac:dyDescent="0.3">
      <c r="A83" s="1" t="s">
        <v>210</v>
      </c>
      <c r="B83" s="1" t="s">
        <v>211</v>
      </c>
      <c r="C83" s="2">
        <v>24.467925973450679</v>
      </c>
      <c r="D83" s="2">
        <v>21.410823359008194</v>
      </c>
      <c r="E83" s="2">
        <v>15.827422260669039</v>
      </c>
      <c r="F83" s="2">
        <v>26.425414552142239</v>
      </c>
      <c r="G83" s="2">
        <v>26.978526335445785</v>
      </c>
      <c r="H83" s="2">
        <v>17.040684611250342</v>
      </c>
      <c r="I83" s="2">
        <v>35.20321729455776</v>
      </c>
      <c r="J83" s="2">
        <v>19.741366729425906</v>
      </c>
      <c r="K83" s="2">
        <v>17.884607115983503</v>
      </c>
      <c r="L83" s="2">
        <v>14.065568152662948</v>
      </c>
      <c r="M83" s="2">
        <v>13.513638318679458</v>
      </c>
      <c r="N83" s="2">
        <v>15.842367454663741</v>
      </c>
      <c r="O83" s="2">
        <v>13.51559579874792</v>
      </c>
      <c r="P83" s="2">
        <v>9.5694801545777537</v>
      </c>
      <c r="Q83" s="2">
        <v>14.946697889658203</v>
      </c>
      <c r="R83" s="2">
        <v>16.667265056018135</v>
      </c>
      <c r="S83" s="2">
        <v>15.80494000242291</v>
      </c>
      <c r="T83" s="2">
        <v>14.894506359943493</v>
      </c>
      <c r="U83" s="2">
        <v>13.317590921151796</v>
      </c>
      <c r="V83" s="2">
        <v>16.093077619307987</v>
      </c>
      <c r="W83" s="2">
        <v>16.244919799674683</v>
      </c>
      <c r="X83" s="2">
        <v>15.212121350752238</v>
      </c>
      <c r="Y83" s="2">
        <v>19.060862491405366</v>
      </c>
      <c r="Z83" s="2">
        <v>23.162285873585972</v>
      </c>
      <c r="AA83" s="2">
        <v>24.875571104785884</v>
      </c>
      <c r="AB83" s="2">
        <v>19.446985230165033</v>
      </c>
      <c r="AC83" s="2">
        <v>13.542056762851701</v>
      </c>
      <c r="AE83" s="2">
        <f t="shared" si="11"/>
        <v>23.907716340932009</v>
      </c>
      <c r="AF83" s="2">
        <f t="shared" si="12"/>
        <v>15.082954074490837</v>
      </c>
      <c r="AG83" s="2">
        <f t="shared" si="13"/>
        <v>15.027528725706546</v>
      </c>
      <c r="AH83" s="2">
        <f t="shared" si="14"/>
        <v>16.839301213944097</v>
      </c>
      <c r="AI83" s="2">
        <f t="shared" si="15"/>
        <v>20.256724742847148</v>
      </c>
      <c r="AK83" s="2">
        <f t="shared" si="16"/>
        <v>6.6125210358081379</v>
      </c>
      <c r="AL83" s="2">
        <f t="shared" si="17"/>
        <v>2.9370098874134789</v>
      </c>
      <c r="AM83" s="2">
        <f t="shared" si="18"/>
        <v>1.2491790614986229</v>
      </c>
      <c r="AN83" s="2">
        <f t="shared" si="19"/>
        <v>1.9920263655786954</v>
      </c>
      <c r="AO83" s="2">
        <f t="shared" si="20"/>
        <v>5.0172526133874555</v>
      </c>
      <c r="AQ83" s="1" t="s">
        <v>211</v>
      </c>
      <c r="AR83" s="2">
        <f>'X01'!B80/SUM('X01'!$B80:$AB80)*C83</f>
        <v>3.3715488004811084E-2</v>
      </c>
      <c r="AS83" s="2">
        <f>'X01'!C80/SUM('X01'!$B80:$AB80)*D83</f>
        <v>7.0245154228306642E-4</v>
      </c>
      <c r="AT83" s="2">
        <f>'X01'!D80/SUM('X01'!$B80:$AB80)*E83</f>
        <v>0.16624056545553925</v>
      </c>
      <c r="AU83" s="2">
        <f>'X01'!E80/SUM('X01'!$B80:$AB80)*F83</f>
        <v>2.4770613703668657E-4</v>
      </c>
      <c r="AV83" s="2">
        <f>'X01'!F80/SUM('X01'!$B80:$AB80)*G83</f>
        <v>6.5625185334228647E-2</v>
      </c>
      <c r="AW83" s="2">
        <f>'X01'!G80/SUM('X01'!$B80:$AB80)*H83</f>
        <v>3.9933925626638275E-4</v>
      </c>
      <c r="AX83" s="2">
        <f>'X01'!H80/SUM('X01'!$B80:$AB80)*I83</f>
        <v>3.7948547193480922E-3</v>
      </c>
      <c r="AY83" s="2">
        <f>'X01'!I80/SUM('X01'!$B80:$AB80)*J83</f>
        <v>3.7102788506333341E-2</v>
      </c>
      <c r="AZ83" s="2">
        <f>'X01'!J80/SUM('X01'!$B80:$AB80)*K83</f>
        <v>4.6941006017738761E-3</v>
      </c>
      <c r="BA83" s="2">
        <f>'X01'!K80/SUM('X01'!$B80:$AB80)*L83</f>
        <v>5.1684260158547018E-2</v>
      </c>
      <c r="BB83" s="2">
        <f>'X01'!L80/SUM('X01'!$B80:$AB80)*M83</f>
        <v>1.3870795467732155E-2</v>
      </c>
      <c r="BC83" s="2">
        <f>'X01'!M80/SUM('X01'!$B80:$AB80)*N83</f>
        <v>1.098921725755988E-2</v>
      </c>
      <c r="BD83" s="2">
        <f>'X01'!N80/SUM('X01'!$B80:$AB80)*O83</f>
        <v>0.18414722928257835</v>
      </c>
      <c r="BE83" s="2">
        <f>'X01'!O80/SUM('X01'!$B80:$AB80)*P83</f>
        <v>1.0764269182740335E-2</v>
      </c>
      <c r="BF83" s="2">
        <f>'X01'!P80/SUM('X01'!$B80:$AB80)*Q83</f>
        <v>9.036909405964107E-3</v>
      </c>
      <c r="BG83" s="2">
        <f>'X01'!Q80/SUM('X01'!$B80:$AB80)*R83</f>
        <v>0.16217229135734104</v>
      </c>
      <c r="BH83" s="2">
        <f>'X01'!R80/SUM('X01'!$B80:$AB80)*S83</f>
        <v>1.004841611788784</v>
      </c>
      <c r="BI83" s="2">
        <f>'X01'!S80/SUM('X01'!$B80:$AB80)*T83</f>
        <v>8.090856750378235E-2</v>
      </c>
      <c r="BJ83" s="2">
        <f>'X01'!T80/SUM('X01'!$B80:$AB80)*U83</f>
        <v>0.35696918592463994</v>
      </c>
      <c r="BK83" s="2">
        <f>'X01'!U80/SUM('X01'!$B80:$AB80)*V83</f>
        <v>8.8028782335768767</v>
      </c>
      <c r="BL83" s="2">
        <f>'X01'!V80/SUM('X01'!$B80:$AB80)*W83</f>
        <v>1.159127764822284</v>
      </c>
      <c r="BM83" s="2">
        <f>'X01'!W80/SUM('X01'!$B80:$AB80)*X83</f>
        <v>0.98426298736476969</v>
      </c>
      <c r="BN83" s="2">
        <f>'X01'!X80/SUM('X01'!$B80:$AB80)*Y83</f>
        <v>3.0052700081593002</v>
      </c>
      <c r="BO83" s="2">
        <f>'X01'!Y80/SUM('X01'!$B80:$AB80)*Z83</f>
        <v>4.5703396369438147E-2</v>
      </c>
      <c r="BP83" s="2">
        <f>'X01'!Z80/SUM('X01'!$B80:$AB80)*AA83</f>
        <v>5.9460450895153276E-2</v>
      </c>
      <c r="BQ83" s="2">
        <f>'X01'!AA80/SUM('X01'!$B80:$AB80)*AB83</f>
        <v>0.21173197861686704</v>
      </c>
      <c r="BR83" s="2">
        <f>'X01'!AB80/SUM('X01'!$B80:$AB80)*AC83</f>
        <v>1.4978957710326634E-2</v>
      </c>
      <c r="BT83" s="9">
        <f t="shared" si="21"/>
        <v>16.481320594402302</v>
      </c>
    </row>
    <row r="84" spans="1:72" x14ac:dyDescent="0.3">
      <c r="A84" s="1" t="s">
        <v>212</v>
      </c>
      <c r="B84" s="1" t="s">
        <v>213</v>
      </c>
      <c r="C84" s="2">
        <v>24.981553525912034</v>
      </c>
      <c r="D84" s="2">
        <v>28.48582523867076</v>
      </c>
      <c r="E84" s="2">
        <v>15.046507407111772</v>
      </c>
      <c r="F84" s="2">
        <v>42.161401032609483</v>
      </c>
      <c r="G84" s="2">
        <v>26.683398620388981</v>
      </c>
      <c r="H84" s="2">
        <v>24.32969698875803</v>
      </c>
      <c r="I84" s="2">
        <v>32.239249524032346</v>
      </c>
      <c r="J84" s="2">
        <v>19.549885405795237</v>
      </c>
      <c r="K84" s="2">
        <v>17.216992346637333</v>
      </c>
      <c r="L84" s="2">
        <v>13.371324232893757</v>
      </c>
      <c r="M84" s="2">
        <v>12.511379829611439</v>
      </c>
      <c r="N84" s="2">
        <v>13.513655595196417</v>
      </c>
      <c r="O84" s="2">
        <v>13.412284010662386</v>
      </c>
      <c r="P84" s="2">
        <v>9.8119333523227237</v>
      </c>
      <c r="Q84" s="2">
        <v>13.543170809574779</v>
      </c>
      <c r="R84" s="2">
        <v>16.306477214925685</v>
      </c>
      <c r="S84" s="2">
        <v>15.674435757216397</v>
      </c>
      <c r="T84" s="2">
        <v>14.695249978166808</v>
      </c>
      <c r="U84" s="2">
        <v>13.197354489319229</v>
      </c>
      <c r="V84" s="2">
        <v>15.958857262825253</v>
      </c>
      <c r="W84" s="2">
        <v>16.127840421946519</v>
      </c>
      <c r="X84" s="2">
        <v>14.925606960563076</v>
      </c>
      <c r="Y84" s="2">
        <v>18.970361838833533</v>
      </c>
      <c r="Z84" s="2">
        <v>22.172793879090989</v>
      </c>
      <c r="AA84" s="2">
        <v>24.083341580282365</v>
      </c>
      <c r="AB84" s="2">
        <v>19.341633966387693</v>
      </c>
      <c r="AC84" s="2">
        <v>13.705997141459868</v>
      </c>
      <c r="AE84" s="2">
        <f t="shared" si="11"/>
        <v>27.703947476783345</v>
      </c>
      <c r="AF84" s="2">
        <f t="shared" si="12"/>
        <v>14.359678088624415</v>
      </c>
      <c r="AG84" s="2">
        <f t="shared" si="13"/>
        <v>14.881474371881923</v>
      </c>
      <c r="AH84" s="2">
        <f t="shared" si="14"/>
        <v>16.674603073781043</v>
      </c>
      <c r="AI84" s="2">
        <f t="shared" si="15"/>
        <v>19.82594164180523</v>
      </c>
      <c r="AK84" s="2">
        <f t="shared" si="16"/>
        <v>8.2688931653363777</v>
      </c>
      <c r="AL84" s="2">
        <f t="shared" si="17"/>
        <v>2.8776628824985275</v>
      </c>
      <c r="AM84" s="2">
        <f t="shared" si="18"/>
        <v>1.2463922544670702</v>
      </c>
      <c r="AN84" s="2">
        <f t="shared" si="19"/>
        <v>2.0770706666851648</v>
      </c>
      <c r="AO84" s="2">
        <f t="shared" si="20"/>
        <v>4.5211150642134612</v>
      </c>
      <c r="AQ84" s="1" t="s">
        <v>213</v>
      </c>
      <c r="AR84" s="2">
        <f>'X01'!B81/SUM('X01'!$B81:$AB81)*C84</f>
        <v>3.5383429055472676E-2</v>
      </c>
      <c r="AS84" s="2">
        <f>'X01'!C81/SUM('X01'!$B81:$AB81)*D84</f>
        <v>9.7221246548364368E-4</v>
      </c>
      <c r="AT84" s="2">
        <f>'X01'!D81/SUM('X01'!$B81:$AB81)*E84</f>
        <v>0.1781102497963572</v>
      </c>
      <c r="AU84" s="2">
        <f>'X01'!E81/SUM('X01'!$B81:$AB81)*F84</f>
        <v>4.7965188888065397E-4</v>
      </c>
      <c r="AV84" s="2">
        <f>'X01'!F81/SUM('X01'!$B81:$AB81)*G84</f>
        <v>6.3141603106267444E-2</v>
      </c>
      <c r="AW84" s="2">
        <f>'X01'!G81/SUM('X01'!$B81:$AB81)*H84</f>
        <v>5.5357672329369812E-4</v>
      </c>
      <c r="AX84" s="2">
        <f>'X01'!H81/SUM('X01'!$B81:$AB81)*I84</f>
        <v>3.3009470502422204E-3</v>
      </c>
      <c r="AY84" s="2">
        <f>'X01'!I81/SUM('X01'!$B81:$AB81)*J84</f>
        <v>3.5585684470161985E-2</v>
      </c>
      <c r="AZ84" s="2">
        <f>'X01'!J81/SUM('X01'!$B81:$AB81)*K84</f>
        <v>4.1132746220635267E-3</v>
      </c>
      <c r="BA84" s="2">
        <f>'X01'!K81/SUM('X01'!$B81:$AB81)*L84</f>
        <v>4.9362852259090158E-2</v>
      </c>
      <c r="BB84" s="2">
        <f>'X01'!L81/SUM('X01'!$B81:$AB81)*M84</f>
        <v>1.2596781739711176E-2</v>
      </c>
      <c r="BC84" s="2">
        <f>'X01'!M81/SUM('X01'!$B81:$AB81)*N84</f>
        <v>8.6862518899726675E-3</v>
      </c>
      <c r="BD84" s="2">
        <f>'X01'!N81/SUM('X01'!$B81:$AB81)*O84</f>
        <v>0.18439983193271323</v>
      </c>
      <c r="BE84" s="2">
        <f>'X01'!O81/SUM('X01'!$B81:$AB81)*P84</f>
        <v>1.1106796001776007E-2</v>
      </c>
      <c r="BF84" s="2">
        <f>'X01'!P81/SUM('X01'!$B81:$AB81)*Q84</f>
        <v>8.0118871683491303E-3</v>
      </c>
      <c r="BG84" s="2">
        <f>'X01'!Q81/SUM('X01'!$B81:$AB81)*R84</f>
        <v>0.14840934894130317</v>
      </c>
      <c r="BH84" s="2">
        <f>'X01'!R81/SUM('X01'!$B81:$AB81)*S84</f>
        <v>0.9854922549744759</v>
      </c>
      <c r="BI84" s="2">
        <f>'X01'!S81/SUM('X01'!$B81:$AB81)*T84</f>
        <v>8.2671229968185295E-2</v>
      </c>
      <c r="BJ84" s="2">
        <f>'X01'!T81/SUM('X01'!$B81:$AB81)*U84</f>
        <v>0.35891098869985916</v>
      </c>
      <c r="BK84" s="2">
        <f>'X01'!U81/SUM('X01'!$B81:$AB81)*V84</f>
        <v>8.7240845251950816</v>
      </c>
      <c r="BL84" s="2">
        <f>'X01'!V81/SUM('X01'!$B81:$AB81)*W84</f>
        <v>1.1331688560402926</v>
      </c>
      <c r="BM84" s="2">
        <f>'X01'!W81/SUM('X01'!$B81:$AB81)*X84</f>
        <v>0.97194737476977311</v>
      </c>
      <c r="BN84" s="2">
        <f>'X01'!X81/SUM('X01'!$B81:$AB81)*Y84</f>
        <v>3.0021299016961756</v>
      </c>
      <c r="BO84" s="2">
        <f>'X01'!Y81/SUM('X01'!$B81:$AB81)*Z84</f>
        <v>4.4900538230696202E-2</v>
      </c>
      <c r="BP84" s="2">
        <f>'X01'!Z81/SUM('X01'!$B81:$AB81)*AA84</f>
        <v>5.6852029327742797E-2</v>
      </c>
      <c r="BQ84" s="2">
        <f>'X01'!AA81/SUM('X01'!$B81:$AB81)*AB84</f>
        <v>0.20804908891034773</v>
      </c>
      <c r="BR84" s="2">
        <f>'X01'!AB81/SUM('X01'!$B81:$AB81)*AC84</f>
        <v>1.5124934274421015E-2</v>
      </c>
      <c r="BT84" s="9">
        <f t="shared" si="21"/>
        <v>16.327546101198188</v>
      </c>
    </row>
    <row r="85" spans="1:72" x14ac:dyDescent="0.3">
      <c r="A85" s="1" t="s">
        <v>214</v>
      </c>
      <c r="B85" s="1" t="s">
        <v>215</v>
      </c>
      <c r="C85" s="2">
        <v>73.21637203726074</v>
      </c>
      <c r="D85" s="2">
        <v>127.18446833567481</v>
      </c>
      <c r="E85" s="2">
        <v>16.093521423284777</v>
      </c>
      <c r="F85" s="2">
        <v>43.4068741502726</v>
      </c>
      <c r="G85" s="2">
        <v>58.415536938496913</v>
      </c>
      <c r="H85" s="2">
        <v>36.457117304818432</v>
      </c>
      <c r="I85" s="2">
        <v>291.59576002770098</v>
      </c>
      <c r="J85" s="2">
        <v>29.283716347341496</v>
      </c>
      <c r="K85" s="2">
        <v>41.17139375454181</v>
      </c>
      <c r="L85" s="2">
        <v>20.549650078238521</v>
      </c>
      <c r="M85" s="2">
        <v>27.342954331952647</v>
      </c>
      <c r="N85" s="2">
        <v>48.170615593561465</v>
      </c>
      <c r="O85" s="2">
        <v>25.208369067219675</v>
      </c>
      <c r="P85" s="2">
        <v>103.52514590087034</v>
      </c>
      <c r="Q85" s="2">
        <v>28.911270758729987</v>
      </c>
      <c r="R85" s="2">
        <v>25.729767260808885</v>
      </c>
      <c r="S85" s="2">
        <v>24.276412941306369</v>
      </c>
      <c r="T85" s="2">
        <v>22.0553217227529</v>
      </c>
      <c r="U85" s="2">
        <v>16.418926177329759</v>
      </c>
      <c r="V85" s="2">
        <v>21.848482833849662</v>
      </c>
      <c r="W85" s="2">
        <v>22.746210599541378</v>
      </c>
      <c r="X85" s="2">
        <v>17.936400239875486</v>
      </c>
      <c r="Y85" s="2">
        <v>21.766332561489214</v>
      </c>
      <c r="Z85" s="2">
        <v>99.936310189365713</v>
      </c>
      <c r="AA85" s="2">
        <v>109.90476581211831</v>
      </c>
      <c r="AB85" s="2">
        <v>54.301572247357363</v>
      </c>
      <c r="AC85" s="2">
        <v>22.227292491926093</v>
      </c>
      <c r="AE85" s="2">
        <f t="shared" si="11"/>
        <v>92.338521459644184</v>
      </c>
      <c r="AF85" s="2">
        <f t="shared" si="12"/>
        <v>38.876987010362754</v>
      </c>
      <c r="AG85" s="2">
        <f t="shared" si="13"/>
        <v>21.149785918809673</v>
      </c>
      <c r="AH85" s="2">
        <f t="shared" si="14"/>
        <v>20.816314466968695</v>
      </c>
      <c r="AI85" s="2">
        <f t="shared" si="15"/>
        <v>71.592485185191876</v>
      </c>
      <c r="AK85" s="2">
        <f t="shared" si="16"/>
        <v>94.661194162899307</v>
      </c>
      <c r="AL85" s="2">
        <f t="shared" si="17"/>
        <v>25.717144858472945</v>
      </c>
      <c r="AM85" s="2">
        <f t="shared" si="18"/>
        <v>3.3399103232807081</v>
      </c>
      <c r="AN85" s="2">
        <f t="shared" si="19"/>
        <v>2.5417454060004983</v>
      </c>
      <c r="AO85" s="2">
        <f t="shared" si="20"/>
        <v>40.853809216810383</v>
      </c>
      <c r="AQ85" s="1" t="s">
        <v>215</v>
      </c>
      <c r="AR85" s="2">
        <f>'X01'!B82/SUM('X01'!$B82:$AB82)*C85</f>
        <v>0.1009319030221433</v>
      </c>
      <c r="AS85" s="2">
        <f>'X01'!C82/SUM('X01'!$B82:$AB82)*D85</f>
        <v>7.9486662309354757E-3</v>
      </c>
      <c r="AT85" s="2">
        <f>'X01'!D82/SUM('X01'!$B82:$AB82)*E85</f>
        <v>0.34672991502047135</v>
      </c>
      <c r="AU85" s="2">
        <f>'X01'!E82/SUM('X01'!$B82:$AB82)*F85</f>
        <v>1.5129108891155279E-3</v>
      </c>
      <c r="AV85" s="2">
        <f>'X01'!F82/SUM('X01'!$B82:$AB82)*G85</f>
        <v>0.19265013540155076</v>
      </c>
      <c r="AW85" s="2">
        <f>'X01'!G82/SUM('X01'!$B82:$AB82)*H85</f>
        <v>2.366099065740021E-3</v>
      </c>
      <c r="AX85" s="2">
        <f>'X01'!H82/SUM('X01'!$B82:$AB82)*I85</f>
        <v>5.5372627313147668E-2</v>
      </c>
      <c r="AY85" s="2">
        <f>'X01'!I82/SUM('X01'!$B82:$AB82)*J85</f>
        <v>5.9233466034695224E-2</v>
      </c>
      <c r="AZ85" s="2">
        <f>'X01'!J82/SUM('X01'!$B82:$AB82)*K85</f>
        <v>1.5636497884033197E-2</v>
      </c>
      <c r="BA85" s="2">
        <f>'X01'!K82/SUM('X01'!$B82:$AB82)*L85</f>
        <v>8.8122359170080031E-2</v>
      </c>
      <c r="BB85" s="2">
        <f>'X01'!L82/SUM('X01'!$B82:$AB82)*M85</f>
        <v>3.0825143999879318E-2</v>
      </c>
      <c r="BC85" s="2">
        <f>'X01'!M82/SUM('X01'!$B82:$AB82)*N85</f>
        <v>4.7068415718471361E-2</v>
      </c>
      <c r="BD85" s="2">
        <f>'X01'!N82/SUM('X01'!$B82:$AB82)*O85</f>
        <v>0.35126500347982298</v>
      </c>
      <c r="BE85" s="2">
        <f>'X01'!O82/SUM('X01'!$B82:$AB82)*P85</f>
        <v>0.16087968776645462</v>
      </c>
      <c r="BF85" s="2">
        <f>'X01'!P82/SUM('X01'!$B82:$AB82)*Q85</f>
        <v>2.2829131468136796E-2</v>
      </c>
      <c r="BG85" s="2">
        <f>'X01'!Q82/SUM('X01'!$B82:$AB82)*R85</f>
        <v>0.30116677766282035</v>
      </c>
      <c r="BH85" s="2">
        <f>'X01'!R82/SUM('X01'!$B82:$AB82)*S85</f>
        <v>1.5806957705155462</v>
      </c>
      <c r="BI85" s="2">
        <f>'X01'!S82/SUM('X01'!$B82:$AB82)*T85</f>
        <v>0.13783946521470786</v>
      </c>
      <c r="BJ85" s="2">
        <f>'X01'!T82/SUM('X01'!$B82:$AB82)*U85</f>
        <v>0.47660071419198202</v>
      </c>
      <c r="BK85" s="2">
        <f>'X01'!U82/SUM('X01'!$B82:$AB82)*V85</f>
        <v>11.741789010362963</v>
      </c>
      <c r="BL85" s="2">
        <f>'X01'!V82/SUM('X01'!$B82:$AB82)*W85</f>
        <v>1.6025231048756379</v>
      </c>
      <c r="BM85" s="2">
        <f>'X01'!W82/SUM('X01'!$B82:$AB82)*X85</f>
        <v>1.15134789566283</v>
      </c>
      <c r="BN85" s="2">
        <f>'X01'!X82/SUM('X01'!$B82:$AB82)*Y85</f>
        <v>3.180041519948162</v>
      </c>
      <c r="BO85" s="2">
        <f>'X01'!Y82/SUM('X01'!$B82:$AB82)*Z85</f>
        <v>0.27961671236270869</v>
      </c>
      <c r="BP85" s="2">
        <f>'X01'!Z82/SUM('X01'!$B82:$AB82)*AA85</f>
        <v>0.29786529810696966</v>
      </c>
      <c r="BQ85" s="2">
        <f>'X01'!AA82/SUM('X01'!$B82:$AB82)*AB85</f>
        <v>0.59467948136734172</v>
      </c>
      <c r="BR85" s="2">
        <f>'X01'!AB82/SUM('X01'!$B82:$AB82)*AC85</f>
        <v>3.6411557725122251E-2</v>
      </c>
      <c r="BT85" s="9">
        <f t="shared" si="21"/>
        <v>22.863949270461472</v>
      </c>
    </row>
    <row r="86" spans="1:72" x14ac:dyDescent="0.3">
      <c r="A86" s="1" t="s">
        <v>216</v>
      </c>
      <c r="B86" s="1" t="s">
        <v>217</v>
      </c>
      <c r="C86" s="2">
        <v>17.447985535922744</v>
      </c>
      <c r="D86" s="2">
        <v>13.934201075080646</v>
      </c>
      <c r="E86" s="2">
        <v>14.194754199766081</v>
      </c>
      <c r="F86" s="2">
        <v>0.58206085423451015</v>
      </c>
      <c r="G86" s="2">
        <v>17.410929650595072</v>
      </c>
      <c r="H86" s="2">
        <v>0</v>
      </c>
      <c r="I86" s="2">
        <v>19.142604810375733</v>
      </c>
      <c r="J86" s="2">
        <v>15.059456536392473</v>
      </c>
      <c r="K86" s="2">
        <v>13.506631912582304</v>
      </c>
      <c r="L86" s="2">
        <v>12.504386067559103</v>
      </c>
      <c r="M86" s="2">
        <v>11.482879974739941</v>
      </c>
      <c r="N86" s="2">
        <v>12.092946190275388</v>
      </c>
      <c r="O86" s="2">
        <v>12.343960249399936</v>
      </c>
      <c r="P86" s="2">
        <v>10.349674439158184</v>
      </c>
      <c r="Q86" s="2">
        <v>12.404979898593922</v>
      </c>
      <c r="R86" s="2">
        <v>13.743830078123091</v>
      </c>
      <c r="S86" s="2">
        <v>13.55715206888633</v>
      </c>
      <c r="T86" s="2">
        <v>13.023822618935494</v>
      </c>
      <c r="U86" s="2">
        <v>12.428374597925448</v>
      </c>
      <c r="V86" s="2">
        <v>13.903294182461238</v>
      </c>
      <c r="W86" s="2">
        <v>13.929511649852056</v>
      </c>
      <c r="X86" s="2">
        <v>13.56404301456463</v>
      </c>
      <c r="Y86" s="2">
        <v>15.74135950637503</v>
      </c>
      <c r="Z86" s="2">
        <v>16.342716055741448</v>
      </c>
      <c r="AA86" s="2">
        <v>17.200753680521832</v>
      </c>
      <c r="AB86" s="2">
        <v>15.183104003767109</v>
      </c>
      <c r="AC86" s="2">
        <v>12.427068710683267</v>
      </c>
      <c r="AE86" s="2">
        <f t="shared" si="11"/>
        <v>11.81607658942497</v>
      </c>
      <c r="AF86" s="2">
        <f t="shared" si="12"/>
        <v>12.609860594091593</v>
      </c>
      <c r="AG86" s="2">
        <f t="shared" si="13"/>
        <v>13.228160867052127</v>
      </c>
      <c r="AH86" s="2">
        <f t="shared" si="14"/>
        <v>14.41163805693057</v>
      </c>
      <c r="AI86" s="2">
        <f t="shared" si="15"/>
        <v>15.288410612678414</v>
      </c>
      <c r="AK86" s="2">
        <f t="shared" si="16"/>
        <v>8.0897685272452833</v>
      </c>
      <c r="AL86" s="2">
        <f t="shared" si="17"/>
        <v>1.362907604607738</v>
      </c>
      <c r="AM86" s="2">
        <f t="shared" si="18"/>
        <v>0.6443219693048291</v>
      </c>
      <c r="AN86" s="2">
        <f t="shared" si="19"/>
        <v>1.1659807805788291</v>
      </c>
      <c r="AO86" s="2">
        <f t="shared" si="20"/>
        <v>2.0790208383110573</v>
      </c>
      <c r="AQ86" s="1" t="s">
        <v>217</v>
      </c>
      <c r="AR86" s="2">
        <f>'X01'!B83/SUM('X01'!$B83:$AB83)*C86</f>
        <v>2.9956364139698101E-3</v>
      </c>
      <c r="AS86" s="2">
        <f>'X01'!C83/SUM('X01'!$B83:$AB83)*D86</f>
        <v>1.7088260113036653E-4</v>
      </c>
      <c r="AT86" s="2">
        <f>'X01'!D83/SUM('X01'!$B83:$AB83)*E86</f>
        <v>9.8420968921630065E-3</v>
      </c>
      <c r="AU86" s="2">
        <f>'X01'!E83/SUM('X01'!$B83:$AB83)*F86</f>
        <v>1.0981731182016563E-6</v>
      </c>
      <c r="AV86" s="2">
        <f>'X01'!F83/SUM('X01'!$B83:$AB83)*G86</f>
        <v>1.954525508083854E-3</v>
      </c>
      <c r="AW86" s="2">
        <f>'X01'!G83/SUM('X01'!$B83:$AB83)*H86</f>
        <v>0</v>
      </c>
      <c r="AX86" s="2">
        <f>'X01'!H83/SUM('X01'!$B83:$AB83)*I86</f>
        <v>1.1376639687389887E-3</v>
      </c>
      <c r="AY86" s="2">
        <f>'X01'!I83/SUM('X01'!$B83:$AB83)*J86</f>
        <v>2.0883296503568156E-3</v>
      </c>
      <c r="AZ86" s="2">
        <f>'X01'!J83/SUM('X01'!$B83:$AB83)*K86</f>
        <v>2.0768593662306655E-3</v>
      </c>
      <c r="BA86" s="2">
        <f>'X01'!K83/SUM('X01'!$B83:$AB83)*L86</f>
        <v>2.9360246065201087E-2</v>
      </c>
      <c r="BB86" s="2">
        <f>'X01'!L83/SUM('X01'!$B83:$AB83)*M86</f>
        <v>2.0148197074123931E-3</v>
      </c>
      <c r="BC86" s="2">
        <f>'X01'!M83/SUM('X01'!$B83:$AB83)*N86</f>
        <v>3.7645969048631325E-4</v>
      </c>
      <c r="BD86" s="2">
        <f>'X01'!N83/SUM('X01'!$B83:$AB83)*O86</f>
        <v>5.095704653576201E-2</v>
      </c>
      <c r="BE86" s="2">
        <f>'X01'!O83/SUM('X01'!$B83:$AB83)*P86</f>
        <v>4.9793113777996697E-4</v>
      </c>
      <c r="BF86" s="2">
        <f>'X01'!P83/SUM('X01'!$B83:$AB83)*Q86</f>
        <v>1.3925649075401671E-3</v>
      </c>
      <c r="BG86" s="2">
        <f>'X01'!Q83/SUM('X01'!$B83:$AB83)*R86</f>
        <v>0.82041377146564665</v>
      </c>
      <c r="BH86" s="2">
        <f>'X01'!R83/SUM('X01'!$B83:$AB83)*S86</f>
        <v>2.1833852793251021</v>
      </c>
      <c r="BI86" s="2">
        <f>'X01'!S83/SUM('X01'!$B83:$AB83)*T86</f>
        <v>5.221554594956654E-3</v>
      </c>
      <c r="BJ86" s="2">
        <f>'X01'!T83/SUM('X01'!$B83:$AB83)*U86</f>
        <v>0.85329422513498288</v>
      </c>
      <c r="BK86" s="2">
        <f>'X01'!U83/SUM('X01'!$B83:$AB83)*V86</f>
        <v>5.9981189732910387</v>
      </c>
      <c r="BL86" s="2">
        <f>'X01'!V83/SUM('X01'!$B83:$AB83)*W86</f>
        <v>2.120465009708596</v>
      </c>
      <c r="BM86" s="2">
        <f>'X01'!W83/SUM('X01'!$B83:$AB83)*X86</f>
        <v>7.9537618759188217E-2</v>
      </c>
      <c r="BN86" s="2">
        <f>'X01'!X83/SUM('X01'!$B83:$AB83)*Y86</f>
        <v>1.24490108782999</v>
      </c>
      <c r="BO86" s="2">
        <f>'X01'!Y83/SUM('X01'!$B83:$AB83)*Z86</f>
        <v>9.5584692034829371E-3</v>
      </c>
      <c r="BP86" s="2">
        <f>'X01'!Z83/SUM('X01'!$B83:$AB83)*AA86</f>
        <v>2.2392314421184724E-3</v>
      </c>
      <c r="BQ86" s="2">
        <f>'X01'!AA83/SUM('X01'!$B83:$AB83)*AB86</f>
        <v>0.46549642340753816</v>
      </c>
      <c r="BR86" s="2">
        <f>'X01'!AB83/SUM('X01'!$B83:$AB83)*AC86</f>
        <v>2.5403878764600107E-2</v>
      </c>
      <c r="BT86" s="9">
        <f t="shared" si="21"/>
        <v>13.912901683545213</v>
      </c>
    </row>
    <row r="87" spans="1:72" x14ac:dyDescent="0.3">
      <c r="A87" s="1" t="s">
        <v>218</v>
      </c>
      <c r="B87" s="1" t="s">
        <v>219</v>
      </c>
      <c r="C87" s="2">
        <v>21.316293991032786</v>
      </c>
      <c r="D87" s="2">
        <v>17.891792631470096</v>
      </c>
      <c r="E87" s="2">
        <v>18.489945393700808</v>
      </c>
      <c r="F87" s="2">
        <v>15.831459001165141</v>
      </c>
      <c r="G87" s="2">
        <v>24.027894202394876</v>
      </c>
      <c r="H87" s="2">
        <v>16.459937542700146</v>
      </c>
      <c r="I87" s="2">
        <v>30.697984268017077</v>
      </c>
      <c r="J87" s="2">
        <v>20.196639078223864</v>
      </c>
      <c r="K87" s="2">
        <v>18.503217442186642</v>
      </c>
      <c r="L87" s="2">
        <v>13.665891927788259</v>
      </c>
      <c r="M87" s="2">
        <v>16.328522493227151</v>
      </c>
      <c r="N87" s="2">
        <v>23.488346099858987</v>
      </c>
      <c r="O87" s="2">
        <v>13.250935464848908</v>
      </c>
      <c r="P87" s="2">
        <v>12.7093429794363</v>
      </c>
      <c r="Q87" s="2">
        <v>18.545328832205549</v>
      </c>
      <c r="R87" s="2">
        <v>13.905448129714483</v>
      </c>
      <c r="S87" s="2">
        <v>13.684013232295047</v>
      </c>
      <c r="T87" s="2">
        <v>17.882208484202639</v>
      </c>
      <c r="U87" s="2">
        <v>12.530023368469292</v>
      </c>
      <c r="V87" s="2">
        <v>14.183298828984068</v>
      </c>
      <c r="W87" s="2">
        <v>14.024582132429595</v>
      </c>
      <c r="X87" s="2">
        <v>16.366511042857276</v>
      </c>
      <c r="Y87" s="2">
        <v>16.072093920138649</v>
      </c>
      <c r="Z87" s="2">
        <v>20.70432263707152</v>
      </c>
      <c r="AA87" s="2">
        <v>27.773421972715933</v>
      </c>
      <c r="AB87" s="2">
        <v>15.353405244463005</v>
      </c>
      <c r="AC87" s="2">
        <v>12.92793318919562</v>
      </c>
      <c r="AE87" s="2">
        <f t="shared" si="11"/>
        <v>20.673615290068703</v>
      </c>
      <c r="AF87" s="2">
        <f t="shared" si="12"/>
        <v>16.732630271943346</v>
      </c>
      <c r="AG87" s="2">
        <f t="shared" si="13"/>
        <v>14.569885978487761</v>
      </c>
      <c r="AH87" s="2">
        <f t="shared" si="14"/>
        <v>15.487729031808506</v>
      </c>
      <c r="AI87" s="2">
        <f t="shared" si="15"/>
        <v>19.189770760861521</v>
      </c>
      <c r="AK87" s="2">
        <f t="shared" si="16"/>
        <v>5.2577039593571202</v>
      </c>
      <c r="AL87" s="2">
        <f t="shared" si="17"/>
        <v>3.7069207867988525</v>
      </c>
      <c r="AM87" s="2">
        <f t="shared" si="18"/>
        <v>2.3142126088027668</v>
      </c>
      <c r="AN87" s="2">
        <f t="shared" si="19"/>
        <v>1.2756447379302245</v>
      </c>
      <c r="AO87" s="2">
        <f t="shared" si="20"/>
        <v>6.5803051008758722</v>
      </c>
      <c r="AQ87" s="1" t="s">
        <v>219</v>
      </c>
      <c r="AR87" s="2">
        <f>'X01'!B84/SUM('X01'!$B84:$AB84)*C87</f>
        <v>4.5572981735111824E-3</v>
      </c>
      <c r="AS87" s="2">
        <f>'X01'!C84/SUM('X01'!$B84:$AB84)*D87</f>
        <v>3.6679615879423245E-4</v>
      </c>
      <c r="AT87" s="2">
        <f>'X01'!D84/SUM('X01'!$B84:$AB84)*E87</f>
        <v>2.6696567811083607E-2</v>
      </c>
      <c r="AU87" s="2">
        <f>'X01'!E84/SUM('X01'!$B84:$AB84)*F87</f>
        <v>4.6365380000483656E-5</v>
      </c>
      <c r="AV87" s="2">
        <f>'X01'!F84/SUM('X01'!$B84:$AB84)*G87</f>
        <v>6.4740555472846059E-3</v>
      </c>
      <c r="AW87" s="2">
        <f>'X01'!G84/SUM('X01'!$B84:$AB84)*H87</f>
        <v>9.6411993221263138E-5</v>
      </c>
      <c r="AX87" s="2">
        <f>'X01'!H84/SUM('X01'!$B84:$AB84)*I87</f>
        <v>2.87695269168706E-3</v>
      </c>
      <c r="AY87" s="2">
        <f>'X01'!I84/SUM('X01'!$B84:$AB84)*J87</f>
        <v>4.7911195353232778E-3</v>
      </c>
      <c r="AZ87" s="2">
        <f>'X01'!J84/SUM('X01'!$B84:$AB84)*K87</f>
        <v>4.0642592126636356E-3</v>
      </c>
      <c r="BA87" s="2">
        <f>'X01'!K84/SUM('X01'!$B84:$AB84)*L87</f>
        <v>3.449992339069697E-2</v>
      </c>
      <c r="BB87" s="2">
        <f>'X01'!L84/SUM('X01'!$B84:$AB84)*M87</f>
        <v>4.5430066974859549E-3</v>
      </c>
      <c r="BC87" s="2">
        <f>'X01'!M84/SUM('X01'!$B84:$AB84)*N87</f>
        <v>4.3337701106783309E-3</v>
      </c>
      <c r="BD87" s="2">
        <f>'X01'!N84/SUM('X01'!$B84:$AB84)*O87</f>
        <v>6.0152145176499659E-2</v>
      </c>
      <c r="BE87" s="2">
        <f>'X01'!O84/SUM('X01'!$B84:$AB84)*P87</f>
        <v>1.3027588352036038E-3</v>
      </c>
      <c r="BF87" s="2">
        <f>'X01'!P84/SUM('X01'!$B84:$AB84)*Q87</f>
        <v>3.747628318706057E-3</v>
      </c>
      <c r="BG87" s="2">
        <f>'X01'!Q84/SUM('X01'!$B84:$AB84)*R87</f>
        <v>0.81644874536393608</v>
      </c>
      <c r="BH87" s="2">
        <f>'X01'!R84/SUM('X01'!$B84:$AB84)*S87</f>
        <v>2.1758963667717888</v>
      </c>
      <c r="BI87" s="2">
        <f>'X01'!S84/SUM('X01'!$B84:$AB84)*T87</f>
        <v>1.5868528835007764E-2</v>
      </c>
      <c r="BJ87" s="2">
        <f>'X01'!T84/SUM('X01'!$B84:$AB84)*U87</f>
        <v>0.8532672524927456</v>
      </c>
      <c r="BK87" s="2">
        <f>'X01'!U84/SUM('X01'!$B84:$AB84)*V87</f>
        <v>6.1395884709854753</v>
      </c>
      <c r="BL87" s="2">
        <f>'X01'!V84/SUM('X01'!$B84:$AB84)*W87</f>
        <v>2.0974646688377501</v>
      </c>
      <c r="BM87" s="2">
        <f>'X01'!W84/SUM('X01'!$B84:$AB84)*X87</f>
        <v>0.12198790629395745</v>
      </c>
      <c r="BN87" s="2">
        <f>'X01'!X84/SUM('X01'!$B84:$AB84)*Y87</f>
        <v>1.2820489737965044</v>
      </c>
      <c r="BO87" s="2">
        <f>'X01'!Y84/SUM('X01'!$B84:$AB84)*Z87</f>
        <v>1.5219753937340614E-2</v>
      </c>
      <c r="BP87" s="2">
        <f>'X01'!Z84/SUM('X01'!$B84:$AB84)*AA87</f>
        <v>7.483247390510663E-3</v>
      </c>
      <c r="BQ87" s="2">
        <f>'X01'!AA84/SUM('X01'!$B84:$AB84)*AB87</f>
        <v>0.46318766268330186</v>
      </c>
      <c r="BR87" s="2">
        <f>'X01'!AB84/SUM('X01'!$B84:$AB84)*AC87</f>
        <v>2.7487712682255149E-2</v>
      </c>
      <c r="BT87" s="9">
        <f t="shared" si="21"/>
        <v>14.174498349103413</v>
      </c>
    </row>
    <row r="88" spans="1:72" x14ac:dyDescent="0.3">
      <c r="A88" s="1" t="s">
        <v>220</v>
      </c>
      <c r="B88" s="1" t="s">
        <v>221</v>
      </c>
      <c r="C88" s="2">
        <v>21.611547025445734</v>
      </c>
      <c r="D88" s="2">
        <v>11.733677390312772</v>
      </c>
      <c r="E88" s="2">
        <v>16.244443690959177</v>
      </c>
      <c r="F88" s="2">
        <v>7.0994550817279798</v>
      </c>
      <c r="G88" s="2">
        <v>31.321770854153606</v>
      </c>
      <c r="H88" s="2">
        <v>6.7695232259787268</v>
      </c>
      <c r="I88" s="2">
        <v>30.56176709329819</v>
      </c>
      <c r="J88" s="2">
        <v>19.085323141606608</v>
      </c>
      <c r="K88" s="2">
        <v>15.441324505344218</v>
      </c>
      <c r="L88" s="2">
        <v>25.116831669200998</v>
      </c>
      <c r="M88" s="2">
        <v>18.662088153936295</v>
      </c>
      <c r="N88" s="2">
        <v>53.288091910179084</v>
      </c>
      <c r="O88" s="2">
        <v>14.848881375733525</v>
      </c>
      <c r="P88" s="2">
        <v>9.8431479939383468</v>
      </c>
      <c r="Q88" s="2">
        <v>28.913855756314653</v>
      </c>
      <c r="R88" s="2">
        <v>17.848925199249784</v>
      </c>
      <c r="S88" s="2">
        <v>16.07679644222582</v>
      </c>
      <c r="T88" s="2">
        <v>15.948507136806617</v>
      </c>
      <c r="U88" s="2">
        <v>14.17220609125043</v>
      </c>
      <c r="V88" s="2">
        <v>16.659925892706639</v>
      </c>
      <c r="W88" s="2">
        <v>16.534054225328706</v>
      </c>
      <c r="X88" s="2">
        <v>16.435749463931813</v>
      </c>
      <c r="Y88" s="2">
        <v>19.754257997444082</v>
      </c>
      <c r="Z88" s="2">
        <v>34.041305482977236</v>
      </c>
      <c r="AA88" s="2">
        <v>25.355858854615445</v>
      </c>
      <c r="AB88" s="2">
        <v>19.043725091752496</v>
      </c>
      <c r="AC88" s="2">
        <v>10.244407421990797</v>
      </c>
      <c r="AE88" s="2">
        <f t="shared" si="11"/>
        <v>17.906026337410882</v>
      </c>
      <c r="AF88" s="2">
        <f t="shared" si="12"/>
        <v>22.560941078389281</v>
      </c>
      <c r="AG88" s="2">
        <f t="shared" si="13"/>
        <v>15.714358890747377</v>
      </c>
      <c r="AH88" s="2">
        <f t="shared" si="14"/>
        <v>17.574687228901535</v>
      </c>
      <c r="AI88" s="2">
        <f t="shared" si="15"/>
        <v>22.171324212833994</v>
      </c>
      <c r="AK88" s="2">
        <f t="shared" si="16"/>
        <v>10.291932851016668</v>
      </c>
      <c r="AL88" s="2">
        <f t="shared" si="17"/>
        <v>12.808400727717904</v>
      </c>
      <c r="AM88" s="2">
        <f t="shared" si="18"/>
        <v>1.0737036512379015</v>
      </c>
      <c r="AN88" s="2">
        <f t="shared" si="19"/>
        <v>1.8882035133539472</v>
      </c>
      <c r="AO88" s="2">
        <f t="shared" si="20"/>
        <v>10.051051962127223</v>
      </c>
      <c r="AQ88" s="1" t="s">
        <v>221</v>
      </c>
      <c r="AR88" s="2">
        <f>'X01'!B85/SUM('X01'!$B85:$AB85)*C88</f>
        <v>3.3063827539582908E-3</v>
      </c>
      <c r="AS88" s="2">
        <f>'X01'!C85/SUM('X01'!$B85:$AB85)*D88</f>
        <v>4.2338508788757631E-4</v>
      </c>
      <c r="AT88" s="2">
        <f>'X01'!D85/SUM('X01'!$B85:$AB85)*E88</f>
        <v>0.66326005749238914</v>
      </c>
      <c r="AU88" s="2">
        <f>'X01'!E85/SUM('X01'!$B85:$AB85)*F88</f>
        <v>2.254286457770966E-4</v>
      </c>
      <c r="AV88" s="2">
        <f>'X01'!F85/SUM('X01'!$B85:$AB85)*G88</f>
        <v>1.7359568979669431E-2</v>
      </c>
      <c r="AW88" s="2">
        <f>'X01'!G85/SUM('X01'!$B85:$AB85)*H88</f>
        <v>1.8564065372627487E-4</v>
      </c>
      <c r="AX88" s="2">
        <f>'X01'!H85/SUM('X01'!$B85:$AB85)*I88</f>
        <v>2.646617120899203E-3</v>
      </c>
      <c r="AY88" s="2">
        <f>'X01'!I85/SUM('X01'!$B85:$AB85)*J88</f>
        <v>7.6302838139696112E-3</v>
      </c>
      <c r="AZ88" s="2">
        <f>'X01'!J85/SUM('X01'!$B85:$AB85)*K88</f>
        <v>2.3401045149248154E-3</v>
      </c>
      <c r="BA88" s="2">
        <f>'X01'!K85/SUM('X01'!$B85:$AB85)*L88</f>
        <v>5.3507248395740892E-2</v>
      </c>
      <c r="BB88" s="2">
        <f>'X01'!L85/SUM('X01'!$B85:$AB85)*M88</f>
        <v>5.1446402281042957E-3</v>
      </c>
      <c r="BC88" s="2">
        <f>'X01'!M85/SUM('X01'!$B85:$AB85)*N88</f>
        <v>1.6997452997910917E-2</v>
      </c>
      <c r="BD88" s="2">
        <f>'X01'!N85/SUM('X01'!$B85:$AB85)*O88</f>
        <v>7.518214772060465E-2</v>
      </c>
      <c r="BE88" s="2">
        <f>'X01'!O85/SUM('X01'!$B85:$AB85)*P88</f>
        <v>1.7048126781919321E-3</v>
      </c>
      <c r="BF88" s="2">
        <f>'X01'!P85/SUM('X01'!$B85:$AB85)*Q88</f>
        <v>4.8408921247378592E-3</v>
      </c>
      <c r="BG88" s="2">
        <f>'X01'!Q85/SUM('X01'!$B85:$AB85)*R88</f>
        <v>0.23012871318988459</v>
      </c>
      <c r="BH88" s="2">
        <f>'X01'!R85/SUM('X01'!$B85:$AB85)*S88</f>
        <v>2.1660605284634005</v>
      </c>
      <c r="BI88" s="2">
        <f>'X01'!S85/SUM('X01'!$B85:$AB85)*T88</f>
        <v>1.93587556625677E-2</v>
      </c>
      <c r="BJ88" s="2">
        <f>'X01'!T85/SUM('X01'!$B85:$AB85)*U88</f>
        <v>0.26865558700739006</v>
      </c>
      <c r="BK88" s="2">
        <f>'X01'!U85/SUM('X01'!$B85:$AB85)*V88</f>
        <v>9.5707246506014467</v>
      </c>
      <c r="BL88" s="2">
        <f>'X01'!V85/SUM('X01'!$B85:$AB85)*W88</f>
        <v>1.2005194002064103</v>
      </c>
      <c r="BM88" s="2">
        <f>'X01'!W85/SUM('X01'!$B85:$AB85)*X88</f>
        <v>0.6112679562019937</v>
      </c>
      <c r="BN88" s="2">
        <f>'X01'!X85/SUM('X01'!$B85:$AB85)*Y88</f>
        <v>1.8477250364543525</v>
      </c>
      <c r="BO88" s="2">
        <f>'X01'!Y85/SUM('X01'!$B85:$AB85)*Z88</f>
        <v>1.483797227947089E-2</v>
      </c>
      <c r="BP88" s="2">
        <f>'X01'!Z85/SUM('X01'!$B85:$AB85)*AA88</f>
        <v>1.5114360714897735E-2</v>
      </c>
      <c r="BQ88" s="2">
        <f>'X01'!AA85/SUM('X01'!$B85:$AB85)*AB88</f>
        <v>4.7578459568857825E-2</v>
      </c>
      <c r="BR88" s="2">
        <f>'X01'!AB85/SUM('X01'!$B85:$AB85)*AC88</f>
        <v>4.7462791783765973E-3</v>
      </c>
      <c r="BT88" s="9">
        <f t="shared" si="21"/>
        <v>16.851472362737539</v>
      </c>
    </row>
    <row r="89" spans="1:72" x14ac:dyDescent="0.3">
      <c r="A89" s="1" t="s">
        <v>222</v>
      </c>
      <c r="B89" s="1" t="s">
        <v>223</v>
      </c>
      <c r="C89" s="2">
        <v>16.216147997562434</v>
      </c>
      <c r="D89" s="2">
        <v>19.170095145431091</v>
      </c>
      <c r="E89" s="2">
        <v>11.259824217882297</v>
      </c>
      <c r="F89" s="2">
        <v>0</v>
      </c>
      <c r="G89" s="2">
        <v>20.351454117736541</v>
      </c>
      <c r="H89" s="2">
        <v>8.9130045830334854</v>
      </c>
      <c r="I89" s="2">
        <v>28.227960201048177</v>
      </c>
      <c r="J89" s="2">
        <v>24.40356197462231</v>
      </c>
      <c r="K89" s="2">
        <v>21.170564727997547</v>
      </c>
      <c r="L89" s="2">
        <v>9.8996180186832774</v>
      </c>
      <c r="M89" s="2">
        <v>12.871852394697719</v>
      </c>
      <c r="N89" s="2">
        <v>17.474436457604867</v>
      </c>
      <c r="O89" s="2">
        <v>10.179369933772382</v>
      </c>
      <c r="P89" s="2">
        <v>7.4484251707977851</v>
      </c>
      <c r="Q89" s="2">
        <v>16.081730495473526</v>
      </c>
      <c r="R89" s="2">
        <v>15.557133548801765</v>
      </c>
      <c r="S89" s="2">
        <v>12.157375692871257</v>
      </c>
      <c r="T89" s="2">
        <v>10.954112596624491</v>
      </c>
      <c r="U89" s="2">
        <v>9.7775226010413796</v>
      </c>
      <c r="V89" s="2">
        <v>11.640578457997458</v>
      </c>
      <c r="W89" s="2">
        <v>14.513228118921997</v>
      </c>
      <c r="X89" s="2">
        <v>11.207818719644504</v>
      </c>
      <c r="Y89" s="2">
        <v>13.760731675601818</v>
      </c>
      <c r="Z89" s="2">
        <v>20.293145804473511</v>
      </c>
      <c r="AA89" s="2">
        <v>23.11373733441431</v>
      </c>
      <c r="AB89" s="2">
        <v>16.870336370625292</v>
      </c>
      <c r="AC89" s="2">
        <v>12.544068467782241</v>
      </c>
      <c r="AE89" s="2">
        <f t="shared" si="11"/>
        <v>14.876926608956287</v>
      </c>
      <c r="AF89" s="2">
        <f t="shared" si="12"/>
        <v>15.009632524716798</v>
      </c>
      <c r="AG89" s="2">
        <f t="shared" si="13"/>
        <v>11.132397337133645</v>
      </c>
      <c r="AH89" s="2">
        <f t="shared" si="14"/>
        <v>13.160592838056106</v>
      </c>
      <c r="AI89" s="2">
        <f t="shared" si="15"/>
        <v>18.205321994323839</v>
      </c>
      <c r="AK89" s="2">
        <f t="shared" si="16"/>
        <v>9.1142754365419112</v>
      </c>
      <c r="AL89" s="2">
        <f t="shared" si="17"/>
        <v>5.5330038345334254</v>
      </c>
      <c r="AM89" s="2">
        <f t="shared" si="18"/>
        <v>1.0289638284106466</v>
      </c>
      <c r="AN89" s="2">
        <f t="shared" si="19"/>
        <v>1.7325004451531971</v>
      </c>
      <c r="AO89" s="2">
        <f t="shared" si="20"/>
        <v>4.5564433322612832</v>
      </c>
      <c r="AQ89" s="1" t="s">
        <v>223</v>
      </c>
      <c r="AR89" s="2">
        <f>'X01'!B86/SUM('X01'!$B86:$AB86)*C89</f>
        <v>1.4866992227430908E-2</v>
      </c>
      <c r="AS89" s="2">
        <f>'X01'!C86/SUM('X01'!$B86:$AB86)*D89</f>
        <v>3.7473722870647094E-5</v>
      </c>
      <c r="AT89" s="2">
        <f>'X01'!D86/SUM('X01'!$B86:$AB86)*E89</f>
        <v>4.8539352989628055</v>
      </c>
      <c r="AU89" s="2">
        <f>'X01'!E86/SUM('X01'!$B86:$AB86)*F89</f>
        <v>0</v>
      </c>
      <c r="AV89" s="2">
        <f>'X01'!F86/SUM('X01'!$B86:$AB86)*G89</f>
        <v>4.8376182326580079E-2</v>
      </c>
      <c r="AW89" s="2">
        <f>'X01'!G86/SUM('X01'!$B86:$AB86)*H89</f>
        <v>1.7423151067093638E-5</v>
      </c>
      <c r="AX89" s="2">
        <f>'X01'!H86/SUM('X01'!$B86:$AB86)*I89</f>
        <v>3.8626033143131949E-4</v>
      </c>
      <c r="AY89" s="2">
        <f>'X01'!I86/SUM('X01'!$B86:$AB86)*J89</f>
        <v>8.4436273865837116E-3</v>
      </c>
      <c r="AZ89" s="2">
        <f>'X01'!J86/SUM('X01'!$B86:$AB86)*K89</f>
        <v>5.7937940185425721E-4</v>
      </c>
      <c r="BA89" s="2">
        <f>'X01'!K86/SUM('X01'!$B86:$AB86)*L89</f>
        <v>7.2143451071624426E-2</v>
      </c>
      <c r="BB89" s="2">
        <f>'X01'!L86/SUM('X01'!$B86:$AB86)*M89</f>
        <v>9.3099071001076256E-4</v>
      </c>
      <c r="BC89" s="2">
        <f>'X01'!M86/SUM('X01'!$B86:$AB86)*N89</f>
        <v>8.5397618551868049E-4</v>
      </c>
      <c r="BD89" s="2">
        <f>'X01'!N86/SUM('X01'!$B86:$AB86)*O89</f>
        <v>9.0339841190643186E-2</v>
      </c>
      <c r="BE89" s="2">
        <f>'X01'!O86/SUM('X01'!$B86:$AB86)*P89</f>
        <v>1.1648151709450544E-3</v>
      </c>
      <c r="BF89" s="2">
        <f>'X01'!P86/SUM('X01'!$B86:$AB86)*Q89</f>
        <v>6.2873168578032835E-4</v>
      </c>
      <c r="BG89" s="2">
        <f>'X01'!Q86/SUM('X01'!$B86:$AB86)*R89</f>
        <v>4.4400208345144722E-2</v>
      </c>
      <c r="BH89" s="2">
        <f>'X01'!R86/SUM('X01'!$B86:$AB86)*S89</f>
        <v>0.38616156750312303</v>
      </c>
      <c r="BI89" s="2">
        <f>'X01'!S86/SUM('X01'!$B86:$AB86)*T89</f>
        <v>3.4881958202250173E-2</v>
      </c>
      <c r="BJ89" s="2">
        <f>'X01'!T86/SUM('X01'!$B86:$AB86)*U89</f>
        <v>0.66922649762758102</v>
      </c>
      <c r="BK89" s="2">
        <f>'X01'!U86/SUM('X01'!$B86:$AB86)*V89</f>
        <v>4.2686816130844951</v>
      </c>
      <c r="BL89" s="2">
        <f>'X01'!V86/SUM('X01'!$B86:$AB86)*W89</f>
        <v>0.10247415257524764</v>
      </c>
      <c r="BM89" s="2">
        <f>'X01'!W86/SUM('X01'!$B86:$AB86)*X89</f>
        <v>0.2533563263696198</v>
      </c>
      <c r="BN89" s="2">
        <f>'X01'!X86/SUM('X01'!$B86:$AB86)*Y89</f>
        <v>0.60636837724419224</v>
      </c>
      <c r="BO89" s="2">
        <f>'X01'!Y86/SUM('X01'!$B86:$AB86)*Z89</f>
        <v>6.1487048459389886E-3</v>
      </c>
      <c r="BP89" s="2">
        <f>'X01'!Z86/SUM('X01'!$B86:$AB86)*AA89</f>
        <v>5.8285759003118822E-3</v>
      </c>
      <c r="BQ89" s="2">
        <f>'X01'!AA86/SUM('X01'!$B86:$AB86)*AB89</f>
        <v>2.3876181984812592E-2</v>
      </c>
      <c r="BR89" s="2">
        <f>'X01'!AB86/SUM('X01'!$B86:$AB86)*AC89</f>
        <v>1.2015367764965077E-3</v>
      </c>
      <c r="BT89" s="9">
        <f t="shared" si="21"/>
        <v>11.49531014398436</v>
      </c>
    </row>
    <row r="90" spans="1:72" x14ac:dyDescent="0.3">
      <c r="A90" s="1" t="s">
        <v>224</v>
      </c>
      <c r="B90" s="1" t="s">
        <v>225</v>
      </c>
      <c r="C90" s="2">
        <v>41.440534534723476</v>
      </c>
      <c r="D90" s="2">
        <v>28.624725895703339</v>
      </c>
      <c r="E90" s="2">
        <v>26.687337926894202</v>
      </c>
      <c r="F90" s="2">
        <v>22.474234854682518</v>
      </c>
      <c r="G90" s="2">
        <v>46.075815505359579</v>
      </c>
      <c r="H90" s="2">
        <v>28.791894620268202</v>
      </c>
      <c r="I90" s="2">
        <v>46.290488203003285</v>
      </c>
      <c r="J90" s="2">
        <v>29.646202821039839</v>
      </c>
      <c r="K90" s="2">
        <v>26.139411581711521</v>
      </c>
      <c r="L90" s="2">
        <v>22.682603078188457</v>
      </c>
      <c r="M90" s="2">
        <v>19.655866202110918</v>
      </c>
      <c r="N90" s="2">
        <v>22.428883380956368</v>
      </c>
      <c r="O90" s="2">
        <v>22.691417996286617</v>
      </c>
      <c r="P90" s="2">
        <v>11.149128067278305</v>
      </c>
      <c r="Q90" s="2">
        <v>20.842130487451087</v>
      </c>
      <c r="R90" s="2">
        <v>26.461004246447107</v>
      </c>
      <c r="S90" s="2">
        <v>24.417307479389397</v>
      </c>
      <c r="T90" s="2">
        <v>21.819369071822059</v>
      </c>
      <c r="U90" s="2">
        <v>20.312352392641621</v>
      </c>
      <c r="V90" s="2">
        <v>25.474035704225258</v>
      </c>
      <c r="W90" s="2">
        <v>25.279340616556745</v>
      </c>
      <c r="X90" s="2">
        <v>23.847363115423317</v>
      </c>
      <c r="Y90" s="2">
        <v>29.827578378327139</v>
      </c>
      <c r="Z90" s="2">
        <v>35.781049730131578</v>
      </c>
      <c r="AA90" s="2">
        <v>37.897709089600809</v>
      </c>
      <c r="AB90" s="2">
        <v>29.054506949060414</v>
      </c>
      <c r="AC90" s="2">
        <v>18.175462533766332</v>
      </c>
      <c r="AE90" s="2">
        <f t="shared" si="11"/>
        <v>34.34071879151923</v>
      </c>
      <c r="AF90" s="2">
        <f t="shared" si="12"/>
        <v>22.410738651274468</v>
      </c>
      <c r="AG90" s="2">
        <f t="shared" si="13"/>
        <v>23.005766162019583</v>
      </c>
      <c r="AH90" s="2">
        <f t="shared" si="14"/>
        <v>26.318094036769065</v>
      </c>
      <c r="AI90" s="2">
        <f t="shared" si="15"/>
        <v>30.227182075639785</v>
      </c>
      <c r="AK90" s="2">
        <f t="shared" si="16"/>
        <v>9.9479191426227835</v>
      </c>
      <c r="AL90" s="2">
        <f t="shared" si="17"/>
        <v>5.2403046438932455</v>
      </c>
      <c r="AM90" s="2">
        <f t="shared" si="18"/>
        <v>2.3626834470100784</v>
      </c>
      <c r="AN90" s="2">
        <f t="shared" si="19"/>
        <v>3.1224990230053002</v>
      </c>
      <c r="AO90" s="2">
        <f t="shared" si="20"/>
        <v>8.8750876326938979</v>
      </c>
      <c r="AQ90" s="1" t="s">
        <v>225</v>
      </c>
      <c r="AR90" s="2">
        <f>'X01'!B87/SUM('X01'!$B87:$AB87)*C90</f>
        <v>4.9156316755046336E-2</v>
      </c>
      <c r="AS90" s="2">
        <f>'X01'!C87/SUM('X01'!$B87:$AB87)*D90</f>
        <v>3.873985358870998E-3</v>
      </c>
      <c r="AT90" s="2">
        <f>'X01'!D87/SUM('X01'!$B87:$AB87)*E90</f>
        <v>1.3591642792320118</v>
      </c>
      <c r="AU90" s="2">
        <f>'X01'!E87/SUM('X01'!$B87:$AB87)*F90</f>
        <v>1.3717002355333949E-3</v>
      </c>
      <c r="AV90" s="2">
        <f>'X01'!F87/SUM('X01'!$B87:$AB87)*G90</f>
        <v>0.23047872748058926</v>
      </c>
      <c r="AW90" s="2">
        <f>'X01'!G87/SUM('X01'!$B87:$AB87)*H90</f>
        <v>4.202225906996265E-3</v>
      </c>
      <c r="AX90" s="2">
        <f>'X01'!H87/SUM('X01'!$B87:$AB87)*I90</f>
        <v>2.7147540960318992E-2</v>
      </c>
      <c r="AY90" s="2">
        <f>'X01'!I87/SUM('X01'!$B87:$AB87)*J90</f>
        <v>9.8653630979930212E-2</v>
      </c>
      <c r="AZ90" s="2">
        <f>'X01'!J87/SUM('X01'!$B87:$AB87)*K90</f>
        <v>0.11757418361519976</v>
      </c>
      <c r="BA90" s="2">
        <f>'X01'!K87/SUM('X01'!$B87:$AB87)*L90</f>
        <v>0.23745775797879051</v>
      </c>
      <c r="BB90" s="2">
        <f>'X01'!L87/SUM('X01'!$B87:$AB87)*M90</f>
        <v>9.4931433186873568E-2</v>
      </c>
      <c r="BC90" s="2">
        <f>'X01'!M87/SUM('X01'!$B87:$AB87)*N90</f>
        <v>9.1123272014808007E-2</v>
      </c>
      <c r="BD90" s="2">
        <f>'X01'!N87/SUM('X01'!$B87:$AB87)*O90</f>
        <v>0.30589460010863062</v>
      </c>
      <c r="BE90" s="2">
        <f>'X01'!O87/SUM('X01'!$B87:$AB87)*P90</f>
        <v>8.2841012396286072E-3</v>
      </c>
      <c r="BF90" s="2">
        <f>'X01'!P87/SUM('X01'!$B87:$AB87)*Q90</f>
        <v>8.3238658580802552E-2</v>
      </c>
      <c r="BG90" s="2">
        <f>'X01'!Q87/SUM('X01'!$B87:$AB87)*R90</f>
        <v>0.58737942537895715</v>
      </c>
      <c r="BH90" s="2">
        <f>'X01'!R87/SUM('X01'!$B87:$AB87)*S90</f>
        <v>2.080580577711832</v>
      </c>
      <c r="BI90" s="2">
        <f>'X01'!S87/SUM('X01'!$B87:$AB87)*T90</f>
        <v>0.29657068808496145</v>
      </c>
      <c r="BJ90" s="2">
        <f>'X01'!T87/SUM('X01'!$B87:$AB87)*U90</f>
        <v>0.66741733780305168</v>
      </c>
      <c r="BK90" s="2">
        <f>'X01'!U87/SUM('X01'!$B87:$AB87)*V90</f>
        <v>8.9539744590867176</v>
      </c>
      <c r="BL90" s="2">
        <f>'X01'!V87/SUM('X01'!$B87:$AB87)*W90</f>
        <v>3.0994339051281363</v>
      </c>
      <c r="BM90" s="2">
        <f>'X01'!W87/SUM('X01'!$B87:$AB87)*X90</f>
        <v>1.3581790195315619</v>
      </c>
      <c r="BN90" s="2">
        <f>'X01'!X87/SUM('X01'!$B87:$AB87)*Y90</f>
        <v>5.2610270543292463</v>
      </c>
      <c r="BO90" s="2">
        <f>'X01'!Y87/SUM('X01'!$B87:$AB87)*Z90</f>
        <v>0.11716953315885216</v>
      </c>
      <c r="BP90" s="2">
        <f>'X01'!Z87/SUM('X01'!$B87:$AB87)*AA90</f>
        <v>0.25041409318380631</v>
      </c>
      <c r="BQ90" s="2">
        <f>'X01'!AA87/SUM('X01'!$B87:$AB87)*AB90</f>
        <v>0.66638388364393408</v>
      </c>
      <c r="BR90" s="2">
        <f>'X01'!AB87/SUM('X01'!$B87:$AB87)*AC90</f>
        <v>4.4324867432155711E-2</v>
      </c>
      <c r="BT90" s="9">
        <f t="shared" si="21"/>
        <v>26.095407258107244</v>
      </c>
    </row>
    <row r="91" spans="1:72" x14ac:dyDescent="0.3">
      <c r="A91" s="1" t="s">
        <v>226</v>
      </c>
      <c r="B91" s="1" t="s">
        <v>227</v>
      </c>
      <c r="C91" s="2">
        <v>40.420271561021181</v>
      </c>
      <c r="D91" s="2">
        <v>25.931094637176876</v>
      </c>
      <c r="E91" s="2">
        <v>26.582763165772441</v>
      </c>
      <c r="F91" s="2">
        <v>18.67912259643705</v>
      </c>
      <c r="G91" s="2">
        <v>48.322953782736207</v>
      </c>
      <c r="H91" s="2">
        <v>26.22287057816693</v>
      </c>
      <c r="I91" s="2">
        <v>49.393803571799879</v>
      </c>
      <c r="J91" s="2">
        <v>36.015881660542533</v>
      </c>
      <c r="K91" s="2">
        <v>27.379165274461293</v>
      </c>
      <c r="L91" s="2">
        <v>29.508320228748325</v>
      </c>
      <c r="M91" s="2">
        <v>22.722899077451686</v>
      </c>
      <c r="N91" s="2">
        <v>29.469021973886605</v>
      </c>
      <c r="O91" s="2">
        <v>29.963268259032834</v>
      </c>
      <c r="P91" s="2">
        <v>15.345804563344322</v>
      </c>
      <c r="Q91" s="2">
        <v>23.831503263422491</v>
      </c>
      <c r="R91" s="2">
        <v>30.925875599835848</v>
      </c>
      <c r="S91" s="2">
        <v>26.801739592386461</v>
      </c>
      <c r="T91" s="2">
        <v>23.201979450039008</v>
      </c>
      <c r="U91" s="2">
        <v>25.180133895805696</v>
      </c>
      <c r="V91" s="2">
        <v>31.726341398209396</v>
      </c>
      <c r="W91" s="2">
        <v>26.363226963288554</v>
      </c>
      <c r="X91" s="2">
        <v>25.925057048414452</v>
      </c>
      <c r="Y91" s="2">
        <v>31.029215417249674</v>
      </c>
      <c r="Z91" s="2">
        <v>42.729294242788121</v>
      </c>
      <c r="AA91" s="2">
        <v>38.242708866995528</v>
      </c>
      <c r="AB91" s="2">
        <v>36.550453703505404</v>
      </c>
      <c r="AC91" s="2">
        <v>18.050673328342999</v>
      </c>
      <c r="AE91" s="2">
        <f t="shared" si="11"/>
        <v>33.650411413301512</v>
      </c>
      <c r="AF91" s="2">
        <f t="shared" si="12"/>
        <v>27.240193322302886</v>
      </c>
      <c r="AG91" s="2">
        <f t="shared" si="13"/>
        <v>26.727548584110142</v>
      </c>
      <c r="AH91" s="2">
        <f t="shared" si="14"/>
        <v>27.772499809650895</v>
      </c>
      <c r="AI91" s="2">
        <f t="shared" si="15"/>
        <v>33.893282535408019</v>
      </c>
      <c r="AK91" s="2">
        <f t="shared" si="16"/>
        <v>12.232581204821621</v>
      </c>
      <c r="AL91" s="2">
        <f t="shared" si="17"/>
        <v>5.9334337229650016</v>
      </c>
      <c r="AM91" s="2">
        <f t="shared" si="18"/>
        <v>3.6431471669740993</v>
      </c>
      <c r="AN91" s="2">
        <f t="shared" si="19"/>
        <v>2.8288947718425859</v>
      </c>
      <c r="AO91" s="2">
        <f t="shared" si="20"/>
        <v>10.878747437262135</v>
      </c>
      <c r="AQ91" s="1" t="s">
        <v>227</v>
      </c>
      <c r="AR91" s="2">
        <f>'X01'!B88/SUM('X01'!$B88:$AB88)*C91</f>
        <v>4.3083370137626205E-2</v>
      </c>
      <c r="AS91" s="2">
        <f>'X01'!C88/SUM('X01'!$B88:$AB88)*D91</f>
        <v>2.7878529394816495E-3</v>
      </c>
      <c r="AT91" s="2">
        <f>'X01'!D88/SUM('X01'!$B88:$AB88)*E91</f>
        <v>1.3690223873904264</v>
      </c>
      <c r="AU91" s="2">
        <f>'X01'!E88/SUM('X01'!$B88:$AB88)*F91</f>
        <v>8.6065421069680547E-4</v>
      </c>
      <c r="AV91" s="2">
        <f>'X01'!F88/SUM('X01'!$B88:$AB88)*G91</f>
        <v>0.23645593279055749</v>
      </c>
      <c r="AW91" s="2">
        <f>'X01'!G88/SUM('X01'!$B88:$AB88)*H91</f>
        <v>3.1414185566885381E-3</v>
      </c>
      <c r="AX91" s="2">
        <f>'X01'!H88/SUM('X01'!$B88:$AB88)*I91</f>
        <v>2.79171615421583E-2</v>
      </c>
      <c r="AY91" s="2">
        <f>'X01'!I88/SUM('X01'!$B88:$AB88)*J91</f>
        <v>0.12268926454393218</v>
      </c>
      <c r="AZ91" s="2">
        <f>'X01'!J88/SUM('X01'!$B88:$AB88)*K91</f>
        <v>0.12009623073475656</v>
      </c>
      <c r="BA91" s="2">
        <f>'X01'!K88/SUM('X01'!$B88:$AB88)*L91</f>
        <v>0.31280264262561158</v>
      </c>
      <c r="BB91" s="2">
        <f>'X01'!L88/SUM('X01'!$B88:$AB88)*M91</f>
        <v>0.10937390103045848</v>
      </c>
      <c r="BC91" s="2">
        <f>'X01'!M88/SUM('X01'!$B88:$AB88)*N91</f>
        <v>0.12419405299990605</v>
      </c>
      <c r="BD91" s="2">
        <f>'X01'!N88/SUM('X01'!$B88:$AB88)*O91</f>
        <v>0.41168879506637623</v>
      </c>
      <c r="BE91" s="2">
        <f>'X01'!O88/SUM('X01'!$B88:$AB88)*P91</f>
        <v>1.0794589004505742E-2</v>
      </c>
      <c r="BF91" s="2">
        <f>'X01'!P88/SUM('X01'!$B88:$AB88)*Q91</f>
        <v>9.4432636391272057E-2</v>
      </c>
      <c r="BG91" s="2">
        <f>'X01'!Q88/SUM('X01'!$B88:$AB88)*R91</f>
        <v>0.69498697865587578</v>
      </c>
      <c r="BH91" s="2">
        <f>'X01'!R88/SUM('X01'!$B88:$AB88)*S91</f>
        <v>2.2521460179490278</v>
      </c>
      <c r="BI91" s="2">
        <f>'X01'!S88/SUM('X01'!$B88:$AB88)*T91</f>
        <v>0.31223332740682996</v>
      </c>
      <c r="BJ91" s="2">
        <f>'X01'!T88/SUM('X01'!$B88:$AB88)*U91</f>
        <v>0.84763704416246488</v>
      </c>
      <c r="BK91" s="2">
        <f>'X01'!U88/SUM('X01'!$B88:$AB88)*V91</f>
        <v>11.459649901291787</v>
      </c>
      <c r="BL91" s="2">
        <f>'X01'!V88/SUM('X01'!$B88:$AB88)*W91</f>
        <v>3.1394453800257733</v>
      </c>
      <c r="BM91" s="2">
        <f>'X01'!W88/SUM('X01'!$B88:$AB88)*X91</f>
        <v>1.4634412837887532</v>
      </c>
      <c r="BN91" s="2">
        <f>'X01'!X88/SUM('X01'!$B88:$AB88)*Y91</f>
        <v>5.2905340796535025</v>
      </c>
      <c r="BO91" s="2">
        <f>'X01'!Y88/SUM('X01'!$B88:$AB88)*Z91</f>
        <v>0.13965237113179366</v>
      </c>
      <c r="BP91" s="2">
        <f>'X01'!Z88/SUM('X01'!$B88:$AB88)*AA91</f>
        <v>0.23705590366362558</v>
      </c>
      <c r="BQ91" s="2">
        <f>'X01'!AA88/SUM('X01'!$B88:$AB88)*AB91</f>
        <v>0.84754577626166794</v>
      </c>
      <c r="BR91" s="2">
        <f>'X01'!AB88/SUM('X01'!$B88:$AB88)*AC91</f>
        <v>4.2582935135101474E-2</v>
      </c>
      <c r="BT91" s="9">
        <f t="shared" si="21"/>
        <v>29.71625188909066</v>
      </c>
    </row>
    <row r="92" spans="1:72" x14ac:dyDescent="0.3">
      <c r="A92" s="1" t="s">
        <v>228</v>
      </c>
      <c r="B92" s="1" t="s">
        <v>229</v>
      </c>
      <c r="C92" s="2">
        <v>28.739870309512277</v>
      </c>
      <c r="D92" s="2">
        <v>22.502103753101061</v>
      </c>
      <c r="E92" s="2">
        <v>14.189668891668614</v>
      </c>
      <c r="F92" s="2">
        <v>22.818808408092742</v>
      </c>
      <c r="G92" s="2">
        <v>21.955466569446763</v>
      </c>
      <c r="H92" s="2">
        <v>16.930711919156717</v>
      </c>
      <c r="I92" s="2">
        <v>35.734686264823928</v>
      </c>
      <c r="J92" s="2">
        <v>18.053705796048749</v>
      </c>
      <c r="K92" s="2">
        <v>18.405014942120225</v>
      </c>
      <c r="L92" s="2">
        <v>12.410434342026647</v>
      </c>
      <c r="M92" s="2">
        <v>11.048211659945117</v>
      </c>
      <c r="N92" s="2">
        <v>14.183858830308242</v>
      </c>
      <c r="O92" s="2">
        <v>12.670381834729445</v>
      </c>
      <c r="P92" s="2">
        <v>8.09713467062371</v>
      </c>
      <c r="Q92" s="2">
        <v>12.967556656317495</v>
      </c>
      <c r="R92" s="2">
        <v>14.88381761263614</v>
      </c>
      <c r="S92" s="2">
        <v>14.81318500279616</v>
      </c>
      <c r="T92" s="2">
        <v>13.596282166240016</v>
      </c>
      <c r="U92" s="2">
        <v>12.16311259380787</v>
      </c>
      <c r="V92" s="2">
        <v>16.005635965951946</v>
      </c>
      <c r="W92" s="2">
        <v>16.06453216338916</v>
      </c>
      <c r="X92" s="2">
        <v>15.041487988905608</v>
      </c>
      <c r="Y92" s="2">
        <v>18.908398535050654</v>
      </c>
      <c r="Z92" s="2">
        <v>21.334065035023443</v>
      </c>
      <c r="AA92" s="2">
        <v>27.494536614059694</v>
      </c>
      <c r="AB92" s="2">
        <v>18.660476819081179</v>
      </c>
      <c r="AC92" s="2">
        <v>15.053486611213279</v>
      </c>
      <c r="AE92" s="2">
        <f t="shared" si="11"/>
        <v>23.267330873686014</v>
      </c>
      <c r="AF92" s="2">
        <f t="shared" si="12"/>
        <v>13.635568482750642</v>
      </c>
      <c r="AG92" s="2">
        <f t="shared" si="13"/>
        <v>14.144553932198997</v>
      </c>
      <c r="AH92" s="2">
        <f t="shared" si="14"/>
        <v>16.671472895781807</v>
      </c>
      <c r="AI92" s="2">
        <f t="shared" si="15"/>
        <v>20.635641269844399</v>
      </c>
      <c r="AK92" s="2">
        <f t="shared" si="16"/>
        <v>7.1931455574181955</v>
      </c>
      <c r="AL92" s="2">
        <f t="shared" si="17"/>
        <v>3.2475711730423376</v>
      </c>
      <c r="AM92" s="2">
        <f t="shared" si="18"/>
        <v>1.646957351376471</v>
      </c>
      <c r="AN92" s="2">
        <f t="shared" si="19"/>
        <v>2.0036297268831729</v>
      </c>
      <c r="AO92" s="2">
        <f t="shared" si="20"/>
        <v>5.247029837253991</v>
      </c>
      <c r="AQ92" s="1" t="s">
        <v>229</v>
      </c>
      <c r="AR92" s="2">
        <f>'X01'!B89/SUM('X01'!$B89:$AB89)*C92</f>
        <v>3.5620428611764302E-2</v>
      </c>
      <c r="AS92" s="2">
        <f>'X01'!C89/SUM('X01'!$B89:$AB89)*D92</f>
        <v>5.7865533870374982E-3</v>
      </c>
      <c r="AT92" s="2">
        <f>'X01'!D89/SUM('X01'!$B89:$AB89)*E92</f>
        <v>0.19106193853543088</v>
      </c>
      <c r="AU92" s="2">
        <f>'X01'!E89/SUM('X01'!$B89:$AB89)*F92</f>
        <v>3.4951451126036133E-3</v>
      </c>
      <c r="AV92" s="2">
        <f>'X01'!F89/SUM('X01'!$B89:$AB89)*G92</f>
        <v>0.2441347427230896</v>
      </c>
      <c r="AW92" s="2">
        <f>'X01'!G89/SUM('X01'!$B89:$AB89)*H92</f>
        <v>4.6155419421840052E-3</v>
      </c>
      <c r="AX92" s="2">
        <f>'X01'!H89/SUM('X01'!$B89:$AB89)*I92</f>
        <v>3.198712132806774E-2</v>
      </c>
      <c r="AY92" s="2">
        <f>'X01'!I89/SUM('X01'!$B89:$AB89)*J92</f>
        <v>7.1795718846616882E-2</v>
      </c>
      <c r="AZ92" s="2">
        <f>'X01'!J89/SUM('X01'!$B89:$AB89)*K92</f>
        <v>1.7276604388989099E-2</v>
      </c>
      <c r="BA92" s="2">
        <f>'X01'!K89/SUM('X01'!$B89:$AB89)*L92</f>
        <v>0.1040786253435283</v>
      </c>
      <c r="BB92" s="2">
        <f>'X01'!L89/SUM('X01'!$B89:$AB89)*M92</f>
        <v>4.7817674792562097E-2</v>
      </c>
      <c r="BC92" s="2">
        <f>'X01'!M89/SUM('X01'!$B89:$AB89)*N92</f>
        <v>2.0908151585786641E-2</v>
      </c>
      <c r="BD92" s="2">
        <f>'X01'!N89/SUM('X01'!$B89:$AB89)*O92</f>
        <v>0.17450418386265801</v>
      </c>
      <c r="BE92" s="2">
        <f>'X01'!O89/SUM('X01'!$B89:$AB89)*P92</f>
        <v>3.5500274260986717E-2</v>
      </c>
      <c r="BF92" s="2">
        <f>'X01'!P89/SUM('X01'!$B89:$AB89)*Q92</f>
        <v>1.4377418323896553E-2</v>
      </c>
      <c r="BG92" s="2">
        <f>'X01'!Q89/SUM('X01'!$B89:$AB89)*R92</f>
        <v>0.73253070846502855</v>
      </c>
      <c r="BH92" s="2">
        <f>'X01'!R89/SUM('X01'!$B89:$AB89)*S92</f>
        <v>1.6555055526852178</v>
      </c>
      <c r="BI92" s="2">
        <f>'X01'!S89/SUM('X01'!$B89:$AB89)*T92</f>
        <v>0.38181091692331764</v>
      </c>
      <c r="BJ92" s="2">
        <f>'X01'!T89/SUM('X01'!$B89:$AB89)*U92</f>
        <v>2.6403233523969654</v>
      </c>
      <c r="BK92" s="2">
        <f>'X01'!U89/SUM('X01'!$B89:$AB89)*V92</f>
        <v>5.1424597153791352</v>
      </c>
      <c r="BL92" s="2">
        <f>'X01'!V89/SUM('X01'!$B89:$AB89)*W92</f>
        <v>1.0912630851852727</v>
      </c>
      <c r="BM92" s="2">
        <f>'X01'!W89/SUM('X01'!$B89:$AB89)*X92</f>
        <v>0.47111522249584353</v>
      </c>
      <c r="BN92" s="2">
        <f>'X01'!X89/SUM('X01'!$B89:$AB89)*Y92</f>
        <v>1.4626289141252244</v>
      </c>
      <c r="BO92" s="2">
        <f>'X01'!Y89/SUM('X01'!$B89:$AB89)*Z92</f>
        <v>0.1522341416857764</v>
      </c>
      <c r="BP92" s="2">
        <f>'X01'!Z89/SUM('X01'!$B89:$AB89)*AA92</f>
        <v>0.11509664372396307</v>
      </c>
      <c r="BQ92" s="2">
        <f>'X01'!AA89/SUM('X01'!$B89:$AB89)*AB92</f>
        <v>0.27653891563597671</v>
      </c>
      <c r="BR92" s="2">
        <f>'X01'!AB89/SUM('X01'!$B89:$AB89)*AC92</f>
        <v>6.1091394872593831E-2</v>
      </c>
      <c r="BT92" s="9">
        <f t="shared" si="21"/>
        <v>15.185558686619514</v>
      </c>
    </row>
    <row r="93" spans="1:72" x14ac:dyDescent="0.3">
      <c r="A93" s="1" t="s">
        <v>230</v>
      </c>
      <c r="B93" s="1" t="s">
        <v>231</v>
      </c>
      <c r="C93" s="2">
        <v>20.556947047897797</v>
      </c>
      <c r="D93" s="2">
        <v>17.38626660151753</v>
      </c>
      <c r="E93" s="2">
        <v>13.208800402010478</v>
      </c>
      <c r="F93" s="2">
        <v>13.947485107514686</v>
      </c>
      <c r="G93" s="2">
        <v>12.244502299590501</v>
      </c>
      <c r="H93" s="2">
        <v>22.982367867827655</v>
      </c>
      <c r="I93" s="2">
        <v>5.0706660274129387</v>
      </c>
      <c r="J93" s="2">
        <v>10.243709524563375</v>
      </c>
      <c r="K93" s="2">
        <v>10.56942353038497</v>
      </c>
      <c r="L93" s="2">
        <v>9.3541044647198426</v>
      </c>
      <c r="M93" s="2">
        <v>10.911512764675361</v>
      </c>
      <c r="N93" s="2">
        <v>8.9661502044646575</v>
      </c>
      <c r="O93" s="2">
        <v>10.288260256556308</v>
      </c>
      <c r="P93" s="2">
        <v>8.9553432308295253</v>
      </c>
      <c r="Q93" s="2">
        <v>5.8724968341197563</v>
      </c>
      <c r="R93" s="2">
        <v>9.1225615184589266</v>
      </c>
      <c r="S93" s="2">
        <v>7.4734894471446705</v>
      </c>
      <c r="T93" s="2">
        <v>9.3122746332054263</v>
      </c>
      <c r="U93" s="2">
        <v>9.0792124056454337</v>
      </c>
      <c r="V93" s="2">
        <v>10.634581434089439</v>
      </c>
      <c r="W93" s="2">
        <v>6.5360486776013076</v>
      </c>
      <c r="X93" s="2">
        <v>9.1264916748211267</v>
      </c>
      <c r="Y93" s="2">
        <v>11.165582162247283</v>
      </c>
      <c r="Z93" s="2">
        <v>5.987263637889658</v>
      </c>
      <c r="AA93" s="2">
        <v>13.312874888450562</v>
      </c>
      <c r="AB93" s="2">
        <v>7.9460746130026934</v>
      </c>
      <c r="AC93" s="2">
        <v>12.058987300759034</v>
      </c>
      <c r="AE93" s="2">
        <f t="shared" si="11"/>
        <v>15.056719336253083</v>
      </c>
      <c r="AF93" s="2">
        <f t="shared" si="12"/>
        <v>9.3648402587525243</v>
      </c>
      <c r="AG93" s="2">
        <f t="shared" si="13"/>
        <v>9.1248894800212437</v>
      </c>
      <c r="AH93" s="2">
        <f t="shared" si="14"/>
        <v>8.9427075048899045</v>
      </c>
      <c r="AI93" s="2">
        <f t="shared" si="15"/>
        <v>9.8263001100254872</v>
      </c>
      <c r="AK93" s="2">
        <f t="shared" si="16"/>
        <v>5.9269192432652238</v>
      </c>
      <c r="AL93" s="2">
        <f t="shared" si="17"/>
        <v>1.5020923237986508</v>
      </c>
      <c r="AM93" s="2">
        <f t="shared" si="18"/>
        <v>1.2965970146914407</v>
      </c>
      <c r="AN93" s="2">
        <f t="shared" si="19"/>
        <v>2.3202322162237512</v>
      </c>
      <c r="AO93" s="2">
        <f t="shared" si="20"/>
        <v>3.4358184241535588</v>
      </c>
      <c r="AQ93" s="1" t="s">
        <v>231</v>
      </c>
      <c r="AR93" s="2">
        <f>'X01'!B90/SUM('X01'!$B90:$AB90)*C93</f>
        <v>0.10854180368878487</v>
      </c>
      <c r="AS93" s="2">
        <f>'X01'!C90/SUM('X01'!$B90:$AB90)*D93</f>
        <v>2.3176401889399612E-2</v>
      </c>
      <c r="AT93" s="2">
        <f>'X01'!D90/SUM('X01'!$B90:$AB90)*E93</f>
        <v>0.38649734846309719</v>
      </c>
      <c r="AU93" s="2">
        <f>'X01'!E90/SUM('X01'!$B90:$AB90)*F93</f>
        <v>2.3317726964697326E-2</v>
      </c>
      <c r="AV93" s="2">
        <f>'X01'!F90/SUM('X01'!$B90:$AB90)*G93</f>
        <v>0.42573985834959743</v>
      </c>
      <c r="AW93" s="2">
        <f>'X01'!G90/SUM('X01'!$B90:$AB90)*H93</f>
        <v>3.3591741792027854E-2</v>
      </c>
      <c r="AX93" s="2">
        <f>'X01'!H90/SUM('X01'!$B90:$AB90)*I93</f>
        <v>5.1982543494136474E-2</v>
      </c>
      <c r="AY93" s="2">
        <f>'X01'!I90/SUM('X01'!$B90:$AB90)*J93</f>
        <v>0.10887914093374217</v>
      </c>
      <c r="AZ93" s="2">
        <f>'X01'!J90/SUM('X01'!$B90:$AB90)*K93</f>
        <v>5.9745253076854091E-2</v>
      </c>
      <c r="BA93" s="2">
        <f>'X01'!K90/SUM('X01'!$B90:$AB90)*L93</f>
        <v>0.21125478588008287</v>
      </c>
      <c r="BB93" s="2">
        <f>'X01'!L90/SUM('X01'!$B90:$AB90)*M93</f>
        <v>9.1854980355096677E-2</v>
      </c>
      <c r="BC93" s="2">
        <f>'X01'!M90/SUM('X01'!$B90:$AB90)*N93</f>
        <v>6.5362288399137283E-2</v>
      </c>
      <c r="BD93" s="2">
        <f>'X01'!N90/SUM('X01'!$B90:$AB90)*O93</f>
        <v>0.27636161016326594</v>
      </c>
      <c r="BE93" s="2">
        <f>'X01'!O90/SUM('X01'!$B90:$AB90)*P93</f>
        <v>7.2739806593705034E-2</v>
      </c>
      <c r="BF93" s="2">
        <f>'X01'!P90/SUM('X01'!$B90:$AB90)*Q93</f>
        <v>0.10955158989876204</v>
      </c>
      <c r="BG93" s="2">
        <f>'X01'!Q90/SUM('X01'!$B90:$AB90)*R93</f>
        <v>0.60583102884474238</v>
      </c>
      <c r="BH93" s="2">
        <f>'X01'!R90/SUM('X01'!$B90:$AB90)*S93</f>
        <v>0.87307731644437758</v>
      </c>
      <c r="BI93" s="2">
        <f>'X01'!S90/SUM('X01'!$B90:$AB90)*T93</f>
        <v>0.19468372928749977</v>
      </c>
      <c r="BJ93" s="2">
        <f>'X01'!T90/SUM('X01'!$B90:$AB90)*U93</f>
        <v>0.95940617485685331</v>
      </c>
      <c r="BK93" s="2">
        <f>'X01'!U90/SUM('X01'!$B90:$AB90)*V93</f>
        <v>2.3028591019127269</v>
      </c>
      <c r="BL93" s="2">
        <f>'X01'!V90/SUM('X01'!$B90:$AB90)*W93</f>
        <v>0.60686763649931297</v>
      </c>
      <c r="BM93" s="2">
        <f>'X01'!W90/SUM('X01'!$B90:$AB90)*X93</f>
        <v>0.40278602289809173</v>
      </c>
      <c r="BN93" s="2">
        <f>'X01'!X90/SUM('X01'!$B90:$AB90)*Y93</f>
        <v>0.65703678109666086</v>
      </c>
      <c r="BO93" s="2">
        <f>'X01'!Y90/SUM('X01'!$B90:$AB90)*Z93</f>
        <v>0.13145830241169904</v>
      </c>
      <c r="BP93" s="2">
        <f>'X01'!Z90/SUM('X01'!$B90:$AB90)*AA93</f>
        <v>0.24317966245745279</v>
      </c>
      <c r="BQ93" s="2">
        <f>'X01'!AA90/SUM('X01'!$B90:$AB90)*AB93</f>
        <v>0.30510042776780494</v>
      </c>
      <c r="BR93" s="2">
        <f>'X01'!AB90/SUM('X01'!$B90:$AB90)*AC93</f>
        <v>8.3888827311166342E-2</v>
      </c>
      <c r="BT93" s="9">
        <f t="shared" si="21"/>
        <v>9.4147718917307763</v>
      </c>
    </row>
    <row r="94" spans="1:72" x14ac:dyDescent="0.3">
      <c r="A94" s="1" t="s">
        <v>232</v>
      </c>
      <c r="B94" s="1" t="s">
        <v>233</v>
      </c>
      <c r="C94" s="2">
        <v>24.422814006099365</v>
      </c>
      <c r="D94" s="2">
        <v>20.969029065243301</v>
      </c>
      <c r="E94" s="2">
        <v>12.849092710442825</v>
      </c>
      <c r="F94" s="2">
        <v>16.717851990723052</v>
      </c>
      <c r="G94" s="2">
        <v>17.618517204328072</v>
      </c>
      <c r="H94" s="2">
        <v>26.107933922354491</v>
      </c>
      <c r="I94" s="2">
        <v>8.9695623032956</v>
      </c>
      <c r="J94" s="2">
        <v>8.0621698130516517</v>
      </c>
      <c r="K94" s="2">
        <v>10.881809460227847</v>
      </c>
      <c r="L94" s="2">
        <v>6.7074650263470312</v>
      </c>
      <c r="M94" s="2">
        <v>9.589878902913453</v>
      </c>
      <c r="N94" s="2">
        <v>6.6091782146940394</v>
      </c>
      <c r="O94" s="2">
        <v>8.1067214893579873</v>
      </c>
      <c r="P94" s="2">
        <v>11.180421748030088</v>
      </c>
      <c r="Q94" s="2">
        <v>6.4401866621165453</v>
      </c>
      <c r="R94" s="2">
        <v>7.7085739769131933</v>
      </c>
      <c r="S94" s="2">
        <v>8.5010476800292647</v>
      </c>
      <c r="T94" s="2">
        <v>6.7537607182260695</v>
      </c>
      <c r="U94" s="2">
        <v>7.4076984669761314</v>
      </c>
      <c r="V94" s="2">
        <v>10.811359872115258</v>
      </c>
      <c r="W94" s="2">
        <v>8.2669418249267324</v>
      </c>
      <c r="X94" s="2">
        <v>9.3267268393557181</v>
      </c>
      <c r="Y94" s="2">
        <v>12.271050867845414</v>
      </c>
      <c r="Z94" s="2">
        <v>8.3253869027650236</v>
      </c>
      <c r="AA94" s="2">
        <v>18.783478798123028</v>
      </c>
      <c r="AB94" s="2">
        <v>9.1930987889823079</v>
      </c>
      <c r="AC94" s="2">
        <v>13.288243861392775</v>
      </c>
      <c r="AE94" s="2">
        <f t="shared" si="11"/>
        <v>18.236400171783817</v>
      </c>
      <c r="AF94" s="2">
        <f t="shared" si="12"/>
        <v>8.3651561437390924</v>
      </c>
      <c r="AG94" s="2">
        <f t="shared" si="13"/>
        <v>8.3684666843366813</v>
      </c>
      <c r="AH94" s="2">
        <f t="shared" si="14"/>
        <v>9.9549065107092876</v>
      </c>
      <c r="AI94" s="2">
        <f t="shared" si="15"/>
        <v>12.397552087815782</v>
      </c>
      <c r="AK94" s="2">
        <f t="shared" si="16"/>
        <v>6.1276035839020553</v>
      </c>
      <c r="AL94" s="2">
        <f t="shared" si="17"/>
        <v>1.7988122934679716</v>
      </c>
      <c r="AM94" s="2">
        <f t="shared" si="18"/>
        <v>1.7809787357702251</v>
      </c>
      <c r="AN94" s="2">
        <f t="shared" si="19"/>
        <v>2.0746516771550332</v>
      </c>
      <c r="AO94" s="2">
        <f t="shared" si="20"/>
        <v>4.7757876147527636</v>
      </c>
      <c r="AQ94" s="1" t="s">
        <v>233</v>
      </c>
      <c r="AR94" s="2">
        <f>'X01'!B91/SUM('X01'!$B91:$AB91)*C94</f>
        <v>8.508356964161988E-2</v>
      </c>
      <c r="AS94" s="2">
        <f>'X01'!C91/SUM('X01'!$B91:$AB91)*D94</f>
        <v>3.5288626201775947E-2</v>
      </c>
      <c r="AT94" s="2">
        <f>'X01'!D91/SUM('X01'!$B91:$AB91)*E94</f>
        <v>6.3155404462866882E-2</v>
      </c>
      <c r="AU94" s="2">
        <f>'X01'!E91/SUM('X01'!$B91:$AB91)*F94</f>
        <v>3.9112977291846249E-2</v>
      </c>
      <c r="AV94" s="2">
        <f>'X01'!F91/SUM('X01'!$B91:$AB91)*G94</f>
        <v>0.15574494699267386</v>
      </c>
      <c r="AW94" s="2">
        <f>'X01'!G91/SUM('X01'!$B91:$AB91)*H94</f>
        <v>2.7197073353163511E-2</v>
      </c>
      <c r="AX94" s="2">
        <f>'X01'!H91/SUM('X01'!$B91:$AB91)*I94</f>
        <v>2.6833672383095027E-2</v>
      </c>
      <c r="AY94" s="2">
        <f>'X01'!I91/SUM('X01'!$B91:$AB91)*J94</f>
        <v>8.8353197434569167E-2</v>
      </c>
      <c r="AZ94" s="2">
        <f>'X01'!J91/SUM('X01'!$B91:$AB91)*K94</f>
        <v>0.10082241112981993</v>
      </c>
      <c r="BA94" s="2">
        <f>'X01'!K91/SUM('X01'!$B91:$AB91)*L94</f>
        <v>0.21580382998749609</v>
      </c>
      <c r="BB94" s="2">
        <f>'X01'!L91/SUM('X01'!$B91:$AB91)*M94</f>
        <v>7.7254527629120717E-2</v>
      </c>
      <c r="BC94" s="2">
        <f>'X01'!M91/SUM('X01'!$B91:$AB91)*N94</f>
        <v>0.12459499737013813</v>
      </c>
      <c r="BD94" s="2">
        <f>'X01'!N91/SUM('X01'!$B91:$AB91)*O94</f>
        <v>0.30864817110394849</v>
      </c>
      <c r="BE94" s="2">
        <f>'X01'!O91/SUM('X01'!$B91:$AB91)*P94</f>
        <v>2.5255055498795705E-2</v>
      </c>
      <c r="BF94" s="2">
        <f>'X01'!P91/SUM('X01'!$B91:$AB91)*Q94</f>
        <v>4.4252418640563972E-2</v>
      </c>
      <c r="BG94" s="2">
        <f>'X01'!Q91/SUM('X01'!$B91:$AB91)*R94</f>
        <v>0.12832683942881032</v>
      </c>
      <c r="BH94" s="2">
        <f>'X01'!R91/SUM('X01'!$B91:$AB91)*S94</f>
        <v>0.95361597004356968</v>
      </c>
      <c r="BI94" s="2">
        <f>'X01'!S91/SUM('X01'!$B91:$AB91)*T94</f>
        <v>5.763662661996076E-2</v>
      </c>
      <c r="BJ94" s="2">
        <f>'X01'!T91/SUM('X01'!$B91:$AB91)*U94</f>
        <v>1.0423557485399908</v>
      </c>
      <c r="BK94" s="2">
        <f>'X01'!U91/SUM('X01'!$B91:$AB91)*V94</f>
        <v>3.7232808165312465</v>
      </c>
      <c r="BL94" s="2">
        <f>'X01'!V91/SUM('X01'!$B91:$AB91)*W94</f>
        <v>0.29608719356069935</v>
      </c>
      <c r="BM94" s="2">
        <f>'X01'!W91/SUM('X01'!$B91:$AB91)*X94</f>
        <v>0.33510125959739334</v>
      </c>
      <c r="BN94" s="2">
        <f>'X01'!X91/SUM('X01'!$B91:$AB91)*Y94</f>
        <v>0.80540267173175017</v>
      </c>
      <c r="BO94" s="2">
        <f>'X01'!Y91/SUM('X01'!$B91:$AB91)*Z94</f>
        <v>8.5783426726092848E-2</v>
      </c>
      <c r="BP94" s="2">
        <f>'X01'!Z91/SUM('X01'!$B91:$AB91)*AA94</f>
        <v>0.12647147938915893</v>
      </c>
      <c r="BQ94" s="2">
        <f>'X01'!AA91/SUM('X01'!$B91:$AB91)*AB94</f>
        <v>0.32346376417378353</v>
      </c>
      <c r="BR94" s="2">
        <f>'X01'!AB91/SUM('X01'!$B91:$AB91)*AC94</f>
        <v>0.48022017422830054</v>
      </c>
      <c r="BT94" s="9">
        <f t="shared" si="21"/>
        <v>9.7751468496922502</v>
      </c>
    </row>
    <row r="95" spans="1:72" x14ac:dyDescent="0.3">
      <c r="A95" s="1" t="s">
        <v>234</v>
      </c>
      <c r="B95" s="1" t="s">
        <v>235</v>
      </c>
      <c r="C95" s="2">
        <v>49.058710645414273</v>
      </c>
      <c r="D95" s="2">
        <v>53.278256806258071</v>
      </c>
      <c r="E95" s="2">
        <v>28.0595381479678</v>
      </c>
      <c r="F95" s="2">
        <v>48.172771965936633</v>
      </c>
      <c r="G95" s="2">
        <v>48.907064840195105</v>
      </c>
      <c r="H95" s="2">
        <v>43.571630674222014</v>
      </c>
      <c r="I95" s="2">
        <v>53.690417885782296</v>
      </c>
      <c r="J95" s="2">
        <v>35.093946963235346</v>
      </c>
      <c r="K95" s="2">
        <v>30.912382505687233</v>
      </c>
      <c r="L95" s="2">
        <v>24.09360454898599</v>
      </c>
      <c r="M95" s="2">
        <v>24.423954378126545</v>
      </c>
      <c r="N95" s="2">
        <v>22.199100340277631</v>
      </c>
      <c r="O95" s="2">
        <v>22.650554178956568</v>
      </c>
      <c r="P95" s="2">
        <v>26.769181126729627</v>
      </c>
      <c r="Q95" s="2">
        <v>25.062555693757279</v>
      </c>
      <c r="R95" s="2">
        <v>28.405135902857356</v>
      </c>
      <c r="S95" s="2">
        <v>29.352249469943871</v>
      </c>
      <c r="T95" s="2">
        <v>28.332675418044872</v>
      </c>
      <c r="U95" s="2">
        <v>26.716574003489782</v>
      </c>
      <c r="V95" s="2">
        <v>28.37254713744391</v>
      </c>
      <c r="W95" s="2">
        <v>27.009776427224327</v>
      </c>
      <c r="X95" s="2">
        <v>28.076398984937097</v>
      </c>
      <c r="Y95" s="2">
        <v>32.138510992955311</v>
      </c>
      <c r="Z95" s="2">
        <v>44.036477757170914</v>
      </c>
      <c r="AA95" s="2">
        <v>52.243685908647983</v>
      </c>
      <c r="AB95" s="2">
        <v>32.971996845597502</v>
      </c>
      <c r="AC95" s="2">
        <v>27.563206956717281</v>
      </c>
      <c r="AE95" s="2">
        <f t="shared" si="11"/>
        <v>46.391198709396612</v>
      </c>
      <c r="AF95" s="2">
        <f t="shared" si="12"/>
        <v>26.623379515401506</v>
      </c>
      <c r="AG95" s="2">
        <f t="shared" si="13"/>
        <v>28.19351150723061</v>
      </c>
      <c r="AH95" s="2">
        <f t="shared" si="14"/>
        <v>29.074895468372244</v>
      </c>
      <c r="AI95" s="2">
        <f t="shared" si="15"/>
        <v>39.203841867033418</v>
      </c>
      <c r="AK95" s="2">
        <f t="shared" si="16"/>
        <v>8.7685909001407776</v>
      </c>
      <c r="AL95" s="2">
        <f t="shared" si="17"/>
        <v>4.2186040962001412</v>
      </c>
      <c r="AM95" s="2">
        <f t="shared" si="18"/>
        <v>1.0917017918748171</v>
      </c>
      <c r="AN95" s="2">
        <f t="shared" si="19"/>
        <v>2.7062383453800245</v>
      </c>
      <c r="AO95" s="2">
        <f t="shared" si="20"/>
        <v>11.071467469171123</v>
      </c>
      <c r="AQ95" s="1" t="s">
        <v>235</v>
      </c>
      <c r="AR95" s="2">
        <f>'X01'!B92/SUM('X01'!$B92:$AB92)*C95</f>
        <v>0.86483446227433491</v>
      </c>
      <c r="AS95" s="2">
        <f>'X01'!C92/SUM('X01'!$B92:$AB92)*D95</f>
        <v>0.15557302476215784</v>
      </c>
      <c r="AT95" s="2">
        <f>'X01'!D92/SUM('X01'!$B92:$AB92)*E95</f>
        <v>0.41339767979059017</v>
      </c>
      <c r="AU95" s="2">
        <f>'X01'!E92/SUM('X01'!$B92:$AB92)*F95</f>
        <v>0.10664415700821088</v>
      </c>
      <c r="AV95" s="2">
        <f>'X01'!F92/SUM('X01'!$B92:$AB92)*G95</f>
        <v>1.3230426547018475</v>
      </c>
      <c r="AW95" s="2">
        <f>'X01'!G92/SUM('X01'!$B92:$AB92)*H95</f>
        <v>9.5600813320714115E-2</v>
      </c>
      <c r="AX95" s="2">
        <f>'X01'!H92/SUM('X01'!$B92:$AB92)*I95</f>
        <v>0.27972961108353778</v>
      </c>
      <c r="AY95" s="2">
        <f>'X01'!I92/SUM('X01'!$B92:$AB92)*J95</f>
        <v>0.59196287255184332</v>
      </c>
      <c r="AZ95" s="2">
        <f>'X01'!J92/SUM('X01'!$B92:$AB92)*K95</f>
        <v>0.24873416688711711</v>
      </c>
      <c r="BA95" s="2">
        <f>'X01'!K92/SUM('X01'!$B92:$AB92)*L95</f>
        <v>0.55913431056695562</v>
      </c>
      <c r="BB95" s="2">
        <f>'X01'!L92/SUM('X01'!$B92:$AB92)*M95</f>
        <v>0.31098572643525946</v>
      </c>
      <c r="BC95" s="2">
        <f>'X01'!M92/SUM('X01'!$B92:$AB92)*N95</f>
        <v>0.19163139667628037</v>
      </c>
      <c r="BD95" s="2">
        <f>'X01'!N92/SUM('X01'!$B92:$AB92)*O95</f>
        <v>0.87011276709540508</v>
      </c>
      <c r="BE95" s="2">
        <f>'X01'!O92/SUM('X01'!$B92:$AB92)*P95</f>
        <v>0.25866420728885303</v>
      </c>
      <c r="BF95" s="2">
        <f>'X01'!P92/SUM('X01'!$B92:$AB92)*Q95</f>
        <v>0.20017072519185286</v>
      </c>
      <c r="BG95" s="2">
        <f>'X01'!Q92/SUM('X01'!$B92:$AB92)*R95</f>
        <v>1.4378282852558655</v>
      </c>
      <c r="BH95" s="2">
        <f>'X01'!R92/SUM('X01'!$B92:$AB92)*S95</f>
        <v>2.989132317309807</v>
      </c>
      <c r="BI95" s="2">
        <f>'X01'!S92/SUM('X01'!$B92:$AB92)*T95</f>
        <v>0.5964440393635303</v>
      </c>
      <c r="BJ95" s="2">
        <f>'X01'!T92/SUM('X01'!$B92:$AB92)*U95</f>
        <v>2.7246014431861276</v>
      </c>
      <c r="BK95" s="2">
        <f>'X01'!U92/SUM('X01'!$B92:$AB92)*V95</f>
        <v>8.0152291350528611</v>
      </c>
      <c r="BL95" s="2">
        <f>'X01'!V92/SUM('X01'!$B92:$AB92)*W95</f>
        <v>1.5513030984867378</v>
      </c>
      <c r="BM95" s="2">
        <f>'X01'!W92/SUM('X01'!$B92:$AB92)*X95</f>
        <v>1.2478520619169644</v>
      </c>
      <c r="BN95" s="2">
        <f>'X01'!X92/SUM('X01'!$B92:$AB92)*Y95</f>
        <v>1.7234181348874968</v>
      </c>
      <c r="BO95" s="2">
        <f>'X01'!Y92/SUM('X01'!$B92:$AB92)*Z95</f>
        <v>0.61287010394148211</v>
      </c>
      <c r="BP95" s="2">
        <f>'X01'!Z92/SUM('X01'!$B92:$AB92)*AA95</f>
        <v>0.83325355833705117</v>
      </c>
      <c r="BQ95" s="2">
        <f>'X01'!AA92/SUM('X01'!$B92:$AB92)*AB95</f>
        <v>1.1379774898135551</v>
      </c>
      <c r="BR95" s="2">
        <f>'X01'!AB92/SUM('X01'!$B92:$AB92)*AC95</f>
        <v>0.67875741432492154</v>
      </c>
      <c r="BT95" s="9">
        <f t="shared" si="21"/>
        <v>30.018885657511358</v>
      </c>
    </row>
    <row r="96" spans="1:72" x14ac:dyDescent="0.3">
      <c r="A96" s="1" t="s">
        <v>236</v>
      </c>
      <c r="B96" s="1" t="s">
        <v>237</v>
      </c>
      <c r="C96" s="2">
        <v>47.297818175142275</v>
      </c>
      <c r="D96" s="2">
        <v>51.3438030971041</v>
      </c>
      <c r="E96" s="2">
        <v>26.198746580936927</v>
      </c>
      <c r="F96" s="2">
        <v>47.377132957190781</v>
      </c>
      <c r="G96" s="2">
        <v>47.217620486092784</v>
      </c>
      <c r="H96" s="2">
        <v>43.313988192810271</v>
      </c>
      <c r="I96" s="2">
        <v>48.007284640409573</v>
      </c>
      <c r="J96" s="2">
        <v>34.031463688795412</v>
      </c>
      <c r="K96" s="2">
        <v>29.955444185585215</v>
      </c>
      <c r="L96" s="2">
        <v>23.314616555009067</v>
      </c>
      <c r="M96" s="2">
        <v>22.171974549401661</v>
      </c>
      <c r="N96" s="2">
        <v>21.364075450558051</v>
      </c>
      <c r="O96" s="2">
        <v>22.271335963274939</v>
      </c>
      <c r="P96" s="2">
        <v>25.479791493474771</v>
      </c>
      <c r="Q96" s="2">
        <v>22.385119903921169</v>
      </c>
      <c r="R96" s="2">
        <v>26.894693788583886</v>
      </c>
      <c r="S96" s="2">
        <v>27.376891430106998</v>
      </c>
      <c r="T96" s="2">
        <v>22.452313899294293</v>
      </c>
      <c r="U96" s="2">
        <v>21.883783858895093</v>
      </c>
      <c r="V96" s="2">
        <v>27.904639872391442</v>
      </c>
      <c r="W96" s="2">
        <v>25.430009864610398</v>
      </c>
      <c r="X96" s="2">
        <v>26.552570408729135</v>
      </c>
      <c r="Y96" s="2">
        <v>29.911677895708891</v>
      </c>
      <c r="Z96" s="2">
        <v>37.851064066123683</v>
      </c>
      <c r="AA96" s="2">
        <v>42.852687451526521</v>
      </c>
      <c r="AB96" s="2">
        <v>30.220614633253248</v>
      </c>
      <c r="AC96" s="2">
        <v>27.428634189189033</v>
      </c>
      <c r="AE96" s="2">
        <f t="shared" si="11"/>
        <v>44.393770589955245</v>
      </c>
      <c r="AF96" s="2">
        <f t="shared" si="12"/>
        <v>25.318723953178242</v>
      </c>
      <c r="AG96" s="2">
        <f t="shared" si="13"/>
        <v>24.904407265171955</v>
      </c>
      <c r="AH96" s="2">
        <f t="shared" si="14"/>
        <v>27.298086056349476</v>
      </c>
      <c r="AI96" s="2">
        <f t="shared" si="15"/>
        <v>34.58825008502312</v>
      </c>
      <c r="AK96" s="2">
        <f t="shared" si="16"/>
        <v>8.3555703573960933</v>
      </c>
      <c r="AL96" s="2">
        <f t="shared" si="17"/>
        <v>4.2920123663108898</v>
      </c>
      <c r="AM96" s="2">
        <f t="shared" si="18"/>
        <v>3.1755052763723906</v>
      </c>
      <c r="AN96" s="2">
        <f t="shared" si="19"/>
        <v>2.3319910529154355</v>
      </c>
      <c r="AO96" s="2">
        <f t="shared" si="20"/>
        <v>7.054152896829887</v>
      </c>
      <c r="AQ96" s="1" t="s">
        <v>237</v>
      </c>
      <c r="AR96" s="2">
        <f>'X01'!B93/SUM('X01'!$B93:$AB93)*C96</f>
        <v>0.7822212282728932</v>
      </c>
      <c r="AS96" s="2">
        <f>'X01'!C93/SUM('X01'!$B93:$AB93)*D96</f>
        <v>0.14045153030251015</v>
      </c>
      <c r="AT96" s="2">
        <f>'X01'!D93/SUM('X01'!$B93:$AB93)*E96</f>
        <v>0.40265411623477182</v>
      </c>
      <c r="AU96" s="2">
        <f>'X01'!E93/SUM('X01'!$B93:$AB93)*F96</f>
        <v>9.8595551386511146E-2</v>
      </c>
      <c r="AV96" s="2">
        <f>'X01'!F93/SUM('X01'!$B93:$AB93)*G96</f>
        <v>1.1971335049737721</v>
      </c>
      <c r="AW96" s="2">
        <f>'X01'!G93/SUM('X01'!$B93:$AB93)*H96</f>
        <v>8.9342693341765395E-2</v>
      </c>
      <c r="AX96" s="2">
        <f>'X01'!H93/SUM('X01'!$B93:$AB93)*I96</f>
        <v>0.23328113035735637</v>
      </c>
      <c r="AY96" s="2">
        <f>'X01'!I93/SUM('X01'!$B93:$AB93)*J96</f>
        <v>0.53811815112690786</v>
      </c>
      <c r="AZ96" s="2">
        <f>'X01'!J93/SUM('X01'!$B93:$AB93)*K96</f>
        <v>0.22611627001685089</v>
      </c>
      <c r="BA96" s="2">
        <f>'X01'!K93/SUM('X01'!$B93:$AB93)*L96</f>
        <v>0.51215850107699734</v>
      </c>
      <c r="BB96" s="2">
        <f>'X01'!L93/SUM('X01'!$B93:$AB93)*M96</f>
        <v>0.3054291790839081</v>
      </c>
      <c r="BC96" s="2">
        <f>'X01'!M93/SUM('X01'!$B93:$AB93)*N96</f>
        <v>0.17293447115739222</v>
      </c>
      <c r="BD96" s="2">
        <f>'X01'!N93/SUM('X01'!$B93:$AB93)*O96</f>
        <v>0.80403911744508694</v>
      </c>
      <c r="BE96" s="2">
        <f>'X01'!O93/SUM('X01'!$B93:$AB93)*P96</f>
        <v>0.23916787860493122</v>
      </c>
      <c r="BF96" s="2">
        <f>'X01'!P93/SUM('X01'!$B93:$AB93)*Q96</f>
        <v>0.19553590010521599</v>
      </c>
      <c r="BG96" s="2">
        <f>'X01'!Q93/SUM('X01'!$B93:$AB93)*R96</f>
        <v>1.3354393567777214</v>
      </c>
      <c r="BH96" s="2">
        <f>'X01'!R93/SUM('X01'!$B93:$AB93)*S96</f>
        <v>2.612174188374313</v>
      </c>
      <c r="BI96" s="2">
        <f>'X01'!S93/SUM('X01'!$B93:$AB93)*T96</f>
        <v>0.65691071010464397</v>
      </c>
      <c r="BJ96" s="2">
        <f>'X01'!T93/SUM('X01'!$B93:$AB93)*U96</f>
        <v>3.0541896264365498</v>
      </c>
      <c r="BK96" s="2">
        <f>'X01'!U93/SUM('X01'!$B93:$AB93)*V96</f>
        <v>7.45191905157255</v>
      </c>
      <c r="BL96" s="2">
        <f>'X01'!V93/SUM('X01'!$B93:$AB93)*W96</f>
        <v>1.366664362658276</v>
      </c>
      <c r="BM96" s="2">
        <f>'X01'!W93/SUM('X01'!$B93:$AB93)*X96</f>
        <v>1.1060785625455529</v>
      </c>
      <c r="BN96" s="2">
        <f>'X01'!X93/SUM('X01'!$B93:$AB93)*Y96</f>
        <v>1.5001969381657814</v>
      </c>
      <c r="BO96" s="2">
        <f>'X01'!Y93/SUM('X01'!$B93:$AB93)*Z96</f>
        <v>0.48926101009037332</v>
      </c>
      <c r="BP96" s="2">
        <f>'X01'!Z93/SUM('X01'!$B93:$AB93)*AA96</f>
        <v>0.63141964770341841</v>
      </c>
      <c r="BQ96" s="2">
        <f>'X01'!AA93/SUM('X01'!$B93:$AB93)*AB96</f>
        <v>0.97467338641821166</v>
      </c>
      <c r="BR96" s="2">
        <f>'X01'!AB93/SUM('X01'!$B93:$AB93)*AC96</f>
        <v>0.63558560029393663</v>
      </c>
      <c r="BT96" s="9">
        <f t="shared" si="21"/>
        <v>27.751691664628193</v>
      </c>
    </row>
    <row r="97" spans="1:72" x14ac:dyDescent="0.3">
      <c r="A97" s="1" t="s">
        <v>238</v>
      </c>
      <c r="B97" s="1" t="s">
        <v>239</v>
      </c>
      <c r="C97" s="2">
        <v>63.184942045633953</v>
      </c>
      <c r="D97" s="2">
        <v>68.668975020935989</v>
      </c>
      <c r="E97" s="2">
        <v>30.40458154877793</v>
      </c>
      <c r="F97" s="2">
        <v>54.776744057363501</v>
      </c>
      <c r="G97" s="2">
        <v>62.464873905955464</v>
      </c>
      <c r="H97" s="2">
        <v>45.92390276089273</v>
      </c>
      <c r="I97" s="2">
        <v>97.03483352435525</v>
      </c>
      <c r="J97" s="2">
        <v>43.635284825406842</v>
      </c>
      <c r="K97" s="2">
        <v>38.607044037179882</v>
      </c>
      <c r="L97" s="2">
        <v>29.527568046354663</v>
      </c>
      <c r="M97" s="2">
        <v>27.720445902481455</v>
      </c>
      <c r="N97" s="2">
        <v>28.942402756137795</v>
      </c>
      <c r="O97" s="2">
        <v>25.789358841656547</v>
      </c>
      <c r="P97" s="2">
        <v>32.561763165400556</v>
      </c>
      <c r="Q97" s="2">
        <v>31.967809507100448</v>
      </c>
      <c r="R97" s="2">
        <v>34.603380847875655</v>
      </c>
      <c r="S97" s="2">
        <v>45.055321166935087</v>
      </c>
      <c r="T97" s="2">
        <v>34.287094671190843</v>
      </c>
      <c r="U97" s="2">
        <v>27.498198838285695</v>
      </c>
      <c r="V97" s="2">
        <v>31.589715769307126</v>
      </c>
      <c r="W97" s="2">
        <v>39.433911787956539</v>
      </c>
      <c r="X97" s="2">
        <v>40.265228252065072</v>
      </c>
      <c r="Y97" s="2">
        <v>49.595052245992193</v>
      </c>
      <c r="Z97" s="2">
        <v>89.501398179736569</v>
      </c>
      <c r="AA97" s="2">
        <v>118.25112452201709</v>
      </c>
      <c r="AB97" s="2">
        <v>54.296811213888091</v>
      </c>
      <c r="AC97" s="2">
        <v>28.797090513334965</v>
      </c>
      <c r="AE97" s="2">
        <f t="shared" si="11"/>
        <v>60.351264694844971</v>
      </c>
      <c r="AF97" s="2">
        <f t="shared" si="12"/>
        <v>32.595006436621539</v>
      </c>
      <c r="AG97" s="2">
        <f t="shared" si="13"/>
        <v>34.607582611429692</v>
      </c>
      <c r="AH97" s="2">
        <f t="shared" si="14"/>
        <v>43.098064095337939</v>
      </c>
      <c r="AI97" s="2">
        <f t="shared" si="15"/>
        <v>72.711606107244179</v>
      </c>
      <c r="AK97" s="2">
        <f t="shared" si="16"/>
        <v>20.669597168005581</v>
      </c>
      <c r="AL97" s="2">
        <f t="shared" si="17"/>
        <v>5.6489961874244248</v>
      </c>
      <c r="AM97" s="2">
        <f t="shared" si="18"/>
        <v>7.5035283112825617</v>
      </c>
      <c r="AN97" s="2">
        <f t="shared" si="19"/>
        <v>5.6418891373529156</v>
      </c>
      <c r="AO97" s="2">
        <f t="shared" si="20"/>
        <v>39.256991759851047</v>
      </c>
      <c r="AQ97" s="1" t="s">
        <v>239</v>
      </c>
      <c r="AR97" s="2">
        <f>'X01'!B94/SUM('X01'!$B94:$AB94)*C97</f>
        <v>1.1175069098548567</v>
      </c>
      <c r="AS97" s="2">
        <f>'X01'!C94/SUM('X01'!$B94:$AB94)*D97</f>
        <v>0.2031936519875957</v>
      </c>
      <c r="AT97" s="2">
        <f>'X01'!D94/SUM('X01'!$B94:$AB94)*E97</f>
        <v>0.44562629252812264</v>
      </c>
      <c r="AU97" s="2">
        <f>'X01'!E94/SUM('X01'!$B94:$AB94)*F97</f>
        <v>0.11952268466596057</v>
      </c>
      <c r="AV97" s="2">
        <f>'X01'!F94/SUM('X01'!$B94:$AB94)*G97</f>
        <v>1.7052355938577484</v>
      </c>
      <c r="AW97" s="2">
        <f>'X01'!G94/SUM('X01'!$B94:$AB94)*H97</f>
        <v>9.8984182518255887E-2</v>
      </c>
      <c r="AX97" s="2">
        <f>'X01'!H94/SUM('X01'!$B94:$AB94)*I97</f>
        <v>0.52929029646440628</v>
      </c>
      <c r="AY97" s="2">
        <f>'X01'!I94/SUM('X01'!$B94:$AB94)*J97</f>
        <v>0.74126113179495501</v>
      </c>
      <c r="AZ97" s="2">
        <f>'X01'!J94/SUM('X01'!$B94:$AB94)*K97</f>
        <v>0.31125994826504344</v>
      </c>
      <c r="BA97" s="2">
        <f>'X01'!K94/SUM('X01'!$B94:$AB94)*L97</f>
        <v>0.68344000165534291</v>
      </c>
      <c r="BB97" s="2">
        <f>'X01'!L94/SUM('X01'!$B94:$AB94)*M97</f>
        <v>0.34840048899491777</v>
      </c>
      <c r="BC97" s="2">
        <f>'X01'!M94/SUM('X01'!$B94:$AB94)*N97</f>
        <v>0.2508867807035412</v>
      </c>
      <c r="BD97" s="2">
        <f>'X01'!N94/SUM('X01'!$B94:$AB94)*O97</f>
        <v>0.9785819862485845</v>
      </c>
      <c r="BE97" s="2">
        <f>'X01'!O94/SUM('X01'!$B94:$AB94)*P97</f>
        <v>0.31638413837077539</v>
      </c>
      <c r="BF97" s="2">
        <f>'X01'!P94/SUM('X01'!$B94:$AB94)*Q97</f>
        <v>0.25370460395181393</v>
      </c>
      <c r="BG97" s="2">
        <f>'X01'!Q94/SUM('X01'!$B94:$AB94)*R97</f>
        <v>1.7546734764366516</v>
      </c>
      <c r="BH97" s="2">
        <f>'X01'!R94/SUM('X01'!$B94:$AB94)*S97</f>
        <v>4.6385115925550586</v>
      </c>
      <c r="BI97" s="2">
        <f>'X01'!S94/SUM('X01'!$B94:$AB94)*T97</f>
        <v>0.71552457476112841</v>
      </c>
      <c r="BJ97" s="2">
        <f>'X01'!T94/SUM('X01'!$B94:$AB94)*U97</f>
        <v>2.7350400456561292</v>
      </c>
      <c r="BK97" s="2">
        <f>'X01'!U94/SUM('X01'!$B94:$AB94)*V97</f>
        <v>8.7729357207435896</v>
      </c>
      <c r="BL97" s="2">
        <f>'X01'!V94/SUM('X01'!$B94:$AB94)*W97</f>
        <v>2.3119433325911705</v>
      </c>
      <c r="BM97" s="2">
        <f>'X01'!W94/SUM('X01'!$B94:$AB94)*X97</f>
        <v>1.8041032561759713</v>
      </c>
      <c r="BN97" s="2">
        <f>'X01'!X94/SUM('X01'!$B94:$AB94)*Y97</f>
        <v>2.722904143764628</v>
      </c>
      <c r="BO97" s="2">
        <f>'X01'!Y94/SUM('X01'!$B94:$AB94)*Z97</f>
        <v>1.3452388928288281</v>
      </c>
      <c r="BP97" s="2">
        <f>'X01'!Z94/SUM('X01'!$B94:$AB94)*AA97</f>
        <v>2.1124491054144281</v>
      </c>
      <c r="BQ97" s="2">
        <f>'X01'!AA94/SUM('X01'!$B94:$AB94)*AB97</f>
        <v>1.9336550281021379</v>
      </c>
      <c r="BR97" s="2">
        <f>'X01'!AB94/SUM('X01'!$B94:$AB94)*AC97</f>
        <v>0.69191249729731719</v>
      </c>
      <c r="BT97" s="9">
        <f t="shared" si="21"/>
        <v>39.642170358188963</v>
      </c>
    </row>
    <row r="98" spans="1:72" x14ac:dyDescent="0.3">
      <c r="A98" s="1" t="s">
        <v>240</v>
      </c>
      <c r="B98" s="1" t="s">
        <v>241</v>
      </c>
      <c r="C98" s="2">
        <v>9.6305286176904659</v>
      </c>
      <c r="D98" s="2">
        <v>7.438289471481994</v>
      </c>
      <c r="E98" s="2">
        <v>6.557616062365609</v>
      </c>
      <c r="F98" s="2">
        <v>5.1452866403445583</v>
      </c>
      <c r="G98" s="2">
        <v>8.7560736514209179</v>
      </c>
      <c r="H98" s="2">
        <v>5.5721916201768096</v>
      </c>
      <c r="I98" s="2">
        <v>10.511296883318863</v>
      </c>
      <c r="J98" s="2">
        <v>7.1193730437755347</v>
      </c>
      <c r="K98" s="2">
        <v>6.2748877271847885</v>
      </c>
      <c r="L98" s="2">
        <v>5.8851015822227879</v>
      </c>
      <c r="M98" s="2">
        <v>5.2832060836603212</v>
      </c>
      <c r="N98" s="2">
        <v>5.778403113492292</v>
      </c>
      <c r="O98" s="2">
        <v>5.9894729036409453</v>
      </c>
      <c r="P98" s="2">
        <v>4.856954000886395</v>
      </c>
      <c r="Q98" s="2">
        <v>5.7166171516358251</v>
      </c>
      <c r="R98" s="2">
        <v>7.0400962524072739</v>
      </c>
      <c r="S98" s="2">
        <v>7.8333883545300633</v>
      </c>
      <c r="T98" s="2">
        <v>8.2424993217553588</v>
      </c>
      <c r="U98" s="2">
        <v>7.9987674086196217</v>
      </c>
      <c r="V98" s="2">
        <v>8.5677952131196466</v>
      </c>
      <c r="W98" s="2">
        <v>8.8291493882589371</v>
      </c>
      <c r="X98" s="2">
        <v>7.3705470805087501</v>
      </c>
      <c r="Y98" s="2">
        <v>9.073036305115787</v>
      </c>
      <c r="Z98" s="2">
        <v>8.8853780445042325</v>
      </c>
      <c r="AA98" s="2">
        <v>9.7757547328985677</v>
      </c>
      <c r="AB98" s="2">
        <v>7.7741292705377925</v>
      </c>
      <c r="AC98" s="2">
        <v>7.083325342238159</v>
      </c>
      <c r="AE98" s="2">
        <f t="shared" si="11"/>
        <v>7.6587547066856034</v>
      </c>
      <c r="AF98" s="2">
        <f t="shared" si="12"/>
        <v>5.9937902065451292</v>
      </c>
      <c r="AG98" s="2">
        <f t="shared" si="13"/>
        <v>8.1606125745061728</v>
      </c>
      <c r="AH98" s="2">
        <f t="shared" si="14"/>
        <v>8.4242442579611581</v>
      </c>
      <c r="AI98" s="2">
        <f t="shared" si="15"/>
        <v>8.3796468475446879</v>
      </c>
      <c r="AK98" s="2">
        <f t="shared" si="16"/>
        <v>2.0478190252278758</v>
      </c>
      <c r="AL98" s="2">
        <f t="shared" si="17"/>
        <v>0.73934798925814993</v>
      </c>
      <c r="AM98" s="2">
        <f t="shared" si="18"/>
        <v>0.31925574305620119</v>
      </c>
      <c r="AN98" s="2">
        <f t="shared" si="19"/>
        <v>0.92064027360411704</v>
      </c>
      <c r="AO98" s="2">
        <f t="shared" si="20"/>
        <v>1.190515609908841</v>
      </c>
      <c r="AQ98" s="1" t="s">
        <v>241</v>
      </c>
      <c r="AR98" s="2">
        <f>'X01'!B95/SUM('X01'!$B95:$AB95)*C98</f>
        <v>6.9435723686656944E-2</v>
      </c>
      <c r="AS98" s="2">
        <f>'X01'!C95/SUM('X01'!$B95:$AB95)*D98</f>
        <v>2.1617263003387274E-2</v>
      </c>
      <c r="AT98" s="2">
        <f>'X01'!D95/SUM('X01'!$B95:$AB95)*E98</f>
        <v>7.3684674869284358E-2</v>
      </c>
      <c r="AU98" s="2">
        <f>'X01'!E95/SUM('X01'!$B95:$AB95)*F98</f>
        <v>1.344681572661024E-2</v>
      </c>
      <c r="AV98" s="2">
        <f>'X01'!F95/SUM('X01'!$B95:$AB95)*G98</f>
        <v>0.11544333034065406</v>
      </c>
      <c r="AW98" s="2">
        <f>'X01'!G95/SUM('X01'!$B95:$AB95)*H98</f>
        <v>1.4777764620875168E-2</v>
      </c>
      <c r="AX98" s="2">
        <f>'X01'!H95/SUM('X01'!$B95:$AB95)*I98</f>
        <v>5.4264163463871092E-2</v>
      </c>
      <c r="AY98" s="2">
        <f>'X01'!I95/SUM('X01'!$B95:$AB95)*J98</f>
        <v>0.1186080458955799</v>
      </c>
      <c r="AZ98" s="2">
        <f>'X01'!J95/SUM('X01'!$B95:$AB95)*K98</f>
        <v>6.5200255476749944E-2</v>
      </c>
      <c r="BA98" s="2">
        <f>'X01'!K95/SUM('X01'!$B95:$AB95)*L98</f>
        <v>0.19065387145875756</v>
      </c>
      <c r="BB98" s="2">
        <f>'X01'!L95/SUM('X01'!$B95:$AB95)*M98</f>
        <v>5.8480324941825125E-2</v>
      </c>
      <c r="BC98" s="2">
        <f>'X01'!M95/SUM('X01'!$B95:$AB95)*N98</f>
        <v>6.3025703394964855E-2</v>
      </c>
      <c r="BD98" s="2">
        <f>'X01'!N95/SUM('X01'!$B95:$AB95)*O98</f>
        <v>0.13541740339281422</v>
      </c>
      <c r="BE98" s="2">
        <f>'X01'!O95/SUM('X01'!$B95:$AB95)*P98</f>
        <v>4.7662345737044615E-2</v>
      </c>
      <c r="BF98" s="2">
        <f>'X01'!P95/SUM('X01'!$B95:$AB95)*Q98</f>
        <v>3.617977250603055E-2</v>
      </c>
      <c r="BG98" s="2">
        <f>'X01'!Q95/SUM('X01'!$B95:$AB95)*R98</f>
        <v>0.25755873637199828</v>
      </c>
      <c r="BH98" s="2">
        <f>'X01'!R95/SUM('X01'!$B95:$AB95)*S98</f>
        <v>0.69961985876592181</v>
      </c>
      <c r="BI98" s="2">
        <f>'X01'!S95/SUM('X01'!$B95:$AB95)*T98</f>
        <v>0.35837852254061264</v>
      </c>
      <c r="BJ98" s="2">
        <f>'X01'!T95/SUM('X01'!$B95:$AB95)*U98</f>
        <v>0.43445003985835445</v>
      </c>
      <c r="BK98" s="2">
        <f>'X01'!U95/SUM('X01'!$B95:$AB95)*V98</f>
        <v>2.462181588173773</v>
      </c>
      <c r="BL98" s="2">
        <f>'X01'!V95/SUM('X01'!$B95:$AB95)*W98</f>
        <v>0.74561261473646623</v>
      </c>
      <c r="BM98" s="2">
        <f>'X01'!W95/SUM('X01'!$B95:$AB95)*X98</f>
        <v>0.35831195647641279</v>
      </c>
      <c r="BN98" s="2">
        <f>'X01'!X95/SUM('X01'!$B95:$AB95)*Y98</f>
        <v>0.57362491648369485</v>
      </c>
      <c r="BO98" s="2">
        <f>'X01'!Y95/SUM('X01'!$B95:$AB95)*Z98</f>
        <v>0.13805689732500837</v>
      </c>
      <c r="BP98" s="2">
        <f>'X01'!Z95/SUM('X01'!$B95:$AB95)*AA98</f>
        <v>0.34304543674243493</v>
      </c>
      <c r="BQ98" s="2">
        <f>'X01'!AA95/SUM('X01'!$B95:$AB95)*AB98</f>
        <v>0.36813145188984209</v>
      </c>
      <c r="BR98" s="2">
        <f>'X01'!AB95/SUM('X01'!$B95:$AB95)*AC98</f>
        <v>0.20913553130511991</v>
      </c>
      <c r="BT98" s="9">
        <f t="shared" si="21"/>
        <v>8.026005009184745</v>
      </c>
    </row>
    <row r="99" spans="1:72" x14ac:dyDescent="0.3">
      <c r="A99" s="1" t="s">
        <v>242</v>
      </c>
      <c r="B99" s="1" t="s">
        <v>243</v>
      </c>
      <c r="C99" s="2">
        <v>62.09799978272649</v>
      </c>
      <c r="D99" s="2">
        <v>36.60869435554082</v>
      </c>
      <c r="E99" s="2">
        <v>19.145110442606867</v>
      </c>
      <c r="F99" s="2">
        <v>29.059140354747491</v>
      </c>
      <c r="G99" s="2">
        <v>46.613490234368982</v>
      </c>
      <c r="H99" s="2">
        <v>23.395025149147063</v>
      </c>
      <c r="I99" s="2">
        <v>74.264905930818031</v>
      </c>
      <c r="J99" s="2">
        <v>28.62814349904113</v>
      </c>
      <c r="K99" s="2">
        <v>25.815784224846059</v>
      </c>
      <c r="L99" s="2">
        <v>20.511490723948512</v>
      </c>
      <c r="M99" s="2">
        <v>18.907992880753437</v>
      </c>
      <c r="N99" s="2">
        <v>20.819787908900089</v>
      </c>
      <c r="O99" s="2">
        <v>20.267052392471413</v>
      </c>
      <c r="P99" s="2">
        <v>18.859472469299654</v>
      </c>
      <c r="Q99" s="2">
        <v>21.267803759136456</v>
      </c>
      <c r="R99" s="2">
        <v>25.587115856786159</v>
      </c>
      <c r="S99" s="2">
        <v>33.415057656354108</v>
      </c>
      <c r="T99" s="2">
        <v>32.025686963246493</v>
      </c>
      <c r="U99" s="2">
        <v>27.812892560360766</v>
      </c>
      <c r="V99" s="2">
        <v>34.739454935258109</v>
      </c>
      <c r="W99" s="2">
        <v>37.759654793929016</v>
      </c>
      <c r="X99" s="2">
        <v>33.996064253911896</v>
      </c>
      <c r="Y99" s="2">
        <v>47.348095132732738</v>
      </c>
      <c r="Z99" s="2">
        <v>55.490567971815246</v>
      </c>
      <c r="AA99" s="2">
        <v>64.757571977781538</v>
      </c>
      <c r="AB99" s="2">
        <v>49.050599764561319</v>
      </c>
      <c r="AC99" s="2">
        <v>25.303012773491051</v>
      </c>
      <c r="AE99" s="2">
        <f t="shared" si="11"/>
        <v>41.597766607136535</v>
      </c>
      <c r="AF99" s="2">
        <f t="shared" si="12"/>
        <v>22.296071523909212</v>
      </c>
      <c r="AG99" s="2">
        <f t="shared" si="13"/>
        <v>31.998273028804867</v>
      </c>
      <c r="AH99" s="2">
        <f t="shared" si="14"/>
        <v>39.70127139352455</v>
      </c>
      <c r="AI99" s="2">
        <f t="shared" si="15"/>
        <v>48.650438121912288</v>
      </c>
      <c r="AK99" s="2">
        <f t="shared" si="16"/>
        <v>20.535045617224299</v>
      </c>
      <c r="AL99" s="2">
        <f t="shared" si="17"/>
        <v>3.4846479543499789</v>
      </c>
      <c r="AM99" s="2">
        <f t="shared" si="18"/>
        <v>3.002194648062281</v>
      </c>
      <c r="AN99" s="2">
        <f t="shared" si="19"/>
        <v>6.884518023225362</v>
      </c>
      <c r="AO99" s="2">
        <f t="shared" si="20"/>
        <v>16.847250390442291</v>
      </c>
      <c r="AQ99" s="1" t="s">
        <v>243</v>
      </c>
      <c r="AR99" s="2">
        <f>'X01'!B96/SUM('X01'!$B96:$AB96)*C99</f>
        <v>0.47605129316783601</v>
      </c>
      <c r="AS99" s="2">
        <f>'X01'!C96/SUM('X01'!$B96:$AB96)*D99</f>
        <v>7.5801479546644734E-2</v>
      </c>
      <c r="AT99" s="2">
        <f>'X01'!D96/SUM('X01'!$B96:$AB96)*E99</f>
        <v>0.2297780030051074</v>
      </c>
      <c r="AU99" s="2">
        <f>'X01'!E96/SUM('X01'!$B96:$AB96)*F99</f>
        <v>3.8619934626870529E-2</v>
      </c>
      <c r="AV99" s="2">
        <f>'X01'!F96/SUM('X01'!$B96:$AB96)*G99</f>
        <v>0.90553928247166815</v>
      </c>
      <c r="AW99" s="2">
        <f>'X01'!G96/SUM('X01'!$B96:$AB96)*H99</f>
        <v>4.6192561275441968E-2</v>
      </c>
      <c r="AX99" s="2">
        <f>'X01'!H96/SUM('X01'!$B96:$AB96)*I99</f>
        <v>0.29810063391953262</v>
      </c>
      <c r="AY99" s="2">
        <f>'X01'!I96/SUM('X01'!$B96:$AB96)*J99</f>
        <v>0.35984330584876378</v>
      </c>
      <c r="AZ99" s="2">
        <f>'X01'!J96/SUM('X01'!$B96:$AB96)*K99</f>
        <v>0.17303342126695664</v>
      </c>
      <c r="BA99" s="2">
        <f>'X01'!K96/SUM('X01'!$B96:$AB96)*L99</f>
        <v>0.44110204576114304</v>
      </c>
      <c r="BB99" s="2">
        <f>'X01'!L96/SUM('X01'!$B96:$AB96)*M99</f>
        <v>0.16325415357028902</v>
      </c>
      <c r="BC99" s="2">
        <f>'X01'!M96/SUM('X01'!$B96:$AB96)*N99</f>
        <v>0.17532282965182455</v>
      </c>
      <c r="BD99" s="2">
        <f>'X01'!N96/SUM('X01'!$B96:$AB96)*O99</f>
        <v>0.54287504295410305</v>
      </c>
      <c r="BE99" s="2">
        <f>'X01'!O96/SUM('X01'!$B96:$AB96)*P99</f>
        <v>0.13012272259830709</v>
      </c>
      <c r="BF99" s="2">
        <f>'X01'!P96/SUM('X01'!$B96:$AB96)*Q99</f>
        <v>0.10955528340136512</v>
      </c>
      <c r="BG99" s="2">
        <f>'X01'!Q96/SUM('X01'!$B96:$AB96)*R99</f>
        <v>0.98959067677735146</v>
      </c>
      <c r="BH99" s="2">
        <f>'X01'!R96/SUM('X01'!$B96:$AB96)*S99</f>
        <v>2.8325360322378974</v>
      </c>
      <c r="BI99" s="2">
        <f>'X01'!S96/SUM('X01'!$B96:$AB96)*T99</f>
        <v>0.62738744837843352</v>
      </c>
      <c r="BJ99" s="2">
        <f>'X01'!T96/SUM('X01'!$B96:$AB96)*U99</f>
        <v>2.6406141021215004</v>
      </c>
      <c r="BK99" s="2">
        <f>'X01'!U96/SUM('X01'!$B96:$AB96)*V99</f>
        <v>12.174275752071534</v>
      </c>
      <c r="BL99" s="2">
        <f>'X01'!V96/SUM('X01'!$B96:$AB96)*W99</f>
        <v>2.7908610522837587</v>
      </c>
      <c r="BM99" s="2">
        <f>'X01'!W96/SUM('X01'!$B96:$AB96)*X99</f>
        <v>1.5229771099855196</v>
      </c>
      <c r="BN99" s="2">
        <f>'X01'!X96/SUM('X01'!$B96:$AB96)*Y99</f>
        <v>3.322667739224237</v>
      </c>
      <c r="BO99" s="2">
        <f>'X01'!Y96/SUM('X01'!$B96:$AB96)*Z99</f>
        <v>0.70527194404657323</v>
      </c>
      <c r="BP99" s="2">
        <f>'X01'!Z96/SUM('X01'!$B96:$AB96)*AA99</f>
        <v>1.31359602410583</v>
      </c>
      <c r="BQ99" s="2">
        <f>'X01'!AA96/SUM('X01'!$B96:$AB96)*AB99</f>
        <v>1.3749375165212396</v>
      </c>
      <c r="BR99" s="2">
        <f>'X01'!AB96/SUM('X01'!$B96:$AB96)*AC99</f>
        <v>0.41791058054339858</v>
      </c>
      <c r="BT99" s="9">
        <f t="shared" si="21"/>
        <v>34.877817971363129</v>
      </c>
    </row>
    <row r="100" spans="1:72" x14ac:dyDescent="0.3">
      <c r="A100" s="1" t="s">
        <v>244</v>
      </c>
      <c r="B100" s="1" t="s">
        <v>245</v>
      </c>
      <c r="C100" s="2">
        <v>24.035479873900812</v>
      </c>
      <c r="D100" s="2">
        <v>21.171331241259288</v>
      </c>
      <c r="E100" s="2">
        <v>18.197063606104631</v>
      </c>
      <c r="F100" s="2">
        <v>13.061947483130945</v>
      </c>
      <c r="G100" s="2">
        <v>21.676367091809098</v>
      </c>
      <c r="H100" s="2">
        <v>17.567964979399591</v>
      </c>
      <c r="I100" s="2">
        <v>24.955021291224924</v>
      </c>
      <c r="J100" s="2">
        <v>24.889123282148876</v>
      </c>
      <c r="K100" s="2">
        <v>19.119255947528163</v>
      </c>
      <c r="L100" s="2">
        <v>19.396273976683407</v>
      </c>
      <c r="M100" s="2">
        <v>15.368674840423894</v>
      </c>
      <c r="N100" s="2">
        <v>17.956260169479492</v>
      </c>
      <c r="O100" s="2">
        <v>18.921181309936777</v>
      </c>
      <c r="P100" s="2">
        <v>18.957783548481025</v>
      </c>
      <c r="Q100" s="2">
        <v>20.251829615285803</v>
      </c>
      <c r="R100" s="2">
        <v>17.27396169062553</v>
      </c>
      <c r="S100" s="2">
        <v>19.78470001635052</v>
      </c>
      <c r="T100" s="2">
        <v>21.109862544761434</v>
      </c>
      <c r="U100" s="2">
        <v>16.869980717677265</v>
      </c>
      <c r="V100" s="2">
        <v>18.467443379513902</v>
      </c>
      <c r="W100" s="2">
        <v>22.588555863314983</v>
      </c>
      <c r="X100" s="2">
        <v>22.777321292267832</v>
      </c>
      <c r="Y100" s="2">
        <v>23.880302980286572</v>
      </c>
      <c r="Z100" s="2">
        <v>23.438263715444023</v>
      </c>
      <c r="AA100" s="2">
        <v>26.420046167031106</v>
      </c>
      <c r="AB100" s="2">
        <v>22.55486361450513</v>
      </c>
      <c r="AC100" s="2">
        <v>17.154874374398901</v>
      </c>
      <c r="AE100" s="2">
        <f t="shared" si="11"/>
        <v>20.095025080975613</v>
      </c>
      <c r="AF100" s="2">
        <f t="shared" si="12"/>
        <v>19.126038264510328</v>
      </c>
      <c r="AG100" s="2">
        <f t="shared" si="13"/>
        <v>19.057996664575782</v>
      </c>
      <c r="AH100" s="2">
        <f t="shared" si="14"/>
        <v>23.082060045289797</v>
      </c>
      <c r="AI100" s="2">
        <f t="shared" si="15"/>
        <v>22.392011967844788</v>
      </c>
      <c r="AK100" s="2">
        <f t="shared" si="16"/>
        <v>4.1283228164108756</v>
      </c>
      <c r="AL100" s="2">
        <f t="shared" si="17"/>
        <v>2.5869927709379481</v>
      </c>
      <c r="AM100" s="2">
        <f t="shared" si="18"/>
        <v>1.814241652236573</v>
      </c>
      <c r="AN100" s="2">
        <f t="shared" si="19"/>
        <v>0.69771192783708313</v>
      </c>
      <c r="AO100" s="2">
        <f t="shared" si="20"/>
        <v>3.8632384109998408</v>
      </c>
      <c r="AQ100" s="1" t="s">
        <v>245</v>
      </c>
      <c r="AR100" s="2">
        <f>'X01'!B97/SUM('X01'!$B97:$AB97)*C100</f>
        <v>9.689123995833783E-2</v>
      </c>
      <c r="AS100" s="2">
        <f>'X01'!C97/SUM('X01'!$B97:$AB97)*D100</f>
        <v>1.4301868799903625E-2</v>
      </c>
      <c r="AT100" s="2">
        <f>'X01'!D97/SUM('X01'!$B97:$AB97)*E100</f>
        <v>0.15329389802712459</v>
      </c>
      <c r="AU100" s="2">
        <f>'X01'!E97/SUM('X01'!$B97:$AB97)*F100</f>
        <v>5.8173432321264092E-3</v>
      </c>
      <c r="AV100" s="2">
        <f>'X01'!F97/SUM('X01'!$B97:$AB97)*G100</f>
        <v>0.34082500185106457</v>
      </c>
      <c r="AW100" s="2">
        <f>'X01'!G97/SUM('X01'!$B97:$AB97)*H100</f>
        <v>2.0333561251345968E-2</v>
      </c>
      <c r="AX100" s="2">
        <f>'X01'!H97/SUM('X01'!$B97:$AB97)*I100</f>
        <v>6.6080633682012585E-2</v>
      </c>
      <c r="AY100" s="2">
        <f>'X01'!I97/SUM('X01'!$B97:$AB97)*J100</f>
        <v>0.63545695629249221</v>
      </c>
      <c r="AZ100" s="2">
        <f>'X01'!J97/SUM('X01'!$B97:$AB97)*K100</f>
        <v>7.7291844409821689E-2</v>
      </c>
      <c r="BA100" s="2">
        <f>'X01'!K97/SUM('X01'!$B97:$AB97)*L100</f>
        <v>0.34336071571502319</v>
      </c>
      <c r="BB100" s="2">
        <f>'X01'!L97/SUM('X01'!$B97:$AB97)*M100</f>
        <v>9.928844762658938E-2</v>
      </c>
      <c r="BC100" s="2">
        <f>'X01'!M97/SUM('X01'!$B97:$AB97)*N100</f>
        <v>9.5720255527641768E-2</v>
      </c>
      <c r="BD100" s="2">
        <f>'X01'!N97/SUM('X01'!$B97:$AB97)*O100</f>
        <v>0.40723644127455921</v>
      </c>
      <c r="BE100" s="2">
        <f>'X01'!O97/SUM('X01'!$B97:$AB97)*P100</f>
        <v>0.11127099058046792</v>
      </c>
      <c r="BF100" s="2">
        <f>'X01'!P97/SUM('X01'!$B97:$AB97)*Q100</f>
        <v>0.13065754026118584</v>
      </c>
      <c r="BG100" s="2">
        <f>'X01'!Q97/SUM('X01'!$B97:$AB97)*R100</f>
        <v>0.71649664580803818</v>
      </c>
      <c r="BH100" s="2">
        <f>'X01'!R97/SUM('X01'!$B97:$AB97)*S100</f>
        <v>2.2898477051784938</v>
      </c>
      <c r="BI100" s="2">
        <f>'X01'!S97/SUM('X01'!$B97:$AB97)*T100</f>
        <v>0.82181391924980596</v>
      </c>
      <c r="BJ100" s="2">
        <f>'X01'!T97/SUM('X01'!$B97:$AB97)*U100</f>
        <v>1.8507095455697069</v>
      </c>
      <c r="BK100" s="2">
        <f>'X01'!U97/SUM('X01'!$B97:$AB97)*V100</f>
        <v>5.3579471755328667</v>
      </c>
      <c r="BL100" s="2">
        <f>'X01'!V97/SUM('X01'!$B97:$AB97)*W100</f>
        <v>1.8740641114945735</v>
      </c>
      <c r="BM100" s="2">
        <f>'X01'!W97/SUM('X01'!$B97:$AB97)*X100</f>
        <v>0.9449377163916155</v>
      </c>
      <c r="BN100" s="2">
        <f>'X01'!X97/SUM('X01'!$B97:$AB97)*Y100</f>
        <v>1.7900584901716825</v>
      </c>
      <c r="BO100" s="2">
        <f>'X01'!Y97/SUM('X01'!$B97:$AB97)*Z100</f>
        <v>0.24559587863552726</v>
      </c>
      <c r="BP100" s="2">
        <f>'X01'!Z97/SUM('X01'!$B97:$AB97)*AA100</f>
        <v>0.53265875174560862</v>
      </c>
      <c r="BQ100" s="2">
        <f>'X01'!AA97/SUM('X01'!$B97:$AB97)*AB100</f>
        <v>0.62280999233906087</v>
      </c>
      <c r="BR100" s="2">
        <f>'X01'!AB97/SUM('X01'!$B97:$AB97)*AC100</f>
        <v>0.34891973690048106</v>
      </c>
      <c r="BT100" s="9">
        <f t="shared" si="21"/>
        <v>19.993686407507155</v>
      </c>
    </row>
    <row r="101" spans="1:72" x14ac:dyDescent="0.3">
      <c r="A101" s="1" t="s">
        <v>246</v>
      </c>
      <c r="B101" s="1" t="s">
        <v>247</v>
      </c>
      <c r="C101" s="2">
        <v>23.661875855438552</v>
      </c>
      <c r="D101" s="2">
        <v>21.791648965917076</v>
      </c>
      <c r="E101" s="2">
        <v>18.314683107975419</v>
      </c>
      <c r="F101" s="2">
        <v>15.262596652255015</v>
      </c>
      <c r="G101" s="2">
        <v>21.78796833703737</v>
      </c>
      <c r="H101" s="2">
        <v>17.28868972801304</v>
      </c>
      <c r="I101" s="2">
        <v>24.59275266553222</v>
      </c>
      <c r="J101" s="2">
        <v>24.87394261280345</v>
      </c>
      <c r="K101" s="2">
        <v>19.129673937082316</v>
      </c>
      <c r="L101" s="2">
        <v>19.330552058090863</v>
      </c>
      <c r="M101" s="2">
        <v>15.250250271117016</v>
      </c>
      <c r="N101" s="2">
        <v>17.453394760962752</v>
      </c>
      <c r="O101" s="2">
        <v>18.819499652755134</v>
      </c>
      <c r="P101" s="2">
        <v>18.881810598005476</v>
      </c>
      <c r="Q101" s="2">
        <v>20.083255431912892</v>
      </c>
      <c r="R101" s="2">
        <v>17.377355717660024</v>
      </c>
      <c r="S101" s="2">
        <v>19.721442676216903</v>
      </c>
      <c r="T101" s="2">
        <v>21.024858501499295</v>
      </c>
      <c r="U101" s="2">
        <v>16.913379663035112</v>
      </c>
      <c r="V101" s="2">
        <v>18.459719684048466</v>
      </c>
      <c r="W101" s="2">
        <v>22.506474765471246</v>
      </c>
      <c r="X101" s="2">
        <v>22.65299578177396</v>
      </c>
      <c r="Y101" s="2">
        <v>23.787720101831422</v>
      </c>
      <c r="Z101" s="2">
        <v>23.254275529547623</v>
      </c>
      <c r="AA101" s="2">
        <v>26.294819009174567</v>
      </c>
      <c r="AB101" s="2">
        <v>22.467682975255492</v>
      </c>
      <c r="AC101" s="2">
        <v>19.277887398088737</v>
      </c>
      <c r="AE101" s="2">
        <f t="shared" si="11"/>
        <v>20.385745044595527</v>
      </c>
      <c r="AF101" s="2">
        <f t="shared" si="12"/>
        <v>19.022192782265545</v>
      </c>
      <c r="AG101" s="2">
        <f t="shared" si="13"/>
        <v>19.029850131199943</v>
      </c>
      <c r="AH101" s="2">
        <f t="shared" si="14"/>
        <v>22.982396883025544</v>
      </c>
      <c r="AI101" s="2">
        <f t="shared" si="15"/>
        <v>22.823666228016602</v>
      </c>
      <c r="AK101" s="2">
        <f t="shared" si="16"/>
        <v>3.4761674499237989</v>
      </c>
      <c r="AL101" s="2">
        <f t="shared" si="17"/>
        <v>2.6203631866085835</v>
      </c>
      <c r="AM101" s="2">
        <f t="shared" si="18"/>
        <v>1.7571619746313007</v>
      </c>
      <c r="AN101" s="2">
        <f t="shared" si="19"/>
        <v>0.70126757882814694</v>
      </c>
      <c r="AO101" s="2">
        <f t="shared" si="20"/>
        <v>2.8829150518018785</v>
      </c>
      <c r="AQ101" s="1" t="s">
        <v>247</v>
      </c>
      <c r="AR101" s="2">
        <f>'X01'!B98/SUM('X01'!$B98:$AB98)*C101</f>
        <v>9.8816412176521401E-2</v>
      </c>
      <c r="AS101" s="2">
        <f>'X01'!C98/SUM('X01'!$B98:$AB98)*D101</f>
        <v>1.6675378349661027E-2</v>
      </c>
      <c r="AT101" s="2">
        <f>'X01'!D98/SUM('X01'!$B98:$AB98)*E101</f>
        <v>0.15733827254990526</v>
      </c>
      <c r="AU101" s="2">
        <f>'X01'!E98/SUM('X01'!$B98:$AB98)*F101</f>
        <v>8.7180618025111262E-3</v>
      </c>
      <c r="AV101" s="2">
        <f>'X01'!F98/SUM('X01'!$B98:$AB98)*G101</f>
        <v>0.34934448675043672</v>
      </c>
      <c r="AW101" s="2">
        <f>'X01'!G98/SUM('X01'!$B98:$AB98)*H101</f>
        <v>2.2111845368427242E-2</v>
      </c>
      <c r="AX101" s="2">
        <f>'X01'!H98/SUM('X01'!$B98:$AB98)*I101</f>
        <v>6.7918403176824182E-2</v>
      </c>
      <c r="AY101" s="2">
        <f>'X01'!I98/SUM('X01'!$B98:$AB98)*J101</f>
        <v>0.63275941904343014</v>
      </c>
      <c r="AZ101" s="2">
        <f>'X01'!J98/SUM('X01'!$B98:$AB98)*K101</f>
        <v>8.1195348789756011E-2</v>
      </c>
      <c r="BA101" s="2">
        <f>'X01'!K98/SUM('X01'!$B98:$AB98)*L101</f>
        <v>0.34631534704532779</v>
      </c>
      <c r="BB101" s="2">
        <f>'X01'!L98/SUM('X01'!$B98:$AB98)*M101</f>
        <v>0.10162293430697567</v>
      </c>
      <c r="BC101" s="2">
        <f>'X01'!M98/SUM('X01'!$B98:$AB98)*N101</f>
        <v>9.8559510069905848E-2</v>
      </c>
      <c r="BD101" s="2">
        <f>'X01'!N98/SUM('X01'!$B98:$AB98)*O101</f>
        <v>0.41120459467239839</v>
      </c>
      <c r="BE101" s="2">
        <f>'X01'!O98/SUM('X01'!$B98:$AB98)*P101</f>
        <v>0.11385014757742636</v>
      </c>
      <c r="BF101" s="2">
        <f>'X01'!P98/SUM('X01'!$B98:$AB98)*Q101</f>
        <v>0.13200008339271527</v>
      </c>
      <c r="BG101" s="2">
        <f>'X01'!Q98/SUM('X01'!$B98:$AB98)*R101</f>
        <v>0.72433587340512762</v>
      </c>
      <c r="BH101" s="2">
        <f>'X01'!R98/SUM('X01'!$B98:$AB98)*S101</f>
        <v>2.2638964091493854</v>
      </c>
      <c r="BI101" s="2">
        <f>'X01'!S98/SUM('X01'!$B98:$AB98)*T101</f>
        <v>0.80828203642449781</v>
      </c>
      <c r="BJ101" s="2">
        <f>'X01'!T98/SUM('X01'!$B98:$AB98)*U101</f>
        <v>1.8766531067284027</v>
      </c>
      <c r="BK101" s="2">
        <f>'X01'!U98/SUM('X01'!$B98:$AB98)*V101</f>
        <v>5.2900634780207492</v>
      </c>
      <c r="BL101" s="2">
        <f>'X01'!V98/SUM('X01'!$B98:$AB98)*W101</f>
        <v>1.8412330452543857</v>
      </c>
      <c r="BM101" s="2">
        <f>'X01'!W98/SUM('X01'!$B98:$AB98)*X101</f>
        <v>0.93073481712757433</v>
      </c>
      <c r="BN101" s="2">
        <f>'X01'!X98/SUM('X01'!$B98:$AB98)*Y101</f>
        <v>1.760954220446932</v>
      </c>
      <c r="BO101" s="2">
        <f>'X01'!Y98/SUM('X01'!$B98:$AB98)*Z101</f>
        <v>0.24562103575006791</v>
      </c>
      <c r="BP101" s="2">
        <f>'X01'!Z98/SUM('X01'!$B98:$AB98)*AA101</f>
        <v>0.52677305275302477</v>
      </c>
      <c r="BQ101" s="2">
        <f>'X01'!AA98/SUM('X01'!$B98:$AB98)*AB101</f>
        <v>0.62071463557409545</v>
      </c>
      <c r="BR101" s="2">
        <f>'X01'!AB98/SUM('X01'!$B98:$AB98)*AC101</f>
        <v>0.46004305910146392</v>
      </c>
      <c r="BT101" s="9">
        <f t="shared" si="21"/>
        <v>19.987735014807932</v>
      </c>
    </row>
    <row r="102" spans="1:72" x14ac:dyDescent="0.3">
      <c r="A102" s="1" t="s">
        <v>248</v>
      </c>
      <c r="B102" s="1" t="s">
        <v>249</v>
      </c>
      <c r="C102" s="2">
        <v>12.291410199509485</v>
      </c>
      <c r="D102" s="2">
        <v>11.346784716019688</v>
      </c>
      <c r="E102" s="2">
        <v>8.7916252086699309</v>
      </c>
      <c r="F102" s="2">
        <v>8.3177788881671599</v>
      </c>
      <c r="G102" s="2">
        <v>11.259993517300138</v>
      </c>
      <c r="H102" s="2">
        <v>9.1699113874375815</v>
      </c>
      <c r="I102" s="2">
        <v>13.576649781030564</v>
      </c>
      <c r="J102" s="2">
        <v>21.9023599195855</v>
      </c>
      <c r="K102" s="2">
        <v>12.602179642290281</v>
      </c>
      <c r="L102" s="2">
        <v>13.51438244935937</v>
      </c>
      <c r="M102" s="2">
        <v>10.397356141176289</v>
      </c>
      <c r="N102" s="2">
        <v>11.889799900275175</v>
      </c>
      <c r="O102" s="2">
        <v>12.047576193563781</v>
      </c>
      <c r="P102" s="2">
        <v>12.603552992560509</v>
      </c>
      <c r="Q102" s="2">
        <v>10.071049515283228</v>
      </c>
      <c r="R102" s="2">
        <v>9.2714488561514372</v>
      </c>
      <c r="S102" s="2">
        <v>14.582360684612539</v>
      </c>
      <c r="T102" s="2">
        <v>15.890296883901712</v>
      </c>
      <c r="U102" s="2">
        <v>8.765844698370362</v>
      </c>
      <c r="V102" s="2">
        <v>10.719066238754394</v>
      </c>
      <c r="W102" s="2">
        <v>13.965992563635016</v>
      </c>
      <c r="X102" s="2">
        <v>11.001305158796692</v>
      </c>
      <c r="Y102" s="2">
        <v>12.051615479041558</v>
      </c>
      <c r="Z102" s="2">
        <v>11.525628453320842</v>
      </c>
      <c r="AA102" s="2">
        <v>12.87400297591366</v>
      </c>
      <c r="AB102" s="2">
        <v>11.477723331501203</v>
      </c>
      <c r="AC102" s="2">
        <v>13.451889075137867</v>
      </c>
      <c r="AE102" s="2">
        <f t="shared" si="11"/>
        <v>10.67916481401922</v>
      </c>
      <c r="AF102" s="2">
        <f t="shared" si="12"/>
        <v>12.699967290027287</v>
      </c>
      <c r="AG102" s="2">
        <f t="shared" si="13"/>
        <v>12.489392126409751</v>
      </c>
      <c r="AH102" s="2">
        <f t="shared" si="14"/>
        <v>12.339637733824423</v>
      </c>
      <c r="AI102" s="2">
        <f t="shared" si="15"/>
        <v>12.332310958968392</v>
      </c>
      <c r="AK102" s="2">
        <f t="shared" si="16"/>
        <v>1.9661564786581434</v>
      </c>
      <c r="AL102" s="2">
        <f t="shared" si="17"/>
        <v>3.7151061738507285</v>
      </c>
      <c r="AM102" s="2">
        <f t="shared" si="18"/>
        <v>3.3138864269675055</v>
      </c>
      <c r="AN102" s="2">
        <f t="shared" si="19"/>
        <v>1.5031834440744094</v>
      </c>
      <c r="AO102" s="2">
        <f t="shared" si="20"/>
        <v>0.98791735102447253</v>
      </c>
      <c r="AQ102" s="1" t="s">
        <v>249</v>
      </c>
      <c r="AR102" s="2">
        <f>'X01'!B99/SUM('X01'!$B99:$AB99)*C102</f>
        <v>0.26060353145463649</v>
      </c>
      <c r="AS102" s="2">
        <f>'X01'!C99/SUM('X01'!$B99:$AB99)*D102</f>
        <v>2.9434196705599758E-2</v>
      </c>
      <c r="AT102" s="2">
        <f>'X01'!D99/SUM('X01'!$B99:$AB99)*E102</f>
        <v>1.7414638283098927</v>
      </c>
      <c r="AU102" s="2">
        <f>'X01'!E99/SUM('X01'!$B99:$AB99)*F102</f>
        <v>3.8478600810810558E-3</v>
      </c>
      <c r="AV102" s="2">
        <f>'X01'!F99/SUM('X01'!$B99:$AB99)*G102</f>
        <v>1.6011430569395395</v>
      </c>
      <c r="AW102" s="2">
        <f>'X01'!G99/SUM('X01'!$B99:$AB99)*H102</f>
        <v>0.11588362625478842</v>
      </c>
      <c r="AX102" s="2">
        <f>'X01'!H99/SUM('X01'!$B99:$AB99)*I102</f>
        <v>3.1051058522620894E-2</v>
      </c>
      <c r="AY102" s="2">
        <f>'X01'!I99/SUM('X01'!$B99:$AB99)*J102</f>
        <v>4.9429877811410526E-2</v>
      </c>
      <c r="AZ102" s="2">
        <f>'X01'!J99/SUM('X01'!$B99:$AB99)*K102</f>
        <v>1.0678982135119608E-2</v>
      </c>
      <c r="BA102" s="2">
        <f>'X01'!K99/SUM('X01'!$B99:$AB99)*L102</f>
        <v>3.4706496272857809E-2</v>
      </c>
      <c r="BB102" s="2">
        <f>'X01'!L99/SUM('X01'!$B99:$AB99)*M102</f>
        <v>1.0473864801658791E-2</v>
      </c>
      <c r="BC102" s="2">
        <f>'X01'!M99/SUM('X01'!$B99:$AB99)*N102</f>
        <v>1.0126722152176887E-2</v>
      </c>
      <c r="BD102" s="2">
        <f>'X01'!N99/SUM('X01'!$B99:$AB99)*O102</f>
        <v>4.9378300856464233E-2</v>
      </c>
      <c r="BE102" s="2">
        <f>'X01'!O99/SUM('X01'!$B99:$AB99)*P102</f>
        <v>1.3350182375884465E-2</v>
      </c>
      <c r="BF102" s="2">
        <f>'X01'!P99/SUM('X01'!$B99:$AB99)*Q102</f>
        <v>0.10062428308856773</v>
      </c>
      <c r="BG102" s="2">
        <f>'X01'!Q99/SUM('X01'!$B99:$AB99)*R102</f>
        <v>0.38056159344353063</v>
      </c>
      <c r="BH102" s="2">
        <f>'X01'!R99/SUM('X01'!$B99:$AB99)*S102</f>
        <v>0.21158160666136192</v>
      </c>
      <c r="BI102" s="2">
        <f>'X01'!S99/SUM('X01'!$B99:$AB99)*T102</f>
        <v>7.3578275482964542E-2</v>
      </c>
      <c r="BJ102" s="2">
        <f>'X01'!T99/SUM('X01'!$B99:$AB99)*U102</f>
        <v>0.99244773027101241</v>
      </c>
      <c r="BK102" s="2">
        <f>'X01'!U99/SUM('X01'!$B99:$AB99)*V102</f>
        <v>1.0099088253030106</v>
      </c>
      <c r="BL102" s="2">
        <f>'X01'!V99/SUM('X01'!$B99:$AB99)*W102</f>
        <v>0.26398550566028361</v>
      </c>
      <c r="BM102" s="2">
        <f>'X01'!W99/SUM('X01'!$B99:$AB99)*X102</f>
        <v>0.52961777855061942</v>
      </c>
      <c r="BN102" s="2">
        <f>'X01'!X99/SUM('X01'!$B99:$AB99)*Y102</f>
        <v>1.1631238157642725</v>
      </c>
      <c r="BO102" s="2">
        <f>'X01'!Y99/SUM('X01'!$B99:$AB99)*Z102</f>
        <v>0.42913778865359442</v>
      </c>
      <c r="BP102" s="2">
        <f>'X01'!Z99/SUM('X01'!$B99:$AB99)*AA102</f>
        <v>1.1814908091281344</v>
      </c>
      <c r="BQ102" s="2">
        <f>'X01'!AA99/SUM('X01'!$B99:$AB99)*AB102</f>
        <v>0.39499986043437291</v>
      </c>
      <c r="BR102" s="2">
        <f>'X01'!AB99/SUM('X01'!$B99:$AB99)*AC102</f>
        <v>4.3851327562944568E-2</v>
      </c>
      <c r="BT102" s="9">
        <f t="shared" si="21"/>
        <v>10.736480784678401</v>
      </c>
    </row>
    <row r="103" spans="1:72" x14ac:dyDescent="0.3">
      <c r="A103" s="1" t="s">
        <v>250</v>
      </c>
      <c r="B103" s="1" t="s">
        <v>251</v>
      </c>
      <c r="C103" s="2">
        <v>27.004833335121969</v>
      </c>
      <c r="D103" s="2">
        <v>24.579190762931518</v>
      </c>
      <c r="E103" s="2">
        <v>23.059089117111839</v>
      </c>
      <c r="F103" s="2">
        <v>19.564406172518336</v>
      </c>
      <c r="G103" s="2">
        <v>26.668495740012663</v>
      </c>
      <c r="H103" s="2">
        <v>21.312927205648805</v>
      </c>
      <c r="I103" s="2">
        <v>28.913754495055059</v>
      </c>
      <c r="J103" s="2">
        <v>26.382160914679829</v>
      </c>
      <c r="K103" s="2">
        <v>22.45532545746601</v>
      </c>
      <c r="L103" s="2">
        <v>21.988126868688468</v>
      </c>
      <c r="M103" s="2">
        <v>17.942104901477812</v>
      </c>
      <c r="N103" s="2">
        <v>18.941976060635419</v>
      </c>
      <c r="O103" s="2">
        <v>20.867357802920573</v>
      </c>
      <c r="P103" s="2">
        <v>20.335412250045579</v>
      </c>
      <c r="Q103" s="2">
        <v>22.613785864305921</v>
      </c>
      <c r="R103" s="2">
        <v>23.136556900660501</v>
      </c>
      <c r="S103" s="2">
        <v>24.104611281952984</v>
      </c>
      <c r="T103" s="2">
        <v>21.615853594363582</v>
      </c>
      <c r="U103" s="2">
        <v>20.999857218291631</v>
      </c>
      <c r="V103" s="2">
        <v>23.246641357671272</v>
      </c>
      <c r="W103" s="2">
        <v>26.216475186798441</v>
      </c>
      <c r="X103" s="2">
        <v>24.460728026074634</v>
      </c>
      <c r="Y103" s="2">
        <v>27.213263656549959</v>
      </c>
      <c r="Z103" s="2">
        <v>25.028789209468968</v>
      </c>
      <c r="AA103" s="2">
        <v>28.279700937206915</v>
      </c>
      <c r="AB103" s="2">
        <v>26.018692588508785</v>
      </c>
      <c r="AC103" s="2">
        <v>24.388698285248331</v>
      </c>
      <c r="AE103" s="2">
        <f t="shared" si="11"/>
        <v>24.44324240405717</v>
      </c>
      <c r="AF103" s="2">
        <f t="shared" si="12"/>
        <v>21.629200780097793</v>
      </c>
      <c r="AG103" s="2">
        <f t="shared" si="13"/>
        <v>22.491740863069872</v>
      </c>
      <c r="AH103" s="2">
        <f t="shared" si="14"/>
        <v>25.963488956474347</v>
      </c>
      <c r="AI103" s="2">
        <f t="shared" si="15"/>
        <v>25.928970255108247</v>
      </c>
      <c r="AK103" s="2">
        <f t="shared" si="16"/>
        <v>3.3425353988815383</v>
      </c>
      <c r="AL103" s="2">
        <f t="shared" si="17"/>
        <v>2.4928301289947323</v>
      </c>
      <c r="AM103" s="2">
        <f t="shared" si="18"/>
        <v>1.4334249267513337</v>
      </c>
      <c r="AN103" s="2">
        <f t="shared" si="19"/>
        <v>1.3935977266805679</v>
      </c>
      <c r="AO103" s="2">
        <f t="shared" si="20"/>
        <v>1.7045770240673859</v>
      </c>
      <c r="AQ103" s="1" t="s">
        <v>251</v>
      </c>
      <c r="AR103" s="2">
        <f>'X01'!B100/SUM('X01'!$B100:$AB100)*C103</f>
        <v>3.1408545729216739E-2</v>
      </c>
      <c r="AS103" s="2">
        <f>'X01'!C100/SUM('X01'!$B100:$AB100)*D103</f>
        <v>1.7259029818542618E-2</v>
      </c>
      <c r="AT103" s="2">
        <f>'X01'!D100/SUM('X01'!$B100:$AB100)*E103</f>
        <v>0.20961614801010703</v>
      </c>
      <c r="AU103" s="2">
        <f>'X01'!E100/SUM('X01'!$B100:$AB100)*F103</f>
        <v>2.7952864579239754E-2</v>
      </c>
      <c r="AV103" s="2">
        <f>'X01'!F100/SUM('X01'!$B100:$AB100)*G103</f>
        <v>8.1628439913337084E-2</v>
      </c>
      <c r="AW103" s="2">
        <f>'X01'!G100/SUM('X01'!$B100:$AB100)*H103</f>
        <v>1.5196650829428782E-2</v>
      </c>
      <c r="AX103" s="2">
        <f>'X01'!H100/SUM('X01'!$B100:$AB100)*I103</f>
        <v>4.029179752924162E-2</v>
      </c>
      <c r="AY103" s="2">
        <f>'X01'!I100/SUM('X01'!$B100:$AB100)*J103</f>
        <v>4.6920565648540913E-2</v>
      </c>
      <c r="AZ103" s="2">
        <f>'X01'!J100/SUM('X01'!$B100:$AB100)*K103</f>
        <v>4.9372968884468071E-2</v>
      </c>
      <c r="BA103" s="2">
        <f>'X01'!K100/SUM('X01'!$B100:$AB100)*L103</f>
        <v>0.17794328523722336</v>
      </c>
      <c r="BB103" s="2">
        <f>'X01'!L100/SUM('X01'!$B100:$AB100)*M103</f>
        <v>4.791358388063377E-2</v>
      </c>
      <c r="BC103" s="2">
        <f>'X01'!M100/SUM('X01'!$B100:$AB100)*N103</f>
        <v>3.6153219448198146E-2</v>
      </c>
      <c r="BD103" s="2">
        <f>'X01'!N100/SUM('X01'!$B100:$AB100)*O103</f>
        <v>0.18510996237276325</v>
      </c>
      <c r="BE103" s="2">
        <f>'X01'!O100/SUM('X01'!$B100:$AB100)*P103</f>
        <v>6.119627599640666E-2</v>
      </c>
      <c r="BF103" s="2">
        <f>'X01'!P100/SUM('X01'!$B100:$AB100)*Q103</f>
        <v>4.5552385372899344E-2</v>
      </c>
      <c r="BG103" s="2">
        <f>'X01'!Q100/SUM('X01'!$B100:$AB100)*R103</f>
        <v>0.31250105456970589</v>
      </c>
      <c r="BH103" s="2">
        <f>'X01'!R100/SUM('X01'!$B100:$AB100)*S103</f>
        <v>1.3219760326598733</v>
      </c>
      <c r="BI103" s="2">
        <f>'X01'!S100/SUM('X01'!$B100:$AB100)*T103</f>
        <v>4.4421235199382937E-2</v>
      </c>
      <c r="BJ103" s="2">
        <f>'X01'!T100/SUM('X01'!$B100:$AB100)*U103</f>
        <v>2.6189258861746749</v>
      </c>
      <c r="BK103" s="2">
        <f>'X01'!U100/SUM('X01'!$B100:$AB100)*V103</f>
        <v>14.696614761933699</v>
      </c>
      <c r="BL103" s="2">
        <f>'X01'!V100/SUM('X01'!$B100:$AB100)*W103</f>
        <v>1.04886939260456</v>
      </c>
      <c r="BM103" s="2">
        <f>'X01'!W100/SUM('X01'!$B100:$AB100)*X103</f>
        <v>0.13986047321815964</v>
      </c>
      <c r="BN103" s="2">
        <f>'X01'!X100/SUM('X01'!$B100:$AB100)*Y103</f>
        <v>0.55053496779234912</v>
      </c>
      <c r="BO103" s="2">
        <f>'X01'!Y100/SUM('X01'!$B100:$AB100)*Z103</f>
        <v>5.3606316576288213E-2</v>
      </c>
      <c r="BP103" s="2">
        <f>'X01'!Z100/SUM('X01'!$B100:$AB100)*AA103</f>
        <v>0.12075480065419611</v>
      </c>
      <c r="BQ103" s="2">
        <f>'X01'!AA100/SUM('X01'!$B100:$AB100)*AB103</f>
        <v>0.17345748032442126</v>
      </c>
      <c r="BR103" s="2">
        <f>'X01'!AB100/SUM('X01'!$B100:$AB100)*AC103</f>
        <v>1.1108944259076352</v>
      </c>
      <c r="BT103" s="9">
        <f t="shared" si="21"/>
        <v>23.265932550865195</v>
      </c>
    </row>
    <row r="104" spans="1:72" x14ac:dyDescent="0.3">
      <c r="A104" s="1" t="s">
        <v>252</v>
      </c>
      <c r="B104" s="1" t="s">
        <v>253</v>
      </c>
      <c r="C104" s="2">
        <v>14.835230567222524</v>
      </c>
      <c r="D104" s="2">
        <v>13.189982568330169</v>
      </c>
      <c r="E104" s="2">
        <v>8.5286616582334229</v>
      </c>
      <c r="F104" s="2">
        <v>12.68006400372121</v>
      </c>
      <c r="G104" s="2">
        <v>14.843169528209</v>
      </c>
      <c r="H104" s="2">
        <v>11.631542615685715</v>
      </c>
      <c r="I104" s="2">
        <v>14.812838354008868</v>
      </c>
      <c r="J104" s="2">
        <v>16.407075210875952</v>
      </c>
      <c r="K104" s="2">
        <v>10.561701591822615</v>
      </c>
      <c r="L104" s="2">
        <v>9.3774969302232272</v>
      </c>
      <c r="M104" s="2">
        <v>7.3889490235730948</v>
      </c>
      <c r="N104" s="2">
        <v>8.3243638828171171</v>
      </c>
      <c r="O104" s="2">
        <v>8.8880234739820114</v>
      </c>
      <c r="P104" s="2">
        <v>9.9391423025086869</v>
      </c>
      <c r="Q104" s="2">
        <v>10.56720046914938</v>
      </c>
      <c r="R104" s="2">
        <v>9.0138997059613502</v>
      </c>
      <c r="S104" s="2">
        <v>9.7031127431896316</v>
      </c>
      <c r="T104" s="2">
        <v>10.319468520068495</v>
      </c>
      <c r="U104" s="2">
        <v>8.3489976513916933</v>
      </c>
      <c r="V104" s="2">
        <v>8.9333221618350009</v>
      </c>
      <c r="W104" s="2">
        <v>11.262380276528637</v>
      </c>
      <c r="X104" s="2">
        <v>10.497904466342964</v>
      </c>
      <c r="Y104" s="2">
        <v>12.823086863483464</v>
      </c>
      <c r="Z104" s="2">
        <v>12.598610967153613</v>
      </c>
      <c r="AA104" s="2">
        <v>15.142205141655083</v>
      </c>
      <c r="AB104" s="2">
        <v>11.682392026947312</v>
      </c>
      <c r="AC104" s="2">
        <v>13.529083717985152</v>
      </c>
      <c r="AE104" s="2">
        <f t="shared" si="11"/>
        <v>12.931641327915843</v>
      </c>
      <c r="AF104" s="2">
        <f t="shared" si="12"/>
        <v>10.051983621212605</v>
      </c>
      <c r="AG104" s="2">
        <f t="shared" si="13"/>
        <v>9.3262252691212044</v>
      </c>
      <c r="AH104" s="2">
        <f t="shared" si="14"/>
        <v>11.527790535451688</v>
      </c>
      <c r="AI104" s="2">
        <f t="shared" si="15"/>
        <v>13.23807296343529</v>
      </c>
      <c r="AK104" s="2">
        <f t="shared" si="16"/>
        <v>2.3102313117675966</v>
      </c>
      <c r="AL104" s="2">
        <f t="shared" si="17"/>
        <v>2.5954036307158077</v>
      </c>
      <c r="AM104" s="2">
        <f t="shared" si="18"/>
        <v>0.86369805530838772</v>
      </c>
      <c r="AN104" s="2">
        <f t="shared" si="19"/>
        <v>1.1850950380240444</v>
      </c>
      <c r="AO104" s="2">
        <f t="shared" si="20"/>
        <v>1.4764215107523091</v>
      </c>
      <c r="AQ104" s="1" t="s">
        <v>253</v>
      </c>
      <c r="AR104" s="2">
        <f>'X01'!B101/SUM('X01'!$B101:$AB101)*C104</f>
        <v>3.6479092565156489E-2</v>
      </c>
      <c r="AS104" s="2">
        <f>'X01'!C101/SUM('X01'!$B101:$AB101)*D104</f>
        <v>2.0574501808620749E-2</v>
      </c>
      <c r="AT104" s="2">
        <f>'X01'!D101/SUM('X01'!$B101:$AB101)*E104</f>
        <v>9.2854084926079633E-2</v>
      </c>
      <c r="AU104" s="2">
        <f>'X01'!E101/SUM('X01'!$B101:$AB101)*F104</f>
        <v>6.7962288643822616E-3</v>
      </c>
      <c r="AV104" s="2">
        <f>'X01'!F101/SUM('X01'!$B101:$AB101)*G104</f>
        <v>0.10311921247681489</v>
      </c>
      <c r="AW104" s="2">
        <f>'X01'!G101/SUM('X01'!$B101:$AB101)*H104</f>
        <v>7.9474726383267445E-3</v>
      </c>
      <c r="AX104" s="2">
        <f>'X01'!H101/SUM('X01'!$B101:$AB101)*I104</f>
        <v>3.4560405671024599E-2</v>
      </c>
      <c r="AY104" s="2">
        <f>'X01'!I101/SUM('X01'!$B101:$AB101)*J104</f>
        <v>8.748511289209597E-2</v>
      </c>
      <c r="AZ104" s="2">
        <f>'X01'!J101/SUM('X01'!$B101:$AB101)*K104</f>
        <v>5.0807068138022125E-2</v>
      </c>
      <c r="BA104" s="2">
        <f>'X01'!K101/SUM('X01'!$B101:$AB101)*L104</f>
        <v>0.13748951928528805</v>
      </c>
      <c r="BB104" s="2">
        <f>'X01'!L101/SUM('X01'!$B101:$AB101)*M104</f>
        <v>4.1091998736941332E-2</v>
      </c>
      <c r="BC104" s="2">
        <f>'X01'!M101/SUM('X01'!$B101:$AB101)*N104</f>
        <v>5.0219349995198032E-2</v>
      </c>
      <c r="BD104" s="2">
        <f>'X01'!N101/SUM('X01'!$B101:$AB101)*O104</f>
        <v>0.23237975848123427</v>
      </c>
      <c r="BE104" s="2">
        <f>'X01'!O101/SUM('X01'!$B101:$AB101)*P104</f>
        <v>4.107197022065609E-2</v>
      </c>
      <c r="BF104" s="2">
        <f>'X01'!P101/SUM('X01'!$B101:$AB101)*Q104</f>
        <v>6.1771968869515761E-2</v>
      </c>
      <c r="BG104" s="2">
        <f>'X01'!Q101/SUM('X01'!$B101:$AB101)*R104</f>
        <v>0.39264948481493522</v>
      </c>
      <c r="BH104" s="2">
        <f>'X01'!R101/SUM('X01'!$B101:$AB101)*S104</f>
        <v>0.69889193113500125</v>
      </c>
      <c r="BI104" s="2">
        <f>'X01'!S101/SUM('X01'!$B101:$AB101)*T104</f>
        <v>0.20516431660780593</v>
      </c>
      <c r="BJ104" s="2">
        <f>'X01'!T101/SUM('X01'!$B101:$AB101)*U104</f>
        <v>1.111784351134177</v>
      </c>
      <c r="BK104" s="2">
        <f>'X01'!U101/SUM('X01'!$B101:$AB101)*V104</f>
        <v>3.7546428125179876</v>
      </c>
      <c r="BL104" s="2">
        <f>'X01'!V101/SUM('X01'!$B101:$AB101)*W104</f>
        <v>0.70171792258036869</v>
      </c>
      <c r="BM104" s="2">
        <f>'X01'!W101/SUM('X01'!$B101:$AB101)*X104</f>
        <v>0.3854248725416014</v>
      </c>
      <c r="BN104" s="2">
        <f>'X01'!X101/SUM('X01'!$B101:$AB101)*Y104</f>
        <v>0.59155348639033234</v>
      </c>
      <c r="BO104" s="2">
        <f>'X01'!Y101/SUM('X01'!$B101:$AB101)*Z104</f>
        <v>9.525765508743847E-2</v>
      </c>
      <c r="BP104" s="2">
        <f>'X01'!Z101/SUM('X01'!$B101:$AB101)*AA104</f>
        <v>0.22053822676555657</v>
      </c>
      <c r="BQ104" s="2">
        <f>'X01'!AA101/SUM('X01'!$B101:$AB101)*AB104</f>
        <v>0.24920527602532402</v>
      </c>
      <c r="BR104" s="2">
        <f>'X01'!AB101/SUM('X01'!$B101:$AB101)*AC104</f>
        <v>0.33191231753584738</v>
      </c>
      <c r="BT104" s="9">
        <f t="shared" si="21"/>
        <v>9.7433903987057331</v>
      </c>
    </row>
    <row r="105" spans="1:72" x14ac:dyDescent="0.3">
      <c r="A105" s="1" t="s">
        <v>254</v>
      </c>
      <c r="B105" s="1" t="s">
        <v>255</v>
      </c>
      <c r="C105" s="2">
        <v>12.090078725964876</v>
      </c>
      <c r="D105" s="2">
        <v>11.294912025010015</v>
      </c>
      <c r="E105" s="2">
        <v>7.5441985100282087</v>
      </c>
      <c r="F105" s="2">
        <v>5.1810198959504383</v>
      </c>
      <c r="G105" s="2">
        <v>11.358424470580175</v>
      </c>
      <c r="H105" s="2">
        <v>8.5375618002993825</v>
      </c>
      <c r="I105" s="2">
        <v>12.346513854381355</v>
      </c>
      <c r="J105" s="2">
        <v>13.479444368383366</v>
      </c>
      <c r="K105" s="2">
        <v>9.1599769580148784</v>
      </c>
      <c r="L105" s="2">
        <v>8.3653886197974572</v>
      </c>
      <c r="M105" s="2">
        <v>6.2660444345623834</v>
      </c>
      <c r="N105" s="2">
        <v>7.4501248427830999</v>
      </c>
      <c r="O105" s="2">
        <v>8.1816750897236634</v>
      </c>
      <c r="P105" s="2">
        <v>8.6093268602546189</v>
      </c>
      <c r="Q105" s="2">
        <v>9.8130905143616136</v>
      </c>
      <c r="R105" s="2">
        <v>8.1208139336709362</v>
      </c>
      <c r="S105" s="2">
        <v>8.7256789976040139</v>
      </c>
      <c r="T105" s="2">
        <v>9.4072821524946555</v>
      </c>
      <c r="U105" s="2">
        <v>7.4786922567812715</v>
      </c>
      <c r="V105" s="2">
        <v>8.3238895972030704</v>
      </c>
      <c r="W105" s="2">
        <v>10.429844054558405</v>
      </c>
      <c r="X105" s="2">
        <v>9.7576550696910154</v>
      </c>
      <c r="Y105" s="2">
        <v>11.593232560403607</v>
      </c>
      <c r="Z105" s="2">
        <v>11.158774539185373</v>
      </c>
      <c r="AA105" s="2">
        <v>13.992325447649968</v>
      </c>
      <c r="AB105" s="2">
        <v>10.610373924745312</v>
      </c>
      <c r="AC105" s="2">
        <v>8.1155524875489071</v>
      </c>
      <c r="AE105" s="2">
        <f t="shared" si="11"/>
        <v>9.7646727546020653</v>
      </c>
      <c r="AF105" s="2">
        <f t="shared" si="12"/>
        <v>8.82732062461689</v>
      </c>
      <c r="AG105" s="2">
        <f t="shared" si="13"/>
        <v>8.4838857510207539</v>
      </c>
      <c r="AH105" s="2">
        <f t="shared" si="14"/>
        <v>10.593577228217676</v>
      </c>
      <c r="AI105" s="2">
        <f t="shared" si="15"/>
        <v>10.969256599782391</v>
      </c>
      <c r="AK105" s="2">
        <f t="shared" si="16"/>
        <v>2.7203331244123894</v>
      </c>
      <c r="AL105" s="2">
        <f t="shared" si="17"/>
        <v>2.0111680095683879</v>
      </c>
      <c r="AM105" s="2">
        <f t="shared" si="18"/>
        <v>0.80563383296343261</v>
      </c>
      <c r="AN105" s="2">
        <f t="shared" si="19"/>
        <v>0.92867787484147901</v>
      </c>
      <c r="AO105" s="2">
        <f t="shared" si="20"/>
        <v>2.4115891194343884</v>
      </c>
      <c r="AQ105" s="1" t="s">
        <v>255</v>
      </c>
      <c r="AR105" s="2">
        <f>'X01'!B102/SUM('X01'!$B102:$AB102)*C105</f>
        <v>2.4182355847915924E-2</v>
      </c>
      <c r="AS105" s="2">
        <f>'X01'!C102/SUM('X01'!$B102:$AB102)*D105</f>
        <v>1.6379111446396009E-2</v>
      </c>
      <c r="AT105" s="2">
        <f>'X01'!D102/SUM('X01'!$B102:$AB102)*E105</f>
        <v>8.1073212463436142E-2</v>
      </c>
      <c r="AU105" s="2">
        <f>'X01'!E102/SUM('X01'!$B102:$AB102)*F105</f>
        <v>1.6251039768187118E-3</v>
      </c>
      <c r="AV105" s="2">
        <f>'X01'!F102/SUM('X01'!$B102:$AB102)*G105</f>
        <v>6.4232566785170184E-2</v>
      </c>
      <c r="AW105" s="2">
        <f>'X01'!G102/SUM('X01'!$B102:$AB102)*H105</f>
        <v>3.6481989691251105E-3</v>
      </c>
      <c r="AX105" s="2">
        <f>'X01'!H102/SUM('X01'!$B102:$AB102)*I105</f>
        <v>2.5761659510687523E-2</v>
      </c>
      <c r="AY105" s="2">
        <f>'X01'!I102/SUM('X01'!$B102:$AB102)*J105</f>
        <v>5.5699676929086644E-2</v>
      </c>
      <c r="AZ105" s="2">
        <f>'X01'!J102/SUM('X01'!$B102:$AB102)*K105</f>
        <v>4.0890523560190059E-2</v>
      </c>
      <c r="BA105" s="2">
        <f>'X01'!K102/SUM('X01'!$B102:$AB102)*L105</f>
        <v>0.11636552948713617</v>
      </c>
      <c r="BB105" s="2">
        <f>'X01'!L102/SUM('X01'!$B102:$AB102)*M105</f>
        <v>3.1931247436787116E-2</v>
      </c>
      <c r="BC105" s="2">
        <f>'X01'!M102/SUM('X01'!$B102:$AB102)*N105</f>
        <v>4.0979412036401257E-2</v>
      </c>
      <c r="BD105" s="2">
        <f>'X01'!N102/SUM('X01'!$B102:$AB102)*O105</f>
        <v>0.21181307226100674</v>
      </c>
      <c r="BE105" s="2">
        <f>'X01'!O102/SUM('X01'!$B102:$AB102)*P105</f>
        <v>3.1818268648909014E-2</v>
      </c>
      <c r="BF105" s="2">
        <f>'X01'!P102/SUM('X01'!$B102:$AB102)*Q105</f>
        <v>5.5315175187782534E-2</v>
      </c>
      <c r="BG105" s="2">
        <f>'X01'!Q102/SUM('X01'!$B102:$AB102)*R105</f>
        <v>0.35336135545548775</v>
      </c>
      <c r="BH105" s="2">
        <f>'X01'!R102/SUM('X01'!$B102:$AB102)*S105</f>
        <v>0.61680292941513959</v>
      </c>
      <c r="BI105" s="2">
        <f>'X01'!S102/SUM('X01'!$B102:$AB102)*T105</f>
        <v>0.18311656594682291</v>
      </c>
      <c r="BJ105" s="2">
        <f>'X01'!T102/SUM('X01'!$B102:$AB102)*U105</f>
        <v>1.0004340260037388</v>
      </c>
      <c r="BK105" s="2">
        <f>'X01'!U102/SUM('X01'!$B102:$AB102)*V105</f>
        <v>3.6235293741147516</v>
      </c>
      <c r="BL105" s="2">
        <f>'X01'!V102/SUM('X01'!$B102:$AB102)*W105</f>
        <v>0.6528253604291967</v>
      </c>
      <c r="BM105" s="2">
        <f>'X01'!W102/SUM('X01'!$B102:$AB102)*X105</f>
        <v>0.35929178136420226</v>
      </c>
      <c r="BN105" s="2">
        <f>'X01'!X102/SUM('X01'!$B102:$AB102)*Y105</f>
        <v>0.52580089669582142</v>
      </c>
      <c r="BO105" s="2">
        <f>'X01'!Y102/SUM('X01'!$B102:$AB102)*Z105</f>
        <v>7.9335954992662619E-2</v>
      </c>
      <c r="BP105" s="2">
        <f>'X01'!Z102/SUM('X01'!$B102:$AB102)*AA105</f>
        <v>0.1989635148661201</v>
      </c>
      <c r="BQ105" s="2">
        <f>'X01'!AA102/SUM('X01'!$B102:$AB102)*AB105</f>
        <v>0.21946177542318013</v>
      </c>
      <c r="BR105" s="2">
        <f>'X01'!AB102/SUM('X01'!$B102:$AB102)*AC105</f>
        <v>0.15793563141738734</v>
      </c>
      <c r="BT105" s="9">
        <f t="shared" si="21"/>
        <v>8.7725742806713622</v>
      </c>
    </row>
    <row r="106" spans="1:72" x14ac:dyDescent="0.3">
      <c r="A106" s="1" t="s">
        <v>256</v>
      </c>
      <c r="B106" s="1" t="s">
        <v>257</v>
      </c>
      <c r="C106" s="2">
        <v>182.31966927544471</v>
      </c>
      <c r="D106" s="2">
        <v>130.67136398033614</v>
      </c>
      <c r="E106" s="2">
        <v>188.74687836885997</v>
      </c>
      <c r="F106" s="2">
        <v>184.60322164769704</v>
      </c>
      <c r="G106" s="2">
        <v>220.49409511468414</v>
      </c>
      <c r="H106" s="2">
        <v>177.09906560535984</v>
      </c>
      <c r="I106" s="2">
        <v>301.73428601361974</v>
      </c>
      <c r="J106" s="2">
        <v>247.3990244424281</v>
      </c>
      <c r="K106" s="2">
        <v>186.5159957970499</v>
      </c>
      <c r="L106" s="2">
        <v>177.63423809029226</v>
      </c>
      <c r="M106" s="2">
        <v>139.35191846227522</v>
      </c>
      <c r="N106" s="2">
        <v>99.227395850515578</v>
      </c>
      <c r="O106" s="2">
        <v>156.41849071919745</v>
      </c>
      <c r="P106" s="2">
        <v>160.00072204729739</v>
      </c>
      <c r="Q106" s="2">
        <v>207.01883298820604</v>
      </c>
      <c r="R106" s="2">
        <v>262.9785206321435</v>
      </c>
      <c r="S106" s="2">
        <v>213.68122937688173</v>
      </c>
      <c r="T106" s="2">
        <v>158.37036268318593</v>
      </c>
      <c r="U106" s="2">
        <v>205.18243323893358</v>
      </c>
      <c r="V106" s="2">
        <v>223.1992865004944</v>
      </c>
      <c r="W106" s="2">
        <v>189.82302840741292</v>
      </c>
      <c r="X106" s="2">
        <v>192.49314420220489</v>
      </c>
      <c r="Y106" s="2">
        <v>260.64885058648758</v>
      </c>
      <c r="Z106" s="2">
        <v>180.38065581579801</v>
      </c>
      <c r="AA106" s="2">
        <v>261.07958729816937</v>
      </c>
      <c r="AB106" s="2">
        <v>271.2770165549216</v>
      </c>
      <c r="AC106" s="2">
        <v>156.82079108304049</v>
      </c>
      <c r="AE106" s="2">
        <f t="shared" si="11"/>
        <v>197.95265428657166</v>
      </c>
      <c r="AF106" s="2">
        <f t="shared" si="12"/>
        <v>181.83834878104506</v>
      </c>
      <c r="AG106" s="2">
        <f t="shared" si="13"/>
        <v>200.10832794987391</v>
      </c>
      <c r="AH106" s="2">
        <f t="shared" si="14"/>
        <v>214.32167439870182</v>
      </c>
      <c r="AI106" s="2">
        <f t="shared" si="15"/>
        <v>217.38951268798237</v>
      </c>
      <c r="AK106" s="2">
        <f t="shared" si="16"/>
        <v>52.832647272745682</v>
      </c>
      <c r="AL106" s="2">
        <f t="shared" si="17"/>
        <v>51.609421166325319</v>
      </c>
      <c r="AM106" s="2">
        <f t="shared" si="18"/>
        <v>28.782056383688349</v>
      </c>
      <c r="AN106" s="2">
        <f t="shared" si="19"/>
        <v>40.142718140903305</v>
      </c>
      <c r="AO106" s="2">
        <f t="shared" si="20"/>
        <v>57.303028472312228</v>
      </c>
      <c r="AQ106" s="1" t="s">
        <v>257</v>
      </c>
      <c r="AR106" s="2">
        <f>'X01'!B103/SUM('X01'!$B103:$AB103)*C106</f>
        <v>0.92460267714812472</v>
      </c>
      <c r="AS106" s="2">
        <f>'X01'!C103/SUM('X01'!$B103:$AB103)*D106</f>
        <v>0.23072972295173635</v>
      </c>
      <c r="AT106" s="2">
        <f>'X01'!D103/SUM('X01'!$B103:$AB103)*E106</f>
        <v>2.6538000522941148</v>
      </c>
      <c r="AU106" s="2">
        <f>'X01'!E103/SUM('X01'!$B103:$AB103)*F106</f>
        <v>0.23271925398455601</v>
      </c>
      <c r="AV106" s="2">
        <f>'X01'!F103/SUM('X01'!$B103:$AB103)*G106</f>
        <v>5.694206631637889</v>
      </c>
      <c r="AW106" s="2">
        <f>'X01'!G103/SUM('X01'!$B103:$AB103)*H106</f>
        <v>0.66250523051535692</v>
      </c>
      <c r="AX106" s="2">
        <f>'X01'!H103/SUM('X01'!$B103:$AB103)*I106</f>
        <v>0.93670129771070243</v>
      </c>
      <c r="AY106" s="2">
        <f>'X01'!I103/SUM('X01'!$B103:$AB103)*J106</f>
        <v>5.6870302917500082</v>
      </c>
      <c r="AZ106" s="2">
        <f>'X01'!J103/SUM('X01'!$B103:$AB103)*K106</f>
        <v>1.524902259438115</v>
      </c>
      <c r="BA106" s="2">
        <f>'X01'!K103/SUM('X01'!$B103:$AB103)*L106</f>
        <v>5.5684394010548814</v>
      </c>
      <c r="BB106" s="2">
        <f>'X01'!L103/SUM('X01'!$B103:$AB103)*M106</f>
        <v>3.1792878747090709</v>
      </c>
      <c r="BC106" s="2">
        <f>'X01'!M103/SUM('X01'!$B103:$AB103)*N106</f>
        <v>1.0243574532830013</v>
      </c>
      <c r="BD106" s="2">
        <f>'X01'!N103/SUM('X01'!$B103:$AB103)*O106</f>
        <v>6.14559479973917</v>
      </c>
      <c r="BE106" s="2">
        <f>'X01'!O103/SUM('X01'!$B103:$AB103)*P106</f>
        <v>2.2167753594588726</v>
      </c>
      <c r="BF106" s="2">
        <f>'X01'!P103/SUM('X01'!$B103:$AB103)*Q106</f>
        <v>1.6729756302028924</v>
      </c>
      <c r="BG106" s="2">
        <f>'X01'!Q103/SUM('X01'!$B103:$AB103)*R106</f>
        <v>31.225770154312318</v>
      </c>
      <c r="BH106" s="2">
        <f>'X01'!R103/SUM('X01'!$B103:$AB103)*S106</f>
        <v>16.935610194407147</v>
      </c>
      <c r="BI106" s="2">
        <f>'X01'!S103/SUM('X01'!$B103:$AB103)*T106</f>
        <v>2.4634204719163799</v>
      </c>
      <c r="BJ106" s="2">
        <f>'X01'!T103/SUM('X01'!$B103:$AB103)*U106</f>
        <v>24.676556526620924</v>
      </c>
      <c r="BK106" s="2">
        <f>'X01'!U103/SUM('X01'!$B103:$AB103)*V106</f>
        <v>50.22593439808108</v>
      </c>
      <c r="BL106" s="2">
        <f>'X01'!V103/SUM('X01'!$B103:$AB103)*W106</f>
        <v>8.8010800232751301</v>
      </c>
      <c r="BM106" s="2">
        <f>'X01'!W103/SUM('X01'!$B103:$AB103)*X106</f>
        <v>7.8332788246177012</v>
      </c>
      <c r="BN106" s="2">
        <f>'X01'!X103/SUM('X01'!$B103:$AB103)*Y106</f>
        <v>14.824894382831562</v>
      </c>
      <c r="BO106" s="2">
        <f>'X01'!Y103/SUM('X01'!$B103:$AB103)*Z106</f>
        <v>1.6665837552686185</v>
      </c>
      <c r="BP106" s="2">
        <f>'X01'!Z103/SUM('X01'!$B103:$AB103)*AA106</f>
        <v>4.1650345205579198</v>
      </c>
      <c r="BQ106" s="2">
        <f>'X01'!AA103/SUM('X01'!$B103:$AB103)*AB106</f>
        <v>11.902609667507113</v>
      </c>
      <c r="BR106" s="2">
        <f>'X01'!AB103/SUM('X01'!$B103:$AB103)*AC106</f>
        <v>2.5797002746263655</v>
      </c>
      <c r="BT106" s="9">
        <f t="shared" si="21"/>
        <v>215.65510112990074</v>
      </c>
    </row>
    <row r="107" spans="1:72" x14ac:dyDescent="0.3">
      <c r="A107" s="1" t="s">
        <v>258</v>
      </c>
      <c r="B107" s="1" t="s">
        <v>259</v>
      </c>
      <c r="C107" s="2">
        <v>349.6216061308657</v>
      </c>
      <c r="D107" s="2">
        <v>296.12553875527715</v>
      </c>
      <c r="E107" s="2">
        <v>345.14080972708035</v>
      </c>
      <c r="F107" s="2">
        <v>294.69789447724219</v>
      </c>
      <c r="G107" s="2">
        <v>401.50356806904102</v>
      </c>
      <c r="H107" s="2">
        <v>303.38329328284391</v>
      </c>
      <c r="I107" s="2">
        <v>479.25585416675096</v>
      </c>
      <c r="J107" s="2">
        <v>381.0379662205176</v>
      </c>
      <c r="K107" s="2">
        <v>320.59577191851042</v>
      </c>
      <c r="L107" s="2">
        <v>322.91145005718136</v>
      </c>
      <c r="M107" s="2">
        <v>263.62761490004971</v>
      </c>
      <c r="N107" s="2">
        <v>216.04614989366695</v>
      </c>
      <c r="O107" s="2">
        <v>294.02804347491281</v>
      </c>
      <c r="P107" s="2">
        <v>284.06210141501958</v>
      </c>
      <c r="Q107" s="2">
        <v>346.52780412861182</v>
      </c>
      <c r="R107" s="2">
        <v>402.62621724060557</v>
      </c>
      <c r="S107" s="2">
        <v>347.47629584750382</v>
      </c>
      <c r="T107" s="2">
        <v>283.09278956262449</v>
      </c>
      <c r="U107" s="2">
        <v>339.84866881633053</v>
      </c>
      <c r="V107" s="2">
        <v>361.21058048218742</v>
      </c>
      <c r="W107" s="2">
        <v>317.35653563868084</v>
      </c>
      <c r="X107" s="2">
        <v>320.63784487630323</v>
      </c>
      <c r="Y107" s="2">
        <v>410.13295820946792</v>
      </c>
      <c r="Z107" s="2">
        <v>301.38992811170948</v>
      </c>
      <c r="AA107" s="2">
        <v>410.58700563066947</v>
      </c>
      <c r="AB107" s="2">
        <v>420.04524850649017</v>
      </c>
      <c r="AC107" s="2">
        <v>322.73644550671241</v>
      </c>
      <c r="AE107" s="2">
        <f t="shared" si="11"/>
        <v>352.81836637272875</v>
      </c>
      <c r="AF107" s="2">
        <f t="shared" si="12"/>
        <v>314.60701324989736</v>
      </c>
      <c r="AG107" s="2">
        <f t="shared" si="13"/>
        <v>332.90708367716155</v>
      </c>
      <c r="AH107" s="2">
        <f t="shared" si="14"/>
        <v>349.37577957481727</v>
      </c>
      <c r="AI107" s="2">
        <f t="shared" si="15"/>
        <v>363.68965693889538</v>
      </c>
      <c r="AK107" s="2">
        <f t="shared" si="16"/>
        <v>67.65321345408455</v>
      </c>
      <c r="AL107" s="2">
        <f t="shared" si="17"/>
        <v>58.045075213988099</v>
      </c>
      <c r="AM107" s="2">
        <f t="shared" si="18"/>
        <v>34.365677533601712</v>
      </c>
      <c r="AN107" s="2">
        <f t="shared" si="19"/>
        <v>52.642832506528215</v>
      </c>
      <c r="AO107" s="2">
        <f t="shared" si="20"/>
        <v>60.370345241686941</v>
      </c>
      <c r="AQ107" s="1" t="s">
        <v>259</v>
      </c>
      <c r="AR107" s="2">
        <f>'X01'!B104/SUM('X01'!$B104:$AB104)*C107</f>
        <v>1.3109401993365206</v>
      </c>
      <c r="AS107" s="2">
        <f>'X01'!C104/SUM('X01'!$B104:$AB104)*D107</f>
        <v>0.4116501988784621</v>
      </c>
      <c r="AT107" s="2">
        <f>'X01'!D104/SUM('X01'!$B104:$AB104)*E107</f>
        <v>4.9596407238409013</v>
      </c>
      <c r="AU107" s="2">
        <f>'X01'!E104/SUM('X01'!$B104:$AB104)*F107</f>
        <v>0.2910300008663238</v>
      </c>
      <c r="AV107" s="2">
        <f>'X01'!F104/SUM('X01'!$B104:$AB104)*G107</f>
        <v>6.9296834004571277</v>
      </c>
      <c r="AW107" s="2">
        <f>'X01'!G104/SUM('X01'!$B104:$AB104)*H107</f>
        <v>0.76510951523900528</v>
      </c>
      <c r="AX107" s="2">
        <f>'X01'!H104/SUM('X01'!$B104:$AB104)*I107</f>
        <v>1.0693183610852601</v>
      </c>
      <c r="AY107" s="2">
        <f>'X01'!I104/SUM('X01'!$B104:$AB104)*J107</f>
        <v>4.9643941215641227</v>
      </c>
      <c r="AZ107" s="2">
        <f>'X01'!J104/SUM('X01'!$B104:$AB104)*K107</f>
        <v>1.7429668910876204</v>
      </c>
      <c r="BA107" s="2">
        <f>'X01'!K104/SUM('X01'!$B104:$AB104)*L107</f>
        <v>8.178121069963554</v>
      </c>
      <c r="BB107" s="2">
        <f>'X01'!L104/SUM('X01'!$B104:$AB104)*M107</f>
        <v>2.7984023546607597</v>
      </c>
      <c r="BC107" s="2">
        <f>'X01'!M104/SUM('X01'!$B104:$AB104)*N107</f>
        <v>1.7361041400137414</v>
      </c>
      <c r="BD107" s="2">
        <f>'X01'!N104/SUM('X01'!$B104:$AB104)*O107</f>
        <v>8.1365817657078132</v>
      </c>
      <c r="BE107" s="2">
        <f>'X01'!O104/SUM('X01'!$B104:$AB104)*P107</f>
        <v>1.962551373044175</v>
      </c>
      <c r="BF107" s="2">
        <f>'X01'!P104/SUM('X01'!$B104:$AB104)*Q107</f>
        <v>2.330290673832355</v>
      </c>
      <c r="BG107" s="2">
        <f>'X01'!Q104/SUM('X01'!$B104:$AB104)*R107</f>
        <v>23.47644153332055</v>
      </c>
      <c r="BH107" s="2">
        <f>'X01'!R104/SUM('X01'!$B104:$AB104)*S107</f>
        <v>29.305292946939858</v>
      </c>
      <c r="BI107" s="2">
        <f>'X01'!S104/SUM('X01'!$B104:$AB104)*T107</f>
        <v>5.8578885534309233</v>
      </c>
      <c r="BJ107" s="2">
        <f>'X01'!T104/SUM('X01'!$B104:$AB104)*U107</f>
        <v>42.824659223532791</v>
      </c>
      <c r="BK107" s="2">
        <f>'X01'!U104/SUM('X01'!$B104:$AB104)*V107</f>
        <v>128.29870865109274</v>
      </c>
      <c r="BL107" s="2">
        <f>'X01'!V104/SUM('X01'!$B104:$AB104)*W107</f>
        <v>14.981681871472318</v>
      </c>
      <c r="BM107" s="2">
        <f>'X01'!W104/SUM('X01'!$B104:$AB104)*X107</f>
        <v>11.376525301974699</v>
      </c>
      <c r="BN107" s="2">
        <f>'X01'!X104/SUM('X01'!$B104:$AB104)*Y107</f>
        <v>23.219318304519163</v>
      </c>
      <c r="BO107" s="2">
        <f>'X01'!Y104/SUM('X01'!$B104:$AB104)*Z107</f>
        <v>2.218177818233467</v>
      </c>
      <c r="BP107" s="2">
        <f>'X01'!Z104/SUM('X01'!$B104:$AB104)*AA107</f>
        <v>4.3232019352397213</v>
      </c>
      <c r="BQ107" s="2">
        <f>'X01'!AA104/SUM('X01'!$B104:$AB104)*AB107</f>
        <v>10.258943193054826</v>
      </c>
      <c r="BR107" s="2">
        <f>'X01'!AB104/SUM('X01'!$B104:$AB104)*AC107</f>
        <v>8.9030911530183179</v>
      </c>
      <c r="BT107" s="9">
        <f t="shared" si="21"/>
        <v>352.63071527540717</v>
      </c>
    </row>
    <row r="108" spans="1:72" x14ac:dyDescent="0.3">
      <c r="A108" s="1" t="s">
        <v>260</v>
      </c>
      <c r="B108" s="1" t="s">
        <v>261</v>
      </c>
      <c r="C108" s="2">
        <v>25.696342098809943</v>
      </c>
      <c r="D108" s="2">
        <v>19.497546507905739</v>
      </c>
      <c r="E108" s="2">
        <v>14.529279730266929</v>
      </c>
      <c r="F108" s="2">
        <v>15.428365364943858</v>
      </c>
      <c r="G108" s="2">
        <v>24.017132769132658</v>
      </c>
      <c r="H108" s="2">
        <v>13.834785347203258</v>
      </c>
      <c r="I108" s="2">
        <v>24.506150065739551</v>
      </c>
      <c r="J108" s="2">
        <v>18.423550968720779</v>
      </c>
      <c r="K108" s="2">
        <v>15.475830229172153</v>
      </c>
      <c r="L108" s="2">
        <v>13.570802144435056</v>
      </c>
      <c r="M108" s="2">
        <v>13.155640193352362</v>
      </c>
      <c r="N108" s="2">
        <v>12.428444394183932</v>
      </c>
      <c r="O108" s="2">
        <v>12.468868703014396</v>
      </c>
      <c r="P108" s="2">
        <v>13.724826896853731</v>
      </c>
      <c r="Q108" s="2">
        <v>14.484551627868031</v>
      </c>
      <c r="R108" s="2">
        <v>15.507116808166382</v>
      </c>
      <c r="S108" s="2">
        <v>15.660376886030269</v>
      </c>
      <c r="T108" s="2">
        <v>15.015941284932357</v>
      </c>
      <c r="U108" s="2">
        <v>13.203097652650175</v>
      </c>
      <c r="V108" s="2">
        <v>16.070476046664552</v>
      </c>
      <c r="W108" s="2">
        <v>14.459256444520658</v>
      </c>
      <c r="X108" s="2">
        <v>15.119276735188144</v>
      </c>
      <c r="Y108" s="2">
        <v>16.960058509927315</v>
      </c>
      <c r="Z108" s="2">
        <v>28.269255142690355</v>
      </c>
      <c r="AA108" s="2">
        <v>20.016130847761758</v>
      </c>
      <c r="AB108" s="2">
        <v>18.101260012483053</v>
      </c>
      <c r="AC108" s="2">
        <v>15.875511950212314</v>
      </c>
      <c r="AE108" s="2">
        <f t="shared" si="11"/>
        <v>19.644228840571706</v>
      </c>
      <c r="AF108" s="2">
        <f t="shared" si="12"/>
        <v>14.359959107307425</v>
      </c>
      <c r="AG108" s="2">
        <f t="shared" si="13"/>
        <v>14.987472967569339</v>
      </c>
      <c r="AH108" s="2">
        <f t="shared" si="14"/>
        <v>15.512863896545374</v>
      </c>
      <c r="AI108" s="2">
        <f t="shared" si="15"/>
        <v>20.56553948828687</v>
      </c>
      <c r="AK108" s="2">
        <f t="shared" si="16"/>
        <v>5.116900108369693</v>
      </c>
      <c r="AL108" s="2">
        <f t="shared" si="17"/>
        <v>1.8997683724310168</v>
      </c>
      <c r="AM108" s="2">
        <f t="shared" si="18"/>
        <v>1.2662939446005592</v>
      </c>
      <c r="AN108" s="2">
        <f t="shared" si="19"/>
        <v>1.2960269606665134</v>
      </c>
      <c r="AO108" s="2">
        <f t="shared" si="20"/>
        <v>5.4073442767206439</v>
      </c>
      <c r="AQ108" s="1" t="s">
        <v>261</v>
      </c>
      <c r="AR108" s="2">
        <f>'X01'!B105/SUM('X01'!$B105:$AB105)*C108</f>
        <v>4.5586162766679816E-2</v>
      </c>
      <c r="AS108" s="2">
        <f>'X01'!C105/SUM('X01'!$B105:$AB105)*D108</f>
        <v>9.8408976972473999E-3</v>
      </c>
      <c r="AT108" s="2">
        <f>'X01'!D105/SUM('X01'!$B105:$AB105)*E108</f>
        <v>0.1076759258203572</v>
      </c>
      <c r="AU108" s="2">
        <f>'X01'!E105/SUM('X01'!$B105:$AB105)*F108</f>
        <v>8.2496793949747051E-3</v>
      </c>
      <c r="AV108" s="2">
        <f>'X01'!F105/SUM('X01'!$B105:$AB105)*G108</f>
        <v>0.20715495634640607</v>
      </c>
      <c r="AW108" s="2">
        <f>'X01'!G105/SUM('X01'!$B105:$AB105)*H108</f>
        <v>3.7333573639815108E-3</v>
      </c>
      <c r="AX108" s="2">
        <f>'X01'!H105/SUM('X01'!$B105:$AB105)*I108</f>
        <v>4.0780514479065264E-2</v>
      </c>
      <c r="AY108" s="2">
        <f>'X01'!I105/SUM('X01'!$B105:$AB105)*J108</f>
        <v>6.9971359290325746E-2</v>
      </c>
      <c r="AZ108" s="2">
        <f>'X01'!J105/SUM('X01'!$B105:$AB105)*K108</f>
        <v>5.0655736624078691E-2</v>
      </c>
      <c r="BA108" s="2">
        <f>'X01'!K105/SUM('X01'!$B105:$AB105)*L108</f>
        <v>0.21993069454348832</v>
      </c>
      <c r="BB108" s="2">
        <f>'X01'!L105/SUM('X01'!$B105:$AB105)*M108</f>
        <v>5.1147564929254249E-2</v>
      </c>
      <c r="BC108" s="2">
        <f>'X01'!M105/SUM('X01'!$B105:$AB105)*N108</f>
        <v>6.7822343215191996E-2</v>
      </c>
      <c r="BD108" s="2">
        <f>'X01'!N105/SUM('X01'!$B105:$AB105)*O108</f>
        <v>0.3335474874555171</v>
      </c>
      <c r="BE108" s="2">
        <f>'X01'!O105/SUM('X01'!$B105:$AB105)*P108</f>
        <v>5.6309725611126508E-2</v>
      </c>
      <c r="BF108" s="2">
        <f>'X01'!P105/SUM('X01'!$B105:$AB105)*Q108</f>
        <v>4.9365416898820139E-2</v>
      </c>
      <c r="BG108" s="2">
        <f>'X01'!Q105/SUM('X01'!$B105:$AB105)*R108</f>
        <v>0.21380415310521292</v>
      </c>
      <c r="BH108" s="2">
        <f>'X01'!R105/SUM('X01'!$B105:$AB105)*S108</f>
        <v>0.84723445806117514</v>
      </c>
      <c r="BI108" s="2">
        <f>'X01'!S105/SUM('X01'!$B105:$AB105)*T108</f>
        <v>0.17686647581360943</v>
      </c>
      <c r="BJ108" s="2">
        <f>'X01'!T105/SUM('X01'!$B105:$AB105)*U108</f>
        <v>1.6135293919591827</v>
      </c>
      <c r="BK108" s="2">
        <f>'X01'!U105/SUM('X01'!$B105:$AB105)*V108</f>
        <v>8.4952859074020495</v>
      </c>
      <c r="BL108" s="2">
        <f>'X01'!V105/SUM('X01'!$B105:$AB105)*W108</f>
        <v>0.63817296032665449</v>
      </c>
      <c r="BM108" s="2">
        <f>'X01'!W105/SUM('X01'!$B105:$AB105)*X108</f>
        <v>0.33115846828643214</v>
      </c>
      <c r="BN108" s="2">
        <f>'X01'!X105/SUM('X01'!$B105:$AB105)*Y108</f>
        <v>1.1670639785401913</v>
      </c>
      <c r="BO108" s="2">
        <f>'X01'!Y105/SUM('X01'!$B105:$AB105)*Z108</f>
        <v>0.25696882751177491</v>
      </c>
      <c r="BP108" s="2">
        <f>'X01'!Z105/SUM('X01'!$B105:$AB105)*AA108</f>
        <v>8.6822689513501181E-2</v>
      </c>
      <c r="BQ108" s="2">
        <f>'X01'!AA105/SUM('X01'!$B105:$AB105)*AB108</f>
        <v>0.25961159286102264</v>
      </c>
      <c r="BR108" s="2">
        <f>'X01'!AB105/SUM('X01'!$B105:$AB105)*AC108</f>
        <v>0.30496113586403478</v>
      </c>
      <c r="BT108" s="9">
        <f t="shared" si="21"/>
        <v>15.713251861681357</v>
      </c>
    </row>
    <row r="109" spans="1:72" x14ac:dyDescent="0.3">
      <c r="A109" s="1" t="s">
        <v>262</v>
      </c>
      <c r="B109" s="1" t="s">
        <v>263</v>
      </c>
      <c r="C109" s="2">
        <v>18.793297056236486</v>
      </c>
      <c r="D109" s="2">
        <v>13.916830247239821</v>
      </c>
      <c r="E109" s="2">
        <v>12.875288907086002</v>
      </c>
      <c r="F109" s="2">
        <v>12.421695679729094</v>
      </c>
      <c r="G109" s="2">
        <v>18.506630701259795</v>
      </c>
      <c r="H109" s="2">
        <v>10.935359858676742</v>
      </c>
      <c r="I109" s="2">
        <v>18.251590569452691</v>
      </c>
      <c r="J109" s="2">
        <v>15.896055084007418</v>
      </c>
      <c r="K109" s="2">
        <v>13.158900967669648</v>
      </c>
      <c r="L109" s="2">
        <v>12.273698474783473</v>
      </c>
      <c r="M109" s="2">
        <v>11.175353066610954</v>
      </c>
      <c r="N109" s="2">
        <v>10.284741838310241</v>
      </c>
      <c r="O109" s="2">
        <v>11.004689835856169</v>
      </c>
      <c r="P109" s="2">
        <v>12.128299010226673</v>
      </c>
      <c r="Q109" s="2">
        <v>13.089843474632536</v>
      </c>
      <c r="R109" s="2">
        <v>14.089659031086068</v>
      </c>
      <c r="S109" s="2">
        <v>13.347223298595319</v>
      </c>
      <c r="T109" s="2">
        <v>12.095086532904002</v>
      </c>
      <c r="U109" s="2">
        <v>12.042112006279929</v>
      </c>
      <c r="V109" s="2">
        <v>14.069808374639679</v>
      </c>
      <c r="W109" s="2">
        <v>12.057711838639388</v>
      </c>
      <c r="X109" s="2">
        <v>12.834368883215109</v>
      </c>
      <c r="Y109" s="2">
        <v>14.269853073591429</v>
      </c>
      <c r="Z109" s="2">
        <v>22.131410983855361</v>
      </c>
      <c r="AA109" s="2">
        <v>15.337780520434238</v>
      </c>
      <c r="AB109" s="2">
        <v>15.042101160434392</v>
      </c>
      <c r="AC109" s="2">
        <v>12.901399690285469</v>
      </c>
      <c r="AE109" s="2">
        <f t="shared" si="11"/>
        <v>15.100099002811518</v>
      </c>
      <c r="AF109" s="2">
        <f t="shared" si="12"/>
        <v>12.566804531464797</v>
      </c>
      <c r="AG109" s="2">
        <f t="shared" si="13"/>
        <v>12.888557553104732</v>
      </c>
      <c r="AH109" s="2">
        <f t="shared" si="14"/>
        <v>13.053977931815309</v>
      </c>
      <c r="AI109" s="2">
        <f t="shared" si="15"/>
        <v>16.353173088752364</v>
      </c>
      <c r="AK109" s="2">
        <f t="shared" si="16"/>
        <v>3.3177520145099084</v>
      </c>
      <c r="AL109" s="2">
        <f t="shared" si="17"/>
        <v>1.7280585523878567</v>
      </c>
      <c r="AM109" s="2">
        <f t="shared" si="18"/>
        <v>0.99193314510964747</v>
      </c>
      <c r="AN109" s="2">
        <f t="shared" si="19"/>
        <v>1.1223026826636826</v>
      </c>
      <c r="AO109" s="2">
        <f t="shared" si="20"/>
        <v>4.0021954156765549</v>
      </c>
      <c r="AQ109" s="1" t="s">
        <v>263</v>
      </c>
      <c r="AR109" s="2">
        <f>'X01'!B106/SUM('X01'!$B106:$AB106)*C109</f>
        <v>9.3190548151900879E-2</v>
      </c>
      <c r="AS109" s="2">
        <f>'X01'!C106/SUM('X01'!$B106:$AB106)*D109</f>
        <v>2.1300434819761897E-2</v>
      </c>
      <c r="AT109" s="2">
        <f>'X01'!D106/SUM('X01'!$B106:$AB106)*E109</f>
        <v>0.12792748335229742</v>
      </c>
      <c r="AU109" s="2">
        <f>'X01'!E106/SUM('X01'!$B106:$AB106)*F109</f>
        <v>2.2137715217453512E-2</v>
      </c>
      <c r="AV109" s="2">
        <f>'X01'!F106/SUM('X01'!$B106:$AB106)*G109</f>
        <v>0.19494515149661323</v>
      </c>
      <c r="AW109" s="2">
        <f>'X01'!G106/SUM('X01'!$B106:$AB106)*H109</f>
        <v>2.6557270056646431E-2</v>
      </c>
      <c r="AX109" s="2">
        <f>'X01'!H106/SUM('X01'!$B106:$AB106)*I109</f>
        <v>5.2499282855594943E-2</v>
      </c>
      <c r="AY109" s="2">
        <f>'X01'!I106/SUM('X01'!$B106:$AB106)*J109</f>
        <v>0.19122516440799636</v>
      </c>
      <c r="AZ109" s="2">
        <f>'X01'!J106/SUM('X01'!$B106:$AB106)*K109</f>
        <v>6.834972119308437E-2</v>
      </c>
      <c r="BA109" s="2">
        <f>'X01'!K106/SUM('X01'!$B106:$AB106)*L109</f>
        <v>0.19992570343779145</v>
      </c>
      <c r="BB109" s="2">
        <f>'X01'!L106/SUM('X01'!$B106:$AB106)*M109</f>
        <v>5.1855153121906333E-2</v>
      </c>
      <c r="BC109" s="2">
        <f>'X01'!M106/SUM('X01'!$B106:$AB106)*N109</f>
        <v>8.0534849069891362E-2</v>
      </c>
      <c r="BD109" s="2">
        <f>'X01'!N106/SUM('X01'!$B106:$AB106)*O109</f>
        <v>0.21347488137804957</v>
      </c>
      <c r="BE109" s="2">
        <f>'X01'!O106/SUM('X01'!$B106:$AB106)*P109</f>
        <v>8.3463478784620862E-2</v>
      </c>
      <c r="BF109" s="2">
        <f>'X01'!P106/SUM('X01'!$B106:$AB106)*Q109</f>
        <v>6.7839932869358355E-2</v>
      </c>
      <c r="BG109" s="2">
        <f>'X01'!Q106/SUM('X01'!$B106:$AB106)*R109</f>
        <v>0.30038067845725841</v>
      </c>
      <c r="BH109" s="2">
        <f>'X01'!R106/SUM('X01'!$B106:$AB106)*S109</f>
        <v>0.61683344963970776</v>
      </c>
      <c r="BI109" s="2">
        <f>'X01'!S106/SUM('X01'!$B106:$AB106)*T109</f>
        <v>0.12235337791984648</v>
      </c>
      <c r="BJ109" s="2">
        <f>'X01'!T106/SUM('X01'!$B106:$AB106)*U109</f>
        <v>3.7325301450335107</v>
      </c>
      <c r="BK109" s="2">
        <f>'X01'!U106/SUM('X01'!$B106:$AB106)*V109</f>
        <v>4.4904625074791831</v>
      </c>
      <c r="BL109" s="2">
        <f>'X01'!V106/SUM('X01'!$B106:$AB106)*W109</f>
        <v>0.35918969281795354</v>
      </c>
      <c r="BM109" s="2">
        <f>'X01'!W106/SUM('X01'!$B106:$AB106)*X109</f>
        <v>0.27536693868926843</v>
      </c>
      <c r="BN109" s="2">
        <f>'X01'!X106/SUM('X01'!$B106:$AB106)*Y109</f>
        <v>0.69547814886215609</v>
      </c>
      <c r="BO109" s="2">
        <f>'X01'!Y106/SUM('X01'!$B106:$AB106)*Z109</f>
        <v>0.3637162517725232</v>
      </c>
      <c r="BP109" s="2">
        <f>'X01'!Z106/SUM('X01'!$B106:$AB106)*AA109</f>
        <v>0.17668418405632536</v>
      </c>
      <c r="BQ109" s="2">
        <f>'X01'!AA106/SUM('X01'!$B106:$AB106)*AB109</f>
        <v>0.27589067221863406</v>
      </c>
      <c r="BR109" s="2">
        <f>'X01'!AB106/SUM('X01'!$B106:$AB106)*AC109</f>
        <v>0.45758917218953443</v>
      </c>
      <c r="BT109" s="9">
        <f t="shared" si="21"/>
        <v>13.361701989348868</v>
      </c>
    </row>
    <row r="110" spans="1:72" x14ac:dyDescent="0.3">
      <c r="A110" s="1" t="s">
        <v>264</v>
      </c>
      <c r="B110" s="1" t="s">
        <v>265</v>
      </c>
      <c r="C110" s="2">
        <v>25.145592070617614</v>
      </c>
      <c r="D110" s="2">
        <v>22.439353823708178</v>
      </c>
      <c r="E110" s="2">
        <v>14.098520775394492</v>
      </c>
      <c r="F110" s="2">
        <v>21.938416928247793</v>
      </c>
      <c r="G110" s="2">
        <v>25.021937947289306</v>
      </c>
      <c r="H110" s="2">
        <v>18.668073648877549</v>
      </c>
      <c r="I110" s="2">
        <v>23.925543153681456</v>
      </c>
      <c r="J110" s="2">
        <v>19.235453425827643</v>
      </c>
      <c r="K110" s="2">
        <v>15.587342683554757</v>
      </c>
      <c r="L110" s="2">
        <v>12.628080253823171</v>
      </c>
      <c r="M110" s="2">
        <v>12.178849649919965</v>
      </c>
      <c r="N110" s="2">
        <v>11.187268616331034</v>
      </c>
      <c r="O110" s="2">
        <v>11.203346235028288</v>
      </c>
      <c r="P110" s="2">
        <v>13.35063764789577</v>
      </c>
      <c r="Q110" s="2">
        <v>13.96301522193996</v>
      </c>
      <c r="R110" s="2">
        <v>14.751540290145886</v>
      </c>
      <c r="S110" s="2">
        <v>14.42238846975023</v>
      </c>
      <c r="T110" s="2">
        <v>13.948902909247202</v>
      </c>
      <c r="U110" s="2">
        <v>13.50365014082972</v>
      </c>
      <c r="V110" s="2">
        <v>15.15472422314742</v>
      </c>
      <c r="W110" s="2">
        <v>12.707536012168903</v>
      </c>
      <c r="X110" s="2">
        <v>13.499875543560144</v>
      </c>
      <c r="Y110" s="2">
        <v>14.878357993940043</v>
      </c>
      <c r="Z110" s="2">
        <v>25.589242077267713</v>
      </c>
      <c r="AA110" s="2">
        <v>19.631286746601042</v>
      </c>
      <c r="AB110" s="2">
        <v>16.600487001304053</v>
      </c>
      <c r="AC110" s="2">
        <v>14.556695473759177</v>
      </c>
      <c r="AE110" s="2">
        <f t="shared" si="11"/>
        <v>21.60534833540234</v>
      </c>
      <c r="AF110" s="2">
        <f t="shared" si="12"/>
        <v>13.787281558274053</v>
      </c>
      <c r="AG110" s="2">
        <f t="shared" si="13"/>
        <v>14.257416435743643</v>
      </c>
      <c r="AH110" s="2">
        <f t="shared" si="14"/>
        <v>13.695256516556363</v>
      </c>
      <c r="AI110" s="2">
        <f t="shared" si="15"/>
        <v>19.094427824732996</v>
      </c>
      <c r="AK110" s="2">
        <f t="shared" si="16"/>
        <v>3.9869841718064554</v>
      </c>
      <c r="AL110" s="2">
        <f t="shared" si="17"/>
        <v>2.5357869045228592</v>
      </c>
      <c r="AM110" s="2">
        <f t="shared" si="18"/>
        <v>0.70609755244802308</v>
      </c>
      <c r="AN110" s="2">
        <f t="shared" si="19"/>
        <v>1.0985205107743352</v>
      </c>
      <c r="AO110" s="2">
        <f t="shared" si="20"/>
        <v>4.8056073288315053</v>
      </c>
      <c r="AQ110" s="1" t="s">
        <v>265</v>
      </c>
      <c r="AR110" s="2">
        <f>'X01'!B107/SUM('X01'!$B107:$AB107)*C110</f>
        <v>4.2620209425653172E-2</v>
      </c>
      <c r="AS110" s="2">
        <f>'X01'!C107/SUM('X01'!$B107:$AB107)*D110</f>
        <v>2.2129748638899539E-2</v>
      </c>
      <c r="AT110" s="2">
        <f>'X01'!D107/SUM('X01'!$B107:$AB107)*E110</f>
        <v>5.9377415447486537E-2</v>
      </c>
      <c r="AU110" s="2">
        <f>'X01'!E107/SUM('X01'!$B107:$AB107)*F110</f>
        <v>1.233966145674866E-2</v>
      </c>
      <c r="AV110" s="2">
        <f>'X01'!F107/SUM('X01'!$B107:$AB107)*G110</f>
        <v>0.23278719956686661</v>
      </c>
      <c r="AW110" s="2">
        <f>'X01'!G107/SUM('X01'!$B107:$AB107)*H110</f>
        <v>2.3613725229578209E-2</v>
      </c>
      <c r="AX110" s="2">
        <f>'X01'!H107/SUM('X01'!$B107:$AB107)*I110</f>
        <v>3.783379643053901E-2</v>
      </c>
      <c r="AY110" s="2">
        <f>'X01'!I107/SUM('X01'!$B107:$AB107)*J110</f>
        <v>0.10378587677237967</v>
      </c>
      <c r="AZ110" s="2">
        <f>'X01'!J107/SUM('X01'!$B107:$AB107)*K110</f>
        <v>3.965871483330756E-2</v>
      </c>
      <c r="BA110" s="2">
        <f>'X01'!K107/SUM('X01'!$B107:$AB107)*L110</f>
        <v>0.13458238838625994</v>
      </c>
      <c r="BB110" s="2">
        <f>'X01'!L107/SUM('X01'!$B107:$AB107)*M110</f>
        <v>4.6888807010612904E-2</v>
      </c>
      <c r="BC110" s="2">
        <f>'X01'!M107/SUM('X01'!$B107:$AB107)*N110</f>
        <v>4.2853492165842728E-2</v>
      </c>
      <c r="BD110" s="2">
        <f>'X01'!N107/SUM('X01'!$B107:$AB107)*O110</f>
        <v>0.24462016683631985</v>
      </c>
      <c r="BE110" s="2">
        <f>'X01'!O107/SUM('X01'!$B107:$AB107)*P110</f>
        <v>4.8776983946902872E-2</v>
      </c>
      <c r="BF110" s="2">
        <f>'X01'!P107/SUM('X01'!$B107:$AB107)*Q110</f>
        <v>2.1475102492721443E-2</v>
      </c>
      <c r="BG110" s="2">
        <f>'X01'!Q107/SUM('X01'!$B107:$AB107)*R110</f>
        <v>0.36107949884673202</v>
      </c>
      <c r="BH110" s="2">
        <f>'X01'!R107/SUM('X01'!$B107:$AB107)*S110</f>
        <v>0.83227241694351262</v>
      </c>
      <c r="BI110" s="2">
        <f>'X01'!S107/SUM('X01'!$B107:$AB107)*T110</f>
        <v>8.6128824683411098E-2</v>
      </c>
      <c r="BJ110" s="2">
        <f>'X01'!T107/SUM('X01'!$B107:$AB107)*U110</f>
        <v>2.8930065699309822</v>
      </c>
      <c r="BK110" s="2">
        <f>'X01'!U107/SUM('X01'!$B107:$AB107)*V110</f>
        <v>7.0234367960140762</v>
      </c>
      <c r="BL110" s="2">
        <f>'X01'!V107/SUM('X01'!$B107:$AB107)*W110</f>
        <v>0.65071738396089451</v>
      </c>
      <c r="BM110" s="2">
        <f>'X01'!W107/SUM('X01'!$B107:$AB107)*X110</f>
        <v>0.1704074551076363</v>
      </c>
      <c r="BN110" s="2">
        <f>'X01'!X107/SUM('X01'!$B107:$AB107)*Y110</f>
        <v>0.48167100765639853</v>
      </c>
      <c r="BO110" s="2">
        <f>'X01'!Y107/SUM('X01'!$B107:$AB107)*Z110</f>
        <v>0.23970351792270259</v>
      </c>
      <c r="BP110" s="2">
        <f>'X01'!Z107/SUM('X01'!$B107:$AB107)*AA110</f>
        <v>0.13059352675316577</v>
      </c>
      <c r="BQ110" s="2">
        <f>'X01'!AA107/SUM('X01'!$B107:$AB107)*AB110</f>
        <v>0.22233274272468251</v>
      </c>
      <c r="BR110" s="2">
        <f>'X01'!AB107/SUM('X01'!$B107:$AB107)*AC110</f>
        <v>0.51571405885267352</v>
      </c>
      <c r="BT110" s="9">
        <f t="shared" si="21"/>
        <v>14.720407088036987</v>
      </c>
    </row>
    <row r="111" spans="1:72" x14ac:dyDescent="0.3">
      <c r="A111" s="1" t="s">
        <v>266</v>
      </c>
      <c r="B111" s="1" t="s">
        <v>267</v>
      </c>
      <c r="C111" s="2">
        <v>11.830366499667374</v>
      </c>
      <c r="D111" s="2">
        <v>8.1501322964382421</v>
      </c>
      <c r="E111" s="2">
        <v>6.1305406234245936</v>
      </c>
      <c r="F111" s="2">
        <v>12.373623707275533</v>
      </c>
      <c r="G111" s="2">
        <v>10.504290522197101</v>
      </c>
      <c r="H111" s="2">
        <v>8.1848389920350755</v>
      </c>
      <c r="I111" s="2">
        <v>12.757141549400021</v>
      </c>
      <c r="J111" s="2">
        <v>9.3807722672733131</v>
      </c>
      <c r="K111" s="2">
        <v>7.6989238501034531</v>
      </c>
      <c r="L111" s="2">
        <v>5.4584484457470035</v>
      </c>
      <c r="M111" s="2">
        <v>5.5929858793009783</v>
      </c>
      <c r="N111" s="2">
        <v>4.9605640364425749</v>
      </c>
      <c r="O111" s="2">
        <v>4.6955155583335184</v>
      </c>
      <c r="P111" s="2">
        <v>6.6565803256321185</v>
      </c>
      <c r="Q111" s="2">
        <v>6.3847628417949789</v>
      </c>
      <c r="R111" s="2">
        <v>6.3564598016048963</v>
      </c>
      <c r="S111" s="2">
        <v>5.9848413013574637</v>
      </c>
      <c r="T111" s="2">
        <v>5.7486661724546284</v>
      </c>
      <c r="U111" s="2">
        <v>5.0127701878786359</v>
      </c>
      <c r="V111" s="2">
        <v>6.2752837385491986</v>
      </c>
      <c r="W111" s="2">
        <v>5.2100959045638433</v>
      </c>
      <c r="X111" s="2">
        <v>5.578115972109237</v>
      </c>
      <c r="Y111" s="2">
        <v>5.9690239191714607</v>
      </c>
      <c r="Z111" s="2">
        <v>14.892181299220372</v>
      </c>
      <c r="AA111" s="2">
        <v>7.8472636693437732</v>
      </c>
      <c r="AB111" s="2">
        <v>7.0236613249452802</v>
      </c>
      <c r="AC111" s="2">
        <v>6.3424306768357051</v>
      </c>
      <c r="AE111" s="2">
        <f t="shared" si="11"/>
        <v>9.9901334557768475</v>
      </c>
      <c r="AF111" s="2">
        <f t="shared" si="12"/>
        <v>6.3538903340258717</v>
      </c>
      <c r="AG111" s="2">
        <f t="shared" si="13"/>
        <v>5.7553903500599821</v>
      </c>
      <c r="AH111" s="2">
        <f t="shared" si="14"/>
        <v>5.5857452652815143</v>
      </c>
      <c r="AI111" s="2">
        <f t="shared" si="15"/>
        <v>9.0263842425862819</v>
      </c>
      <c r="AK111" s="2">
        <f t="shared" si="16"/>
        <v>2.5340785278765856</v>
      </c>
      <c r="AL111" s="2">
        <f t="shared" si="17"/>
        <v>1.463560178759501</v>
      </c>
      <c r="AM111" s="2">
        <f t="shared" si="18"/>
        <v>0.53989714893636176</v>
      </c>
      <c r="AN111" s="2">
        <f t="shared" si="19"/>
        <v>0.37952152432345182</v>
      </c>
      <c r="AO111" s="2">
        <f t="shared" si="20"/>
        <v>3.9586363924888182</v>
      </c>
      <c r="AQ111" s="1" t="s">
        <v>267</v>
      </c>
      <c r="AR111" s="2">
        <f>'X01'!B108/SUM('X01'!$B108:$AB108)*C111</f>
        <v>1.5663757745608464E-2</v>
      </c>
      <c r="AS111" s="2">
        <f>'X01'!C108/SUM('X01'!$B108:$AB108)*D111</f>
        <v>4.4736956358650253E-3</v>
      </c>
      <c r="AT111" s="2">
        <f>'X01'!D108/SUM('X01'!$B108:$AB108)*E111</f>
        <v>2.2081781380910558E-2</v>
      </c>
      <c r="AU111" s="2">
        <f>'X01'!E108/SUM('X01'!$B108:$AB108)*F111</f>
        <v>2.0943679484790772E-3</v>
      </c>
      <c r="AV111" s="2">
        <f>'X01'!F108/SUM('X01'!$B108:$AB108)*G111</f>
        <v>6.0808008032732633E-2</v>
      </c>
      <c r="AW111" s="2">
        <f>'X01'!G108/SUM('X01'!$B108:$AB108)*H111</f>
        <v>1.9226883504632659E-3</v>
      </c>
      <c r="AX111" s="2">
        <f>'X01'!H108/SUM('X01'!$B108:$AB108)*I111</f>
        <v>6.4879374212140689E-3</v>
      </c>
      <c r="AY111" s="2">
        <f>'X01'!I108/SUM('X01'!$B108:$AB108)*J111</f>
        <v>2.4633094992689682E-2</v>
      </c>
      <c r="AZ111" s="2">
        <f>'X01'!J108/SUM('X01'!$B108:$AB108)*K111</f>
        <v>1.0406732509461039E-2</v>
      </c>
      <c r="BA111" s="2">
        <f>'X01'!K108/SUM('X01'!$B108:$AB108)*L111</f>
        <v>7.8164588696747736E-2</v>
      </c>
      <c r="BB111" s="2">
        <f>'X01'!L108/SUM('X01'!$B108:$AB108)*M111</f>
        <v>2.1357641348695285E-2</v>
      </c>
      <c r="BC111" s="2">
        <f>'X01'!M108/SUM('X01'!$B108:$AB108)*N111</f>
        <v>2.5314405003731246E-2</v>
      </c>
      <c r="BD111" s="2">
        <f>'X01'!N108/SUM('X01'!$B108:$AB108)*O111</f>
        <v>8.6447531286594173E-2</v>
      </c>
      <c r="BE111" s="2">
        <f>'X01'!O108/SUM('X01'!$B108:$AB108)*P111</f>
        <v>1.2019859563796351E-2</v>
      </c>
      <c r="BF111" s="2">
        <f>'X01'!P108/SUM('X01'!$B108:$AB108)*Q111</f>
        <v>1.4033810957452488E-2</v>
      </c>
      <c r="BG111" s="2">
        <f>'X01'!Q108/SUM('X01'!$B108:$AB108)*R111</f>
        <v>0.11231578029003164</v>
      </c>
      <c r="BH111" s="2">
        <f>'X01'!R108/SUM('X01'!$B108:$AB108)*S111</f>
        <v>0.34794124836471962</v>
      </c>
      <c r="BI111" s="2">
        <f>'X01'!S108/SUM('X01'!$B108:$AB108)*T111</f>
        <v>6.6115558230943339E-2</v>
      </c>
      <c r="BJ111" s="2">
        <f>'X01'!T108/SUM('X01'!$B108:$AB108)*U111</f>
        <v>0.5764525935056406</v>
      </c>
      <c r="BK111" s="2">
        <f>'X01'!U108/SUM('X01'!$B108:$AB108)*V111</f>
        <v>3.5458930215498006</v>
      </c>
      <c r="BL111" s="2">
        <f>'X01'!V108/SUM('X01'!$B108:$AB108)*W111</f>
        <v>0.13520958800419852</v>
      </c>
      <c r="BM111" s="2">
        <f>'X01'!W108/SUM('X01'!$B108:$AB108)*X111</f>
        <v>0.21467629841993674</v>
      </c>
      <c r="BN111" s="2">
        <f>'X01'!X108/SUM('X01'!$B108:$AB108)*Y111</f>
        <v>0.27382060763636601</v>
      </c>
      <c r="BO111" s="2">
        <f>'X01'!Y108/SUM('X01'!$B108:$AB108)*Z111</f>
        <v>0.10646846828865823</v>
      </c>
      <c r="BP111" s="2">
        <f>'X01'!Z108/SUM('X01'!$B108:$AB108)*AA111</f>
        <v>3.1306580086536494E-2</v>
      </c>
      <c r="BQ111" s="2">
        <f>'X01'!AA108/SUM('X01'!$B108:$AB108)*AB111</f>
        <v>7.6662848771313699E-2</v>
      </c>
      <c r="BR111" s="2">
        <f>'X01'!AB108/SUM('X01'!$B108:$AB108)*AC111</f>
        <v>0.24395584846676499</v>
      </c>
      <c r="BT111" s="9">
        <f t="shared" si="21"/>
        <v>6.1167283424893517</v>
      </c>
    </row>
    <row r="112" spans="1:72" x14ac:dyDescent="0.3">
      <c r="A112" s="1" t="s">
        <v>268</v>
      </c>
      <c r="B112" s="1" t="s">
        <v>269</v>
      </c>
      <c r="C112" s="2">
        <v>8.3408119770412572</v>
      </c>
      <c r="D112" s="2">
        <v>7.3554978949088436</v>
      </c>
      <c r="E112" s="2">
        <v>6.9766782609743085</v>
      </c>
      <c r="F112" s="2">
        <v>6.8022697908947087</v>
      </c>
      <c r="G112" s="2">
        <v>8.7736140772476752</v>
      </c>
      <c r="H112" s="2">
        <v>6.9440117209808694</v>
      </c>
      <c r="I112" s="2">
        <v>8.3359619918203798</v>
      </c>
      <c r="J112" s="2">
        <v>7.1935280892665094</v>
      </c>
      <c r="K112" s="2">
        <v>6.1406428793537788</v>
      </c>
      <c r="L112" s="2">
        <v>5.9367468173368731</v>
      </c>
      <c r="M112" s="2">
        <v>5.0912982332239247</v>
      </c>
      <c r="N112" s="2">
        <v>5.1029871507754452</v>
      </c>
      <c r="O112" s="2">
        <v>5.5610455333315105</v>
      </c>
      <c r="P112" s="2">
        <v>5.7555090977436247</v>
      </c>
      <c r="Q112" s="2">
        <v>5.9732102118299739</v>
      </c>
      <c r="R112" s="2">
        <v>6.9740480716288484</v>
      </c>
      <c r="S112" s="2">
        <v>6.6678941318687484</v>
      </c>
      <c r="T112" s="2">
        <v>5.9685190890171338</v>
      </c>
      <c r="U112" s="2">
        <v>6.5992657687847895</v>
      </c>
      <c r="V112" s="2">
        <v>6.6033992763908902</v>
      </c>
      <c r="W112" s="2">
        <v>6.4631051407523996</v>
      </c>
      <c r="X112" s="2">
        <v>6.5612894309010379</v>
      </c>
      <c r="Y112" s="2">
        <v>7.3227521838402474</v>
      </c>
      <c r="Z112" s="2">
        <v>7.793111018944372</v>
      </c>
      <c r="AA112" s="2">
        <v>8.1166074401538175</v>
      </c>
      <c r="AB112" s="2">
        <v>7.893579824304263</v>
      </c>
      <c r="AC112" s="2">
        <v>5.9897069815971804</v>
      </c>
      <c r="AE112" s="2">
        <f t="shared" si="11"/>
        <v>7.6469779591240057</v>
      </c>
      <c r="AF112" s="2">
        <f t="shared" si="12"/>
        <v>5.969890676054499</v>
      </c>
      <c r="AG112" s="2">
        <f t="shared" si="13"/>
        <v>6.4597695665153907</v>
      </c>
      <c r="AH112" s="2">
        <f t="shared" si="14"/>
        <v>6.7823822518312289</v>
      </c>
      <c r="AI112" s="2">
        <f t="shared" si="15"/>
        <v>7.4482513162499089</v>
      </c>
      <c r="AK112" s="2">
        <f t="shared" si="16"/>
        <v>0.81315940616496818</v>
      </c>
      <c r="AL112" s="2">
        <f t="shared" si="17"/>
        <v>0.73079123714525718</v>
      </c>
      <c r="AM112" s="2">
        <f t="shared" si="18"/>
        <v>0.3290043314569453</v>
      </c>
      <c r="AN112" s="2">
        <f t="shared" si="19"/>
        <v>0.4705420132916634</v>
      </c>
      <c r="AO112" s="2">
        <f t="shared" si="20"/>
        <v>0.98171570547618636</v>
      </c>
      <c r="AQ112" s="1" t="s">
        <v>269</v>
      </c>
      <c r="AR112" s="2">
        <f>'X01'!B109/SUM('X01'!$B109:$AB109)*C112</f>
        <v>1.6475620286800236E-2</v>
      </c>
      <c r="AS112" s="2">
        <f>'X01'!C109/SUM('X01'!$B109:$AB109)*D112</f>
        <v>4.6948729602579497E-3</v>
      </c>
      <c r="AT112" s="2">
        <f>'X01'!D109/SUM('X01'!$B109:$AB109)*E112</f>
        <v>2.6640549110582969E-2</v>
      </c>
      <c r="AU112" s="2">
        <f>'X01'!E109/SUM('X01'!$B109:$AB109)*F112</f>
        <v>4.1873844714417092E-3</v>
      </c>
      <c r="AV112" s="2">
        <f>'X01'!F109/SUM('X01'!$B109:$AB109)*G112</f>
        <v>5.4763619553714858E-2</v>
      </c>
      <c r="AW112" s="2">
        <f>'X01'!G109/SUM('X01'!$B109:$AB109)*H112</f>
        <v>3.6221162311302867E-3</v>
      </c>
      <c r="AX112" s="2">
        <f>'X01'!H109/SUM('X01'!$B109:$AB109)*I112</f>
        <v>1.1891729527487257E-2</v>
      </c>
      <c r="AY112" s="2">
        <f>'X01'!I109/SUM('X01'!$B109:$AB109)*J112</f>
        <v>2.5600111735972562E-2</v>
      </c>
      <c r="AZ112" s="2">
        <f>'X01'!J109/SUM('X01'!$B109:$AB109)*K112</f>
        <v>1.3852004911573844E-2</v>
      </c>
      <c r="BA112" s="2">
        <f>'X01'!K109/SUM('X01'!$B109:$AB109)*L112</f>
        <v>7.3212654214375866E-2</v>
      </c>
      <c r="BB112" s="2">
        <f>'X01'!L109/SUM('X01'!$B109:$AB109)*M112</f>
        <v>1.7288286033956293E-2</v>
      </c>
      <c r="BC112" s="2">
        <f>'X01'!M109/SUM('X01'!$B109:$AB109)*N112</f>
        <v>1.8400119019033396E-2</v>
      </c>
      <c r="BD112" s="2">
        <f>'X01'!N109/SUM('X01'!$B109:$AB109)*O112</f>
        <v>8.7861181113892906E-2</v>
      </c>
      <c r="BE112" s="2">
        <f>'X01'!O109/SUM('X01'!$B109:$AB109)*P112</f>
        <v>1.6069073640434247E-2</v>
      </c>
      <c r="BF112" s="2">
        <f>'X01'!P109/SUM('X01'!$B109:$AB109)*Q112</f>
        <v>1.6401530127581835E-2</v>
      </c>
      <c r="BG112" s="2">
        <f>'X01'!Q109/SUM('X01'!$B109:$AB109)*R112</f>
        <v>0.12655332668133695</v>
      </c>
      <c r="BH112" s="2">
        <f>'X01'!R109/SUM('X01'!$B109:$AB109)*S112</f>
        <v>0.34044362875289036</v>
      </c>
      <c r="BI112" s="2">
        <f>'X01'!S109/SUM('X01'!$B109:$AB109)*T112</f>
        <v>4.8975467493477032E-2</v>
      </c>
      <c r="BJ112" s="2">
        <f>'X01'!T109/SUM('X01'!$B109:$AB109)*U112</f>
        <v>0.48988291065321832</v>
      </c>
      <c r="BK112" s="2">
        <f>'X01'!U109/SUM('X01'!$B109:$AB109)*V112</f>
        <v>3.8251765402433562</v>
      </c>
      <c r="BL112" s="2">
        <f>'X01'!V109/SUM('X01'!$B109:$AB109)*W112</f>
        <v>0.29586248954874822</v>
      </c>
      <c r="BM112" s="2">
        <f>'X01'!W109/SUM('X01'!$B109:$AB109)*X112</f>
        <v>0.13276832507840738</v>
      </c>
      <c r="BN112" s="2">
        <f>'X01'!X109/SUM('X01'!$B109:$AB109)*Y112</f>
        <v>0.31943742318382734</v>
      </c>
      <c r="BO112" s="2">
        <f>'X01'!Y109/SUM('X01'!$B109:$AB109)*Z112</f>
        <v>4.2410522274222547E-2</v>
      </c>
      <c r="BP112" s="2">
        <f>'X01'!Z109/SUM('X01'!$B109:$AB109)*AA112</f>
        <v>5.2566577840546948E-2</v>
      </c>
      <c r="BQ112" s="2">
        <f>'X01'!AA109/SUM('X01'!$B109:$AB109)*AB112</f>
        <v>0.11437546930240725</v>
      </c>
      <c r="BR112" s="2">
        <f>'X01'!AB109/SUM('X01'!$B109:$AB109)*AC112</f>
        <v>0.42717467755961813</v>
      </c>
      <c r="BT112" s="9">
        <f t="shared" si="21"/>
        <v>6.6065882115502923</v>
      </c>
    </row>
    <row r="113" spans="1:72" x14ac:dyDescent="0.3">
      <c r="A113" s="1" t="s">
        <v>270</v>
      </c>
      <c r="B113" s="1" t="s">
        <v>271</v>
      </c>
      <c r="C113" s="2">
        <v>17.318222539981612</v>
      </c>
      <c r="D113" s="2">
        <v>8.4385224319308971</v>
      </c>
      <c r="E113" s="2">
        <v>10.139840044751541</v>
      </c>
      <c r="F113" s="2">
        <v>6.6125236538309631</v>
      </c>
      <c r="G113" s="2">
        <v>15.403019796773703</v>
      </c>
      <c r="H113" s="2">
        <v>7.297430759976872</v>
      </c>
      <c r="I113" s="2">
        <v>14.195259290725064</v>
      </c>
      <c r="J113" s="2">
        <v>9.4959145866748447</v>
      </c>
      <c r="K113" s="2">
        <v>9.2305977287397933</v>
      </c>
      <c r="L113" s="2">
        <v>9.6699911182234501</v>
      </c>
      <c r="M113" s="2">
        <v>7.3532741036996878</v>
      </c>
      <c r="N113" s="2">
        <v>6.7196598077307774</v>
      </c>
      <c r="O113" s="2">
        <v>8.0059016515690935</v>
      </c>
      <c r="P113" s="2">
        <v>9.6670441708828889</v>
      </c>
      <c r="Q113" s="2">
        <v>8.9303250569829391</v>
      </c>
      <c r="R113" s="2">
        <v>12.437971885642158</v>
      </c>
      <c r="S113" s="2">
        <v>10.971834309343075</v>
      </c>
      <c r="T113" s="2">
        <v>10.249952399466906</v>
      </c>
      <c r="U113" s="2">
        <v>7.3755041980013534</v>
      </c>
      <c r="V113" s="2">
        <v>12.477492459457542</v>
      </c>
      <c r="W113" s="2">
        <v>14.362440052040284</v>
      </c>
      <c r="X113" s="2">
        <v>12.408097632512042</v>
      </c>
      <c r="Y113" s="2">
        <v>16.293939318012697</v>
      </c>
      <c r="Z113" s="2">
        <v>17.665309343742884</v>
      </c>
      <c r="AA113" s="2">
        <v>26.737356513319224</v>
      </c>
      <c r="AB113" s="2">
        <v>19.737385952463285</v>
      </c>
      <c r="AC113" s="2">
        <v>6.7735217342558887</v>
      </c>
      <c r="AE113" s="2">
        <f t="shared" si="11"/>
        <v>11.343545502567236</v>
      </c>
      <c r="AF113" s="2">
        <f t="shared" si="12"/>
        <v>9.056742234460625</v>
      </c>
      <c r="AG113" s="2">
        <f t="shared" si="13"/>
        <v>10.268695841567219</v>
      </c>
      <c r="AH113" s="2">
        <f t="shared" si="14"/>
        <v>14.354825667521675</v>
      </c>
      <c r="AI113" s="2">
        <f t="shared" si="15"/>
        <v>17.728393385945321</v>
      </c>
      <c r="AK113" s="2">
        <f t="shared" si="16"/>
        <v>4.2612605116684863</v>
      </c>
      <c r="AL113" s="2">
        <f t="shared" si="17"/>
        <v>1.6540994477421727</v>
      </c>
      <c r="AM113" s="2">
        <f t="shared" si="18"/>
        <v>2.1404123751504129</v>
      </c>
      <c r="AN113" s="2">
        <f t="shared" si="19"/>
        <v>1.9429320331221798</v>
      </c>
      <c r="AO113" s="2">
        <f t="shared" si="20"/>
        <v>8.2706440753643058</v>
      </c>
      <c r="AQ113" s="1" t="s">
        <v>271</v>
      </c>
      <c r="AR113" s="2">
        <f>'X01'!B110/SUM('X01'!$B110:$AB110)*C113</f>
        <v>9.4740401193767199E-2</v>
      </c>
      <c r="AS113" s="2">
        <f>'X01'!C110/SUM('X01'!$B110:$AB110)*D113</f>
        <v>1.740046848972281E-2</v>
      </c>
      <c r="AT113" s="2">
        <f>'X01'!D110/SUM('X01'!$B110:$AB110)*E113</f>
        <v>0.14592149830061657</v>
      </c>
      <c r="AU113" s="2">
        <f>'X01'!E110/SUM('X01'!$B110:$AB110)*F113</f>
        <v>9.1058539692936199E-3</v>
      </c>
      <c r="AV113" s="2">
        <f>'X01'!F110/SUM('X01'!$B110:$AB110)*G113</f>
        <v>0.34113953289995852</v>
      </c>
      <c r="AW113" s="2">
        <f>'X01'!G110/SUM('X01'!$B110:$AB110)*H113</f>
        <v>1.6630671226433729E-2</v>
      </c>
      <c r="AX113" s="2">
        <f>'X01'!H110/SUM('X01'!$B110:$AB110)*I113</f>
        <v>6.2445807347461676E-2</v>
      </c>
      <c r="AY113" s="2">
        <f>'X01'!I110/SUM('X01'!$B110:$AB110)*J113</f>
        <v>0.1235638572215684</v>
      </c>
      <c r="AZ113" s="2">
        <f>'X01'!J110/SUM('X01'!$B110:$AB110)*K113</f>
        <v>4.5635871417159538E-2</v>
      </c>
      <c r="BA113" s="2">
        <f>'X01'!K110/SUM('X01'!$B110:$AB110)*L113</f>
        <v>0.18626394774934699</v>
      </c>
      <c r="BB113" s="2">
        <f>'X01'!L110/SUM('X01'!$B110:$AB110)*M113</f>
        <v>6.6170445733310115E-2</v>
      </c>
      <c r="BC113" s="2">
        <f>'X01'!M110/SUM('X01'!$B110:$AB110)*N113</f>
        <v>5.841200593101991E-2</v>
      </c>
      <c r="BD113" s="2">
        <f>'X01'!N110/SUM('X01'!$B110:$AB110)*O113</f>
        <v>0.20907640436751818</v>
      </c>
      <c r="BE113" s="2">
        <f>'X01'!O110/SUM('X01'!$B110:$AB110)*P113</f>
        <v>5.8250360755513118E-2</v>
      </c>
      <c r="BF113" s="2">
        <f>'X01'!P110/SUM('X01'!$B110:$AB110)*Q113</f>
        <v>5.3765659532487659E-2</v>
      </c>
      <c r="BG113" s="2">
        <f>'X01'!Q110/SUM('X01'!$B110:$AB110)*R113</f>
        <v>0.52207657298326504</v>
      </c>
      <c r="BH113" s="2">
        <f>'X01'!R110/SUM('X01'!$B110:$AB110)*S113</f>
        <v>1.0257061798692755</v>
      </c>
      <c r="BI113" s="2">
        <f>'X01'!S110/SUM('X01'!$B110:$AB110)*T113</f>
        <v>0.18481329185670906</v>
      </c>
      <c r="BJ113" s="2">
        <f>'X01'!T110/SUM('X01'!$B110:$AB110)*U113</f>
        <v>0.82080801057467556</v>
      </c>
      <c r="BK113" s="2">
        <f>'X01'!U110/SUM('X01'!$B110:$AB110)*V113</f>
        <v>4.286279548960084</v>
      </c>
      <c r="BL113" s="2">
        <f>'X01'!V110/SUM('X01'!$B110:$AB110)*W113</f>
        <v>0.83046985793379291</v>
      </c>
      <c r="BM113" s="2">
        <f>'X01'!W110/SUM('X01'!$B110:$AB110)*X113</f>
        <v>0.54224420640623561</v>
      </c>
      <c r="BN113" s="2">
        <f>'X01'!X110/SUM('X01'!$B110:$AB110)*Y113</f>
        <v>1.0077326669712512</v>
      </c>
      <c r="BO113" s="2">
        <f>'X01'!Y110/SUM('X01'!$B110:$AB110)*Z113</f>
        <v>0.21421290821498959</v>
      </c>
      <c r="BP113" s="2">
        <f>'X01'!Z110/SUM('X01'!$B110:$AB110)*AA113</f>
        <v>0.37284677286663981</v>
      </c>
      <c r="BQ113" s="2">
        <f>'X01'!AA110/SUM('X01'!$B110:$AB110)*AB113</f>
        <v>0.55532226848312816</v>
      </c>
      <c r="BR113" s="2">
        <f>'X01'!AB110/SUM('X01'!$B110:$AB110)*AC113</f>
        <v>0.19593046702665159</v>
      </c>
      <c r="BT113" s="9">
        <f t="shared" si="21"/>
        <v>12.046965538281873</v>
      </c>
    </row>
    <row r="114" spans="1:72" x14ac:dyDescent="0.3">
      <c r="A114" s="1" t="s">
        <v>272</v>
      </c>
      <c r="B114" s="1" t="s">
        <v>273</v>
      </c>
      <c r="C114" s="2">
        <v>2.3253944408296499</v>
      </c>
      <c r="D114" s="2">
        <v>2.3424330095127952</v>
      </c>
      <c r="E114" s="2">
        <v>1.6887469241919799</v>
      </c>
      <c r="F114" s="2">
        <v>2.3656254613362924</v>
      </c>
      <c r="G114" s="2">
        <v>2.5617044868036341</v>
      </c>
      <c r="H114" s="2">
        <v>2.1884595410972234</v>
      </c>
      <c r="I114" s="2">
        <v>3.2200422615915256</v>
      </c>
      <c r="J114" s="2">
        <v>1.8141277466882371</v>
      </c>
      <c r="K114" s="2">
        <v>1.6436106673392801</v>
      </c>
      <c r="L114" s="2">
        <v>1.5119985634686512</v>
      </c>
      <c r="M114" s="2">
        <v>1.5328236743931485</v>
      </c>
      <c r="N114" s="2">
        <v>1.2092358768900611</v>
      </c>
      <c r="O114" s="2">
        <v>1.3354501558137168</v>
      </c>
      <c r="P114" s="2">
        <v>1.4453554198390575</v>
      </c>
      <c r="Q114" s="2">
        <v>1.4894844525827458</v>
      </c>
      <c r="R114" s="2">
        <v>1.6986368406141803</v>
      </c>
      <c r="S114" s="2">
        <v>1.6171931354536544</v>
      </c>
      <c r="T114" s="2">
        <v>1.6701595261844864</v>
      </c>
      <c r="U114" s="2">
        <v>1.7928219468941518</v>
      </c>
      <c r="V114" s="2">
        <v>1.8957242940791956</v>
      </c>
      <c r="W114" s="2">
        <v>1.6152541020030022</v>
      </c>
      <c r="X114" s="2">
        <v>1.6984116001524734</v>
      </c>
      <c r="Y114" s="2">
        <v>1.8132031129883011</v>
      </c>
      <c r="Z114" s="2">
        <v>2.1477897811681053</v>
      </c>
      <c r="AA114" s="2">
        <v>2.435363926551926</v>
      </c>
      <c r="AB114" s="2">
        <v>2.1979107786352818</v>
      </c>
      <c r="AC114" s="2">
        <v>1.9193230834721542</v>
      </c>
      <c r="AE114" s="2">
        <f t="shared" si="11"/>
        <v>2.3846294464804432</v>
      </c>
      <c r="AF114" s="2">
        <f t="shared" si="12"/>
        <v>1.5200803775143419</v>
      </c>
      <c r="AG114" s="2">
        <f t="shared" si="13"/>
        <v>1.7439747256528721</v>
      </c>
      <c r="AH114" s="2">
        <f t="shared" si="14"/>
        <v>1.7089562717145921</v>
      </c>
      <c r="AI114" s="2">
        <f t="shared" si="15"/>
        <v>2.175096892456867</v>
      </c>
      <c r="AK114" s="2">
        <f t="shared" si="16"/>
        <v>0.45783107051991317</v>
      </c>
      <c r="AL114" s="2">
        <f t="shared" si="17"/>
        <v>0.18407412159448031</v>
      </c>
      <c r="AM114" s="2">
        <f t="shared" si="18"/>
        <v>0.12508162378565701</v>
      </c>
      <c r="AN114" s="2">
        <f t="shared" si="19"/>
        <v>9.9394895800937424E-2</v>
      </c>
      <c r="AO114" s="2">
        <f t="shared" si="20"/>
        <v>0.21168004324820472</v>
      </c>
      <c r="AQ114" s="1" t="s">
        <v>273</v>
      </c>
      <c r="AR114" s="2">
        <f>'X01'!B111/SUM('X01'!$B111:$AB111)*C114</f>
        <v>1.4213687237004401E-2</v>
      </c>
      <c r="AS114" s="2">
        <f>'X01'!C111/SUM('X01'!$B111:$AB111)*D114</f>
        <v>5.7613126183564574E-3</v>
      </c>
      <c r="AT114" s="2">
        <f>'X01'!D111/SUM('X01'!$B111:$AB111)*E114</f>
        <v>2.1828047582101627E-2</v>
      </c>
      <c r="AU114" s="2">
        <f>'X01'!E111/SUM('X01'!$B111:$AB111)*F114</f>
        <v>3.7786211159142702E-3</v>
      </c>
      <c r="AV114" s="2">
        <f>'X01'!F111/SUM('X01'!$B111:$AB111)*G114</f>
        <v>5.837162209400492E-2</v>
      </c>
      <c r="AW114" s="2">
        <f>'X01'!G111/SUM('X01'!$B111:$AB111)*H114</f>
        <v>5.8878430656565551E-3</v>
      </c>
      <c r="AX114" s="2">
        <f>'X01'!H111/SUM('X01'!$B111:$AB111)*I114</f>
        <v>1.6483285996097607E-2</v>
      </c>
      <c r="AY114" s="2">
        <f>'X01'!I111/SUM('X01'!$B111:$AB111)*J114</f>
        <v>2.5590337408132449E-2</v>
      </c>
      <c r="AZ114" s="2">
        <f>'X01'!J111/SUM('X01'!$B111:$AB111)*K114</f>
        <v>9.0583217048519071E-3</v>
      </c>
      <c r="BA114" s="2">
        <f>'X01'!K111/SUM('X01'!$B111:$AB111)*L114</f>
        <v>3.1765648713681219E-2</v>
      </c>
      <c r="BB114" s="2">
        <f>'X01'!L111/SUM('X01'!$B111:$AB111)*M114</f>
        <v>1.5705965010955506E-2</v>
      </c>
      <c r="BC114" s="2">
        <f>'X01'!M111/SUM('X01'!$B111:$AB111)*N114</f>
        <v>1.1991837135948515E-2</v>
      </c>
      <c r="BD114" s="2">
        <f>'X01'!N111/SUM('X01'!$B111:$AB111)*O114</f>
        <v>3.7402151178873362E-2</v>
      </c>
      <c r="BE114" s="2">
        <f>'X01'!O111/SUM('X01'!$B111:$AB111)*P114</f>
        <v>9.5661959052613117E-3</v>
      </c>
      <c r="BF114" s="2">
        <f>'X01'!P111/SUM('X01'!$B111:$AB111)*Q114</f>
        <v>9.2043988340233945E-3</v>
      </c>
      <c r="BG114" s="2">
        <f>'X01'!Q111/SUM('X01'!$B111:$AB111)*R114</f>
        <v>7.1290722568159756E-2</v>
      </c>
      <c r="BH114" s="2">
        <f>'X01'!R111/SUM('X01'!$B111:$AB111)*S114</f>
        <v>0.15099272475931791</v>
      </c>
      <c r="BI114" s="2">
        <f>'X01'!S111/SUM('X01'!$B111:$AB111)*T114</f>
        <v>2.9493818826688795E-2</v>
      </c>
      <c r="BJ114" s="2">
        <f>'X01'!T111/SUM('X01'!$B111:$AB111)*U114</f>
        <v>0.2063090559438093</v>
      </c>
      <c r="BK114" s="2">
        <f>'X01'!U111/SUM('X01'!$B111:$AB111)*V114</f>
        <v>0.61291393088570467</v>
      </c>
      <c r="BL114" s="2">
        <f>'X01'!V111/SUM('X01'!$B111:$AB111)*W114</f>
        <v>9.2396319677280597E-2</v>
      </c>
      <c r="BM114" s="2">
        <f>'X01'!W111/SUM('X01'!$B111:$AB111)*X114</f>
        <v>7.6699387605386582E-2</v>
      </c>
      <c r="BN114" s="2">
        <f>'X01'!X111/SUM('X01'!$B111:$AB111)*Y114</f>
        <v>0.1135833379969525</v>
      </c>
      <c r="BO114" s="2">
        <f>'X01'!Y111/SUM('X01'!$B111:$AB111)*Z114</f>
        <v>2.7875212013773135E-2</v>
      </c>
      <c r="BP114" s="2">
        <f>'X01'!Z111/SUM('X01'!$B111:$AB111)*AA114</f>
        <v>3.6014732288624757E-2</v>
      </c>
      <c r="BQ114" s="2">
        <f>'X01'!AA111/SUM('X01'!$B111:$AB111)*AB114</f>
        <v>6.719041725476288E-2</v>
      </c>
      <c r="BR114" s="2">
        <f>'X01'!AB111/SUM('X01'!$B111:$AB111)*AC114</f>
        <v>5.7558050569731969E-2</v>
      </c>
      <c r="BT114" s="9">
        <f t="shared" si="21"/>
        <v>1.8189269859910562</v>
      </c>
    </row>
    <row r="115" spans="1:72" x14ac:dyDescent="0.3">
      <c r="A115" s="1" t="s">
        <v>274</v>
      </c>
      <c r="B115" s="1" t="s">
        <v>275</v>
      </c>
      <c r="C115" s="2">
        <v>9.0220405445746295</v>
      </c>
      <c r="D115" s="2">
        <v>8.6737301230584212</v>
      </c>
      <c r="E115" s="2">
        <v>7.6612541883514389</v>
      </c>
      <c r="F115" s="2">
        <v>10.411143437550018</v>
      </c>
      <c r="G115" s="2">
        <v>12.576458177904598</v>
      </c>
      <c r="H115" s="2">
        <v>8.6728120833523512</v>
      </c>
      <c r="I115" s="2">
        <v>10.62212078204125</v>
      </c>
      <c r="J115" s="2">
        <v>10.067686078088405</v>
      </c>
      <c r="K115" s="2">
        <v>3.8258636500413448</v>
      </c>
      <c r="L115" s="2">
        <v>5.1792667719555414</v>
      </c>
      <c r="M115" s="2">
        <v>3.7295608366226101</v>
      </c>
      <c r="N115" s="2">
        <v>6.5180188537661214</v>
      </c>
      <c r="O115" s="2">
        <v>5.8260247873342106</v>
      </c>
      <c r="P115" s="2">
        <v>6.1693323159012543</v>
      </c>
      <c r="Q115" s="2">
        <v>5.3371108741261581</v>
      </c>
      <c r="R115" s="2">
        <v>6.7127798228862554</v>
      </c>
      <c r="S115" s="2">
        <v>7.210595573049396</v>
      </c>
      <c r="T115" s="2">
        <v>6.5489032132856915</v>
      </c>
      <c r="U115" s="2">
        <v>8.914398710919647</v>
      </c>
      <c r="V115" s="2">
        <v>9.0242986730580625</v>
      </c>
      <c r="W115" s="2">
        <v>7.0498600429241911</v>
      </c>
      <c r="X115" s="2">
        <v>7.6776893284494125</v>
      </c>
      <c r="Y115" s="2">
        <v>8.7206261118479009</v>
      </c>
      <c r="Z115" s="2">
        <v>9.1658132380434729</v>
      </c>
      <c r="AA115" s="2">
        <v>7.9688089514896223</v>
      </c>
      <c r="AB115" s="2">
        <v>7.5354447261010282</v>
      </c>
      <c r="AC115" s="2">
        <v>11.68605949501111</v>
      </c>
      <c r="AE115" s="2">
        <f t="shared" si="11"/>
        <v>9.6627941909761006</v>
      </c>
      <c r="AF115" s="2">
        <f t="shared" si="12"/>
        <v>5.9295159989691006</v>
      </c>
      <c r="AG115" s="2">
        <f t="shared" si="13"/>
        <v>7.9245490425781995</v>
      </c>
      <c r="AH115" s="2">
        <f t="shared" si="14"/>
        <v>7.8160584944071685</v>
      </c>
      <c r="AI115" s="2">
        <f t="shared" si="15"/>
        <v>9.0890316026613078</v>
      </c>
      <c r="AK115" s="2">
        <f t="shared" si="16"/>
        <v>1.6504954737512985</v>
      </c>
      <c r="AL115" s="2">
        <f t="shared" si="17"/>
        <v>1.8818702593593959</v>
      </c>
      <c r="AM115" s="2">
        <f t="shared" si="18"/>
        <v>1.2371179706557702</v>
      </c>
      <c r="AN115" s="2">
        <f t="shared" si="19"/>
        <v>0.84393384446447006</v>
      </c>
      <c r="AO115" s="2">
        <f t="shared" si="20"/>
        <v>1.8635969042323617</v>
      </c>
      <c r="AQ115" s="1" t="s">
        <v>275</v>
      </c>
      <c r="AR115" s="2">
        <f>'X01'!B112/SUM('X01'!$B112:$AB112)*C115</f>
        <v>2.8023429178996074E-2</v>
      </c>
      <c r="AS115" s="2">
        <f>'X01'!C112/SUM('X01'!$B112:$AB112)*D115</f>
        <v>7.4326089692156472E-3</v>
      </c>
      <c r="AT115" s="2">
        <f>'X01'!D112/SUM('X01'!$B112:$AB112)*E115</f>
        <v>2.7210798664287585E-2</v>
      </c>
      <c r="AU115" s="2">
        <f>'X01'!E112/SUM('X01'!$B112:$AB112)*F115</f>
        <v>4.8264275390495293E-3</v>
      </c>
      <c r="AV115" s="2">
        <f>'X01'!F112/SUM('X01'!$B112:$AB112)*G115</f>
        <v>8.4132029283033982E-2</v>
      </c>
      <c r="AW115" s="2">
        <f>'X01'!G112/SUM('X01'!$B112:$AB112)*H115</f>
        <v>4.4875575656067278E-3</v>
      </c>
      <c r="AX115" s="2">
        <f>'X01'!H112/SUM('X01'!$B112:$AB112)*I115</f>
        <v>2.9185885517690763E-2</v>
      </c>
      <c r="AY115" s="2">
        <f>'X01'!I112/SUM('X01'!$B112:$AB112)*J115</f>
        <v>4.294965894538872E-2</v>
      </c>
      <c r="AZ115" s="2">
        <f>'X01'!J112/SUM('X01'!$B112:$AB112)*K115</f>
        <v>8.677714497647402E-3</v>
      </c>
      <c r="BA115" s="2">
        <f>'X01'!K112/SUM('X01'!$B112:$AB112)*L115</f>
        <v>5.7563374056792203E-2</v>
      </c>
      <c r="BB115" s="2">
        <f>'X01'!L112/SUM('X01'!$B112:$AB112)*M115</f>
        <v>1.6803812410259668E-2</v>
      </c>
      <c r="BC115" s="2">
        <f>'X01'!M112/SUM('X01'!$B112:$AB112)*N115</f>
        <v>2.7154665478306202E-2</v>
      </c>
      <c r="BD115" s="2">
        <f>'X01'!N112/SUM('X01'!$B112:$AB112)*O115</f>
        <v>9.2232069989622911E-2</v>
      </c>
      <c r="BE115" s="2">
        <f>'X01'!O112/SUM('X01'!$B112:$AB112)*P115</f>
        <v>2.0978581645063336E-2</v>
      </c>
      <c r="BF115" s="2">
        <f>'X01'!P112/SUM('X01'!$B112:$AB112)*Q115</f>
        <v>1.2220433671998363E-2</v>
      </c>
      <c r="BG115" s="2">
        <f>'X01'!Q112/SUM('X01'!$B112:$AB112)*R115</f>
        <v>0.13440850786557218</v>
      </c>
      <c r="BH115" s="2">
        <f>'X01'!R112/SUM('X01'!$B112:$AB112)*S115</f>
        <v>0.49392954435897723</v>
      </c>
      <c r="BI115" s="2">
        <f>'X01'!S112/SUM('X01'!$B112:$AB112)*T115</f>
        <v>8.6071458656922006E-2</v>
      </c>
      <c r="BJ115" s="2">
        <f>'X01'!T112/SUM('X01'!$B112:$AB112)*U115</f>
        <v>1.2577755238120665</v>
      </c>
      <c r="BK115" s="2">
        <f>'X01'!U112/SUM('X01'!$B112:$AB112)*V115</f>
        <v>4.3382907094528278</v>
      </c>
      <c r="BL115" s="2">
        <f>'X01'!V112/SUM('X01'!$B112:$AB112)*W115</f>
        <v>0.41878799623610485</v>
      </c>
      <c r="BM115" s="2">
        <f>'X01'!W112/SUM('X01'!$B112:$AB112)*X115</f>
        <v>0.25082441151295609</v>
      </c>
      <c r="BN115" s="2">
        <f>'X01'!X112/SUM('X01'!$B112:$AB112)*Y115</f>
        <v>0.57362083851804591</v>
      </c>
      <c r="BO115" s="2">
        <f>'X01'!Y112/SUM('X01'!$B112:$AB112)*Z115</f>
        <v>6.2923547197343194E-2</v>
      </c>
      <c r="BP115" s="2">
        <f>'X01'!Z112/SUM('X01'!$B112:$AB112)*AA115</f>
        <v>9.1145472633496497E-2</v>
      </c>
      <c r="BQ115" s="2">
        <f>'X01'!AA112/SUM('X01'!$B112:$AB112)*AB115</f>
        <v>0.12711140132806598</v>
      </c>
      <c r="BR115" s="2">
        <f>'X01'!AB112/SUM('X01'!$B112:$AB112)*AC115</f>
        <v>0.20694205392931261</v>
      </c>
      <c r="BT115" s="9">
        <f t="shared" si="21"/>
        <v>8.5057105129146482</v>
      </c>
    </row>
    <row r="116" spans="1:72" x14ac:dyDescent="0.3">
      <c r="A116" s="1" t="s">
        <v>276</v>
      </c>
      <c r="B116" s="1" t="s">
        <v>277</v>
      </c>
      <c r="C116" s="2">
        <v>188.556272016902</v>
      </c>
      <c r="D116" s="2">
        <v>63.816330982327386</v>
      </c>
      <c r="E116" s="2">
        <v>23.009481353819197</v>
      </c>
      <c r="F116" s="2">
        <v>27.772825661835739</v>
      </c>
      <c r="G116" s="2">
        <v>102.52047617053159</v>
      </c>
      <c r="H116" s="2">
        <v>16.007452332867093</v>
      </c>
      <c r="I116" s="2">
        <v>112.35750355284155</v>
      </c>
      <c r="J116" s="2">
        <v>38.242217730290122</v>
      </c>
      <c r="K116" s="2">
        <v>28.841602166699499</v>
      </c>
      <c r="L116" s="2">
        <v>30.933003991203289</v>
      </c>
      <c r="M116" s="2">
        <v>20.534136246755342</v>
      </c>
      <c r="N116" s="2">
        <v>22.149147977185905</v>
      </c>
      <c r="O116" s="2">
        <v>27.481109947040231</v>
      </c>
      <c r="P116" s="2">
        <v>27.249409039343398</v>
      </c>
      <c r="Q116" s="2">
        <v>23.421693714016463</v>
      </c>
      <c r="R116" s="2">
        <v>36.632034984043393</v>
      </c>
      <c r="S116" s="2">
        <v>49.110987607973072</v>
      </c>
      <c r="T116" s="2">
        <v>35.735297915667623</v>
      </c>
      <c r="U116" s="2">
        <v>23.381095235435033</v>
      </c>
      <c r="V116" s="2">
        <v>43.046817381028887</v>
      </c>
      <c r="W116" s="2">
        <v>57.809356532150112</v>
      </c>
      <c r="X116" s="2">
        <v>68.151143801342243</v>
      </c>
      <c r="Y116" s="2">
        <v>71.620161882655552</v>
      </c>
      <c r="Z116" s="2">
        <v>141.26239336195582</v>
      </c>
      <c r="AA116" s="2">
        <v>205.97860150883167</v>
      </c>
      <c r="AB116" s="2">
        <v>113.72106198833802</v>
      </c>
      <c r="AC116" s="2">
        <v>42.957353645197479</v>
      </c>
      <c r="AE116" s="2">
        <f t="shared" si="11"/>
        <v>76.291477438732073</v>
      </c>
      <c r="AF116" s="2">
        <f t="shared" si="12"/>
        <v>28.387150644064185</v>
      </c>
      <c r="AG116" s="2">
        <f t="shared" si="13"/>
        <v>37.81854953502615</v>
      </c>
      <c r="AH116" s="2">
        <f t="shared" si="14"/>
        <v>65.860220738715967</v>
      </c>
      <c r="AI116" s="2">
        <f t="shared" si="15"/>
        <v>125.97985262608076</v>
      </c>
      <c r="AK116" s="2">
        <f t="shared" si="16"/>
        <v>62.682967323573045</v>
      </c>
      <c r="AL116" s="2">
        <f t="shared" si="17"/>
        <v>6.1149611725000721</v>
      </c>
      <c r="AM116" s="2">
        <f t="shared" si="18"/>
        <v>11.069988953069315</v>
      </c>
      <c r="AN116" s="2">
        <f t="shared" si="19"/>
        <v>7.1847639116774147</v>
      </c>
      <c r="AO116" s="2">
        <f t="shared" si="20"/>
        <v>67.518810117576066</v>
      </c>
      <c r="AQ116" s="1" t="s">
        <v>277</v>
      </c>
      <c r="AR116" s="2">
        <f>'X01'!B113/SUM('X01'!$B113:$AB113)*C116</f>
        <v>1.2379387845317187</v>
      </c>
      <c r="AS116" s="2">
        <f>'X01'!C113/SUM('X01'!$B113:$AB113)*D116</f>
        <v>0.20678087556409672</v>
      </c>
      <c r="AT116" s="2">
        <f>'X01'!D113/SUM('X01'!$B113:$AB113)*E116</f>
        <v>0.48983876666252552</v>
      </c>
      <c r="AU116" s="2">
        <f>'X01'!E113/SUM('X01'!$B113:$AB113)*F116</f>
        <v>9.0922598619411696E-2</v>
      </c>
      <c r="AV116" s="2">
        <f>'X01'!F113/SUM('X01'!$B113:$AB113)*G116</f>
        <v>1.9935565439129241</v>
      </c>
      <c r="AW116" s="2">
        <f>'X01'!G113/SUM('X01'!$B113:$AB113)*H116</f>
        <v>6.3239973025016064E-2</v>
      </c>
      <c r="AX116" s="2">
        <f>'X01'!H113/SUM('X01'!$B113:$AB113)*I116</f>
        <v>0.60419061271017371</v>
      </c>
      <c r="AY116" s="2">
        <f>'X01'!I113/SUM('X01'!$B113:$AB113)*J116</f>
        <v>0.55912389154381448</v>
      </c>
      <c r="AZ116" s="2">
        <f>'X01'!J113/SUM('X01'!$B113:$AB113)*K116</f>
        <v>0.22538237631525151</v>
      </c>
      <c r="BA116" s="2">
        <f>'X01'!K113/SUM('X01'!$B113:$AB113)*L116</f>
        <v>0.69917302129693382</v>
      </c>
      <c r="BB116" s="2">
        <f>'X01'!L113/SUM('X01'!$B113:$AB113)*M116</f>
        <v>0.22853931897855184</v>
      </c>
      <c r="BC116" s="2">
        <f>'X01'!M113/SUM('X01'!$B113:$AB113)*N116</f>
        <v>0.25643570744241201</v>
      </c>
      <c r="BD116" s="2">
        <f>'X01'!N113/SUM('X01'!$B113:$AB113)*O116</f>
        <v>0.74099880674405727</v>
      </c>
      <c r="BE116" s="2">
        <f>'X01'!O113/SUM('X01'!$B113:$AB113)*P116</f>
        <v>0.21858634269084998</v>
      </c>
      <c r="BF116" s="2">
        <f>'X01'!P113/SUM('X01'!$B113:$AB113)*Q116</f>
        <v>0.17498639845065198</v>
      </c>
      <c r="BG116" s="2">
        <f>'X01'!Q113/SUM('X01'!$B113:$AB113)*R116</f>
        <v>1.4870372069453373</v>
      </c>
      <c r="BH116" s="2">
        <f>'X01'!R113/SUM('X01'!$B113:$AB113)*S116</f>
        <v>4.5567734969231157</v>
      </c>
      <c r="BI116" s="2">
        <f>'X01'!S113/SUM('X01'!$B113:$AB113)*T116</f>
        <v>0.55878824251703541</v>
      </c>
      <c r="BJ116" s="2">
        <f>'X01'!T113/SUM('X01'!$B113:$AB113)*U116</f>
        <v>2.5090045758325523</v>
      </c>
      <c r="BK116" s="2">
        <f>'X01'!U113/SUM('X01'!$B113:$AB113)*V116</f>
        <v>12.50950361811315</v>
      </c>
      <c r="BL116" s="2">
        <f>'X01'!V113/SUM('X01'!$B113:$AB113)*W116</f>
        <v>3.1829021681329102</v>
      </c>
      <c r="BM116" s="2">
        <f>'X01'!W113/SUM('X01'!$B113:$AB113)*X116</f>
        <v>2.4211595869678884</v>
      </c>
      <c r="BN116" s="2">
        <f>'X01'!X113/SUM('X01'!$B113:$AB113)*Y116</f>
        <v>4.8690307409741003</v>
      </c>
      <c r="BO116" s="2">
        <f>'X01'!Y113/SUM('X01'!$B113:$AB113)*Z116</f>
        <v>1.7397471282187233</v>
      </c>
      <c r="BP116" s="2">
        <f>'X01'!Z113/SUM('X01'!$B113:$AB113)*AA116</f>
        <v>2.6733469931457186</v>
      </c>
      <c r="BQ116" s="2">
        <f>'X01'!AA113/SUM('X01'!$B113:$AB113)*AB116</f>
        <v>2.678807376709254</v>
      </c>
      <c r="BR116" s="2">
        <f>'X01'!AB113/SUM('X01'!$B113:$AB113)*AC116</f>
        <v>3.106232271117316</v>
      </c>
      <c r="BT116" s="9">
        <f t="shared" si="21"/>
        <v>50.082027424085489</v>
      </c>
    </row>
    <row r="117" spans="1:72" x14ac:dyDescent="0.3">
      <c r="A117" s="1" t="s">
        <v>278</v>
      </c>
      <c r="B117" s="1" t="s">
        <v>279</v>
      </c>
      <c r="C117" s="2">
        <v>13.245818390676233</v>
      </c>
      <c r="D117" s="2">
        <v>11.264290734834304</v>
      </c>
      <c r="E117" s="2">
        <v>8.3765023264923961</v>
      </c>
      <c r="F117" s="2">
        <v>8.8926253206155366</v>
      </c>
      <c r="G117" s="2">
        <v>16.009891009353659</v>
      </c>
      <c r="H117" s="2">
        <v>9.1742214721980382</v>
      </c>
      <c r="I117" s="2">
        <v>15.56934210329471</v>
      </c>
      <c r="J117" s="2">
        <v>11.674125987999956</v>
      </c>
      <c r="K117" s="2">
        <v>4.493327338485857</v>
      </c>
      <c r="L117" s="2">
        <v>6.8460672922630561</v>
      </c>
      <c r="M117" s="2">
        <v>5.8150759550992044</v>
      </c>
      <c r="N117" s="2">
        <v>7.8681571422612304</v>
      </c>
      <c r="O117" s="2">
        <v>7.2625013163267305</v>
      </c>
      <c r="P117" s="2">
        <v>7.8444639821903506</v>
      </c>
      <c r="Q117" s="2">
        <v>6.344966603710235</v>
      </c>
      <c r="R117" s="2">
        <v>8.1976573077450539</v>
      </c>
      <c r="S117" s="2">
        <v>9.4648039157273871</v>
      </c>
      <c r="T117" s="2">
        <v>9.090292147671228</v>
      </c>
      <c r="U117" s="2">
        <v>11.090343979245642</v>
      </c>
      <c r="V117" s="2">
        <v>11.498673508698161</v>
      </c>
      <c r="W117" s="2">
        <v>9.3782772907209377</v>
      </c>
      <c r="X117" s="2">
        <v>9.9816343194600083</v>
      </c>
      <c r="Y117" s="2">
        <v>11.303744899750082</v>
      </c>
      <c r="Z117" s="2">
        <v>12.774949745350728</v>
      </c>
      <c r="AA117" s="2">
        <v>12.201262282660169</v>
      </c>
      <c r="AB117" s="2">
        <v>10.406052916853305</v>
      </c>
      <c r="AC117" s="2">
        <v>10.152341881826562</v>
      </c>
      <c r="AE117" s="2">
        <f t="shared" si="11"/>
        <v>11.79038447963784</v>
      </c>
      <c r="AF117" s="2">
        <f t="shared" si="12"/>
        <v>7.3718158806757401</v>
      </c>
      <c r="AG117" s="2">
        <f t="shared" si="13"/>
        <v>10.286028387835604</v>
      </c>
      <c r="AH117" s="2">
        <f t="shared" si="14"/>
        <v>10.221218836643676</v>
      </c>
      <c r="AI117" s="2">
        <f t="shared" si="15"/>
        <v>11.383651706672691</v>
      </c>
      <c r="AK117" s="2">
        <f t="shared" si="16"/>
        <v>3.1983257847971451</v>
      </c>
      <c r="AL117" s="2">
        <f t="shared" si="17"/>
        <v>1.9910284205426851</v>
      </c>
      <c r="AM117" s="2">
        <f t="shared" si="18"/>
        <v>1.1862583402402844</v>
      </c>
      <c r="AN117" s="2">
        <f t="shared" si="19"/>
        <v>0.98483853194861393</v>
      </c>
      <c r="AO117" s="2">
        <f t="shared" si="20"/>
        <v>1.3007716382997263</v>
      </c>
      <c r="AQ117" s="1" t="s">
        <v>279</v>
      </c>
      <c r="AR117" s="2">
        <f>'X01'!B114/SUM('X01'!$B114:$AB114)*C117</f>
        <v>4.5077309254780949E-2</v>
      </c>
      <c r="AS117" s="2">
        <f>'X01'!C114/SUM('X01'!$B114:$AB114)*D117</f>
        <v>1.8694110392697166E-2</v>
      </c>
      <c r="AT117" s="2">
        <f>'X01'!D114/SUM('X01'!$B114:$AB114)*E117</f>
        <v>0.10362755789559611</v>
      </c>
      <c r="AU117" s="2">
        <f>'X01'!E114/SUM('X01'!$B114:$AB114)*F117</f>
        <v>1.3984882226528411E-2</v>
      </c>
      <c r="AV117" s="2">
        <f>'X01'!F114/SUM('X01'!$B114:$AB114)*G117</f>
        <v>0.27481927712178639</v>
      </c>
      <c r="AW117" s="2">
        <f>'X01'!G114/SUM('X01'!$B114:$AB114)*H117</f>
        <v>1.854011583330778E-2</v>
      </c>
      <c r="AX117" s="2">
        <f>'X01'!H114/SUM('X01'!$B114:$AB114)*I117</f>
        <v>2.7169182600287611E-2</v>
      </c>
      <c r="AY117" s="2">
        <f>'X01'!I114/SUM('X01'!$B114:$AB114)*J117</f>
        <v>9.1498354899410772E-2</v>
      </c>
      <c r="AZ117" s="2">
        <f>'X01'!J114/SUM('X01'!$B114:$AB114)*K117</f>
        <v>1.5978502450989539E-2</v>
      </c>
      <c r="BA117" s="2">
        <f>'X01'!K114/SUM('X01'!$B114:$AB114)*L117</f>
        <v>9.1437312612845503E-2</v>
      </c>
      <c r="BB117" s="2">
        <f>'X01'!L114/SUM('X01'!$B114:$AB114)*M117</f>
        <v>1.7374648260522308E-2</v>
      </c>
      <c r="BC117" s="2">
        <f>'X01'!M114/SUM('X01'!$B114:$AB114)*N117</f>
        <v>4.3314073427336681E-2</v>
      </c>
      <c r="BD117" s="2">
        <f>'X01'!N114/SUM('X01'!$B114:$AB114)*O117</f>
        <v>0.1825010600155145</v>
      </c>
      <c r="BE117" s="2">
        <f>'X01'!O114/SUM('X01'!$B114:$AB114)*P117</f>
        <v>2.8353966018213422E-2</v>
      </c>
      <c r="BF117" s="2">
        <f>'X01'!P114/SUM('X01'!$B114:$AB114)*Q117</f>
        <v>2.7224022865197914E-2</v>
      </c>
      <c r="BG117" s="2">
        <f>'X01'!Q114/SUM('X01'!$B114:$AB114)*R117</f>
        <v>0.33954124554501197</v>
      </c>
      <c r="BH117" s="2">
        <f>'X01'!R114/SUM('X01'!$B114:$AB114)*S117</f>
        <v>1.2567578209380881</v>
      </c>
      <c r="BI117" s="2">
        <f>'X01'!S114/SUM('X01'!$B114:$AB114)*T117</f>
        <v>9.6540540145154924E-2</v>
      </c>
      <c r="BJ117" s="2">
        <f>'X01'!T114/SUM('X01'!$B114:$AB114)*U117</f>
        <v>2.4134889061203917</v>
      </c>
      <c r="BK117" s="2">
        <f>'X01'!U114/SUM('X01'!$B114:$AB114)*V117</f>
        <v>3.3138724987978079</v>
      </c>
      <c r="BL117" s="2">
        <f>'X01'!V114/SUM('X01'!$B114:$AB114)*W117</f>
        <v>0.41133091128661259</v>
      </c>
      <c r="BM117" s="2">
        <f>'X01'!W114/SUM('X01'!$B114:$AB114)*X117</f>
        <v>0.33753364712598488</v>
      </c>
      <c r="BN117" s="2">
        <f>'X01'!X114/SUM('X01'!$B114:$AB114)*Y117</f>
        <v>0.61379610014054498</v>
      </c>
      <c r="BO117" s="2">
        <f>'X01'!Y114/SUM('X01'!$B114:$AB114)*Z117</f>
        <v>0.13879403207725677</v>
      </c>
      <c r="BP117" s="2">
        <f>'X01'!Z114/SUM('X01'!$B114:$AB114)*AA117</f>
        <v>9.8318798452395703E-2</v>
      </c>
      <c r="BQ117" s="2">
        <f>'X01'!AA114/SUM('X01'!$B114:$AB114)*AB117</f>
        <v>0.16229231655156715</v>
      </c>
      <c r="BR117" s="2">
        <f>'X01'!AB114/SUM('X01'!$B114:$AB114)*AC117</f>
        <v>0.37210276917283702</v>
      </c>
      <c r="BT117" s="9">
        <f t="shared" si="21"/>
        <v>10.553963962228671</v>
      </c>
    </row>
    <row r="118" spans="1:72" x14ac:dyDescent="0.3">
      <c r="A118" s="1" t="s">
        <v>280</v>
      </c>
      <c r="B118" s="1" t="s">
        <v>281</v>
      </c>
      <c r="C118" s="2">
        <v>20.043385224836708</v>
      </c>
      <c r="D118" s="2">
        <v>20.490491547698191</v>
      </c>
      <c r="E118" s="2">
        <v>13.595619875175151</v>
      </c>
      <c r="F118" s="2">
        <v>18.49907949814148</v>
      </c>
      <c r="G118" s="2">
        <v>20.609432405017277</v>
      </c>
      <c r="H118" s="2">
        <v>13.940102735253097</v>
      </c>
      <c r="I118" s="2">
        <v>21.297245053854983</v>
      </c>
      <c r="J118" s="2">
        <v>19.33984359679792</v>
      </c>
      <c r="K118" s="2">
        <v>11.669438337024252</v>
      </c>
      <c r="L118" s="2">
        <v>11.597402717154935</v>
      </c>
      <c r="M118" s="2">
        <v>9.9985017167716279</v>
      </c>
      <c r="N118" s="2">
        <v>11.207454872821838</v>
      </c>
      <c r="O118" s="2">
        <v>11.253392034366614</v>
      </c>
      <c r="P118" s="2">
        <v>13.507905114839556</v>
      </c>
      <c r="Q118" s="2">
        <v>11.895047769146677</v>
      </c>
      <c r="R118" s="2">
        <v>13.573260500624457</v>
      </c>
      <c r="S118" s="2">
        <v>14.013066440161458</v>
      </c>
      <c r="T118" s="2">
        <v>15.030327636486355</v>
      </c>
      <c r="U118" s="2">
        <v>12.493885517168131</v>
      </c>
      <c r="V118" s="2">
        <v>13.743164196445516</v>
      </c>
      <c r="W118" s="2">
        <v>14.699233078496867</v>
      </c>
      <c r="X118" s="2">
        <v>14.783278029425436</v>
      </c>
      <c r="Y118" s="2">
        <v>16.038594667143563</v>
      </c>
      <c r="Z118" s="2">
        <v>19.179149762607551</v>
      </c>
      <c r="AA118" s="2">
        <v>19.420790745757195</v>
      </c>
      <c r="AB118" s="2">
        <v>16.490365658686407</v>
      </c>
      <c r="AC118" s="2">
        <v>17.280884264249512</v>
      </c>
      <c r="AE118" s="2">
        <f t="shared" si="11"/>
        <v>18.353622334282413</v>
      </c>
      <c r="AF118" s="2">
        <f t="shared" si="12"/>
        <v>12.671360739949764</v>
      </c>
      <c r="AG118" s="2">
        <f t="shared" si="13"/>
        <v>13.820110947565365</v>
      </c>
      <c r="AH118" s="2">
        <f t="shared" si="14"/>
        <v>15.173701925021954</v>
      </c>
      <c r="AI118" s="2">
        <f t="shared" si="15"/>
        <v>18.092797607825165</v>
      </c>
      <c r="AK118" s="2">
        <f t="shared" si="16"/>
        <v>3.2484355950302146</v>
      </c>
      <c r="AL118" s="2">
        <f t="shared" si="17"/>
        <v>2.7395168470461799</v>
      </c>
      <c r="AM118" s="2">
        <f t="shared" si="18"/>
        <v>1.0434958794050753</v>
      </c>
      <c r="AN118" s="2">
        <f t="shared" si="19"/>
        <v>0.75019696078771347</v>
      </c>
      <c r="AO118" s="2">
        <f t="shared" si="20"/>
        <v>1.4341917825836878</v>
      </c>
      <c r="AQ118" s="1" t="s">
        <v>281</v>
      </c>
      <c r="AR118" s="2">
        <f>'X01'!B115/SUM('X01'!$B115:$AB115)*C118</f>
        <v>3.8639474612776184E-2</v>
      </c>
      <c r="AS118" s="2">
        <f>'X01'!C115/SUM('X01'!$B115:$AB115)*D118</f>
        <v>1.251112037633199E-2</v>
      </c>
      <c r="AT118" s="2">
        <f>'X01'!D115/SUM('X01'!$B115:$AB115)*E118</f>
        <v>9.4065146289140561E-2</v>
      </c>
      <c r="AU118" s="2">
        <f>'X01'!E115/SUM('X01'!$B115:$AB115)*F118</f>
        <v>1.0819279134253798E-2</v>
      </c>
      <c r="AV118" s="2">
        <f>'X01'!F115/SUM('X01'!$B115:$AB115)*G118</f>
        <v>0.16213941406758806</v>
      </c>
      <c r="AW118" s="2">
        <f>'X01'!G115/SUM('X01'!$B115:$AB115)*H118</f>
        <v>1.3532443841748275E-2</v>
      </c>
      <c r="AX118" s="2">
        <f>'X01'!H115/SUM('X01'!$B115:$AB115)*I118</f>
        <v>3.0518536974920418E-2</v>
      </c>
      <c r="AY118" s="2">
        <f>'X01'!I115/SUM('X01'!$B115:$AB115)*J118</f>
        <v>0.15284782243398268</v>
      </c>
      <c r="AZ118" s="2">
        <f>'X01'!J115/SUM('X01'!$B115:$AB115)*K118</f>
        <v>7.8716853822295624E-2</v>
      </c>
      <c r="BA118" s="2">
        <f>'X01'!K115/SUM('X01'!$B115:$AB115)*L118</f>
        <v>0.2370896546476304</v>
      </c>
      <c r="BB118" s="2">
        <f>'X01'!L115/SUM('X01'!$B115:$AB115)*M118</f>
        <v>9.2010830899447227E-2</v>
      </c>
      <c r="BC118" s="2">
        <f>'X01'!M115/SUM('X01'!$B115:$AB115)*N118</f>
        <v>4.7805362089060735E-2</v>
      </c>
      <c r="BD118" s="2">
        <f>'X01'!N115/SUM('X01'!$B115:$AB115)*O118</f>
        <v>0.29400076693783717</v>
      </c>
      <c r="BE118" s="2">
        <f>'X01'!O115/SUM('X01'!$B115:$AB115)*P118</f>
        <v>4.3937432607112449E-2</v>
      </c>
      <c r="BF118" s="2">
        <f>'X01'!P115/SUM('X01'!$B115:$AB115)*Q118</f>
        <v>8.3451935809495878E-2</v>
      </c>
      <c r="BG118" s="2">
        <f>'X01'!Q115/SUM('X01'!$B115:$AB115)*R118</f>
        <v>0.41978016200528112</v>
      </c>
      <c r="BH118" s="2">
        <f>'X01'!R115/SUM('X01'!$B115:$AB115)*S118</f>
        <v>0.94148594617523662</v>
      </c>
      <c r="BI118" s="2">
        <f>'X01'!S115/SUM('X01'!$B115:$AB115)*T118</f>
        <v>0.18139235008654692</v>
      </c>
      <c r="BJ118" s="2">
        <f>'X01'!T115/SUM('X01'!$B115:$AB115)*U118</f>
        <v>2.1636549742329065</v>
      </c>
      <c r="BK118" s="2">
        <f>'X01'!U115/SUM('X01'!$B115:$AB115)*V118</f>
        <v>6.1178419036756511</v>
      </c>
      <c r="BL118" s="2">
        <f>'X01'!V115/SUM('X01'!$B115:$AB115)*W118</f>
        <v>0.58866211891827991</v>
      </c>
      <c r="BM118" s="2">
        <f>'X01'!W115/SUM('X01'!$B115:$AB115)*X118</f>
        <v>0.29250860257639183</v>
      </c>
      <c r="BN118" s="2">
        <f>'X01'!X115/SUM('X01'!$B115:$AB115)*Y118</f>
        <v>0.71967991276766496</v>
      </c>
      <c r="BO118" s="2">
        <f>'X01'!Y115/SUM('X01'!$B115:$AB115)*Z118</f>
        <v>0.10414396034034018</v>
      </c>
      <c r="BP118" s="2">
        <f>'X01'!Z115/SUM('X01'!$B115:$AB115)*AA118</f>
        <v>0.15606901124215711</v>
      </c>
      <c r="BQ118" s="2">
        <f>'X01'!AA115/SUM('X01'!$B115:$AB115)*AB118</f>
        <v>0.22607945262496093</v>
      </c>
      <c r="BR118" s="2">
        <f>'X01'!AB115/SUM('X01'!$B115:$AB115)*AC118</f>
        <v>0.59338246586257493</v>
      </c>
      <c r="BT118" s="9">
        <f t="shared" si="21"/>
        <v>13.896766935051614</v>
      </c>
    </row>
    <row r="119" spans="1:72" x14ac:dyDescent="0.3">
      <c r="A119" s="1" t="s">
        <v>282</v>
      </c>
      <c r="B119" s="1" t="s">
        <v>283</v>
      </c>
      <c r="C119" s="2">
        <v>16.612417162568658</v>
      </c>
      <c r="D119" s="2">
        <v>13.39797430891233</v>
      </c>
      <c r="E119" s="2">
        <v>14.522579181438884</v>
      </c>
      <c r="F119" s="2">
        <v>17.017494941534228</v>
      </c>
      <c r="G119" s="2">
        <v>13.832027757197976</v>
      </c>
      <c r="H119" s="2">
        <v>12.961835688759074</v>
      </c>
      <c r="I119" s="2">
        <v>23.518184726246503</v>
      </c>
      <c r="J119" s="2">
        <v>12.776760653936426</v>
      </c>
      <c r="K119" s="2">
        <v>13.176310841740712</v>
      </c>
      <c r="L119" s="2">
        <v>10.852690281179045</v>
      </c>
      <c r="M119" s="2">
        <v>8.169999735288755</v>
      </c>
      <c r="N119" s="2">
        <v>12.272640563283828</v>
      </c>
      <c r="O119" s="2">
        <v>9.0869826075087001</v>
      </c>
      <c r="P119" s="2">
        <v>10.211244767068122</v>
      </c>
      <c r="Q119" s="2">
        <v>10.549871922156257</v>
      </c>
      <c r="R119" s="2">
        <v>12.326880682814814</v>
      </c>
      <c r="S119" s="2">
        <v>10.823205586213941</v>
      </c>
      <c r="T119" s="2">
        <v>9.4461778469026818</v>
      </c>
      <c r="U119" s="2">
        <v>11.787249938497609</v>
      </c>
      <c r="V119" s="2">
        <v>14.170245960958537</v>
      </c>
      <c r="W119" s="2">
        <v>12.498056503656613</v>
      </c>
      <c r="X119" s="2">
        <v>16.11702166240201</v>
      </c>
      <c r="Y119" s="2">
        <v>17.079734035120079</v>
      </c>
      <c r="Z119" s="2">
        <v>13.998006316563121</v>
      </c>
      <c r="AA119" s="2">
        <v>17.480866891556275</v>
      </c>
      <c r="AB119" s="2">
        <v>15.174993459185218</v>
      </c>
      <c r="AC119" s="2">
        <v>15.732495095243435</v>
      </c>
      <c r="AE119" s="2">
        <f t="shared" si="11"/>
        <v>15.980359109522521</v>
      </c>
      <c r="AF119" s="2">
        <f t="shared" si="12"/>
        <v>11.047042450552961</v>
      </c>
      <c r="AG119" s="2">
        <f t="shared" si="13"/>
        <v>11.556719833143193</v>
      </c>
      <c r="AH119" s="2">
        <f t="shared" si="14"/>
        <v>15.231604067059569</v>
      </c>
      <c r="AI119" s="2">
        <f t="shared" si="15"/>
        <v>15.596590440637012</v>
      </c>
      <c r="AK119" s="2">
        <f t="shared" si="16"/>
        <v>3.6700274286628916</v>
      </c>
      <c r="AL119" s="2">
        <f t="shared" si="17"/>
        <v>1.723677174714382</v>
      </c>
      <c r="AM119" s="2">
        <f t="shared" si="18"/>
        <v>1.9896476720247409</v>
      </c>
      <c r="AN119" s="2">
        <f t="shared" si="19"/>
        <v>2.4157639556019648</v>
      </c>
      <c r="AO119" s="2">
        <f t="shared" si="20"/>
        <v>1.4493887257671696</v>
      </c>
      <c r="AQ119" s="1" t="s">
        <v>283</v>
      </c>
      <c r="AR119" s="2">
        <f>'X01'!B116/SUM('X01'!$B116:$AB116)*C119</f>
        <v>7.2750891213818378E-2</v>
      </c>
      <c r="AS119" s="2">
        <f>'X01'!C116/SUM('X01'!$B116:$AB116)*D119</f>
        <v>1.6616388780154867E-2</v>
      </c>
      <c r="AT119" s="2">
        <f>'X01'!D116/SUM('X01'!$B116:$AB116)*E119</f>
        <v>0.11411322304333817</v>
      </c>
      <c r="AU119" s="2">
        <f>'X01'!E116/SUM('X01'!$B116:$AB116)*F119</f>
        <v>8.3971663738397293E-3</v>
      </c>
      <c r="AV119" s="2">
        <f>'X01'!F116/SUM('X01'!$B116:$AB116)*G119</f>
        <v>0.43971510831324817</v>
      </c>
      <c r="AW119" s="2">
        <f>'X01'!G116/SUM('X01'!$B116:$AB116)*H119</f>
        <v>1.9730299085880077E-2</v>
      </c>
      <c r="AX119" s="2">
        <f>'X01'!H116/SUM('X01'!$B116:$AB116)*I119</f>
        <v>4.2378561450347588E-2</v>
      </c>
      <c r="AY119" s="2">
        <f>'X01'!I116/SUM('X01'!$B116:$AB116)*J119</f>
        <v>0.17852727667383791</v>
      </c>
      <c r="AZ119" s="2">
        <f>'X01'!J116/SUM('X01'!$B116:$AB116)*K119</f>
        <v>3.7210967873571914E-2</v>
      </c>
      <c r="BA119" s="2">
        <f>'X01'!K116/SUM('X01'!$B116:$AB116)*L119</f>
        <v>0.20115416359367708</v>
      </c>
      <c r="BB119" s="2">
        <f>'X01'!L116/SUM('X01'!$B116:$AB116)*M119</f>
        <v>7.2241793616187266E-2</v>
      </c>
      <c r="BC119" s="2">
        <f>'X01'!M116/SUM('X01'!$B116:$AB116)*N119</f>
        <v>5.1663974280234726E-2</v>
      </c>
      <c r="BD119" s="2">
        <f>'X01'!N116/SUM('X01'!$B116:$AB116)*O119</f>
        <v>0.28458812196626343</v>
      </c>
      <c r="BE119" s="2">
        <f>'X01'!O116/SUM('X01'!$B116:$AB116)*P119</f>
        <v>5.6685024249232115E-2</v>
      </c>
      <c r="BF119" s="2">
        <f>'X01'!P116/SUM('X01'!$B116:$AB116)*Q119</f>
        <v>5.3777381420256239E-2</v>
      </c>
      <c r="BG119" s="2">
        <f>'X01'!Q116/SUM('X01'!$B116:$AB116)*R119</f>
        <v>0.58664648162151412</v>
      </c>
      <c r="BH119" s="2">
        <f>'X01'!R116/SUM('X01'!$B116:$AB116)*S119</f>
        <v>1.2569569944580143</v>
      </c>
      <c r="BI119" s="2">
        <f>'X01'!S116/SUM('X01'!$B116:$AB116)*T119</f>
        <v>0.31127754285535558</v>
      </c>
      <c r="BJ119" s="2">
        <f>'X01'!T116/SUM('X01'!$B116:$AB116)*U119</f>
        <v>1.8579564009914193</v>
      </c>
      <c r="BK119" s="2">
        <f>'X01'!U116/SUM('X01'!$B116:$AB116)*V119</f>
        <v>4.7762731047756635</v>
      </c>
      <c r="BL119" s="2">
        <f>'X01'!V116/SUM('X01'!$B116:$AB116)*W119</f>
        <v>0.64261528583762861</v>
      </c>
      <c r="BM119" s="2">
        <f>'X01'!W116/SUM('X01'!$B116:$AB116)*X119</f>
        <v>0.34786548001272127</v>
      </c>
      <c r="BN119" s="2">
        <f>'X01'!X116/SUM('X01'!$B116:$AB116)*Y119</f>
        <v>0.76817848939217637</v>
      </c>
      <c r="BO119" s="2">
        <f>'X01'!Y116/SUM('X01'!$B116:$AB116)*Z119</f>
        <v>0.12682766713739993</v>
      </c>
      <c r="BP119" s="2">
        <f>'X01'!Z116/SUM('X01'!$B116:$AB116)*AA119</f>
        <v>0.16932010961965871</v>
      </c>
      <c r="BQ119" s="2">
        <f>'X01'!AA116/SUM('X01'!$B116:$AB116)*AB119</f>
        <v>0.30313014935002425</v>
      </c>
      <c r="BR119" s="2">
        <f>'X01'!AB116/SUM('X01'!$B116:$AB116)*AC119</f>
        <v>0.19664189281800373</v>
      </c>
      <c r="BT119" s="9">
        <f t="shared" si="21"/>
        <v>12.993239940803466</v>
      </c>
    </row>
    <row r="120" spans="1:72" x14ac:dyDescent="0.3">
      <c r="A120" s="1" t="s">
        <v>284</v>
      </c>
      <c r="B120" s="1" t="s">
        <v>285</v>
      </c>
      <c r="C120" s="2">
        <v>10.922053291468735</v>
      </c>
      <c r="D120" s="2">
        <v>8.0562218966545629</v>
      </c>
      <c r="E120" s="2">
        <v>7.1094716357560026</v>
      </c>
      <c r="F120" s="2">
        <v>5.6274877031310631</v>
      </c>
      <c r="G120" s="2">
        <v>13.993993677976198</v>
      </c>
      <c r="H120" s="2">
        <v>7.0429035069769199</v>
      </c>
      <c r="I120" s="2">
        <v>13.076138169834948</v>
      </c>
      <c r="J120" s="2">
        <v>9.6876460002563292</v>
      </c>
      <c r="K120" s="2">
        <v>1.2216877821598748</v>
      </c>
      <c r="L120" s="2">
        <v>5.4666494549691489</v>
      </c>
      <c r="M120" s="2">
        <v>3.7819382978507061</v>
      </c>
      <c r="N120" s="2">
        <v>7.1926903528634014</v>
      </c>
      <c r="O120" s="2">
        <v>6.4759283804697025</v>
      </c>
      <c r="P120" s="2">
        <v>6.2849929378893243</v>
      </c>
      <c r="Q120" s="2">
        <v>4.5831096859315661</v>
      </c>
      <c r="R120" s="2">
        <v>6.9983378382589514</v>
      </c>
      <c r="S120" s="2">
        <v>8.7091329049088593</v>
      </c>
      <c r="T120" s="2">
        <v>7.9051886542654426</v>
      </c>
      <c r="U120" s="2">
        <v>10.648912102481297</v>
      </c>
      <c r="V120" s="2">
        <v>11.08043525313931</v>
      </c>
      <c r="W120" s="2">
        <v>8.5345308341460147</v>
      </c>
      <c r="X120" s="2">
        <v>9.35257247416898</v>
      </c>
      <c r="Y120" s="2">
        <v>10.817579948592732</v>
      </c>
      <c r="Z120" s="2">
        <v>10.97399832899848</v>
      </c>
      <c r="AA120" s="2">
        <v>9.9678817479986304</v>
      </c>
      <c r="AB120" s="2">
        <v>8.9095807093688215</v>
      </c>
      <c r="AC120" s="2">
        <v>6.7816331348782528</v>
      </c>
      <c r="AE120" s="2">
        <f t="shared" si="11"/>
        <v>9.4040385545426339</v>
      </c>
      <c r="AF120" s="2">
        <f t="shared" si="12"/>
        <v>5.7436645256276684</v>
      </c>
      <c r="AG120" s="2">
        <f t="shared" si="13"/>
        <v>9.585917228698726</v>
      </c>
      <c r="AH120" s="2">
        <f t="shared" si="14"/>
        <v>9.5682277523025761</v>
      </c>
      <c r="AI120" s="2">
        <f t="shared" si="15"/>
        <v>9.1582734803110455</v>
      </c>
      <c r="AK120" s="2">
        <f t="shared" si="16"/>
        <v>3.260248316092397</v>
      </c>
      <c r="AL120" s="2">
        <f t="shared" si="17"/>
        <v>2.3921325734372143</v>
      </c>
      <c r="AM120" s="2">
        <f t="shared" si="18"/>
        <v>1.5228418082022519</v>
      </c>
      <c r="AN120" s="2">
        <f t="shared" si="19"/>
        <v>1.1567016529702652</v>
      </c>
      <c r="AO120" s="2">
        <f t="shared" si="20"/>
        <v>1.7946763588557317</v>
      </c>
      <c r="AQ120" s="1" t="s">
        <v>285</v>
      </c>
      <c r="AR120" s="2">
        <f>'X01'!B117/SUM('X01'!$B117:$AB117)*C120</f>
        <v>1.3147739289813888E-2</v>
      </c>
      <c r="AS120" s="2">
        <f>'X01'!C117/SUM('X01'!$B117:$AB117)*D120</f>
        <v>4.1407826362027823E-3</v>
      </c>
      <c r="AT120" s="2">
        <f>'X01'!D117/SUM('X01'!$B117:$AB117)*E120</f>
        <v>5.2726677920913394E-2</v>
      </c>
      <c r="AU120" s="2">
        <f>'X01'!E117/SUM('X01'!$B117:$AB117)*F120</f>
        <v>5.0665103209413601E-3</v>
      </c>
      <c r="AV120" s="2">
        <f>'X01'!F117/SUM('X01'!$B117:$AB117)*G120</f>
        <v>0.13507882289907497</v>
      </c>
      <c r="AW120" s="2">
        <f>'X01'!G117/SUM('X01'!$B117:$AB117)*H120</f>
        <v>4.9449010704950142E-3</v>
      </c>
      <c r="AX120" s="2">
        <f>'X01'!H117/SUM('X01'!$B117:$AB117)*I120</f>
        <v>7.6580732847532995E-3</v>
      </c>
      <c r="AY120" s="2">
        <f>'X01'!I117/SUM('X01'!$B117:$AB117)*J120</f>
        <v>6.7486482140503554E-2</v>
      </c>
      <c r="AZ120" s="2">
        <f>'X01'!J117/SUM('X01'!$B117:$AB117)*K120</f>
        <v>3.6020473543477149E-3</v>
      </c>
      <c r="BA120" s="2">
        <f>'X01'!K117/SUM('X01'!$B117:$AB117)*L120</f>
        <v>0.12486684588879846</v>
      </c>
      <c r="BB120" s="2">
        <f>'X01'!L117/SUM('X01'!$B117:$AB117)*M120</f>
        <v>2.1979617238390994E-2</v>
      </c>
      <c r="BC120" s="2">
        <f>'X01'!M117/SUM('X01'!$B117:$AB117)*N120</f>
        <v>2.6957859457990129E-2</v>
      </c>
      <c r="BD120" s="2">
        <f>'X01'!N117/SUM('X01'!$B117:$AB117)*O120</f>
        <v>0.13726034705290302</v>
      </c>
      <c r="BE120" s="2">
        <f>'X01'!O117/SUM('X01'!$B117:$AB117)*P120</f>
        <v>2.1564127116487617E-2</v>
      </c>
      <c r="BF120" s="2">
        <f>'X01'!P117/SUM('X01'!$B117:$AB117)*Q120</f>
        <v>1.5555519364111904E-2</v>
      </c>
      <c r="BG120" s="2">
        <f>'X01'!Q117/SUM('X01'!$B117:$AB117)*R120</f>
        <v>0.23077514712537511</v>
      </c>
      <c r="BH120" s="2">
        <f>'X01'!R117/SUM('X01'!$B117:$AB117)*S120</f>
        <v>0.61147793068448053</v>
      </c>
      <c r="BI120" s="2">
        <f>'X01'!S117/SUM('X01'!$B117:$AB117)*T120</f>
        <v>0.10498693473007704</v>
      </c>
      <c r="BJ120" s="2">
        <f>'X01'!T117/SUM('X01'!$B117:$AB117)*U120</f>
        <v>1.5964764559761735</v>
      </c>
      <c r="BK120" s="2">
        <f>'X01'!U117/SUM('X01'!$B117:$AB117)*V120</f>
        <v>4.9922576996846608</v>
      </c>
      <c r="BL120" s="2">
        <f>'X01'!V117/SUM('X01'!$B117:$AB117)*W120</f>
        <v>0.37422989874089146</v>
      </c>
      <c r="BM120" s="2">
        <f>'X01'!W117/SUM('X01'!$B117:$AB117)*X120</f>
        <v>0.26673579719246215</v>
      </c>
      <c r="BN120" s="2">
        <f>'X01'!X117/SUM('X01'!$B117:$AB117)*Y120</f>
        <v>0.54700780579471464</v>
      </c>
      <c r="BO120" s="2">
        <f>'X01'!Y117/SUM('X01'!$B117:$AB117)*Z120</f>
        <v>6.1123610406069319E-2</v>
      </c>
      <c r="BP120" s="2">
        <f>'X01'!Z117/SUM('X01'!$B117:$AB117)*AA120</f>
        <v>7.6359099100758693E-2</v>
      </c>
      <c r="BQ120" s="2">
        <f>'X01'!AA117/SUM('X01'!$B117:$AB117)*AB120</f>
        <v>0.1990391437064839</v>
      </c>
      <c r="BR120" s="2">
        <f>'X01'!AB117/SUM('X01'!$B117:$AB117)*AC120</f>
        <v>0.22548210069058292</v>
      </c>
      <c r="BT120" s="9">
        <f t="shared" si="21"/>
        <v>9.9279879768684562</v>
      </c>
    </row>
    <row r="121" spans="1:72" x14ac:dyDescent="0.3">
      <c r="A121" s="1" t="s">
        <v>286</v>
      </c>
      <c r="B121" s="1" t="s">
        <v>287</v>
      </c>
      <c r="C121" s="2">
        <v>11.810063404290929</v>
      </c>
      <c r="D121" s="2">
        <v>9.3412340842094217</v>
      </c>
      <c r="E121" s="2">
        <v>7.3638415920124274</v>
      </c>
      <c r="F121" s="2">
        <v>6.3233906008875618</v>
      </c>
      <c r="G121" s="2">
        <v>14.314066197359136</v>
      </c>
      <c r="H121" s="2">
        <v>7.4955322885664817</v>
      </c>
      <c r="I121" s="2">
        <v>14.529559256561374</v>
      </c>
      <c r="J121" s="2">
        <v>10.10904717754401</v>
      </c>
      <c r="K121" s="2">
        <v>1.840709707156305</v>
      </c>
      <c r="L121" s="2">
        <v>5.6014799107383295</v>
      </c>
      <c r="M121" s="2">
        <v>4.0007698371816316</v>
      </c>
      <c r="N121" s="2">
        <v>7.3907301068344111</v>
      </c>
      <c r="O121" s="2">
        <v>6.6308702474562464</v>
      </c>
      <c r="P121" s="2">
        <v>6.5973189211792178</v>
      </c>
      <c r="Q121" s="2">
        <v>4.8775797939570609</v>
      </c>
      <c r="R121" s="2">
        <v>7.1952541439783451</v>
      </c>
      <c r="S121" s="2">
        <v>8.8510614415785636</v>
      </c>
      <c r="T121" s="2">
        <v>8.0738517834228496</v>
      </c>
      <c r="U121" s="2">
        <v>10.737799861272379</v>
      </c>
      <c r="V121" s="2">
        <v>11.165163757514399</v>
      </c>
      <c r="W121" s="2">
        <v>8.7343091541631601</v>
      </c>
      <c r="X121" s="2">
        <v>9.4885465538415179</v>
      </c>
      <c r="Y121" s="2">
        <v>11.020437396150996</v>
      </c>
      <c r="Z121" s="2">
        <v>11.298347961590657</v>
      </c>
      <c r="AA121" s="2">
        <v>10.400375073414116</v>
      </c>
      <c r="AB121" s="2">
        <v>9.0784785264309917</v>
      </c>
      <c r="AC121" s="2">
        <v>7.5167440043664531</v>
      </c>
      <c r="AE121" s="2">
        <f t="shared" si="11"/>
        <v>10.168241060555332</v>
      </c>
      <c r="AF121" s="2">
        <f t="shared" si="12"/>
        <v>6.027084427336173</v>
      </c>
      <c r="AG121" s="2">
        <f t="shared" si="13"/>
        <v>9.7069692109470473</v>
      </c>
      <c r="AH121" s="2">
        <f t="shared" si="14"/>
        <v>9.7477643680518913</v>
      </c>
      <c r="AI121" s="2">
        <f t="shared" si="15"/>
        <v>9.5734863914505546</v>
      </c>
      <c r="AK121" s="2">
        <f t="shared" si="16"/>
        <v>3.4004751441359766</v>
      </c>
      <c r="AL121" s="2">
        <f t="shared" si="17"/>
        <v>2.3374793805900125</v>
      </c>
      <c r="AM121" s="2">
        <f t="shared" si="18"/>
        <v>1.4819574675675375</v>
      </c>
      <c r="AN121" s="2">
        <f t="shared" si="19"/>
        <v>1.1648995626690744</v>
      </c>
      <c r="AO121" s="2">
        <f t="shared" si="20"/>
        <v>1.6466242600914642</v>
      </c>
      <c r="AQ121" s="1" t="s">
        <v>287</v>
      </c>
      <c r="AR121" s="2">
        <f>'X01'!B118/SUM('X01'!$B118:$AB118)*C121</f>
        <v>1.5059411979457768E-2</v>
      </c>
      <c r="AS121" s="2">
        <f>'X01'!C118/SUM('X01'!$B118:$AB118)*D121</f>
        <v>5.0801757890014832E-3</v>
      </c>
      <c r="AT121" s="2">
        <f>'X01'!D118/SUM('X01'!$B118:$AB118)*E121</f>
        <v>5.5039451344584975E-2</v>
      </c>
      <c r="AU121" s="2">
        <f>'X01'!E118/SUM('X01'!$B118:$AB118)*F121</f>
        <v>5.8679889477580667E-3</v>
      </c>
      <c r="AV121" s="2">
        <f>'X01'!F118/SUM('X01'!$B118:$AB118)*G121</f>
        <v>0.1399788061654246</v>
      </c>
      <c r="AW121" s="2">
        <f>'X01'!G118/SUM('X01'!$B118:$AB118)*H121</f>
        <v>5.5318092942393451E-3</v>
      </c>
      <c r="AX121" s="2">
        <f>'X01'!H118/SUM('X01'!$B118:$AB118)*I121</f>
        <v>9.2696731435371084E-3</v>
      </c>
      <c r="AY121" s="2">
        <f>'X01'!I118/SUM('X01'!$B118:$AB118)*J121</f>
        <v>7.1479201412734214E-2</v>
      </c>
      <c r="AZ121" s="2">
        <f>'X01'!J118/SUM('X01'!$B118:$AB118)*K121</f>
        <v>5.5452803575150918E-3</v>
      </c>
      <c r="BA121" s="2">
        <f>'X01'!K118/SUM('X01'!$B118:$AB118)*L121</f>
        <v>0.12808720628986939</v>
      </c>
      <c r="BB121" s="2">
        <f>'X01'!L118/SUM('X01'!$B118:$AB118)*M121</f>
        <v>2.3526838568153841E-2</v>
      </c>
      <c r="BC121" s="2">
        <f>'X01'!M118/SUM('X01'!$B118:$AB118)*N121</f>
        <v>2.8402970926146402E-2</v>
      </c>
      <c r="BD121" s="2">
        <f>'X01'!N118/SUM('X01'!$B118:$AB118)*O121</f>
        <v>0.1411418771587416</v>
      </c>
      <c r="BE121" s="2">
        <f>'X01'!O118/SUM('X01'!$B118:$AB118)*P121</f>
        <v>2.3035846475039458E-2</v>
      </c>
      <c r="BF121" s="2">
        <f>'X01'!P118/SUM('X01'!$B118:$AB118)*Q121</f>
        <v>1.6793241568564397E-2</v>
      </c>
      <c r="BG121" s="2">
        <f>'X01'!Q118/SUM('X01'!$B118:$AB118)*R121</f>
        <v>0.23800339509551385</v>
      </c>
      <c r="BH121" s="2">
        <f>'X01'!R118/SUM('X01'!$B118:$AB118)*S121</f>
        <v>0.62266534521499894</v>
      </c>
      <c r="BI121" s="2">
        <f>'X01'!S118/SUM('X01'!$B118:$AB118)*T121</f>
        <v>0.10764873296801343</v>
      </c>
      <c r="BJ121" s="2">
        <f>'X01'!T118/SUM('X01'!$B118:$AB118)*U121</f>
        <v>1.606510441142301</v>
      </c>
      <c r="BK121" s="2">
        <f>'X01'!U118/SUM('X01'!$B118:$AB118)*V121</f>
        <v>5.0085798469862626</v>
      </c>
      <c r="BL121" s="2">
        <f>'X01'!V118/SUM('X01'!$B118:$AB118)*W121</f>
        <v>0.38403152719007955</v>
      </c>
      <c r="BM121" s="2">
        <f>'X01'!W118/SUM('X01'!$B118:$AB118)*X121</f>
        <v>0.27116650313576834</v>
      </c>
      <c r="BN121" s="2">
        <f>'X01'!X118/SUM('X01'!$B118:$AB118)*Y121</f>
        <v>0.55818291840056899</v>
      </c>
      <c r="BO121" s="2">
        <f>'X01'!Y118/SUM('X01'!$B118:$AB118)*Z121</f>
        <v>6.3819650764524907E-2</v>
      </c>
      <c r="BP121" s="2">
        <f>'X01'!Z118/SUM('X01'!$B118:$AB118)*AA121</f>
        <v>8.063776840405841E-2</v>
      </c>
      <c r="BQ121" s="2">
        <f>'X01'!AA118/SUM('X01'!$B118:$AB118)*AB121</f>
        <v>0.20324490646045112</v>
      </c>
      <c r="BR121" s="2">
        <f>'X01'!AB118/SUM('X01'!$B118:$AB118)*AC121</f>
        <v>0.25392599582869274</v>
      </c>
      <c r="BT121" s="9">
        <f t="shared" si="21"/>
        <v>10.072256811012004</v>
      </c>
    </row>
    <row r="122" spans="1:72" x14ac:dyDescent="0.3">
      <c r="A122" s="1" t="s">
        <v>288</v>
      </c>
      <c r="B122" s="1" t="s">
        <v>289</v>
      </c>
      <c r="C122" s="2">
        <v>3.8600458648042695</v>
      </c>
      <c r="D122" s="2">
        <v>1.8435356270377383</v>
      </c>
      <c r="E122" s="2">
        <v>2.7700422065314605</v>
      </c>
      <c r="F122" s="2">
        <v>3.674660294254186E-2</v>
      </c>
      <c r="G122" s="2">
        <v>6.4510638446364235</v>
      </c>
      <c r="H122" s="2">
        <v>1.4616018795478458</v>
      </c>
      <c r="I122" s="2">
        <v>5.6537776281576004</v>
      </c>
      <c r="J122" s="2">
        <v>4.0839697259841987</v>
      </c>
      <c r="K122" s="2">
        <v>4.0293704940483765</v>
      </c>
      <c r="L122" s="2">
        <v>1.6050352343328296</v>
      </c>
      <c r="M122" s="2">
        <v>0.21007570837851886</v>
      </c>
      <c r="N122" s="2">
        <v>3.6859226499235849</v>
      </c>
      <c r="O122" s="2">
        <v>2.6732417839541496</v>
      </c>
      <c r="P122" s="2">
        <v>2.3383847297434497</v>
      </c>
      <c r="Q122" s="2">
        <v>0.55530684611195591</v>
      </c>
      <c r="R122" s="2">
        <v>2.3117440587207021</v>
      </c>
      <c r="S122" s="2">
        <v>4.0734340246360699</v>
      </c>
      <c r="T122" s="2">
        <v>3.6786780114444202</v>
      </c>
      <c r="U122" s="2">
        <v>6.1213342022344133</v>
      </c>
      <c r="V122" s="2">
        <v>6.1066234612344008</v>
      </c>
      <c r="W122" s="2">
        <v>4.1703491517190621</v>
      </c>
      <c r="X122" s="2">
        <v>4.9542448664736778</v>
      </c>
      <c r="Y122" s="2">
        <v>5.3233813103369911</v>
      </c>
      <c r="Z122" s="2">
        <v>5.3617879440745693</v>
      </c>
      <c r="AA122" s="2">
        <v>3.526893339485321</v>
      </c>
      <c r="AB122" s="2">
        <v>3.4935218083201063</v>
      </c>
      <c r="AC122" s="2">
        <v>2.2810721821668838</v>
      </c>
      <c r="AE122" s="2">
        <f t="shared" si="11"/>
        <v>3.1538305219511256</v>
      </c>
      <c r="AF122" s="2">
        <f t="shared" si="12"/>
        <v>2.3881168034664189</v>
      </c>
      <c r="AG122" s="2">
        <f t="shared" si="13"/>
        <v>4.995017424887326</v>
      </c>
      <c r="AH122" s="2">
        <f t="shared" si="14"/>
        <v>4.8159917761765767</v>
      </c>
      <c r="AI122" s="2">
        <f t="shared" si="15"/>
        <v>3.6658188185117204</v>
      </c>
      <c r="AK122" s="2">
        <f t="shared" si="16"/>
        <v>2.3117179523584599</v>
      </c>
      <c r="AL122" s="2">
        <f t="shared" si="17"/>
        <v>1.4168541408760287</v>
      </c>
      <c r="AM122" s="2">
        <f t="shared" si="18"/>
        <v>1.3020909950253936</v>
      </c>
      <c r="AN122" s="2">
        <f t="shared" si="19"/>
        <v>0.58881765210827708</v>
      </c>
      <c r="AO122" s="2">
        <f t="shared" si="20"/>
        <v>1.2705407077532547</v>
      </c>
      <c r="AQ122" s="1" t="s">
        <v>289</v>
      </c>
      <c r="AR122" s="2">
        <f>'X01'!B119/SUM('X01'!$B119:$AB119)*C122</f>
        <v>2.6883431743776963E-2</v>
      </c>
      <c r="AS122" s="2">
        <f>'X01'!C119/SUM('X01'!$B119:$AB119)*D122</f>
        <v>2.8058634468175335E-3</v>
      </c>
      <c r="AT122" s="2">
        <f>'X01'!D119/SUM('X01'!$B119:$AB119)*E122</f>
        <v>5.1774799329433199E-2</v>
      </c>
      <c r="AU122" s="2">
        <f>'X01'!E119/SUM('X01'!$B119:$AB119)*F122</f>
        <v>2.9256261635487661E-5</v>
      </c>
      <c r="AV122" s="2">
        <f>'X01'!F119/SUM('X01'!$B119:$AB119)*G122</f>
        <v>0.13823708238506618</v>
      </c>
      <c r="AW122" s="2">
        <f>'X01'!G119/SUM('X01'!$B119:$AB119)*H122</f>
        <v>5.8991215100296056E-3</v>
      </c>
      <c r="AX122" s="2">
        <f>'X01'!H119/SUM('X01'!$B119:$AB119)*I122</f>
        <v>1.5562940226192304E-2</v>
      </c>
      <c r="AY122" s="2">
        <f>'X01'!I119/SUM('X01'!$B119:$AB119)*J122</f>
        <v>7.998492044209557E-2</v>
      </c>
      <c r="AZ122" s="2">
        <f>'X01'!J119/SUM('X01'!$B119:$AB119)*K122</f>
        <v>1.8428480182997014E-2</v>
      </c>
      <c r="BA122" s="2">
        <f>'X01'!K119/SUM('X01'!$B119:$AB119)*L122</f>
        <v>3.4804787555830934E-2</v>
      </c>
      <c r="BB122" s="2">
        <f>'X01'!L119/SUM('X01'!$B119:$AB119)*M122</f>
        <v>1.8936149220677714E-3</v>
      </c>
      <c r="BC122" s="2">
        <f>'X01'!M119/SUM('X01'!$B119:$AB119)*N122</f>
        <v>3.0790081207669882E-2</v>
      </c>
      <c r="BD122" s="2">
        <f>'X01'!N119/SUM('X01'!$B119:$AB119)*O122</f>
        <v>6.2366242041265035E-2</v>
      </c>
      <c r="BE122" s="2">
        <f>'X01'!O119/SUM('X01'!$B119:$AB119)*P122</f>
        <v>2.0302883289941488E-2</v>
      </c>
      <c r="BF122" s="2">
        <f>'X01'!P119/SUM('X01'!$B119:$AB119)*Q122</f>
        <v>3.3012138455570605E-3</v>
      </c>
      <c r="BG122" s="2">
        <f>'X01'!Q119/SUM('X01'!$B119:$AB119)*R122</f>
        <v>9.3175780224909119E-2</v>
      </c>
      <c r="BH122" s="2">
        <f>'X01'!R119/SUM('X01'!$B119:$AB119)*S122</f>
        <v>0.24287553683157595</v>
      </c>
      <c r="BI122" s="2">
        <f>'X01'!S119/SUM('X01'!$B119:$AB119)*T122</f>
        <v>9.2040863848727394E-2</v>
      </c>
      <c r="BJ122" s="2">
        <f>'X01'!T119/SUM('X01'!$B119:$AB119)*U122</f>
        <v>0.67513630238326783</v>
      </c>
      <c r="BK122" s="2">
        <f>'X01'!U119/SUM('X01'!$B119:$AB119)*V122</f>
        <v>2.2032677816633739</v>
      </c>
      <c r="BL122" s="2">
        <f>'X01'!V119/SUM('X01'!$B119:$AB119)*W122</f>
        <v>0.22765355337706897</v>
      </c>
      <c r="BM122" s="2">
        <f>'X01'!W119/SUM('X01'!$B119:$AB119)*X122</f>
        <v>0.18030932881271358</v>
      </c>
      <c r="BN122" s="2">
        <f>'X01'!X119/SUM('X01'!$B119:$AB119)*Y122</f>
        <v>0.41588582238131</v>
      </c>
      <c r="BO122" s="2">
        <f>'X01'!Y119/SUM('X01'!$B119:$AB119)*Z122</f>
        <v>4.8613759488922013E-2</v>
      </c>
      <c r="BP122" s="2">
        <f>'X01'!Z119/SUM('X01'!$B119:$AB119)*AA122</f>
        <v>4.2075405270633089E-2</v>
      </c>
      <c r="BQ122" s="2">
        <f>'X01'!AA119/SUM('X01'!$B119:$AB119)*AB122</f>
        <v>8.1380386709285157E-2</v>
      </c>
      <c r="BR122" s="2">
        <f>'X01'!AB119/SUM('X01'!$B119:$AB119)*AC122</f>
        <v>7.5732100602933561E-2</v>
      </c>
      <c r="BT122" s="9">
        <f t="shared" si="21"/>
        <v>4.8712113399850958</v>
      </c>
    </row>
    <row r="123" spans="1:72" x14ac:dyDescent="0.3">
      <c r="A123" s="1" t="s">
        <v>290</v>
      </c>
      <c r="B123" s="1" t="s">
        <v>291</v>
      </c>
      <c r="C123" s="2">
        <v>20.245160427023208</v>
      </c>
      <c r="D123" s="2">
        <v>25.882532626744457</v>
      </c>
      <c r="E123" s="2">
        <v>20.399661418352917</v>
      </c>
      <c r="F123" s="2">
        <v>22.515733848180865</v>
      </c>
      <c r="G123" s="2">
        <v>25.481612111638199</v>
      </c>
      <c r="H123" s="2">
        <v>15.571805849784303</v>
      </c>
      <c r="I123" s="2">
        <v>22.726333481094898</v>
      </c>
      <c r="J123" s="2">
        <v>24.189553111895343</v>
      </c>
      <c r="K123" s="2">
        <v>19.568474449792859</v>
      </c>
      <c r="L123" s="2">
        <v>17.173699485650197</v>
      </c>
      <c r="M123" s="2">
        <v>13.380777076374308</v>
      </c>
      <c r="N123" s="2">
        <v>11.941360411362954</v>
      </c>
      <c r="O123" s="2">
        <v>16.223598559802948</v>
      </c>
      <c r="P123" s="2">
        <v>17.056847803719997</v>
      </c>
      <c r="Q123" s="2">
        <v>16.180512556068376</v>
      </c>
      <c r="R123" s="2">
        <v>21.125553917521401</v>
      </c>
      <c r="S123" s="2">
        <v>17.429855673083594</v>
      </c>
      <c r="T123" s="2">
        <v>15.680771895433303</v>
      </c>
      <c r="U123" s="2">
        <v>19.143791504323495</v>
      </c>
      <c r="V123" s="2">
        <v>22.288579532516806</v>
      </c>
      <c r="W123" s="2">
        <v>18.826184219848969</v>
      </c>
      <c r="X123" s="2">
        <v>16.664979375649771</v>
      </c>
      <c r="Y123" s="2">
        <v>21.581286017960899</v>
      </c>
      <c r="Z123" s="2">
        <v>19.836651004003862</v>
      </c>
      <c r="AA123" s="2">
        <v>23.430066439482403</v>
      </c>
      <c r="AB123" s="2">
        <v>20.230461069528889</v>
      </c>
      <c r="AC123" s="2">
        <v>29.759866027936447</v>
      </c>
      <c r="AE123" s="2">
        <f t="shared" si="11"/>
        <v>21.83183425183126</v>
      </c>
      <c r="AF123" s="2">
        <f t="shared" si="12"/>
        <v>17.426708596909819</v>
      </c>
      <c r="AG123" s="2">
        <f t="shared" si="13"/>
        <v>18.6357496513393</v>
      </c>
      <c r="AH123" s="2">
        <f t="shared" si="14"/>
        <v>19.024149871153213</v>
      </c>
      <c r="AI123" s="2">
        <f t="shared" si="15"/>
        <v>23.314261135237899</v>
      </c>
      <c r="AK123" s="2">
        <f t="shared" si="16"/>
        <v>3.5297188680597369</v>
      </c>
      <c r="AL123" s="2">
        <f t="shared" si="17"/>
        <v>3.7693596794435358</v>
      </c>
      <c r="AM123" s="2">
        <f t="shared" si="18"/>
        <v>2.8158685155087064</v>
      </c>
      <c r="AN123" s="2">
        <f t="shared" si="19"/>
        <v>2.4641247025323998</v>
      </c>
      <c r="AO123" s="2">
        <f t="shared" si="20"/>
        <v>4.5884938840320642</v>
      </c>
      <c r="AQ123" s="1" t="s">
        <v>291</v>
      </c>
      <c r="AR123" s="2">
        <f>'X01'!B120/SUM('X01'!$B120:$AB120)*C123</f>
        <v>0.20329069631741589</v>
      </c>
      <c r="AS123" s="2">
        <f>'X01'!C120/SUM('X01'!$B120:$AB120)*D123</f>
        <v>0.10949669307490634</v>
      </c>
      <c r="AT123" s="2">
        <f>'X01'!D120/SUM('X01'!$B120:$AB120)*E123</f>
        <v>0.30802915225896199</v>
      </c>
      <c r="AU123" s="2">
        <f>'X01'!E120/SUM('X01'!$B120:$AB120)*F123</f>
        <v>0.11804107498227427</v>
      </c>
      <c r="AV123" s="2">
        <f>'X01'!F120/SUM('X01'!$B120:$AB120)*G123</f>
        <v>0.70909862742953644</v>
      </c>
      <c r="AW123" s="2">
        <f>'X01'!G120/SUM('X01'!$B120:$AB120)*H123</f>
        <v>8.9853410641972636E-2</v>
      </c>
      <c r="AX123" s="2">
        <f>'X01'!H120/SUM('X01'!$B120:$AB120)*I123</f>
        <v>0.16079908209794316</v>
      </c>
      <c r="AY123" s="2">
        <f>'X01'!I120/SUM('X01'!$B120:$AB120)*J123</f>
        <v>0.47502879211560267</v>
      </c>
      <c r="AZ123" s="2">
        <f>'X01'!J120/SUM('X01'!$B120:$AB120)*K123</f>
        <v>0.23424107976205694</v>
      </c>
      <c r="BA123" s="2">
        <f>'X01'!K120/SUM('X01'!$B120:$AB120)*L123</f>
        <v>0.45165182906874973</v>
      </c>
      <c r="BB123" s="2">
        <f>'X01'!L120/SUM('X01'!$B120:$AB120)*M123</f>
        <v>0.19184501336648588</v>
      </c>
      <c r="BC123" s="2">
        <f>'X01'!M120/SUM('X01'!$B120:$AB120)*N123</f>
        <v>0.20951337928924027</v>
      </c>
      <c r="BD123" s="2">
        <f>'X01'!N120/SUM('X01'!$B120:$AB120)*O123</f>
        <v>0.56144780535080152</v>
      </c>
      <c r="BE123" s="2">
        <f>'X01'!O120/SUM('X01'!$B120:$AB120)*P123</f>
        <v>0.20294690078673111</v>
      </c>
      <c r="BF123" s="2">
        <f>'X01'!P120/SUM('X01'!$B120:$AB120)*Q123</f>
        <v>0.17196354839413802</v>
      </c>
      <c r="BG123" s="2">
        <f>'X01'!Q120/SUM('X01'!$B120:$AB120)*R123</f>
        <v>1.0210318539639307</v>
      </c>
      <c r="BH123" s="2">
        <f>'X01'!R120/SUM('X01'!$B120:$AB120)*S123</f>
        <v>1.3129441417661047</v>
      </c>
      <c r="BI123" s="2">
        <f>'X01'!S120/SUM('X01'!$B120:$AB120)*T123</f>
        <v>0.27221255202256706</v>
      </c>
      <c r="BJ123" s="2">
        <f>'X01'!T120/SUM('X01'!$B120:$AB120)*U123</f>
        <v>2.9328126834599364</v>
      </c>
      <c r="BK123" s="2">
        <f>'X01'!U120/SUM('X01'!$B120:$AB120)*V123</f>
        <v>3.8226035144124255</v>
      </c>
      <c r="BL123" s="2">
        <f>'X01'!V120/SUM('X01'!$B120:$AB120)*W123</f>
        <v>0.72697259720554441</v>
      </c>
      <c r="BM123" s="2">
        <f>'X01'!W120/SUM('X01'!$B120:$AB120)*X123</f>
        <v>0.45709868937356973</v>
      </c>
      <c r="BN123" s="2">
        <f>'X01'!X120/SUM('X01'!$B120:$AB120)*Y123</f>
        <v>0.85746520079354305</v>
      </c>
      <c r="BO123" s="2">
        <f>'X01'!Y120/SUM('X01'!$B120:$AB120)*Z123</f>
        <v>0.27731184761052957</v>
      </c>
      <c r="BP123" s="2">
        <f>'X01'!Z120/SUM('X01'!$B120:$AB120)*AA123</f>
        <v>0.36056258304935768</v>
      </c>
      <c r="BQ123" s="2">
        <f>'X01'!AA120/SUM('X01'!$B120:$AB120)*AB123</f>
        <v>0.56961830455467022</v>
      </c>
      <c r="BR123" s="2">
        <f>'X01'!AB120/SUM('X01'!$B120:$AB120)*AC123</f>
        <v>4.4272590023968812</v>
      </c>
      <c r="BT123" s="9">
        <f t="shared" si="21"/>
        <v>21.235140055545877</v>
      </c>
    </row>
    <row r="124" spans="1:72" x14ac:dyDescent="0.3">
      <c r="A124" s="1" t="s">
        <v>292</v>
      </c>
      <c r="B124" s="1" t="s">
        <v>293</v>
      </c>
      <c r="C124" s="2">
        <v>20.243412213893276</v>
      </c>
      <c r="D124" s="2">
        <v>25.876418857105328</v>
      </c>
      <c r="E124" s="2">
        <v>20.402694792031831</v>
      </c>
      <c r="F124" s="2">
        <v>22.509449903677162</v>
      </c>
      <c r="G124" s="2">
        <v>25.479806296801844</v>
      </c>
      <c r="H124" s="2">
        <v>15.564400743994613</v>
      </c>
      <c r="I124" s="2">
        <v>22.735207001414146</v>
      </c>
      <c r="J124" s="2">
        <v>24.188272368635026</v>
      </c>
      <c r="K124" s="2">
        <v>19.570371968902542</v>
      </c>
      <c r="L124" s="2">
        <v>17.175750611237184</v>
      </c>
      <c r="M124" s="2">
        <v>13.3836441332286</v>
      </c>
      <c r="N124" s="2">
        <v>11.941001215199305</v>
      </c>
      <c r="O124" s="2">
        <v>16.22314712504955</v>
      </c>
      <c r="P124" s="2">
        <v>17.052696460209972</v>
      </c>
      <c r="Q124" s="2">
        <v>16.18610202497814</v>
      </c>
      <c r="R124" s="2">
        <v>21.126231403001317</v>
      </c>
      <c r="S124" s="2">
        <v>17.42953697284328</v>
      </c>
      <c r="T124" s="2">
        <v>15.683332433643354</v>
      </c>
      <c r="U124" s="2">
        <v>19.144149620860823</v>
      </c>
      <c r="V124" s="2">
        <v>22.288559097967664</v>
      </c>
      <c r="W124" s="2">
        <v>18.827312741711744</v>
      </c>
      <c r="X124" s="2">
        <v>16.664586702260582</v>
      </c>
      <c r="Y124" s="2">
        <v>21.581772896344443</v>
      </c>
      <c r="Z124" s="2">
        <v>19.837543503011926</v>
      </c>
      <c r="AA124" s="2">
        <v>23.425066018671096</v>
      </c>
      <c r="AB124" s="2">
        <v>20.231695614979088</v>
      </c>
      <c r="AC124" s="2">
        <v>29.759424282128634</v>
      </c>
      <c r="AE124" s="2">
        <f t="shared" si="11"/>
        <v>21.830198544131175</v>
      </c>
      <c r="AF124" s="2">
        <f t="shared" si="12"/>
        <v>17.42746859004907</v>
      </c>
      <c r="AG124" s="2">
        <f t="shared" si="13"/>
        <v>18.636394531328783</v>
      </c>
      <c r="AH124" s="2">
        <f t="shared" si="14"/>
        <v>19.02455744677226</v>
      </c>
      <c r="AI124" s="2">
        <f t="shared" si="15"/>
        <v>23.313432354697685</v>
      </c>
      <c r="AK124" s="2">
        <f t="shared" si="16"/>
        <v>3.5305296623160314</v>
      </c>
      <c r="AL124" s="2">
        <f t="shared" si="17"/>
        <v>3.7687926895275168</v>
      </c>
      <c r="AM124" s="2">
        <f t="shared" si="18"/>
        <v>2.8150312119061733</v>
      </c>
      <c r="AN124" s="2">
        <f t="shared" si="19"/>
        <v>2.4645200591754004</v>
      </c>
      <c r="AO124" s="2">
        <f t="shared" si="20"/>
        <v>4.5877437681152946</v>
      </c>
      <c r="AQ124" s="1" t="s">
        <v>293</v>
      </c>
      <c r="AR124" s="2">
        <f>'X01'!B121/SUM('X01'!$B121:$AB121)*C124</f>
        <v>0.20329226329550745</v>
      </c>
      <c r="AS124" s="2">
        <f>'X01'!C121/SUM('X01'!$B121:$AB121)*D124</f>
        <v>0.10949753708263613</v>
      </c>
      <c r="AT124" s="2">
        <f>'X01'!D121/SUM('X01'!$B121:$AB121)*E124</f>
        <v>0.30803152656797766</v>
      </c>
      <c r="AU124" s="2">
        <f>'X01'!E121/SUM('X01'!$B121:$AB121)*F124</f>
        <v>0.11804198485066345</v>
      </c>
      <c r="AV124" s="2">
        <f>'X01'!F121/SUM('X01'!$B121:$AB121)*G124</f>
        <v>0.70910409320851131</v>
      </c>
      <c r="AW124" s="2">
        <f>'X01'!G121/SUM('X01'!$B121:$AB121)*H124</f>
        <v>8.9854103237986413E-2</v>
      </c>
      <c r="AX124" s="2">
        <f>'X01'!H121/SUM('X01'!$B121:$AB121)*I124</f>
        <v>0.16080032154787055</v>
      </c>
      <c r="AY124" s="2">
        <f>'X01'!I121/SUM('X01'!$B121:$AB121)*J124</f>
        <v>0.47503245366885372</v>
      </c>
      <c r="AZ124" s="2">
        <f>'X01'!J121/SUM('X01'!$B121:$AB121)*K124</f>
        <v>0.23424288530774473</v>
      </c>
      <c r="BA124" s="2">
        <f>'X01'!K121/SUM('X01'!$B121:$AB121)*L124</f>
        <v>0.45165531043082841</v>
      </c>
      <c r="BB124" s="2">
        <f>'X01'!L121/SUM('X01'!$B121:$AB121)*M124</f>
        <v>0.19184649212049851</v>
      </c>
      <c r="BC124" s="2">
        <f>'X01'!M121/SUM('X01'!$B121:$AB121)*N124</f>
        <v>0.20951499423218237</v>
      </c>
      <c r="BD124" s="2">
        <f>'X01'!N121/SUM('X01'!$B121:$AB121)*O124</f>
        <v>0.56145213302750463</v>
      </c>
      <c r="BE124" s="2">
        <f>'X01'!O121/SUM('X01'!$B121:$AB121)*P124</f>
        <v>0.20294846511482406</v>
      </c>
      <c r="BF124" s="2">
        <f>'X01'!P121/SUM('X01'!$B121:$AB121)*Q124</f>
        <v>0.17196487390050749</v>
      </c>
      <c r="BG124" s="2">
        <f>'X01'!Q121/SUM('X01'!$B121:$AB121)*R124</f>
        <v>1.0210397241447828</v>
      </c>
      <c r="BH124" s="2">
        <f>'X01'!R121/SUM('X01'!$B121:$AB121)*S124</f>
        <v>1.3129542620261196</v>
      </c>
      <c r="BI124" s="2">
        <f>'X01'!S121/SUM('X01'!$B121:$AB121)*T124</f>
        <v>0.27221465025486652</v>
      </c>
      <c r="BJ124" s="2">
        <f>'X01'!T121/SUM('X01'!$B121:$AB121)*U124</f>
        <v>2.932835289773478</v>
      </c>
      <c r="BK124" s="2">
        <f>'X01'!U121/SUM('X01'!$B121:$AB121)*V124</f>
        <v>3.8226329792923623</v>
      </c>
      <c r="BL124" s="2">
        <f>'X01'!V121/SUM('X01'!$B121:$AB121)*W124</f>
        <v>0.72697820075825725</v>
      </c>
      <c r="BM124" s="2">
        <f>'X01'!W121/SUM('X01'!$B121:$AB121)*X124</f>
        <v>0.4571022127204068</v>
      </c>
      <c r="BN124" s="2">
        <f>'X01'!X121/SUM('X01'!$B121:$AB121)*Y124</f>
        <v>0.85747181019184859</v>
      </c>
      <c r="BO124" s="2">
        <f>'X01'!Y121/SUM('X01'!$B121:$AB121)*Z124</f>
        <v>0.27731398514853561</v>
      </c>
      <c r="BP124" s="2">
        <f>'X01'!Z121/SUM('X01'!$B121:$AB121)*AA124</f>
        <v>0.36056536228952174</v>
      </c>
      <c r="BQ124" s="2">
        <f>'X01'!AA121/SUM('X01'!$B121:$AB121)*AB124</f>
        <v>0.56962269521011999</v>
      </c>
      <c r="BR124" s="2">
        <f>'X01'!AB121/SUM('X01'!$B121:$AB121)*AC124</f>
        <v>4.4272931280011827</v>
      </c>
      <c r="BT124" s="9">
        <f t="shared" si="21"/>
        <v>21.235303737405577</v>
      </c>
    </row>
    <row r="125" spans="1:72" x14ac:dyDescent="0.3">
      <c r="A125" s="1" t="s">
        <v>294</v>
      </c>
      <c r="B125" s="1" t="s">
        <v>295</v>
      </c>
      <c r="C125" s="2">
        <v>19.333107676804502</v>
      </c>
      <c r="D125" s="2">
        <v>33.976701265130153</v>
      </c>
      <c r="E125" s="2">
        <v>29.977453583158756</v>
      </c>
      <c r="F125" s="2">
        <v>25.264299637523273</v>
      </c>
      <c r="G125" s="2">
        <v>30.531489197270211</v>
      </c>
      <c r="H125" s="2">
        <v>10.507955616455009</v>
      </c>
      <c r="I125" s="2">
        <v>23.048540709747645</v>
      </c>
      <c r="J125" s="2">
        <v>32.8452788349503</v>
      </c>
      <c r="K125" s="2">
        <v>24.255754859541121</v>
      </c>
      <c r="L125" s="2">
        <v>21.638060456109272</v>
      </c>
      <c r="M125" s="2">
        <v>14.258964606467533</v>
      </c>
      <c r="N125" s="2">
        <v>11.66860285424303</v>
      </c>
      <c r="O125" s="2">
        <v>21.80817932613807</v>
      </c>
      <c r="P125" s="2">
        <v>22.183310080208329</v>
      </c>
      <c r="Q125" s="2">
        <v>18.522047439560659</v>
      </c>
      <c r="R125" s="2">
        <v>27.944894753244114</v>
      </c>
      <c r="S125" s="2">
        <v>21.321500212309733</v>
      </c>
      <c r="T125" s="2">
        <v>17.825932156868607</v>
      </c>
      <c r="U125" s="2">
        <v>28.842015987455241</v>
      </c>
      <c r="V125" s="2">
        <v>31.830790495246372</v>
      </c>
      <c r="W125" s="2">
        <v>24.71941005755933</v>
      </c>
      <c r="X125" s="2">
        <v>20.376488187272955</v>
      </c>
      <c r="Y125" s="2">
        <v>28.352266959081728</v>
      </c>
      <c r="Z125" s="2">
        <v>25.072861721726738</v>
      </c>
      <c r="AA125" s="2">
        <v>29.279785512590173</v>
      </c>
      <c r="AB125" s="2">
        <v>24.719464616523485</v>
      </c>
      <c r="AC125" s="2">
        <v>58.62565079484051</v>
      </c>
      <c r="AE125" s="2">
        <f t="shared" si="11"/>
        <v>24.662792526584219</v>
      </c>
      <c r="AF125" s="2">
        <f t="shared" si="12"/>
        <v>21.6805659122736</v>
      </c>
      <c r="AG125" s="2">
        <f t="shared" si="13"/>
        <v>24.955059712969987</v>
      </c>
      <c r="AH125" s="2">
        <f t="shared" si="14"/>
        <v>24.482721734638005</v>
      </c>
      <c r="AI125" s="2">
        <f t="shared" si="15"/>
        <v>34.424440661420228</v>
      </c>
      <c r="AK125" s="2">
        <f t="shared" si="16"/>
        <v>7.9704525909945634</v>
      </c>
      <c r="AL125" s="2">
        <f t="shared" si="17"/>
        <v>6.4816170951343484</v>
      </c>
      <c r="AM125" s="2">
        <f t="shared" si="18"/>
        <v>6.4913100174029044</v>
      </c>
      <c r="AN125" s="2">
        <f t="shared" si="19"/>
        <v>3.9931538632845571</v>
      </c>
      <c r="AO125" s="2">
        <f t="shared" si="20"/>
        <v>16.266577566897581</v>
      </c>
      <c r="AQ125" s="1" t="s">
        <v>295</v>
      </c>
      <c r="AR125" s="2">
        <f>'X01'!B122/SUM('X01'!$B122:$AB122)*C125</f>
        <v>0.16104675098647836</v>
      </c>
      <c r="AS125" s="2">
        <f>'X01'!C122/SUM('X01'!$B122:$AB122)*D125</f>
        <v>0.15994291796993904</v>
      </c>
      <c r="AT125" s="2">
        <f>'X01'!D122/SUM('X01'!$B122:$AB122)*E125</f>
        <v>0.42258142504311569</v>
      </c>
      <c r="AU125" s="2">
        <f>'X01'!E122/SUM('X01'!$B122:$AB122)*F125</f>
        <v>0.11660961904671525</v>
      </c>
      <c r="AV125" s="2">
        <f>'X01'!F122/SUM('X01'!$B122:$AB122)*G125</f>
        <v>0.6077434364526203</v>
      </c>
      <c r="AW125" s="2">
        <f>'X01'!G122/SUM('X01'!$B122:$AB122)*H125</f>
        <v>6.1938342527659333E-2</v>
      </c>
      <c r="AX125" s="2">
        <f>'X01'!H122/SUM('X01'!$B122:$AB122)*I125</f>
        <v>0.17679574980751447</v>
      </c>
      <c r="AY125" s="2">
        <f>'X01'!I122/SUM('X01'!$B122:$AB122)*J125</f>
        <v>0.70283894283856685</v>
      </c>
      <c r="AZ125" s="2">
        <f>'X01'!J122/SUM('X01'!$B122:$AB122)*K125</f>
        <v>0.25322181603352467</v>
      </c>
      <c r="BA125" s="2">
        <f>'X01'!K122/SUM('X01'!$B122:$AB122)*L125</f>
        <v>0.64587095166569941</v>
      </c>
      <c r="BB125" s="2">
        <f>'X01'!L122/SUM('X01'!$B122:$AB122)*M125</f>
        <v>0.24405063702785115</v>
      </c>
      <c r="BC125" s="2">
        <f>'X01'!M122/SUM('X01'!$B122:$AB122)*N125</f>
        <v>0.17825375799390616</v>
      </c>
      <c r="BD125" s="2">
        <f>'X01'!N122/SUM('X01'!$B122:$AB122)*O125</f>
        <v>0.64504599569375076</v>
      </c>
      <c r="BE125" s="2">
        <f>'X01'!O122/SUM('X01'!$B122:$AB122)*P125</f>
        <v>0.23676023552398642</v>
      </c>
      <c r="BF125" s="2">
        <f>'X01'!P122/SUM('X01'!$B122:$AB122)*Q125</f>
        <v>0.17033839594466621</v>
      </c>
      <c r="BG125" s="2">
        <f>'X01'!Q122/SUM('X01'!$B122:$AB122)*R125</f>
        <v>1.1869495113804496</v>
      </c>
      <c r="BH125" s="2">
        <f>'X01'!R122/SUM('X01'!$B122:$AB122)*S125</f>
        <v>2.0807209286985535</v>
      </c>
      <c r="BI125" s="2">
        <f>'X01'!S122/SUM('X01'!$B122:$AB122)*T125</f>
        <v>0.31375045201743279</v>
      </c>
      <c r="BJ125" s="2">
        <f>'X01'!T122/SUM('X01'!$B122:$AB122)*U125</f>
        <v>2.380658632430019</v>
      </c>
      <c r="BK125" s="2">
        <f>'X01'!U122/SUM('X01'!$B122:$AB122)*V125</f>
        <v>7.2795043296996305</v>
      </c>
      <c r="BL125" s="2">
        <f>'X01'!V122/SUM('X01'!$B122:$AB122)*W125</f>
        <v>1.5533078727972811</v>
      </c>
      <c r="BM125" s="2">
        <f>'X01'!W122/SUM('X01'!$B122:$AB122)*X125</f>
        <v>0.69446065168469095</v>
      </c>
      <c r="BN125" s="2">
        <f>'X01'!X122/SUM('X01'!$B122:$AB122)*Y125</f>
        <v>2.2508569742249867</v>
      </c>
      <c r="BO125" s="2">
        <f>'X01'!Y122/SUM('X01'!$B122:$AB122)*Z125</f>
        <v>0.39568253959295246</v>
      </c>
      <c r="BP125" s="2">
        <f>'X01'!Z122/SUM('X01'!$B122:$AB122)*AA125</f>
        <v>0.51651425047500665</v>
      </c>
      <c r="BQ125" s="2">
        <f>'X01'!AA122/SUM('X01'!$B122:$AB122)*AB125</f>
        <v>0.63816204007412791</v>
      </c>
      <c r="BR125" s="2">
        <f>'X01'!AB122/SUM('X01'!$B122:$AB122)*AC125</f>
        <v>5.0892122955094345</v>
      </c>
      <c r="BT125" s="9">
        <f t="shared" si="21"/>
        <v>29.162819453140557</v>
      </c>
    </row>
    <row r="126" spans="1:72" x14ac:dyDescent="0.3">
      <c r="A126" s="1" t="s">
        <v>296</v>
      </c>
      <c r="B126" s="1" t="s">
        <v>297</v>
      </c>
      <c r="C126" s="2">
        <v>21.703212530330926</v>
      </c>
      <c r="D126" s="2">
        <v>25.186827630765368</v>
      </c>
      <c r="E126" s="2">
        <v>14.321804706029809</v>
      </c>
      <c r="F126" s="2">
        <v>15.214482248996566</v>
      </c>
      <c r="G126" s="2">
        <v>23.686280157471703</v>
      </c>
      <c r="H126" s="2">
        <v>18.07084590856871</v>
      </c>
      <c r="I126" s="2">
        <v>22.262985042824575</v>
      </c>
      <c r="J126" s="2">
        <v>18.733073250179356</v>
      </c>
      <c r="K126" s="2">
        <v>16.800487064356801</v>
      </c>
      <c r="L126" s="2">
        <v>14.2095641238149</v>
      </c>
      <c r="M126" s="2">
        <v>12.24969842556245</v>
      </c>
      <c r="N126" s="2">
        <v>11.650696898059344</v>
      </c>
      <c r="O126" s="2">
        <v>14.258150456610297</v>
      </c>
      <c r="P126" s="2">
        <v>11.946422269400868</v>
      </c>
      <c r="Q126" s="2">
        <v>16.17405528694885</v>
      </c>
      <c r="R126" s="2">
        <v>16.15177512143616</v>
      </c>
      <c r="S126" s="2">
        <v>13.298488532997133</v>
      </c>
      <c r="T126" s="2">
        <v>13.24209203064801</v>
      </c>
      <c r="U126" s="2">
        <v>12.723526691919277</v>
      </c>
      <c r="V126" s="2">
        <v>14.854371467952213</v>
      </c>
      <c r="W126" s="2">
        <v>12.270521601267308</v>
      </c>
      <c r="X126" s="2">
        <v>11.571037285199056</v>
      </c>
      <c r="Y126" s="2">
        <v>15.627504553963828</v>
      </c>
      <c r="Z126" s="2">
        <v>16.602396342251183</v>
      </c>
      <c r="AA126" s="2">
        <v>18.130024792136687</v>
      </c>
      <c r="AB126" s="2">
        <v>13.500086644333987</v>
      </c>
      <c r="AC126" s="2">
        <v>16.808662758724822</v>
      </c>
      <c r="AE126" s="2">
        <f t="shared" si="11"/>
        <v>20.06377688928395</v>
      </c>
      <c r="AF126" s="2">
        <f t="shared" si="12"/>
        <v>14.685991432929894</v>
      </c>
      <c r="AG126" s="2">
        <f t="shared" si="13"/>
        <v>13.529619680879158</v>
      </c>
      <c r="AH126" s="2">
        <f t="shared" si="14"/>
        <v>13.156354480143397</v>
      </c>
      <c r="AI126" s="2">
        <f t="shared" si="15"/>
        <v>16.260292634361669</v>
      </c>
      <c r="AK126" s="2">
        <f t="shared" si="16"/>
        <v>4.2298566072432893</v>
      </c>
      <c r="AL126" s="2">
        <f t="shared" si="17"/>
        <v>2.4565378452400486</v>
      </c>
      <c r="AM126" s="2">
        <f t="shared" si="18"/>
        <v>0.92029831420256225</v>
      </c>
      <c r="AN126" s="2">
        <f t="shared" si="19"/>
        <v>2.1684687206905759</v>
      </c>
      <c r="AO126" s="2">
        <f t="shared" si="20"/>
        <v>1.9606444679788972</v>
      </c>
      <c r="AQ126" s="1" t="s">
        <v>297</v>
      </c>
      <c r="AR126" s="2">
        <f>'X01'!B123/SUM('X01'!$B123:$AB123)*C126</f>
        <v>9.6702783892932936E-2</v>
      </c>
      <c r="AS126" s="2">
        <f>'X01'!C123/SUM('X01'!$B123:$AB123)*D126</f>
        <v>0.10428646862370615</v>
      </c>
      <c r="AT126" s="2">
        <f>'X01'!D123/SUM('X01'!$B123:$AB123)*E126</f>
        <v>3.8348802449162507E-2</v>
      </c>
      <c r="AU126" s="2">
        <f>'X01'!E123/SUM('X01'!$B123:$AB123)*F126</f>
        <v>1.6198922752701583E-2</v>
      </c>
      <c r="AV126" s="2">
        <f>'X01'!F123/SUM('X01'!$B123:$AB123)*G126</f>
        <v>0.38735867167737337</v>
      </c>
      <c r="AW126" s="2">
        <f>'X01'!G123/SUM('X01'!$B123:$AB123)*H126</f>
        <v>3.6278606063945153E-2</v>
      </c>
      <c r="AX126" s="2">
        <f>'X01'!H123/SUM('X01'!$B123:$AB123)*I126</f>
        <v>0.11442930083483463</v>
      </c>
      <c r="AY126" s="2">
        <f>'X01'!I123/SUM('X01'!$B123:$AB123)*J126</f>
        <v>0.22078621065948481</v>
      </c>
      <c r="AZ126" s="2">
        <f>'X01'!J123/SUM('X01'!$B123:$AB123)*K126</f>
        <v>0.13366715495681902</v>
      </c>
      <c r="BA126" s="2">
        <f>'X01'!K123/SUM('X01'!$B123:$AB123)*L126</f>
        <v>0.26090594728840533</v>
      </c>
      <c r="BB126" s="2">
        <f>'X01'!L123/SUM('X01'!$B123:$AB123)*M126</f>
        <v>9.2875054474476956E-2</v>
      </c>
      <c r="BC126" s="2">
        <f>'X01'!M123/SUM('X01'!$B123:$AB123)*N126</f>
        <v>0.10055293360909832</v>
      </c>
      <c r="BD126" s="2">
        <f>'X01'!N123/SUM('X01'!$B123:$AB123)*O126</f>
        <v>0.373135866303966</v>
      </c>
      <c r="BE126" s="2">
        <f>'X01'!O123/SUM('X01'!$B123:$AB123)*P126</f>
        <v>8.8930371856838886E-2</v>
      </c>
      <c r="BF126" s="2">
        <f>'X01'!P123/SUM('X01'!$B123:$AB123)*Q126</f>
        <v>0.20771794190674298</v>
      </c>
      <c r="BG126" s="2">
        <f>'X01'!Q123/SUM('X01'!$B123:$AB123)*R126</f>
        <v>0.73848118251382944</v>
      </c>
      <c r="BH126" s="2">
        <f>'X01'!R123/SUM('X01'!$B123:$AB123)*S126</f>
        <v>1.1176300496408718</v>
      </c>
      <c r="BI126" s="2">
        <f>'X01'!S123/SUM('X01'!$B123:$AB123)*T126</f>
        <v>0.10415190300513467</v>
      </c>
      <c r="BJ126" s="2">
        <f>'X01'!T123/SUM('X01'!$B123:$AB123)*U126</f>
        <v>1.4028118704100867</v>
      </c>
      <c r="BK126" s="2">
        <f>'X01'!U123/SUM('X01'!$B123:$AB123)*V126</f>
        <v>5.3343516462785381</v>
      </c>
      <c r="BL126" s="2">
        <f>'X01'!V123/SUM('X01'!$B123:$AB123)*W126</f>
        <v>0.54052913531934044</v>
      </c>
      <c r="BM126" s="2">
        <f>'X01'!W123/SUM('X01'!$B123:$AB123)*X126</f>
        <v>0.40534573264333429</v>
      </c>
      <c r="BN126" s="2">
        <f>'X01'!X123/SUM('X01'!$B123:$AB123)*Y126</f>
        <v>1.4519515420634541</v>
      </c>
      <c r="BO126" s="2">
        <f>'X01'!Y123/SUM('X01'!$B123:$AB123)*Z126</f>
        <v>0.15051527624356956</v>
      </c>
      <c r="BP126" s="2">
        <f>'X01'!Z123/SUM('X01'!$B123:$AB123)*AA126</f>
        <v>0.11701912075856316</v>
      </c>
      <c r="BQ126" s="2">
        <f>'X01'!AA123/SUM('X01'!$B123:$AB123)*AB126</f>
        <v>0.43940782178238669</v>
      </c>
      <c r="BR126" s="2">
        <f>'X01'!AB123/SUM('X01'!$B123:$AB123)*AC126</f>
        <v>0.61074303564360966</v>
      </c>
      <c r="BT126" s="9">
        <f t="shared" si="21"/>
        <v>14.685113353653209</v>
      </c>
    </row>
    <row r="127" spans="1:72" x14ac:dyDescent="0.3">
      <c r="A127" s="1" t="s">
        <v>298</v>
      </c>
      <c r="B127" s="1" t="s">
        <v>299</v>
      </c>
      <c r="C127" s="2">
        <v>41.9190998799425</v>
      </c>
      <c r="D127" s="2">
        <v>48.933177965945575</v>
      </c>
      <c r="E127" s="2">
        <v>38.84447242149124</v>
      </c>
      <c r="F127" s="2">
        <v>39.603906335234235</v>
      </c>
      <c r="G127" s="2">
        <v>48.636371124404519</v>
      </c>
      <c r="H127" s="2">
        <v>31.688248518000737</v>
      </c>
      <c r="I127" s="2">
        <v>44.887204181699623</v>
      </c>
      <c r="J127" s="2">
        <v>43.119193188139192</v>
      </c>
      <c r="K127" s="2">
        <v>35.529823815398572</v>
      </c>
      <c r="L127" s="2">
        <v>31.954406044003491</v>
      </c>
      <c r="M127" s="2">
        <v>25.944872184573363</v>
      </c>
      <c r="N127" s="2">
        <v>23.642472498814548</v>
      </c>
      <c r="O127" s="2">
        <v>30.753532900578072</v>
      </c>
      <c r="P127" s="2">
        <v>31.127666099375435</v>
      </c>
      <c r="Q127" s="2">
        <v>31.164245381353084</v>
      </c>
      <c r="R127" s="2">
        <v>38.284235453881678</v>
      </c>
      <c r="S127" s="2">
        <v>33.257207313416082</v>
      </c>
      <c r="T127" s="2">
        <v>29.762328659057452</v>
      </c>
      <c r="U127" s="2">
        <v>36.958193319133315</v>
      </c>
      <c r="V127" s="2">
        <v>39.75105446949938</v>
      </c>
      <c r="W127" s="2">
        <v>34.102552768206145</v>
      </c>
      <c r="X127" s="2">
        <v>31.578029179538088</v>
      </c>
      <c r="Y127" s="2">
        <v>39.303117477233741</v>
      </c>
      <c r="Z127" s="2">
        <v>38.512468411870586</v>
      </c>
      <c r="AA127" s="2">
        <v>44.714123541548972</v>
      </c>
      <c r="AB127" s="2">
        <v>38.359492490768822</v>
      </c>
      <c r="AC127" s="2">
        <v>54.484019583294312</v>
      </c>
      <c r="AE127" s="2">
        <f t="shared" si="11"/>
        <v>42.073211489531204</v>
      </c>
      <c r="AF127" s="2">
        <f t="shared" si="12"/>
        <v>32.391160840679717</v>
      </c>
      <c r="AG127" s="2">
        <f t="shared" si="13"/>
        <v>34.932195940276557</v>
      </c>
      <c r="AH127" s="2">
        <f t="shared" si="14"/>
        <v>34.994566474992659</v>
      </c>
      <c r="AI127" s="2">
        <f t="shared" si="15"/>
        <v>44.017526006870668</v>
      </c>
      <c r="AK127" s="2">
        <f t="shared" si="16"/>
        <v>6.0888722210374775</v>
      </c>
      <c r="AL127" s="2">
        <f t="shared" si="17"/>
        <v>5.9554462194591569</v>
      </c>
      <c r="AM127" s="2">
        <f t="shared" si="18"/>
        <v>4.3535111312338088</v>
      </c>
      <c r="AN127" s="2">
        <f t="shared" si="19"/>
        <v>3.9390371465143406</v>
      </c>
      <c r="AO127" s="2">
        <f t="shared" si="20"/>
        <v>7.5796160479767272</v>
      </c>
      <c r="AQ127" s="1" t="s">
        <v>299</v>
      </c>
      <c r="AR127" s="2">
        <f>'X01'!B124/SUM('X01'!$B124:$AB124)*C127</f>
        <v>0.40530094533616928</v>
      </c>
      <c r="AS127" s="2">
        <f>'X01'!C124/SUM('X01'!$B124:$AB124)*D127</f>
        <v>0.34835435309247131</v>
      </c>
      <c r="AT127" s="2">
        <f>'X01'!D124/SUM('X01'!$B124:$AB124)*E127</f>
        <v>1.1062430174389231</v>
      </c>
      <c r="AU127" s="2">
        <f>'X01'!E124/SUM('X01'!$B124:$AB124)*F127</f>
        <v>0.24043257439370702</v>
      </c>
      <c r="AV127" s="2">
        <f>'X01'!F124/SUM('X01'!$B124:$AB124)*G127</f>
        <v>1.143473431428369</v>
      </c>
      <c r="AW127" s="2">
        <f>'X01'!G124/SUM('X01'!$B124:$AB124)*H127</f>
        <v>0.15576746939066152</v>
      </c>
      <c r="AX127" s="2">
        <f>'X01'!H124/SUM('X01'!$B124:$AB124)*I127</f>
        <v>0.5804060840379992</v>
      </c>
      <c r="AY127" s="2">
        <f>'X01'!I124/SUM('X01'!$B124:$AB124)*J127</f>
        <v>0.67592260749205246</v>
      </c>
      <c r="AZ127" s="2">
        <f>'X01'!J124/SUM('X01'!$B124:$AB124)*K127</f>
        <v>0.48033135103152441</v>
      </c>
      <c r="BA127" s="2">
        <f>'X01'!K124/SUM('X01'!$B124:$AB124)*L127</f>
        <v>1.2047400240451775</v>
      </c>
      <c r="BB127" s="2">
        <f>'X01'!L124/SUM('X01'!$B124:$AB124)*M127</f>
        <v>0.46876882779474977</v>
      </c>
      <c r="BC127" s="2">
        <f>'X01'!M124/SUM('X01'!$B124:$AB124)*N127</f>
        <v>0.37129971346922108</v>
      </c>
      <c r="BD127" s="2">
        <f>'X01'!N124/SUM('X01'!$B124:$AB124)*O127</f>
        <v>1.6724451605610871</v>
      </c>
      <c r="BE127" s="2">
        <f>'X01'!O124/SUM('X01'!$B124:$AB124)*P127</f>
        <v>0.40751660875807388</v>
      </c>
      <c r="BF127" s="2">
        <f>'X01'!P124/SUM('X01'!$B124:$AB124)*Q127</f>
        <v>0.3957807014968342</v>
      </c>
      <c r="BG127" s="2">
        <f>'X01'!Q124/SUM('X01'!$B124:$AB124)*R127</f>
        <v>2.4374384741262141</v>
      </c>
      <c r="BH127" s="2">
        <f>'X01'!R124/SUM('X01'!$B124:$AB124)*S127</f>
        <v>2.6060772205153637</v>
      </c>
      <c r="BI127" s="2">
        <f>'X01'!S124/SUM('X01'!$B124:$AB124)*T127</f>
        <v>0.80176544482982437</v>
      </c>
      <c r="BJ127" s="2">
        <f>'X01'!T124/SUM('X01'!$B124:$AB124)*U127</f>
        <v>3.5037326824737991</v>
      </c>
      <c r="BK127" s="2">
        <f>'X01'!U124/SUM('X01'!$B124:$AB124)*V127</f>
        <v>9.2421628571393182</v>
      </c>
      <c r="BL127" s="2">
        <f>'X01'!V124/SUM('X01'!$B124:$AB124)*W127</f>
        <v>1.2967413686769242</v>
      </c>
      <c r="BM127" s="2">
        <f>'X01'!W124/SUM('X01'!$B124:$AB124)*X127</f>
        <v>1.0761664733606049</v>
      </c>
      <c r="BN127" s="2">
        <f>'X01'!X124/SUM('X01'!$B124:$AB124)*Y127</f>
        <v>2.3089064300252802</v>
      </c>
      <c r="BO127" s="2">
        <f>'X01'!Y124/SUM('X01'!$B124:$AB124)*Z127</f>
        <v>0.57066283290312281</v>
      </c>
      <c r="BP127" s="2">
        <f>'X01'!Z124/SUM('X01'!$B124:$AB124)*AA127</f>
        <v>0.70605181672044837</v>
      </c>
      <c r="BQ127" s="2">
        <f>'X01'!AA124/SUM('X01'!$B124:$AB124)*AB127</f>
        <v>0.57546493599293813</v>
      </c>
      <c r="BR127" s="2">
        <f>'X01'!AB124/SUM('X01'!$B124:$AB124)*AC127</f>
        <v>2.9275253550816487</v>
      </c>
      <c r="BT127" s="9">
        <f t="shared" si="21"/>
        <v>37.709478761612509</v>
      </c>
    </row>
    <row r="128" spans="1:72" x14ac:dyDescent="0.3">
      <c r="A128" s="1" t="s">
        <v>300</v>
      </c>
      <c r="B128" s="1" t="s">
        <v>301</v>
      </c>
      <c r="C128" s="2">
        <v>53.532789383385023</v>
      </c>
      <c r="D128" s="2">
        <v>59.303841375421513</v>
      </c>
      <c r="E128" s="2">
        <v>32.144800772220812</v>
      </c>
      <c r="F128" s="2">
        <v>38.69002781745953</v>
      </c>
      <c r="G128" s="2">
        <v>56.805973449157435</v>
      </c>
      <c r="H128" s="2">
        <v>44.769379635589189</v>
      </c>
      <c r="I128" s="2">
        <v>54.823638818030048</v>
      </c>
      <c r="J128" s="2">
        <v>43.825490941412141</v>
      </c>
      <c r="K128" s="2">
        <v>39.304399972611748</v>
      </c>
      <c r="L128" s="2">
        <v>33.226123161578158</v>
      </c>
      <c r="M128" s="2">
        <v>29.345791352186009</v>
      </c>
      <c r="N128" s="2">
        <v>27.581068802158647</v>
      </c>
      <c r="O128" s="2">
        <v>32.588279492005952</v>
      </c>
      <c r="P128" s="2">
        <v>28.68867967386446</v>
      </c>
      <c r="Q128" s="2">
        <v>37.75293355242389</v>
      </c>
      <c r="R128" s="2">
        <v>38.463251177981789</v>
      </c>
      <c r="S128" s="2">
        <v>32.999915328895618</v>
      </c>
      <c r="T128" s="2">
        <v>31.892556888992843</v>
      </c>
      <c r="U128" s="2">
        <v>31.178083129593439</v>
      </c>
      <c r="V128" s="2">
        <v>35.719921063124943</v>
      </c>
      <c r="W128" s="2">
        <v>30.259781514538986</v>
      </c>
      <c r="X128" s="2">
        <v>29.18514043239189</v>
      </c>
      <c r="Y128" s="2">
        <v>37.790081230112534</v>
      </c>
      <c r="Z128" s="2">
        <v>40.691052322626987</v>
      </c>
      <c r="AA128" s="2">
        <v>44.732348930296887</v>
      </c>
      <c r="AB128" s="2">
        <v>35.324504996021432</v>
      </c>
      <c r="AC128" s="2">
        <v>35.422752724455982</v>
      </c>
      <c r="AE128" s="2">
        <f t="shared" si="11"/>
        <v>48.581493035894788</v>
      </c>
      <c r="AF128" s="2">
        <f t="shared" si="12"/>
        <v>34.530668680691434</v>
      </c>
      <c r="AG128" s="2">
        <f t="shared" si="13"/>
        <v>32.947619102651714</v>
      </c>
      <c r="AH128" s="2">
        <f t="shared" si="14"/>
        <v>32.411667725681134</v>
      </c>
      <c r="AI128" s="2">
        <f t="shared" si="15"/>
        <v>39.042664743350322</v>
      </c>
      <c r="AK128" s="2">
        <f t="shared" si="16"/>
        <v>10.235792566474899</v>
      </c>
      <c r="AL128" s="2">
        <f t="shared" si="17"/>
        <v>5.5880885486277716</v>
      </c>
      <c r="AM128" s="2">
        <f t="shared" si="18"/>
        <v>1.9943927137486501</v>
      </c>
      <c r="AN128" s="2">
        <f t="shared" si="19"/>
        <v>4.6887324760906424</v>
      </c>
      <c r="AO128" s="2">
        <f t="shared" si="20"/>
        <v>4.5467263934210838</v>
      </c>
      <c r="AQ128" s="1" t="s">
        <v>301</v>
      </c>
      <c r="AR128" s="2">
        <f>'X01'!B125/SUM('X01'!$B125:$AB125)*C128</f>
        <v>0.15944063873604924</v>
      </c>
      <c r="AS128" s="2">
        <f>'X01'!C125/SUM('X01'!$B125:$AB125)*D128</f>
        <v>0.10929907152208113</v>
      </c>
      <c r="AT128" s="2">
        <f>'X01'!D125/SUM('X01'!$B125:$AB125)*E128</f>
        <v>0.30702282207194165</v>
      </c>
      <c r="AU128" s="2">
        <f>'X01'!E125/SUM('X01'!$B125:$AB125)*F128</f>
        <v>4.776164443959241E-2</v>
      </c>
      <c r="AV128" s="2">
        <f>'X01'!F125/SUM('X01'!$B125:$AB125)*G128</f>
        <v>0.66796986494059363</v>
      </c>
      <c r="AW128" s="2">
        <f>'X01'!G125/SUM('X01'!$B125:$AB125)*H128</f>
        <v>5.3753903845536397E-2</v>
      </c>
      <c r="AX128" s="2">
        <f>'X01'!H125/SUM('X01'!$B125:$AB125)*I128</f>
        <v>0.12336567744520818</v>
      </c>
      <c r="AY128" s="2">
        <f>'X01'!I125/SUM('X01'!$B125:$AB125)*J128</f>
        <v>0.29937823977981387</v>
      </c>
      <c r="AZ128" s="2">
        <f>'X01'!J125/SUM('X01'!$B125:$AB125)*K128</f>
        <v>0.13680667323933673</v>
      </c>
      <c r="BA128" s="2">
        <f>'X01'!K125/SUM('X01'!$B125:$AB125)*L128</f>
        <v>0.64969326287850382</v>
      </c>
      <c r="BB128" s="2">
        <f>'X01'!L125/SUM('X01'!$B125:$AB125)*M128</f>
        <v>0.24750625650686811</v>
      </c>
      <c r="BC128" s="2">
        <f>'X01'!M125/SUM('X01'!$B125:$AB125)*N128</f>
        <v>0.13603252133091073</v>
      </c>
      <c r="BD128" s="2">
        <f>'X01'!N125/SUM('X01'!$B125:$AB125)*O128</f>
        <v>0.75137529390850288</v>
      </c>
      <c r="BE128" s="2">
        <f>'X01'!O125/SUM('X01'!$B125:$AB125)*P128</f>
        <v>0.20871682405035039</v>
      </c>
      <c r="BF128" s="2">
        <f>'X01'!P125/SUM('X01'!$B125:$AB125)*Q128</f>
        <v>0.27023081774627344</v>
      </c>
      <c r="BG128" s="2">
        <f>'X01'!Q125/SUM('X01'!$B125:$AB125)*R128</f>
        <v>1.3637522677672544</v>
      </c>
      <c r="BH128" s="2">
        <f>'X01'!R125/SUM('X01'!$B125:$AB125)*S128</f>
        <v>3.0626380043965158</v>
      </c>
      <c r="BI128" s="2">
        <f>'X01'!S125/SUM('X01'!$B125:$AB125)*T128</f>
        <v>0.5362423914868597</v>
      </c>
      <c r="BJ128" s="2">
        <f>'X01'!T125/SUM('X01'!$B125:$AB125)*U128</f>
        <v>3.4439685806967679</v>
      </c>
      <c r="BK128" s="2">
        <f>'X01'!U125/SUM('X01'!$B125:$AB125)*V128</f>
        <v>14.233393346370221</v>
      </c>
      <c r="BL128" s="2">
        <f>'X01'!V125/SUM('X01'!$B125:$AB125)*W128</f>
        <v>1.8001580409258271</v>
      </c>
      <c r="BM128" s="2">
        <f>'X01'!W125/SUM('X01'!$B125:$AB125)*X128</f>
        <v>0.88001070237564938</v>
      </c>
      <c r="BN128" s="2">
        <f>'X01'!X125/SUM('X01'!$B125:$AB125)*Y128</f>
        <v>3.0720578492201285</v>
      </c>
      <c r="BO128" s="2">
        <f>'X01'!Y125/SUM('X01'!$B125:$AB125)*Z128</f>
        <v>0.35249118117447142</v>
      </c>
      <c r="BP128" s="2">
        <f>'X01'!Z125/SUM('X01'!$B125:$AB125)*AA128</f>
        <v>0.41899727692662336</v>
      </c>
      <c r="BQ128" s="2">
        <f>'X01'!AA125/SUM('X01'!$B125:$AB125)*AB128</f>
        <v>0.66724850138514036</v>
      </c>
      <c r="BR128" s="2">
        <f>'X01'!AB125/SUM('X01'!$B125:$AB125)*AC128</f>
        <v>0.94213452390785979</v>
      </c>
      <c r="BT128" s="9">
        <f t="shared" si="21"/>
        <v>34.94144617907488</v>
      </c>
    </row>
    <row r="129" spans="1:72" x14ac:dyDescent="0.3">
      <c r="A129" s="1" t="s">
        <v>302</v>
      </c>
      <c r="B129" s="1" t="s">
        <v>303</v>
      </c>
      <c r="C129" s="2">
        <v>12.138406163949805</v>
      </c>
      <c r="D129" s="2">
        <v>9.0038355805226402</v>
      </c>
      <c r="E129" s="2">
        <v>9.8093485618524721</v>
      </c>
      <c r="F129" s="2">
        <v>8.7077662910957017</v>
      </c>
      <c r="G129" s="2">
        <v>11.970257491381025</v>
      </c>
      <c r="H129" s="2">
        <v>11.012838352431151</v>
      </c>
      <c r="I129" s="2">
        <v>12.59025259898519</v>
      </c>
      <c r="J129" s="2">
        <v>12.073384250704805</v>
      </c>
      <c r="K129" s="2">
        <v>8.8412007714512377</v>
      </c>
      <c r="L129" s="2">
        <v>8.409848199958331</v>
      </c>
      <c r="M129" s="2">
        <v>6.1461090609691924</v>
      </c>
      <c r="N129" s="2">
        <v>6.8445612937900497</v>
      </c>
      <c r="O129" s="2">
        <v>7.6605323666989493</v>
      </c>
      <c r="P129" s="2">
        <v>8.653289485821924</v>
      </c>
      <c r="Q129" s="2">
        <v>7.8942107250634628</v>
      </c>
      <c r="R129" s="2">
        <v>9.6892407018748674</v>
      </c>
      <c r="S129" s="2">
        <v>9.0415105839423653</v>
      </c>
      <c r="T129" s="2">
        <v>8.875667754137627</v>
      </c>
      <c r="U129" s="2">
        <v>8.9696099846865174</v>
      </c>
      <c r="V129" s="2">
        <v>9.838255523557784</v>
      </c>
      <c r="W129" s="2">
        <v>9.076841948818462</v>
      </c>
      <c r="X129" s="2">
        <v>9.3644478973617389</v>
      </c>
      <c r="Y129" s="2">
        <v>10.981142816809317</v>
      </c>
      <c r="Z129" s="2">
        <v>9.7748941305749977</v>
      </c>
      <c r="AA129" s="2">
        <v>12.02180944182</v>
      </c>
      <c r="AB129" s="2">
        <v>10.394272127829097</v>
      </c>
      <c r="AC129" s="2">
        <v>12.341880598339287</v>
      </c>
      <c r="AE129" s="2">
        <f t="shared" si="11"/>
        <v>10.747529291459713</v>
      </c>
      <c r="AF129" s="2">
        <f t="shared" si="12"/>
        <v>8.4680418729258697</v>
      </c>
      <c r="AG129" s="2">
        <f t="shared" si="13"/>
        <v>9.1812609615810743</v>
      </c>
      <c r="AH129" s="2">
        <f t="shared" si="14"/>
        <v>9.8074775543298394</v>
      </c>
      <c r="AI129" s="2">
        <f t="shared" si="15"/>
        <v>11.133214074640845</v>
      </c>
      <c r="AK129" s="2">
        <f t="shared" si="16"/>
        <v>1.5799211345224113</v>
      </c>
      <c r="AL129" s="2">
        <f t="shared" si="17"/>
        <v>1.7202901626258096</v>
      </c>
      <c r="AM129" s="2">
        <f t="shared" si="18"/>
        <v>0.44322882238302319</v>
      </c>
      <c r="AN129" s="2">
        <f t="shared" si="19"/>
        <v>1.0265461054782858</v>
      </c>
      <c r="AO129" s="2">
        <f t="shared" si="20"/>
        <v>1.2438575431946266</v>
      </c>
      <c r="AQ129" s="1" t="s">
        <v>303</v>
      </c>
      <c r="AR129" s="2">
        <f>'X01'!B126/SUM('X01'!$B126:$AB126)*C129</f>
        <v>1.7742742216554534E-2</v>
      </c>
      <c r="AS129" s="2">
        <f>'X01'!C126/SUM('X01'!$B126:$AB126)*D129</f>
        <v>1.2175193839244786E-2</v>
      </c>
      <c r="AT129" s="2">
        <f>'X01'!D126/SUM('X01'!$B126:$AB126)*E129</f>
        <v>7.8948012167754725E-2</v>
      </c>
      <c r="AU129" s="2">
        <f>'X01'!E126/SUM('X01'!$B126:$AB126)*F129</f>
        <v>4.5089658036754068E-3</v>
      </c>
      <c r="AV129" s="2">
        <f>'X01'!F126/SUM('X01'!$B126:$AB126)*G129</f>
        <v>0.1099758242368612</v>
      </c>
      <c r="AW129" s="2">
        <f>'X01'!G126/SUM('X01'!$B126:$AB126)*H129</f>
        <v>8.7656408614103943E-3</v>
      </c>
      <c r="AX129" s="2">
        <f>'X01'!H126/SUM('X01'!$B126:$AB126)*I129</f>
        <v>1.4081806482434123E-2</v>
      </c>
      <c r="AY129" s="2">
        <f>'X01'!I126/SUM('X01'!$B126:$AB126)*J129</f>
        <v>5.7551505873102413E-2</v>
      </c>
      <c r="AZ129" s="2">
        <f>'X01'!J126/SUM('X01'!$B126:$AB126)*K129</f>
        <v>2.5061605562312583E-2</v>
      </c>
      <c r="BA129" s="2">
        <f>'X01'!K126/SUM('X01'!$B126:$AB126)*L129</f>
        <v>0.17821924597469999</v>
      </c>
      <c r="BB129" s="2">
        <f>'X01'!L126/SUM('X01'!$B126:$AB126)*M129</f>
        <v>7.2579524509643223E-2</v>
      </c>
      <c r="BC129" s="2">
        <f>'X01'!M126/SUM('X01'!$B126:$AB126)*N129</f>
        <v>5.7942283042274965E-2</v>
      </c>
      <c r="BD129" s="2">
        <f>'X01'!N126/SUM('X01'!$B126:$AB126)*O129</f>
        <v>0.15531322390275001</v>
      </c>
      <c r="BE129" s="2">
        <f>'X01'!O126/SUM('X01'!$B126:$AB126)*P129</f>
        <v>2.2762246503736192E-2</v>
      </c>
      <c r="BF129" s="2">
        <f>'X01'!P126/SUM('X01'!$B126:$AB126)*Q129</f>
        <v>5.1902096185639249E-2</v>
      </c>
      <c r="BG129" s="2">
        <f>'X01'!Q126/SUM('X01'!$B126:$AB126)*R129</f>
        <v>0.41218306664907578</v>
      </c>
      <c r="BH129" s="2">
        <f>'X01'!R126/SUM('X01'!$B126:$AB126)*S129</f>
        <v>0.55600841060851269</v>
      </c>
      <c r="BI129" s="2">
        <f>'X01'!S126/SUM('X01'!$B126:$AB126)*T129</f>
        <v>8.480104620670488E-2</v>
      </c>
      <c r="BJ129" s="2">
        <f>'X01'!T126/SUM('X01'!$B126:$AB126)*U129</f>
        <v>1.4996857096203013</v>
      </c>
      <c r="BK129" s="2">
        <f>'X01'!U126/SUM('X01'!$B126:$AB126)*V129</f>
        <v>4.1224014569746448</v>
      </c>
      <c r="BL129" s="2">
        <f>'X01'!V126/SUM('X01'!$B126:$AB126)*W129</f>
        <v>0.29344593514297612</v>
      </c>
      <c r="BM129" s="2">
        <f>'X01'!W126/SUM('X01'!$B126:$AB126)*X129</f>
        <v>0.39609418423605625</v>
      </c>
      <c r="BN129" s="2">
        <f>'X01'!X126/SUM('X01'!$B126:$AB126)*Y129</f>
        <v>0.61920464034398881</v>
      </c>
      <c r="BO129" s="2">
        <f>'X01'!Y126/SUM('X01'!$B126:$AB126)*Z129</f>
        <v>4.731812096514014E-2</v>
      </c>
      <c r="BP129" s="2">
        <f>'X01'!Z126/SUM('X01'!$B126:$AB126)*AA129</f>
        <v>6.3957525924193723E-2</v>
      </c>
      <c r="BQ129" s="2">
        <f>'X01'!AA126/SUM('X01'!$B126:$AB126)*AB129</f>
        <v>0.25065929850636204</v>
      </c>
      <c r="BR129" s="2">
        <f>'X01'!AB126/SUM('X01'!$B126:$AB126)*AC129</f>
        <v>0.41810082485719247</v>
      </c>
      <c r="BT129" s="9">
        <f t="shared" si="21"/>
        <v>9.6313901371972435</v>
      </c>
    </row>
    <row r="130" spans="1:72" x14ac:dyDescent="0.3">
      <c r="A130" s="1" t="s">
        <v>304</v>
      </c>
      <c r="B130" s="1" t="s">
        <v>305</v>
      </c>
      <c r="C130" s="2">
        <v>49.946554718652841</v>
      </c>
      <c r="D130" s="2">
        <v>40.524406708458173</v>
      </c>
      <c r="E130" s="2">
        <v>45.672842891782388</v>
      </c>
      <c r="F130" s="2">
        <v>33.29413828236239</v>
      </c>
      <c r="G130" s="2">
        <v>53.496777378557489</v>
      </c>
      <c r="H130" s="2">
        <v>46.80096815380805</v>
      </c>
      <c r="I130" s="2">
        <v>55.96687521808586</v>
      </c>
      <c r="J130" s="2">
        <v>53.234347962518065</v>
      </c>
      <c r="K130" s="2">
        <v>40.874102972079015</v>
      </c>
      <c r="L130" s="2">
        <v>41.688346628735353</v>
      </c>
      <c r="M130" s="2">
        <v>31.494188127331345</v>
      </c>
      <c r="N130" s="2">
        <v>31.354381508791846</v>
      </c>
      <c r="O130" s="2">
        <v>37.346778409213854</v>
      </c>
      <c r="P130" s="2">
        <v>38.17712403414432</v>
      </c>
      <c r="Q130" s="2">
        <v>41.408280000334841</v>
      </c>
      <c r="R130" s="2">
        <v>49.709647220895064</v>
      </c>
      <c r="S130" s="2">
        <v>44.277147528045241</v>
      </c>
      <c r="T130" s="2">
        <v>40.116214090547658</v>
      </c>
      <c r="U130" s="2">
        <v>44.502569092296973</v>
      </c>
      <c r="V130" s="2">
        <v>47.830224394766773</v>
      </c>
      <c r="W130" s="2">
        <v>43.037388928319182</v>
      </c>
      <c r="X130" s="2">
        <v>43.860609022288848</v>
      </c>
      <c r="Y130" s="2">
        <v>52.563443537048656</v>
      </c>
      <c r="Z130" s="2">
        <v>43.009741907542342</v>
      </c>
      <c r="AA130" s="2">
        <v>53.251924528677264</v>
      </c>
      <c r="AB130" s="2">
        <v>50.620960407796602</v>
      </c>
      <c r="AC130" s="2">
        <v>51.154214470630578</v>
      </c>
      <c r="AE130" s="2">
        <f t="shared" si="11"/>
        <v>46.528937621672455</v>
      </c>
      <c r="AF130" s="2">
        <f t="shared" si="12"/>
        <v>40.587466318227079</v>
      </c>
      <c r="AG130" s="2">
        <f t="shared" si="13"/>
        <v>44.181538776414158</v>
      </c>
      <c r="AH130" s="2">
        <f t="shared" si="14"/>
        <v>46.487147162552226</v>
      </c>
      <c r="AI130" s="2">
        <f t="shared" si="15"/>
        <v>49.509210328661695</v>
      </c>
      <c r="AK130" s="2">
        <f t="shared" si="16"/>
        <v>7.7602273099171724</v>
      </c>
      <c r="AL130" s="2">
        <f t="shared" si="17"/>
        <v>7.3261091675692604</v>
      </c>
      <c r="AM130" s="2">
        <f t="shared" si="18"/>
        <v>3.1597454032560406</v>
      </c>
      <c r="AN130" s="2">
        <f t="shared" si="19"/>
        <v>5.278300489155356</v>
      </c>
      <c r="AO130" s="2">
        <f t="shared" si="20"/>
        <v>4.4793238405544029</v>
      </c>
      <c r="AQ130" s="1" t="s">
        <v>305</v>
      </c>
      <c r="AR130" s="2">
        <f>'X01'!B127/SUM('X01'!$B127:$AB127)*C130</f>
        <v>0.24082038166840319</v>
      </c>
      <c r="AS130" s="2">
        <f>'X01'!C127/SUM('X01'!$B127:$AB127)*D130</f>
        <v>5.2762355435569057E-2</v>
      </c>
      <c r="AT130" s="2">
        <f>'X01'!D127/SUM('X01'!$B127:$AB127)*E130</f>
        <v>0.43456448903081879</v>
      </c>
      <c r="AU130" s="2">
        <f>'X01'!E127/SUM('X01'!$B127:$AB127)*F130</f>
        <v>2.8845810641353643E-2</v>
      </c>
      <c r="AV130" s="2">
        <f>'X01'!F127/SUM('X01'!$B127:$AB127)*G130</f>
        <v>0.82658279396921575</v>
      </c>
      <c r="AW130" s="2">
        <f>'X01'!G127/SUM('X01'!$B127:$AB127)*H130</f>
        <v>0.10462740738539419</v>
      </c>
      <c r="AX130" s="2">
        <f>'X01'!H127/SUM('X01'!$B127:$AB127)*I130</f>
        <v>0.15493745785408605</v>
      </c>
      <c r="AY130" s="2">
        <f>'X01'!I127/SUM('X01'!$B127:$AB127)*J130</f>
        <v>0.52363015125730272</v>
      </c>
      <c r="AZ130" s="2">
        <f>'X01'!J127/SUM('X01'!$B127:$AB127)*K130</f>
        <v>0.22586848607582005</v>
      </c>
      <c r="BA130" s="2">
        <f>'X01'!K127/SUM('X01'!$B127:$AB127)*L130</f>
        <v>0.87839978694646148</v>
      </c>
      <c r="BB130" s="2">
        <f>'X01'!L127/SUM('X01'!$B127:$AB127)*M130</f>
        <v>0.31776121843977478</v>
      </c>
      <c r="BC130" s="2">
        <f>'X01'!M127/SUM('X01'!$B127:$AB127)*N130</f>
        <v>0.24317009586881908</v>
      </c>
      <c r="BD130" s="2">
        <f>'X01'!N127/SUM('X01'!$B127:$AB127)*O130</f>
        <v>0.96855854150758369</v>
      </c>
      <c r="BE130" s="2">
        <f>'X01'!O127/SUM('X01'!$B127:$AB127)*P130</f>
        <v>0.21137740933297561</v>
      </c>
      <c r="BF130" s="2">
        <f>'X01'!P127/SUM('X01'!$B127:$AB127)*Q130</f>
        <v>0.22116813579270217</v>
      </c>
      <c r="BG130" s="2">
        <f>'X01'!Q127/SUM('X01'!$B127:$AB127)*R130</f>
        <v>1.7614373158444461</v>
      </c>
      <c r="BH130" s="2">
        <f>'X01'!R127/SUM('X01'!$B127:$AB127)*S130</f>
        <v>4.1847414218162715</v>
      </c>
      <c r="BI130" s="2">
        <f>'X01'!S127/SUM('X01'!$B127:$AB127)*T130</f>
        <v>0.78062318824527899</v>
      </c>
      <c r="BJ130" s="2">
        <f>'X01'!T127/SUM('X01'!$B127:$AB127)*U130</f>
        <v>5.5235434832774866</v>
      </c>
      <c r="BK130" s="2">
        <f>'X01'!U127/SUM('X01'!$B127:$AB127)*V130</f>
        <v>15.371344092250069</v>
      </c>
      <c r="BL130" s="2">
        <f>'X01'!V127/SUM('X01'!$B127:$AB127)*W130</f>
        <v>2.7974251158953911</v>
      </c>
      <c r="BM130" s="2">
        <f>'X01'!W127/SUM('X01'!$B127:$AB127)*X130</f>
        <v>1.678760152368691</v>
      </c>
      <c r="BN130" s="2">
        <f>'X01'!X127/SUM('X01'!$B127:$AB127)*Y130</f>
        <v>3.6210456315248156</v>
      </c>
      <c r="BO130" s="2">
        <f>'X01'!Y127/SUM('X01'!$B127:$AB127)*Z130</f>
        <v>0.70263593050769368</v>
      </c>
      <c r="BP130" s="2">
        <f>'X01'!Z127/SUM('X01'!$B127:$AB127)*AA130</f>
        <v>0.70937386204051922</v>
      </c>
      <c r="BQ130" s="2">
        <f>'X01'!AA127/SUM('X01'!$B127:$AB127)*AB130</f>
        <v>1.6123456837595043</v>
      </c>
      <c r="BR130" s="2">
        <f>'X01'!AB127/SUM('X01'!$B127:$AB127)*AC130</f>
        <v>2.219113455885672</v>
      </c>
      <c r="BT130" s="9">
        <f t="shared" si="21"/>
        <v>46.395463854622122</v>
      </c>
    </row>
    <row r="131" spans="1:72" x14ac:dyDescent="0.3">
      <c r="A131" s="1" t="s">
        <v>306</v>
      </c>
      <c r="B131" s="1" t="s">
        <v>307</v>
      </c>
      <c r="C131" s="2">
        <v>45.185646045338615</v>
      </c>
      <c r="D131" s="2">
        <v>35.616116607940768</v>
      </c>
      <c r="E131" s="2">
        <v>28.02897859333866</v>
      </c>
      <c r="F131" s="2">
        <v>31.051368225678235</v>
      </c>
      <c r="G131" s="2">
        <v>46.833018350484757</v>
      </c>
      <c r="H131" s="2">
        <v>40.562066529267241</v>
      </c>
      <c r="I131" s="2">
        <v>54.74222213336521</v>
      </c>
      <c r="J131" s="2">
        <v>44.273280747912729</v>
      </c>
      <c r="K131" s="2">
        <v>35.081769463655597</v>
      </c>
      <c r="L131" s="2">
        <v>34.520749051474013</v>
      </c>
      <c r="M131" s="2">
        <v>27.695253640513741</v>
      </c>
      <c r="N131" s="2">
        <v>27.263399596334473</v>
      </c>
      <c r="O131" s="2">
        <v>31.655146061500265</v>
      </c>
      <c r="P131" s="2">
        <v>30.629751193168214</v>
      </c>
      <c r="Q131" s="2">
        <v>35.070922587715188</v>
      </c>
      <c r="R131" s="2">
        <v>41.210037943093148</v>
      </c>
      <c r="S131" s="2">
        <v>39.34268964953754</v>
      </c>
      <c r="T131" s="2">
        <v>36.835523905523331</v>
      </c>
      <c r="U131" s="2">
        <v>40.510845994079581</v>
      </c>
      <c r="V131" s="2">
        <v>41.567343089473475</v>
      </c>
      <c r="W131" s="2">
        <v>38.518923846000376</v>
      </c>
      <c r="X131" s="2">
        <v>37.692727893315869</v>
      </c>
      <c r="Y131" s="2">
        <v>47.673078087825239</v>
      </c>
      <c r="Z131" s="2">
        <v>40.632244376108979</v>
      </c>
      <c r="AA131" s="2">
        <v>47.883265023324618</v>
      </c>
      <c r="AB131" s="2">
        <v>44.898870632808084</v>
      </c>
      <c r="AC131" s="2">
        <v>47.686159834661808</v>
      </c>
      <c r="AE131" s="2">
        <f t="shared" si="11"/>
        <v>40.288488069344787</v>
      </c>
      <c r="AF131" s="2">
        <f t="shared" si="12"/>
        <v>34.155590031707476</v>
      </c>
      <c r="AG131" s="2">
        <f t="shared" si="13"/>
        <v>39.564100659653477</v>
      </c>
      <c r="AH131" s="2">
        <f t="shared" si="14"/>
        <v>41.294909942380492</v>
      </c>
      <c r="AI131" s="2">
        <f t="shared" si="15"/>
        <v>45.275134966725872</v>
      </c>
      <c r="AK131" s="2">
        <f t="shared" si="16"/>
        <v>9.427347780806306</v>
      </c>
      <c r="AL131" s="2">
        <f t="shared" si="17"/>
        <v>5.721493235484278</v>
      </c>
      <c r="AM131" s="2">
        <f t="shared" si="18"/>
        <v>2.0333437895470512</v>
      </c>
      <c r="AN131" s="2">
        <f t="shared" si="19"/>
        <v>5.5390812962739888</v>
      </c>
      <c r="AO131" s="2">
        <f t="shared" si="20"/>
        <v>3.3819812335058259</v>
      </c>
      <c r="AQ131" s="1" t="s">
        <v>307</v>
      </c>
      <c r="AR131" s="2">
        <f>'X01'!B128/SUM('X01'!$B128:$AB128)*C131</f>
        <v>0.24705063182444462</v>
      </c>
      <c r="AS131" s="2">
        <f>'X01'!C128/SUM('X01'!$B128:$AB128)*D131</f>
        <v>5.2691546793893249E-2</v>
      </c>
      <c r="AT131" s="2">
        <f>'X01'!D128/SUM('X01'!$B128:$AB128)*E131</f>
        <v>0.44457616136484274</v>
      </c>
      <c r="AU131" s="2">
        <f>'X01'!E128/SUM('X01'!$B128:$AB128)*F131</f>
        <v>3.0194753638978649E-2</v>
      </c>
      <c r="AV131" s="2">
        <f>'X01'!F128/SUM('X01'!$B128:$AB128)*G131</f>
        <v>0.75700895752511765</v>
      </c>
      <c r="AW131" s="2">
        <f>'X01'!G128/SUM('X01'!$B128:$AB128)*H131</f>
        <v>8.5792536219017626E-2</v>
      </c>
      <c r="AX131" s="2">
        <f>'X01'!H128/SUM('X01'!$B128:$AB128)*I131</f>
        <v>0.16632425762925057</v>
      </c>
      <c r="AY131" s="2">
        <f>'X01'!I128/SUM('X01'!$B128:$AB128)*J131</f>
        <v>0.45849449813666421</v>
      </c>
      <c r="AZ131" s="2">
        <f>'X01'!J128/SUM('X01'!$B128:$AB128)*K131</f>
        <v>0.20043615518545826</v>
      </c>
      <c r="BA131" s="2">
        <f>'X01'!K128/SUM('X01'!$B128:$AB128)*L131</f>
        <v>0.71760671112068986</v>
      </c>
      <c r="BB131" s="2">
        <f>'X01'!L128/SUM('X01'!$B128:$AB128)*M131</f>
        <v>0.26208168024989448</v>
      </c>
      <c r="BC131" s="2">
        <f>'X01'!M128/SUM('X01'!$B128:$AB128)*N131</f>
        <v>0.21209027008132578</v>
      </c>
      <c r="BD131" s="2">
        <f>'X01'!N128/SUM('X01'!$B128:$AB128)*O131</f>
        <v>0.80955133632882037</v>
      </c>
      <c r="BE131" s="2">
        <f>'X01'!O128/SUM('X01'!$B128:$AB128)*P131</f>
        <v>0.17639072581359946</v>
      </c>
      <c r="BF131" s="2">
        <f>'X01'!P128/SUM('X01'!$B128:$AB128)*Q131</f>
        <v>0.18166374572945007</v>
      </c>
      <c r="BG131" s="2">
        <f>'X01'!Q128/SUM('X01'!$B128:$AB128)*R131</f>
        <v>1.475534880323168</v>
      </c>
      <c r="BH131" s="2">
        <f>'X01'!R128/SUM('X01'!$B128:$AB128)*S131</f>
        <v>3.5690974230575843</v>
      </c>
      <c r="BI131" s="2">
        <f>'X01'!S128/SUM('X01'!$B128:$AB128)*T131</f>
        <v>0.70286747204995303</v>
      </c>
      <c r="BJ131" s="2">
        <f>'X01'!T128/SUM('X01'!$B128:$AB128)*U131</f>
        <v>4.6050275877730718</v>
      </c>
      <c r="BK131" s="2">
        <f>'X01'!U128/SUM('X01'!$B128:$AB128)*V131</f>
        <v>13.885663981521674</v>
      </c>
      <c r="BL131" s="2">
        <f>'X01'!V128/SUM('X01'!$B128:$AB128)*W131</f>
        <v>2.6027028617768844</v>
      </c>
      <c r="BM131" s="2">
        <f>'X01'!W128/SUM('X01'!$B128:$AB128)*X131</f>
        <v>1.5074752217531004</v>
      </c>
      <c r="BN131" s="2">
        <f>'X01'!X128/SUM('X01'!$B128:$AB128)*Y131</f>
        <v>3.2600260329760209</v>
      </c>
      <c r="BO131" s="2">
        <f>'X01'!Y128/SUM('X01'!$B128:$AB128)*Z131</f>
        <v>0.60881258812971895</v>
      </c>
      <c r="BP131" s="2">
        <f>'X01'!Z128/SUM('X01'!$B128:$AB128)*AA131</f>
        <v>0.70912403109183642</v>
      </c>
      <c r="BQ131" s="2">
        <f>'X01'!AA128/SUM('X01'!$B128:$AB128)*AB131</f>
        <v>1.3459926823983352</v>
      </c>
      <c r="BR131" s="2">
        <f>'X01'!AB128/SUM('X01'!$B128:$AB128)*AC131</f>
        <v>1.6805297671885917</v>
      </c>
      <c r="BT131" s="9">
        <f t="shared" si="21"/>
        <v>40.754808497681381</v>
      </c>
    </row>
    <row r="132" spans="1:72" x14ac:dyDescent="0.3">
      <c r="A132" s="1" t="s">
        <v>308</v>
      </c>
      <c r="B132" s="1" t="s">
        <v>309</v>
      </c>
      <c r="C132" s="2">
        <v>49.859186203872717</v>
      </c>
      <c r="D132" s="2">
        <v>40.438115295477786</v>
      </c>
      <c r="E132" s="2">
        <v>45.519430643562472</v>
      </c>
      <c r="F132" s="2">
        <v>33.247734401037022</v>
      </c>
      <c r="G132" s="2">
        <v>53.381500253949554</v>
      </c>
      <c r="H132" s="2">
        <v>46.740637265914749</v>
      </c>
      <c r="I132" s="2">
        <v>55.953753008468937</v>
      </c>
      <c r="J132" s="2">
        <v>53.089381162312108</v>
      </c>
      <c r="K132" s="2">
        <v>40.784442215573648</v>
      </c>
      <c r="L132" s="2">
        <v>41.576082739202384</v>
      </c>
      <c r="M132" s="2">
        <v>31.437091620661022</v>
      </c>
      <c r="N132" s="2">
        <v>31.289852877098593</v>
      </c>
      <c r="O132" s="2">
        <v>37.257526453790959</v>
      </c>
      <c r="P132" s="2">
        <v>38.054115945616672</v>
      </c>
      <c r="Q132" s="2">
        <v>41.302763088461262</v>
      </c>
      <c r="R132" s="2">
        <v>49.578670978588178</v>
      </c>
      <c r="S132" s="2">
        <v>44.206777577059796</v>
      </c>
      <c r="T132" s="2">
        <v>40.063486783711873</v>
      </c>
      <c r="U132" s="2">
        <v>44.445345700352107</v>
      </c>
      <c r="V132" s="2">
        <v>47.747530490933848</v>
      </c>
      <c r="W132" s="2">
        <v>42.974698500985312</v>
      </c>
      <c r="X132" s="2">
        <v>43.76990577756365</v>
      </c>
      <c r="Y132" s="2">
        <v>52.493968489570008</v>
      </c>
      <c r="Z132" s="2">
        <v>42.973383861907294</v>
      </c>
      <c r="AA132" s="2">
        <v>53.157352124514716</v>
      </c>
      <c r="AB132" s="2">
        <v>50.534068975872259</v>
      </c>
      <c r="AC132" s="2">
        <v>51.108399608213439</v>
      </c>
      <c r="AE132" s="2">
        <f t="shared" si="11"/>
        <v>46.448622438897601</v>
      </c>
      <c r="AF132" s="2">
        <f t="shared" si="12"/>
        <v>40.485547453478311</v>
      </c>
      <c r="AG132" s="2">
        <f t="shared" si="13"/>
        <v>44.115785138014409</v>
      </c>
      <c r="AH132" s="2">
        <f t="shared" si="14"/>
        <v>46.412857589372983</v>
      </c>
      <c r="AI132" s="2">
        <f t="shared" si="15"/>
        <v>49.443301142626929</v>
      </c>
      <c r="AK132" s="2">
        <f t="shared" si="16"/>
        <v>7.7608263982102743</v>
      </c>
      <c r="AL132" s="2">
        <f t="shared" si="17"/>
        <v>7.299446012690523</v>
      </c>
      <c r="AM132" s="2">
        <f t="shared" si="18"/>
        <v>3.1478874423411196</v>
      </c>
      <c r="AN132" s="2">
        <f t="shared" si="19"/>
        <v>5.2813843818218746</v>
      </c>
      <c r="AO132" s="2">
        <f t="shared" si="20"/>
        <v>4.4578145498124027</v>
      </c>
      <c r="AQ132" s="1" t="s">
        <v>309</v>
      </c>
      <c r="AR132" s="2">
        <f>'X01'!B129/SUM('X01'!$B129:$AB129)*C132</f>
        <v>0.24102198065323774</v>
      </c>
      <c r="AS132" s="2">
        <f>'X01'!C129/SUM('X01'!$B129:$AB129)*D132</f>
        <v>5.2783422968834086E-2</v>
      </c>
      <c r="AT132" s="2">
        <f>'X01'!D129/SUM('X01'!$B129:$AB129)*E132</f>
        <v>0.43353271282174799</v>
      </c>
      <c r="AU132" s="2">
        <f>'X01'!E129/SUM('X01'!$B129:$AB129)*F132</f>
        <v>2.8879614266079778E-2</v>
      </c>
      <c r="AV132" s="2">
        <f>'X01'!F129/SUM('X01'!$B129:$AB129)*G132</f>
        <v>0.82580731449056055</v>
      </c>
      <c r="AW132" s="2">
        <f>'X01'!G129/SUM('X01'!$B129:$AB129)*H132</f>
        <v>0.1043679801859396</v>
      </c>
      <c r="AX132" s="2">
        <f>'X01'!H129/SUM('X01'!$B129:$AB129)*I132</f>
        <v>0.15518459283472164</v>
      </c>
      <c r="AY132" s="2">
        <f>'X01'!I129/SUM('X01'!$B129:$AB129)*J132</f>
        <v>0.5227974682804557</v>
      </c>
      <c r="AZ132" s="2">
        <f>'X01'!J129/SUM('X01'!$B129:$AB129)*K132</f>
        <v>0.22555285502108779</v>
      </c>
      <c r="BA132" s="2">
        <f>'X01'!K129/SUM('X01'!$B129:$AB129)*L132</f>
        <v>0.87615160870507047</v>
      </c>
      <c r="BB132" s="2">
        <f>'X01'!L129/SUM('X01'!$B129:$AB129)*M132</f>
        <v>0.31699697494804546</v>
      </c>
      <c r="BC132" s="2">
        <f>'X01'!M129/SUM('X01'!$B129:$AB129)*N132</f>
        <v>0.2427642535117065</v>
      </c>
      <c r="BD132" s="2">
        <f>'X01'!N129/SUM('X01'!$B129:$AB129)*O132</f>
        <v>0.96639284286424498</v>
      </c>
      <c r="BE132" s="2">
        <f>'X01'!O129/SUM('X01'!$B129:$AB129)*P132</f>
        <v>0.21090226440552226</v>
      </c>
      <c r="BF132" s="2">
        <f>'X01'!P129/SUM('X01'!$B129:$AB129)*Q132</f>
        <v>0.22062014881990044</v>
      </c>
      <c r="BG132" s="2">
        <f>'X01'!Q129/SUM('X01'!$B129:$AB129)*R132</f>
        <v>1.7574723204553575</v>
      </c>
      <c r="BH132" s="2">
        <f>'X01'!R129/SUM('X01'!$B129:$AB129)*S132</f>
        <v>4.1762920489359212</v>
      </c>
      <c r="BI132" s="2">
        <f>'X01'!S129/SUM('X01'!$B129:$AB129)*T132</f>
        <v>0.77968811982151864</v>
      </c>
      <c r="BJ132" s="2">
        <f>'X01'!T129/SUM('X01'!$B129:$AB129)*U132</f>
        <v>5.5110168279140561</v>
      </c>
      <c r="BK132" s="2">
        <f>'X01'!U129/SUM('X01'!$B129:$AB129)*V132</f>
        <v>15.350491650133371</v>
      </c>
      <c r="BL132" s="2">
        <f>'X01'!V129/SUM('X01'!$B129:$AB129)*W132</f>
        <v>2.7949819372001423</v>
      </c>
      <c r="BM132" s="2">
        <f>'X01'!W129/SUM('X01'!$B129:$AB129)*X132</f>
        <v>1.6764683580799871</v>
      </c>
      <c r="BN132" s="2">
        <f>'X01'!X129/SUM('X01'!$B129:$AB129)*Y132</f>
        <v>3.6164326154757696</v>
      </c>
      <c r="BO132" s="2">
        <f>'X01'!Y129/SUM('X01'!$B129:$AB129)*Z132</f>
        <v>0.70141209458762777</v>
      </c>
      <c r="BP132" s="2">
        <f>'X01'!Z129/SUM('X01'!$B129:$AB129)*AA132</f>
        <v>0.70966641634763472</v>
      </c>
      <c r="BQ132" s="2">
        <f>'X01'!AA129/SUM('X01'!$B129:$AB129)*AB132</f>
        <v>1.6087225122859767</v>
      </c>
      <c r="BR132" s="2">
        <f>'X01'!AB129/SUM('X01'!$B129:$AB129)*AC132</f>
        <v>2.2113625592588431</v>
      </c>
      <c r="BT132" s="9">
        <f t="shared" si="21"/>
        <v>46.317763495273361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909386F7-6DF3-4E41-8F67-8A02908DB807}"/>
  </hyperlink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79EC7-CEBC-4F8F-B145-70201C283BCB}">
  <sheetPr>
    <tabColor theme="7" tint="0.79998168889431442"/>
  </sheetPr>
  <dimension ref="A1:BT142"/>
  <sheetViews>
    <sheetView topLeftCell="AP1" zoomScale="70" zoomScaleNormal="70" workbookViewId="0"/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360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1088.4924248923039</v>
      </c>
      <c r="D6" s="2">
        <v>215.19336661886945</v>
      </c>
      <c r="E6" s="2">
        <v>82.006567809025</v>
      </c>
      <c r="F6" s="2">
        <v>30537.121103264832</v>
      </c>
      <c r="G6" s="2">
        <v>365.70145738193258</v>
      </c>
      <c r="H6" s="2">
        <v>438.67964127108092</v>
      </c>
      <c r="I6" s="2">
        <v>27346.509844959535</v>
      </c>
      <c r="J6" s="2">
        <v>1276.5797506277956</v>
      </c>
      <c r="K6" s="2">
        <v>1514.8540415042569</v>
      </c>
      <c r="L6" s="2">
        <v>586.42089038386018</v>
      </c>
      <c r="M6" s="2">
        <v>574.61286311560866</v>
      </c>
      <c r="N6" s="2">
        <v>197.12771430760756</v>
      </c>
      <c r="O6" s="2">
        <v>207.26793248493948</v>
      </c>
      <c r="P6" s="2">
        <v>449.17956189236639</v>
      </c>
      <c r="Q6" s="2">
        <v>1582.0135506001416</v>
      </c>
      <c r="R6" s="2">
        <v>307.60495205028479</v>
      </c>
      <c r="S6" s="2">
        <v>646.67287073888667</v>
      </c>
      <c r="T6" s="2">
        <v>484.43992432865321</v>
      </c>
      <c r="U6" s="2">
        <v>220.03636939392206</v>
      </c>
      <c r="V6" s="2">
        <v>600.62376088791564</v>
      </c>
      <c r="W6" s="2">
        <v>1514.8191173391951</v>
      </c>
      <c r="X6" s="2">
        <v>6008.0071033966715</v>
      </c>
      <c r="Y6" s="2">
        <v>32215.305650518694</v>
      </c>
      <c r="Z6" s="2">
        <v>1724.6805750494314</v>
      </c>
      <c r="AA6" s="2">
        <v>905.74028978652188</v>
      </c>
      <c r="AB6" s="2">
        <v>1370.107956654721</v>
      </c>
      <c r="AC6" s="2">
        <v>270.28514358002479</v>
      </c>
      <c r="AE6" s="2">
        <f>AVERAGE($C6:$I6)</f>
        <v>8581.9577723139391</v>
      </c>
      <c r="AF6" s="2">
        <f>AVERAGE($J6:$R6)</f>
        <v>743.96236188520686</v>
      </c>
      <c r="AG6" s="2">
        <f>AVERAGE($S6:$V6)</f>
        <v>487.9432313373444</v>
      </c>
      <c r="AH6" s="2">
        <f>AVERAGE($W6:$Y6)</f>
        <v>13246.043957084854</v>
      </c>
      <c r="AI6" s="2">
        <f>AVERAGE($Z6:$AC6)</f>
        <v>1067.7034912676747</v>
      </c>
      <c r="AK6" s="2">
        <f>STDEV($C6:$I6)</f>
        <v>13942.509326637961</v>
      </c>
      <c r="AL6" s="2">
        <f>STDEV($J6:$R6)</f>
        <v>558.81094276259364</v>
      </c>
      <c r="AM6" s="2">
        <f>STDEV($S6:$V6)</f>
        <v>191.20526492115715</v>
      </c>
      <c r="AN6" s="2">
        <f>STDEV($W6:$Y6)</f>
        <v>16580.76751736768</v>
      </c>
      <c r="AO6" s="2">
        <f>STDEV($Z6:$AC6)</f>
        <v>628.53677939675435</v>
      </c>
      <c r="AQ6" s="1" t="s">
        <v>57</v>
      </c>
      <c r="AR6" s="2">
        <f>'X01'!B3/SUM('X01'!$B3:$AB3)*C6</f>
        <v>4.6652916116860412</v>
      </c>
      <c r="AS6" s="2">
        <f>'X01'!C3/SUM('X01'!$B3:$AB3)*D6</f>
        <v>0.54988292197755673</v>
      </c>
      <c r="AT6" s="2">
        <f>'X01'!D3/SUM('X01'!$B3:$AB3)*E6</f>
        <v>0.98830847675317146</v>
      </c>
      <c r="AU6" s="2">
        <f>'X01'!E3/SUM('X01'!$B3:$AB3)*F6</f>
        <v>18.539377068646363</v>
      </c>
      <c r="AV6" s="2">
        <f>'X01'!F3/SUM('X01'!$B3:$AB3)*G6</f>
        <v>9.3778950913914532</v>
      </c>
      <c r="AW6" s="2">
        <f>'X01'!G3/SUM('X01'!$B3:$AB3)*H6</f>
        <v>0.2067012327594144</v>
      </c>
      <c r="AX6" s="2">
        <f>'X01'!H3/SUM('X01'!$B3:$AB3)*I6</f>
        <v>241.35322528285499</v>
      </c>
      <c r="AY6" s="2">
        <f>'X01'!I3/SUM('X01'!$B3:$AB3)*J6</f>
        <v>25.980646072454711</v>
      </c>
      <c r="AZ6" s="2">
        <f>'X01'!J3/SUM('X01'!$B3:$AB3)*K6</f>
        <v>16.128757045347474</v>
      </c>
      <c r="BA6" s="2">
        <f>'X01'!K3/SUM('X01'!$B3:$AB3)*L6</f>
        <v>11.669010006279118</v>
      </c>
      <c r="BB6" s="2">
        <f>'X01'!L3/SUM('X01'!$B3:$AB3)*M6</f>
        <v>2.2857677843017079</v>
      </c>
      <c r="BC6" s="2">
        <f>'X01'!M3/SUM('X01'!$B3:$AB3)*N6</f>
        <v>1.1199727876373466</v>
      </c>
      <c r="BD6" s="2">
        <f>'X01'!N3/SUM('X01'!$B3:$AB3)*O6</f>
        <v>3.6210238750891488</v>
      </c>
      <c r="BE6" s="2">
        <f>'X01'!O3/SUM('X01'!$B3:$AB3)*P6</f>
        <v>9.4916294849808214</v>
      </c>
      <c r="BF6" s="2">
        <f>'X01'!P3/SUM('X01'!$B3:$AB3)*Q6</f>
        <v>9.7622416654617776</v>
      </c>
      <c r="BG6" s="2">
        <f>'X01'!Q3/SUM('X01'!$B3:$AB3)*R6</f>
        <v>19.51675780186568</v>
      </c>
      <c r="BH6" s="2">
        <f>'X01'!R3/SUM('X01'!$B3:$AB3)*S6</f>
        <v>81.350496692321997</v>
      </c>
      <c r="BI6" s="2">
        <f>'X01'!S3/SUM('X01'!$B3:$AB3)*T6</f>
        <v>7.3219745900215987</v>
      </c>
      <c r="BJ6" s="2">
        <f>'X01'!T3/SUM('X01'!$B3:$AB3)*U6</f>
        <v>2.0456629273386318</v>
      </c>
      <c r="BK6" s="2">
        <f>'X01'!U3/SUM('X01'!$B3:$AB3)*V6</f>
        <v>97.338286532864302</v>
      </c>
      <c r="BL6" s="2">
        <f>'X01'!V3/SUM('X01'!$B3:$AB3)*W6</f>
        <v>173.33553052999173</v>
      </c>
      <c r="BM6" s="2">
        <f>'X01'!W3/SUM('X01'!$B3:$AB3)*X6</f>
        <v>197.83703924232282</v>
      </c>
      <c r="BN6" s="2">
        <f>'X01'!X3/SUM('X01'!$B3:$AB3)*Y6</f>
        <v>3272.6446565116125</v>
      </c>
      <c r="BO6" s="2">
        <f>'X01'!Y3/SUM('X01'!$B3:$AB3)*Z6</f>
        <v>69.716108747773319</v>
      </c>
      <c r="BP6" s="2">
        <f>'X01'!Z3/SUM('X01'!$B3:$AB3)*AA6</f>
        <v>98.453778271632729</v>
      </c>
      <c r="BQ6" s="2">
        <f>'X01'!AA3/SUM('X01'!$B3:$AB3)*AB6</f>
        <v>83.168143981279059</v>
      </c>
      <c r="BR6" s="2">
        <f>'X01'!AB3/SUM('X01'!$B3:$AB3)*AC6</f>
        <v>1.5527576457718515</v>
      </c>
      <c r="BT6" s="9">
        <f>SUM(AR6:BR6)</f>
        <v>4460.0209238824173</v>
      </c>
    </row>
    <row r="7" spans="1:72" x14ac:dyDescent="0.3">
      <c r="A7" s="1" t="s">
        <v>58</v>
      </c>
      <c r="B7" s="1" t="s">
        <v>59</v>
      </c>
      <c r="C7" s="2">
        <v>2081.9485295369027</v>
      </c>
      <c r="D7" s="2">
        <v>511.10242413454995</v>
      </c>
      <c r="E7" s="2">
        <v>93.120381679474647</v>
      </c>
      <c r="F7" s="2">
        <v>1394.4097870123014</v>
      </c>
      <c r="G7" s="2">
        <v>533.08644675211929</v>
      </c>
      <c r="H7" s="2">
        <v>438.76085205473532</v>
      </c>
      <c r="I7" s="2">
        <v>2296.6738872979299</v>
      </c>
      <c r="J7" s="2">
        <v>962.51448227329649</v>
      </c>
      <c r="K7" s="2">
        <v>1333.1788541354467</v>
      </c>
      <c r="L7" s="2">
        <v>200.79759974654436</v>
      </c>
      <c r="M7" s="2">
        <v>264.13995401666301</v>
      </c>
      <c r="N7" s="2">
        <v>227.64721318114965</v>
      </c>
      <c r="O7" s="2">
        <v>191.45003891141496</v>
      </c>
      <c r="P7" s="2">
        <v>150.00411150847341</v>
      </c>
      <c r="Q7" s="2">
        <v>1039.5016583533252</v>
      </c>
      <c r="R7" s="2">
        <v>682.48623643503606</v>
      </c>
      <c r="S7" s="2">
        <v>1066.7356589808301</v>
      </c>
      <c r="T7" s="2">
        <v>483.70276476306935</v>
      </c>
      <c r="U7" s="2">
        <v>207.90380727868009</v>
      </c>
      <c r="V7" s="2">
        <v>677.43132890147081</v>
      </c>
      <c r="W7" s="2">
        <v>1754.2466558015997</v>
      </c>
      <c r="X7" s="2">
        <v>1427.8565024714874</v>
      </c>
      <c r="Y7" s="2">
        <v>1530.6549516487867</v>
      </c>
      <c r="Z7" s="2">
        <v>2909.7147718370652</v>
      </c>
      <c r="AA7" s="2">
        <v>2448.7365087843805</v>
      </c>
      <c r="AB7" s="2">
        <v>2085.2368540446919</v>
      </c>
      <c r="AC7" s="2">
        <v>1363.0417117338945</v>
      </c>
      <c r="AE7" s="2">
        <f t="shared" ref="AE7:AE70" si="0">AVERAGE($C7:$I7)</f>
        <v>1049.8717583525734</v>
      </c>
      <c r="AF7" s="2">
        <f t="shared" ref="AF7:AF70" si="1">AVERAGE($J7:$R7)</f>
        <v>561.30223872903889</v>
      </c>
      <c r="AG7" s="2">
        <f t="shared" ref="AG7:AG70" si="2">AVERAGE($S7:$V7)</f>
        <v>608.94338998101261</v>
      </c>
      <c r="AH7" s="2">
        <f t="shared" ref="AH7:AH70" si="3">AVERAGE($W7:$Y7)</f>
        <v>1570.9193699739578</v>
      </c>
      <c r="AI7" s="2">
        <f t="shared" ref="AI7:AI70" si="4">AVERAGE($Z7:$AC7)</f>
        <v>2201.6824616000081</v>
      </c>
      <c r="AK7" s="2">
        <f t="shared" ref="AK7:AK70" si="5">STDEV($C7:$I7)</f>
        <v>874.12562540093188</v>
      </c>
      <c r="AL7" s="2">
        <f t="shared" ref="AL7:AL70" si="6">STDEV($J7:$R7)</f>
        <v>452.17205152351863</v>
      </c>
      <c r="AM7" s="2">
        <f t="shared" ref="AM7:AM70" si="7">STDEV($S7:$V7)</f>
        <v>360.91657412418544</v>
      </c>
      <c r="AN7" s="2">
        <f t="shared" ref="AN7:AN70" si="8">STDEV($W7:$Y7)</f>
        <v>166.87885002303869</v>
      </c>
      <c r="AO7" s="2">
        <f t="shared" ref="AO7:AO70" si="9">STDEV($Z7:$AC7)</f>
        <v>652.99906621289085</v>
      </c>
      <c r="AQ7" s="1" t="s">
        <v>59</v>
      </c>
      <c r="AR7" s="2">
        <f>'X01'!B4/SUM('X01'!$B4:$AB4)*C7</f>
        <v>10.15442349069548</v>
      </c>
      <c r="AS7" s="2">
        <f>'X01'!C4/SUM('X01'!$B4:$AB4)*D7</f>
        <v>1.3333759096627147</v>
      </c>
      <c r="AT7" s="2">
        <f>'X01'!D4/SUM('X01'!$B4:$AB4)*E7</f>
        <v>1.1133985692813961</v>
      </c>
      <c r="AU7" s="2">
        <f>'X01'!E4/SUM('X01'!$B4:$AB4)*F7</f>
        <v>0.80942680262397049</v>
      </c>
      <c r="AV7" s="2">
        <f>'X01'!F4/SUM('X01'!$B4:$AB4)*G7</f>
        <v>13.862822774936514</v>
      </c>
      <c r="AW7" s="2">
        <f>'X01'!G4/SUM('X01'!$B4:$AB4)*H7</f>
        <v>0.18589576787127818</v>
      </c>
      <c r="AX7" s="2">
        <f>'X01'!H4/SUM('X01'!$B4:$AB4)*I7</f>
        <v>20.832742732535799</v>
      </c>
      <c r="AY7" s="2">
        <f>'X01'!I4/SUM('X01'!$B4:$AB4)*J7</f>
        <v>19.616219315325896</v>
      </c>
      <c r="AZ7" s="2">
        <f>'X01'!J4/SUM('X01'!$B4:$AB4)*K7</f>
        <v>14.05888320318846</v>
      </c>
      <c r="BA7" s="2">
        <f>'X01'!K4/SUM('X01'!$B4:$AB4)*L7</f>
        <v>3.9904697939969203</v>
      </c>
      <c r="BB7" s="2">
        <f>'X01'!L4/SUM('X01'!$B4:$AB4)*M7</f>
        <v>1.0503844017316393</v>
      </c>
      <c r="BC7" s="2">
        <f>'X01'!M4/SUM('X01'!$B4:$AB4)*N7</f>
        <v>1.3077760985679483</v>
      </c>
      <c r="BD7" s="2">
        <f>'X01'!N4/SUM('X01'!$B4:$AB4)*O7</f>
        <v>3.3435671945516874</v>
      </c>
      <c r="BE7" s="2">
        <f>'X01'!O4/SUM('X01'!$B4:$AB4)*P7</f>
        <v>3.1241682062084637</v>
      </c>
      <c r="BF7" s="2">
        <f>'X01'!P4/SUM('X01'!$B4:$AB4)*Q7</f>
        <v>6.3670135469878595</v>
      </c>
      <c r="BG7" s="2">
        <f>'X01'!Q4/SUM('X01'!$B4:$AB4)*R7</f>
        <v>43.111895456568789</v>
      </c>
      <c r="BH7" s="2">
        <f>'X01'!R4/SUM('X01'!$B4:$AB4)*S7</f>
        <v>135.45228272748258</v>
      </c>
      <c r="BI7" s="2">
        <f>'X01'!S4/SUM('X01'!$B4:$AB4)*T7</f>
        <v>7.2857494959341658</v>
      </c>
      <c r="BJ7" s="2">
        <f>'X01'!T4/SUM('X01'!$B4:$AB4)*U7</f>
        <v>1.641718193135111</v>
      </c>
      <c r="BK7" s="2">
        <f>'X01'!U4/SUM('X01'!$B4:$AB4)*V7</f>
        <v>108.23461129116482</v>
      </c>
      <c r="BL7" s="2">
        <f>'X01'!V4/SUM('X01'!$B4:$AB4)*W7</f>
        <v>201.11520966206052</v>
      </c>
      <c r="BM7" s="2">
        <f>'X01'!W4/SUM('X01'!$B4:$AB4)*X7</f>
        <v>48.520598141712377</v>
      </c>
      <c r="BN7" s="2">
        <f>'X01'!X4/SUM('X01'!$B4:$AB4)*Y7</f>
        <v>156.39895600062397</v>
      </c>
      <c r="BO7" s="2">
        <f>'X01'!Y4/SUM('X01'!$B4:$AB4)*Z7</f>
        <v>120.07650233401111</v>
      </c>
      <c r="BP7" s="2">
        <f>'X01'!Z4/SUM('X01'!$B4:$AB4)*AA7</f>
        <v>266.26717342108844</v>
      </c>
      <c r="BQ7" s="2">
        <f>'X01'!AA4/SUM('X01'!$B4:$AB4)*AB7</f>
        <v>128.57077696380338</v>
      </c>
      <c r="BR7" s="2">
        <f>'X01'!AB4/SUM('X01'!$B4:$AB4)*AC7</f>
        <v>5.7204171226922229</v>
      </c>
      <c r="BT7" s="9">
        <f t="shared" ref="BT7:BT70" si="10">SUM(AR7:BR7)</f>
        <v>1323.5464586184437</v>
      </c>
    </row>
    <row r="8" spans="1:72" x14ac:dyDescent="0.3">
      <c r="A8" s="1" t="s">
        <v>60</v>
      </c>
      <c r="B8" s="1" t="s">
        <v>61</v>
      </c>
      <c r="C8" s="2">
        <v>526.27649337508853</v>
      </c>
      <c r="D8" s="2">
        <v>140.58290260061193</v>
      </c>
      <c r="E8" s="2">
        <v>71.38644899684644</v>
      </c>
      <c r="F8" s="2">
        <v>1110.1676336989599</v>
      </c>
      <c r="G8" s="2">
        <v>231.17151196737373</v>
      </c>
      <c r="H8" s="2">
        <v>372.27065543556125</v>
      </c>
      <c r="I8" s="2">
        <v>1610.5101163563468</v>
      </c>
      <c r="J8" s="2">
        <v>342.37771593180628</v>
      </c>
      <c r="K8" s="2">
        <v>403.77666440560546</v>
      </c>
      <c r="L8" s="2">
        <v>123.73711080293641</v>
      </c>
      <c r="M8" s="2">
        <v>225.9674685795359</v>
      </c>
      <c r="N8" s="2">
        <v>180.48966117074144</v>
      </c>
      <c r="O8" s="2">
        <v>158.97772248070902</v>
      </c>
      <c r="P8" s="2">
        <v>136.62992498994652</v>
      </c>
      <c r="Q8" s="2">
        <v>304.04145725362793</v>
      </c>
      <c r="R8" s="2">
        <v>298.69585444648084</v>
      </c>
      <c r="S8" s="2">
        <v>559.68131427826404</v>
      </c>
      <c r="T8" s="2">
        <v>442.55785315621756</v>
      </c>
      <c r="U8" s="2">
        <v>173.31130833996508</v>
      </c>
      <c r="V8" s="2">
        <v>406.46303337624062</v>
      </c>
      <c r="W8" s="2">
        <v>532.40698278702814</v>
      </c>
      <c r="X8" s="2">
        <v>590.30995491813997</v>
      </c>
      <c r="Y8" s="2">
        <v>1028.9517939992102</v>
      </c>
      <c r="Z8" s="2">
        <v>801.49913529428284</v>
      </c>
      <c r="AA8" s="2">
        <v>701.54258586994547</v>
      </c>
      <c r="AB8" s="2">
        <v>702.77910356620953</v>
      </c>
      <c r="AC8" s="2">
        <v>247.11019690805296</v>
      </c>
      <c r="AE8" s="2">
        <f t="shared" si="0"/>
        <v>580.33796606154124</v>
      </c>
      <c r="AF8" s="2">
        <f t="shared" si="1"/>
        <v>241.63262000682113</v>
      </c>
      <c r="AG8" s="2">
        <f t="shared" si="2"/>
        <v>395.50337728767181</v>
      </c>
      <c r="AH8" s="2">
        <f t="shared" si="3"/>
        <v>717.22291056812617</v>
      </c>
      <c r="AI8" s="2">
        <f t="shared" si="4"/>
        <v>613.23275540962265</v>
      </c>
      <c r="AK8" s="2">
        <f t="shared" si="5"/>
        <v>571.91522678316471</v>
      </c>
      <c r="AL8" s="2">
        <f t="shared" si="6"/>
        <v>99.581592613115362</v>
      </c>
      <c r="AM8" s="2">
        <f t="shared" si="7"/>
        <v>161.923797158409</v>
      </c>
      <c r="AN8" s="2">
        <f t="shared" si="8"/>
        <v>271.51309566814041</v>
      </c>
      <c r="AO8" s="2">
        <f t="shared" si="9"/>
        <v>248.5337886235472</v>
      </c>
      <c r="AQ8" s="1" t="s">
        <v>61</v>
      </c>
      <c r="AR8" s="2">
        <f>'X01'!B5/SUM('X01'!$B5:$AB5)*C8</f>
        <v>1.8360124556425848</v>
      </c>
      <c r="AS8" s="2">
        <f>'X01'!C5/SUM('X01'!$B5:$AB5)*D8</f>
        <v>0.34425771166399061</v>
      </c>
      <c r="AT8" s="2">
        <f>'X01'!D5/SUM('X01'!$B5:$AB5)*E8</f>
        <v>0.86447271964827677</v>
      </c>
      <c r="AU8" s="2">
        <f>'X01'!E5/SUM('X01'!$B5:$AB5)*F8</f>
        <v>0.57102280112434201</v>
      </c>
      <c r="AV8" s="2">
        <f>'X01'!F5/SUM('X01'!$B5:$AB5)*G8</f>
        <v>5.8263327217825873</v>
      </c>
      <c r="AW8" s="2">
        <f>'X01'!G5/SUM('X01'!$B5:$AB5)*H8</f>
        <v>0.14152878482879819</v>
      </c>
      <c r="AX8" s="2">
        <f>'X01'!H5/SUM('X01'!$B5:$AB5)*I8</f>
        <v>13.830304246373492</v>
      </c>
      <c r="AY8" s="2">
        <f>'X01'!I5/SUM('X01'!$B5:$AB5)*J8</f>
        <v>6.9637832686281831</v>
      </c>
      <c r="AZ8" s="2">
        <f>'X01'!J5/SUM('X01'!$B5:$AB5)*K8</f>
        <v>4.3297904683443917</v>
      </c>
      <c r="BA8" s="2">
        <f>'X01'!K5/SUM('X01'!$B5:$AB5)*L8</f>
        <v>2.4461849438634</v>
      </c>
      <c r="BB8" s="2">
        <f>'X01'!L5/SUM('X01'!$B5:$AB5)*M8</f>
        <v>0.84138973786771443</v>
      </c>
      <c r="BC8" s="2">
        <f>'X01'!M5/SUM('X01'!$B5:$AB5)*N8</f>
        <v>0.95863437087510261</v>
      </c>
      <c r="BD8" s="2">
        <f>'X01'!N5/SUM('X01'!$B5:$AB5)*O8</f>
        <v>2.7073426887257339</v>
      </c>
      <c r="BE8" s="2">
        <f>'X01'!O5/SUM('X01'!$B5:$AB5)*P8</f>
        <v>2.9668945604534853</v>
      </c>
      <c r="BF8" s="2">
        <f>'X01'!P5/SUM('X01'!$B5:$AB5)*Q8</f>
        <v>1.8562330671401828</v>
      </c>
      <c r="BG8" s="2">
        <f>'X01'!Q5/SUM('X01'!$B5:$AB5)*R8</f>
        <v>19.167809158560171</v>
      </c>
      <c r="BH8" s="2">
        <f>'X01'!R5/SUM('X01'!$B5:$AB5)*S8</f>
        <v>70.404494874658624</v>
      </c>
      <c r="BI8" s="2">
        <f>'X01'!S5/SUM('X01'!$B5:$AB5)*T8</f>
        <v>6.6904264409518523</v>
      </c>
      <c r="BJ8" s="2">
        <f>'X01'!T5/SUM('X01'!$B5:$AB5)*U8</f>
        <v>1.2325117642926222</v>
      </c>
      <c r="BK8" s="2">
        <f>'X01'!U5/SUM('X01'!$B5:$AB5)*V8</f>
        <v>66.796976490860189</v>
      </c>
      <c r="BL8" s="2">
        <f>'X01'!V5/SUM('X01'!$B5:$AB5)*W8</f>
        <v>61.835934902594829</v>
      </c>
      <c r="BM8" s="2">
        <f>'X01'!W5/SUM('X01'!$B5:$AB5)*X8</f>
        <v>18.844875674157901</v>
      </c>
      <c r="BN8" s="2">
        <f>'X01'!X5/SUM('X01'!$B5:$AB5)*Y8</f>
        <v>105.48159548466722</v>
      </c>
      <c r="BO8" s="2">
        <f>'X01'!Y5/SUM('X01'!$B5:$AB5)*Z8</f>
        <v>32.191887623860183</v>
      </c>
      <c r="BP8" s="2">
        <f>'X01'!Z5/SUM('X01'!$B5:$AB5)*AA8</f>
        <v>77.910825687229391</v>
      </c>
      <c r="BQ8" s="2">
        <f>'X01'!AA5/SUM('X01'!$B5:$AB5)*AB8</f>
        <v>42.497421416115714</v>
      </c>
      <c r="BR8" s="2">
        <f>'X01'!AB5/SUM('X01'!$B5:$AB5)*AC8</f>
        <v>0.92564088876685902</v>
      </c>
      <c r="BT8" s="9">
        <f t="shared" si="10"/>
        <v>550.46458495367779</v>
      </c>
    </row>
    <row r="9" spans="1:72" x14ac:dyDescent="0.3">
      <c r="A9" s="1" t="s">
        <v>62</v>
      </c>
      <c r="B9" s="1" t="s">
        <v>63</v>
      </c>
      <c r="C9" s="2">
        <v>574.67870760924905</v>
      </c>
      <c r="D9" s="2">
        <v>174.65181778892588</v>
      </c>
      <c r="E9" s="2">
        <v>82.047884946601329</v>
      </c>
      <c r="F9" s="2">
        <v>1106.170255393866</v>
      </c>
      <c r="G9" s="2">
        <v>258.74678474828517</v>
      </c>
      <c r="H9" s="2">
        <v>377.89180871883627</v>
      </c>
      <c r="I9" s="2">
        <v>1836.2345986342355</v>
      </c>
      <c r="J9" s="2">
        <v>459.41361405290002</v>
      </c>
      <c r="K9" s="2">
        <v>475.47605459445265</v>
      </c>
      <c r="L9" s="2">
        <v>144.47310567461943</v>
      </c>
      <c r="M9" s="2">
        <v>880.26366923614876</v>
      </c>
      <c r="N9" s="2">
        <v>1279.2643259542142</v>
      </c>
      <c r="O9" s="2">
        <v>892.45116623757406</v>
      </c>
      <c r="P9" s="2">
        <v>919.61681541608834</v>
      </c>
      <c r="Q9" s="2">
        <v>735.99664925971342</v>
      </c>
      <c r="R9" s="2">
        <v>372.98625505867608</v>
      </c>
      <c r="S9" s="2">
        <v>921.16768396334419</v>
      </c>
      <c r="T9" s="2">
        <v>604.97338078913219</v>
      </c>
      <c r="U9" s="2">
        <v>525.37387187257491</v>
      </c>
      <c r="V9" s="2">
        <v>2047.4302463753845</v>
      </c>
      <c r="W9" s="2">
        <v>820.03803701399625</v>
      </c>
      <c r="X9" s="2">
        <v>598.39279195277311</v>
      </c>
      <c r="Y9" s="2">
        <v>1034.3435340986916</v>
      </c>
      <c r="Z9" s="2">
        <v>1583.337308866609</v>
      </c>
      <c r="AA9" s="2">
        <v>829.18645123577926</v>
      </c>
      <c r="AB9" s="2">
        <v>1562.0222382611564</v>
      </c>
      <c r="AC9" s="2">
        <v>253.02740831852068</v>
      </c>
      <c r="AE9" s="2">
        <f t="shared" si="0"/>
        <v>630.06026540571418</v>
      </c>
      <c r="AF9" s="2">
        <f t="shared" si="1"/>
        <v>684.43796172048746</v>
      </c>
      <c r="AG9" s="2">
        <f t="shared" si="2"/>
        <v>1024.7362957501089</v>
      </c>
      <c r="AH9" s="2">
        <f t="shared" si="3"/>
        <v>817.59145435515359</v>
      </c>
      <c r="AI9" s="2">
        <f t="shared" si="4"/>
        <v>1056.8933516705163</v>
      </c>
      <c r="AK9" s="2">
        <f t="shared" si="5"/>
        <v>631.63563025063775</v>
      </c>
      <c r="AL9" s="2">
        <f t="shared" si="6"/>
        <v>349.33297923891638</v>
      </c>
      <c r="AM9" s="2">
        <f t="shared" si="7"/>
        <v>702.89712598415474</v>
      </c>
      <c r="AN9" s="2">
        <f t="shared" si="8"/>
        <v>217.98566861017352</v>
      </c>
      <c r="AO9" s="2">
        <f t="shared" si="9"/>
        <v>640.40334152869912</v>
      </c>
      <c r="AQ9" s="1" t="s">
        <v>63</v>
      </c>
      <c r="AR9" s="2">
        <f>'X01'!B6/SUM('X01'!$B6:$AB6)*C9</f>
        <v>2.0602586039754236</v>
      </c>
      <c r="AS9" s="2">
        <f>'X01'!C6/SUM('X01'!$B6:$AB6)*D9</f>
        <v>0.429427257221345</v>
      </c>
      <c r="AT9" s="2">
        <f>'X01'!D6/SUM('X01'!$B6:$AB6)*E9</f>
        <v>0.99176590144676202</v>
      </c>
      <c r="AU9" s="2">
        <f>'X01'!E6/SUM('X01'!$B6:$AB6)*F9</f>
        <v>0.57852962895028814</v>
      </c>
      <c r="AV9" s="2">
        <f>'X01'!F6/SUM('X01'!$B6:$AB6)*G9</f>
        <v>6.5360374097930327</v>
      </c>
      <c r="AW9" s="2">
        <f>'X01'!G6/SUM('X01'!$B6:$AB6)*H9</f>
        <v>0.14433336371777661</v>
      </c>
      <c r="AX9" s="2">
        <f>'X01'!H6/SUM('X01'!$B6:$AB6)*I9</f>
        <v>15.843864844411621</v>
      </c>
      <c r="AY9" s="2">
        <f>'X01'!I6/SUM('X01'!$B6:$AB6)*J9</f>
        <v>9.3467736219017254</v>
      </c>
      <c r="AZ9" s="2">
        <f>'X01'!J6/SUM('X01'!$B6:$AB6)*K9</f>
        <v>5.0921641433582474</v>
      </c>
      <c r="BA9" s="2">
        <f>'X01'!K6/SUM('X01'!$B6:$AB6)*L9</f>
        <v>2.8565356103859529</v>
      </c>
      <c r="BB9" s="2">
        <f>'X01'!L6/SUM('X01'!$B6:$AB6)*M9</f>
        <v>3.2856992738431035</v>
      </c>
      <c r="BC9" s="2">
        <f>'X01'!M6/SUM('X01'!$B6:$AB6)*N9</f>
        <v>6.829391086059637</v>
      </c>
      <c r="BD9" s="2">
        <f>'X01'!N6/SUM('X01'!$B6:$AB6)*O9</f>
        <v>15.220830066473583</v>
      </c>
      <c r="BE9" s="2">
        <f>'X01'!O6/SUM('X01'!$B6:$AB6)*P9</f>
        <v>19.913013609392618</v>
      </c>
      <c r="BF9" s="2">
        <f>'X01'!P6/SUM('X01'!$B6:$AB6)*Q9</f>
        <v>4.4913586943568129</v>
      </c>
      <c r="BG9" s="2">
        <f>'X01'!Q6/SUM('X01'!$B6:$AB6)*R9</f>
        <v>23.907330994101692</v>
      </c>
      <c r="BH9" s="2">
        <f>'X01'!R6/SUM('X01'!$B6:$AB6)*S9</f>
        <v>115.977318523218</v>
      </c>
      <c r="BI9" s="2">
        <f>'X01'!S6/SUM('X01'!$B6:$AB6)*T9</f>
        <v>9.1415375627108606</v>
      </c>
      <c r="BJ9" s="2">
        <f>'X01'!T6/SUM('X01'!$B6:$AB6)*U9</f>
        <v>3.7373520283122224</v>
      </c>
      <c r="BK9" s="2">
        <f>'X01'!U6/SUM('X01'!$B6:$AB6)*V9</f>
        <v>335.7858294780761</v>
      </c>
      <c r="BL9" s="2">
        <f>'X01'!V6/SUM('X01'!$B6:$AB6)*W9</f>
        <v>95.179729149148045</v>
      </c>
      <c r="BM9" s="2">
        <f>'X01'!W6/SUM('X01'!$B6:$AB6)*X9</f>
        <v>19.189303596750285</v>
      </c>
      <c r="BN9" s="2">
        <f>'X01'!X6/SUM('X01'!$B6:$AB6)*Y9</f>
        <v>106.03793948108225</v>
      </c>
      <c r="BO9" s="2">
        <f>'X01'!Y6/SUM('X01'!$B6:$AB6)*Z9</f>
        <v>63.742245387454581</v>
      </c>
      <c r="BP9" s="2">
        <f>'X01'!Z6/SUM('X01'!$B6:$AB6)*AA9</f>
        <v>91.980474524508622</v>
      </c>
      <c r="BQ9" s="2">
        <f>'X01'!AA6/SUM('X01'!$B6:$AB6)*AB9</f>
        <v>94.622817135427056</v>
      </c>
      <c r="BR9" s="2">
        <f>'X01'!AB6/SUM('X01'!$B6:$AB6)*AC9</f>
        <v>0.94171237750409154</v>
      </c>
      <c r="BT9" s="9">
        <f t="shared" si="10"/>
        <v>1053.8635733535816</v>
      </c>
    </row>
    <row r="10" spans="1:72" x14ac:dyDescent="0.3">
      <c r="A10" s="1" t="s">
        <v>64</v>
      </c>
      <c r="B10" s="1" t="s">
        <v>65</v>
      </c>
      <c r="C10" s="2">
        <v>1117.0316818184617</v>
      </c>
      <c r="D10" s="2">
        <v>165.62810406120775</v>
      </c>
      <c r="E10" s="2">
        <v>75.537342061405027</v>
      </c>
      <c r="F10" s="2">
        <v>1422.7821208077251</v>
      </c>
      <c r="G10" s="2">
        <v>364.93764459960369</v>
      </c>
      <c r="H10" s="2">
        <v>600.38010090690193</v>
      </c>
      <c r="I10" s="2">
        <v>2414.0050126190263</v>
      </c>
      <c r="J10" s="2">
        <v>641.40334665074408</v>
      </c>
      <c r="K10" s="2">
        <v>879.169180348189</v>
      </c>
      <c r="L10" s="2">
        <v>132.50339426864451</v>
      </c>
      <c r="M10" s="2">
        <v>239.91825119311434</v>
      </c>
      <c r="N10" s="2">
        <v>194.9487361695501</v>
      </c>
      <c r="O10" s="2">
        <v>168.00873636707888</v>
      </c>
      <c r="P10" s="2">
        <v>139.63359994438025</v>
      </c>
      <c r="Q10" s="2">
        <v>316.27356472856724</v>
      </c>
      <c r="R10" s="2">
        <v>503.29628954834004</v>
      </c>
      <c r="S10" s="2">
        <v>654.24488781526759</v>
      </c>
      <c r="T10" s="2">
        <v>453.27761798813577</v>
      </c>
      <c r="U10" s="2">
        <v>187.54709388685762</v>
      </c>
      <c r="V10" s="2">
        <v>454.50389587761777</v>
      </c>
      <c r="W10" s="2">
        <v>959.22107110693673</v>
      </c>
      <c r="X10" s="2">
        <v>782.75617424074562</v>
      </c>
      <c r="Y10" s="2">
        <v>1471.1825659898573</v>
      </c>
      <c r="Z10" s="2">
        <v>1326.6851305789746</v>
      </c>
      <c r="AA10" s="2">
        <v>1424.872603173822</v>
      </c>
      <c r="AB10" s="2">
        <v>1113.5878659951654</v>
      </c>
      <c r="AC10" s="2">
        <v>394.72021270649884</v>
      </c>
      <c r="AE10" s="2">
        <f t="shared" si="0"/>
        <v>880.04314383919029</v>
      </c>
      <c r="AF10" s="2">
        <f t="shared" si="1"/>
        <v>357.23945546873426</v>
      </c>
      <c r="AG10" s="2">
        <f t="shared" si="2"/>
        <v>437.39337389196965</v>
      </c>
      <c r="AH10" s="2">
        <f t="shared" si="3"/>
        <v>1071.0532704458465</v>
      </c>
      <c r="AI10" s="2">
        <f t="shared" si="4"/>
        <v>1064.9664531136152</v>
      </c>
      <c r="AK10" s="2">
        <f t="shared" si="5"/>
        <v>837.15109211828621</v>
      </c>
      <c r="AL10" s="2">
        <f t="shared" si="6"/>
        <v>262.18790277852531</v>
      </c>
      <c r="AM10" s="2">
        <f t="shared" si="7"/>
        <v>191.47917371204917</v>
      </c>
      <c r="AN10" s="2">
        <f t="shared" si="8"/>
        <v>357.57873933010711</v>
      </c>
      <c r="AO10" s="2">
        <f t="shared" si="9"/>
        <v>465.3397209050072</v>
      </c>
      <c r="AQ10" s="1" t="s">
        <v>65</v>
      </c>
      <c r="AR10" s="2">
        <f>'X01'!B7/SUM('X01'!$B7:$AB7)*C10</f>
        <v>4.5808879915629257</v>
      </c>
      <c r="AS10" s="2">
        <f>'X01'!C7/SUM('X01'!$B7:$AB7)*D10</f>
        <v>0.41676359679374791</v>
      </c>
      <c r="AT10" s="2">
        <f>'X01'!D7/SUM('X01'!$B7:$AB7)*E10</f>
        <v>0.90704399022345783</v>
      </c>
      <c r="AU10" s="2">
        <f>'X01'!E7/SUM('X01'!$B7:$AB7)*F10</f>
        <v>0.76632468018651878</v>
      </c>
      <c r="AV10" s="2">
        <f>'X01'!F7/SUM('X01'!$B7:$AB7)*G10</f>
        <v>9.3201756794515269</v>
      </c>
      <c r="AW10" s="2">
        <f>'X01'!G7/SUM('X01'!$B7:$AB7)*H10</f>
        <v>0.23317889160338742</v>
      </c>
      <c r="AX10" s="2">
        <f>'X01'!H7/SUM('X01'!$B7:$AB7)*I10</f>
        <v>21.274309334722901</v>
      </c>
      <c r="AY10" s="2">
        <f>'X01'!I7/SUM('X01'!$B7:$AB7)*J10</f>
        <v>13.055451883647585</v>
      </c>
      <c r="AZ10" s="2">
        <f>'X01'!J7/SUM('X01'!$B7:$AB7)*K10</f>
        <v>9.355425229944256</v>
      </c>
      <c r="BA10" s="2">
        <f>'X01'!K7/SUM('X01'!$B7:$AB7)*L10</f>
        <v>2.6236108767261124</v>
      </c>
      <c r="BB10" s="2">
        <f>'X01'!L7/SUM('X01'!$B7:$AB7)*M10</f>
        <v>0.91422628853132215</v>
      </c>
      <c r="BC10" s="2">
        <f>'X01'!M7/SUM('X01'!$B7:$AB7)*N10</f>
        <v>1.0692993509962601</v>
      </c>
      <c r="BD10" s="2">
        <f>'X01'!N7/SUM('X01'!$B7:$AB7)*O10</f>
        <v>2.8894081842081989</v>
      </c>
      <c r="BE10" s="2">
        <f>'X01'!O7/SUM('X01'!$B7:$AB7)*P10</f>
        <v>2.9789040227247776</v>
      </c>
      <c r="BF10" s="2">
        <f>'X01'!P7/SUM('X01'!$B7:$AB7)*Q10</f>
        <v>1.9311912738590304</v>
      </c>
      <c r="BG10" s="2">
        <f>'X01'!Q7/SUM('X01'!$B7:$AB7)*R10</f>
        <v>32.076927096383173</v>
      </c>
      <c r="BH10" s="2">
        <f>'X01'!R7/SUM('X01'!$B7:$AB7)*S10</f>
        <v>82.702694390481966</v>
      </c>
      <c r="BI10" s="2">
        <f>'X01'!S7/SUM('X01'!$B7:$AB7)*T10</f>
        <v>6.839237668533702</v>
      </c>
      <c r="BJ10" s="2">
        <f>'X01'!T7/SUM('X01'!$B7:$AB7)*U10</f>
        <v>1.3525324014872508</v>
      </c>
      <c r="BK10" s="2">
        <f>'X01'!U7/SUM('X01'!$B7:$AB7)*V10</f>
        <v>73.762756723343102</v>
      </c>
      <c r="BL10" s="2">
        <f>'X01'!V7/SUM('X01'!$B7:$AB7)*W10</f>
        <v>110.89965889025562</v>
      </c>
      <c r="BM10" s="2">
        <f>'X01'!W7/SUM('X01'!$B7:$AB7)*X10</f>
        <v>25.703995414813512</v>
      </c>
      <c r="BN10" s="2">
        <f>'X01'!X7/SUM('X01'!$B7:$AB7)*Y10</f>
        <v>150.77310490169657</v>
      </c>
      <c r="BO10" s="2">
        <f>'X01'!Y7/SUM('X01'!$B7:$AB7)*Z10</f>
        <v>54.003194866596466</v>
      </c>
      <c r="BP10" s="2">
        <f>'X01'!Z7/SUM('X01'!$B7:$AB7)*AA10</f>
        <v>157.03110244275399</v>
      </c>
      <c r="BQ10" s="2">
        <f>'X01'!AA7/SUM('X01'!$B7:$AB7)*AB10</f>
        <v>68.021032588672909</v>
      </c>
      <c r="BR10" s="2">
        <f>'X01'!AB7/SUM('X01'!$B7:$AB7)*AC10</f>
        <v>1.459999705879407</v>
      </c>
      <c r="BT10" s="9">
        <f t="shared" si="10"/>
        <v>836.94243836607973</v>
      </c>
    </row>
    <row r="11" spans="1:72" x14ac:dyDescent="0.3">
      <c r="A11" s="1" t="s">
        <v>66</v>
      </c>
      <c r="B11" s="1" t="s">
        <v>67</v>
      </c>
      <c r="C11" s="2">
        <v>786.15427217462309</v>
      </c>
      <c r="D11" s="2">
        <v>563.91562640489235</v>
      </c>
      <c r="E11" s="2">
        <v>146.78081664436885</v>
      </c>
      <c r="F11" s="2">
        <v>1483.9296165009971</v>
      </c>
      <c r="G11" s="2">
        <v>443.92211096351042</v>
      </c>
      <c r="H11" s="2">
        <v>754.28349568378314</v>
      </c>
      <c r="I11" s="2">
        <v>1935.4668761590854</v>
      </c>
      <c r="J11" s="2">
        <v>453.16189021326693</v>
      </c>
      <c r="K11" s="2">
        <v>487.02336284116114</v>
      </c>
      <c r="L11" s="2">
        <v>193.8444165700202</v>
      </c>
      <c r="M11" s="2">
        <v>407.58038218909047</v>
      </c>
      <c r="N11" s="2">
        <v>315.37263250007106</v>
      </c>
      <c r="O11" s="2">
        <v>225.09433647819472</v>
      </c>
      <c r="P11" s="2">
        <v>162.73380219121768</v>
      </c>
      <c r="Q11" s="2">
        <v>456.63715610798454</v>
      </c>
      <c r="R11" s="2">
        <v>472.66633803428414</v>
      </c>
      <c r="S11" s="2">
        <v>684.75824092371931</v>
      </c>
      <c r="T11" s="2">
        <v>678.84785699403415</v>
      </c>
      <c r="U11" s="2">
        <v>1489.6980768830392</v>
      </c>
      <c r="V11" s="2">
        <v>575.40063298426253</v>
      </c>
      <c r="W11" s="2">
        <v>816.78707587446809</v>
      </c>
      <c r="X11" s="2">
        <v>866.28160052714179</v>
      </c>
      <c r="Y11" s="2">
        <v>1122.1634218406271</v>
      </c>
      <c r="Z11" s="2">
        <v>931.42617793019213</v>
      </c>
      <c r="AA11" s="2">
        <v>817.68949294261301</v>
      </c>
      <c r="AB11" s="2">
        <v>831.51587341028028</v>
      </c>
      <c r="AC11" s="2">
        <v>348.77732975735421</v>
      </c>
      <c r="AE11" s="2">
        <f t="shared" si="0"/>
        <v>873.49325921875152</v>
      </c>
      <c r="AF11" s="2">
        <f t="shared" si="1"/>
        <v>352.67936856947676</v>
      </c>
      <c r="AG11" s="2">
        <f t="shared" si="2"/>
        <v>857.17620194626375</v>
      </c>
      <c r="AH11" s="2">
        <f t="shared" si="3"/>
        <v>935.07736608074572</v>
      </c>
      <c r="AI11" s="2">
        <f t="shared" si="4"/>
        <v>732.35221851010988</v>
      </c>
      <c r="AK11" s="2">
        <f t="shared" si="5"/>
        <v>623.26295040612592</v>
      </c>
      <c r="AL11" s="2">
        <f t="shared" si="6"/>
        <v>130.06770103189965</v>
      </c>
      <c r="AM11" s="2">
        <f t="shared" si="7"/>
        <v>424.66078440482613</v>
      </c>
      <c r="AN11" s="2">
        <f t="shared" si="8"/>
        <v>163.90033919272588</v>
      </c>
      <c r="AO11" s="2">
        <f t="shared" si="9"/>
        <v>260.68884227600142</v>
      </c>
      <c r="AQ11" s="1" t="s">
        <v>67</v>
      </c>
      <c r="AR11" s="2">
        <f>'X01'!B8/SUM('X01'!$B8:$AB8)*C11</f>
        <v>3.501067615004017</v>
      </c>
      <c r="AS11" s="2">
        <f>'X01'!C8/SUM('X01'!$B8:$AB8)*D11</f>
        <v>1.4451006298784885</v>
      </c>
      <c r="AT11" s="2">
        <f>'X01'!D8/SUM('X01'!$B8:$AB8)*E11</f>
        <v>1.7719979632524245</v>
      </c>
      <c r="AU11" s="2">
        <f>'X01'!E8/SUM('X01'!$B8:$AB8)*F11</f>
        <v>0.83953132818136567</v>
      </c>
      <c r="AV11" s="2">
        <f>'X01'!F8/SUM('X01'!$B8:$AB8)*G11</f>
        <v>11.462775573832463</v>
      </c>
      <c r="AW11" s="2">
        <f>'X01'!G8/SUM('X01'!$B8:$AB8)*H11</f>
        <v>0.31724374284585588</v>
      </c>
      <c r="AX11" s="2">
        <f>'X01'!H8/SUM('X01'!$B8:$AB8)*I11</f>
        <v>17.256866317065292</v>
      </c>
      <c r="AY11" s="2">
        <f>'X01'!I8/SUM('X01'!$B8:$AB8)*J11</f>
        <v>9.2371179260579659</v>
      </c>
      <c r="AZ11" s="2">
        <f>'X01'!J8/SUM('X01'!$B8:$AB8)*K11</f>
        <v>5.1635220429970836</v>
      </c>
      <c r="BA11" s="2">
        <f>'X01'!K8/SUM('X01'!$B8:$AB8)*L11</f>
        <v>3.8491757092835206</v>
      </c>
      <c r="BB11" s="2">
        <f>'X01'!L8/SUM('X01'!$B8:$AB8)*M11</f>
        <v>1.5989463779138442</v>
      </c>
      <c r="BC11" s="2">
        <f>'X01'!M8/SUM('X01'!$B8:$AB8)*N11</f>
        <v>1.7742392038718713</v>
      </c>
      <c r="BD11" s="2">
        <f>'X01'!N8/SUM('X01'!$B8:$AB8)*O11</f>
        <v>3.9020914917982887</v>
      </c>
      <c r="BE11" s="2">
        <f>'X01'!O8/SUM('X01'!$B8:$AB8)*P11</f>
        <v>3.4315950441687644</v>
      </c>
      <c r="BF11" s="2">
        <f>'X01'!P8/SUM('X01'!$B8:$AB8)*Q11</f>
        <v>2.7950214229682113</v>
      </c>
      <c r="BG11" s="2">
        <f>'X01'!Q8/SUM('X01'!$B8:$AB8)*R11</f>
        <v>30.008899603863483</v>
      </c>
      <c r="BH11" s="2">
        <f>'X01'!R8/SUM('X01'!$B8:$AB8)*S11</f>
        <v>86.683549299445318</v>
      </c>
      <c r="BI11" s="2">
        <f>'X01'!S8/SUM('X01'!$B8:$AB8)*T11</f>
        <v>10.235633121920095</v>
      </c>
      <c r="BJ11" s="2">
        <f>'X01'!T8/SUM('X01'!$B8:$AB8)*U11</f>
        <v>11.613380039980296</v>
      </c>
      <c r="BK11" s="2">
        <f>'X01'!U8/SUM('X01'!$B8:$AB8)*V11</f>
        <v>92.711353503909962</v>
      </c>
      <c r="BL11" s="2">
        <f>'X01'!V8/SUM('X01'!$B8:$AB8)*W11</f>
        <v>93.931706967573234</v>
      </c>
      <c r="BM11" s="2">
        <f>'X01'!W8/SUM('X01'!$B8:$AB8)*X11</f>
        <v>28.92543929582515</v>
      </c>
      <c r="BN11" s="2">
        <f>'X01'!X8/SUM('X01'!$B8:$AB8)*Y11</f>
        <v>114.67413738518128</v>
      </c>
      <c r="BO11" s="2">
        <f>'X01'!Y8/SUM('X01'!$B8:$AB8)*Z11</f>
        <v>38.110503289295266</v>
      </c>
      <c r="BP11" s="2">
        <f>'X01'!Z8/SUM('X01'!$B8:$AB8)*AA11</f>
        <v>89.354635764062849</v>
      </c>
      <c r="BQ11" s="2">
        <f>'X01'!AA8/SUM('X01'!$B8:$AB8)*AB11</f>
        <v>50.899187123653221</v>
      </c>
      <c r="BR11" s="2">
        <f>'X01'!AB8/SUM('X01'!$B8:$AB8)*AC11</f>
        <v>1.4604301401792295</v>
      </c>
      <c r="BT11" s="9">
        <f t="shared" si="10"/>
        <v>716.95514792400888</v>
      </c>
    </row>
    <row r="12" spans="1:72" x14ac:dyDescent="0.3">
      <c r="A12" s="1" t="s">
        <v>68</v>
      </c>
      <c r="B12" s="1" t="s">
        <v>69</v>
      </c>
      <c r="C12" s="2">
        <v>555.63436355458032</v>
      </c>
      <c r="D12" s="2">
        <v>148.46273796536838</v>
      </c>
      <c r="E12" s="2">
        <v>72.758458429565806</v>
      </c>
      <c r="F12" s="2">
        <v>1109.1784456272517</v>
      </c>
      <c r="G12" s="2">
        <v>238.06975093614923</v>
      </c>
      <c r="H12" s="2">
        <v>368.6772657637112</v>
      </c>
      <c r="I12" s="2">
        <v>1619.6644392149121</v>
      </c>
      <c r="J12" s="2">
        <v>345.29164497130927</v>
      </c>
      <c r="K12" s="2">
        <v>406.2778689320138</v>
      </c>
      <c r="L12" s="2">
        <v>126.57347574650616</v>
      </c>
      <c r="M12" s="2">
        <v>230.54054592717878</v>
      </c>
      <c r="N12" s="2">
        <v>185.54161499866822</v>
      </c>
      <c r="O12" s="2">
        <v>161.97816091031353</v>
      </c>
      <c r="P12" s="2">
        <v>137.51061113299599</v>
      </c>
      <c r="Q12" s="2">
        <v>307.91863716844165</v>
      </c>
      <c r="R12" s="2">
        <v>300.39652221982652</v>
      </c>
      <c r="S12" s="2">
        <v>565.02747416517172</v>
      </c>
      <c r="T12" s="2">
        <v>446.31545634669135</v>
      </c>
      <c r="U12" s="2">
        <v>178.18228077206683</v>
      </c>
      <c r="V12" s="2">
        <v>408.53183998521274</v>
      </c>
      <c r="W12" s="2">
        <v>534.89724185071964</v>
      </c>
      <c r="X12" s="2">
        <v>597.34525039166658</v>
      </c>
      <c r="Y12" s="2">
        <v>1032.6940231061399</v>
      </c>
      <c r="Z12" s="2">
        <v>808.17083494335986</v>
      </c>
      <c r="AA12" s="2">
        <v>705.65324211349991</v>
      </c>
      <c r="AB12" s="2">
        <v>707.46562423001899</v>
      </c>
      <c r="AC12" s="2">
        <v>250.8080312587673</v>
      </c>
      <c r="AE12" s="2">
        <f t="shared" si="0"/>
        <v>587.49220878450546</v>
      </c>
      <c r="AF12" s="2">
        <f t="shared" si="1"/>
        <v>244.66989800080597</v>
      </c>
      <c r="AG12" s="2">
        <f t="shared" si="2"/>
        <v>399.51426281728561</v>
      </c>
      <c r="AH12" s="2">
        <f t="shared" si="3"/>
        <v>721.64550511617529</v>
      </c>
      <c r="AI12" s="2">
        <f t="shared" si="4"/>
        <v>618.02443313641152</v>
      </c>
      <c r="AK12" s="2">
        <f t="shared" si="5"/>
        <v>572.45446814946081</v>
      </c>
      <c r="AL12" s="2">
        <f t="shared" si="6"/>
        <v>99.568648065147585</v>
      </c>
      <c r="AM12" s="2">
        <f t="shared" si="7"/>
        <v>161.9198750622374</v>
      </c>
      <c r="AN12" s="2">
        <f t="shared" si="8"/>
        <v>271.17950484964285</v>
      </c>
      <c r="AO12" s="2">
        <f t="shared" si="9"/>
        <v>249.45412053460475</v>
      </c>
      <c r="AQ12" s="1" t="s">
        <v>69</v>
      </c>
      <c r="AR12" s="2">
        <f>'X01'!B9/SUM('X01'!$B9:$AB9)*C12</f>
        <v>2.0456500040946692</v>
      </c>
      <c r="AS12" s="2">
        <f>'X01'!C9/SUM('X01'!$B9:$AB9)*D12</f>
        <v>0.36775011864311391</v>
      </c>
      <c r="AT12" s="2">
        <f>'X01'!D9/SUM('X01'!$B9:$AB9)*E12</f>
        <v>0.87767876254935062</v>
      </c>
      <c r="AU12" s="2">
        <f>'X01'!E9/SUM('X01'!$B9:$AB9)*F12</f>
        <v>0.58337204686796629</v>
      </c>
      <c r="AV12" s="2">
        <f>'X01'!F9/SUM('X01'!$B9:$AB9)*G12</f>
        <v>6.0263665088263618</v>
      </c>
      <c r="AW12" s="2">
        <f>'X01'!G9/SUM('X01'!$B9:$AB9)*H12</f>
        <v>0.14386551148717117</v>
      </c>
      <c r="AX12" s="2">
        <f>'X01'!H9/SUM('X01'!$B9:$AB9)*I12</f>
        <v>14.041983143123126</v>
      </c>
      <c r="AY12" s="2">
        <f>'X01'!I9/SUM('X01'!$B9:$AB9)*J12</f>
        <v>7.0240525664749462</v>
      </c>
      <c r="AZ12" s="2">
        <f>'X01'!J9/SUM('X01'!$B9:$AB9)*K12</f>
        <v>4.3425638762010941</v>
      </c>
      <c r="BA12" s="2">
        <f>'X01'!K9/SUM('X01'!$B9:$AB9)*L12</f>
        <v>2.5039390699246056</v>
      </c>
      <c r="BB12" s="2">
        <f>'X01'!L9/SUM('X01'!$B9:$AB9)*M12</f>
        <v>0.86441459510199203</v>
      </c>
      <c r="BC12" s="2">
        <f>'X01'!M9/SUM('X01'!$B9:$AB9)*N12</f>
        <v>0.99474305389421891</v>
      </c>
      <c r="BD12" s="2">
        <f>'X01'!N9/SUM('X01'!$B9:$AB9)*O12</f>
        <v>2.7673776833899275</v>
      </c>
      <c r="BE12" s="2">
        <f>'X01'!O9/SUM('X01'!$B9:$AB9)*P12</f>
        <v>2.9699361729917015</v>
      </c>
      <c r="BF12" s="2">
        <f>'X01'!P9/SUM('X01'!$B9:$AB9)*Q12</f>
        <v>1.8807062890117061</v>
      </c>
      <c r="BG12" s="2">
        <f>'X01'!Q9/SUM('X01'!$B9:$AB9)*R12</f>
        <v>19.234428918030321</v>
      </c>
      <c r="BH12" s="2">
        <f>'X01'!R9/SUM('X01'!$B9:$AB9)*S12</f>
        <v>71.188035885895474</v>
      </c>
      <c r="BI12" s="2">
        <f>'X01'!S9/SUM('X01'!$B9:$AB9)*T12</f>
        <v>6.7392944834420057</v>
      </c>
      <c r="BJ12" s="2">
        <f>'X01'!T9/SUM('X01'!$B9:$AB9)*U12</f>
        <v>1.26968592192647</v>
      </c>
      <c r="BK12" s="2">
        <f>'X01'!U9/SUM('X01'!$B9:$AB9)*V12</f>
        <v>66.865283255074516</v>
      </c>
      <c r="BL12" s="2">
        <f>'X01'!V9/SUM('X01'!$B9:$AB9)*W12</f>
        <v>62.037589204314806</v>
      </c>
      <c r="BM12" s="2">
        <f>'X01'!W9/SUM('X01'!$B9:$AB9)*X12</f>
        <v>19.245663129125308</v>
      </c>
      <c r="BN12" s="2">
        <f>'X01'!X9/SUM('X01'!$B9:$AB9)*Y12</f>
        <v>105.8607300114911</v>
      </c>
      <c r="BO12" s="2">
        <f>'X01'!Y9/SUM('X01'!$B9:$AB9)*Z12</f>
        <v>32.605999991437365</v>
      </c>
      <c r="BP12" s="2">
        <f>'X01'!Z9/SUM('X01'!$B9:$AB9)*AA12</f>
        <v>78.1784440542433</v>
      </c>
      <c r="BQ12" s="2">
        <f>'X01'!AA9/SUM('X01'!$B9:$AB9)*AB12</f>
        <v>42.934536873666509</v>
      </c>
      <c r="BR12" s="2">
        <f>'X01'!AB9/SUM('X01'!$B9:$AB9)*AC12</f>
        <v>0.93189730146536409</v>
      </c>
      <c r="BT12" s="9">
        <f t="shared" si="10"/>
        <v>554.52598843269459</v>
      </c>
    </row>
    <row r="13" spans="1:72" x14ac:dyDescent="0.3">
      <c r="A13" s="1" t="s">
        <v>70</v>
      </c>
      <c r="B13" s="1" t="s">
        <v>71</v>
      </c>
      <c r="C13" s="2">
        <v>618.39875482332616</v>
      </c>
      <c r="D13" s="2">
        <v>171.95064667525509</v>
      </c>
      <c r="E13" s="2">
        <v>76.837620890617046</v>
      </c>
      <c r="F13" s="2">
        <v>1124.2347484313805</v>
      </c>
      <c r="G13" s="2">
        <v>258.1627185075647</v>
      </c>
      <c r="H13" s="2">
        <v>389.83055598161621</v>
      </c>
      <c r="I13" s="2">
        <v>1649.8277239637011</v>
      </c>
      <c r="J13" s="2">
        <v>353.54550047935135</v>
      </c>
      <c r="K13" s="2">
        <v>411.88043631156273</v>
      </c>
      <c r="L13" s="2">
        <v>134.93284394411199</v>
      </c>
      <c r="M13" s="2">
        <v>242.11109699327545</v>
      </c>
      <c r="N13" s="2">
        <v>198.15060573811019</v>
      </c>
      <c r="O13" s="2">
        <v>170.0773443904182</v>
      </c>
      <c r="P13" s="2">
        <v>140.36528550323132</v>
      </c>
      <c r="Q13" s="2">
        <v>319.42468485786969</v>
      </c>
      <c r="R13" s="2">
        <v>305.49491555112036</v>
      </c>
      <c r="S13" s="2">
        <v>580.11847372901696</v>
      </c>
      <c r="T13" s="2">
        <v>456.05103999390451</v>
      </c>
      <c r="U13" s="2">
        <v>186.24252619248253</v>
      </c>
      <c r="V13" s="2">
        <v>414.0696943677334</v>
      </c>
      <c r="W13" s="2">
        <v>542.07782245308533</v>
      </c>
      <c r="X13" s="2">
        <v>616.78030676324784</v>
      </c>
      <c r="Y13" s="2">
        <v>1043.2621349144281</v>
      </c>
      <c r="Z13" s="2">
        <v>827.32022173068844</v>
      </c>
      <c r="AA13" s="2">
        <v>717.46513947933306</v>
      </c>
      <c r="AB13" s="2">
        <v>721.04650046303561</v>
      </c>
      <c r="AC13" s="2">
        <v>246.12472728143388</v>
      </c>
      <c r="AE13" s="2">
        <f t="shared" si="0"/>
        <v>612.74896703906586</v>
      </c>
      <c r="AF13" s="2">
        <f t="shared" si="1"/>
        <v>252.88696819656127</v>
      </c>
      <c r="AG13" s="2">
        <f t="shared" si="2"/>
        <v>409.12043357078437</v>
      </c>
      <c r="AH13" s="2">
        <f t="shared" si="3"/>
        <v>734.04008804358693</v>
      </c>
      <c r="AI13" s="2">
        <f t="shared" si="4"/>
        <v>627.98914723862276</v>
      </c>
      <c r="AK13" s="2">
        <f t="shared" si="5"/>
        <v>576.49951265302911</v>
      </c>
      <c r="AL13" s="2">
        <f t="shared" si="6"/>
        <v>99.467239558126849</v>
      </c>
      <c r="AM13" s="2">
        <f t="shared" si="7"/>
        <v>164.46060149973644</v>
      </c>
      <c r="AN13" s="2">
        <f t="shared" si="8"/>
        <v>270.38642901183528</v>
      </c>
      <c r="AO13" s="2">
        <f t="shared" si="9"/>
        <v>259.62725631437746</v>
      </c>
      <c r="AQ13" s="1" t="s">
        <v>71</v>
      </c>
      <c r="AR13" s="2">
        <f>'X01'!B10/SUM('X01'!$B10:$AB10)*C13</f>
        <v>2.6792952641799817</v>
      </c>
      <c r="AS13" s="2">
        <f>'X01'!C10/SUM('X01'!$B10:$AB10)*D13</f>
        <v>0.43879187853682672</v>
      </c>
      <c r="AT13" s="2">
        <f>'X01'!D10/SUM('X01'!$B10:$AB10)*E13</f>
        <v>0.92584511161197836</v>
      </c>
      <c r="AU13" s="2">
        <f>'X01'!E10/SUM('X01'!$B10:$AB10)*F13</f>
        <v>0.66046065350198291</v>
      </c>
      <c r="AV13" s="2">
        <f>'X01'!F10/SUM('X01'!$B10:$AB10)*G13</f>
        <v>6.6337349077679244</v>
      </c>
      <c r="AW13" s="2">
        <f>'X01'!G10/SUM('X01'!$B10:$AB10)*H13</f>
        <v>0.17176199907396916</v>
      </c>
      <c r="AX13" s="2">
        <f>'X01'!H10/SUM('X01'!$B10:$AB10)*I13</f>
        <v>14.619276207228644</v>
      </c>
      <c r="AY13" s="2">
        <f>'X01'!I10/SUM('X01'!$B10:$AB10)*J13</f>
        <v>7.1980826265967526</v>
      </c>
      <c r="AZ13" s="2">
        <f>'X01'!J10/SUM('X01'!$B10:$AB10)*K13</f>
        <v>4.3781405038411396</v>
      </c>
      <c r="BA13" s="2">
        <f>'X01'!K10/SUM('X01'!$B10:$AB10)*L13</f>
        <v>2.6811349559486919</v>
      </c>
      <c r="BB13" s="2">
        <f>'X01'!L10/SUM('X01'!$B10:$AB10)*M13</f>
        <v>0.95415575734601343</v>
      </c>
      <c r="BC13" s="2">
        <f>'X01'!M10/SUM('X01'!$B10:$AB10)*N13</f>
        <v>1.118008325575008</v>
      </c>
      <c r="BD13" s="2">
        <f>'X01'!N10/SUM('X01'!$B10:$AB10)*O13</f>
        <v>2.9579392620910987</v>
      </c>
      <c r="BE13" s="2">
        <f>'X01'!O10/SUM('X01'!$B10:$AB10)*P13</f>
        <v>2.966885314502457</v>
      </c>
      <c r="BF13" s="2">
        <f>'X01'!P10/SUM('X01'!$B10:$AB10)*Q13</f>
        <v>1.9625507682916159</v>
      </c>
      <c r="BG13" s="2">
        <f>'X01'!Q10/SUM('X01'!$B10:$AB10)*R13</f>
        <v>19.395938760810925</v>
      </c>
      <c r="BH13" s="2">
        <f>'X01'!R10/SUM('X01'!$B10:$AB10)*S13</f>
        <v>73.184438843919239</v>
      </c>
      <c r="BI13" s="2">
        <f>'X01'!S10/SUM('X01'!$B10:$AB10)*T13</f>
        <v>6.8849582688127633</v>
      </c>
      <c r="BJ13" s="2">
        <f>'X01'!T10/SUM('X01'!$B10:$AB10)*U13</f>
        <v>1.5864880360559306</v>
      </c>
      <c r="BK13" s="2">
        <f>'X01'!U10/SUM('X01'!$B10:$AB10)*V13</f>
        <v>66.968857374624889</v>
      </c>
      <c r="BL13" s="2">
        <f>'X01'!V10/SUM('X01'!$B10:$AB10)*W13</f>
        <v>62.212014382661899</v>
      </c>
      <c r="BM13" s="2">
        <f>'X01'!W10/SUM('X01'!$B10:$AB10)*X13</f>
        <v>20.408241297519027</v>
      </c>
      <c r="BN13" s="2">
        <f>'X01'!X10/SUM('X01'!$B10:$AB10)*Y13</f>
        <v>106.31747148435522</v>
      </c>
      <c r="BO13" s="2">
        <f>'X01'!Y10/SUM('X01'!$B10:$AB10)*Z13</f>
        <v>33.617114345373153</v>
      </c>
      <c r="BP13" s="2">
        <f>'X01'!Z10/SUM('X01'!$B10:$AB10)*AA13</f>
        <v>78.261659932434853</v>
      </c>
      <c r="BQ13" s="2">
        <f>'X01'!AA10/SUM('X01'!$B10:$AB10)*AB13</f>
        <v>43.943810992597641</v>
      </c>
      <c r="BR13" s="2">
        <f>'X01'!AB10/SUM('X01'!$B10:$AB10)*AC13</f>
        <v>1.2184914379734535</v>
      </c>
      <c r="BT13" s="9">
        <f t="shared" si="10"/>
        <v>564.34554869323301</v>
      </c>
    </row>
    <row r="14" spans="1:72" x14ac:dyDescent="0.3">
      <c r="A14" s="1" t="s">
        <v>72</v>
      </c>
      <c r="B14" s="1" t="s">
        <v>73</v>
      </c>
      <c r="C14" s="2">
        <v>608.07910971912656</v>
      </c>
      <c r="D14" s="2">
        <v>178.98725807724321</v>
      </c>
      <c r="E14" s="2">
        <v>88.992023625749511</v>
      </c>
      <c r="F14" s="2">
        <v>1178.3045477030134</v>
      </c>
      <c r="G14" s="2">
        <v>275.89882150435659</v>
      </c>
      <c r="H14" s="2">
        <v>426.62270401695315</v>
      </c>
      <c r="I14" s="2">
        <v>1886.7812747241244</v>
      </c>
      <c r="J14" s="2">
        <v>368.95947081614503</v>
      </c>
      <c r="K14" s="2">
        <v>422.81903595646219</v>
      </c>
      <c r="L14" s="2">
        <v>144.21360684685877</v>
      </c>
      <c r="M14" s="2">
        <v>360.60388860984227</v>
      </c>
      <c r="N14" s="2">
        <v>277.73356245653446</v>
      </c>
      <c r="O14" s="2">
        <v>184.56637784876438</v>
      </c>
      <c r="P14" s="2">
        <v>145.73367703731358</v>
      </c>
      <c r="Q14" s="2">
        <v>387.68457239106021</v>
      </c>
      <c r="R14" s="2">
        <v>385.22190562353143</v>
      </c>
      <c r="S14" s="2">
        <v>634.23472568715545</v>
      </c>
      <c r="T14" s="2">
        <v>657.69317968277949</v>
      </c>
      <c r="U14" s="2">
        <v>1464.960051460313</v>
      </c>
      <c r="V14" s="2">
        <v>552.28307056067183</v>
      </c>
      <c r="W14" s="2">
        <v>725.38758426925813</v>
      </c>
      <c r="X14" s="2">
        <v>807.09787498931166</v>
      </c>
      <c r="Y14" s="2">
        <v>1098.1637206403168</v>
      </c>
      <c r="Z14" s="2">
        <v>894.03700079486316</v>
      </c>
      <c r="AA14" s="2">
        <v>782.34206398481274</v>
      </c>
      <c r="AB14" s="2">
        <v>778.57361638167004</v>
      </c>
      <c r="AC14" s="2">
        <v>274.03999257096206</v>
      </c>
      <c r="AE14" s="2">
        <f t="shared" si="0"/>
        <v>663.38081991008107</v>
      </c>
      <c r="AF14" s="2">
        <f t="shared" si="1"/>
        <v>297.50401084294577</v>
      </c>
      <c r="AG14" s="2">
        <f t="shared" si="2"/>
        <v>827.29275684773006</v>
      </c>
      <c r="AH14" s="2">
        <f t="shared" si="3"/>
        <v>876.88305996629549</v>
      </c>
      <c r="AI14" s="2">
        <f t="shared" si="4"/>
        <v>682.24816843307701</v>
      </c>
      <c r="AK14" s="2">
        <f t="shared" si="5"/>
        <v>650.08585509982777</v>
      </c>
      <c r="AL14" s="2">
        <f t="shared" si="6"/>
        <v>111.96888929281657</v>
      </c>
      <c r="AM14" s="2">
        <f t="shared" si="7"/>
        <v>427.50646238404562</v>
      </c>
      <c r="AN14" s="2">
        <f t="shared" si="8"/>
        <v>195.94129476360411</v>
      </c>
      <c r="AO14" s="2">
        <f t="shared" si="9"/>
        <v>277.36005732805313</v>
      </c>
      <c r="AQ14" s="1" t="s">
        <v>73</v>
      </c>
      <c r="AR14" s="2">
        <f>'X01'!B11/SUM('X01'!$B11:$AB11)*C14</f>
        <v>2.5044302277537316</v>
      </c>
      <c r="AS14" s="2">
        <f>'X01'!C11/SUM('X01'!$B11:$AB11)*D14</f>
        <v>0.45110747378083332</v>
      </c>
      <c r="AT14" s="2">
        <f>'X01'!D11/SUM('X01'!$B11:$AB11)*E14</f>
        <v>1.0945160462009387</v>
      </c>
      <c r="AU14" s="2">
        <f>'X01'!E11/SUM('X01'!$B11:$AB11)*F14</f>
        <v>0.64631798531090201</v>
      </c>
      <c r="AV14" s="2">
        <f>'X01'!F11/SUM('X01'!$B11:$AB11)*G14</f>
        <v>7.1088172800134233</v>
      </c>
      <c r="AW14" s="2">
        <f>'X01'!G11/SUM('X01'!$B11:$AB11)*H14</f>
        <v>0.18155874485306311</v>
      </c>
      <c r="AX14" s="2">
        <f>'X01'!H11/SUM('X01'!$B11:$AB11)*I14</f>
        <v>16.523164936585392</v>
      </c>
      <c r="AY14" s="2">
        <f>'X01'!I11/SUM('X01'!$B11:$AB11)*J14</f>
        <v>7.5177149600282256</v>
      </c>
      <c r="AZ14" s="2">
        <f>'X01'!J11/SUM('X01'!$B11:$AB11)*K14</f>
        <v>4.4885035734928023</v>
      </c>
      <c r="BA14" s="2">
        <f>'X01'!K11/SUM('X01'!$B11:$AB11)*L14</f>
        <v>2.8634052163323243</v>
      </c>
      <c r="BB14" s="2">
        <f>'X01'!L11/SUM('X01'!$B11:$AB11)*M14</f>
        <v>1.4118593709520968</v>
      </c>
      <c r="BC14" s="2">
        <f>'X01'!M11/SUM('X01'!$B11:$AB11)*N14</f>
        <v>1.533917159775072</v>
      </c>
      <c r="BD14" s="2">
        <f>'X01'!N11/SUM('X01'!$B11:$AB11)*O14</f>
        <v>3.1785074150047277</v>
      </c>
      <c r="BE14" s="2">
        <f>'X01'!O11/SUM('X01'!$B11:$AB11)*P14</f>
        <v>3.0920512997277569</v>
      </c>
      <c r="BF14" s="2">
        <f>'X01'!P11/SUM('X01'!$B11:$AB11)*Q14</f>
        <v>2.362991364725159</v>
      </c>
      <c r="BG14" s="2">
        <f>'X01'!Q11/SUM('X01'!$B11:$AB11)*R14</f>
        <v>24.534489534912741</v>
      </c>
      <c r="BH14" s="2">
        <f>'X01'!R11/SUM('X01'!$B11:$AB11)*S14</f>
        <v>80.050091252324336</v>
      </c>
      <c r="BI14" s="2">
        <f>'X01'!S11/SUM('X01'!$B11:$AB11)*T14</f>
        <v>9.9331947035502068</v>
      </c>
      <c r="BJ14" s="2">
        <f>'X01'!T11/SUM('X01'!$B11:$AB11)*U14</f>
        <v>11.519900537064975</v>
      </c>
      <c r="BK14" s="2">
        <f>'X01'!U11/SUM('X01'!$B11:$AB11)*V14</f>
        <v>90.146866430318852</v>
      </c>
      <c r="BL14" s="2">
        <f>'X01'!V11/SUM('X01'!$B11:$AB11)*W14</f>
        <v>83.545798137158698</v>
      </c>
      <c r="BM14" s="2">
        <f>'X01'!W11/SUM('X01'!$B11:$AB11)*X14</f>
        <v>26.734067591735052</v>
      </c>
      <c r="BN14" s="2">
        <f>'X01'!X11/SUM('X01'!$B11:$AB11)*Y14</f>
        <v>112.12714781438606</v>
      </c>
      <c r="BO14" s="2">
        <f>'X01'!Y11/SUM('X01'!$B11:$AB11)*Z14</f>
        <v>36.263710009543864</v>
      </c>
      <c r="BP14" s="2">
        <f>'X01'!Z11/SUM('X01'!$B11:$AB11)*AA14</f>
        <v>85.455370143981355</v>
      </c>
      <c r="BQ14" s="2">
        <f>'X01'!AA11/SUM('X01'!$B11:$AB11)*AB14</f>
        <v>47.204799079089149</v>
      </c>
      <c r="BR14" s="2">
        <f>'X01'!AB11/SUM('X01'!$B11:$AB11)*AC14</f>
        <v>1.0483182995550799</v>
      </c>
      <c r="BT14" s="9">
        <f t="shared" si="10"/>
        <v>663.52261658815678</v>
      </c>
    </row>
    <row r="15" spans="1:72" x14ac:dyDescent="0.3">
      <c r="A15" s="1" t="s">
        <v>74</v>
      </c>
      <c r="B15" s="1" t="s">
        <v>75</v>
      </c>
      <c r="C15" s="2">
        <v>42992.122030520637</v>
      </c>
      <c r="D15" s="2">
        <v>51422.00696279321</v>
      </c>
      <c r="E15" s="2">
        <v>16173.431096788125</v>
      </c>
      <c r="F15" s="2">
        <v>56251.840259559081</v>
      </c>
      <c r="G15" s="2">
        <v>50820.572978775759</v>
      </c>
      <c r="H15" s="2">
        <v>56934.117336391282</v>
      </c>
      <c r="I15" s="2">
        <v>44133.756170520974</v>
      </c>
      <c r="J15" s="2">
        <v>31585.894283795962</v>
      </c>
      <c r="K15" s="2">
        <v>20519.739637131137</v>
      </c>
      <c r="L15" s="2">
        <v>9255.7389575740235</v>
      </c>
      <c r="M15" s="2">
        <v>9163.6619581811192</v>
      </c>
      <c r="N15" s="2">
        <v>7780.1311913858181</v>
      </c>
      <c r="O15" s="2">
        <v>6812.7864831231445</v>
      </c>
      <c r="P15" s="2">
        <v>13838.061168199638</v>
      </c>
      <c r="Q15" s="2">
        <v>14908.011397333852</v>
      </c>
      <c r="R15" s="2">
        <v>19864.224403761429</v>
      </c>
      <c r="S15" s="2">
        <v>11334.607747203896</v>
      </c>
      <c r="T15" s="2">
        <v>11997.828724191744</v>
      </c>
      <c r="U15" s="2">
        <v>15439.127233032845</v>
      </c>
      <c r="V15" s="2">
        <v>10089.425051439592</v>
      </c>
      <c r="W15" s="2">
        <v>7416.0912755115514</v>
      </c>
      <c r="X15" s="2">
        <v>4549.1765394082004</v>
      </c>
      <c r="Y15" s="2">
        <v>11404.118397338274</v>
      </c>
      <c r="Z15" s="2">
        <v>33863.461170645933</v>
      </c>
      <c r="AA15" s="2">
        <v>35323.557380802755</v>
      </c>
      <c r="AB15" s="2">
        <v>21652.094486312824</v>
      </c>
      <c r="AC15" s="2">
        <v>3356.9805918283687</v>
      </c>
      <c r="AE15" s="2">
        <f t="shared" si="0"/>
        <v>45532.549547907009</v>
      </c>
      <c r="AF15" s="2">
        <f t="shared" si="1"/>
        <v>14858.694386720683</v>
      </c>
      <c r="AG15" s="2">
        <f t="shared" si="2"/>
        <v>12215.247188967018</v>
      </c>
      <c r="AH15" s="2">
        <f t="shared" si="3"/>
        <v>7789.7954040860086</v>
      </c>
      <c r="AI15" s="2">
        <f t="shared" si="4"/>
        <v>23549.023407397468</v>
      </c>
      <c r="AK15" s="2">
        <f t="shared" si="5"/>
        <v>14011.400554275036</v>
      </c>
      <c r="AL15" s="2">
        <f t="shared" si="6"/>
        <v>8035.976135606782</v>
      </c>
      <c r="AM15" s="2">
        <f t="shared" si="7"/>
        <v>2290.2197066469244</v>
      </c>
      <c r="AN15" s="2">
        <f t="shared" si="8"/>
        <v>3442.7166672100166</v>
      </c>
      <c r="AO15" s="2">
        <f t="shared" si="9"/>
        <v>14791.261035492376</v>
      </c>
      <c r="AQ15" s="1" t="s">
        <v>75</v>
      </c>
      <c r="AR15" s="2">
        <f>'X01'!B12/SUM('X01'!$B12:$AB12)*C15</f>
        <v>1167.9552470526578</v>
      </c>
      <c r="AS15" s="2">
        <f>'X01'!C12/SUM('X01'!$B12:$AB12)*D15</f>
        <v>261.29651141098265</v>
      </c>
      <c r="AT15" s="2">
        <f>'X01'!D12/SUM('X01'!$B12:$AB12)*E15</f>
        <v>122.23742657546727</v>
      </c>
      <c r="AU15" s="2">
        <f>'X01'!E12/SUM('X01'!$B12:$AB12)*F15</f>
        <v>72.074900348233712</v>
      </c>
      <c r="AV15" s="2">
        <f>'X01'!F12/SUM('X01'!$B12:$AB12)*G15</f>
        <v>1887.2129248109645</v>
      </c>
      <c r="AW15" s="2">
        <f>'X01'!G12/SUM('X01'!$B12:$AB12)*H15</f>
        <v>36.153185798817887</v>
      </c>
      <c r="AX15" s="2">
        <f>'X01'!H12/SUM('X01'!$B12:$AB12)*I15</f>
        <v>752.00286986166986</v>
      </c>
      <c r="AY15" s="2">
        <f>'X01'!I12/SUM('X01'!$B12:$AB12)*J15</f>
        <v>649.67028675291851</v>
      </c>
      <c r="AZ15" s="2">
        <f>'X01'!J12/SUM('X01'!$B12:$AB12)*K15</f>
        <v>156.62110896076169</v>
      </c>
      <c r="BA15" s="2">
        <f>'X01'!K12/SUM('X01'!$B12:$AB12)*L15</f>
        <v>193.60148021144067</v>
      </c>
      <c r="BB15" s="2">
        <f>'X01'!L12/SUM('X01'!$B12:$AB12)*M15</f>
        <v>64.848728405088352</v>
      </c>
      <c r="BC15" s="2">
        <f>'X01'!M12/SUM('X01'!$B12:$AB12)*N15</f>
        <v>92.670666773658638</v>
      </c>
      <c r="BD15" s="2">
        <f>'X01'!N12/SUM('X01'!$B12:$AB12)*O15</f>
        <v>162.03730157725713</v>
      </c>
      <c r="BE15" s="2">
        <f>'X01'!O12/SUM('X01'!$B12:$AB12)*P15</f>
        <v>98.338240771050465</v>
      </c>
      <c r="BF15" s="2">
        <f>'X01'!P12/SUM('X01'!$B12:$AB12)*Q15</f>
        <v>93.256457635429328</v>
      </c>
      <c r="BG15" s="2">
        <f>'X01'!Q12/SUM('X01'!$B12:$AB12)*R15</f>
        <v>935.94321239858573</v>
      </c>
      <c r="BH15" s="2">
        <f>'X01'!R12/SUM('X01'!$B12:$AB12)*S15</f>
        <v>1684.3703009733038</v>
      </c>
      <c r="BI15" s="2">
        <f>'X01'!S12/SUM('X01'!$B12:$AB12)*T15</f>
        <v>170.36940152137839</v>
      </c>
      <c r="BJ15" s="2">
        <f>'X01'!T12/SUM('X01'!$B12:$AB12)*U15</f>
        <v>179.06190227527262</v>
      </c>
      <c r="BK15" s="2">
        <f>'X01'!U12/SUM('X01'!$B12:$AB12)*V15</f>
        <v>878.783610040707</v>
      </c>
      <c r="BL15" s="2">
        <f>'X01'!V12/SUM('X01'!$B12:$AB12)*W15</f>
        <v>710.71559304814502</v>
      </c>
      <c r="BM15" s="2">
        <f>'X01'!W12/SUM('X01'!$B12:$AB12)*X15</f>
        <v>302.54619670379566</v>
      </c>
      <c r="BN15" s="2">
        <f>'X01'!X12/SUM('X01'!$B12:$AB12)*Y15</f>
        <v>1156.3739782433827</v>
      </c>
      <c r="BO15" s="2">
        <f>'X01'!Y12/SUM('X01'!$B12:$AB12)*Z15</f>
        <v>2045.6816061774991</v>
      </c>
      <c r="BP15" s="2">
        <f>'X01'!Z12/SUM('X01'!$B12:$AB12)*AA15</f>
        <v>2792.3445546919766</v>
      </c>
      <c r="BQ15" s="2">
        <f>'X01'!AA12/SUM('X01'!$B12:$AB12)*AB15</f>
        <v>1824.8400790921471</v>
      </c>
      <c r="BR15" s="2">
        <f>'X01'!AB12/SUM('X01'!$B12:$AB12)*AC15</f>
        <v>9.2420341103251733</v>
      </c>
      <c r="BT15" s="9">
        <f t="shared" si="10"/>
        <v>18500.249806222917</v>
      </c>
    </row>
    <row r="16" spans="1:72" x14ac:dyDescent="0.3">
      <c r="A16" s="1" t="s">
        <v>76</v>
      </c>
      <c r="B16" s="1" t="s">
        <v>77</v>
      </c>
      <c r="C16" s="2">
        <v>11221.084677705048</v>
      </c>
      <c r="D16" s="2">
        <v>7087.9870938000049</v>
      </c>
      <c r="E16" s="2">
        <v>5285.5189071702789</v>
      </c>
      <c r="F16" s="2">
        <v>12128.066808717824</v>
      </c>
      <c r="G16" s="2">
        <v>8312.7007513329281</v>
      </c>
      <c r="H16" s="2">
        <v>4840.1441160611939</v>
      </c>
      <c r="I16" s="2">
        <v>11857.070706661212</v>
      </c>
      <c r="J16" s="2">
        <v>12424.810806189727</v>
      </c>
      <c r="K16" s="2">
        <v>7092.2256556760549</v>
      </c>
      <c r="L16" s="2">
        <v>10955.915139700915</v>
      </c>
      <c r="M16" s="2">
        <v>15995.644058184062</v>
      </c>
      <c r="N16" s="2">
        <v>8107.8860663654823</v>
      </c>
      <c r="O16" s="2">
        <v>9174.0696627578109</v>
      </c>
      <c r="P16" s="2">
        <v>11456.382391660238</v>
      </c>
      <c r="Q16" s="2">
        <v>15735.085562074319</v>
      </c>
      <c r="R16" s="2">
        <v>10024.364766375784</v>
      </c>
      <c r="S16" s="2">
        <v>16449.290659216167</v>
      </c>
      <c r="T16" s="2">
        <v>11731.303055325934</v>
      </c>
      <c r="U16" s="2">
        <v>15541.456461312124</v>
      </c>
      <c r="V16" s="2">
        <v>6373.2322058640639</v>
      </c>
      <c r="W16" s="2">
        <v>8457.1410601404204</v>
      </c>
      <c r="X16" s="2">
        <v>9184.7597414613629</v>
      </c>
      <c r="Y16" s="2">
        <v>7991.5444471402943</v>
      </c>
      <c r="Z16" s="2">
        <v>2999.4876557490334</v>
      </c>
      <c r="AA16" s="2">
        <v>3954.5794860018996</v>
      </c>
      <c r="AB16" s="2">
        <v>13246.335611764653</v>
      </c>
      <c r="AC16" s="2">
        <v>3565.4827378879982</v>
      </c>
      <c r="AE16" s="2">
        <f t="shared" si="0"/>
        <v>8676.0818659212127</v>
      </c>
      <c r="AF16" s="2">
        <f t="shared" si="1"/>
        <v>11218.48712322049</v>
      </c>
      <c r="AG16" s="2">
        <f t="shared" si="2"/>
        <v>12523.820595429572</v>
      </c>
      <c r="AH16" s="2">
        <f t="shared" si="3"/>
        <v>8544.4817495806928</v>
      </c>
      <c r="AI16" s="2">
        <f t="shared" si="4"/>
        <v>5941.4713728508959</v>
      </c>
      <c r="AK16" s="2">
        <f t="shared" si="5"/>
        <v>3092.3657556399435</v>
      </c>
      <c r="AL16" s="2">
        <f t="shared" si="6"/>
        <v>3104.6152833665574</v>
      </c>
      <c r="AM16" s="2">
        <f t="shared" si="7"/>
        <v>4581.6031775633373</v>
      </c>
      <c r="AN16" s="2">
        <f t="shared" si="8"/>
        <v>601.3833899222318</v>
      </c>
      <c r="AO16" s="2">
        <f t="shared" si="9"/>
        <v>4885.6719464215894</v>
      </c>
      <c r="AQ16" s="1" t="s">
        <v>77</v>
      </c>
      <c r="AR16" s="2">
        <f>'X01'!B13/SUM('X01'!$B13:$AB13)*C16</f>
        <v>296.54953474908984</v>
      </c>
      <c r="AS16" s="2">
        <f>'X01'!C13/SUM('X01'!$B13:$AB13)*D16</f>
        <v>35.434468917228777</v>
      </c>
      <c r="AT16" s="2">
        <f>'X01'!D13/SUM('X01'!$B13:$AB13)*E16</f>
        <v>40.49236914870265</v>
      </c>
      <c r="AU16" s="2">
        <f>'X01'!E13/SUM('X01'!$B13:$AB13)*F16</f>
        <v>15.253680188468818</v>
      </c>
      <c r="AV16" s="2">
        <f>'X01'!F13/SUM('X01'!$B13:$AB13)*G16</f>
        <v>305.43148003228492</v>
      </c>
      <c r="AW16" s="2">
        <f>'X01'!G13/SUM('X01'!$B13:$AB13)*H16</f>
        <v>3.005480270929751</v>
      </c>
      <c r="AX16" s="2">
        <f>'X01'!H13/SUM('X01'!$B13:$AB13)*I16</f>
        <v>199.0254987524479</v>
      </c>
      <c r="AY16" s="2">
        <f>'X01'!I13/SUM('X01'!$B13:$AB13)*J16</f>
        <v>255.48507699120935</v>
      </c>
      <c r="AZ16" s="2">
        <f>'X01'!J13/SUM('X01'!$B13:$AB13)*K16</f>
        <v>54.838459086006061</v>
      </c>
      <c r="BA16" s="2">
        <f>'X01'!K13/SUM('X01'!$B13:$AB13)*L16</f>
        <v>228.66078489553323</v>
      </c>
      <c r="BB16" s="2">
        <f>'X01'!L13/SUM('X01'!$B13:$AB13)*M16</f>
        <v>111.21837317141573</v>
      </c>
      <c r="BC16" s="2">
        <f>'X01'!M13/SUM('X01'!$B13:$AB13)*N16</f>
        <v>94.855330800664035</v>
      </c>
      <c r="BD16" s="2">
        <f>'X01'!N13/SUM('X01'!$B13:$AB13)*O16</f>
        <v>216.18147141347271</v>
      </c>
      <c r="BE16" s="2">
        <f>'X01'!O13/SUM('X01'!$B13:$AB13)*P16</f>
        <v>86.861145016443956</v>
      </c>
      <c r="BF16" s="2">
        <f>'X01'!P13/SUM('X01'!$B13:$AB13)*Q16</f>
        <v>98.391348936040288</v>
      </c>
      <c r="BG16" s="2">
        <f>'X01'!Q13/SUM('X01'!$B13:$AB13)*R16</f>
        <v>477.86800505114832</v>
      </c>
      <c r="BH16" s="2">
        <f>'X01'!R13/SUM('X01'!$B13:$AB13)*S16</f>
        <v>2433.7681855671699</v>
      </c>
      <c r="BI16" s="2">
        <f>'X01'!S13/SUM('X01'!$B13:$AB13)*T16</f>
        <v>166.84833347289009</v>
      </c>
      <c r="BJ16" s="2">
        <f>'X01'!T13/SUM('X01'!$B13:$AB13)*U16</f>
        <v>175.73643315663861</v>
      </c>
      <c r="BK16" s="2">
        <f>'X01'!U13/SUM('X01'!$B13:$AB13)*V16</f>
        <v>568.86439363365696</v>
      </c>
      <c r="BL16" s="2">
        <f>'X01'!V13/SUM('X01'!$B13:$AB13)*W16</f>
        <v>816.55016654925817</v>
      </c>
      <c r="BM16" s="2">
        <f>'X01'!W13/SUM('X01'!$B13:$AB13)*X16</f>
        <v>600.62260001551249</v>
      </c>
      <c r="BN16" s="2">
        <f>'X01'!X13/SUM('X01'!$B13:$AB13)*Y16</f>
        <v>811.19996612807211</v>
      </c>
      <c r="BO16" s="2">
        <f>'X01'!Y13/SUM('X01'!$B13:$AB13)*Z16</f>
        <v>179.44324364856635</v>
      </c>
      <c r="BP16" s="2">
        <f>'X01'!Z13/SUM('X01'!$B13:$AB13)*AA16</f>
        <v>317.2716427194718</v>
      </c>
      <c r="BQ16" s="2">
        <f>'X01'!AA13/SUM('X01'!$B13:$AB13)*AB16</f>
        <v>1107.6901658349386</v>
      </c>
      <c r="BR16" s="2">
        <f>'X01'!AB13/SUM('X01'!$B13:$AB13)*AC16</f>
        <v>9.7866429628904967</v>
      </c>
      <c r="BT16" s="9">
        <f t="shared" si="10"/>
        <v>9707.334281110152</v>
      </c>
    </row>
    <row r="17" spans="1:72" x14ac:dyDescent="0.3">
      <c r="A17" s="1" t="s">
        <v>78</v>
      </c>
      <c r="B17" s="1" t="s">
        <v>79</v>
      </c>
      <c r="C17" s="2">
        <v>2373.0407296906806</v>
      </c>
      <c r="D17" s="2">
        <v>6963.1030385453187</v>
      </c>
      <c r="E17" s="2">
        <v>2338.7285048705007</v>
      </c>
      <c r="F17" s="2">
        <v>6040.0701811197569</v>
      </c>
      <c r="G17" s="2">
        <v>4069.0580371619576</v>
      </c>
      <c r="H17" s="2">
        <v>14944.754805341003</v>
      </c>
      <c r="I17" s="2">
        <v>4947.7730619698295</v>
      </c>
      <c r="J17" s="2">
        <v>14529.614472738622</v>
      </c>
      <c r="K17" s="2">
        <v>26516.455369784053</v>
      </c>
      <c r="L17" s="2">
        <v>14787.67160836953</v>
      </c>
      <c r="M17" s="2">
        <v>8836.1003893710058</v>
      </c>
      <c r="N17" s="2">
        <v>3708.3745521564356</v>
      </c>
      <c r="O17" s="2">
        <v>5895.0311081811433</v>
      </c>
      <c r="P17" s="2">
        <v>5076.7035042662883</v>
      </c>
      <c r="Q17" s="2">
        <v>4407.1103955347608</v>
      </c>
      <c r="R17" s="2">
        <v>6023.3815474491585</v>
      </c>
      <c r="S17" s="2">
        <v>4311.4186349566826</v>
      </c>
      <c r="T17" s="2">
        <v>3435.8273688217846</v>
      </c>
      <c r="U17" s="2">
        <v>1395.3053099372287</v>
      </c>
      <c r="V17" s="2">
        <v>2567.0256043061936</v>
      </c>
      <c r="W17" s="2">
        <v>7735.3649103867128</v>
      </c>
      <c r="X17" s="2">
        <v>10864.36679438254</v>
      </c>
      <c r="Y17" s="2">
        <v>6652.5242667314369</v>
      </c>
      <c r="Z17" s="2">
        <v>3114.9162111432302</v>
      </c>
      <c r="AA17" s="2">
        <v>6418.4969466671473</v>
      </c>
      <c r="AB17" s="2">
        <v>3945.610182281644</v>
      </c>
      <c r="AC17" s="2">
        <v>7770.2505724093207</v>
      </c>
      <c r="AE17" s="2">
        <f t="shared" si="0"/>
        <v>5953.7897655284341</v>
      </c>
      <c r="AF17" s="2">
        <f t="shared" si="1"/>
        <v>9975.6047719834442</v>
      </c>
      <c r="AG17" s="2">
        <f t="shared" si="2"/>
        <v>2927.3942295054721</v>
      </c>
      <c r="AH17" s="2">
        <f t="shared" si="3"/>
        <v>8417.4186571668961</v>
      </c>
      <c r="AI17" s="2">
        <f t="shared" si="4"/>
        <v>5312.3184781253349</v>
      </c>
      <c r="AK17" s="2">
        <f t="shared" si="5"/>
        <v>4326.6292656071091</v>
      </c>
      <c r="AL17" s="2">
        <f t="shared" si="6"/>
        <v>7461.1484374988504</v>
      </c>
      <c r="AM17" s="2">
        <f t="shared" si="7"/>
        <v>1245.1492300833429</v>
      </c>
      <c r="AN17" s="2">
        <f t="shared" si="8"/>
        <v>2187.1905162914545</v>
      </c>
      <c r="AO17" s="2">
        <f t="shared" si="9"/>
        <v>2157.2767766517463</v>
      </c>
      <c r="AQ17" s="1" t="s">
        <v>79</v>
      </c>
      <c r="AR17" s="2">
        <f>'X01'!B14/SUM('X01'!$B14:$AB14)*C17</f>
        <v>65.263994424142652</v>
      </c>
      <c r="AS17" s="2">
        <f>'X01'!C14/SUM('X01'!$B14:$AB14)*D17</f>
        <v>35.582975273047545</v>
      </c>
      <c r="AT17" s="2">
        <f>'X01'!D14/SUM('X01'!$B14:$AB14)*E17</f>
        <v>16.976438590788398</v>
      </c>
      <c r="AU17" s="2">
        <f>'X01'!E14/SUM('X01'!$B14:$AB14)*F17</f>
        <v>7.7866691842732205</v>
      </c>
      <c r="AV17" s="2">
        <f>'X01'!F14/SUM('X01'!$B14:$AB14)*G17</f>
        <v>150.99115501071347</v>
      </c>
      <c r="AW17" s="2">
        <f>'X01'!G14/SUM('X01'!$B14:$AB14)*H17</f>
        <v>9.199228876019987</v>
      </c>
      <c r="AX17" s="2">
        <f>'X01'!H14/SUM('X01'!$B14:$AB14)*I17</f>
        <v>85.046852938553641</v>
      </c>
      <c r="AY17" s="2">
        <f>'X01'!I14/SUM('X01'!$B14:$AB14)*J17</f>
        <v>298.34798712924066</v>
      </c>
      <c r="AZ17" s="2">
        <f>'X01'!J14/SUM('X01'!$B14:$AB14)*K17</f>
        <v>201.40951211166717</v>
      </c>
      <c r="BA17" s="2">
        <f>'X01'!K14/SUM('X01'!$B14:$AB14)*L17</f>
        <v>308.97100210746299</v>
      </c>
      <c r="BB17" s="2">
        <f>'X01'!L14/SUM('X01'!$B14:$AB14)*M17</f>
        <v>62.395171270557825</v>
      </c>
      <c r="BC17" s="2">
        <f>'X01'!M14/SUM('X01'!$B14:$AB14)*N17</f>
        <v>44.447777494430333</v>
      </c>
      <c r="BD17" s="2">
        <f>'X01'!N14/SUM('X01'!$B14:$AB14)*O17</f>
        <v>140.90234861718417</v>
      </c>
      <c r="BE17" s="2">
        <f>'X01'!O14/SUM('X01'!$B14:$AB14)*P17</f>
        <v>35.258979995252602</v>
      </c>
      <c r="BF17" s="2">
        <f>'X01'!P14/SUM('X01'!$B14:$AB14)*Q17</f>
        <v>27.588586829495664</v>
      </c>
      <c r="BG17" s="2">
        <f>'X01'!Q14/SUM('X01'!$B14:$AB14)*R17</f>
        <v>282.06399850543545</v>
      </c>
      <c r="BH17" s="2">
        <f>'X01'!R14/SUM('X01'!$B14:$AB14)*S17</f>
        <v>642.09102176545878</v>
      </c>
      <c r="BI17" s="2">
        <f>'X01'!S14/SUM('X01'!$B14:$AB14)*T17</f>
        <v>48.762874784560402</v>
      </c>
      <c r="BJ17" s="2">
        <f>'X01'!T14/SUM('X01'!$B14:$AB14)*U17</f>
        <v>16.010797033959509</v>
      </c>
      <c r="BK17" s="2">
        <f>'X01'!U14/SUM('X01'!$B14:$AB14)*V17</f>
        <v>220.59211686443427</v>
      </c>
      <c r="BL17" s="2">
        <f>'X01'!V14/SUM('X01'!$B14:$AB14)*W17</f>
        <v>740.54740837980137</v>
      </c>
      <c r="BM17" s="2">
        <f>'X01'!W14/SUM('X01'!$B14:$AB14)*X17</f>
        <v>725.91463808137712</v>
      </c>
      <c r="BN17" s="2">
        <f>'X01'!X14/SUM('X01'!$B14:$AB14)*Y17</f>
        <v>675.59025560729901</v>
      </c>
      <c r="BO17" s="2">
        <f>'X01'!Y14/SUM('X01'!$B14:$AB14)*Z17</f>
        <v>189.09743136797823</v>
      </c>
      <c r="BP17" s="2">
        <f>'X01'!Z14/SUM('X01'!$B14:$AB14)*AA17</f>
        <v>507.2805709747733</v>
      </c>
      <c r="BQ17" s="2">
        <f>'X01'!AA14/SUM('X01'!$B14:$AB14)*AB17</f>
        <v>334.79626479930414</v>
      </c>
      <c r="BR17" s="2">
        <f>'X01'!AB14/SUM('X01'!$B14:$AB14)*AC17</f>
        <v>20.936774207323431</v>
      </c>
      <c r="BT17" s="9">
        <f t="shared" si="10"/>
        <v>5893.8528322245356</v>
      </c>
    </row>
    <row r="18" spans="1:72" x14ac:dyDescent="0.3">
      <c r="A18" s="1" t="s">
        <v>80</v>
      </c>
      <c r="B18" s="1" t="s">
        <v>81</v>
      </c>
      <c r="C18" s="2">
        <v>696.65300684746649</v>
      </c>
      <c r="D18" s="2">
        <v>1216.9761088575219</v>
      </c>
      <c r="E18" s="2">
        <v>746.04052037371548</v>
      </c>
      <c r="F18" s="2">
        <v>1362.1669037485092</v>
      </c>
      <c r="G18" s="2">
        <v>998.62309155325363</v>
      </c>
      <c r="H18" s="2">
        <v>565.52203642917857</v>
      </c>
      <c r="I18" s="2">
        <v>1214.8903857136538</v>
      </c>
      <c r="J18" s="2">
        <v>888.78049705124113</v>
      </c>
      <c r="K18" s="2">
        <v>4942.5767254153379</v>
      </c>
      <c r="L18" s="2">
        <v>3624.7606317274453</v>
      </c>
      <c r="M18" s="2">
        <v>3642.1385290031244</v>
      </c>
      <c r="N18" s="2">
        <v>1621.4221537734493</v>
      </c>
      <c r="O18" s="2">
        <v>3388.5116553366543</v>
      </c>
      <c r="P18" s="2">
        <v>1796.4590261029139</v>
      </c>
      <c r="Q18" s="2">
        <v>1797.3762258668744</v>
      </c>
      <c r="R18" s="2">
        <v>2391.3609609645082</v>
      </c>
      <c r="S18" s="2">
        <v>947.68550165496106</v>
      </c>
      <c r="T18" s="2">
        <v>1458.8135806722441</v>
      </c>
      <c r="U18" s="2">
        <v>870.25135544393947</v>
      </c>
      <c r="V18" s="2">
        <v>1556.5246834251527</v>
      </c>
      <c r="W18" s="2">
        <v>1612.7504600326347</v>
      </c>
      <c r="X18" s="2">
        <v>1229.1580605931363</v>
      </c>
      <c r="Y18" s="2">
        <v>1929.829515214358</v>
      </c>
      <c r="Z18" s="2">
        <v>996.9475015774417</v>
      </c>
      <c r="AA18" s="2">
        <v>1196.3549791001178</v>
      </c>
      <c r="AB18" s="2">
        <v>812.14951341056576</v>
      </c>
      <c r="AC18" s="2">
        <v>2136.4051094903243</v>
      </c>
      <c r="AE18" s="2">
        <f t="shared" si="0"/>
        <v>971.55315050332842</v>
      </c>
      <c r="AF18" s="2">
        <f t="shared" si="1"/>
        <v>2677.0429339157281</v>
      </c>
      <c r="AG18" s="2">
        <f t="shared" si="2"/>
        <v>1208.3187802990744</v>
      </c>
      <c r="AH18" s="2">
        <f t="shared" si="3"/>
        <v>1590.5793452800428</v>
      </c>
      <c r="AI18" s="2">
        <f t="shared" si="4"/>
        <v>1285.4642758946125</v>
      </c>
      <c r="AK18" s="2">
        <f t="shared" si="5"/>
        <v>306.60632342526486</v>
      </c>
      <c r="AL18" s="2">
        <f t="shared" si="6"/>
        <v>1294.7723228707018</v>
      </c>
      <c r="AM18" s="2">
        <f t="shared" si="7"/>
        <v>349.38721865136199</v>
      </c>
      <c r="AN18" s="2">
        <f t="shared" si="8"/>
        <v>350.86149771282192</v>
      </c>
      <c r="AO18" s="2">
        <f t="shared" si="9"/>
        <v>588.58858367665948</v>
      </c>
      <c r="AQ18" s="1" t="s">
        <v>81</v>
      </c>
      <c r="AR18" s="2">
        <f>'X01'!B15/SUM('X01'!$B15:$AB15)*C18</f>
        <v>19.847031453227061</v>
      </c>
      <c r="AS18" s="2">
        <f>'X01'!C15/SUM('X01'!$B15:$AB15)*D18</f>
        <v>6.3568604822752901</v>
      </c>
      <c r="AT18" s="2">
        <f>'X01'!D15/SUM('X01'!$B15:$AB15)*E18</f>
        <v>5.2988420286393501</v>
      </c>
      <c r="AU18" s="2">
        <f>'X01'!E15/SUM('X01'!$B15:$AB15)*F18</f>
        <v>1.7985490221305966</v>
      </c>
      <c r="AV18" s="2">
        <f>'X01'!F15/SUM('X01'!$B15:$AB15)*G18</f>
        <v>37.576344987440564</v>
      </c>
      <c r="AW18" s="2">
        <f>'X01'!G15/SUM('X01'!$B15:$AB15)*H18</f>
        <v>0.35579053703103514</v>
      </c>
      <c r="AX18" s="2">
        <f>'X01'!H15/SUM('X01'!$B15:$AB15)*I18</f>
        <v>21.300721743217274</v>
      </c>
      <c r="AY18" s="2">
        <f>'X01'!I15/SUM('X01'!$B15:$AB15)*J18</f>
        <v>18.261126350314612</v>
      </c>
      <c r="AZ18" s="2">
        <f>'X01'!J15/SUM('X01'!$B15:$AB15)*K18</f>
        <v>36.905511205041655</v>
      </c>
      <c r="BA18" s="2">
        <f>'X01'!K15/SUM('X01'!$B15:$AB15)*L18</f>
        <v>75.930619315203984</v>
      </c>
      <c r="BB18" s="2">
        <f>'X01'!L15/SUM('X01'!$B15:$AB15)*M18</f>
        <v>26.2455998898781</v>
      </c>
      <c r="BC18" s="2">
        <f>'X01'!M15/SUM('X01'!$B15:$AB15)*N18</f>
        <v>19.885157104609373</v>
      </c>
      <c r="BD18" s="2">
        <f>'X01'!N15/SUM('X01'!$B15:$AB15)*O18</f>
        <v>81.921418283953287</v>
      </c>
      <c r="BE18" s="2">
        <f>'X01'!O15/SUM('X01'!$B15:$AB15)*P18</f>
        <v>11.369099676372844</v>
      </c>
      <c r="BF18" s="2">
        <f>'X01'!P15/SUM('X01'!$B15:$AB15)*Q18</f>
        <v>11.270752116871678</v>
      </c>
      <c r="BG18" s="2">
        <f>'X01'!Q15/SUM('X01'!$B15:$AB15)*R18</f>
        <v>110.30304737558403</v>
      </c>
      <c r="BH18" s="2">
        <f>'X01'!R15/SUM('X01'!$B15:$AB15)*S18</f>
        <v>142.04632874628459</v>
      </c>
      <c r="BI18" s="2">
        <f>'X01'!S15/SUM('X01'!$B15:$AB15)*T18</f>
        <v>20.644300447094182</v>
      </c>
      <c r="BJ18" s="2">
        <f>'X01'!T15/SUM('X01'!$B15:$AB15)*U18</f>
        <v>10.146887091881146</v>
      </c>
      <c r="BK18" s="2">
        <f>'X01'!U15/SUM('X01'!$B15:$AB15)*V18</f>
        <v>128.69622673788953</v>
      </c>
      <c r="BL18" s="2">
        <f>'X01'!V15/SUM('X01'!$B15:$AB15)*W18</f>
        <v>153.01707689673503</v>
      </c>
      <c r="BM18" s="2">
        <f>'X01'!W15/SUM('X01'!$B15:$AB15)*X18</f>
        <v>83.919198221380626</v>
      </c>
      <c r="BN18" s="2">
        <f>'X01'!X15/SUM('X01'!$B15:$AB15)*Y18</f>
        <v>195.87368997680673</v>
      </c>
      <c r="BO18" s="2">
        <f>'X01'!Y15/SUM('X01'!$B15:$AB15)*Z18</f>
        <v>61.372263322425354</v>
      </c>
      <c r="BP18" s="2">
        <f>'X01'!Z15/SUM('X01'!$B15:$AB15)*AA18</f>
        <v>92.925101873720749</v>
      </c>
      <c r="BQ18" s="2">
        <f>'X01'!AA15/SUM('X01'!$B15:$AB15)*AB18</f>
        <v>69.70136779470316</v>
      </c>
      <c r="BR18" s="2">
        <f>'X01'!AB15/SUM('X01'!$B15:$AB15)*AC18</f>
        <v>5.6681705588275619</v>
      </c>
      <c r="BT18" s="9">
        <f t="shared" si="10"/>
        <v>1448.6370832395394</v>
      </c>
    </row>
    <row r="19" spans="1:72" x14ac:dyDescent="0.3">
      <c r="A19" s="1" t="s">
        <v>82</v>
      </c>
      <c r="B19" s="1" t="s">
        <v>83</v>
      </c>
      <c r="C19" s="2">
        <v>233.09146361355724</v>
      </c>
      <c r="D19" s="2">
        <v>175.39997030741159</v>
      </c>
      <c r="E19" s="2">
        <v>50.491740534852212</v>
      </c>
      <c r="F19" s="2">
        <v>137.89396442260929</v>
      </c>
      <c r="G19" s="2">
        <v>102.70121322802595</v>
      </c>
      <c r="H19" s="2">
        <v>181.81302215293522</v>
      </c>
      <c r="I19" s="2">
        <v>295.55174429164123</v>
      </c>
      <c r="J19" s="2">
        <v>120.07787130311287</v>
      </c>
      <c r="K19" s="2">
        <v>130.07950690056072</v>
      </c>
      <c r="L19" s="2">
        <v>110.60492896758797</v>
      </c>
      <c r="M19" s="2">
        <v>67.454904175028503</v>
      </c>
      <c r="N19" s="2">
        <v>67.446924535249025</v>
      </c>
      <c r="O19" s="2">
        <v>118.932108110008</v>
      </c>
      <c r="P19" s="2">
        <v>319.50287866685238</v>
      </c>
      <c r="Q19" s="2">
        <v>162.7862836519397</v>
      </c>
      <c r="R19" s="2">
        <v>268.68081134336433</v>
      </c>
      <c r="S19" s="2">
        <v>86.860275388601096</v>
      </c>
      <c r="T19" s="2">
        <v>235.83156121780783</v>
      </c>
      <c r="U19" s="2">
        <v>111.8602783477414</v>
      </c>
      <c r="V19" s="2">
        <v>129.0338431588865</v>
      </c>
      <c r="W19" s="2">
        <v>76.130198138944081</v>
      </c>
      <c r="X19" s="2">
        <v>72.764695614296315</v>
      </c>
      <c r="Y19" s="2">
        <v>119.96826898270763</v>
      </c>
      <c r="Z19" s="2">
        <v>85.50594019555291</v>
      </c>
      <c r="AA19" s="2">
        <v>198.69481340382322</v>
      </c>
      <c r="AB19" s="2">
        <v>291.48943599493475</v>
      </c>
      <c r="AC19" s="2">
        <v>357.33131951261066</v>
      </c>
      <c r="AE19" s="2">
        <f t="shared" si="0"/>
        <v>168.13473122157612</v>
      </c>
      <c r="AF19" s="2">
        <f t="shared" si="1"/>
        <v>151.72957973930039</v>
      </c>
      <c r="AG19" s="2">
        <f t="shared" si="2"/>
        <v>140.8964895282592</v>
      </c>
      <c r="AH19" s="2">
        <f t="shared" si="3"/>
        <v>89.621054245316017</v>
      </c>
      <c r="AI19" s="2">
        <f t="shared" si="4"/>
        <v>233.25537727673037</v>
      </c>
      <c r="AK19" s="2">
        <f t="shared" si="5"/>
        <v>81.373904658102987</v>
      </c>
      <c r="AL19" s="2">
        <f t="shared" si="6"/>
        <v>86.884244375118797</v>
      </c>
      <c r="AM19" s="2">
        <f t="shared" si="7"/>
        <v>65.616065649227394</v>
      </c>
      <c r="AN19" s="2">
        <f t="shared" si="8"/>
        <v>26.335275459901119</v>
      </c>
      <c r="AO19" s="2">
        <f t="shared" si="9"/>
        <v>118.05418779743323</v>
      </c>
      <c r="AQ19" s="1" t="s">
        <v>83</v>
      </c>
      <c r="AR19" s="2">
        <f>'X01'!B16/SUM('X01'!$B16:$AB16)*C19</f>
        <v>1.4474440693163837</v>
      </c>
      <c r="AS19" s="2">
        <f>'X01'!C16/SUM('X01'!$B16:$AB16)*D19</f>
        <v>0.80449000423892114</v>
      </c>
      <c r="AT19" s="2">
        <f>'X01'!D16/SUM('X01'!$B16:$AB16)*E19</f>
        <v>3.7084130764578562</v>
      </c>
      <c r="AU19" s="2">
        <f>'X01'!E16/SUM('X01'!$B16:$AB16)*F19</f>
        <v>0.11510988181530077</v>
      </c>
      <c r="AV19" s="2">
        <f>'X01'!F16/SUM('X01'!$B16:$AB16)*G19</f>
        <v>8.539859170323453</v>
      </c>
      <c r="AW19" s="2">
        <f>'X01'!G16/SUM('X01'!$B16:$AB16)*H19</f>
        <v>1.0194035272919042</v>
      </c>
      <c r="AX19" s="2">
        <f>'X01'!H16/SUM('X01'!$B16:$AB16)*I19</f>
        <v>1.5556942037722967</v>
      </c>
      <c r="AY19" s="2">
        <f>'X01'!I16/SUM('X01'!$B16:$AB16)*J19</f>
        <v>4.1899285050393331</v>
      </c>
      <c r="AZ19" s="2">
        <f>'X01'!J16/SUM('X01'!$B16:$AB16)*K19</f>
        <v>1.2457295979634273</v>
      </c>
      <c r="BA19" s="2">
        <f>'X01'!K16/SUM('X01'!$B16:$AB16)*L19</f>
        <v>3.1843517494517695</v>
      </c>
      <c r="BB19" s="2">
        <f>'X01'!L16/SUM('X01'!$B16:$AB16)*M19</f>
        <v>1.310444810456872</v>
      </c>
      <c r="BC19" s="2">
        <f>'X01'!M16/SUM('X01'!$B16:$AB16)*N19</f>
        <v>0.65405011966537607</v>
      </c>
      <c r="BD19" s="2">
        <f>'X01'!N16/SUM('X01'!$B16:$AB16)*O19</f>
        <v>0.98564044183772193</v>
      </c>
      <c r="BE19" s="2">
        <f>'X01'!O16/SUM('X01'!$B16:$AB16)*P19</f>
        <v>4.6556015210049262</v>
      </c>
      <c r="BF19" s="2">
        <f>'X01'!P16/SUM('X01'!$B16:$AB16)*Q19</f>
        <v>0.71341865644110702</v>
      </c>
      <c r="BG19" s="2">
        <f>'X01'!Q16/SUM('X01'!$B16:$AB16)*R19</f>
        <v>23.130214540629566</v>
      </c>
      <c r="BH19" s="2">
        <f>'X01'!R16/SUM('X01'!$B16:$AB16)*S19</f>
        <v>12.994317822757223</v>
      </c>
      <c r="BI19" s="2">
        <f>'X01'!S16/SUM('X01'!$B16:$AB16)*T19</f>
        <v>2.8184555496423971</v>
      </c>
      <c r="BJ19" s="2">
        <f>'X01'!T16/SUM('X01'!$B16:$AB16)*U19</f>
        <v>1.6922117163370827</v>
      </c>
      <c r="BK19" s="2">
        <f>'X01'!U16/SUM('X01'!$B16:$AB16)*V19</f>
        <v>12.051368873137143</v>
      </c>
      <c r="BL19" s="2">
        <f>'X01'!V16/SUM('X01'!$B16:$AB16)*W19</f>
        <v>6.2269663706780056</v>
      </c>
      <c r="BM19" s="2">
        <f>'X01'!W16/SUM('X01'!$B16:$AB16)*X19</f>
        <v>6.0482017154313583</v>
      </c>
      <c r="BN19" s="2">
        <f>'X01'!X16/SUM('X01'!$B16:$AB16)*Y19</f>
        <v>8.5268781903508692</v>
      </c>
      <c r="BO19" s="2">
        <f>'X01'!Y16/SUM('X01'!$B16:$AB16)*Z19</f>
        <v>4.5618395385091031</v>
      </c>
      <c r="BP19" s="2">
        <f>'X01'!Z16/SUM('X01'!$B16:$AB16)*AA19</f>
        <v>5.4200887289280075</v>
      </c>
      <c r="BQ19" s="2">
        <f>'X01'!AA16/SUM('X01'!$B16:$AB16)*AB19</f>
        <v>5.015238315715993</v>
      </c>
      <c r="BR19" s="2">
        <f>'X01'!AB16/SUM('X01'!$B16:$AB16)*AC19</f>
        <v>0.45903489113191775</v>
      </c>
      <c r="BT19" s="9">
        <f t="shared" si="10"/>
        <v>123.07439558832533</v>
      </c>
    </row>
    <row r="20" spans="1:72" x14ac:dyDescent="0.3">
      <c r="A20" s="1" t="s">
        <v>84</v>
      </c>
      <c r="B20" s="1" t="s">
        <v>85</v>
      </c>
      <c r="C20" s="2">
        <v>207.50294021133413</v>
      </c>
      <c r="D20" s="2">
        <v>169.21069170277227</v>
      </c>
      <c r="E20" s="2">
        <v>50.178673989055639</v>
      </c>
      <c r="F20" s="2">
        <v>122.68227980344861</v>
      </c>
      <c r="G20" s="2">
        <v>99.098268186661556</v>
      </c>
      <c r="H20" s="2">
        <v>181.63153105679632</v>
      </c>
      <c r="I20" s="2">
        <v>269.04342496250518</v>
      </c>
      <c r="J20" s="2">
        <v>117.76084974093676</v>
      </c>
      <c r="K20" s="2">
        <v>126.60367392082786</v>
      </c>
      <c r="L20" s="2">
        <v>108.57475633442425</v>
      </c>
      <c r="M20" s="2">
        <v>65.794328512210598</v>
      </c>
      <c r="N20" s="2">
        <v>62.823968402402244</v>
      </c>
      <c r="O20" s="2">
        <v>112.80984157163955</v>
      </c>
      <c r="P20" s="2">
        <v>325.87461987946705</v>
      </c>
      <c r="Q20" s="2">
        <v>157.25047209973729</v>
      </c>
      <c r="R20" s="2">
        <v>270.73678407853492</v>
      </c>
      <c r="S20" s="2">
        <v>77.522575214092114</v>
      </c>
      <c r="T20" s="2">
        <v>235.79041075432716</v>
      </c>
      <c r="U20" s="2">
        <v>109.99276366369529</v>
      </c>
      <c r="V20" s="2">
        <v>123.89361862470835</v>
      </c>
      <c r="W20" s="2">
        <v>68.851991981221815</v>
      </c>
      <c r="X20" s="2">
        <v>67.04337700020811</v>
      </c>
      <c r="Y20" s="2">
        <v>110.13861745131794</v>
      </c>
      <c r="Z20" s="2">
        <v>73.409945764500819</v>
      </c>
      <c r="AA20" s="2">
        <v>166.74912521008648</v>
      </c>
      <c r="AB20" s="2">
        <v>283.74392201280415</v>
      </c>
      <c r="AC20" s="2">
        <v>374.02969135716739</v>
      </c>
      <c r="AE20" s="2">
        <f t="shared" si="0"/>
        <v>157.04968713036766</v>
      </c>
      <c r="AF20" s="2">
        <f t="shared" si="1"/>
        <v>149.80325494890894</v>
      </c>
      <c r="AG20" s="2">
        <f t="shared" si="2"/>
        <v>136.79984206420573</v>
      </c>
      <c r="AH20" s="2">
        <f t="shared" si="3"/>
        <v>82.011328810915956</v>
      </c>
      <c r="AI20" s="2">
        <f t="shared" si="4"/>
        <v>224.48317108613969</v>
      </c>
      <c r="AK20" s="2">
        <f t="shared" si="5"/>
        <v>72.802454442269948</v>
      </c>
      <c r="AL20" s="2">
        <f t="shared" si="6"/>
        <v>90.095532000364642</v>
      </c>
      <c r="AM20" s="2">
        <f t="shared" si="7"/>
        <v>68.794663336275704</v>
      </c>
      <c r="AN20" s="2">
        <f t="shared" si="8"/>
        <v>24.375726588816782</v>
      </c>
      <c r="AO20" s="2">
        <f t="shared" si="9"/>
        <v>131.69704854686503</v>
      </c>
      <c r="AQ20" s="1" t="s">
        <v>85</v>
      </c>
      <c r="AR20" s="2">
        <f>'X01'!B17/SUM('X01'!$B17:$AB17)*C20</f>
        <v>1.2164290754857718</v>
      </c>
      <c r="AS20" s="2">
        <f>'X01'!C17/SUM('X01'!$B17:$AB17)*D20</f>
        <v>0.78141467467363068</v>
      </c>
      <c r="AT20" s="2">
        <f>'X01'!D17/SUM('X01'!$B17:$AB17)*E20</f>
        <v>3.8072542104968639</v>
      </c>
      <c r="AU20" s="2">
        <f>'X01'!E17/SUM('X01'!$B17:$AB17)*F20</f>
        <v>0.10274160249612857</v>
      </c>
      <c r="AV20" s="2">
        <f>'X01'!F17/SUM('X01'!$B17:$AB17)*G20</f>
        <v>8.4374098763956642</v>
      </c>
      <c r="AW20" s="2">
        <f>'X01'!G17/SUM('X01'!$B17:$AB17)*H20</f>
        <v>1.053175755734939</v>
      </c>
      <c r="AX20" s="2">
        <f>'X01'!H17/SUM('X01'!$B17:$AB17)*I20</f>
        <v>1.3411507557211793</v>
      </c>
      <c r="AY20" s="2">
        <f>'X01'!I17/SUM('X01'!$B17:$AB17)*J20</f>
        <v>4.1720997499520731</v>
      </c>
      <c r="AZ20" s="2">
        <f>'X01'!J17/SUM('X01'!$B17:$AB17)*K20</f>
        <v>1.2157604016675578</v>
      </c>
      <c r="BA20" s="2">
        <f>'X01'!K17/SUM('X01'!$B17:$AB17)*L20</f>
        <v>3.1607993413621776</v>
      </c>
      <c r="BB20" s="2">
        <f>'X01'!L17/SUM('X01'!$B17:$AB17)*M20</f>
        <v>1.3129583896629491</v>
      </c>
      <c r="BC20" s="2">
        <f>'X01'!M17/SUM('X01'!$B17:$AB17)*N20</f>
        <v>0.61180951689942598</v>
      </c>
      <c r="BD20" s="2">
        <f>'X01'!N17/SUM('X01'!$B17:$AB17)*O20</f>
        <v>0.88175567471591532</v>
      </c>
      <c r="BE20" s="2">
        <f>'X01'!O17/SUM('X01'!$B17:$AB17)*P20</f>
        <v>4.7615813144081827</v>
      </c>
      <c r="BF20" s="2">
        <f>'X01'!P17/SUM('X01'!$B17:$AB17)*Q20</f>
        <v>0.6785227622325738</v>
      </c>
      <c r="BG20" s="2">
        <f>'X01'!Q17/SUM('X01'!$B17:$AB17)*R20</f>
        <v>23.634054361093678</v>
      </c>
      <c r="BH20" s="2">
        <f>'X01'!R17/SUM('X01'!$B17:$AB17)*S20</f>
        <v>11.635280392879073</v>
      </c>
      <c r="BI20" s="2">
        <f>'X01'!S17/SUM('X01'!$B17:$AB17)*T20</f>
        <v>2.7814388175503857</v>
      </c>
      <c r="BJ20" s="2">
        <f>'X01'!T17/SUM('X01'!$B17:$AB17)*U20</f>
        <v>1.6659588782599744</v>
      </c>
      <c r="BK20" s="2">
        <f>'X01'!U17/SUM('X01'!$B17:$AB17)*V20</f>
        <v>11.389449973826466</v>
      </c>
      <c r="BL20" s="2">
        <f>'X01'!V17/SUM('X01'!$B17:$AB17)*W20</f>
        <v>5.5727834376206449</v>
      </c>
      <c r="BM20" s="2">
        <f>'X01'!W17/SUM('X01'!$B17:$AB17)*X20</f>
        <v>5.6573981979613954</v>
      </c>
      <c r="BN20" s="2">
        <f>'X01'!X17/SUM('X01'!$B17:$AB17)*Y20</f>
        <v>7.7048454180166495</v>
      </c>
      <c r="BO20" s="2">
        <f>'X01'!Y17/SUM('X01'!$B17:$AB17)*Z20</f>
        <v>3.9293194715667292</v>
      </c>
      <c r="BP20" s="2">
        <f>'X01'!Z17/SUM('X01'!$B17:$AB17)*AA20</f>
        <v>4.1494769511279381</v>
      </c>
      <c r="BQ20" s="2">
        <f>'X01'!AA17/SUM('X01'!$B17:$AB17)*AB20</f>
        <v>4.3066596765835286</v>
      </c>
      <c r="BR20" s="2">
        <f>'X01'!AB17/SUM('X01'!$B17:$AB17)*AC20</f>
        <v>0.44151248870114429</v>
      </c>
      <c r="BT20" s="9">
        <f t="shared" si="10"/>
        <v>116.40304116709264</v>
      </c>
    </row>
    <row r="21" spans="1:72" x14ac:dyDescent="0.3">
      <c r="A21" s="1" t="s">
        <v>86</v>
      </c>
      <c r="B21" s="1" t="s">
        <v>87</v>
      </c>
      <c r="C21" s="2">
        <v>34.182371379161623</v>
      </c>
      <c r="D21" s="2">
        <v>23.831412654907229</v>
      </c>
      <c r="E21" s="2">
        <v>22.839599836356747</v>
      </c>
      <c r="F21" s="2">
        <v>15.453629145311524</v>
      </c>
      <c r="G21" s="2">
        <v>46.547874621220927</v>
      </c>
      <c r="H21" s="2">
        <v>57.573701358023193</v>
      </c>
      <c r="I21" s="2">
        <v>16.326376573327735</v>
      </c>
      <c r="J21" s="2">
        <v>22.087361669148681</v>
      </c>
      <c r="K21" s="2">
        <v>15.698582264709195</v>
      </c>
      <c r="L21" s="2">
        <v>20.698460201982705</v>
      </c>
      <c r="M21" s="2">
        <v>19.983094941027453</v>
      </c>
      <c r="N21" s="2">
        <v>12.459131941737384</v>
      </c>
      <c r="O21" s="2">
        <v>20.067225853227566</v>
      </c>
      <c r="P21" s="2">
        <v>19.397379656792932</v>
      </c>
      <c r="Q21" s="2">
        <v>21.780706737334704</v>
      </c>
      <c r="R21" s="2">
        <v>21.258513021512364</v>
      </c>
      <c r="S21" s="2">
        <v>20.628326782883047</v>
      </c>
      <c r="T21" s="2">
        <v>23.041226165881422</v>
      </c>
      <c r="U21" s="2">
        <v>21.84042788567923</v>
      </c>
      <c r="V21" s="2">
        <v>23.505053668893009</v>
      </c>
      <c r="W21" s="2">
        <v>24.48019190597314</v>
      </c>
      <c r="X21" s="2">
        <v>20.803268681417638</v>
      </c>
      <c r="Y21" s="2">
        <v>24.191924664806315</v>
      </c>
      <c r="Z21" s="2">
        <v>30.139298385045393</v>
      </c>
      <c r="AA21" s="2">
        <v>33.478776219883798</v>
      </c>
      <c r="AB21" s="2">
        <v>18.889479361798571</v>
      </c>
      <c r="AC21" s="2">
        <v>18.109702231955776</v>
      </c>
      <c r="AE21" s="2">
        <f t="shared" si="0"/>
        <v>30.964995081186995</v>
      </c>
      <c r="AF21" s="2">
        <f t="shared" si="1"/>
        <v>19.270050698608106</v>
      </c>
      <c r="AG21" s="2">
        <f t="shared" si="2"/>
        <v>22.253758625834177</v>
      </c>
      <c r="AH21" s="2">
        <f t="shared" si="3"/>
        <v>23.158461750732368</v>
      </c>
      <c r="AI21" s="2">
        <f t="shared" si="4"/>
        <v>25.154314049670884</v>
      </c>
      <c r="AK21" s="2">
        <f t="shared" si="5"/>
        <v>15.984380740071618</v>
      </c>
      <c r="AL21" s="2">
        <f t="shared" si="6"/>
        <v>3.1729147687472672</v>
      </c>
      <c r="AM21" s="2">
        <f t="shared" si="7"/>
        <v>1.2908285954182308</v>
      </c>
      <c r="AN21" s="2">
        <f t="shared" si="8"/>
        <v>2.0447433325220978</v>
      </c>
      <c r="AO21" s="2">
        <f t="shared" si="9"/>
        <v>7.8107073639522717</v>
      </c>
      <c r="AQ21" s="1" t="s">
        <v>87</v>
      </c>
      <c r="AR21" s="2">
        <f>'X01'!B18/SUM('X01'!$B18:$AB18)*C21</f>
        <v>0.52469103059892852</v>
      </c>
      <c r="AS21" s="2">
        <f>'X01'!C18/SUM('X01'!$B18:$AB18)*D21</f>
        <v>3.3096764888768171E-2</v>
      </c>
      <c r="AT21" s="2">
        <f>'X01'!D18/SUM('X01'!$B18:$AB18)*E21</f>
        <v>5.1752620051681839E-2</v>
      </c>
      <c r="AU21" s="2">
        <f>'X01'!E18/SUM('X01'!$B18:$AB18)*F21</f>
        <v>7.6810670410144263E-2</v>
      </c>
      <c r="AV21" s="2">
        <f>'X01'!F18/SUM('X01'!$B18:$AB18)*G21</f>
        <v>0.25177565397049551</v>
      </c>
      <c r="AW21" s="2">
        <f>'X01'!G18/SUM('X01'!$B18:$AB18)*H21</f>
        <v>8.4165925528869538E-3</v>
      </c>
      <c r="AX21" s="2">
        <f>'X01'!H18/SUM('X01'!$B18:$AB18)*I21</f>
        <v>3.2220756339437821E-2</v>
      </c>
      <c r="AY21" s="2">
        <f>'X01'!I18/SUM('X01'!$B18:$AB18)*J21</f>
        <v>9.686731234185518E-2</v>
      </c>
      <c r="AZ21" s="2">
        <f>'X01'!J18/SUM('X01'!$B18:$AB18)*K21</f>
        <v>0.22490476747920493</v>
      </c>
      <c r="BA21" s="2">
        <f>'X01'!K18/SUM('X01'!$B18:$AB18)*L21</f>
        <v>0.28594466619214465</v>
      </c>
      <c r="BB21" s="2">
        <f>'X01'!L18/SUM('X01'!$B18:$AB18)*M21</f>
        <v>1.0750352954167244</v>
      </c>
      <c r="BC21" s="2">
        <f>'X01'!M18/SUM('X01'!$B18:$AB18)*N21</f>
        <v>1.548170769750278E-2</v>
      </c>
      <c r="BD21" s="2">
        <f>'X01'!N18/SUM('X01'!$B18:$AB18)*O21</f>
        <v>0.40336869451338209</v>
      </c>
      <c r="BE21" s="2">
        <f>'X01'!O18/SUM('X01'!$B18:$AB18)*P21</f>
        <v>9.4994842263367185E-2</v>
      </c>
      <c r="BF21" s="2">
        <f>'X01'!P18/SUM('X01'!$B18:$AB18)*Q21</f>
        <v>3.6616932604246637E-2</v>
      </c>
      <c r="BG21" s="2">
        <f>'X01'!Q18/SUM('X01'!$B18:$AB18)*R21</f>
        <v>1.1638495909007209</v>
      </c>
      <c r="BH21" s="2">
        <f>'X01'!R18/SUM('X01'!$B18:$AB18)*S21</f>
        <v>3.2267099857736805</v>
      </c>
      <c r="BI21" s="2">
        <f>'X01'!S18/SUM('X01'!$B18:$AB18)*T21</f>
        <v>0.8875613032248747</v>
      </c>
      <c r="BJ21" s="2">
        <f>'X01'!T18/SUM('X01'!$B18:$AB18)*U21</f>
        <v>1.414415547599722</v>
      </c>
      <c r="BK21" s="2">
        <f>'X01'!U18/SUM('X01'!$B18:$AB18)*V21</f>
        <v>5.3793087520871303</v>
      </c>
      <c r="BL21" s="2">
        <f>'X01'!V18/SUM('X01'!$B18:$AB18)*W21</f>
        <v>1.2239201274530831</v>
      </c>
      <c r="BM21" s="2">
        <f>'X01'!W18/SUM('X01'!$B18:$AB18)*X21</f>
        <v>1.6285579093486071</v>
      </c>
      <c r="BN21" s="2">
        <f>'X01'!X18/SUM('X01'!$B18:$AB18)*Y21</f>
        <v>1.3191415685948038</v>
      </c>
      <c r="BO21" s="2">
        <f>'X01'!Y18/SUM('X01'!$B18:$AB18)*Z21</f>
        <v>0.22250340888016845</v>
      </c>
      <c r="BP21" s="2">
        <f>'X01'!Z18/SUM('X01'!$B18:$AB18)*AA21</f>
        <v>0.9543690319241781</v>
      </c>
      <c r="BQ21" s="2">
        <f>'X01'!AA18/SUM('X01'!$B18:$AB18)*AB21</f>
        <v>1.7383125880055847</v>
      </c>
      <c r="BR21" s="2">
        <f>'X01'!AB18/SUM('X01'!$B18:$AB18)*AC21</f>
        <v>3.971135640367468E-3</v>
      </c>
      <c r="BT21" s="9">
        <f t="shared" si="10"/>
        <v>22.37459925675369</v>
      </c>
    </row>
    <row r="22" spans="1:72" x14ac:dyDescent="0.3">
      <c r="A22" s="1" t="s">
        <v>88</v>
      </c>
      <c r="B22" s="1" t="s">
        <v>89</v>
      </c>
      <c r="C22" s="2">
        <v>46.454981755915355</v>
      </c>
      <c r="D22" s="2">
        <v>50.564491051056756</v>
      </c>
      <c r="E22" s="2">
        <v>32.885550630398853</v>
      </c>
      <c r="F22" s="2">
        <v>17.979891691503106</v>
      </c>
      <c r="G22" s="2">
        <v>68.156059239535708</v>
      </c>
      <c r="H22" s="2">
        <v>62.005451796067412</v>
      </c>
      <c r="I22" s="2">
        <v>102.3800848850162</v>
      </c>
      <c r="J22" s="2">
        <v>46.666346089277198</v>
      </c>
      <c r="K22" s="2">
        <v>19.820153898134699</v>
      </c>
      <c r="L22" s="2">
        <v>28.695521946673018</v>
      </c>
      <c r="M22" s="2">
        <v>20.696830142752681</v>
      </c>
      <c r="N22" s="2">
        <v>39.871118383859141</v>
      </c>
      <c r="O22" s="2">
        <v>24.981699388306275</v>
      </c>
      <c r="P22" s="2">
        <v>28.154371622245606</v>
      </c>
      <c r="Q22" s="2">
        <v>41.392229789802805</v>
      </c>
      <c r="R22" s="2">
        <v>26.049257976608999</v>
      </c>
      <c r="S22" s="2">
        <v>29.063987175023453</v>
      </c>
      <c r="T22" s="2">
        <v>25.715245274442367</v>
      </c>
      <c r="U22" s="2">
        <v>22.963085648616399</v>
      </c>
      <c r="V22" s="2">
        <v>26.614718973596499</v>
      </c>
      <c r="W22" s="2">
        <v>33.533013980541035</v>
      </c>
      <c r="X22" s="2">
        <v>25.891532231292107</v>
      </c>
      <c r="Y22" s="2">
        <v>37.957151456556744</v>
      </c>
      <c r="Z22" s="2">
        <v>95.638653203103232</v>
      </c>
      <c r="AA22" s="2">
        <v>65.292027279920717</v>
      </c>
      <c r="AB22" s="2">
        <v>26.325985205146644</v>
      </c>
      <c r="AC22" s="2">
        <v>42.182808466491714</v>
      </c>
      <c r="AE22" s="2">
        <f t="shared" si="0"/>
        <v>54.346644435641906</v>
      </c>
      <c r="AF22" s="2">
        <f t="shared" si="1"/>
        <v>30.703058804184494</v>
      </c>
      <c r="AG22" s="2">
        <f t="shared" si="2"/>
        <v>26.08925926791968</v>
      </c>
      <c r="AH22" s="2">
        <f t="shared" si="3"/>
        <v>32.460565889463297</v>
      </c>
      <c r="AI22" s="2">
        <f t="shared" si="4"/>
        <v>57.359868538665573</v>
      </c>
      <c r="AK22" s="2">
        <f t="shared" si="5"/>
        <v>27.130152184606896</v>
      </c>
      <c r="AL22" s="2">
        <f t="shared" si="6"/>
        <v>9.5956910334514181</v>
      </c>
      <c r="AM22" s="2">
        <f t="shared" si="7"/>
        <v>2.5191243180211504</v>
      </c>
      <c r="AN22" s="2">
        <f t="shared" si="8"/>
        <v>6.1038840506116205</v>
      </c>
      <c r="AO22" s="2">
        <f t="shared" si="9"/>
        <v>30.11992455101052</v>
      </c>
      <c r="AQ22" s="1" t="s">
        <v>89</v>
      </c>
      <c r="AR22" s="2">
        <f>'X01'!B19/SUM('X01'!$B19:$AB19)*C22</f>
        <v>0.68886499766496578</v>
      </c>
      <c r="AS22" s="2">
        <f>'X01'!C19/SUM('X01'!$B19:$AB19)*D22</f>
        <v>6.9470612014138108E-2</v>
      </c>
      <c r="AT22" s="2">
        <f>'X01'!D19/SUM('X01'!$B19:$AB19)*E22</f>
        <v>9.5729375683584611E-2</v>
      </c>
      <c r="AU22" s="2">
        <f>'X01'!E19/SUM('X01'!$B19:$AB19)*F22</f>
        <v>8.3667022452433265E-2</v>
      </c>
      <c r="AV22" s="2">
        <f>'X01'!F19/SUM('X01'!$B19:$AB19)*G22</f>
        <v>0.47214493845990946</v>
      </c>
      <c r="AW22" s="2">
        <f>'X01'!G19/SUM('X01'!$B19:$AB19)*H22</f>
        <v>9.7918805805233596E-3</v>
      </c>
      <c r="AX22" s="2">
        <f>'X01'!H19/SUM('X01'!$B19:$AB19)*I22</f>
        <v>0.24305636828521512</v>
      </c>
      <c r="AY22" s="2">
        <f>'X01'!I19/SUM('X01'!$B19:$AB19)*J22</f>
        <v>0.23410553152119373</v>
      </c>
      <c r="AZ22" s="2">
        <f>'X01'!J19/SUM('X01'!$B19:$AB19)*K22</f>
        <v>0.27585664529487891</v>
      </c>
      <c r="BA22" s="2">
        <f>'X01'!K19/SUM('X01'!$B19:$AB19)*L22</f>
        <v>0.40300917278372178</v>
      </c>
      <c r="BB22" s="2">
        <f>'X01'!L19/SUM('X01'!$B19:$AB19)*M22</f>
        <v>1.047642883890666</v>
      </c>
      <c r="BC22" s="2">
        <f>'X01'!M19/SUM('X01'!$B19:$AB19)*N22</f>
        <v>8.0174591896795253E-2</v>
      </c>
      <c r="BD22" s="2">
        <f>'X01'!N19/SUM('X01'!$B19:$AB19)*O22</f>
        <v>0.51667682737619292</v>
      </c>
      <c r="BE22" s="2">
        <f>'X01'!O19/SUM('X01'!$B19:$AB19)*P22</f>
        <v>0.14286894901218491</v>
      </c>
      <c r="BF22" s="2">
        <f>'X01'!P19/SUM('X01'!$B19:$AB19)*Q22</f>
        <v>9.8485486471500072E-2</v>
      </c>
      <c r="BG22" s="2">
        <f>'X01'!Q19/SUM('X01'!$B19:$AB19)*R22</f>
        <v>1.4499386947658239</v>
      </c>
      <c r="BH22" s="2">
        <f>'X01'!R19/SUM('X01'!$B19:$AB19)*S22</f>
        <v>4.487270326069579</v>
      </c>
      <c r="BI22" s="2">
        <f>'X01'!S19/SUM('X01'!$B19:$AB19)*T22</f>
        <v>0.97868728396177473</v>
      </c>
      <c r="BJ22" s="2">
        <f>'X01'!T19/SUM('X01'!$B19:$AB19)*U22</f>
        <v>1.4668476303940623</v>
      </c>
      <c r="BK22" s="2">
        <f>'X01'!U19/SUM('X01'!$B19:$AB19)*V22</f>
        <v>6.2197212656357141</v>
      </c>
      <c r="BL22" s="2">
        <f>'X01'!V19/SUM('X01'!$B19:$AB19)*W22</f>
        <v>1.6516734843181688</v>
      </c>
      <c r="BM22" s="2">
        <f>'X01'!W19/SUM('X01'!$B19:$AB19)*X22</f>
        <v>1.953074995390935</v>
      </c>
      <c r="BN22" s="2">
        <f>'X01'!X19/SUM('X01'!$B19:$AB19)*Y22</f>
        <v>2.1351272330618802</v>
      </c>
      <c r="BO22" s="2">
        <f>'X01'!Y19/SUM('X01'!$B19:$AB19)*Z22</f>
        <v>0.80248467234693144</v>
      </c>
      <c r="BP22" s="2">
        <f>'X01'!Z19/SUM('X01'!$B19:$AB19)*AA22</f>
        <v>1.8435881156471801</v>
      </c>
      <c r="BQ22" s="2">
        <f>'X01'!AA19/SUM('X01'!$B19:$AB19)*AB22</f>
        <v>2.3324348949193201</v>
      </c>
      <c r="BR22" s="2">
        <f>'X01'!AB19/SUM('X01'!$B19:$AB19)*AC22</f>
        <v>4.973916458648283E-2</v>
      </c>
      <c r="BT22" s="9">
        <f t="shared" si="10"/>
        <v>29.832133044485754</v>
      </c>
    </row>
    <row r="23" spans="1:72" x14ac:dyDescent="0.3">
      <c r="A23" s="1" t="s">
        <v>90</v>
      </c>
      <c r="B23" s="1" t="s">
        <v>91</v>
      </c>
      <c r="C23" s="2">
        <v>35.427201985298218</v>
      </c>
      <c r="D23" s="2">
        <v>25.914529302354651</v>
      </c>
      <c r="E23" s="2">
        <v>11.986573933765332</v>
      </c>
      <c r="F23" s="2">
        <v>26.53961799774892</v>
      </c>
      <c r="G23" s="2">
        <v>32.182842565863162</v>
      </c>
      <c r="H23" s="2">
        <v>22.848148515924894</v>
      </c>
      <c r="I23" s="2">
        <v>51.486461426281437</v>
      </c>
      <c r="J23" s="2">
        <v>25.239245857552582</v>
      </c>
      <c r="K23" s="2">
        <v>21.927551265024508</v>
      </c>
      <c r="L23" s="2">
        <v>10.241036046619751</v>
      </c>
      <c r="M23" s="2">
        <v>9.9062913304493421</v>
      </c>
      <c r="N23" s="2">
        <v>17.218590003191757</v>
      </c>
      <c r="O23" s="2">
        <v>16.321558843516581</v>
      </c>
      <c r="P23" s="2">
        <v>9.7823895441756328</v>
      </c>
      <c r="Q23" s="2">
        <v>11.271977148604254</v>
      </c>
      <c r="R23" s="2">
        <v>10.733155646417838</v>
      </c>
      <c r="S23" s="2">
        <v>24.807875868649262</v>
      </c>
      <c r="T23" s="2">
        <v>11.711116746610974</v>
      </c>
      <c r="U23" s="2">
        <v>11.430426194681466</v>
      </c>
      <c r="V23" s="2">
        <v>12.99145051042</v>
      </c>
      <c r="W23" s="2">
        <v>29.140731734003367</v>
      </c>
      <c r="X23" s="2">
        <v>20.443969643564404</v>
      </c>
      <c r="Y23" s="2">
        <v>27.827956768872205</v>
      </c>
      <c r="Z23" s="2">
        <v>31.582399360747054</v>
      </c>
      <c r="AA23" s="2">
        <v>37.377676170433674</v>
      </c>
      <c r="AB23" s="2">
        <v>25.745900140208924</v>
      </c>
      <c r="AC23" s="2">
        <v>23.233245267095896</v>
      </c>
      <c r="AE23" s="2">
        <f t="shared" si="0"/>
        <v>29.483625103890944</v>
      </c>
      <c r="AF23" s="2">
        <f t="shared" si="1"/>
        <v>14.737977298394696</v>
      </c>
      <c r="AG23" s="2">
        <f t="shared" si="2"/>
        <v>15.235217330090427</v>
      </c>
      <c r="AH23" s="2">
        <f t="shared" si="3"/>
        <v>25.804219382146659</v>
      </c>
      <c r="AI23" s="2">
        <f t="shared" si="4"/>
        <v>29.48480523462139</v>
      </c>
      <c r="AK23" s="2">
        <f t="shared" si="5"/>
        <v>12.236003290584167</v>
      </c>
      <c r="AL23" s="2">
        <f t="shared" si="6"/>
        <v>5.7750006329162096</v>
      </c>
      <c r="AM23" s="2">
        <f t="shared" si="7"/>
        <v>6.4178397596975474</v>
      </c>
      <c r="AN23" s="2">
        <f t="shared" si="8"/>
        <v>4.6882888639936695</v>
      </c>
      <c r="AO23" s="2">
        <f t="shared" si="9"/>
        <v>6.3181939945931038</v>
      </c>
      <c r="AQ23" s="1" t="s">
        <v>91</v>
      </c>
      <c r="AR23" s="2">
        <f>'X01'!B20/SUM('X01'!$B20:$AB20)*C23</f>
        <v>6.7738435918352229E-4</v>
      </c>
      <c r="AS23" s="2">
        <f>'X01'!C20/SUM('X01'!$B20:$AB20)*D23</f>
        <v>1.2787037218209908E-4</v>
      </c>
      <c r="AT23" s="2">
        <f>'X01'!D20/SUM('X01'!$B20:$AB20)*E23</f>
        <v>0.29755359348193011</v>
      </c>
      <c r="AU23" s="2">
        <f>'X01'!E20/SUM('X01'!$B20:$AB20)*F23</f>
        <v>8.1846721759541485E-5</v>
      </c>
      <c r="AV23" s="2">
        <f>'X01'!F20/SUM('X01'!$B20:$AB20)*G23</f>
        <v>1.4887517377658282E-3</v>
      </c>
      <c r="AW23" s="2">
        <f>'X01'!G20/SUM('X01'!$B20:$AB20)*H23</f>
        <v>9.8647406162631366E-5</v>
      </c>
      <c r="AX23" s="2">
        <f>'X01'!H20/SUM('X01'!$B20:$AB20)*I23</f>
        <v>4.7634424313465837E-4</v>
      </c>
      <c r="AY23" s="2">
        <f>'X01'!I20/SUM('X01'!$B20:$AB20)*J23</f>
        <v>7.6279716710052218E-4</v>
      </c>
      <c r="AZ23" s="2">
        <f>'X01'!J20/SUM('X01'!$B20:$AB20)*K23</f>
        <v>3.3811680850281424E-4</v>
      </c>
      <c r="BA23" s="2">
        <f>'X01'!K20/SUM('X01'!$B20:$AB20)*L23</f>
        <v>3.1336445955270818E-2</v>
      </c>
      <c r="BB23" s="2">
        <f>'X01'!L20/SUM('X01'!$B20:$AB20)*M23</f>
        <v>0.28906231823365686</v>
      </c>
      <c r="BC23" s="2">
        <f>'X01'!M20/SUM('X01'!$B20:$AB20)*N23</f>
        <v>3.3984757916618533E-4</v>
      </c>
      <c r="BD23" s="2">
        <f>'X01'!N20/SUM('X01'!$B20:$AB20)*O23</f>
        <v>1.3288384428200755E-3</v>
      </c>
      <c r="BE23" s="2">
        <f>'X01'!O20/SUM('X01'!$B20:$AB20)*P23</f>
        <v>5.1648217170260545E-2</v>
      </c>
      <c r="BF23" s="2">
        <f>'X01'!P20/SUM('X01'!$B20:$AB20)*Q23</f>
        <v>0.22456353660637601</v>
      </c>
      <c r="BG23" s="2">
        <f>'X01'!Q20/SUM('X01'!$B20:$AB20)*R23</f>
        <v>0.37727906019203888</v>
      </c>
      <c r="BH23" s="2">
        <f>'X01'!R20/SUM('X01'!$B20:$AB20)*S23</f>
        <v>7.4822989574844182E-3</v>
      </c>
      <c r="BI23" s="2">
        <f>'X01'!S20/SUM('X01'!$B20:$AB20)*T23</f>
        <v>1.790602518761262</v>
      </c>
      <c r="BJ23" s="2">
        <f>'X01'!T20/SUM('X01'!$B20:$AB20)*U23</f>
        <v>8.0335387229964983</v>
      </c>
      <c r="BK23" s="2">
        <f>'X01'!U20/SUM('X01'!$B20:$AB20)*V23</f>
        <v>0.32774706024622147</v>
      </c>
      <c r="BL23" s="2">
        <f>'X01'!V20/SUM('X01'!$B20:$AB20)*W23</f>
        <v>8.789130832003729E-3</v>
      </c>
      <c r="BM23" s="2">
        <f>'X01'!W20/SUM('X01'!$B20:$AB20)*X23</f>
        <v>3.9342000424302075E-3</v>
      </c>
      <c r="BN23" s="2">
        <f>'X01'!X20/SUM('X01'!$B20:$AB20)*Y23</f>
        <v>1.1396881079708347E-2</v>
      </c>
      <c r="BO23" s="2">
        <f>'X01'!Y20/SUM('X01'!$B20:$AB20)*Z23</f>
        <v>1.0129431732306465E-3</v>
      </c>
      <c r="BP23" s="2">
        <f>'X01'!Z20/SUM('X01'!$B20:$AB20)*AA23</f>
        <v>1.8443311500861619E-3</v>
      </c>
      <c r="BQ23" s="2">
        <f>'X01'!AA20/SUM('X01'!$B20:$AB20)*AB23</f>
        <v>2.0326128526162602E-3</v>
      </c>
      <c r="BR23" s="2">
        <f>'X01'!AB20/SUM('X01'!$B20:$AB20)*AC23</f>
        <v>8.8846062206867672E-4</v>
      </c>
      <c r="BT23" s="9">
        <f t="shared" si="10"/>
        <v>11.466432777190919</v>
      </c>
    </row>
    <row r="24" spans="1:72" x14ac:dyDescent="0.3">
      <c r="A24" s="1" t="s">
        <v>92</v>
      </c>
      <c r="B24" s="1" t="s">
        <v>93</v>
      </c>
      <c r="C24" s="2">
        <v>26.169049263859794</v>
      </c>
      <c r="D24" s="2">
        <v>0</v>
      </c>
      <c r="E24" s="2">
        <v>20.503553393360349</v>
      </c>
      <c r="F24" s="2">
        <v>0</v>
      </c>
      <c r="G24" s="2">
        <v>6.3688857577542963</v>
      </c>
      <c r="H24" s="2">
        <v>29.69619510240749</v>
      </c>
      <c r="I24" s="2">
        <v>0</v>
      </c>
      <c r="J24" s="2">
        <v>12.694913605595078</v>
      </c>
      <c r="K24" s="2">
        <v>19.188496245221458</v>
      </c>
      <c r="L24" s="2">
        <v>15.657710194871873</v>
      </c>
      <c r="M24" s="2">
        <v>13.982421167192765</v>
      </c>
      <c r="N24" s="2">
        <v>0</v>
      </c>
      <c r="O24" s="2">
        <v>17.702989912484423</v>
      </c>
      <c r="P24" s="2">
        <v>9.4822991488032056</v>
      </c>
      <c r="Q24" s="2">
        <v>0</v>
      </c>
      <c r="R24" s="2">
        <v>21.218375935108366</v>
      </c>
      <c r="S24" s="2">
        <v>13.366866875520421</v>
      </c>
      <c r="T24" s="2">
        <v>16.967356076896284</v>
      </c>
      <c r="U24" s="2">
        <v>18.235864276203174</v>
      </c>
      <c r="V24" s="2">
        <v>20.722481526848718</v>
      </c>
      <c r="W24" s="2">
        <v>19.990618618724838</v>
      </c>
      <c r="X24" s="2">
        <v>19.399617015135838</v>
      </c>
      <c r="Y24" s="2">
        <v>23.000931951024519</v>
      </c>
      <c r="Z24" s="2">
        <v>22.963157041042592</v>
      </c>
      <c r="AA24" s="2">
        <v>28.01328938617473</v>
      </c>
      <c r="AB24" s="2">
        <v>23.818051052820344</v>
      </c>
      <c r="AC24" s="2">
        <v>0</v>
      </c>
      <c r="AE24" s="2">
        <f t="shared" si="0"/>
        <v>11.819669073911703</v>
      </c>
      <c r="AF24" s="2">
        <f t="shared" si="1"/>
        <v>12.214134023253019</v>
      </c>
      <c r="AG24" s="2">
        <f t="shared" si="2"/>
        <v>17.323142188867148</v>
      </c>
      <c r="AH24" s="2">
        <f t="shared" si="3"/>
        <v>20.797055861628397</v>
      </c>
      <c r="AI24" s="2">
        <f t="shared" si="4"/>
        <v>18.698624370009419</v>
      </c>
      <c r="AK24" s="2">
        <f t="shared" si="5"/>
        <v>13.226926522355713</v>
      </c>
      <c r="AL24" s="2">
        <f t="shared" si="6"/>
        <v>7.7531840775288732</v>
      </c>
      <c r="AM24" s="2">
        <f t="shared" si="7"/>
        <v>3.0641620744736544</v>
      </c>
      <c r="AN24" s="2">
        <f t="shared" si="8"/>
        <v>1.9313526573156299</v>
      </c>
      <c r="AO24" s="2">
        <f t="shared" si="9"/>
        <v>12.659598547572108</v>
      </c>
      <c r="AQ24" s="1" t="s">
        <v>93</v>
      </c>
      <c r="AR24" s="2">
        <f>'X01'!B21/SUM('X01'!$B21:$AB21)*C24</f>
        <v>9.9413259117745711E-5</v>
      </c>
      <c r="AS24" s="2">
        <f>'X01'!C21/SUM('X01'!$B21:$AB21)*D24</f>
        <v>0</v>
      </c>
      <c r="AT24" s="2">
        <f>'X01'!D21/SUM('X01'!$B21:$AB21)*E24</f>
        <v>3.5050806416366199E-4</v>
      </c>
      <c r="AU24" s="2">
        <f>'X01'!E21/SUM('X01'!$B21:$AB21)*F24</f>
        <v>0</v>
      </c>
      <c r="AV24" s="2">
        <f>'X01'!F21/SUM('X01'!$B21:$AB21)*G24</f>
        <v>1.792922332488553</v>
      </c>
      <c r="AW24" s="2">
        <f>'X01'!G21/SUM('X01'!$B21:$AB21)*H24</f>
        <v>0.29167668599264746</v>
      </c>
      <c r="AX24" s="2">
        <f>'X01'!H21/SUM('X01'!$B21:$AB21)*I24</f>
        <v>0</v>
      </c>
      <c r="AY24" s="2">
        <f>'X01'!I21/SUM('X01'!$B21:$AB21)*J24</f>
        <v>0.25801199608689446</v>
      </c>
      <c r="AZ24" s="2">
        <f>'X01'!J21/SUM('X01'!$B21:$AB21)*K24</f>
        <v>7.2894927518078737E-5</v>
      </c>
      <c r="BA24" s="2">
        <f>'X01'!K21/SUM('X01'!$B21:$AB21)*L24</f>
        <v>7.3162700779502727E-3</v>
      </c>
      <c r="BB24" s="2">
        <f>'X01'!L21/SUM('X01'!$B21:$AB21)*M24</f>
        <v>8.7644100996706574E-4</v>
      </c>
      <c r="BC24" s="2">
        <f>'X01'!M21/SUM('X01'!$B21:$AB21)*N24</f>
        <v>0</v>
      </c>
      <c r="BD24" s="2">
        <f>'X01'!N21/SUM('X01'!$B21:$AB21)*O24</f>
        <v>2.1856788502886909E-3</v>
      </c>
      <c r="BE24" s="2">
        <f>'X01'!O21/SUM('X01'!$B21:$AB21)*P24</f>
        <v>1.8011091133024112E-5</v>
      </c>
      <c r="BF24" s="2">
        <f>'X01'!P21/SUM('X01'!$B21:$AB21)*Q24</f>
        <v>0</v>
      </c>
      <c r="BG24" s="2">
        <f>'X01'!Q21/SUM('X01'!$B21:$AB21)*R24</f>
        <v>4.7960695505496892E-3</v>
      </c>
      <c r="BH24" s="2">
        <f>'X01'!R21/SUM('X01'!$B21:$AB21)*S24</f>
        <v>6.645095129818567</v>
      </c>
      <c r="BI24" s="2">
        <f>'X01'!S21/SUM('X01'!$B21:$AB21)*T24</f>
        <v>2.9597073818484811</v>
      </c>
      <c r="BJ24" s="2">
        <f>'X01'!T21/SUM('X01'!$B21:$AB21)*U24</f>
        <v>3.7928602546094689E-2</v>
      </c>
      <c r="BK24" s="2">
        <f>'X01'!U21/SUM('X01'!$B21:$AB21)*V24</f>
        <v>5.2114205066856038E-2</v>
      </c>
      <c r="BL24" s="2">
        <f>'X01'!V21/SUM('X01'!$B21:$AB21)*W24</f>
        <v>5.5058022294054761E-3</v>
      </c>
      <c r="BM24" s="2">
        <f>'X01'!W21/SUM('X01'!$B21:$AB21)*X24</f>
        <v>9.5806036885963414E-3</v>
      </c>
      <c r="BN24" s="2">
        <f>'X01'!X21/SUM('X01'!$B21:$AB21)*Y24</f>
        <v>1.0747486580340819E-2</v>
      </c>
      <c r="BO24" s="2">
        <f>'X01'!Y21/SUM('X01'!$B21:$AB21)*Z24</f>
        <v>0.22680953637134396</v>
      </c>
      <c r="BP24" s="2">
        <f>'X01'!Z21/SUM('X01'!$B21:$AB21)*AA24</f>
        <v>1.010983528667008E-3</v>
      </c>
      <c r="BQ24" s="2">
        <f>'X01'!AA21/SUM('X01'!$B21:$AB21)*AB24</f>
        <v>2.9406676893903201E-3</v>
      </c>
      <c r="BR24" s="2">
        <f>'X01'!AB21/SUM('X01'!$B21:$AB21)*AC24</f>
        <v>0</v>
      </c>
      <c r="BT24" s="9">
        <f t="shared" si="10"/>
        <v>12.309766700766525</v>
      </c>
    </row>
    <row r="25" spans="1:72" x14ac:dyDescent="0.3">
      <c r="A25" s="1" t="s">
        <v>94</v>
      </c>
      <c r="B25" s="1" t="s">
        <v>95</v>
      </c>
      <c r="C25" s="2">
        <v>32.883065185128515</v>
      </c>
      <c r="D25" s="2">
        <v>25.631035941167976</v>
      </c>
      <c r="E25" s="2">
        <v>23.11178522031895</v>
      </c>
      <c r="F25" s="2">
        <v>18.373614603794756</v>
      </c>
      <c r="G25" s="2">
        <v>23.28862094324635</v>
      </c>
      <c r="H25" s="2">
        <v>33.615495152827286</v>
      </c>
      <c r="I25" s="2">
        <v>22.527007877795917</v>
      </c>
      <c r="J25" s="2">
        <v>22.611824526560625</v>
      </c>
      <c r="K25" s="2">
        <v>24.592273033224771</v>
      </c>
      <c r="L25" s="2">
        <v>18.848057184642229</v>
      </c>
      <c r="M25" s="2">
        <v>19.548067661411299</v>
      </c>
      <c r="N25" s="2">
        <v>14.584216773316385</v>
      </c>
      <c r="O25" s="2">
        <v>19.660003117999693</v>
      </c>
      <c r="P25" s="2">
        <v>19.739745074832513</v>
      </c>
      <c r="Q25" s="2">
        <v>24.046552700333731</v>
      </c>
      <c r="R25" s="2">
        <v>21.438409217597808</v>
      </c>
      <c r="S25" s="2">
        <v>20.719415249310522</v>
      </c>
      <c r="T25" s="2">
        <v>18.021375066661207</v>
      </c>
      <c r="U25" s="2">
        <v>20.094829206842029</v>
      </c>
      <c r="V25" s="2">
        <v>22.331448255384704</v>
      </c>
      <c r="W25" s="2">
        <v>21.50602653975211</v>
      </c>
      <c r="X25" s="2">
        <v>20.349291231824402</v>
      </c>
      <c r="Y25" s="2">
        <v>24.111394318458906</v>
      </c>
      <c r="Z25" s="2">
        <v>28.938475936647126</v>
      </c>
      <c r="AA25" s="2">
        <v>32.541177103683857</v>
      </c>
      <c r="AB25" s="2">
        <v>21.50854482041591</v>
      </c>
      <c r="AC25" s="2">
        <v>14.979277164996068</v>
      </c>
      <c r="AE25" s="2">
        <f t="shared" si="0"/>
        <v>25.632946417754251</v>
      </c>
      <c r="AF25" s="2">
        <f t="shared" si="1"/>
        <v>20.563238809991006</v>
      </c>
      <c r="AG25" s="2">
        <f t="shared" si="2"/>
        <v>20.291766944549614</v>
      </c>
      <c r="AH25" s="2">
        <f t="shared" si="3"/>
        <v>21.988904030011806</v>
      </c>
      <c r="AI25" s="2">
        <f t="shared" si="4"/>
        <v>24.491868756435739</v>
      </c>
      <c r="AK25" s="2">
        <f t="shared" si="5"/>
        <v>5.6344502602562896</v>
      </c>
      <c r="AL25" s="2">
        <f t="shared" si="6"/>
        <v>3.0525464931377919</v>
      </c>
      <c r="AM25" s="2">
        <f t="shared" si="7"/>
        <v>1.782942013830872</v>
      </c>
      <c r="AN25" s="2">
        <f t="shared" si="8"/>
        <v>1.9269750677073749</v>
      </c>
      <c r="AO25" s="2">
        <f t="shared" si="9"/>
        <v>7.8305661944490259</v>
      </c>
      <c r="AQ25" s="1" t="s">
        <v>95</v>
      </c>
      <c r="AR25" s="2">
        <f>'X01'!B22/SUM('X01'!$B22:$AB22)*C25</f>
        <v>0.85263619677861535</v>
      </c>
      <c r="AS25" s="2">
        <f>'X01'!C22/SUM('X01'!$B22:$AB22)*D25</f>
        <v>1.5444942146276901E-4</v>
      </c>
      <c r="AT25" s="2">
        <f>'X01'!D22/SUM('X01'!$B22:$AB22)*E25</f>
        <v>3.3424495500940319E-3</v>
      </c>
      <c r="AU25" s="2">
        <f>'X01'!E22/SUM('X01'!$B22:$AB22)*F25</f>
        <v>1.1071710687971002E-4</v>
      </c>
      <c r="AV25" s="2">
        <f>'X01'!F22/SUM('X01'!$B22:$AB22)*G25</f>
        <v>10.141540392679669</v>
      </c>
      <c r="AW25" s="2">
        <f>'X01'!G22/SUM('X01'!$B22:$AB22)*H25</f>
        <v>0.4302433351085872</v>
      </c>
      <c r="AX25" s="2">
        <f>'X01'!H22/SUM('X01'!$B22:$AB22)*I25</f>
        <v>0.25194260125693257</v>
      </c>
      <c r="AY25" s="2">
        <f>'X01'!I22/SUM('X01'!$B22:$AB22)*J25</f>
        <v>0.19907006064021951</v>
      </c>
      <c r="AZ25" s="2">
        <f>'X01'!J22/SUM('X01'!$B22:$AB22)*K25</f>
        <v>1.1855197273038316E-3</v>
      </c>
      <c r="BA25" s="2">
        <f>'X01'!K22/SUM('X01'!$B22:$AB22)*L25</f>
        <v>9.313235166649567E-3</v>
      </c>
      <c r="BB25" s="2">
        <f>'X01'!L22/SUM('X01'!$B22:$AB22)*M25</f>
        <v>4.2052534513945888E-2</v>
      </c>
      <c r="BC25" s="2">
        <f>'X01'!M22/SUM('X01'!$B22:$AB22)*N25</f>
        <v>0.41550925818006434</v>
      </c>
      <c r="BD25" s="2">
        <f>'X01'!N22/SUM('X01'!$B22:$AB22)*O25</f>
        <v>3.1512680426077085E-2</v>
      </c>
      <c r="BE25" s="2">
        <f>'X01'!O22/SUM('X01'!$B22:$AB22)*P25</f>
        <v>7.3748527856994876E-3</v>
      </c>
      <c r="BF25" s="2">
        <f>'X01'!P22/SUM('X01'!$B22:$AB22)*Q25</f>
        <v>1.159212186745906E-3</v>
      </c>
      <c r="BG25" s="2">
        <f>'X01'!Q22/SUM('X01'!$B22:$AB22)*R25</f>
        <v>1.9451412018569951</v>
      </c>
      <c r="BH25" s="2">
        <f>'X01'!R22/SUM('X01'!$B22:$AB22)*S25</f>
        <v>3.7624333600760016</v>
      </c>
      <c r="BI25" s="2">
        <f>'X01'!S22/SUM('X01'!$B22:$AB22)*T25</f>
        <v>0.16006837469047261</v>
      </c>
      <c r="BJ25" s="2">
        <f>'X01'!T22/SUM('X01'!$B22:$AB22)*U25</f>
        <v>0.25404457747138959</v>
      </c>
      <c r="BK25" s="2">
        <f>'X01'!U22/SUM('X01'!$B22:$AB22)*V25</f>
        <v>0.42294256658094331</v>
      </c>
      <c r="BL25" s="2">
        <f>'X01'!V22/SUM('X01'!$B22:$AB22)*W25</f>
        <v>4.5616605757077343E-2</v>
      </c>
      <c r="BM25" s="2">
        <f>'X01'!W22/SUM('X01'!$B22:$AB22)*X25</f>
        <v>4.2427311472731363E-2</v>
      </c>
      <c r="BN25" s="2">
        <f>'X01'!X22/SUM('X01'!$B22:$AB22)*Y25</f>
        <v>4.0536537983200067E-2</v>
      </c>
      <c r="BO25" s="2">
        <f>'X01'!Y22/SUM('X01'!$B22:$AB22)*Z25</f>
        <v>9.416500657296098E-2</v>
      </c>
      <c r="BP25" s="2">
        <f>'X01'!Z22/SUM('X01'!$B22:$AB22)*AA25</f>
        <v>0.75984514270341819</v>
      </c>
      <c r="BQ25" s="2">
        <f>'X01'!AA22/SUM('X01'!$B22:$AB22)*AB25</f>
        <v>2.6581264693910245</v>
      </c>
      <c r="BR25" s="2">
        <f>'X01'!AB22/SUM('X01'!$B22:$AB22)*AC25</f>
        <v>5.3706635773045415E-2</v>
      </c>
      <c r="BT25" s="9">
        <f t="shared" si="10"/>
        <v>22.626201285858212</v>
      </c>
    </row>
    <row r="26" spans="1:72" x14ac:dyDescent="0.3">
      <c r="A26" s="1" t="s">
        <v>96</v>
      </c>
      <c r="B26" s="1" t="s">
        <v>97</v>
      </c>
      <c r="C26" s="2">
        <v>6901.505553411047</v>
      </c>
      <c r="D26" s="2">
        <v>7550.6474107191243</v>
      </c>
      <c r="E26" s="2">
        <v>3638.2761429598695</v>
      </c>
      <c r="F26" s="2">
        <v>3429.3779808173808</v>
      </c>
      <c r="G26" s="2">
        <v>7594.58797858038</v>
      </c>
      <c r="H26" s="2">
        <v>6617.1294556376524</v>
      </c>
      <c r="I26" s="2">
        <v>6981.4999582418859</v>
      </c>
      <c r="J26" s="2">
        <v>5389.8670870762598</v>
      </c>
      <c r="K26" s="2">
        <v>4124.439547555321</v>
      </c>
      <c r="L26" s="2">
        <v>2791.0369789027436</v>
      </c>
      <c r="M26" s="2">
        <v>2859.9962644599291</v>
      </c>
      <c r="N26" s="2">
        <v>2327.7629974372312</v>
      </c>
      <c r="O26" s="2">
        <v>2690.1762164744132</v>
      </c>
      <c r="P26" s="2">
        <v>2834.1640822991867</v>
      </c>
      <c r="Q26" s="2">
        <v>3321.1709537067695</v>
      </c>
      <c r="R26" s="2">
        <v>3850.2493250130537</v>
      </c>
      <c r="S26" s="2">
        <v>3488.7686362018358</v>
      </c>
      <c r="T26" s="2">
        <v>3470.9069750134131</v>
      </c>
      <c r="U26" s="2">
        <v>3323.9585915201028</v>
      </c>
      <c r="V26" s="2">
        <v>3536.2444450573539</v>
      </c>
      <c r="W26" s="2">
        <v>2902.2383703546893</v>
      </c>
      <c r="X26" s="2">
        <v>2849.3712653018483</v>
      </c>
      <c r="Y26" s="2">
        <v>3287.9144345266327</v>
      </c>
      <c r="Z26" s="2">
        <v>4794.628442057352</v>
      </c>
      <c r="AA26" s="2">
        <v>5519.2450189818992</v>
      </c>
      <c r="AB26" s="2">
        <v>4237.7885726751092</v>
      </c>
      <c r="AC26" s="2">
        <v>3513.4615100427286</v>
      </c>
      <c r="AE26" s="2">
        <f t="shared" si="0"/>
        <v>6101.8606400524777</v>
      </c>
      <c r="AF26" s="2">
        <f t="shared" si="1"/>
        <v>3354.318161436101</v>
      </c>
      <c r="AG26" s="2">
        <f t="shared" si="2"/>
        <v>3454.9696619481765</v>
      </c>
      <c r="AH26" s="2">
        <f t="shared" si="3"/>
        <v>3013.1746900610565</v>
      </c>
      <c r="AI26" s="2">
        <f t="shared" si="4"/>
        <v>4516.2808859392726</v>
      </c>
      <c r="AK26" s="2">
        <f t="shared" si="5"/>
        <v>1789.6614867135288</v>
      </c>
      <c r="AL26" s="2">
        <f t="shared" si="6"/>
        <v>955.94802138239413</v>
      </c>
      <c r="AM26" s="2">
        <f t="shared" si="7"/>
        <v>91.589409053835482</v>
      </c>
      <c r="AN26" s="2">
        <f t="shared" si="8"/>
        <v>239.39544292012849</v>
      </c>
      <c r="AO26" s="2">
        <f t="shared" si="9"/>
        <v>849.8272536987763</v>
      </c>
      <c r="AQ26" s="1" t="s">
        <v>97</v>
      </c>
      <c r="AR26" s="2">
        <f>'X01'!B23/SUM('X01'!$B23:$AB23)*C26</f>
        <v>197.92925423587411</v>
      </c>
      <c r="AS26" s="2">
        <f>'X01'!C23/SUM('X01'!$B23:$AB23)*D26</f>
        <v>19.003522473887173</v>
      </c>
      <c r="AT26" s="2">
        <f>'X01'!D23/SUM('X01'!$B23:$AB23)*E26</f>
        <v>8.3003169050367127</v>
      </c>
      <c r="AU26" s="2">
        <f>'X01'!E23/SUM('X01'!$B23:$AB23)*F26</f>
        <v>1.9476116969911588</v>
      </c>
      <c r="AV26" s="2">
        <f>'X01'!F23/SUM('X01'!$B23:$AB23)*G26</f>
        <v>258.4921044865938</v>
      </c>
      <c r="AW26" s="2">
        <f>'X01'!G23/SUM('X01'!$B23:$AB23)*H26</f>
        <v>1.5256833198688857</v>
      </c>
      <c r="AX26" s="2">
        <f>'X01'!H23/SUM('X01'!$B23:$AB23)*I26</f>
        <v>83.472552874674861</v>
      </c>
      <c r="AY26" s="2">
        <f>'X01'!I23/SUM('X01'!$B23:$AB23)*J26</f>
        <v>21.627665260537867</v>
      </c>
      <c r="AZ26" s="2">
        <f>'X01'!J23/SUM('X01'!$B23:$AB23)*K26</f>
        <v>6.4898469528878149</v>
      </c>
      <c r="BA26" s="2">
        <f>'X01'!K23/SUM('X01'!$B23:$AB23)*L26</f>
        <v>13.58160605465622</v>
      </c>
      <c r="BB26" s="2">
        <f>'X01'!L23/SUM('X01'!$B23:$AB23)*M26</f>
        <v>9.1138390292840015</v>
      </c>
      <c r="BC26" s="2">
        <f>'X01'!M23/SUM('X01'!$B23:$AB23)*N26</f>
        <v>6.476208810189096</v>
      </c>
      <c r="BD26" s="2">
        <f>'X01'!N23/SUM('X01'!$B23:$AB23)*O26</f>
        <v>26.651698457997121</v>
      </c>
      <c r="BE26" s="2">
        <f>'X01'!O23/SUM('X01'!$B23:$AB23)*P26</f>
        <v>5.9659854396868228</v>
      </c>
      <c r="BF26" s="2">
        <f>'X01'!P23/SUM('X01'!$B23:$AB23)*Q26</f>
        <v>4.0114459577249288</v>
      </c>
      <c r="BG26" s="2">
        <f>'X01'!Q23/SUM('X01'!$B23:$AB23)*R26</f>
        <v>68.02234850183649</v>
      </c>
      <c r="BH26" s="2">
        <f>'X01'!R23/SUM('X01'!$B23:$AB23)*S26</f>
        <v>443.19941218317592</v>
      </c>
      <c r="BI26" s="2">
        <f>'X01'!S23/SUM('X01'!$B23:$AB23)*T26</f>
        <v>45.379646808235464</v>
      </c>
      <c r="BJ26" s="2">
        <f>'X01'!T23/SUM('X01'!$B23:$AB23)*U26</f>
        <v>40.140062532356531</v>
      </c>
      <c r="BK26" s="2">
        <f>'X01'!U23/SUM('X01'!$B23:$AB23)*V26</f>
        <v>694.93587289490426</v>
      </c>
      <c r="BL26" s="2">
        <f>'X01'!V23/SUM('X01'!$B23:$AB23)*W26</f>
        <v>304.80675779226902</v>
      </c>
      <c r="BM26" s="2">
        <f>'X01'!W23/SUM('X01'!$B23:$AB23)*X26</f>
        <v>283.73153375639589</v>
      </c>
      <c r="BN26" s="2">
        <f>'X01'!X23/SUM('X01'!$B23:$AB23)*Y26</f>
        <v>367.04923480426118</v>
      </c>
      <c r="BO26" s="2">
        <f>'X01'!Y23/SUM('X01'!$B23:$AB23)*Z26</f>
        <v>252.06815790686525</v>
      </c>
      <c r="BP26" s="2">
        <f>'X01'!Z23/SUM('X01'!$B23:$AB23)*AA26</f>
        <v>394.60621621204308</v>
      </c>
      <c r="BQ26" s="2">
        <f>'X01'!AA23/SUM('X01'!$B23:$AB23)*AB26</f>
        <v>335.01805008797015</v>
      </c>
      <c r="BR26" s="2">
        <f>'X01'!AB23/SUM('X01'!$B23:$AB23)*AC26</f>
        <v>15.309163323940924</v>
      </c>
      <c r="BT26" s="9">
        <f t="shared" si="10"/>
        <v>3908.8557987601444</v>
      </c>
    </row>
    <row r="27" spans="1:72" x14ac:dyDescent="0.3">
      <c r="A27" s="1" t="s">
        <v>98</v>
      </c>
      <c r="B27" s="1" t="s">
        <v>99</v>
      </c>
      <c r="C27" s="2">
        <v>6903.5785761028228</v>
      </c>
      <c r="D27" s="2">
        <v>7573.4016929345071</v>
      </c>
      <c r="E27" s="2">
        <v>3547.0425731029977</v>
      </c>
      <c r="F27" s="2">
        <v>3476.8404591901517</v>
      </c>
      <c r="G27" s="2">
        <v>7589.3856233087172</v>
      </c>
      <c r="H27" s="2">
        <v>6830.3738912922627</v>
      </c>
      <c r="I27" s="2">
        <v>6974.2869829941674</v>
      </c>
      <c r="J27" s="2">
        <v>5379.6756106869279</v>
      </c>
      <c r="K27" s="2">
        <v>3918.9912608366985</v>
      </c>
      <c r="L27" s="2">
        <v>2587.1050591576222</v>
      </c>
      <c r="M27" s="2">
        <v>2765.2320905215852</v>
      </c>
      <c r="N27" s="2">
        <v>2339.0504059830387</v>
      </c>
      <c r="O27" s="2">
        <v>2627.6677357691642</v>
      </c>
      <c r="P27" s="2">
        <v>2731.0477925621108</v>
      </c>
      <c r="Q27" s="2">
        <v>3184.4814930965704</v>
      </c>
      <c r="R27" s="2">
        <v>3789.946273616998</v>
      </c>
      <c r="S27" s="2">
        <v>3463.5754772842229</v>
      </c>
      <c r="T27" s="2">
        <v>3435.18209062903</v>
      </c>
      <c r="U27" s="2">
        <v>3476.0685831675046</v>
      </c>
      <c r="V27" s="2">
        <v>3481.4675559458456</v>
      </c>
      <c r="W27" s="2">
        <v>2855.2628313248006</v>
      </c>
      <c r="X27" s="2">
        <v>2834.184076158358</v>
      </c>
      <c r="Y27" s="2">
        <v>3257.9978341573951</v>
      </c>
      <c r="Z27" s="2">
        <v>4773.3108923612963</v>
      </c>
      <c r="AA27" s="2">
        <v>5444.5432084857166</v>
      </c>
      <c r="AB27" s="2">
        <v>4141.7985779782402</v>
      </c>
      <c r="AC27" s="2">
        <v>3558.924459909786</v>
      </c>
      <c r="AE27" s="2">
        <f t="shared" si="0"/>
        <v>6127.844256989375</v>
      </c>
      <c r="AF27" s="2">
        <f t="shared" si="1"/>
        <v>3258.1330802478574</v>
      </c>
      <c r="AG27" s="2">
        <f t="shared" si="2"/>
        <v>3464.0734267566504</v>
      </c>
      <c r="AH27" s="2">
        <f t="shared" si="3"/>
        <v>2982.4815805468511</v>
      </c>
      <c r="AI27" s="2">
        <f t="shared" si="4"/>
        <v>4479.6442846837599</v>
      </c>
      <c r="AK27" s="2">
        <f t="shared" si="5"/>
        <v>1813.1866443229237</v>
      </c>
      <c r="AL27" s="2">
        <f t="shared" si="6"/>
        <v>964.31157284763015</v>
      </c>
      <c r="AM27" s="2">
        <f t="shared" si="7"/>
        <v>20.667178201901869</v>
      </c>
      <c r="AN27" s="2">
        <f t="shared" si="8"/>
        <v>238.83672871343271</v>
      </c>
      <c r="AO27" s="2">
        <f t="shared" si="9"/>
        <v>812.22630813712192</v>
      </c>
      <c r="AQ27" s="1" t="s">
        <v>99</v>
      </c>
      <c r="AR27" s="2">
        <f>'X01'!B24/SUM('X01'!$B24:$AB24)*C27</f>
        <v>195.09314910115145</v>
      </c>
      <c r="AS27" s="2">
        <f>'X01'!C24/SUM('X01'!$B24:$AB24)*D27</f>
        <v>18.733479855941475</v>
      </c>
      <c r="AT27" s="2">
        <f>'X01'!D24/SUM('X01'!$B24:$AB24)*E27</f>
        <v>8.2347442776679678</v>
      </c>
      <c r="AU27" s="2">
        <f>'X01'!E24/SUM('X01'!$B24:$AB24)*F27</f>
        <v>1.9218486739714371</v>
      </c>
      <c r="AV27" s="2">
        <f>'X01'!F24/SUM('X01'!$B24:$AB24)*G27</f>
        <v>254.85157866965409</v>
      </c>
      <c r="AW27" s="2">
        <f>'X01'!G24/SUM('X01'!$B24:$AB24)*H27</f>
        <v>1.5102153992727956</v>
      </c>
      <c r="AX27" s="2">
        <f>'X01'!H24/SUM('X01'!$B24:$AB24)*I27</f>
        <v>82.306118103172409</v>
      </c>
      <c r="AY27" s="2">
        <f>'X01'!I24/SUM('X01'!$B24:$AB24)*J27</f>
        <v>21.37314205269838</v>
      </c>
      <c r="AZ27" s="2">
        <f>'X01'!J24/SUM('X01'!$B24:$AB24)*K27</f>
        <v>6.4716740345056687</v>
      </c>
      <c r="BA27" s="2">
        <f>'X01'!K24/SUM('X01'!$B24:$AB24)*L27</f>
        <v>13.639016093093062</v>
      </c>
      <c r="BB27" s="2">
        <f>'X01'!L24/SUM('X01'!$B24:$AB24)*M27</f>
        <v>9.0563744025539545</v>
      </c>
      <c r="BC27" s="2">
        <f>'X01'!M24/SUM('X01'!$B24:$AB24)*N27</f>
        <v>6.4161502613523647</v>
      </c>
      <c r="BD27" s="2">
        <f>'X01'!N24/SUM('X01'!$B24:$AB24)*O27</f>
        <v>26.452969971572191</v>
      </c>
      <c r="BE27" s="2">
        <f>'X01'!O24/SUM('X01'!$B24:$AB24)*P27</f>
        <v>5.9252050858121219</v>
      </c>
      <c r="BF27" s="2">
        <f>'X01'!P24/SUM('X01'!$B24:$AB24)*Q27</f>
        <v>4.0045577026275021</v>
      </c>
      <c r="BG27" s="2">
        <f>'X01'!Q24/SUM('X01'!$B24:$AB24)*R27</f>
        <v>67.377870102167051</v>
      </c>
      <c r="BH27" s="2">
        <f>'X01'!R24/SUM('X01'!$B24:$AB24)*S27</f>
        <v>437.63450830929941</v>
      </c>
      <c r="BI27" s="2">
        <f>'X01'!S24/SUM('X01'!$B24:$AB24)*T27</f>
        <v>44.859662896094541</v>
      </c>
      <c r="BJ27" s="2">
        <f>'X01'!T24/SUM('X01'!$B24:$AB24)*U27</f>
        <v>39.677364587558245</v>
      </c>
      <c r="BK27" s="2">
        <f>'X01'!U24/SUM('X01'!$B24:$AB24)*V27</f>
        <v>688.50447654776838</v>
      </c>
      <c r="BL27" s="2">
        <f>'X01'!V24/SUM('X01'!$B24:$AB24)*W27</f>
        <v>301.68576592541132</v>
      </c>
      <c r="BM27" s="2">
        <f>'X01'!W24/SUM('X01'!$B24:$AB24)*X27</f>
        <v>280.13047287997097</v>
      </c>
      <c r="BN27" s="2">
        <f>'X01'!X24/SUM('X01'!$B24:$AB24)*Y27</f>
        <v>363.39544277099151</v>
      </c>
      <c r="BO27" s="2">
        <f>'X01'!Y24/SUM('X01'!$B24:$AB24)*Z27</f>
        <v>248.64395399340708</v>
      </c>
      <c r="BP27" s="2">
        <f>'X01'!Z24/SUM('X01'!$B24:$AB24)*AA27</f>
        <v>389.73162006171555</v>
      </c>
      <c r="BQ27" s="2">
        <f>'X01'!AA24/SUM('X01'!$B24:$AB24)*AB27</f>
        <v>331.56366950960683</v>
      </c>
      <c r="BR27" s="2">
        <f>'X01'!AB24/SUM('X01'!$B24:$AB24)*AC27</f>
        <v>15.123012961082564</v>
      </c>
      <c r="BT27" s="9">
        <f t="shared" si="10"/>
        <v>3864.3180442301204</v>
      </c>
    </row>
    <row r="28" spans="1:72" x14ac:dyDescent="0.3">
      <c r="A28" s="1" t="s">
        <v>100</v>
      </c>
      <c r="B28" s="1" t="s">
        <v>101</v>
      </c>
      <c r="C28" s="2">
        <v>6830.3382560945565</v>
      </c>
      <c r="D28" s="2">
        <v>7317.2458955282582</v>
      </c>
      <c r="E28" s="2">
        <v>2892.6589014566407</v>
      </c>
      <c r="F28" s="2">
        <v>3121.1976765623167</v>
      </c>
      <c r="G28" s="2">
        <v>7409.0727243782603</v>
      </c>
      <c r="H28" s="2">
        <v>4745.746755506837</v>
      </c>
      <c r="I28" s="2">
        <v>6890.9229398431335</v>
      </c>
      <c r="J28" s="2">
        <v>4743.5839521695189</v>
      </c>
      <c r="K28" s="2">
        <v>3309.4227794542621</v>
      </c>
      <c r="L28" s="2">
        <v>2160.2511962742669</v>
      </c>
      <c r="M28" s="2">
        <v>2453.2731143894557</v>
      </c>
      <c r="N28" s="2">
        <v>2052.1409468385605</v>
      </c>
      <c r="O28" s="2">
        <v>2335.5445116845549</v>
      </c>
      <c r="P28" s="2">
        <v>2406.659823821341</v>
      </c>
      <c r="Q28" s="2">
        <v>2674.5675105363039</v>
      </c>
      <c r="R28" s="2">
        <v>3455.1428284751132</v>
      </c>
      <c r="S28" s="2">
        <v>3364.5544058013688</v>
      </c>
      <c r="T28" s="2">
        <v>3209.4550891701633</v>
      </c>
      <c r="U28" s="2">
        <v>2485.4886861297282</v>
      </c>
      <c r="V28" s="2">
        <v>3204.778606158372</v>
      </c>
      <c r="W28" s="2">
        <v>2765.9815691647373</v>
      </c>
      <c r="X28" s="2">
        <v>2776.7484234355238</v>
      </c>
      <c r="Y28" s="2">
        <v>3166.9621067963781</v>
      </c>
      <c r="Z28" s="2">
        <v>4733.7853661549989</v>
      </c>
      <c r="AA28" s="2">
        <v>5388.9240261127616</v>
      </c>
      <c r="AB28" s="2">
        <v>4075.5103566585694</v>
      </c>
      <c r="AC28" s="2">
        <v>3002.1556326302807</v>
      </c>
      <c r="AE28" s="2">
        <f t="shared" si="0"/>
        <v>5601.026164195714</v>
      </c>
      <c r="AF28" s="2">
        <f t="shared" si="1"/>
        <v>2843.3985181825974</v>
      </c>
      <c r="AG28" s="2">
        <f t="shared" si="2"/>
        <v>3066.0691968149081</v>
      </c>
      <c r="AH28" s="2">
        <f t="shared" si="3"/>
        <v>2903.2306997988799</v>
      </c>
      <c r="AI28" s="2">
        <f t="shared" si="4"/>
        <v>4300.0938453891522</v>
      </c>
      <c r="AK28" s="2">
        <f t="shared" si="5"/>
        <v>1983.5065694370451</v>
      </c>
      <c r="AL28" s="2">
        <f t="shared" si="6"/>
        <v>860.54135020789579</v>
      </c>
      <c r="AM28" s="2">
        <f t="shared" si="7"/>
        <v>394.10952950420454</v>
      </c>
      <c r="AN28" s="2">
        <f t="shared" si="8"/>
        <v>228.46153410450123</v>
      </c>
      <c r="AO28" s="2">
        <f t="shared" si="9"/>
        <v>1017.9588801762272</v>
      </c>
      <c r="AQ28" s="1" t="s">
        <v>101</v>
      </c>
      <c r="AR28" s="2">
        <f>'X01'!B25/SUM('X01'!$B25:$AB25)*C28</f>
        <v>186.3210488990415</v>
      </c>
      <c r="AS28" s="2">
        <f>'X01'!C25/SUM('X01'!$B25:$AB25)*D28</f>
        <v>17.889156012846108</v>
      </c>
      <c r="AT28" s="2">
        <f>'X01'!D25/SUM('X01'!$B25:$AB25)*E28</f>
        <v>7.8759580510808007</v>
      </c>
      <c r="AU28" s="2">
        <f>'X01'!E25/SUM('X01'!$B25:$AB25)*F28</f>
        <v>1.8353772364016734</v>
      </c>
      <c r="AV28" s="2">
        <f>'X01'!F25/SUM('X01'!$B25:$AB25)*G28</f>
        <v>243.40659883654345</v>
      </c>
      <c r="AW28" s="2">
        <f>'X01'!G25/SUM('X01'!$B25:$AB25)*H28</f>
        <v>1.4446881567175116</v>
      </c>
      <c r="AX28" s="2">
        <f>'X01'!H25/SUM('X01'!$B25:$AB25)*I28</f>
        <v>78.592735149502602</v>
      </c>
      <c r="AY28" s="2">
        <f>'X01'!I25/SUM('X01'!$B25:$AB25)*J28</f>
        <v>20.413737499764263</v>
      </c>
      <c r="AZ28" s="2">
        <f>'X01'!J25/SUM('X01'!$B25:$AB25)*K28</f>
        <v>6.1885972573693895</v>
      </c>
      <c r="BA28" s="2">
        <f>'X01'!K25/SUM('X01'!$B25:$AB25)*L28</f>
        <v>13.066587209704638</v>
      </c>
      <c r="BB28" s="2">
        <f>'X01'!L25/SUM('X01'!$B25:$AB25)*M28</f>
        <v>8.6603190986314704</v>
      </c>
      <c r="BC28" s="2">
        <f>'X01'!M25/SUM('X01'!$B25:$AB25)*N28</f>
        <v>6.1345503167109374</v>
      </c>
      <c r="BD28" s="2">
        <f>'X01'!N25/SUM('X01'!$B25:$AB25)*O28</f>
        <v>25.295008807173534</v>
      </c>
      <c r="BE28" s="2">
        <f>'X01'!O25/SUM('X01'!$B25:$AB25)*P28</f>
        <v>5.6608124369350046</v>
      </c>
      <c r="BF28" s="2">
        <f>'X01'!P25/SUM('X01'!$B25:$AB25)*Q28</f>
        <v>3.8281867978800102</v>
      </c>
      <c r="BG28" s="2">
        <f>'X01'!Q25/SUM('X01'!$B25:$AB25)*R28</f>
        <v>64.39533969070277</v>
      </c>
      <c r="BH28" s="2">
        <f>'X01'!R25/SUM('X01'!$B25:$AB25)*S28</f>
        <v>417.97453400486978</v>
      </c>
      <c r="BI28" s="2">
        <f>'X01'!S25/SUM('X01'!$B25:$AB25)*T28</f>
        <v>42.873323019040654</v>
      </c>
      <c r="BJ28" s="2">
        <f>'X01'!T25/SUM('X01'!$B25:$AB25)*U28</f>
        <v>38.023988397110934</v>
      </c>
      <c r="BK28" s="2">
        <f>'X01'!U25/SUM('X01'!$B25:$AB25)*V28</f>
        <v>658.48726523954269</v>
      </c>
      <c r="BL28" s="2">
        <f>'X01'!V25/SUM('X01'!$B25:$AB25)*W28</f>
        <v>288.31887431053752</v>
      </c>
      <c r="BM28" s="2">
        <f>'X01'!W25/SUM('X01'!$B25:$AB25)*X28</f>
        <v>267.60538259698092</v>
      </c>
      <c r="BN28" s="2">
        <f>'X01'!X25/SUM('X01'!$B25:$AB25)*Y28</f>
        <v>347.31378851551443</v>
      </c>
      <c r="BO28" s="2">
        <f>'X01'!Y25/SUM('X01'!$B25:$AB25)*Z28</f>
        <v>237.43261579301438</v>
      </c>
      <c r="BP28" s="2">
        <f>'X01'!Z25/SUM('X01'!$B25:$AB25)*AA28</f>
        <v>372.20612985176774</v>
      </c>
      <c r="BQ28" s="2">
        <f>'X01'!AA25/SUM('X01'!$B25:$AB25)*AB28</f>
        <v>316.79893940313463</v>
      </c>
      <c r="BR28" s="2">
        <f>'X01'!AB25/SUM('X01'!$B25:$AB25)*AC28</f>
        <v>14.463596686466953</v>
      </c>
      <c r="BT28" s="9">
        <f t="shared" si="10"/>
        <v>3692.5071392749869</v>
      </c>
    </row>
    <row r="29" spans="1:72" x14ac:dyDescent="0.3">
      <c r="A29" s="1" t="s">
        <v>102</v>
      </c>
      <c r="B29" s="1" t="s">
        <v>103</v>
      </c>
      <c r="C29" s="2">
        <v>6937.6681546725686</v>
      </c>
      <c r="D29" s="2">
        <v>7668.086111361823</v>
      </c>
      <c r="E29" s="2">
        <v>3697.104519865894</v>
      </c>
      <c r="F29" s="2">
        <v>3583.0959627842194</v>
      </c>
      <c r="G29" s="2">
        <v>7638.2997630015398</v>
      </c>
      <c r="H29" s="2">
        <v>7181.6104991109642</v>
      </c>
      <c r="I29" s="2">
        <v>7029.7053626202869</v>
      </c>
      <c r="J29" s="2">
        <v>5580.2326066678097</v>
      </c>
      <c r="K29" s="2">
        <v>4417.2412522574541</v>
      </c>
      <c r="L29" s="2">
        <v>3162.2618877171731</v>
      </c>
      <c r="M29" s="2">
        <v>2963.9417845916396</v>
      </c>
      <c r="N29" s="2">
        <v>2543.5274707034182</v>
      </c>
      <c r="O29" s="2">
        <v>2809.4588248715017</v>
      </c>
      <c r="P29" s="2">
        <v>2968.9724906364654</v>
      </c>
      <c r="Q29" s="2">
        <v>3594.02808300591</v>
      </c>
      <c r="R29" s="2">
        <v>4007.2538512422116</v>
      </c>
      <c r="S29" s="2">
        <v>3527.7983828273568</v>
      </c>
      <c r="T29" s="2">
        <v>3544.6756747675636</v>
      </c>
      <c r="U29" s="2">
        <v>3583.3687904322687</v>
      </c>
      <c r="V29" s="2">
        <v>3629.9307347835575</v>
      </c>
      <c r="W29" s="2">
        <v>2940.7545945441598</v>
      </c>
      <c r="X29" s="2">
        <v>2868.7684658639328</v>
      </c>
      <c r="Y29" s="2">
        <v>3346.68981467203</v>
      </c>
      <c r="Z29" s="2">
        <v>4822.4889186175151</v>
      </c>
      <c r="AA29" s="2">
        <v>5571.6678360601054</v>
      </c>
      <c r="AB29" s="2">
        <v>4290.8564101044158</v>
      </c>
      <c r="AC29" s="2">
        <v>3641.7868253472552</v>
      </c>
      <c r="AE29" s="2">
        <f t="shared" si="0"/>
        <v>6247.9386247739003</v>
      </c>
      <c r="AF29" s="2">
        <f t="shared" si="1"/>
        <v>3560.7686946326198</v>
      </c>
      <c r="AG29" s="2">
        <f t="shared" si="2"/>
        <v>3571.4433957026868</v>
      </c>
      <c r="AH29" s="2">
        <f t="shared" si="3"/>
        <v>3052.0709583600405</v>
      </c>
      <c r="AI29" s="2">
        <f t="shared" si="4"/>
        <v>4581.6999975323233</v>
      </c>
      <c r="AK29" s="2">
        <f t="shared" si="5"/>
        <v>1803.5471183209572</v>
      </c>
      <c r="AL29" s="2">
        <f t="shared" si="6"/>
        <v>966.74155845792757</v>
      </c>
      <c r="AM29" s="2">
        <f t="shared" si="7"/>
        <v>45.403310838034095</v>
      </c>
      <c r="AN29" s="2">
        <f t="shared" si="8"/>
        <v>257.67363767279329</v>
      </c>
      <c r="AO29" s="2">
        <f t="shared" si="9"/>
        <v>817.72904832665597</v>
      </c>
      <c r="AQ29" s="1" t="s">
        <v>103</v>
      </c>
      <c r="AR29" s="2">
        <f>'X01'!B26/SUM('X01'!$B26:$AB26)*C29</f>
        <v>201.53393399647121</v>
      </c>
      <c r="AS29" s="2">
        <f>'X01'!C26/SUM('X01'!$B26:$AB26)*D29</f>
        <v>19.345708491145665</v>
      </c>
      <c r="AT29" s="2">
        <f>'X01'!D26/SUM('X01'!$B26:$AB26)*E29</f>
        <v>8.4390525814474131</v>
      </c>
      <c r="AU29" s="2">
        <f>'X01'!E26/SUM('X01'!$B26:$AB26)*F29</f>
        <v>1.9801342450332071</v>
      </c>
      <c r="AV29" s="2">
        <f>'X01'!F26/SUM('X01'!$B26:$AB26)*G29</f>
        <v>263.18080348264516</v>
      </c>
      <c r="AW29" s="2">
        <f>'X01'!G26/SUM('X01'!$B26:$AB26)*H29</f>
        <v>1.5530045049616445</v>
      </c>
      <c r="AX29" s="2">
        <f>'X01'!H26/SUM('X01'!$B26:$AB26)*I29</f>
        <v>84.959797145486533</v>
      </c>
      <c r="AY29" s="2">
        <f>'X01'!I26/SUM('X01'!$B26:$AB26)*J29</f>
        <v>21.988950899673721</v>
      </c>
      <c r="AZ29" s="2">
        <f>'X01'!J26/SUM('X01'!$B26:$AB26)*K29</f>
        <v>6.5803829414441033</v>
      </c>
      <c r="BA29" s="2">
        <f>'X01'!K26/SUM('X01'!$B26:$AB26)*L29</f>
        <v>13.676617405249791</v>
      </c>
      <c r="BB29" s="2">
        <f>'X01'!L26/SUM('X01'!$B26:$AB26)*M29</f>
        <v>9.2580896224540012</v>
      </c>
      <c r="BC29" s="2">
        <f>'X01'!M26/SUM('X01'!$B26:$AB26)*N29</f>
        <v>6.5392594575858549</v>
      </c>
      <c r="BD29" s="2">
        <f>'X01'!N26/SUM('X01'!$B26:$AB26)*O29</f>
        <v>27.069198894098186</v>
      </c>
      <c r="BE29" s="2">
        <f>'X01'!O26/SUM('X01'!$B26:$AB26)*P29</f>
        <v>6.0636406858429943</v>
      </c>
      <c r="BF29" s="2">
        <f>'X01'!P26/SUM('X01'!$B26:$AB26)*Q29</f>
        <v>4.0587068382536282</v>
      </c>
      <c r="BG29" s="2">
        <f>'X01'!Q26/SUM('X01'!$B26:$AB26)*R29</f>
        <v>69.132085470383913</v>
      </c>
      <c r="BH29" s="2">
        <f>'X01'!R26/SUM('X01'!$B26:$AB26)*S29</f>
        <v>450.86041467259446</v>
      </c>
      <c r="BI29" s="2">
        <f>'X01'!S26/SUM('X01'!$B26:$AB26)*T29</f>
        <v>46.161950448689772</v>
      </c>
      <c r="BJ29" s="2">
        <f>'X01'!T26/SUM('X01'!$B26:$AB26)*U29</f>
        <v>40.811091248345598</v>
      </c>
      <c r="BK29" s="2">
        <f>'X01'!U26/SUM('X01'!$B26:$AB26)*V29</f>
        <v>706.55395089938725</v>
      </c>
      <c r="BL29" s="2">
        <f>'X01'!V26/SUM('X01'!$B26:$AB26)*W29</f>
        <v>309.98078777157616</v>
      </c>
      <c r="BM29" s="2">
        <f>'X01'!W26/SUM('X01'!$B26:$AB26)*X29</f>
        <v>288.74483057026873</v>
      </c>
      <c r="BN29" s="2">
        <f>'X01'!X26/SUM('X01'!$B26:$AB26)*Y29</f>
        <v>373.0338078825427</v>
      </c>
      <c r="BO29" s="2">
        <f>'X01'!Y26/SUM('X01'!$B26:$AB26)*Z29</f>
        <v>256.5412543746649</v>
      </c>
      <c r="BP29" s="2">
        <f>'X01'!Z26/SUM('X01'!$B26:$AB26)*AA29</f>
        <v>401.48566376761221</v>
      </c>
      <c r="BQ29" s="2">
        <f>'X01'!AA26/SUM('X01'!$B26:$AB26)*AB29</f>
        <v>340.74053762452468</v>
      </c>
      <c r="BR29" s="2">
        <f>'X01'!AB26/SUM('X01'!$B26:$AB26)*AC29</f>
        <v>15.575531726178223</v>
      </c>
      <c r="BT29" s="9">
        <f t="shared" si="10"/>
        <v>3975.8491876485614</v>
      </c>
    </row>
    <row r="30" spans="1:72" x14ac:dyDescent="0.3">
      <c r="A30" s="1" t="s">
        <v>104</v>
      </c>
      <c r="B30" s="1" t="s">
        <v>105</v>
      </c>
      <c r="C30" s="2">
        <v>6650.7571793472989</v>
      </c>
      <c r="D30" s="2">
        <v>6753.1154643253294</v>
      </c>
      <c r="E30" s="2">
        <v>2087.5476332059166</v>
      </c>
      <c r="F30" s="2">
        <v>2536.0660529155725</v>
      </c>
      <c r="G30" s="2">
        <v>7015.1691393452038</v>
      </c>
      <c r="H30" s="2">
        <v>2887.8138110441218</v>
      </c>
      <c r="I30" s="2">
        <v>6675.0490808096501</v>
      </c>
      <c r="J30" s="2">
        <v>3700.3920191626789</v>
      </c>
      <c r="K30" s="2">
        <v>2545.5270417610059</v>
      </c>
      <c r="L30" s="2">
        <v>1742.2385196366879</v>
      </c>
      <c r="M30" s="2">
        <v>2044.0524382802628</v>
      </c>
      <c r="N30" s="2">
        <v>1660.7475510151539</v>
      </c>
      <c r="O30" s="2">
        <v>1929.1005823919686</v>
      </c>
      <c r="P30" s="2">
        <v>1922.0596540850731</v>
      </c>
      <c r="Q30" s="2">
        <v>2072.0056019678586</v>
      </c>
      <c r="R30" s="2">
        <v>2946.4713989770098</v>
      </c>
      <c r="S30" s="2">
        <v>3186.4495840077752</v>
      </c>
      <c r="T30" s="2">
        <v>2842.8771698236114</v>
      </c>
      <c r="U30" s="2">
        <v>1530.2351509138537</v>
      </c>
      <c r="V30" s="2">
        <v>2806.9342302149698</v>
      </c>
      <c r="W30" s="2">
        <v>2638.0395739571463</v>
      </c>
      <c r="X30" s="2">
        <v>2677.2896954765702</v>
      </c>
      <c r="Y30" s="2">
        <v>3035.7267297032963</v>
      </c>
      <c r="Z30" s="2">
        <v>4646.6139005222731</v>
      </c>
      <c r="AA30" s="2">
        <v>5320.1741695924047</v>
      </c>
      <c r="AB30" s="2">
        <v>4046.6495340239085</v>
      </c>
      <c r="AC30" s="2">
        <v>2238.2616516027747</v>
      </c>
      <c r="AE30" s="2">
        <f t="shared" si="0"/>
        <v>4943.6454801418713</v>
      </c>
      <c r="AF30" s="2">
        <f t="shared" si="1"/>
        <v>2284.7327563641888</v>
      </c>
      <c r="AG30" s="2">
        <f t="shared" si="2"/>
        <v>2591.6240337400523</v>
      </c>
      <c r="AH30" s="2">
        <f t="shared" si="3"/>
        <v>2783.6853330456706</v>
      </c>
      <c r="AI30" s="2">
        <f t="shared" si="4"/>
        <v>4062.9248139353404</v>
      </c>
      <c r="AK30" s="2">
        <f t="shared" si="5"/>
        <v>2297.0110338441332</v>
      </c>
      <c r="AL30" s="2">
        <f t="shared" si="6"/>
        <v>666.60016615644531</v>
      </c>
      <c r="AM30" s="2">
        <f t="shared" si="7"/>
        <v>727.97674297471997</v>
      </c>
      <c r="AN30" s="2">
        <f t="shared" si="8"/>
        <v>219.15472212952022</v>
      </c>
      <c r="AO30" s="2">
        <f t="shared" si="9"/>
        <v>1323.0053455183606</v>
      </c>
      <c r="AQ30" s="1" t="s">
        <v>105</v>
      </c>
      <c r="AR30" s="2">
        <f>'X01'!B27/SUM('X01'!$B27:$AB27)*C30</f>
        <v>173.06903833119028</v>
      </c>
      <c r="AS30" s="2">
        <f>'X01'!C27/SUM('X01'!$B27:$AB27)*D30</f>
        <v>16.616850249980306</v>
      </c>
      <c r="AT30" s="2">
        <f>'X01'!D27/SUM('X01'!$B27:$AB27)*E30</f>
        <v>7.2742780200560739</v>
      </c>
      <c r="AU30" s="2">
        <f>'X01'!E27/SUM('X01'!$B27:$AB27)*F30</f>
        <v>1.7054221210485174</v>
      </c>
      <c r="AV30" s="2">
        <f>'X01'!F27/SUM('X01'!$B27:$AB27)*G30</f>
        <v>226.04560963441409</v>
      </c>
      <c r="AW30" s="2">
        <f>'X01'!G27/SUM('X01'!$B27:$AB27)*H30</f>
        <v>1.3387761946743377</v>
      </c>
      <c r="AX30" s="2">
        <f>'X01'!H27/SUM('X01'!$B27:$AB27)*I30</f>
        <v>72.976256431324288</v>
      </c>
      <c r="AY30" s="2">
        <f>'X01'!I27/SUM('X01'!$B27:$AB27)*J30</f>
        <v>18.926872145779399</v>
      </c>
      <c r="AZ30" s="2">
        <f>'X01'!J27/SUM('X01'!$B27:$AB27)*K30</f>
        <v>5.6800116372104847</v>
      </c>
      <c r="BA30" s="2">
        <f>'X01'!K27/SUM('X01'!$B27:$AB27)*L30</f>
        <v>11.831373396143018</v>
      </c>
      <c r="BB30" s="2">
        <f>'X01'!L27/SUM('X01'!$B27:$AB27)*M30</f>
        <v>7.9766071348943468</v>
      </c>
      <c r="BC30" s="2">
        <f>'X01'!M27/SUM('X01'!$B27:$AB27)*N30</f>
        <v>5.6432183508604927</v>
      </c>
      <c r="BD30" s="2">
        <f>'X01'!N27/SUM('X01'!$B27:$AB27)*O30</f>
        <v>23.330980287523349</v>
      </c>
      <c r="BE30" s="2">
        <f>'X01'!O27/SUM('X01'!$B27:$AB27)*P30</f>
        <v>5.2190501682561887</v>
      </c>
      <c r="BF30" s="2">
        <f>'X01'!P27/SUM('X01'!$B27:$AB27)*Q30</f>
        <v>3.5045027808231057</v>
      </c>
      <c r="BG30" s="2">
        <f>'X01'!Q27/SUM('X01'!$B27:$AB27)*R30</f>
        <v>59.487223901870124</v>
      </c>
      <c r="BH30" s="2">
        <f>'X01'!R27/SUM('X01'!$B27:$AB27)*S30</f>
        <v>387.50299563838365</v>
      </c>
      <c r="BI30" s="2">
        <f>'X01'!S27/SUM('X01'!$B27:$AB27)*T30</f>
        <v>39.726591388473125</v>
      </c>
      <c r="BJ30" s="2">
        <f>'X01'!T27/SUM('X01'!$B27:$AB27)*U30</f>
        <v>35.415902281303552</v>
      </c>
      <c r="BK30" s="2">
        <f>'X01'!U27/SUM('X01'!$B27:$AB27)*V30</f>
        <v>608.59903020983597</v>
      </c>
      <c r="BL30" s="2">
        <f>'X01'!V27/SUM('X01'!$B27:$AB27)*W30</f>
        <v>266.62353589415676</v>
      </c>
      <c r="BM30" s="2">
        <f>'X01'!W27/SUM('X01'!$B27:$AB27)*X30</f>
        <v>248.12653669079617</v>
      </c>
      <c r="BN30" s="2">
        <f>'X01'!X27/SUM('X01'!$B27:$AB27)*Y30</f>
        <v>320.87531936036106</v>
      </c>
      <c r="BO30" s="2">
        <f>'X01'!Y27/SUM('X01'!$B27:$AB27)*Z30</f>
        <v>220.3384864694502</v>
      </c>
      <c r="BP30" s="2">
        <f>'X01'!Z27/SUM('X01'!$B27:$AB27)*AA30</f>
        <v>344.91745197070145</v>
      </c>
      <c r="BQ30" s="2">
        <f>'X01'!AA27/SUM('X01'!$B27:$AB27)*AB30</f>
        <v>292.84258467390225</v>
      </c>
      <c r="BR30" s="2">
        <f>'X01'!AB27/SUM('X01'!$B27:$AB27)*AC30</f>
        <v>13.432397782834087</v>
      </c>
      <c r="BT30" s="9">
        <f t="shared" si="10"/>
        <v>3419.0269031462467</v>
      </c>
    </row>
    <row r="31" spans="1:72" x14ac:dyDescent="0.3">
      <c r="A31" s="1" t="s">
        <v>106</v>
      </c>
      <c r="B31" s="1" t="s">
        <v>107</v>
      </c>
      <c r="C31" s="2">
        <v>6769.145419568511</v>
      </c>
      <c r="D31" s="2">
        <v>7262.1975195137866</v>
      </c>
      <c r="E31" s="2">
        <v>3443.3597766601197</v>
      </c>
      <c r="F31" s="2">
        <v>3334.0980232200154</v>
      </c>
      <c r="G31" s="2">
        <v>7435.518449027556</v>
      </c>
      <c r="H31" s="2">
        <v>6572.3467019869195</v>
      </c>
      <c r="I31" s="2">
        <v>6785.5909433547731</v>
      </c>
      <c r="J31" s="2">
        <v>4910.8022327206527</v>
      </c>
      <c r="K31" s="2">
        <v>3740.9392830197958</v>
      </c>
      <c r="L31" s="2">
        <v>2595.7966982146772</v>
      </c>
      <c r="M31" s="2">
        <v>2730.7018359977301</v>
      </c>
      <c r="N31" s="2">
        <v>2218.5615694336379</v>
      </c>
      <c r="O31" s="2">
        <v>2571.2963966585703</v>
      </c>
      <c r="P31" s="2">
        <v>2655.3645377068706</v>
      </c>
      <c r="Q31" s="2">
        <v>3041.7107538356845</v>
      </c>
      <c r="R31" s="2">
        <v>3674.9502517663864</v>
      </c>
      <c r="S31" s="2">
        <v>3412.9549800613422</v>
      </c>
      <c r="T31" s="2">
        <v>3406.3637302670777</v>
      </c>
      <c r="U31" s="2">
        <v>3452.4350588779444</v>
      </c>
      <c r="V31" s="2">
        <v>3518.9255799382618</v>
      </c>
      <c r="W31" s="2">
        <v>2841.0952073113585</v>
      </c>
      <c r="X31" s="2">
        <v>2812.598475240995</v>
      </c>
      <c r="Y31" s="2">
        <v>3238.1633302348923</v>
      </c>
      <c r="Z31" s="2">
        <v>4681.745201928964</v>
      </c>
      <c r="AA31" s="2">
        <v>5376.4957673353474</v>
      </c>
      <c r="AB31" s="2">
        <v>4114.867099598594</v>
      </c>
      <c r="AC31" s="2">
        <v>3553.2027944747197</v>
      </c>
      <c r="AE31" s="2">
        <f t="shared" si="0"/>
        <v>5943.1795476188117</v>
      </c>
      <c r="AF31" s="2">
        <f t="shared" si="1"/>
        <v>3126.6803954837783</v>
      </c>
      <c r="AG31" s="2">
        <f t="shared" si="2"/>
        <v>3447.6698372861565</v>
      </c>
      <c r="AH31" s="2">
        <f t="shared" si="3"/>
        <v>2963.9523375957488</v>
      </c>
      <c r="AI31" s="2">
        <f t="shared" si="4"/>
        <v>4431.5777158344063</v>
      </c>
      <c r="AK31" s="2">
        <f t="shared" si="5"/>
        <v>1770.6409849026447</v>
      </c>
      <c r="AL31" s="2">
        <f t="shared" si="6"/>
        <v>841.2885007609558</v>
      </c>
      <c r="AM31" s="2">
        <f t="shared" si="7"/>
        <v>51.676571051533998</v>
      </c>
      <c r="AN31" s="2">
        <f t="shared" si="8"/>
        <v>237.90075093992647</v>
      </c>
      <c r="AO31" s="2">
        <f t="shared" si="9"/>
        <v>780.44901863421171</v>
      </c>
      <c r="AQ31" s="1" t="s">
        <v>107</v>
      </c>
      <c r="AR31" s="2">
        <f>'X01'!B28/SUM('X01'!$B28:$AB28)*C31</f>
        <v>193.71838215793363</v>
      </c>
      <c r="AS31" s="2">
        <f>'X01'!C28/SUM('X01'!$B28:$AB28)*D31</f>
        <v>18.630042378252739</v>
      </c>
      <c r="AT31" s="2">
        <f>'X01'!D28/SUM('X01'!$B28:$AB28)*E31</f>
        <v>8.1765629159047215</v>
      </c>
      <c r="AU31" s="2">
        <f>'X01'!E28/SUM('X01'!$B28:$AB28)*F31</f>
        <v>1.9226225722010093</v>
      </c>
      <c r="AV31" s="2">
        <f>'X01'!F28/SUM('X01'!$B28:$AB28)*G31</f>
        <v>253.07359664499955</v>
      </c>
      <c r="AW31" s="2">
        <f>'X01'!G28/SUM('X01'!$B28:$AB28)*H31</f>
        <v>1.4986966227487775</v>
      </c>
      <c r="AX31" s="2">
        <f>'X01'!H28/SUM('X01'!$B28:$AB28)*I31</f>
        <v>81.874208111492337</v>
      </c>
      <c r="AY31" s="2">
        <f>'X01'!I28/SUM('X01'!$B28:$AB28)*J31</f>
        <v>21.341061581989813</v>
      </c>
      <c r="AZ31" s="2">
        <f>'X01'!J28/SUM('X01'!$B28:$AB28)*K31</f>
        <v>6.4470810461642811</v>
      </c>
      <c r="BA31" s="2">
        <f>'X01'!K28/SUM('X01'!$B28:$AB28)*L31</f>
        <v>13.500357982203115</v>
      </c>
      <c r="BB31" s="2">
        <f>'X01'!L28/SUM('X01'!$B28:$AB28)*M31</f>
        <v>8.9870032512625944</v>
      </c>
      <c r="BC31" s="2">
        <f>'X01'!M28/SUM('X01'!$B28:$AB28)*N31</f>
        <v>6.4015817991502955</v>
      </c>
      <c r="BD31" s="2">
        <f>'X01'!N28/SUM('X01'!$B28:$AB28)*O31</f>
        <v>26.266655364601917</v>
      </c>
      <c r="BE31" s="2">
        <f>'X01'!O28/SUM('X01'!$B28:$AB28)*P31</f>
        <v>5.9094915700404398</v>
      </c>
      <c r="BF31" s="2">
        <f>'X01'!P28/SUM('X01'!$B28:$AB28)*Q31</f>
        <v>4.0082270024606403</v>
      </c>
      <c r="BG31" s="2">
        <f>'X01'!Q28/SUM('X01'!$B28:$AB28)*R31</f>
        <v>66.935359315871537</v>
      </c>
      <c r="BH31" s="2">
        <f>'X01'!R28/SUM('X01'!$B28:$AB28)*S31</f>
        <v>435.37571504052789</v>
      </c>
      <c r="BI31" s="2">
        <f>'X01'!S28/SUM('X01'!$B28:$AB28)*T31</f>
        <v>44.543934904507445</v>
      </c>
      <c r="BJ31" s="2">
        <f>'X01'!T28/SUM('X01'!$B28:$AB28)*U31</f>
        <v>39.347914365817225</v>
      </c>
      <c r="BK31" s="2">
        <f>'X01'!U28/SUM('X01'!$B28:$AB28)*V31</f>
        <v>681.32653188690597</v>
      </c>
      <c r="BL31" s="2">
        <f>'X01'!V28/SUM('X01'!$B28:$AB28)*W31</f>
        <v>299.21019165008511</v>
      </c>
      <c r="BM31" s="2">
        <f>'X01'!W28/SUM('X01'!$B28:$AB28)*X31</f>
        <v>278.09683901471601</v>
      </c>
      <c r="BN31" s="2">
        <f>'X01'!X28/SUM('X01'!$B28:$AB28)*Y31</f>
        <v>360.36077045001406</v>
      </c>
      <c r="BO31" s="2">
        <f>'X01'!Y28/SUM('X01'!$B28:$AB28)*Z31</f>
        <v>247.23750312656159</v>
      </c>
      <c r="BP31" s="2">
        <f>'X01'!Z28/SUM('X01'!$B28:$AB28)*AA31</f>
        <v>387.32356660045775</v>
      </c>
      <c r="BQ31" s="2">
        <f>'X01'!AA28/SUM('X01'!$B28:$AB28)*AB31</f>
        <v>328.82559011042019</v>
      </c>
      <c r="BR31" s="2">
        <f>'X01'!AB28/SUM('X01'!$B28:$AB28)*AC31</f>
        <v>15.005006988171589</v>
      </c>
      <c r="BT31" s="9">
        <f t="shared" si="10"/>
        <v>3835.3444944554631</v>
      </c>
    </row>
    <row r="32" spans="1:72" x14ac:dyDescent="0.3">
      <c r="A32" s="1" t="s">
        <v>108</v>
      </c>
      <c r="B32" s="1" t="s">
        <v>109</v>
      </c>
      <c r="C32" s="2">
        <v>1333.1719823474575</v>
      </c>
      <c r="D32" s="2">
        <v>856.71837949511803</v>
      </c>
      <c r="E32" s="2">
        <v>264.83273353241776</v>
      </c>
      <c r="F32" s="2">
        <v>424.43151068467807</v>
      </c>
      <c r="G32" s="2">
        <v>940.26889046702627</v>
      </c>
      <c r="H32" s="2">
        <v>696.9353847554064</v>
      </c>
      <c r="I32" s="2">
        <v>1335.1719739245336</v>
      </c>
      <c r="J32" s="2">
        <v>651.84408289531621</v>
      </c>
      <c r="K32" s="2">
        <v>586.63811743331371</v>
      </c>
      <c r="L32" s="2">
        <v>373.93556389117549</v>
      </c>
      <c r="M32" s="2">
        <v>456.05427354921164</v>
      </c>
      <c r="N32" s="2">
        <v>452.48101282122025</v>
      </c>
      <c r="O32" s="2">
        <v>468.43392042554677</v>
      </c>
      <c r="P32" s="2">
        <v>385.5630219884365</v>
      </c>
      <c r="Q32" s="2">
        <v>501.48010462438367</v>
      </c>
      <c r="R32" s="2">
        <v>534.18843017679455</v>
      </c>
      <c r="S32" s="2">
        <v>631.67543297637019</v>
      </c>
      <c r="T32" s="2">
        <v>551.58341276040301</v>
      </c>
      <c r="U32" s="2">
        <v>626.08623898520329</v>
      </c>
      <c r="V32" s="2">
        <v>709.00125379984615</v>
      </c>
      <c r="W32" s="2">
        <v>666.55434477372489</v>
      </c>
      <c r="X32" s="2">
        <v>647.69012009470657</v>
      </c>
      <c r="Y32" s="2">
        <v>889.884792084315</v>
      </c>
      <c r="Z32" s="2">
        <v>865.90330237069452</v>
      </c>
      <c r="AA32" s="2">
        <v>824.88344646890937</v>
      </c>
      <c r="AB32" s="2">
        <v>754.02770240819075</v>
      </c>
      <c r="AC32" s="2">
        <v>579.83969426619092</v>
      </c>
      <c r="AE32" s="2">
        <f t="shared" si="0"/>
        <v>835.93297931523398</v>
      </c>
      <c r="AF32" s="2">
        <f t="shared" si="1"/>
        <v>490.06872531171092</v>
      </c>
      <c r="AG32" s="2">
        <f t="shared" si="2"/>
        <v>629.58658463045572</v>
      </c>
      <c r="AH32" s="2">
        <f t="shared" si="3"/>
        <v>734.70975231758212</v>
      </c>
      <c r="AI32" s="2">
        <f t="shared" si="4"/>
        <v>756.16353637849647</v>
      </c>
      <c r="AK32" s="2">
        <f t="shared" si="5"/>
        <v>412.83844616734581</v>
      </c>
      <c r="AL32" s="2">
        <f t="shared" si="6"/>
        <v>90.152592032407554</v>
      </c>
      <c r="AM32" s="2">
        <f t="shared" si="7"/>
        <v>64.311222991846932</v>
      </c>
      <c r="AN32" s="2">
        <f t="shared" si="8"/>
        <v>134.7161254940944</v>
      </c>
      <c r="AO32" s="2">
        <f t="shared" si="9"/>
        <v>126.30637535618158</v>
      </c>
      <c r="AQ32" s="1" t="s">
        <v>109</v>
      </c>
      <c r="AR32" s="2">
        <f>'X01'!B29/SUM('X01'!$B29:$AB29)*C32</f>
        <v>0.29092271324726304</v>
      </c>
      <c r="AS32" s="2">
        <f>'X01'!C29/SUM('X01'!$B29:$AB29)*D32</f>
        <v>3.1158625037591026E-2</v>
      </c>
      <c r="AT32" s="2">
        <f>'X01'!D29/SUM('X01'!$B29:$AB29)*E32</f>
        <v>5.408681050768379E-2</v>
      </c>
      <c r="AU32" s="2">
        <f>'X01'!E29/SUM('X01'!$B29:$AB29)*F32</f>
        <v>4.7496811849225395E-3</v>
      </c>
      <c r="AV32" s="2">
        <f>'X01'!F29/SUM('X01'!$B29:$AB29)*G32</f>
        <v>0.5182211599765113</v>
      </c>
      <c r="AW32" s="2">
        <f>'X01'!G29/SUM('X01'!$B29:$AB29)*H32</f>
        <v>1.5598374770711874E-2</v>
      </c>
      <c r="AX32" s="2">
        <f>'X01'!H29/SUM('X01'!$B29:$AB29)*I32</f>
        <v>3.4290730529955291</v>
      </c>
      <c r="AY32" s="2">
        <f>'X01'!I29/SUM('X01'!$B29:$AB29)*J32</f>
        <v>0.79510972510731281</v>
      </c>
      <c r="AZ32" s="2">
        <f>'X01'!J29/SUM('X01'!$B29:$AB29)*K32</f>
        <v>0.44805339654010368</v>
      </c>
      <c r="BA32" s="2">
        <f>'X01'!K29/SUM('X01'!$B29:$AB29)*L32</f>
        <v>0.47181328143162532</v>
      </c>
      <c r="BB32" s="2">
        <f>'X01'!L29/SUM('X01'!$B29:$AB29)*M32</f>
        <v>1.3384090559342072</v>
      </c>
      <c r="BC32" s="2">
        <f>'X01'!M29/SUM('X01'!$B29:$AB29)*N32</f>
        <v>4.2787204099589422</v>
      </c>
      <c r="BD32" s="2">
        <f>'X01'!N29/SUM('X01'!$B29:$AB29)*O32</f>
        <v>23.685111470039466</v>
      </c>
      <c r="BE32" s="2">
        <f>'X01'!O29/SUM('X01'!$B29:$AB29)*P32</f>
        <v>26.113739926471741</v>
      </c>
      <c r="BF32" s="2">
        <f>'X01'!P29/SUM('X01'!$B29:$AB29)*Q32</f>
        <v>0.90492017536573266</v>
      </c>
      <c r="BG32" s="2">
        <f>'X01'!Q29/SUM('X01'!$B29:$AB29)*R32</f>
        <v>4.3340041615731435</v>
      </c>
      <c r="BH32" s="2">
        <f>'X01'!R29/SUM('X01'!$B29:$AB29)*S32</f>
        <v>55.338754779045601</v>
      </c>
      <c r="BI32" s="2">
        <f>'X01'!S29/SUM('X01'!$B29:$AB29)*T32</f>
        <v>1.2021135814132553</v>
      </c>
      <c r="BJ32" s="2">
        <f>'X01'!T29/SUM('X01'!$B29:$AB29)*U32</f>
        <v>3.8710009740300455</v>
      </c>
      <c r="BK32" s="2">
        <f>'X01'!U29/SUM('X01'!$B29:$AB29)*V32</f>
        <v>415.15173292453676</v>
      </c>
      <c r="BL32" s="2">
        <f>'X01'!V29/SUM('X01'!$B29:$AB29)*W32</f>
        <v>44.667569998783101</v>
      </c>
      <c r="BM32" s="2">
        <f>'X01'!W29/SUM('X01'!$B29:$AB29)*X32</f>
        <v>1.0835907895496713</v>
      </c>
      <c r="BN32" s="2">
        <f>'X01'!X29/SUM('X01'!$B29:$AB29)*Y32</f>
        <v>15.811488122558988</v>
      </c>
      <c r="BO32" s="2">
        <f>'X01'!Y29/SUM('X01'!$B29:$AB29)*Z32</f>
        <v>19.84523235513857</v>
      </c>
      <c r="BP32" s="2">
        <f>'X01'!Z29/SUM('X01'!$B29:$AB29)*AA32</f>
        <v>11.887238789059291</v>
      </c>
      <c r="BQ32" s="2">
        <f>'X01'!AA29/SUM('X01'!$B29:$AB29)*AB32</f>
        <v>35.564438884567167</v>
      </c>
      <c r="BR32" s="2">
        <f>'X01'!AB29/SUM('X01'!$B29:$AB29)*AC32</f>
        <v>4.7043842697290561E-2</v>
      </c>
      <c r="BT32" s="9">
        <f t="shared" si="10"/>
        <v>671.1838970615222</v>
      </c>
    </row>
    <row r="33" spans="1:72" x14ac:dyDescent="0.3">
      <c r="A33" s="1" t="s">
        <v>110</v>
      </c>
      <c r="B33" s="1" t="s">
        <v>111</v>
      </c>
      <c r="C33" s="2">
        <v>1800.9521620393314</v>
      </c>
      <c r="D33" s="2">
        <v>1218.5795041936874</v>
      </c>
      <c r="E33" s="2">
        <v>264.05670313468619</v>
      </c>
      <c r="F33" s="2">
        <v>607.67349236135124</v>
      </c>
      <c r="G33" s="2">
        <v>1206.0475439694364</v>
      </c>
      <c r="H33" s="2">
        <v>639.69823314896098</v>
      </c>
      <c r="I33" s="2">
        <v>1629.5231538650635</v>
      </c>
      <c r="J33" s="2">
        <v>627.42414709076513</v>
      </c>
      <c r="K33" s="2">
        <v>523.97282337312492</v>
      </c>
      <c r="L33" s="2">
        <v>371.99196190597775</v>
      </c>
      <c r="M33" s="2">
        <v>382.07179672786378</v>
      </c>
      <c r="N33" s="2">
        <v>359.24563289290705</v>
      </c>
      <c r="O33" s="2">
        <v>369.46517034108683</v>
      </c>
      <c r="P33" s="2">
        <v>351.13649861903707</v>
      </c>
      <c r="Q33" s="2">
        <v>435.46122264449048</v>
      </c>
      <c r="R33" s="2">
        <v>496.36970319213867</v>
      </c>
      <c r="S33" s="2">
        <v>566.33273786435961</v>
      </c>
      <c r="T33" s="2">
        <v>494.91988043084427</v>
      </c>
      <c r="U33" s="2">
        <v>425.77037119512062</v>
      </c>
      <c r="V33" s="2">
        <v>542.54959924231719</v>
      </c>
      <c r="W33" s="2">
        <v>525.76999655524753</v>
      </c>
      <c r="X33" s="2">
        <v>581.19210279092692</v>
      </c>
      <c r="Y33" s="2">
        <v>725.93019457724972</v>
      </c>
      <c r="Z33" s="2">
        <v>914.49398646914585</v>
      </c>
      <c r="AA33" s="2">
        <v>833.94210802173757</v>
      </c>
      <c r="AB33" s="2">
        <v>656.8264465394044</v>
      </c>
      <c r="AC33" s="2">
        <v>513.82101416813293</v>
      </c>
      <c r="AE33" s="2">
        <f t="shared" si="0"/>
        <v>1052.3615418160739</v>
      </c>
      <c r="AF33" s="2">
        <f t="shared" si="1"/>
        <v>435.23766186526575</v>
      </c>
      <c r="AG33" s="2">
        <f t="shared" si="2"/>
        <v>507.39314718316041</v>
      </c>
      <c r="AH33" s="2">
        <f t="shared" si="3"/>
        <v>610.96409797447473</v>
      </c>
      <c r="AI33" s="2">
        <f t="shared" si="4"/>
        <v>729.77088879960525</v>
      </c>
      <c r="AK33" s="2">
        <f t="shared" si="5"/>
        <v>567.77551721910049</v>
      </c>
      <c r="AL33" s="2">
        <f t="shared" si="6"/>
        <v>95.228142501652968</v>
      </c>
      <c r="AM33" s="2">
        <f t="shared" si="7"/>
        <v>61.988470472401303</v>
      </c>
      <c r="AN33" s="2">
        <f t="shared" si="8"/>
        <v>103.34798010101007</v>
      </c>
      <c r="AO33" s="2">
        <f t="shared" si="9"/>
        <v>179.7493678587459</v>
      </c>
      <c r="AQ33" s="1" t="s">
        <v>111</v>
      </c>
      <c r="AR33" s="2">
        <f>'X01'!B30/SUM('X01'!$B30:$AB30)*C33</f>
        <v>5.3089121516003441</v>
      </c>
      <c r="AS33" s="2">
        <f>'X01'!C30/SUM('X01'!$B30:$AB30)*D33</f>
        <v>0.59784385269482332</v>
      </c>
      <c r="AT33" s="2">
        <f>'X01'!D30/SUM('X01'!$B30:$AB30)*E33</f>
        <v>2.6407884811146709</v>
      </c>
      <c r="AU33" s="2">
        <f>'X01'!E30/SUM('X01'!$B30:$AB30)*F33</f>
        <v>0.14269421155751288</v>
      </c>
      <c r="AV33" s="2">
        <f>'X01'!F30/SUM('X01'!$B30:$AB30)*G33</f>
        <v>9.6997617801634508</v>
      </c>
      <c r="AW33" s="2">
        <f>'X01'!G30/SUM('X01'!$B30:$AB30)*H33</f>
        <v>0.30847574979927261</v>
      </c>
      <c r="AX33" s="2">
        <f>'X01'!H30/SUM('X01'!$B30:$AB30)*I33</f>
        <v>3.4438094160851738</v>
      </c>
      <c r="AY33" s="2">
        <f>'X01'!I30/SUM('X01'!$B30:$AB30)*J33</f>
        <v>2.8808681695085037</v>
      </c>
      <c r="AZ33" s="2">
        <f>'X01'!J30/SUM('X01'!$B30:$AB30)*K33</f>
        <v>3.2034232492369021</v>
      </c>
      <c r="BA33" s="2">
        <f>'X01'!K30/SUM('X01'!$B30:$AB30)*L33</f>
        <v>12.850007473085562</v>
      </c>
      <c r="BB33" s="2">
        <f>'X01'!L30/SUM('X01'!$B30:$AB30)*M33</f>
        <v>3.1946123896148966</v>
      </c>
      <c r="BC33" s="2">
        <f>'X01'!M30/SUM('X01'!$B30:$AB30)*N33</f>
        <v>2.6844000243842689</v>
      </c>
      <c r="BD33" s="2">
        <f>'X01'!N30/SUM('X01'!$B30:$AB30)*O33</f>
        <v>8.3628521867711623</v>
      </c>
      <c r="BE33" s="2">
        <f>'X01'!O30/SUM('X01'!$B30:$AB30)*P33</f>
        <v>1.915584471248605</v>
      </c>
      <c r="BF33" s="2">
        <f>'X01'!P30/SUM('X01'!$B30:$AB30)*Q33</f>
        <v>2.2934388445214697</v>
      </c>
      <c r="BG33" s="2">
        <f>'X01'!Q30/SUM('X01'!$B30:$AB30)*R33</f>
        <v>16.549125755118652</v>
      </c>
      <c r="BH33" s="2">
        <f>'X01'!R30/SUM('X01'!$B30:$AB30)*S33</f>
        <v>44.353390410485773</v>
      </c>
      <c r="BI33" s="2">
        <f>'X01'!S30/SUM('X01'!$B30:$AB30)*T33</f>
        <v>6.5683555080661788</v>
      </c>
      <c r="BJ33" s="2">
        <f>'X01'!T30/SUM('X01'!$B30:$AB30)*U33</f>
        <v>6.7521953365479144</v>
      </c>
      <c r="BK33" s="2">
        <f>'X01'!U30/SUM('X01'!$B30:$AB30)*V33</f>
        <v>166.71661012276189</v>
      </c>
      <c r="BL33" s="2">
        <f>'X01'!V30/SUM('X01'!$B30:$AB30)*W33</f>
        <v>58.547249364815315</v>
      </c>
      <c r="BM33" s="2">
        <f>'X01'!W30/SUM('X01'!$B30:$AB30)*X33</f>
        <v>26.654218501444021</v>
      </c>
      <c r="BN33" s="2">
        <f>'X01'!X30/SUM('X01'!$B30:$AB30)*Y33</f>
        <v>81.30795633744097</v>
      </c>
      <c r="BO33" s="2">
        <f>'X01'!Y30/SUM('X01'!$B30:$AB30)*Z33</f>
        <v>14.311017936526556</v>
      </c>
      <c r="BP33" s="2">
        <f>'X01'!Z30/SUM('X01'!$B30:$AB30)*AA33</f>
        <v>41.15508499374301</v>
      </c>
      <c r="BQ33" s="2">
        <f>'X01'!AA30/SUM('X01'!$B30:$AB30)*AB33</f>
        <v>62.619951729788241</v>
      </c>
      <c r="BR33" s="2">
        <f>'X01'!AB30/SUM('X01'!$B30:$AB30)*AC33</f>
        <v>1.8593908723041714</v>
      </c>
      <c r="BT33" s="9">
        <f t="shared" si="10"/>
        <v>586.92201932042929</v>
      </c>
    </row>
    <row r="34" spans="1:72" x14ac:dyDescent="0.3">
      <c r="A34" s="1" t="s">
        <v>112</v>
      </c>
      <c r="B34" s="1" t="s">
        <v>113</v>
      </c>
      <c r="C34" s="2">
        <v>1233.2747151475462</v>
      </c>
      <c r="D34" s="2">
        <v>792.66567444797988</v>
      </c>
      <c r="E34" s="2">
        <v>340.52234639648799</v>
      </c>
      <c r="F34" s="2">
        <v>400.19906535225232</v>
      </c>
      <c r="G34" s="2">
        <v>899.69890347664261</v>
      </c>
      <c r="H34" s="2">
        <v>508.96001906254844</v>
      </c>
      <c r="I34" s="2">
        <v>1255.8248107352015</v>
      </c>
      <c r="J34" s="2">
        <v>536.89465460251051</v>
      </c>
      <c r="K34" s="2">
        <v>497.21800951939537</v>
      </c>
      <c r="L34" s="2">
        <v>360.32858397197271</v>
      </c>
      <c r="M34" s="2">
        <v>357.44707209249918</v>
      </c>
      <c r="N34" s="2">
        <v>339.48759200385575</v>
      </c>
      <c r="O34" s="2">
        <v>350.92744175175289</v>
      </c>
      <c r="P34" s="2">
        <v>324.4898976180088</v>
      </c>
      <c r="Q34" s="2">
        <v>411.2670115188759</v>
      </c>
      <c r="R34" s="2">
        <v>455.9709947095738</v>
      </c>
      <c r="S34" s="2">
        <v>507.40805945423631</v>
      </c>
      <c r="T34" s="2">
        <v>434.08652923984891</v>
      </c>
      <c r="U34" s="2">
        <v>320.25804478417535</v>
      </c>
      <c r="V34" s="2">
        <v>500.04001685058165</v>
      </c>
      <c r="W34" s="2">
        <v>493.37864051344644</v>
      </c>
      <c r="X34" s="2">
        <v>517.64435770392902</v>
      </c>
      <c r="Y34" s="2">
        <v>689.96658459289984</v>
      </c>
      <c r="Z34" s="2">
        <v>786.5312401758199</v>
      </c>
      <c r="AA34" s="2">
        <v>775.68318649881883</v>
      </c>
      <c r="AB34" s="2">
        <v>628.62491901465273</v>
      </c>
      <c r="AC34" s="2">
        <v>388.53537602947858</v>
      </c>
      <c r="AE34" s="2">
        <f t="shared" si="0"/>
        <v>775.87793351695132</v>
      </c>
      <c r="AF34" s="2">
        <f t="shared" si="1"/>
        <v>403.78125086538279</v>
      </c>
      <c r="AG34" s="2">
        <f t="shared" si="2"/>
        <v>440.44816258221056</v>
      </c>
      <c r="AH34" s="2">
        <f t="shared" si="3"/>
        <v>566.99652760342508</v>
      </c>
      <c r="AI34" s="2">
        <f t="shared" si="4"/>
        <v>644.84368042969254</v>
      </c>
      <c r="AK34" s="2">
        <f t="shared" si="5"/>
        <v>377.9525000852405</v>
      </c>
      <c r="AL34" s="2">
        <f t="shared" si="6"/>
        <v>76.222307174036118</v>
      </c>
      <c r="AM34" s="2">
        <f t="shared" si="7"/>
        <v>86.642852521800393</v>
      </c>
      <c r="AN34" s="2">
        <f t="shared" si="8"/>
        <v>107.18410537336237</v>
      </c>
      <c r="AO34" s="2">
        <f t="shared" si="9"/>
        <v>185.4286350248849</v>
      </c>
      <c r="AQ34" s="1" t="s">
        <v>113</v>
      </c>
      <c r="AR34" s="2">
        <f>'X01'!B31/SUM('X01'!$B31:$AB31)*C34</f>
        <v>3.7354678298133099</v>
      </c>
      <c r="AS34" s="2">
        <f>'X01'!C31/SUM('X01'!$B31:$AB31)*D34</f>
        <v>0.44196435721084104</v>
      </c>
      <c r="AT34" s="2">
        <f>'X01'!D31/SUM('X01'!$B31:$AB31)*E34</f>
        <v>2.2443051239889753</v>
      </c>
      <c r="AU34" s="2">
        <f>'X01'!E31/SUM('X01'!$B31:$AB31)*F34</f>
        <v>0.12469468674060655</v>
      </c>
      <c r="AV34" s="2">
        <f>'X01'!F31/SUM('X01'!$B31:$AB31)*G34</f>
        <v>7.5187369006431224</v>
      </c>
      <c r="AW34" s="2">
        <f>'X01'!G31/SUM('X01'!$B31:$AB31)*H34</f>
        <v>0.28461404298568865</v>
      </c>
      <c r="AX34" s="2">
        <f>'X01'!H31/SUM('X01'!$B31:$AB31)*I34</f>
        <v>2.8461342366512654</v>
      </c>
      <c r="AY34" s="2">
        <f>'X01'!I31/SUM('X01'!$B31:$AB31)*J34</f>
        <v>2.6158329706261463</v>
      </c>
      <c r="AZ34" s="2">
        <f>'X01'!J31/SUM('X01'!$B31:$AB31)*K34</f>
        <v>3.0153104652122762</v>
      </c>
      <c r="BA34" s="2">
        <f>'X01'!K31/SUM('X01'!$B31:$AB31)*L34</f>
        <v>12.200987552892286</v>
      </c>
      <c r="BB34" s="2">
        <f>'X01'!L31/SUM('X01'!$B31:$AB31)*M34</f>
        <v>3.0018210409216395</v>
      </c>
      <c r="BC34" s="2">
        <f>'X01'!M31/SUM('X01'!$B31:$AB31)*N34</f>
        <v>2.5503657951722283</v>
      </c>
      <c r="BD34" s="2">
        <f>'X01'!N31/SUM('X01'!$B31:$AB31)*O34</f>
        <v>7.8110866769267915</v>
      </c>
      <c r="BE34" s="2">
        <f>'X01'!O31/SUM('X01'!$B31:$AB31)*P34</f>
        <v>1.8342593492359303</v>
      </c>
      <c r="BF34" s="2">
        <f>'X01'!P31/SUM('X01'!$B31:$AB31)*Q34</f>
        <v>2.1716909652648448</v>
      </c>
      <c r="BG34" s="2">
        <f>'X01'!Q31/SUM('X01'!$B31:$AB31)*R34</f>
        <v>15.406608113907794</v>
      </c>
      <c r="BH34" s="2">
        <f>'X01'!R31/SUM('X01'!$B31:$AB31)*S34</f>
        <v>39.631269442180894</v>
      </c>
      <c r="BI34" s="2">
        <f>'X01'!S31/SUM('X01'!$B31:$AB31)*T34</f>
        <v>6.0258948461365858</v>
      </c>
      <c r="BJ34" s="2">
        <f>'X01'!T31/SUM('X01'!$B31:$AB31)*U34</f>
        <v>6.1998947488277816</v>
      </c>
      <c r="BK34" s="2">
        <f>'X01'!U31/SUM('X01'!$B31:$AB31)*V34</f>
        <v>156.86029791032175</v>
      </c>
      <c r="BL34" s="2">
        <f>'X01'!V31/SUM('X01'!$B31:$AB31)*W34</f>
        <v>54.205207712135199</v>
      </c>
      <c r="BM34" s="2">
        <f>'X01'!W31/SUM('X01'!$B31:$AB31)*X34</f>
        <v>23.590563176611351</v>
      </c>
      <c r="BN34" s="2">
        <f>'X01'!X31/SUM('X01'!$B31:$AB31)*Y34</f>
        <v>75.776251798598707</v>
      </c>
      <c r="BO34" s="2">
        <f>'X01'!Y31/SUM('X01'!$B31:$AB31)*Z34</f>
        <v>12.266333592556228</v>
      </c>
      <c r="BP34" s="2">
        <f>'X01'!Z31/SUM('X01'!$B31:$AB31)*AA34</f>
        <v>36.941474173344673</v>
      </c>
      <c r="BQ34" s="2">
        <f>'X01'!AA31/SUM('X01'!$B31:$AB31)*AB34</f>
        <v>58.323302729738991</v>
      </c>
      <c r="BR34" s="2">
        <f>'X01'!AB31/SUM('X01'!$B31:$AB31)*AC34</f>
        <v>1.6846523637928037</v>
      </c>
      <c r="BT34" s="9">
        <f t="shared" si="10"/>
        <v>539.30902260243863</v>
      </c>
    </row>
    <row r="35" spans="1:72" x14ac:dyDescent="0.3">
      <c r="A35" s="1" t="s">
        <v>114</v>
      </c>
      <c r="B35" s="1" t="s">
        <v>115</v>
      </c>
      <c r="C35" s="2">
        <v>1098.7630923275367</v>
      </c>
      <c r="D35" s="2">
        <v>793.353705260374</v>
      </c>
      <c r="E35" s="2">
        <v>371.51920374955802</v>
      </c>
      <c r="F35" s="2">
        <v>498.05610990581465</v>
      </c>
      <c r="G35" s="2">
        <v>864.20681446006631</v>
      </c>
      <c r="H35" s="2">
        <v>630.10904057717721</v>
      </c>
      <c r="I35" s="2">
        <v>1188.5033489413861</v>
      </c>
      <c r="J35" s="2">
        <v>596.68420609799637</v>
      </c>
      <c r="K35" s="2">
        <v>523.75762816911447</v>
      </c>
      <c r="L35" s="2">
        <v>372.0632177189409</v>
      </c>
      <c r="M35" s="2">
        <v>375.39336673519364</v>
      </c>
      <c r="N35" s="2">
        <v>358.20610658192862</v>
      </c>
      <c r="O35" s="2">
        <v>372.15677420646284</v>
      </c>
      <c r="P35" s="2">
        <v>339.91025739397867</v>
      </c>
      <c r="Q35" s="2">
        <v>433.57001903639866</v>
      </c>
      <c r="R35" s="2">
        <v>478.56867604480317</v>
      </c>
      <c r="S35" s="2">
        <v>513.05571545943019</v>
      </c>
      <c r="T35" s="2">
        <v>455.96981316550409</v>
      </c>
      <c r="U35" s="2">
        <v>448.23841011718275</v>
      </c>
      <c r="V35" s="2">
        <v>526.37466492874421</v>
      </c>
      <c r="W35" s="2">
        <v>499.19796722902277</v>
      </c>
      <c r="X35" s="2">
        <v>520.61234491799212</v>
      </c>
      <c r="Y35" s="2">
        <v>699.83012889637575</v>
      </c>
      <c r="Z35" s="2">
        <v>739.68104075572887</v>
      </c>
      <c r="AA35" s="2">
        <v>749.31729135062051</v>
      </c>
      <c r="AB35" s="2">
        <v>620.87985189957612</v>
      </c>
      <c r="AC35" s="2">
        <v>484.19180346980193</v>
      </c>
      <c r="AE35" s="2">
        <f t="shared" si="0"/>
        <v>777.78733074598756</v>
      </c>
      <c r="AF35" s="2">
        <f t="shared" si="1"/>
        <v>427.81225022053525</v>
      </c>
      <c r="AG35" s="2">
        <f t="shared" si="2"/>
        <v>485.90965091771534</v>
      </c>
      <c r="AH35" s="2">
        <f t="shared" si="3"/>
        <v>573.21348034779692</v>
      </c>
      <c r="AI35" s="2">
        <f t="shared" si="4"/>
        <v>648.51749686893186</v>
      </c>
      <c r="AK35" s="2">
        <f t="shared" si="5"/>
        <v>301.25735139555024</v>
      </c>
      <c r="AL35" s="2">
        <f t="shared" si="6"/>
        <v>87.93294409090349</v>
      </c>
      <c r="AM35" s="2">
        <f t="shared" si="7"/>
        <v>39.538346142684304</v>
      </c>
      <c r="AN35" s="2">
        <f t="shared" si="8"/>
        <v>110.17475055659202</v>
      </c>
      <c r="AO35" s="2">
        <f t="shared" si="9"/>
        <v>124.14798056097898</v>
      </c>
      <c r="AQ35" s="1" t="s">
        <v>115</v>
      </c>
      <c r="AR35" s="2">
        <f>'X01'!B32/SUM('X01'!$B32:$AB32)*C35</f>
        <v>2.9129198902295053</v>
      </c>
      <c r="AS35" s="2">
        <f>'X01'!C32/SUM('X01'!$B32:$AB32)*D35</f>
        <v>0.37157453874391194</v>
      </c>
      <c r="AT35" s="2">
        <f>'X01'!D32/SUM('X01'!$B32:$AB32)*E35</f>
        <v>2.3572678598826684</v>
      </c>
      <c r="AU35" s="2">
        <f>'X01'!E32/SUM('X01'!$B32:$AB32)*F35</f>
        <v>0.12323654861094202</v>
      </c>
      <c r="AV35" s="2">
        <f>'X01'!F32/SUM('X01'!$B32:$AB32)*G35</f>
        <v>6.6288872928954108</v>
      </c>
      <c r="AW35" s="2">
        <f>'X01'!G32/SUM('X01'!$B32:$AB32)*H35</f>
        <v>0.29511739159772704</v>
      </c>
      <c r="AX35" s="2">
        <f>'X01'!H32/SUM('X01'!$B32:$AB32)*I35</f>
        <v>2.4891552186628658</v>
      </c>
      <c r="AY35" s="2">
        <f>'X01'!I32/SUM('X01'!$B32:$AB32)*J35</f>
        <v>2.6680765306561995</v>
      </c>
      <c r="AZ35" s="2">
        <f>'X01'!J32/SUM('X01'!$B32:$AB32)*K35</f>
        <v>3.2028727096175116</v>
      </c>
      <c r="BA35" s="2">
        <f>'X01'!K32/SUM('X01'!$B32:$AB32)*L35</f>
        <v>13.023412707423272</v>
      </c>
      <c r="BB35" s="2">
        <f>'X01'!L32/SUM('X01'!$B32:$AB32)*M35</f>
        <v>3.164741137541863</v>
      </c>
      <c r="BC35" s="2">
        <f>'X01'!M32/SUM('X01'!$B32:$AB32)*N35</f>
        <v>2.6748098732048113</v>
      </c>
      <c r="BD35" s="2">
        <f>'X01'!N32/SUM('X01'!$B32:$AB32)*O35</f>
        <v>8.2251313817513427</v>
      </c>
      <c r="BE35" s="2">
        <f>'X01'!O32/SUM('X01'!$B32:$AB32)*P35</f>
        <v>1.9374353003165068</v>
      </c>
      <c r="BF35" s="2">
        <f>'X01'!P32/SUM('X01'!$B32:$AB32)*Q35</f>
        <v>2.3065292058210165</v>
      </c>
      <c r="BG35" s="2">
        <f>'X01'!Q32/SUM('X01'!$B32:$AB32)*R35</f>
        <v>16.121312051703232</v>
      </c>
      <c r="BH35" s="2">
        <f>'X01'!R32/SUM('X01'!$B32:$AB32)*S35</f>
        <v>40.00674820135923</v>
      </c>
      <c r="BI35" s="2">
        <f>'X01'!S32/SUM('X01'!$B32:$AB32)*T35</f>
        <v>6.1810844142052765</v>
      </c>
      <c r="BJ35" s="2">
        <f>'X01'!T32/SUM('X01'!$B32:$AB32)*U35</f>
        <v>6.2505652226908071</v>
      </c>
      <c r="BK35" s="2">
        <f>'X01'!U32/SUM('X01'!$B32:$AB32)*V35</f>
        <v>162.75327322303471</v>
      </c>
      <c r="BL35" s="2">
        <f>'X01'!V32/SUM('X01'!$B32:$AB32)*W35</f>
        <v>56.36881633471296</v>
      </c>
      <c r="BM35" s="2">
        <f>'X01'!W32/SUM('X01'!$B32:$AB32)*X35</f>
        <v>23.766875282529732</v>
      </c>
      <c r="BN35" s="2">
        <f>'X01'!X32/SUM('X01'!$B32:$AB32)*Y35</f>
        <v>78.838420331836929</v>
      </c>
      <c r="BO35" s="2">
        <f>'X01'!Y32/SUM('X01'!$B32:$AB32)*Z35</f>
        <v>11.550060524521459</v>
      </c>
      <c r="BP35" s="2">
        <f>'X01'!Z32/SUM('X01'!$B32:$AB32)*AA35</f>
        <v>37.339721334436327</v>
      </c>
      <c r="BQ35" s="2">
        <f>'X01'!AA32/SUM('X01'!$B32:$AB32)*AB35</f>
        <v>60.161606702652442</v>
      </c>
      <c r="BR35" s="2">
        <f>'X01'!AB32/SUM('X01'!$B32:$AB32)*AC35</f>
        <v>1.7029571829603942</v>
      </c>
      <c r="BT35" s="9">
        <f t="shared" si="10"/>
        <v>553.42260839359903</v>
      </c>
    </row>
    <row r="36" spans="1:72" x14ac:dyDescent="0.3">
      <c r="A36" s="1" t="s">
        <v>116</v>
      </c>
      <c r="B36" s="1" t="s">
        <v>117</v>
      </c>
      <c r="C36" s="2">
        <v>671.93737420578509</v>
      </c>
      <c r="D36" s="2">
        <v>447.10109569876539</v>
      </c>
      <c r="E36" s="2">
        <v>318.0918061267655</v>
      </c>
      <c r="F36" s="2">
        <v>369.78025799711691</v>
      </c>
      <c r="G36" s="2">
        <v>583.89293870284121</v>
      </c>
      <c r="H36" s="2">
        <v>513.01459091670404</v>
      </c>
      <c r="I36" s="2">
        <v>844.96180764796168</v>
      </c>
      <c r="J36" s="2">
        <v>453.04889218733166</v>
      </c>
      <c r="K36" s="2">
        <v>470.83905325368698</v>
      </c>
      <c r="L36" s="2">
        <v>354.18369326524021</v>
      </c>
      <c r="M36" s="2">
        <v>350.43164883015817</v>
      </c>
      <c r="N36" s="2">
        <v>330.69431216418775</v>
      </c>
      <c r="O36" s="2">
        <v>340.65131103609406</v>
      </c>
      <c r="P36" s="2">
        <v>284.94820189857887</v>
      </c>
      <c r="Q36" s="2">
        <v>397.65141208970203</v>
      </c>
      <c r="R36" s="2">
        <v>423.57144195767529</v>
      </c>
      <c r="S36" s="2">
        <v>445.83911209519295</v>
      </c>
      <c r="T36" s="2">
        <v>403.02750537639434</v>
      </c>
      <c r="U36" s="2">
        <v>336.95413703300335</v>
      </c>
      <c r="V36" s="2">
        <v>485.79388455683147</v>
      </c>
      <c r="W36" s="2">
        <v>460.3055640589472</v>
      </c>
      <c r="X36" s="2">
        <v>466.17448346008445</v>
      </c>
      <c r="Y36" s="2">
        <v>650.97171551762654</v>
      </c>
      <c r="Z36" s="2">
        <v>602.67077929416905</v>
      </c>
      <c r="AA36" s="2">
        <v>660.80074400885087</v>
      </c>
      <c r="AB36" s="2">
        <v>588.06731332985919</v>
      </c>
      <c r="AC36" s="2">
        <v>379.72414567088117</v>
      </c>
      <c r="AE36" s="2">
        <f t="shared" si="0"/>
        <v>535.53998161370578</v>
      </c>
      <c r="AF36" s="2">
        <f t="shared" si="1"/>
        <v>378.4466629647394</v>
      </c>
      <c r="AG36" s="2">
        <f t="shared" si="2"/>
        <v>417.90365976535554</v>
      </c>
      <c r="AH36" s="2">
        <f t="shared" si="3"/>
        <v>525.81725434555267</v>
      </c>
      <c r="AI36" s="2">
        <f t="shared" si="4"/>
        <v>557.81574557594013</v>
      </c>
      <c r="AK36" s="2">
        <f t="shared" si="5"/>
        <v>182.47052198256122</v>
      </c>
      <c r="AL36" s="2">
        <f t="shared" si="6"/>
        <v>61.574330110169043</v>
      </c>
      <c r="AM36" s="2">
        <f t="shared" si="7"/>
        <v>63.675210558765805</v>
      </c>
      <c r="AN36" s="2">
        <f t="shared" si="8"/>
        <v>108.42665916271892</v>
      </c>
      <c r="AO36" s="2">
        <f t="shared" si="9"/>
        <v>122.81376044022048</v>
      </c>
      <c r="AQ36" s="1" t="s">
        <v>117</v>
      </c>
      <c r="AR36" s="2">
        <f>'X01'!B33/SUM('X01'!$B33:$AB33)*C36</f>
        <v>1.8590305563663714</v>
      </c>
      <c r="AS36" s="2">
        <f>'X01'!C33/SUM('X01'!$B33:$AB33)*D36</f>
        <v>0.26862080828073193</v>
      </c>
      <c r="AT36" s="2">
        <f>'X01'!D33/SUM('X01'!$B33:$AB33)*E36</f>
        <v>2.1706470277677794</v>
      </c>
      <c r="AU36" s="2">
        <f>'X01'!E33/SUM('X01'!$B33:$AB33)*F36</f>
        <v>0.10971161572096423</v>
      </c>
      <c r="AV36" s="2">
        <f>'X01'!F33/SUM('X01'!$B33:$AB33)*G36</f>
        <v>5.0758611483524581</v>
      </c>
      <c r="AW36" s="2">
        <f>'X01'!G33/SUM('X01'!$B33:$AB33)*H36</f>
        <v>0.27016990153528792</v>
      </c>
      <c r="AX36" s="2">
        <f>'X01'!H33/SUM('X01'!$B33:$AB33)*I36</f>
        <v>1.9930266122137963</v>
      </c>
      <c r="AY36" s="2">
        <f>'X01'!I33/SUM('X01'!$B33:$AB33)*J36</f>
        <v>2.4396672258954806</v>
      </c>
      <c r="AZ36" s="2">
        <f>'X01'!J33/SUM('X01'!$B33:$AB33)*K36</f>
        <v>2.9824917220766261</v>
      </c>
      <c r="BA36" s="2">
        <f>'X01'!K33/SUM('X01'!$B33:$AB33)*L36</f>
        <v>12.074175407376142</v>
      </c>
      <c r="BB36" s="2">
        <f>'X01'!L33/SUM('X01'!$B33:$AB33)*M36</f>
        <v>2.9111879385678359</v>
      </c>
      <c r="BC36" s="2">
        <f>'X01'!M33/SUM('X01'!$B33:$AB33)*N36</f>
        <v>2.4626876731977285</v>
      </c>
      <c r="BD36" s="2">
        <f>'X01'!N33/SUM('X01'!$B33:$AB33)*O36</f>
        <v>7.5321843226740777</v>
      </c>
      <c r="BE36" s="2">
        <f>'X01'!O33/SUM('X01'!$B33:$AB33)*P36</f>
        <v>1.7817320570579962</v>
      </c>
      <c r="BF36" s="2">
        <f>'X01'!P33/SUM('X01'!$B33:$AB33)*Q36</f>
        <v>2.1354528838883562</v>
      </c>
      <c r="BG36" s="2">
        <f>'X01'!Q33/SUM('X01'!$B33:$AB33)*R36</f>
        <v>14.866896085445815</v>
      </c>
      <c r="BH36" s="2">
        <f>'X01'!R33/SUM('X01'!$B33:$AB33)*S36</f>
        <v>35.549666256412848</v>
      </c>
      <c r="BI36" s="2">
        <f>'X01'!S33/SUM('X01'!$B33:$AB33)*T36</f>
        <v>5.5931616653382221</v>
      </c>
      <c r="BJ36" s="2">
        <f>'X01'!T33/SUM('X01'!$B33:$AB33)*U36</f>
        <v>5.7409093137080731</v>
      </c>
      <c r="BK36" s="2">
        <f>'X01'!U33/SUM('X01'!$B33:$AB33)*V36</f>
        <v>148.54622042038125</v>
      </c>
      <c r="BL36" s="2">
        <f>'X01'!V33/SUM('X01'!$B33:$AB33)*W36</f>
        <v>51.340054196770403</v>
      </c>
      <c r="BM36" s="2">
        <f>'X01'!W33/SUM('X01'!$B33:$AB33)*X36</f>
        <v>20.954148671686571</v>
      </c>
      <c r="BN36" s="2">
        <f>'X01'!X33/SUM('X01'!$B33:$AB33)*Y36</f>
        <v>72.045846410658029</v>
      </c>
      <c r="BO36" s="2">
        <f>'X01'!Y33/SUM('X01'!$B33:$AB33)*Z36</f>
        <v>9.7719039863598844</v>
      </c>
      <c r="BP36" s="2">
        <f>'X01'!Z33/SUM('X01'!$B33:$AB33)*AA36</f>
        <v>33.535322844024634</v>
      </c>
      <c r="BQ36" s="2">
        <f>'X01'!AA33/SUM('X01'!$B33:$AB33)*AB36</f>
        <v>54.645912678453897</v>
      </c>
      <c r="BR36" s="2">
        <f>'X01'!AB33/SUM('X01'!$B33:$AB33)*AC36</f>
        <v>1.5406515971930663</v>
      </c>
      <c r="BT36" s="9">
        <f t="shared" si="10"/>
        <v>500.19734102740426</v>
      </c>
    </row>
    <row r="37" spans="1:72" x14ac:dyDescent="0.3">
      <c r="A37" s="1" t="s">
        <v>118</v>
      </c>
      <c r="B37" s="1" t="s">
        <v>119</v>
      </c>
      <c r="C37" s="2">
        <v>969.61309930678681</v>
      </c>
      <c r="D37" s="2">
        <v>588.47668481665698</v>
      </c>
      <c r="E37" s="2">
        <v>291.51175358178585</v>
      </c>
      <c r="F37" s="2">
        <v>434.69166147942656</v>
      </c>
      <c r="G37" s="2">
        <v>685.19263108568737</v>
      </c>
      <c r="H37" s="2">
        <v>514.78961300365302</v>
      </c>
      <c r="I37" s="2">
        <v>972.96411114966804</v>
      </c>
      <c r="J37" s="2">
        <v>446.2156756543007</v>
      </c>
      <c r="K37" s="2">
        <v>468.09124809843468</v>
      </c>
      <c r="L37" s="2">
        <v>354.52442942277008</v>
      </c>
      <c r="M37" s="2">
        <v>353.10064893454677</v>
      </c>
      <c r="N37" s="2">
        <v>332.9871077782002</v>
      </c>
      <c r="O37" s="2">
        <v>347.6376403769674</v>
      </c>
      <c r="P37" s="2">
        <v>290.91322470465229</v>
      </c>
      <c r="Q37" s="2">
        <v>400.35470669583879</v>
      </c>
      <c r="R37" s="2">
        <v>423.14783059738767</v>
      </c>
      <c r="S37" s="2">
        <v>472.0233311304579</v>
      </c>
      <c r="T37" s="2">
        <v>422.76055309186233</v>
      </c>
      <c r="U37" s="2">
        <v>371.49665016582099</v>
      </c>
      <c r="V37" s="2">
        <v>502.30044691806029</v>
      </c>
      <c r="W37" s="2">
        <v>469.36429570266989</v>
      </c>
      <c r="X37" s="2">
        <v>492.54478237986177</v>
      </c>
      <c r="Y37" s="2">
        <v>658.50398790935378</v>
      </c>
      <c r="Z37" s="2">
        <v>655.87771833218039</v>
      </c>
      <c r="AA37" s="2">
        <v>690.54243959177938</v>
      </c>
      <c r="AB37" s="2">
        <v>602.48433293009907</v>
      </c>
      <c r="AC37" s="2">
        <v>421.55723957394559</v>
      </c>
      <c r="AE37" s="2">
        <f t="shared" si="0"/>
        <v>636.74850777480913</v>
      </c>
      <c r="AF37" s="2">
        <f t="shared" si="1"/>
        <v>379.66361247367763</v>
      </c>
      <c r="AG37" s="2">
        <f t="shared" si="2"/>
        <v>442.14524532655037</v>
      </c>
      <c r="AH37" s="2">
        <f t="shared" si="3"/>
        <v>540.13768866396185</v>
      </c>
      <c r="AI37" s="2">
        <f t="shared" si="4"/>
        <v>592.61543260700114</v>
      </c>
      <c r="AK37" s="2">
        <f t="shared" si="5"/>
        <v>259.29588241296386</v>
      </c>
      <c r="AL37" s="2">
        <f t="shared" si="6"/>
        <v>58.079882841059465</v>
      </c>
      <c r="AM37" s="2">
        <f t="shared" si="7"/>
        <v>57.382745899904748</v>
      </c>
      <c r="AN37" s="2">
        <f t="shared" si="8"/>
        <v>103.16137522559026</v>
      </c>
      <c r="AO37" s="2">
        <f t="shared" si="9"/>
        <v>119.65243567585256</v>
      </c>
      <c r="AQ37" s="1" t="s">
        <v>119</v>
      </c>
      <c r="AR37" s="2">
        <f>'X01'!B34/SUM('X01'!$B34:$AB34)*C37</f>
        <v>3.2523769588106877</v>
      </c>
      <c r="AS37" s="2">
        <f>'X01'!C34/SUM('X01'!$B34:$AB34)*D37</f>
        <v>0.43076991568481765</v>
      </c>
      <c r="AT37" s="2">
        <f>'X01'!D34/SUM('X01'!$B34:$AB34)*E37</f>
        <v>2.2204461239722697</v>
      </c>
      <c r="AU37" s="2">
        <f>'X01'!E34/SUM('X01'!$B34:$AB34)*F37</f>
        <v>0.13417986963587661</v>
      </c>
      <c r="AV37" s="2">
        <f>'X01'!F34/SUM('X01'!$B34:$AB34)*G37</f>
        <v>6.8970471802604463</v>
      </c>
      <c r="AW37" s="2">
        <f>'X01'!G34/SUM('X01'!$B34:$AB34)*H37</f>
        <v>0.28148773523835685</v>
      </c>
      <c r="AX37" s="2">
        <f>'X01'!H34/SUM('X01'!$B34:$AB34)*I37</f>
        <v>2.7001355859750902</v>
      </c>
      <c r="AY37" s="2">
        <f>'X01'!I34/SUM('X01'!$B34:$AB34)*J37</f>
        <v>2.6799700886692626</v>
      </c>
      <c r="AZ37" s="2">
        <f>'X01'!J34/SUM('X01'!$B34:$AB34)*K37</f>
        <v>2.9861183218885325</v>
      </c>
      <c r="BA37" s="2">
        <f>'X01'!K34/SUM('X01'!$B34:$AB34)*L37</f>
        <v>11.830335131637648</v>
      </c>
      <c r="BB37" s="2">
        <f>'X01'!L34/SUM('X01'!$B34:$AB34)*M37</f>
        <v>2.9096340515155652</v>
      </c>
      <c r="BC37" s="2">
        <f>'X01'!M34/SUM('X01'!$B34:$AB34)*N37</f>
        <v>2.4932918729747056</v>
      </c>
      <c r="BD37" s="2">
        <f>'X01'!N34/SUM('X01'!$B34:$AB34)*O37</f>
        <v>7.6577164844326679</v>
      </c>
      <c r="BE37" s="2">
        <f>'X01'!O34/SUM('X01'!$B34:$AB34)*P37</f>
        <v>1.989252588967019</v>
      </c>
      <c r="BF37" s="2">
        <f>'X01'!P34/SUM('X01'!$B34:$AB34)*Q37</f>
        <v>2.1444210830192207</v>
      </c>
      <c r="BG37" s="2">
        <f>'X01'!Q34/SUM('X01'!$B34:$AB34)*R37</f>
        <v>15.242328222923893</v>
      </c>
      <c r="BH37" s="2">
        <f>'X01'!R34/SUM('X01'!$B34:$AB34)*S37</f>
        <v>38.944422589887992</v>
      </c>
      <c r="BI37" s="2">
        <f>'X01'!S34/SUM('X01'!$B34:$AB34)*T37</f>
        <v>5.7965522684044153</v>
      </c>
      <c r="BJ37" s="2">
        <f>'X01'!T34/SUM('X01'!$B34:$AB34)*U37</f>
        <v>5.845043719683308</v>
      </c>
      <c r="BK37" s="2">
        <f>'X01'!U34/SUM('X01'!$B34:$AB34)*V37</f>
        <v>149.78051191143197</v>
      </c>
      <c r="BL37" s="2">
        <f>'X01'!V34/SUM('X01'!$B34:$AB34)*W37</f>
        <v>52.164620175915559</v>
      </c>
      <c r="BM37" s="2">
        <f>'X01'!W34/SUM('X01'!$B34:$AB34)*X37</f>
        <v>22.43934175840992</v>
      </c>
      <c r="BN37" s="2">
        <f>'X01'!X34/SUM('X01'!$B34:$AB34)*Y37</f>
        <v>72.486545517632408</v>
      </c>
      <c r="BO37" s="2">
        <f>'X01'!Y34/SUM('X01'!$B34:$AB34)*Z37</f>
        <v>11.786748859844245</v>
      </c>
      <c r="BP37" s="2">
        <f>'X01'!Z34/SUM('X01'!$B34:$AB34)*AA37</f>
        <v>36.017180042442824</v>
      </c>
      <c r="BQ37" s="2">
        <f>'X01'!AA34/SUM('X01'!$B34:$AB34)*AB37</f>
        <v>55.448537531484249</v>
      </c>
      <c r="BR37" s="2">
        <f>'X01'!AB34/SUM('X01'!$B34:$AB34)*AC37</f>
        <v>1.6011640214297318</v>
      </c>
      <c r="BT37" s="9">
        <f t="shared" si="10"/>
        <v>518.16017961217267</v>
      </c>
    </row>
    <row r="38" spans="1:72" x14ac:dyDescent="0.3">
      <c r="A38" s="1" t="s">
        <v>120</v>
      </c>
      <c r="B38" s="1" t="s">
        <v>121</v>
      </c>
      <c r="C38" s="2">
        <v>3431.9478593451363</v>
      </c>
      <c r="D38" s="2">
        <v>2563.9847807740293</v>
      </c>
      <c r="E38" s="2">
        <v>447.66353782767965</v>
      </c>
      <c r="F38" s="2">
        <v>886.51631560631938</v>
      </c>
      <c r="G38" s="2">
        <v>2317.3223880928767</v>
      </c>
      <c r="H38" s="2">
        <v>828.56020734807305</v>
      </c>
      <c r="I38" s="2">
        <v>2736.9841402633624</v>
      </c>
      <c r="J38" s="2">
        <v>876.61005934309264</v>
      </c>
      <c r="K38" s="2">
        <v>585.12864741964756</v>
      </c>
      <c r="L38" s="2">
        <v>393.45173910773462</v>
      </c>
      <c r="M38" s="2">
        <v>431.33781619988378</v>
      </c>
      <c r="N38" s="2">
        <v>404.71704490706855</v>
      </c>
      <c r="O38" s="2">
        <v>434.86285851795697</v>
      </c>
      <c r="P38" s="2">
        <v>402.06756917403794</v>
      </c>
      <c r="Q38" s="2">
        <v>475.19472481850789</v>
      </c>
      <c r="R38" s="2">
        <v>584.75567648599326</v>
      </c>
      <c r="S38" s="2">
        <v>776.26897131830685</v>
      </c>
      <c r="T38" s="2">
        <v>622.90427404765364</v>
      </c>
      <c r="U38" s="2">
        <v>582.46084423556601</v>
      </c>
      <c r="V38" s="2">
        <v>629.18281853021358</v>
      </c>
      <c r="W38" s="2">
        <v>626.21186534921344</v>
      </c>
      <c r="X38" s="2">
        <v>786.40475481728504</v>
      </c>
      <c r="Y38" s="2">
        <v>846.0397311825318</v>
      </c>
      <c r="Z38" s="2">
        <v>1430.3829429483067</v>
      </c>
      <c r="AA38" s="2">
        <v>1129.7386947356022</v>
      </c>
      <c r="AB38" s="2">
        <v>785.80131004723819</v>
      </c>
      <c r="AC38" s="2">
        <v>706.14559764202272</v>
      </c>
      <c r="AE38" s="2">
        <f t="shared" si="0"/>
        <v>1887.5684613224967</v>
      </c>
      <c r="AF38" s="2">
        <f t="shared" si="1"/>
        <v>509.79179288599153</v>
      </c>
      <c r="AG38" s="2">
        <f t="shared" si="2"/>
        <v>652.70422703293502</v>
      </c>
      <c r="AH38" s="2">
        <f t="shared" si="3"/>
        <v>752.88545044967668</v>
      </c>
      <c r="AI38" s="2">
        <f t="shared" si="4"/>
        <v>1013.0171363432923</v>
      </c>
      <c r="AK38" s="2">
        <f t="shared" si="5"/>
        <v>1150.7803341353347</v>
      </c>
      <c r="AL38" s="2">
        <f t="shared" si="6"/>
        <v>156.12391474185523</v>
      </c>
      <c r="AM38" s="2">
        <f t="shared" si="7"/>
        <v>84.938551735954093</v>
      </c>
      <c r="AN38" s="2">
        <f t="shared" si="8"/>
        <v>113.68258649931556</v>
      </c>
      <c r="AO38" s="2">
        <f t="shared" si="9"/>
        <v>333.47429271278043</v>
      </c>
      <c r="AQ38" s="1" t="s">
        <v>121</v>
      </c>
      <c r="AR38" s="2">
        <f>'X01'!B35/SUM('X01'!$B35:$AB35)*C38</f>
        <v>13.607975127902069</v>
      </c>
      <c r="AS38" s="2">
        <f>'X01'!C35/SUM('X01'!$B35:$AB35)*D38</f>
        <v>1.3894886347371969</v>
      </c>
      <c r="AT38" s="2">
        <f>'X01'!D35/SUM('X01'!$B35:$AB35)*E38</f>
        <v>2.6969063257549681</v>
      </c>
      <c r="AU38" s="2">
        <f>'X01'!E35/SUM('X01'!$B35:$AB35)*F38</f>
        <v>0.22152965745892511</v>
      </c>
      <c r="AV38" s="2">
        <f>'X01'!F35/SUM('X01'!$B35:$AB35)*G38</f>
        <v>20.455847351304126</v>
      </c>
      <c r="AW38" s="2">
        <f>'X01'!G35/SUM('X01'!$B35:$AB35)*H38</f>
        <v>0.36420338544694897</v>
      </c>
      <c r="AX38" s="2">
        <f>'X01'!H35/SUM('X01'!$B35:$AB35)*I38</f>
        <v>6.9135529346195863</v>
      </c>
      <c r="AY38" s="2">
        <f>'X01'!I35/SUM('X01'!$B35:$AB35)*J38</f>
        <v>3.7001686086636294</v>
      </c>
      <c r="AZ38" s="2">
        <f>'X01'!J35/SUM('X01'!$B35:$AB35)*K38</f>
        <v>3.3964516895281354</v>
      </c>
      <c r="BA38" s="2">
        <f>'X01'!K35/SUM('X01'!$B35:$AB35)*L38</f>
        <v>13.143921845736168</v>
      </c>
      <c r="BB38" s="2">
        <f>'X01'!L35/SUM('X01'!$B35:$AB35)*M38</f>
        <v>3.5101900568367985</v>
      </c>
      <c r="BC38" s="2">
        <f>'X01'!M35/SUM('X01'!$B35:$AB35)*N38</f>
        <v>2.8890170178885364</v>
      </c>
      <c r="BD38" s="2">
        <f>'X01'!N35/SUM('X01'!$B35:$AB35)*O38</f>
        <v>9.2510920047565524</v>
      </c>
      <c r="BE38" s="2">
        <f>'X01'!O35/SUM('X01'!$B35:$AB35)*P38</f>
        <v>2.1220128579706352</v>
      </c>
      <c r="BF38" s="2">
        <f>'X01'!P35/SUM('X01'!$B35:$AB35)*Q38</f>
        <v>2.4092437929795585</v>
      </c>
      <c r="BG38" s="2">
        <f>'X01'!Q35/SUM('X01'!$B35:$AB35)*R38</f>
        <v>19.040047211329906</v>
      </c>
      <c r="BH38" s="2">
        <f>'X01'!R35/SUM('X01'!$B35:$AB35)*S38</f>
        <v>62.129750002335911</v>
      </c>
      <c r="BI38" s="2">
        <f>'X01'!S35/SUM('X01'!$B35:$AB35)*T38</f>
        <v>8.3623017319892199</v>
      </c>
      <c r="BJ38" s="2">
        <f>'X01'!T35/SUM('X01'!$B35:$AB35)*U38</f>
        <v>8.1507937823293481</v>
      </c>
      <c r="BK38" s="2">
        <f>'X01'!U35/SUM('X01'!$B35:$AB35)*V38</f>
        <v>192.74665933387215</v>
      </c>
      <c r="BL38" s="2">
        <f>'X01'!V35/SUM('X01'!$B35:$AB35)*W38</f>
        <v>70.300341217771148</v>
      </c>
      <c r="BM38" s="2">
        <f>'X01'!W35/SUM('X01'!$B35:$AB35)*X38</f>
        <v>38.159035352778972</v>
      </c>
      <c r="BN38" s="2">
        <f>'X01'!X35/SUM('X01'!$B35:$AB35)*Y38</f>
        <v>95.162244525738103</v>
      </c>
      <c r="BO38" s="2">
        <f>'X01'!Y35/SUM('X01'!$B35:$AB35)*Z38</f>
        <v>24.710408059748435</v>
      </c>
      <c r="BP38" s="2">
        <f>'X01'!Z35/SUM('X01'!$B35:$AB35)*AA38</f>
        <v>57.019408393665593</v>
      </c>
      <c r="BQ38" s="2">
        <f>'X01'!AA35/SUM('X01'!$B35:$AB35)*AB38</f>
        <v>75.627837140199318</v>
      </c>
      <c r="BR38" s="2">
        <f>'X01'!AB35/SUM('X01'!$B35:$AB35)*AC38</f>
        <v>2.4576449451125195</v>
      </c>
      <c r="BT38" s="9">
        <f t="shared" si="10"/>
        <v>739.93807298845445</v>
      </c>
    </row>
    <row r="39" spans="1:72" x14ac:dyDescent="0.3">
      <c r="A39" s="1" t="s">
        <v>122</v>
      </c>
      <c r="B39" s="1" t="s">
        <v>123</v>
      </c>
      <c r="C39" s="2">
        <v>1508.9056036603254</v>
      </c>
      <c r="D39" s="2">
        <v>820.75789118844261</v>
      </c>
      <c r="E39" s="2">
        <v>269.74311196407319</v>
      </c>
      <c r="F39" s="2">
        <v>292.86026026160397</v>
      </c>
      <c r="G39" s="2">
        <v>992.01382980388939</v>
      </c>
      <c r="H39" s="2">
        <v>342.5809043539291</v>
      </c>
      <c r="I39" s="2">
        <v>1383.588996823637</v>
      </c>
      <c r="J39" s="2">
        <v>420.03437096557434</v>
      </c>
      <c r="K39" s="2">
        <v>428.32415866553845</v>
      </c>
      <c r="L39" s="2">
        <v>328.46947177569041</v>
      </c>
      <c r="M39" s="2">
        <v>315.55700599490024</v>
      </c>
      <c r="N39" s="2">
        <v>293.82727543818595</v>
      </c>
      <c r="O39" s="2">
        <v>304.14780337190854</v>
      </c>
      <c r="P39" s="2">
        <v>279.8424622188756</v>
      </c>
      <c r="Q39" s="2">
        <v>360.92546670616582</v>
      </c>
      <c r="R39" s="2">
        <v>406.22631480535028</v>
      </c>
      <c r="S39" s="2">
        <v>500.1704918346058</v>
      </c>
      <c r="T39" s="2">
        <v>391.97583956171269</v>
      </c>
      <c r="U39" s="2">
        <v>194.08539935562101</v>
      </c>
      <c r="V39" s="2">
        <v>441.98842071983029</v>
      </c>
      <c r="W39" s="2">
        <v>479.59217003435276</v>
      </c>
      <c r="X39" s="2">
        <v>521.95305931027701</v>
      </c>
      <c r="Y39" s="2">
        <v>664.20825174443792</v>
      </c>
      <c r="Z39" s="2">
        <v>908.80883901768505</v>
      </c>
      <c r="AA39" s="2">
        <v>846.98963222474674</v>
      </c>
      <c r="AB39" s="2">
        <v>650.08509366904605</v>
      </c>
      <c r="AC39" s="2">
        <v>271.69372647999757</v>
      </c>
      <c r="AE39" s="2">
        <f t="shared" si="0"/>
        <v>801.49294257941438</v>
      </c>
      <c r="AF39" s="2">
        <f t="shared" si="1"/>
        <v>348.59492554913214</v>
      </c>
      <c r="AG39" s="2">
        <f t="shared" si="2"/>
        <v>382.05503786794247</v>
      </c>
      <c r="AH39" s="2">
        <f t="shared" si="3"/>
        <v>555.25116036302256</v>
      </c>
      <c r="AI39" s="2">
        <f t="shared" si="4"/>
        <v>669.39432284786892</v>
      </c>
      <c r="AK39" s="2">
        <f t="shared" si="5"/>
        <v>520.89717200990538</v>
      </c>
      <c r="AL39" s="2">
        <f t="shared" si="6"/>
        <v>57.153571244625006</v>
      </c>
      <c r="AM39" s="2">
        <f t="shared" si="7"/>
        <v>132.88375641203822</v>
      </c>
      <c r="AN39" s="2">
        <f t="shared" si="8"/>
        <v>96.707533609255933</v>
      </c>
      <c r="AO39" s="2">
        <f t="shared" si="9"/>
        <v>287.16894861639463</v>
      </c>
      <c r="AQ39" s="1" t="s">
        <v>123</v>
      </c>
      <c r="AR39" s="2">
        <f>'X01'!B36/SUM('X01'!$B36:$AB36)*C39</f>
        <v>6.3102223061626441</v>
      </c>
      <c r="AS39" s="2">
        <f>'X01'!C36/SUM('X01'!$B36:$AB36)*D39</f>
        <v>0.67934607489912346</v>
      </c>
      <c r="AT39" s="2">
        <f>'X01'!D36/SUM('X01'!$B36:$AB36)*E39</f>
        <v>2.0306750815278916</v>
      </c>
      <c r="AU39" s="2">
        <f>'X01'!E36/SUM('X01'!$B36:$AB36)*F39</f>
        <v>0.13999537445222718</v>
      </c>
      <c r="AV39" s="2">
        <f>'X01'!F36/SUM('X01'!$B36:$AB36)*G39</f>
        <v>10.461700479648528</v>
      </c>
      <c r="AW39" s="2">
        <f>'X01'!G36/SUM('X01'!$B36:$AB36)*H39</f>
        <v>0.26624508121236307</v>
      </c>
      <c r="AX39" s="2">
        <f>'X01'!H36/SUM('X01'!$B36:$AB36)*I39</f>
        <v>3.6299771352628563</v>
      </c>
      <c r="AY39" s="2">
        <f>'X01'!I36/SUM('X01'!$B36:$AB36)*J39</f>
        <v>2.538081040385948</v>
      </c>
      <c r="AZ39" s="2">
        <f>'X01'!J36/SUM('X01'!$B36:$AB36)*K39</f>
        <v>2.6124136644694134</v>
      </c>
      <c r="BA39" s="2">
        <f>'X01'!K36/SUM('X01'!$B36:$AB36)*L39</f>
        <v>10.333947112102333</v>
      </c>
      <c r="BB39" s="2">
        <f>'X01'!L36/SUM('X01'!$B36:$AB36)*M39</f>
        <v>2.6386722220331489</v>
      </c>
      <c r="BC39" s="2">
        <f>'X01'!M36/SUM('X01'!$B36:$AB36)*N39</f>
        <v>2.2075307742914716</v>
      </c>
      <c r="BD39" s="2">
        <f>'X01'!N36/SUM('X01'!$B36:$AB36)*O39</f>
        <v>6.9268271165983393</v>
      </c>
      <c r="BE39" s="2">
        <f>'X01'!O36/SUM('X01'!$B36:$AB36)*P39</f>
        <v>1.5973511661780702</v>
      </c>
      <c r="BF39" s="2">
        <f>'X01'!P36/SUM('X01'!$B36:$AB36)*Q39</f>
        <v>1.8642987546364798</v>
      </c>
      <c r="BG39" s="2">
        <f>'X01'!Q36/SUM('X01'!$B36:$AB36)*R39</f>
        <v>13.893233751930664</v>
      </c>
      <c r="BH39" s="2">
        <f>'X01'!R36/SUM('X01'!$B36:$AB36)*S39</f>
        <v>39.98252155435047</v>
      </c>
      <c r="BI39" s="2">
        <f>'X01'!S36/SUM('X01'!$B36:$AB36)*T39</f>
        <v>5.7710034449692165</v>
      </c>
      <c r="BJ39" s="2">
        <f>'X01'!T36/SUM('X01'!$B36:$AB36)*U39</f>
        <v>6.1831888239374146</v>
      </c>
      <c r="BK39" s="2">
        <f>'X01'!U36/SUM('X01'!$B36:$AB36)*V39</f>
        <v>141.13199380250728</v>
      </c>
      <c r="BL39" s="2">
        <f>'X01'!V36/SUM('X01'!$B36:$AB36)*W39</f>
        <v>49.820330206604105</v>
      </c>
      <c r="BM39" s="2">
        <f>'X01'!W36/SUM('X01'!$B36:$AB36)*X39</f>
        <v>24.210200498952457</v>
      </c>
      <c r="BN39" s="2">
        <f>'X01'!X36/SUM('X01'!$B36:$AB36)*Y39</f>
        <v>68.417043902058452</v>
      </c>
      <c r="BO39" s="2">
        <f>'X01'!Y36/SUM('X01'!$B36:$AB36)*Z39</f>
        <v>13.998390587669645</v>
      </c>
      <c r="BP39" s="2">
        <f>'X01'!Z36/SUM('X01'!$B36:$AB36)*AA39</f>
        <v>36.683578568373669</v>
      </c>
      <c r="BQ39" s="2">
        <f>'X01'!AA36/SUM('X01'!$B36:$AB36)*AB39</f>
        <v>53.076028040073041</v>
      </c>
      <c r="BR39" s="2">
        <f>'X01'!AB36/SUM('X01'!$B36:$AB36)*AC39</f>
        <v>1.6988374581162111</v>
      </c>
      <c r="BT39" s="9">
        <f t="shared" si="10"/>
        <v>509.10363402340346</v>
      </c>
    </row>
    <row r="40" spans="1:72" x14ac:dyDescent="0.3">
      <c r="A40" s="1" t="s">
        <v>124</v>
      </c>
      <c r="B40" s="1" t="s">
        <v>125</v>
      </c>
      <c r="C40" s="2">
        <v>195.06318937141515</v>
      </c>
      <c r="D40" s="2">
        <v>109.34150847028663</v>
      </c>
      <c r="E40" s="2">
        <v>64.787957663678682</v>
      </c>
      <c r="F40" s="2">
        <v>124.66265276607817</v>
      </c>
      <c r="G40" s="2">
        <v>151.13185403735685</v>
      </c>
      <c r="H40" s="2">
        <v>78.721655696301141</v>
      </c>
      <c r="I40" s="2">
        <v>559.42074811506245</v>
      </c>
      <c r="J40" s="2">
        <v>102.72068642677556</v>
      </c>
      <c r="K40" s="2">
        <v>93.614357856336881</v>
      </c>
      <c r="L40" s="2">
        <v>76.847435265883803</v>
      </c>
      <c r="M40" s="2">
        <v>71.982558055631472</v>
      </c>
      <c r="N40" s="2">
        <v>69.782978467825146</v>
      </c>
      <c r="O40" s="2">
        <v>70.725451087996618</v>
      </c>
      <c r="P40" s="2">
        <v>58.087492438421371</v>
      </c>
      <c r="Q40" s="2">
        <v>80.046232175115946</v>
      </c>
      <c r="R40" s="2">
        <v>96.236116735109022</v>
      </c>
      <c r="S40" s="2">
        <v>103.60742646967546</v>
      </c>
      <c r="T40" s="2">
        <v>117.30004618289801</v>
      </c>
      <c r="U40" s="2">
        <v>79.137984529670149</v>
      </c>
      <c r="V40" s="2">
        <v>108.35527784908254</v>
      </c>
      <c r="W40" s="2">
        <v>123.23263319905558</v>
      </c>
      <c r="X40" s="2">
        <v>124.61284478982368</v>
      </c>
      <c r="Y40" s="2">
        <v>146.86265335739435</v>
      </c>
      <c r="Z40" s="2">
        <v>242.39581156797323</v>
      </c>
      <c r="AA40" s="2">
        <v>178.57950193847267</v>
      </c>
      <c r="AB40" s="2">
        <v>170.94518877682492</v>
      </c>
      <c r="AC40" s="2">
        <v>75.381807336022476</v>
      </c>
      <c r="AE40" s="2">
        <f t="shared" si="0"/>
        <v>183.30422373145413</v>
      </c>
      <c r="AF40" s="2">
        <f t="shared" si="1"/>
        <v>80.004812056566209</v>
      </c>
      <c r="AG40" s="2">
        <f t="shared" si="2"/>
        <v>102.10018375783153</v>
      </c>
      <c r="AH40" s="2">
        <f t="shared" si="3"/>
        <v>131.56937711542454</v>
      </c>
      <c r="AI40" s="2">
        <f t="shared" si="4"/>
        <v>166.82557740482332</v>
      </c>
      <c r="AK40" s="2">
        <f t="shared" si="5"/>
        <v>171.52740816588073</v>
      </c>
      <c r="AL40" s="2">
        <f t="shared" si="6"/>
        <v>14.620082767685494</v>
      </c>
      <c r="AM40" s="2">
        <f t="shared" si="7"/>
        <v>16.326832656882626</v>
      </c>
      <c r="AN40" s="2">
        <f t="shared" si="8"/>
        <v>13.262332738576625</v>
      </c>
      <c r="AO40" s="2">
        <f t="shared" si="9"/>
        <v>68.86689895653322</v>
      </c>
      <c r="AQ40" s="1" t="s">
        <v>125</v>
      </c>
      <c r="AR40" s="2">
        <f>'X01'!B37/SUM('X01'!$B37:$AB37)*C40</f>
        <v>0.83269003457139212</v>
      </c>
      <c r="AS40" s="2">
        <f>'X01'!C37/SUM('X01'!$B37:$AB37)*D40</f>
        <v>0.1315425667274023</v>
      </c>
      <c r="AT40" s="2">
        <f>'X01'!D37/SUM('X01'!$B37:$AB37)*E40</f>
        <v>9.280567243815339</v>
      </c>
      <c r="AU40" s="2">
        <f>'X01'!E37/SUM('X01'!$B37:$AB37)*F40</f>
        <v>1.8169076054239112E-2</v>
      </c>
      <c r="AV40" s="2">
        <f>'X01'!F37/SUM('X01'!$B37:$AB37)*G40</f>
        <v>2.0859817922242039</v>
      </c>
      <c r="AW40" s="2">
        <f>'X01'!G37/SUM('X01'!$B37:$AB37)*H40</f>
        <v>0.10970144417478805</v>
      </c>
      <c r="AX40" s="2">
        <f>'X01'!H37/SUM('X01'!$B37:$AB37)*I40</f>
        <v>0.30181627023926161</v>
      </c>
      <c r="AY40" s="2">
        <f>'X01'!I37/SUM('X01'!$B37:$AB37)*J40</f>
        <v>1.4116193504607113</v>
      </c>
      <c r="AZ40" s="2">
        <f>'X01'!J37/SUM('X01'!$B37:$AB37)*K40</f>
        <v>0.84616197238280777</v>
      </c>
      <c r="BA40" s="2">
        <f>'X01'!K37/SUM('X01'!$B37:$AB37)*L40</f>
        <v>1.9847936956458843</v>
      </c>
      <c r="BB40" s="2">
        <f>'X01'!L37/SUM('X01'!$B37:$AB37)*M40</f>
        <v>0.5536390707323976</v>
      </c>
      <c r="BC40" s="2">
        <f>'X01'!M37/SUM('X01'!$B37:$AB37)*N40</f>
        <v>0.73745670772062644</v>
      </c>
      <c r="BD40" s="2">
        <f>'X01'!N37/SUM('X01'!$B37:$AB37)*O40</f>
        <v>3.60190434219402</v>
      </c>
      <c r="BE40" s="2">
        <f>'X01'!O37/SUM('X01'!$B37:$AB37)*P40</f>
        <v>0.264674408738791</v>
      </c>
      <c r="BF40" s="2">
        <f>'X01'!P37/SUM('X01'!$B37:$AB37)*Q40</f>
        <v>0.43933257911227014</v>
      </c>
      <c r="BG40" s="2">
        <f>'X01'!Q37/SUM('X01'!$B37:$AB37)*R40</f>
        <v>3.1468737593809677</v>
      </c>
      <c r="BH40" s="2">
        <f>'X01'!R37/SUM('X01'!$B37:$AB37)*S40</f>
        <v>8.3669252596687986</v>
      </c>
      <c r="BI40" s="2">
        <f>'X01'!S37/SUM('X01'!$B37:$AB37)*T40</f>
        <v>0.60120954450203867</v>
      </c>
      <c r="BJ40" s="2">
        <f>'X01'!T37/SUM('X01'!$B37:$AB37)*U40</f>
        <v>7.4996555834910748</v>
      </c>
      <c r="BK40" s="2">
        <f>'X01'!U37/SUM('X01'!$B37:$AB37)*V40</f>
        <v>28.295167399171941</v>
      </c>
      <c r="BL40" s="2">
        <f>'X01'!V37/SUM('X01'!$B37:$AB37)*W40</f>
        <v>6.4990793102052109</v>
      </c>
      <c r="BM40" s="2">
        <f>'X01'!W37/SUM('X01'!$B37:$AB37)*X40</f>
        <v>3.1690777075942238</v>
      </c>
      <c r="BN40" s="2">
        <f>'X01'!X37/SUM('X01'!$B37:$AB37)*Y40</f>
        <v>11.717723947884659</v>
      </c>
      <c r="BO40" s="2">
        <f>'X01'!Y37/SUM('X01'!$B37:$AB37)*Z40</f>
        <v>1.3905058106677028</v>
      </c>
      <c r="BP40" s="2">
        <f>'X01'!Z37/SUM('X01'!$B37:$AB37)*AA40</f>
        <v>5.0205172544366397</v>
      </c>
      <c r="BQ40" s="2">
        <f>'X01'!AA37/SUM('X01'!$B37:$AB37)*AB40</f>
        <v>5.3804539378849361</v>
      </c>
      <c r="BR40" s="2">
        <f>'X01'!AB37/SUM('X01'!$B37:$AB37)*AC40</f>
        <v>0.7386074248906922</v>
      </c>
      <c r="BT40" s="9">
        <f t="shared" si="10"/>
        <v>104.42584749457302</v>
      </c>
    </row>
    <row r="41" spans="1:72" x14ac:dyDescent="0.3">
      <c r="A41" s="1" t="s">
        <v>126</v>
      </c>
      <c r="B41" s="1" t="s">
        <v>127</v>
      </c>
      <c r="C41" s="2">
        <v>465.24116545464307</v>
      </c>
      <c r="D41" s="2">
        <v>333.01838651688979</v>
      </c>
      <c r="E41" s="2">
        <v>85.595488578022824</v>
      </c>
      <c r="F41" s="2">
        <v>361.6924355975363</v>
      </c>
      <c r="G41" s="2">
        <v>377.60574766008244</v>
      </c>
      <c r="H41" s="2">
        <v>245.25496305476844</v>
      </c>
      <c r="I41" s="2">
        <v>486.59282380424247</v>
      </c>
      <c r="J41" s="2">
        <v>193.84979696575834</v>
      </c>
      <c r="K41" s="2">
        <v>184.34291602126231</v>
      </c>
      <c r="L41" s="2">
        <v>169.83095186715826</v>
      </c>
      <c r="M41" s="2">
        <v>196.85026402810328</v>
      </c>
      <c r="N41" s="2">
        <v>298.40593165749414</v>
      </c>
      <c r="O41" s="2">
        <v>154.82816063522438</v>
      </c>
      <c r="P41" s="2">
        <v>226.33349595086588</v>
      </c>
      <c r="Q41" s="2">
        <v>349.41452001171905</v>
      </c>
      <c r="R41" s="2">
        <v>394.70957819205137</v>
      </c>
      <c r="S41" s="2">
        <v>424.16588303232794</v>
      </c>
      <c r="T41" s="2">
        <v>207.33501007442464</v>
      </c>
      <c r="U41" s="2">
        <v>414.94924356729246</v>
      </c>
      <c r="V41" s="2">
        <v>435.16978549468303</v>
      </c>
      <c r="W41" s="2">
        <v>426.50942469795143</v>
      </c>
      <c r="X41" s="2">
        <v>434.3969631841793</v>
      </c>
      <c r="Y41" s="2">
        <v>658.13977016577769</v>
      </c>
      <c r="Z41" s="2">
        <v>364.30061325269014</v>
      </c>
      <c r="AA41" s="2">
        <v>347.8881316776779</v>
      </c>
      <c r="AB41" s="2">
        <v>328.38825598118046</v>
      </c>
      <c r="AC41" s="2">
        <v>227.86938078887042</v>
      </c>
      <c r="AE41" s="2">
        <f t="shared" si="0"/>
        <v>336.42871580945501</v>
      </c>
      <c r="AF41" s="2">
        <f t="shared" si="1"/>
        <v>240.9517350366263</v>
      </c>
      <c r="AG41" s="2">
        <f t="shared" si="2"/>
        <v>370.40498054218205</v>
      </c>
      <c r="AH41" s="2">
        <f t="shared" si="3"/>
        <v>506.34871934930283</v>
      </c>
      <c r="AI41" s="2">
        <f t="shared" si="4"/>
        <v>317.11159542510472</v>
      </c>
      <c r="AK41" s="2">
        <f t="shared" si="5"/>
        <v>137.06282101261351</v>
      </c>
      <c r="AL41" s="2">
        <f t="shared" si="6"/>
        <v>85.705786160746825</v>
      </c>
      <c r="AM41" s="2">
        <f t="shared" si="7"/>
        <v>109.02709332072138</v>
      </c>
      <c r="AN41" s="2">
        <f t="shared" si="8"/>
        <v>131.51405113834863</v>
      </c>
      <c r="AO41" s="2">
        <f t="shared" si="9"/>
        <v>61.278964671722946</v>
      </c>
      <c r="AQ41" s="1" t="s">
        <v>127</v>
      </c>
      <c r="AR41" s="2">
        <f>'X01'!B38/SUM('X01'!$B38:$AB38)*C41</f>
        <v>6.7796052513063004E-2</v>
      </c>
      <c r="AS41" s="2">
        <f>'X01'!C38/SUM('X01'!$B38:$AB38)*D41</f>
        <v>1.3234972836693814E-2</v>
      </c>
      <c r="AT41" s="2">
        <f>'X01'!D38/SUM('X01'!$B38:$AB38)*E41</f>
        <v>1.0772290775656635E-2</v>
      </c>
      <c r="AU41" s="2">
        <f>'X01'!E38/SUM('X01'!$B38:$AB38)*F41</f>
        <v>4.7915167792376909E-3</v>
      </c>
      <c r="AV41" s="2">
        <f>'X01'!F38/SUM('X01'!$B38:$AB38)*G41</f>
        <v>0.18258497985842417</v>
      </c>
      <c r="AW41" s="2">
        <f>'X01'!G38/SUM('X01'!$B38:$AB38)*H41</f>
        <v>1.624506286296588E-3</v>
      </c>
      <c r="AX41" s="2">
        <f>'X01'!H38/SUM('X01'!$B38:$AB38)*I41</f>
        <v>6.7684400417886037E-2</v>
      </c>
      <c r="AY41" s="2">
        <f>'X01'!I38/SUM('X01'!$B38:$AB38)*J41</f>
        <v>4.4940405464599674E-2</v>
      </c>
      <c r="AZ41" s="2">
        <f>'X01'!J38/SUM('X01'!$B38:$AB38)*K41</f>
        <v>2.0757687335144655E-2</v>
      </c>
      <c r="BA41" s="2">
        <f>'X01'!K38/SUM('X01'!$B38:$AB38)*L41</f>
        <v>4.612159225918374E-2</v>
      </c>
      <c r="BB41" s="2">
        <f>'X01'!L38/SUM('X01'!$B38:$AB38)*M41</f>
        <v>1.173497321525137E-2</v>
      </c>
      <c r="BC41" s="2">
        <f>'X01'!M38/SUM('X01'!$B38:$AB38)*N41</f>
        <v>0.49216461981503884</v>
      </c>
      <c r="BD41" s="2">
        <f>'X01'!N38/SUM('X01'!$B38:$AB38)*O41</f>
        <v>3.4868435614535336E-2</v>
      </c>
      <c r="BE41" s="2">
        <f>'X01'!O38/SUM('X01'!$B38:$AB38)*P41</f>
        <v>0.29983506339038479</v>
      </c>
      <c r="BF41" s="2">
        <f>'X01'!P38/SUM('X01'!$B38:$AB38)*Q41</f>
        <v>0.91882974620891611</v>
      </c>
      <c r="BG41" s="2">
        <f>'X01'!Q38/SUM('X01'!$B38:$AB38)*R41</f>
        <v>3.7569725767823026</v>
      </c>
      <c r="BH41" s="2">
        <f>'X01'!R38/SUM('X01'!$B38:$AB38)*S41</f>
        <v>88.071483026086838</v>
      </c>
      <c r="BI41" s="2">
        <f>'X01'!S38/SUM('X01'!$B38:$AB38)*T41</f>
        <v>3.5706689067741312E-2</v>
      </c>
      <c r="BJ41" s="2">
        <f>'X01'!T38/SUM('X01'!$B38:$AB38)*U41</f>
        <v>5.018793675342951</v>
      </c>
      <c r="BK41" s="2">
        <f>'X01'!U38/SUM('X01'!$B38:$AB38)*V41</f>
        <v>6.4221066295879625</v>
      </c>
      <c r="BL41" s="2">
        <f>'X01'!V38/SUM('X01'!$B38:$AB38)*W41</f>
        <v>13.874014947749515</v>
      </c>
      <c r="BM41" s="2">
        <f>'X01'!W38/SUM('X01'!$B38:$AB38)*X41</f>
        <v>50.577788059054015</v>
      </c>
      <c r="BN41" s="2">
        <f>'X01'!X38/SUM('X01'!$B38:$AB38)*Y41</f>
        <v>392.72511203862024</v>
      </c>
      <c r="BO41" s="2">
        <f>'X01'!Y38/SUM('X01'!$B38:$AB38)*Z41</f>
        <v>0.20028184630244869</v>
      </c>
      <c r="BP41" s="2">
        <f>'X01'!Z38/SUM('X01'!$B38:$AB38)*AA41</f>
        <v>0.38943045235889806</v>
      </c>
      <c r="BQ41" s="2">
        <f>'X01'!AA38/SUM('X01'!$B38:$AB38)*AB41</f>
        <v>0.319748520449047</v>
      </c>
      <c r="BR41" s="2">
        <f>'X01'!AB38/SUM('X01'!$B38:$AB38)*AC41</f>
        <v>9.0560917569696524E-3</v>
      </c>
      <c r="BT41" s="9">
        <f t="shared" si="10"/>
        <v>563.61823579592919</v>
      </c>
    </row>
    <row r="42" spans="1:72" x14ac:dyDescent="0.3">
      <c r="A42" s="1" t="s">
        <v>128</v>
      </c>
      <c r="B42" s="1" t="s">
        <v>129</v>
      </c>
      <c r="C42" s="2">
        <v>385.97882216184212</v>
      </c>
      <c r="D42" s="2">
        <v>221.55221695448239</v>
      </c>
      <c r="E42" s="2">
        <v>66.808845839364309</v>
      </c>
      <c r="F42" s="2">
        <v>333.79178595625757</v>
      </c>
      <c r="G42" s="2">
        <v>194.01417668037021</v>
      </c>
      <c r="H42" s="2">
        <v>149.72095230094968</v>
      </c>
      <c r="I42" s="2">
        <v>352.50321193127945</v>
      </c>
      <c r="J42" s="2">
        <v>130.1801223731741</v>
      </c>
      <c r="K42" s="2">
        <v>136.30293843957392</v>
      </c>
      <c r="L42" s="2">
        <v>117.21726367364906</v>
      </c>
      <c r="M42" s="2">
        <v>122.29953451757007</v>
      </c>
      <c r="N42" s="2">
        <v>119.43897161556515</v>
      </c>
      <c r="O42" s="2">
        <v>120.42084531019087</v>
      </c>
      <c r="P42" s="2">
        <v>82.73243428776415</v>
      </c>
      <c r="Q42" s="2">
        <v>136.11751172422731</v>
      </c>
      <c r="R42" s="2">
        <v>139.97435900823302</v>
      </c>
      <c r="S42" s="2">
        <v>170.77063773182167</v>
      </c>
      <c r="T42" s="2">
        <v>143.08897665803912</v>
      </c>
      <c r="U42" s="2">
        <v>154.90997569437923</v>
      </c>
      <c r="V42" s="2">
        <v>174.04699001060396</v>
      </c>
      <c r="W42" s="2">
        <v>152.92942823361386</v>
      </c>
      <c r="X42" s="2">
        <v>167.58393511608998</v>
      </c>
      <c r="Y42" s="2">
        <v>211.35060939421254</v>
      </c>
      <c r="Z42" s="2">
        <v>236.84815411371071</v>
      </c>
      <c r="AA42" s="2">
        <v>240.43989960734689</v>
      </c>
      <c r="AB42" s="2">
        <v>200.32997454437512</v>
      </c>
      <c r="AC42" s="2">
        <v>149.1954820809726</v>
      </c>
      <c r="AE42" s="2">
        <f t="shared" si="0"/>
        <v>243.48143026064938</v>
      </c>
      <c r="AF42" s="2">
        <f t="shared" si="1"/>
        <v>122.74266454999419</v>
      </c>
      <c r="AG42" s="2">
        <f t="shared" si="2"/>
        <v>160.70414502371099</v>
      </c>
      <c r="AH42" s="2">
        <f t="shared" si="3"/>
        <v>177.28799091463875</v>
      </c>
      <c r="AI42" s="2">
        <f t="shared" si="4"/>
        <v>206.70337758660133</v>
      </c>
      <c r="AK42" s="2">
        <f t="shared" si="5"/>
        <v>117.812948361289</v>
      </c>
      <c r="AL42" s="2">
        <f t="shared" si="6"/>
        <v>17.18598562041943</v>
      </c>
      <c r="AM42" s="2">
        <f t="shared" si="7"/>
        <v>14.413331127289027</v>
      </c>
      <c r="AN42" s="2">
        <f t="shared" si="8"/>
        <v>30.395478714043911</v>
      </c>
      <c r="AO42" s="2">
        <f t="shared" si="9"/>
        <v>42.405340786865416</v>
      </c>
      <c r="AQ42" s="1" t="s">
        <v>129</v>
      </c>
      <c r="AR42" s="2">
        <f>'X01'!B39/SUM('X01'!$B39:$AB39)*C42</f>
        <v>0.60745535849204657</v>
      </c>
      <c r="AS42" s="2">
        <f>'X01'!C39/SUM('X01'!$B39:$AB39)*D42</f>
        <v>0.12106943154740123</v>
      </c>
      <c r="AT42" s="2">
        <f>'X01'!D39/SUM('X01'!$B39:$AB39)*E42</f>
        <v>0.17743064918321194</v>
      </c>
      <c r="AU42" s="2">
        <f>'X01'!E39/SUM('X01'!$B39:$AB39)*F42</f>
        <v>4.0128851401329352E-2</v>
      </c>
      <c r="AV42" s="2">
        <f>'X01'!F39/SUM('X01'!$B39:$AB39)*G42</f>
        <v>1.3252624147547638</v>
      </c>
      <c r="AW42" s="2">
        <f>'X01'!G39/SUM('X01'!$B39:$AB39)*H42</f>
        <v>1.4726972947043076E-2</v>
      </c>
      <c r="AX42" s="2">
        <f>'X01'!H39/SUM('X01'!$B39:$AB39)*I42</f>
        <v>0.68575894253172465</v>
      </c>
      <c r="AY42" s="2">
        <f>'X01'!I39/SUM('X01'!$B39:$AB39)*J42</f>
        <v>0.49512210743256224</v>
      </c>
      <c r="AZ42" s="2">
        <f>'X01'!J39/SUM('X01'!$B39:$AB39)*K42</f>
        <v>0.28006024641675109</v>
      </c>
      <c r="BA42" s="2">
        <f>'X01'!K39/SUM('X01'!$B39:$AB39)*L42</f>
        <v>5.0679959681408961</v>
      </c>
      <c r="BB42" s="2">
        <f>'X01'!L39/SUM('X01'!$B39:$AB39)*M42</f>
        <v>2.28832109001377</v>
      </c>
      <c r="BC42" s="2">
        <f>'X01'!M39/SUM('X01'!$B39:$AB39)*N42</f>
        <v>2.5376441104795586</v>
      </c>
      <c r="BD42" s="2">
        <f>'X01'!N39/SUM('X01'!$B39:$AB39)*O42</f>
        <v>1.887292532894858</v>
      </c>
      <c r="BE42" s="2">
        <f>'X01'!O39/SUM('X01'!$B39:$AB39)*P42</f>
        <v>0.36891334443821472</v>
      </c>
      <c r="BF42" s="2">
        <f>'X01'!P39/SUM('X01'!$B39:$AB39)*Q42</f>
        <v>1.6602236451533112</v>
      </c>
      <c r="BG42" s="2">
        <f>'X01'!Q39/SUM('X01'!$B39:$AB39)*R42</f>
        <v>4.7531130017987273</v>
      </c>
      <c r="BH42" s="2">
        <f>'X01'!R39/SUM('X01'!$B39:$AB39)*S42</f>
        <v>17.208084109897438</v>
      </c>
      <c r="BI42" s="2">
        <f>'X01'!S39/SUM('X01'!$B39:$AB39)*T42</f>
        <v>0.98366047692743674</v>
      </c>
      <c r="BJ42" s="2">
        <f>'X01'!T39/SUM('X01'!$B39:$AB39)*U42</f>
        <v>2.3871895093780702</v>
      </c>
      <c r="BK42" s="2">
        <f>'X01'!U39/SUM('X01'!$B39:$AB39)*V42</f>
        <v>62.616437705404067</v>
      </c>
      <c r="BL42" s="2">
        <f>'X01'!V39/SUM('X01'!$B39:$AB39)*W42</f>
        <v>9.414975947451822</v>
      </c>
      <c r="BM42" s="2">
        <f>'X01'!W39/SUM('X01'!$B39:$AB39)*X42</f>
        <v>28.017349619344994</v>
      </c>
      <c r="BN42" s="2">
        <f>'X01'!X39/SUM('X01'!$B39:$AB39)*Y42</f>
        <v>11.089797325642248</v>
      </c>
      <c r="BO42" s="2">
        <f>'X01'!Y39/SUM('X01'!$B39:$AB39)*Z42</f>
        <v>5.1952419212028396</v>
      </c>
      <c r="BP42" s="2">
        <f>'X01'!Z39/SUM('X01'!$B39:$AB39)*AA42</f>
        <v>6.2331793248882681</v>
      </c>
      <c r="BQ42" s="2">
        <f>'X01'!AA39/SUM('X01'!$B39:$AB39)*AB42</f>
        <v>3.6717017564418568</v>
      </c>
      <c r="BR42" s="2">
        <f>'X01'!AB39/SUM('X01'!$B39:$AB39)*AC42</f>
        <v>9.9465828837125708E-2</v>
      </c>
      <c r="BT42" s="9">
        <f t="shared" si="10"/>
        <v>169.22760219304232</v>
      </c>
    </row>
    <row r="43" spans="1:72" x14ac:dyDescent="0.3">
      <c r="A43" s="1" t="s">
        <v>130</v>
      </c>
      <c r="B43" s="1" t="s">
        <v>131</v>
      </c>
      <c r="C43" s="2">
        <v>178.24434178898593</v>
      </c>
      <c r="D43" s="2">
        <v>154.89092332828332</v>
      </c>
      <c r="E43" s="2">
        <v>83.065035831024389</v>
      </c>
      <c r="F43" s="2">
        <v>0</v>
      </c>
      <c r="G43" s="2">
        <v>224.02536413123795</v>
      </c>
      <c r="H43" s="2">
        <v>171.54746409591445</v>
      </c>
      <c r="I43" s="2">
        <v>264.67458395325036</v>
      </c>
      <c r="J43" s="2">
        <v>133.31409530113046</v>
      </c>
      <c r="K43" s="2">
        <v>137.36390244299335</v>
      </c>
      <c r="L43" s="2">
        <v>118.75732584026201</v>
      </c>
      <c r="M43" s="2">
        <v>120.5741168949324</v>
      </c>
      <c r="N43" s="2">
        <v>118.81812014674064</v>
      </c>
      <c r="O43" s="2">
        <v>122.38076389578319</v>
      </c>
      <c r="P43" s="2">
        <v>97.50644252933796</v>
      </c>
      <c r="Q43" s="2">
        <v>136.58498271046813</v>
      </c>
      <c r="R43" s="2">
        <v>154.23536463986471</v>
      </c>
      <c r="S43" s="2">
        <v>161.66781854295962</v>
      </c>
      <c r="T43" s="2">
        <v>138.75287180372015</v>
      </c>
      <c r="U43" s="2">
        <v>148.5162724763955</v>
      </c>
      <c r="V43" s="2">
        <v>174.01917484925855</v>
      </c>
      <c r="W43" s="2">
        <v>162.72435050765336</v>
      </c>
      <c r="X43" s="2">
        <v>164.15271287864755</v>
      </c>
      <c r="Y43" s="2">
        <v>228.41318346088207</v>
      </c>
      <c r="Z43" s="2">
        <v>224.39427155387486</v>
      </c>
      <c r="AA43" s="2">
        <v>231.99454732442896</v>
      </c>
      <c r="AB43" s="2">
        <v>188.50865264345731</v>
      </c>
      <c r="AC43" s="2">
        <v>52.505881207021204</v>
      </c>
      <c r="AE43" s="2">
        <f t="shared" si="0"/>
        <v>153.77824473267088</v>
      </c>
      <c r="AF43" s="2">
        <f t="shared" si="1"/>
        <v>126.61501271127921</v>
      </c>
      <c r="AG43" s="2">
        <f t="shared" si="2"/>
        <v>155.73903441808346</v>
      </c>
      <c r="AH43" s="2">
        <f t="shared" si="3"/>
        <v>185.09674894906098</v>
      </c>
      <c r="AI43" s="2">
        <f t="shared" si="4"/>
        <v>174.35083818219559</v>
      </c>
      <c r="AK43" s="2">
        <f t="shared" si="5"/>
        <v>88.314150827370042</v>
      </c>
      <c r="AL43" s="2">
        <f t="shared" si="6"/>
        <v>15.995958084826626</v>
      </c>
      <c r="AM43" s="2">
        <f t="shared" si="7"/>
        <v>15.384104630112596</v>
      </c>
      <c r="AN43" s="2">
        <f t="shared" si="8"/>
        <v>37.519930422088834</v>
      </c>
      <c r="AO43" s="2">
        <f t="shared" si="9"/>
        <v>83.414186798772775</v>
      </c>
      <c r="AQ43" s="1" t="s">
        <v>131</v>
      </c>
      <c r="AR43" s="2">
        <f>'X01'!B40/SUM('X01'!$B40:$AB40)*C43</f>
        <v>2.3365303489609607E-2</v>
      </c>
      <c r="AS43" s="2">
        <f>'X01'!C40/SUM('X01'!$B40:$AB40)*D43</f>
        <v>2.7687275142248952E-3</v>
      </c>
      <c r="AT43" s="2">
        <f>'X01'!D40/SUM('X01'!$B40:$AB40)*E43</f>
        <v>0.10047251829956654</v>
      </c>
      <c r="AU43" s="2">
        <f>'X01'!E40/SUM('X01'!$B40:$AB40)*F43</f>
        <v>0</v>
      </c>
      <c r="AV43" s="2">
        <f>'X01'!F40/SUM('X01'!$B40:$AB40)*G43</f>
        <v>0.50323580714582539</v>
      </c>
      <c r="AW43" s="2">
        <f>'X01'!G40/SUM('X01'!$B40:$AB40)*H43</f>
        <v>4.0886250670841033E-3</v>
      </c>
      <c r="AX43" s="2">
        <f>'X01'!H40/SUM('X01'!$B40:$AB40)*I43</f>
        <v>3.7849179908585572E-2</v>
      </c>
      <c r="AY43" s="2">
        <f>'X01'!I40/SUM('X01'!$B40:$AB40)*J43</f>
        <v>2.7802068388297411E-2</v>
      </c>
      <c r="AZ43" s="2">
        <f>'X01'!J40/SUM('X01'!$B40:$AB40)*K43</f>
        <v>5.2382423516505343E-2</v>
      </c>
      <c r="BA43" s="2">
        <f>'X01'!K40/SUM('X01'!$B40:$AB40)*L43</f>
        <v>5.6997912139338887</v>
      </c>
      <c r="BB43" s="2">
        <f>'X01'!L40/SUM('X01'!$B40:$AB40)*M43</f>
        <v>2.6064797865375757</v>
      </c>
      <c r="BC43" s="2">
        <f>'X01'!M40/SUM('X01'!$B40:$AB40)*N43</f>
        <v>2.8658679391166375</v>
      </c>
      <c r="BD43" s="2">
        <f>'X01'!N40/SUM('X01'!$B40:$AB40)*O43</f>
        <v>1.8543534346684818</v>
      </c>
      <c r="BE43" s="2">
        <f>'X01'!O40/SUM('X01'!$B40:$AB40)*P43</f>
        <v>0.12607414707152123</v>
      </c>
      <c r="BF43" s="2">
        <f>'X01'!P40/SUM('X01'!$B40:$AB40)*Q43</f>
        <v>1.8115949657895953</v>
      </c>
      <c r="BG43" s="2">
        <f>'X01'!Q40/SUM('X01'!$B40:$AB40)*R43</f>
        <v>4.281635258847575</v>
      </c>
      <c r="BH43" s="2">
        <f>'X01'!R40/SUM('X01'!$B40:$AB40)*S43</f>
        <v>15.131342578891667</v>
      </c>
      <c r="BI43" s="2">
        <f>'X01'!S40/SUM('X01'!$B40:$AB40)*T43</f>
        <v>0.76226485174213032</v>
      </c>
      <c r="BJ43" s="2">
        <f>'X01'!T40/SUM('X01'!$B40:$AB40)*U43</f>
        <v>2.6618578887379276</v>
      </c>
      <c r="BK43" s="2">
        <f>'X01'!U40/SUM('X01'!$B40:$AB40)*V43</f>
        <v>70.714439730586392</v>
      </c>
      <c r="BL43" s="2">
        <f>'X01'!V40/SUM('X01'!$B40:$AB40)*W43</f>
        <v>8.2618271614304692</v>
      </c>
      <c r="BM43" s="2">
        <f>'X01'!W40/SUM('X01'!$B40:$AB40)*X43</f>
        <v>31.881986003565508</v>
      </c>
      <c r="BN43" s="2">
        <f>'X01'!X40/SUM('X01'!$B40:$AB40)*Y43</f>
        <v>9.6221821441374029</v>
      </c>
      <c r="BO43" s="2">
        <f>'X01'!Y40/SUM('X01'!$B40:$AB40)*Z43</f>
        <v>3.7905115317092712</v>
      </c>
      <c r="BP43" s="2">
        <f>'X01'!Z40/SUM('X01'!$B40:$AB40)*AA43</f>
        <v>1.9850214799461354</v>
      </c>
      <c r="BQ43" s="2">
        <f>'X01'!AA40/SUM('X01'!$B40:$AB40)*AB43</f>
        <v>1.5736292437748165</v>
      </c>
      <c r="BR43" s="2">
        <f>'X01'!AB40/SUM('X01'!$B40:$AB40)*AC43</f>
        <v>7.821336182516311E-3</v>
      </c>
      <c r="BT43" s="9">
        <f t="shared" si="10"/>
        <v>166.3906453499992</v>
      </c>
    </row>
    <row r="44" spans="1:72" x14ac:dyDescent="0.3">
      <c r="A44" s="1" t="s">
        <v>132</v>
      </c>
      <c r="B44" s="1" t="s">
        <v>133</v>
      </c>
      <c r="C44" s="2">
        <v>137.75356570007989</v>
      </c>
      <c r="D44" s="2">
        <v>92.383890423635918</v>
      </c>
      <c r="E44" s="2">
        <v>46.190307438187695</v>
      </c>
      <c r="F44" s="2">
        <v>27.2809855289218</v>
      </c>
      <c r="G44" s="2">
        <v>204.3502951507684</v>
      </c>
      <c r="H44" s="2">
        <v>127.70957790037173</v>
      </c>
      <c r="I44" s="2">
        <v>220.88314901352703</v>
      </c>
      <c r="J44" s="2">
        <v>91.943578389310758</v>
      </c>
      <c r="K44" s="2">
        <v>113.97556250925309</v>
      </c>
      <c r="L44" s="2">
        <v>118.95202464378949</v>
      </c>
      <c r="M44" s="2">
        <v>120.26872302727782</v>
      </c>
      <c r="N44" s="2">
        <v>118.53090551207679</v>
      </c>
      <c r="O44" s="2">
        <v>116.48271659195109</v>
      </c>
      <c r="P44" s="2">
        <v>83.239574722198398</v>
      </c>
      <c r="Q44" s="2">
        <v>133.87994561599038</v>
      </c>
      <c r="R44" s="2">
        <v>139.11467322594615</v>
      </c>
      <c r="S44" s="2">
        <v>154.95520840208022</v>
      </c>
      <c r="T44" s="2">
        <v>125.80565234853293</v>
      </c>
      <c r="U44" s="2">
        <v>130.71080397666779</v>
      </c>
      <c r="V44" s="2">
        <v>164.55328812572699</v>
      </c>
      <c r="W44" s="2">
        <v>151.09647344588373</v>
      </c>
      <c r="X44" s="2">
        <v>162.89060605270919</v>
      </c>
      <c r="Y44" s="2">
        <v>198.38111445161775</v>
      </c>
      <c r="Z44" s="2">
        <v>221.64925777618808</v>
      </c>
      <c r="AA44" s="2">
        <v>222.54460119179669</v>
      </c>
      <c r="AB44" s="2">
        <v>174.41652878293587</v>
      </c>
      <c r="AC44" s="2">
        <v>38.077425529248536</v>
      </c>
      <c r="AE44" s="2">
        <f t="shared" si="0"/>
        <v>122.36453873649893</v>
      </c>
      <c r="AF44" s="2">
        <f t="shared" si="1"/>
        <v>115.15418935975488</v>
      </c>
      <c r="AG44" s="2">
        <f t="shared" si="2"/>
        <v>144.00623821325198</v>
      </c>
      <c r="AH44" s="2">
        <f t="shared" si="3"/>
        <v>170.78939798340357</v>
      </c>
      <c r="AI44" s="2">
        <f t="shared" si="4"/>
        <v>164.17195332004229</v>
      </c>
      <c r="AK44" s="2">
        <f t="shared" si="5"/>
        <v>73.524607329805335</v>
      </c>
      <c r="AL44" s="2">
        <f t="shared" si="6"/>
        <v>17.808608132265103</v>
      </c>
      <c r="AM44" s="2">
        <f t="shared" si="7"/>
        <v>18.709098549992046</v>
      </c>
      <c r="AN44" s="2">
        <f t="shared" si="8"/>
        <v>24.61203982268778</v>
      </c>
      <c r="AO44" s="2">
        <f t="shared" si="9"/>
        <v>87.01683326097023</v>
      </c>
      <c r="AQ44" s="1" t="s">
        <v>133</v>
      </c>
      <c r="AR44" s="2">
        <f>'X01'!B41/SUM('X01'!$B41:$AB41)*C44</f>
        <v>2.4257973180459191E-2</v>
      </c>
      <c r="AS44" s="2">
        <f>'X01'!C41/SUM('X01'!$B41:$AB41)*D44</f>
        <v>2.91998985395451E-3</v>
      </c>
      <c r="AT44" s="2">
        <f>'X01'!D41/SUM('X01'!$B41:$AB41)*E44</f>
        <v>0.14286586653282657</v>
      </c>
      <c r="AU44" s="2">
        <f>'X01'!E41/SUM('X01'!$B41:$AB41)*F44</f>
        <v>2.4636392026804475E-4</v>
      </c>
      <c r="AV44" s="2">
        <f>'X01'!F41/SUM('X01'!$B41:$AB41)*G44</f>
        <v>0.48995573522731417</v>
      </c>
      <c r="AW44" s="2">
        <f>'X01'!G41/SUM('X01'!$B41:$AB41)*H44</f>
        <v>4.0365335342761374E-3</v>
      </c>
      <c r="AX44" s="2">
        <f>'X01'!H41/SUM('X01'!$B41:$AB41)*I44</f>
        <v>3.889683346891689E-2</v>
      </c>
      <c r="AY44" s="2">
        <f>'X01'!I41/SUM('X01'!$B41:$AB41)*J44</f>
        <v>3.1551648120448542E-2</v>
      </c>
      <c r="AZ44" s="2">
        <f>'X01'!J41/SUM('X01'!$B41:$AB41)*K44</f>
        <v>5.1463438453803058E-2</v>
      </c>
      <c r="BA44" s="2">
        <f>'X01'!K41/SUM('X01'!$B41:$AB41)*L44</f>
        <v>5.4032725479255443</v>
      </c>
      <c r="BB44" s="2">
        <f>'X01'!L41/SUM('X01'!$B41:$AB41)*M44</f>
        <v>2.4540425944952498</v>
      </c>
      <c r="BC44" s="2">
        <f>'X01'!M41/SUM('X01'!$B41:$AB41)*N44</f>
        <v>2.7268600281937032</v>
      </c>
      <c r="BD44" s="2">
        <f>'X01'!N41/SUM('X01'!$B41:$AB41)*O44</f>
        <v>1.7729941329552541</v>
      </c>
      <c r="BE44" s="2">
        <f>'X01'!O41/SUM('X01'!$B41:$AB41)*P44</f>
        <v>0.12403117212036661</v>
      </c>
      <c r="BF44" s="2">
        <f>'X01'!P41/SUM('X01'!$B41:$AB41)*Q44</f>
        <v>1.7174093236300734</v>
      </c>
      <c r="BG44" s="2">
        <f>'X01'!Q41/SUM('X01'!$B41:$AB41)*R44</f>
        <v>4.1539237276692536</v>
      </c>
      <c r="BH44" s="2">
        <f>'X01'!R41/SUM('X01'!$B41:$AB41)*S44</f>
        <v>14.379617206379008</v>
      </c>
      <c r="BI44" s="2">
        <f>'X01'!S41/SUM('X01'!$B41:$AB41)*T44</f>
        <v>0.73505779201153043</v>
      </c>
      <c r="BJ44" s="2">
        <f>'X01'!T41/SUM('X01'!$B41:$AB41)*U44</f>
        <v>2.5537914959070638</v>
      </c>
      <c r="BK44" s="2">
        <f>'X01'!U41/SUM('X01'!$B41:$AB41)*V44</f>
        <v>67.365583540843929</v>
      </c>
      <c r="BL44" s="2">
        <f>'X01'!V41/SUM('X01'!$B41:$AB41)*W44</f>
        <v>7.8922287309825885</v>
      </c>
      <c r="BM44" s="2">
        <f>'X01'!W41/SUM('X01'!$B41:$AB41)*X44</f>
        <v>30.028287359919261</v>
      </c>
      <c r="BN44" s="2">
        <f>'X01'!X41/SUM('X01'!$B41:$AB41)*Y44</f>
        <v>9.3937424526869027</v>
      </c>
      <c r="BO44" s="2">
        <f>'X01'!Y41/SUM('X01'!$B41:$AB41)*Z44</f>
        <v>3.5809122013609169</v>
      </c>
      <c r="BP44" s="2">
        <f>'X01'!Z41/SUM('X01'!$B41:$AB41)*AA44</f>
        <v>1.8931499606958311</v>
      </c>
      <c r="BQ44" s="2">
        <f>'X01'!AA41/SUM('X01'!$B41:$AB41)*AB44</f>
        <v>1.508933842425374</v>
      </c>
      <c r="BR44" s="2">
        <f>'X01'!AB41/SUM('X01'!$B41:$AB41)*AC44</f>
        <v>9.4562146580725506E-3</v>
      </c>
      <c r="BT44" s="9">
        <f t="shared" si="10"/>
        <v>158.47948870715217</v>
      </c>
    </row>
    <row r="45" spans="1:72" x14ac:dyDescent="0.3">
      <c r="A45" s="1" t="s">
        <v>134</v>
      </c>
      <c r="B45" s="1" t="s">
        <v>135</v>
      </c>
      <c r="C45" s="2">
        <v>97.676829484259656</v>
      </c>
      <c r="D45" s="2">
        <v>56.267987734437014</v>
      </c>
      <c r="E45" s="2">
        <v>71.761438821785475</v>
      </c>
      <c r="F45" s="2">
        <v>40.911466206468639</v>
      </c>
      <c r="G45" s="2">
        <v>105.25991734129812</v>
      </c>
      <c r="H45" s="2">
        <v>57.069034932532361</v>
      </c>
      <c r="I45" s="2">
        <v>136.48134599573885</v>
      </c>
      <c r="J45" s="2">
        <v>88.534880736369004</v>
      </c>
      <c r="K45" s="2">
        <v>79.923570007130451</v>
      </c>
      <c r="L45" s="2">
        <v>61.242315259738135</v>
      </c>
      <c r="M45" s="2">
        <v>52.560114289828761</v>
      </c>
      <c r="N45" s="2">
        <v>66.217114774366308</v>
      </c>
      <c r="O45" s="2">
        <v>62.334652863140995</v>
      </c>
      <c r="P45" s="2">
        <v>26.769083729167626</v>
      </c>
      <c r="Q45" s="2">
        <v>63.289365867171874</v>
      </c>
      <c r="R45" s="2">
        <v>83.409958094642462</v>
      </c>
      <c r="S45" s="2">
        <v>77.126338321457524</v>
      </c>
      <c r="T45" s="2">
        <v>67.554232016802189</v>
      </c>
      <c r="U45" s="2">
        <v>68.289876198259464</v>
      </c>
      <c r="V45" s="2">
        <v>82.880637421544037</v>
      </c>
      <c r="W45" s="2">
        <v>78.096018171060393</v>
      </c>
      <c r="X45" s="2">
        <v>72.57187377260918</v>
      </c>
      <c r="Y45" s="2">
        <v>100.29543907083074</v>
      </c>
      <c r="Z45" s="2">
        <v>110.0072791471996</v>
      </c>
      <c r="AA45" s="2">
        <v>101.37643532735322</v>
      </c>
      <c r="AB45" s="2">
        <v>91.161669495784992</v>
      </c>
      <c r="AC45" s="2">
        <v>47.437334954474096</v>
      </c>
      <c r="AE45" s="2">
        <f t="shared" si="0"/>
        <v>80.775431502360021</v>
      </c>
      <c r="AF45" s="2">
        <f t="shared" si="1"/>
        <v>64.920117291283944</v>
      </c>
      <c r="AG45" s="2">
        <f t="shared" si="2"/>
        <v>73.962770989515803</v>
      </c>
      <c r="AH45" s="2">
        <f t="shared" si="3"/>
        <v>83.654443671500118</v>
      </c>
      <c r="AI45" s="2">
        <f t="shared" si="4"/>
        <v>87.495679731202983</v>
      </c>
      <c r="AK45" s="2">
        <f t="shared" si="5"/>
        <v>33.717680924614484</v>
      </c>
      <c r="AL45" s="2">
        <f t="shared" si="6"/>
        <v>18.565621123874461</v>
      </c>
      <c r="AM45" s="2">
        <f t="shared" si="7"/>
        <v>7.3663108595976183</v>
      </c>
      <c r="AN45" s="2">
        <f t="shared" si="8"/>
        <v>14.673823249042496</v>
      </c>
      <c r="AO45" s="2">
        <f t="shared" si="9"/>
        <v>27.794231724056537</v>
      </c>
      <c r="AQ45" s="1" t="s">
        <v>135</v>
      </c>
      <c r="AR45" s="2">
        <f>'X01'!B42/SUM('X01'!$B42:$AB42)*C45</f>
        <v>7.4140046410256386E-2</v>
      </c>
      <c r="AS45" s="2">
        <f>'X01'!C42/SUM('X01'!$B42:$AB42)*D45</f>
        <v>5.4522539503143053E-3</v>
      </c>
      <c r="AT45" s="2">
        <f>'X01'!D42/SUM('X01'!$B42:$AB42)*E45</f>
        <v>0.17210006435697117</v>
      </c>
      <c r="AU45" s="2">
        <f>'X01'!E42/SUM('X01'!$B42:$AB42)*F45</f>
        <v>1.9160484360466765E-3</v>
      </c>
      <c r="AV45" s="2">
        <f>'X01'!F42/SUM('X01'!$B42:$AB42)*G45</f>
        <v>0.14585245842888622</v>
      </c>
      <c r="AW45" s="2">
        <f>'X01'!G42/SUM('X01'!$B42:$AB42)*H45</f>
        <v>5.898532053335989E-3</v>
      </c>
      <c r="AX45" s="2">
        <f>'X01'!H42/SUM('X01'!$B42:$AB42)*I45</f>
        <v>5.333988858504541E-2</v>
      </c>
      <c r="AY45" s="2">
        <f>'X01'!I42/SUM('X01'!$B42:$AB42)*J45</f>
        <v>0.12367842766398235</v>
      </c>
      <c r="AZ45" s="2">
        <f>'X01'!J42/SUM('X01'!$B42:$AB42)*K45</f>
        <v>0.23181666214391008</v>
      </c>
      <c r="BA45" s="2">
        <f>'X01'!K42/SUM('X01'!$B42:$AB42)*L45</f>
        <v>3.1254738383919207</v>
      </c>
      <c r="BB45" s="2">
        <f>'X01'!L42/SUM('X01'!$B42:$AB42)*M45</f>
        <v>0.97318140323265623</v>
      </c>
      <c r="BC45" s="2">
        <f>'X01'!M42/SUM('X01'!$B42:$AB42)*N45</f>
        <v>0.24766934183252212</v>
      </c>
      <c r="BD45" s="2">
        <f>'X01'!N42/SUM('X01'!$B42:$AB42)*O45</f>
        <v>0.87470736606735067</v>
      </c>
      <c r="BE45" s="2">
        <f>'X01'!O42/SUM('X01'!$B42:$AB42)*P45</f>
        <v>1.1715645939013107E-2</v>
      </c>
      <c r="BF45" s="2">
        <f>'X01'!P42/SUM('X01'!$B42:$AB42)*Q45</f>
        <v>0.27085699724164652</v>
      </c>
      <c r="BG45" s="2">
        <f>'X01'!Q42/SUM('X01'!$B42:$AB42)*R45</f>
        <v>2.0954595356007317</v>
      </c>
      <c r="BH45" s="2">
        <f>'X01'!R42/SUM('X01'!$B42:$AB42)*S45</f>
        <v>4.055059156847733</v>
      </c>
      <c r="BI45" s="2">
        <f>'X01'!S42/SUM('X01'!$B42:$AB42)*T45</f>
        <v>0.74677445729869607</v>
      </c>
      <c r="BJ45" s="2">
        <f>'X01'!T42/SUM('X01'!$B42:$AB42)*U45</f>
        <v>4.1866711674240733</v>
      </c>
      <c r="BK45" s="2">
        <f>'X01'!U42/SUM('X01'!$B42:$AB42)*V45</f>
        <v>31.430389140142815</v>
      </c>
      <c r="BL45" s="2">
        <f>'X01'!V42/SUM('X01'!$B42:$AB42)*W45</f>
        <v>5.4395343207769651</v>
      </c>
      <c r="BM45" s="2">
        <f>'X01'!W42/SUM('X01'!$B42:$AB42)*X45</f>
        <v>15.013698424469291</v>
      </c>
      <c r="BN45" s="2">
        <f>'X01'!X42/SUM('X01'!$B42:$AB42)*Y45</f>
        <v>4.4272283887207795</v>
      </c>
      <c r="BO45" s="2">
        <f>'X01'!Y42/SUM('X01'!$B42:$AB42)*Z45</f>
        <v>1.8204619278519565</v>
      </c>
      <c r="BP45" s="2">
        <f>'X01'!Z42/SUM('X01'!$B42:$AB42)*AA45</f>
        <v>0.12606402889184568</v>
      </c>
      <c r="BQ45" s="2">
        <f>'X01'!AA42/SUM('X01'!$B42:$AB42)*AB45</f>
        <v>2.7199452267002808</v>
      </c>
      <c r="BR45" s="2">
        <f>'X01'!AB42/SUM('X01'!$B42:$AB42)*AC45</f>
        <v>4.2365160382010845E-2</v>
      </c>
      <c r="BT45" s="9">
        <f t="shared" si="10"/>
        <v>78.421449909841016</v>
      </c>
    </row>
    <row r="46" spans="1:72" x14ac:dyDescent="0.3">
      <c r="A46" s="1" t="s">
        <v>136</v>
      </c>
      <c r="B46" s="1" t="s">
        <v>137</v>
      </c>
      <c r="C46" s="2">
        <v>542.61328516459048</v>
      </c>
      <c r="D46" s="2">
        <v>1393.6844401587623</v>
      </c>
      <c r="E46" s="2">
        <v>39.09552689936686</v>
      </c>
      <c r="F46" s="2">
        <v>314.30319975024196</v>
      </c>
      <c r="G46" s="2">
        <v>485.53533730172035</v>
      </c>
      <c r="H46" s="2">
        <v>178.44081959959138</v>
      </c>
      <c r="I46" s="2">
        <v>470.9103296049658</v>
      </c>
      <c r="J46" s="2">
        <v>322.38265409187824</v>
      </c>
      <c r="K46" s="2">
        <v>292.30234534910983</v>
      </c>
      <c r="L46" s="2">
        <v>269.11902173511061</v>
      </c>
      <c r="M46" s="2">
        <v>166.6757234264112</v>
      </c>
      <c r="N46" s="2">
        <v>247.0052994615157</v>
      </c>
      <c r="O46" s="2">
        <v>258.93351893939865</v>
      </c>
      <c r="P46" s="2">
        <v>153.87566076182105</v>
      </c>
      <c r="Q46" s="2">
        <v>244.92398973626422</v>
      </c>
      <c r="R46" s="2">
        <v>282.70137731529638</v>
      </c>
      <c r="S46" s="2">
        <v>255.22149819473813</v>
      </c>
      <c r="T46" s="2">
        <v>239.18305178089057</v>
      </c>
      <c r="U46" s="2">
        <v>216.27131164656876</v>
      </c>
      <c r="V46" s="2">
        <v>258.29908312931667</v>
      </c>
      <c r="W46" s="2">
        <v>242.12513826918175</v>
      </c>
      <c r="X46" s="2">
        <v>223.9132611410248</v>
      </c>
      <c r="Y46" s="2">
        <v>268.75387653280131</v>
      </c>
      <c r="Z46" s="2">
        <v>328.31731668297067</v>
      </c>
      <c r="AA46" s="2">
        <v>373.73039016694992</v>
      </c>
      <c r="AB46" s="2">
        <v>300.88439219515209</v>
      </c>
      <c r="AC46" s="2">
        <v>225.16529852556113</v>
      </c>
      <c r="AE46" s="2">
        <f t="shared" si="0"/>
        <v>489.22613406846278</v>
      </c>
      <c r="AF46" s="2">
        <f t="shared" si="1"/>
        <v>248.65773231297848</v>
      </c>
      <c r="AG46" s="2">
        <f t="shared" si="2"/>
        <v>242.24373618787854</v>
      </c>
      <c r="AH46" s="2">
        <f t="shared" si="3"/>
        <v>244.93075864766931</v>
      </c>
      <c r="AI46" s="2">
        <f t="shared" si="4"/>
        <v>307.02434939265845</v>
      </c>
      <c r="AK46" s="2">
        <f t="shared" si="5"/>
        <v>437.99680633962078</v>
      </c>
      <c r="AL46" s="2">
        <f t="shared" si="6"/>
        <v>55.615650332880541</v>
      </c>
      <c r="AM46" s="2">
        <f t="shared" si="7"/>
        <v>19.236519935700816</v>
      </c>
      <c r="AN46" s="2">
        <f t="shared" si="8"/>
        <v>22.551581462492702</v>
      </c>
      <c r="AO46" s="2">
        <f t="shared" si="9"/>
        <v>62.294166701377335</v>
      </c>
      <c r="AQ46" s="1" t="s">
        <v>137</v>
      </c>
      <c r="AR46" s="2">
        <f>'X01'!B43/SUM('X01'!$B43:$AB43)*C46</f>
        <v>0.49317459808098596</v>
      </c>
      <c r="AS46" s="2">
        <f>'X01'!C43/SUM('X01'!$B43:$AB43)*D46</f>
        <v>1.4153103828080698E-2</v>
      </c>
      <c r="AT46" s="2">
        <f>'X01'!D43/SUM('X01'!$B43:$AB43)*E46</f>
        <v>1.8064490148683811E-2</v>
      </c>
      <c r="AU46" s="2">
        <f>'X01'!E43/SUM('X01'!$B43:$AB43)*F46</f>
        <v>1.5959013717109535E-3</v>
      </c>
      <c r="AV46" s="2">
        <f>'X01'!F43/SUM('X01'!$B43:$AB43)*G46</f>
        <v>2.6638076405196851</v>
      </c>
      <c r="AW46" s="2">
        <f>'X01'!G43/SUM('X01'!$B43:$AB43)*H46</f>
        <v>1.3590727790609872E-3</v>
      </c>
      <c r="AX46" s="2">
        <f>'X01'!H43/SUM('X01'!$B43:$AB43)*I46</f>
        <v>1.1656551389350316</v>
      </c>
      <c r="AY46" s="2">
        <f>'X01'!I43/SUM('X01'!$B43:$AB43)*J46</f>
        <v>0.56965007120792521</v>
      </c>
      <c r="AZ46" s="2">
        <f>'X01'!J43/SUM('X01'!$B43:$AB43)*K46</f>
        <v>0.54915035634073972</v>
      </c>
      <c r="BA46" s="2">
        <f>'X01'!K43/SUM('X01'!$B43:$AB43)*L46</f>
        <v>31.498611635876365</v>
      </c>
      <c r="BB46" s="2">
        <f>'X01'!L43/SUM('X01'!$B43:$AB43)*M46</f>
        <v>5.5433320560311229E-2</v>
      </c>
      <c r="BC46" s="2">
        <f>'X01'!M43/SUM('X01'!$B43:$AB43)*N46</f>
        <v>15.393307452579986</v>
      </c>
      <c r="BD46" s="2">
        <f>'X01'!N43/SUM('X01'!$B43:$AB43)*O46</f>
        <v>1.9695061102202618</v>
      </c>
      <c r="BE46" s="2">
        <f>'X01'!O43/SUM('X01'!$B43:$AB43)*P46</f>
        <v>1.9923579034783676E-2</v>
      </c>
      <c r="BF46" s="2">
        <f>'X01'!P43/SUM('X01'!$B43:$AB43)*Q46</f>
        <v>1.9779815870274204</v>
      </c>
      <c r="BG46" s="2">
        <f>'X01'!Q43/SUM('X01'!$B43:$AB43)*R46</f>
        <v>19.450217638629592</v>
      </c>
      <c r="BH46" s="2">
        <f>'X01'!R43/SUM('X01'!$B43:$AB43)*S46</f>
        <v>15.425852545703679</v>
      </c>
      <c r="BI46" s="2">
        <f>'X01'!S43/SUM('X01'!$B43:$AB43)*T46</f>
        <v>0.84648726080144998</v>
      </c>
      <c r="BJ46" s="2">
        <f>'X01'!T43/SUM('X01'!$B43:$AB43)*U46</f>
        <v>1.5873557000219107</v>
      </c>
      <c r="BK46" s="2">
        <f>'X01'!U43/SUM('X01'!$B43:$AB43)*V46</f>
        <v>49.29078972554403</v>
      </c>
      <c r="BL46" s="2">
        <f>'X01'!V43/SUM('X01'!$B43:$AB43)*W46</f>
        <v>7.6715252193501415</v>
      </c>
      <c r="BM46" s="2">
        <f>'X01'!W43/SUM('X01'!$B43:$AB43)*X46</f>
        <v>5.4999411039163801</v>
      </c>
      <c r="BN46" s="2">
        <f>'X01'!X43/SUM('X01'!$B43:$AB43)*Y46</f>
        <v>97.197844888911774</v>
      </c>
      <c r="BO46" s="2">
        <f>'X01'!Y43/SUM('X01'!$B43:$AB43)*Z46</f>
        <v>4.8178012288456884</v>
      </c>
      <c r="BP46" s="2">
        <f>'X01'!Z43/SUM('X01'!$B43:$AB43)*AA46</f>
        <v>4.1748256274234796</v>
      </c>
      <c r="BQ46" s="2">
        <f>'X01'!AA43/SUM('X01'!$B43:$AB43)*AB46</f>
        <v>4.8712826210204048</v>
      </c>
      <c r="BR46" s="2">
        <f>'X01'!AB43/SUM('X01'!$B43:$AB43)*AC46</f>
        <v>0.13490893465155687</v>
      </c>
      <c r="BT46" s="9">
        <f t="shared" si="10"/>
        <v>267.36020655333107</v>
      </c>
    </row>
    <row r="47" spans="1:72" x14ac:dyDescent="0.3">
      <c r="A47" s="1" t="s">
        <v>138</v>
      </c>
      <c r="B47" s="1" t="s">
        <v>139</v>
      </c>
      <c r="C47" s="2">
        <v>163.51588207691469</v>
      </c>
      <c r="D47" s="2">
        <v>133.54852737217891</v>
      </c>
      <c r="E47" s="2">
        <v>95.788855328521095</v>
      </c>
      <c r="F47" s="2">
        <v>113.41316145698201</v>
      </c>
      <c r="G47" s="2">
        <v>194.02851679920781</v>
      </c>
      <c r="H47" s="2">
        <v>142.08788946345734</v>
      </c>
      <c r="I47" s="2">
        <v>205.45241458567097</v>
      </c>
      <c r="J47" s="2">
        <v>142.44747895015536</v>
      </c>
      <c r="K47" s="2">
        <v>107.78723852287433</v>
      </c>
      <c r="L47" s="2">
        <v>82.268080652379936</v>
      </c>
      <c r="M47" s="2">
        <v>70.049607331282402</v>
      </c>
      <c r="N47" s="2">
        <v>71.537272168680047</v>
      </c>
      <c r="O47" s="2">
        <v>82.74261262174565</v>
      </c>
      <c r="P47" s="2">
        <v>57.722720899960137</v>
      </c>
      <c r="Q47" s="2">
        <v>87.343070414144151</v>
      </c>
      <c r="R47" s="2">
        <v>115.11984934458283</v>
      </c>
      <c r="S47" s="2">
        <v>96.463488051927811</v>
      </c>
      <c r="T47" s="2">
        <v>92.775951865431537</v>
      </c>
      <c r="U47" s="2">
        <v>76.086556092454444</v>
      </c>
      <c r="V47" s="2">
        <v>100.32976998871241</v>
      </c>
      <c r="W47" s="2">
        <v>90.108406387776611</v>
      </c>
      <c r="X47" s="2">
        <v>82.832513706178204</v>
      </c>
      <c r="Y47" s="2">
        <v>107.01533371691946</v>
      </c>
      <c r="Z47" s="2">
        <v>133.06897787079083</v>
      </c>
      <c r="AA47" s="2">
        <v>147.36837776226929</v>
      </c>
      <c r="AB47" s="2">
        <v>119.69953007225681</v>
      </c>
      <c r="AC47" s="2">
        <v>82.551048500154124</v>
      </c>
      <c r="AE47" s="2">
        <f t="shared" si="0"/>
        <v>149.6907495832761</v>
      </c>
      <c r="AF47" s="2">
        <f t="shared" si="1"/>
        <v>90.779770100644967</v>
      </c>
      <c r="AG47" s="2">
        <f t="shared" si="2"/>
        <v>91.413941499631548</v>
      </c>
      <c r="AH47" s="2">
        <f t="shared" si="3"/>
        <v>93.318751270291429</v>
      </c>
      <c r="AI47" s="2">
        <f t="shared" si="4"/>
        <v>120.67198355136776</v>
      </c>
      <c r="AK47" s="2">
        <f t="shared" si="5"/>
        <v>40.427275442919154</v>
      </c>
      <c r="AL47" s="2">
        <f t="shared" si="6"/>
        <v>26.440695709441091</v>
      </c>
      <c r="AM47" s="2">
        <f t="shared" si="7"/>
        <v>10.673545704016835</v>
      </c>
      <c r="AN47" s="2">
        <f t="shared" si="8"/>
        <v>12.406930789542379</v>
      </c>
      <c r="AO47" s="2">
        <f t="shared" si="9"/>
        <v>27.812073439231096</v>
      </c>
      <c r="AQ47" s="1" t="s">
        <v>139</v>
      </c>
      <c r="AR47" s="2">
        <f>'X01'!B44/SUM('X01'!$B44:$AB44)*C47</f>
        <v>3.1555477204842313</v>
      </c>
      <c r="AS47" s="2">
        <f>'X01'!C44/SUM('X01'!$B44:$AB44)*D47</f>
        <v>0.34206557588255931</v>
      </c>
      <c r="AT47" s="2">
        <f>'X01'!D44/SUM('X01'!$B44:$AB44)*E47</f>
        <v>0.61703578724886465</v>
      </c>
      <c r="AU47" s="2">
        <f>'X01'!E44/SUM('X01'!$B44:$AB44)*F47</f>
        <v>6.4601884918917038E-2</v>
      </c>
      <c r="AV47" s="2">
        <f>'X01'!F44/SUM('X01'!$B44:$AB44)*G47</f>
        <v>15.454484851714559</v>
      </c>
      <c r="AW47" s="2">
        <f>'X01'!G44/SUM('X01'!$B44:$AB44)*H47</f>
        <v>0.54970924434979296</v>
      </c>
      <c r="AX47" s="2">
        <f>'X01'!H44/SUM('X01'!$B44:$AB44)*I47</f>
        <v>5.2623716557993555E-2</v>
      </c>
      <c r="AY47" s="2">
        <f>'X01'!I44/SUM('X01'!$B44:$AB44)*J47</f>
        <v>0.38773073251972862</v>
      </c>
      <c r="AZ47" s="2">
        <f>'X01'!J44/SUM('X01'!$B44:$AB44)*K47</f>
        <v>5.6452525719220818E-2</v>
      </c>
      <c r="BA47" s="2">
        <f>'X01'!K44/SUM('X01'!$B44:$AB44)*L47</f>
        <v>0.19625079259532485</v>
      </c>
      <c r="BB47" s="2">
        <f>'X01'!L44/SUM('X01'!$B44:$AB44)*M47</f>
        <v>5.6504576599512905E-2</v>
      </c>
      <c r="BC47" s="2">
        <f>'X01'!M44/SUM('X01'!$B44:$AB44)*N47</f>
        <v>6.6455987219929846E-2</v>
      </c>
      <c r="BD47" s="2">
        <f>'X01'!N44/SUM('X01'!$B44:$AB44)*O47</f>
        <v>0.33213450283979251</v>
      </c>
      <c r="BE47" s="2">
        <f>'X01'!O44/SUM('X01'!$B44:$AB44)*P47</f>
        <v>2.6038997882847678E-2</v>
      </c>
      <c r="BF47" s="2">
        <f>'X01'!P44/SUM('X01'!$B44:$AB44)*Q47</f>
        <v>4.9084147682847259E-2</v>
      </c>
      <c r="BG47" s="2">
        <f>'X01'!Q44/SUM('X01'!$B44:$AB44)*R47</f>
        <v>1.3700133458585761</v>
      </c>
      <c r="BH47" s="2">
        <f>'X01'!R44/SUM('X01'!$B44:$AB44)*S47</f>
        <v>5.9302291893992312</v>
      </c>
      <c r="BI47" s="2">
        <f>'X01'!S44/SUM('X01'!$B44:$AB44)*T47</f>
        <v>0.67601102628454957</v>
      </c>
      <c r="BJ47" s="2">
        <f>'X01'!T44/SUM('X01'!$B44:$AB44)*U47</f>
        <v>0.38337059763687953</v>
      </c>
      <c r="BK47" s="2">
        <f>'X01'!U44/SUM('X01'!$B44:$AB44)*V47</f>
        <v>23.04539299641332</v>
      </c>
      <c r="BL47" s="2">
        <f>'X01'!V44/SUM('X01'!$B44:$AB44)*W47</f>
        <v>24.06002616466953</v>
      </c>
      <c r="BM47" s="2">
        <f>'X01'!W44/SUM('X01'!$B44:$AB44)*X47</f>
        <v>11.373875018344323</v>
      </c>
      <c r="BN47" s="2">
        <f>'X01'!X44/SUM('X01'!$B44:$AB44)*Y47</f>
        <v>9.5396572811802418</v>
      </c>
      <c r="BO47" s="2">
        <f>'X01'!Y44/SUM('X01'!$B44:$AB44)*Z47</f>
        <v>0.70100562545282419</v>
      </c>
      <c r="BP47" s="2">
        <f>'X01'!Z44/SUM('X01'!$B44:$AB44)*AA47</f>
        <v>6.9678572374177943</v>
      </c>
      <c r="BQ47" s="2">
        <f>'X01'!AA44/SUM('X01'!$B44:$AB44)*AB47</f>
        <v>1.3988893012879005</v>
      </c>
      <c r="BR47" s="2">
        <f>'X01'!AB44/SUM('X01'!$B44:$AB44)*AC47</f>
        <v>0.15337491234450223</v>
      </c>
      <c r="BT47" s="9">
        <f t="shared" si="10"/>
        <v>107.00642374050577</v>
      </c>
    </row>
    <row r="48" spans="1:72" x14ac:dyDescent="0.3">
      <c r="A48" s="1" t="s">
        <v>140</v>
      </c>
      <c r="B48" s="1" t="s">
        <v>141</v>
      </c>
      <c r="C48" s="2">
        <v>94.910206899722681</v>
      </c>
      <c r="D48" s="2">
        <v>82.525903703042985</v>
      </c>
      <c r="E48" s="2">
        <v>58.164138885314109</v>
      </c>
      <c r="F48" s="2">
        <v>88.028667987886081</v>
      </c>
      <c r="G48" s="2">
        <v>109.74887070951942</v>
      </c>
      <c r="H48" s="2">
        <v>82.776632475645414</v>
      </c>
      <c r="I48" s="2">
        <v>107.76978113792171</v>
      </c>
      <c r="J48" s="2">
        <v>83.882332863346136</v>
      </c>
      <c r="K48" s="2">
        <v>68.00970112092449</v>
      </c>
      <c r="L48" s="2">
        <v>51.197302005817406</v>
      </c>
      <c r="M48" s="2">
        <v>45.733694209384218</v>
      </c>
      <c r="N48" s="2">
        <v>45.391618708429469</v>
      </c>
      <c r="O48" s="2">
        <v>50.666935985692099</v>
      </c>
      <c r="P48" s="2">
        <v>41.614196883691029</v>
      </c>
      <c r="Q48" s="2">
        <v>55.539052627564743</v>
      </c>
      <c r="R48" s="2">
        <v>70.191381612734162</v>
      </c>
      <c r="S48" s="2">
        <v>60.42165746460099</v>
      </c>
      <c r="T48" s="2">
        <v>62.096851050202105</v>
      </c>
      <c r="U48" s="2">
        <v>55.715960552929836</v>
      </c>
      <c r="V48" s="2">
        <v>60.404221704207266</v>
      </c>
      <c r="W48" s="2">
        <v>54.446337361400438</v>
      </c>
      <c r="X48" s="2">
        <v>51.624047016424257</v>
      </c>
      <c r="Y48" s="2">
        <v>65.185782264980091</v>
      </c>
      <c r="Z48" s="2">
        <v>81.73042775813812</v>
      </c>
      <c r="AA48" s="2">
        <v>85.596319783317696</v>
      </c>
      <c r="AB48" s="2">
        <v>70.247996988341043</v>
      </c>
      <c r="AC48" s="2">
        <v>55.188804573580803</v>
      </c>
      <c r="AE48" s="2">
        <f t="shared" si="0"/>
        <v>89.132028828436077</v>
      </c>
      <c r="AF48" s="2">
        <f t="shared" si="1"/>
        <v>56.914024001953749</v>
      </c>
      <c r="AG48" s="2">
        <f t="shared" si="2"/>
        <v>59.659672692985048</v>
      </c>
      <c r="AH48" s="2">
        <f t="shared" si="3"/>
        <v>57.085388880934921</v>
      </c>
      <c r="AI48" s="2">
        <f t="shared" si="4"/>
        <v>73.190887275844418</v>
      </c>
      <c r="AK48" s="2">
        <f t="shared" si="5"/>
        <v>17.559740349114854</v>
      </c>
      <c r="AL48" s="2">
        <f t="shared" si="6"/>
        <v>14.10735549238612</v>
      </c>
      <c r="AM48" s="2">
        <f t="shared" si="7"/>
        <v>2.7463720196404973</v>
      </c>
      <c r="AN48" s="2">
        <f t="shared" si="8"/>
        <v>7.1556698100212532</v>
      </c>
      <c r="AO48" s="2">
        <f t="shared" si="9"/>
        <v>13.657160419960734</v>
      </c>
      <c r="AQ48" s="1" t="s">
        <v>141</v>
      </c>
      <c r="AR48" s="2">
        <f>'X01'!B45/SUM('X01'!$B45:$AB45)*C48</f>
        <v>2.5656189411744575E-2</v>
      </c>
      <c r="AS48" s="2">
        <f>'X01'!C45/SUM('X01'!$B45:$AB45)*D48</f>
        <v>3.4616570345236157E-3</v>
      </c>
      <c r="AT48" s="2">
        <f>'X01'!D45/SUM('X01'!$B45:$AB45)*E48</f>
        <v>0.65331643695752706</v>
      </c>
      <c r="AU48" s="2">
        <f>'X01'!E45/SUM('X01'!$B45:$AB45)*F48</f>
        <v>4.1027529822840273E-4</v>
      </c>
      <c r="AV48" s="2">
        <f>'X01'!F45/SUM('X01'!$B45:$AB45)*G48</f>
        <v>1.7145703515021862</v>
      </c>
      <c r="AW48" s="2">
        <f>'X01'!G45/SUM('X01'!$B45:$AB45)*H48</f>
        <v>1.5431885249001757E-3</v>
      </c>
      <c r="AX48" s="2">
        <f>'X01'!H45/SUM('X01'!$B45:$AB45)*I48</f>
        <v>4.5205445108188642E-3</v>
      </c>
      <c r="AY48" s="2">
        <f>'X01'!I45/SUM('X01'!$B45:$AB45)*J48</f>
        <v>0.13292315983192432</v>
      </c>
      <c r="AZ48" s="2">
        <f>'X01'!J45/SUM('X01'!$B45:$AB45)*K48</f>
        <v>1.3629833837620026E-2</v>
      </c>
      <c r="BA48" s="2">
        <f>'X01'!K45/SUM('X01'!$B45:$AB45)*L48</f>
        <v>0.28896314657459393</v>
      </c>
      <c r="BB48" s="2">
        <f>'X01'!L45/SUM('X01'!$B45:$AB45)*M48</f>
        <v>3.7301437763992536E-2</v>
      </c>
      <c r="BC48" s="2">
        <f>'X01'!M45/SUM('X01'!$B45:$AB45)*N48</f>
        <v>0.12778028383618287</v>
      </c>
      <c r="BD48" s="2">
        <f>'X01'!N45/SUM('X01'!$B45:$AB45)*O48</f>
        <v>0.90466550969978765</v>
      </c>
      <c r="BE48" s="2">
        <f>'X01'!O45/SUM('X01'!$B45:$AB45)*P48</f>
        <v>9.3096637323693571E-3</v>
      </c>
      <c r="BF48" s="2">
        <f>'X01'!P45/SUM('X01'!$B45:$AB45)*Q48</f>
        <v>4.3228103042521032E-2</v>
      </c>
      <c r="BG48" s="2">
        <f>'X01'!Q45/SUM('X01'!$B45:$AB45)*R48</f>
        <v>5.0392805852095313</v>
      </c>
      <c r="BH48" s="2">
        <f>'X01'!R45/SUM('X01'!$B45:$AB45)*S48</f>
        <v>2.9380087263617733</v>
      </c>
      <c r="BI48" s="2">
        <f>'X01'!S45/SUM('X01'!$B45:$AB45)*T48</f>
        <v>2.6090749078000184</v>
      </c>
      <c r="BJ48" s="2">
        <f>'X01'!T45/SUM('X01'!$B45:$AB45)*U48</f>
        <v>1.1295881264226548</v>
      </c>
      <c r="BK48" s="2">
        <f>'X01'!U45/SUM('X01'!$B45:$AB45)*V48</f>
        <v>27.917527243184722</v>
      </c>
      <c r="BL48" s="2">
        <f>'X01'!V45/SUM('X01'!$B45:$AB45)*W48</f>
        <v>6.9786014344513108</v>
      </c>
      <c r="BM48" s="2">
        <f>'X01'!W45/SUM('X01'!$B45:$AB45)*X48</f>
        <v>4.0659711527337503</v>
      </c>
      <c r="BN48" s="2">
        <f>'X01'!X45/SUM('X01'!$B45:$AB45)*Y48</f>
        <v>3.0028722590746795</v>
      </c>
      <c r="BO48" s="2">
        <f>'X01'!Y45/SUM('X01'!$B45:$AB45)*Z48</f>
        <v>2.4165633561597142</v>
      </c>
      <c r="BP48" s="2">
        <f>'X01'!Z45/SUM('X01'!$B45:$AB45)*AA48</f>
        <v>4.8271600921800155E-2</v>
      </c>
      <c r="BQ48" s="2">
        <f>'X01'!AA45/SUM('X01'!$B45:$AB45)*AB48</f>
        <v>0.97533921993040629</v>
      </c>
      <c r="BR48" s="2">
        <f>'X01'!AB45/SUM('X01'!$B45:$AB45)*AC48</f>
        <v>5.2215358540440453E-2</v>
      </c>
      <c r="BT48" s="9">
        <f t="shared" si="10"/>
        <v>61.13459375234973</v>
      </c>
    </row>
    <row r="49" spans="1:72" x14ac:dyDescent="0.3">
      <c r="A49" s="1" t="s">
        <v>142</v>
      </c>
      <c r="B49" s="1" t="s">
        <v>143</v>
      </c>
      <c r="C49" s="2">
        <v>92.225873197222285</v>
      </c>
      <c r="D49" s="2">
        <v>76.124313786060739</v>
      </c>
      <c r="E49" s="2">
        <v>56.126924767026352</v>
      </c>
      <c r="F49" s="2">
        <v>64.186004938422116</v>
      </c>
      <c r="G49" s="2">
        <v>110.20016381582911</v>
      </c>
      <c r="H49" s="2">
        <v>69.700285224338202</v>
      </c>
      <c r="I49" s="2">
        <v>94.831935592332826</v>
      </c>
      <c r="J49" s="2">
        <v>87.811641680323305</v>
      </c>
      <c r="K49" s="2">
        <v>65.005140492485737</v>
      </c>
      <c r="L49" s="2">
        <v>51.800585991530816</v>
      </c>
      <c r="M49" s="2">
        <v>49.011265524476805</v>
      </c>
      <c r="N49" s="2">
        <v>45.303409741792919</v>
      </c>
      <c r="O49" s="2">
        <v>53.243972106515365</v>
      </c>
      <c r="P49" s="2">
        <v>43.584029361034588</v>
      </c>
      <c r="Q49" s="2">
        <v>57.888036305236255</v>
      </c>
      <c r="R49" s="2">
        <v>70.294417354259508</v>
      </c>
      <c r="S49" s="2">
        <v>61.736970509757654</v>
      </c>
      <c r="T49" s="2">
        <v>62.015947890962785</v>
      </c>
      <c r="U49" s="2">
        <v>56.720724447803278</v>
      </c>
      <c r="V49" s="2">
        <v>62.376970414208799</v>
      </c>
      <c r="W49" s="2">
        <v>54.804973956500767</v>
      </c>
      <c r="X49" s="2">
        <v>51.636206653756133</v>
      </c>
      <c r="Y49" s="2">
        <v>66.84855874710037</v>
      </c>
      <c r="Z49" s="2">
        <v>81.586626098399705</v>
      </c>
      <c r="AA49" s="2">
        <v>81.358528686392816</v>
      </c>
      <c r="AB49" s="2">
        <v>76.04282690214896</v>
      </c>
      <c r="AC49" s="2">
        <v>51.431347780418413</v>
      </c>
      <c r="AE49" s="2">
        <f t="shared" si="0"/>
        <v>80.485071617318809</v>
      </c>
      <c r="AF49" s="2">
        <f t="shared" si="1"/>
        <v>58.215833173072809</v>
      </c>
      <c r="AG49" s="2">
        <f t="shared" si="2"/>
        <v>60.712653315683127</v>
      </c>
      <c r="AH49" s="2">
        <f t="shared" si="3"/>
        <v>57.763246452452428</v>
      </c>
      <c r="AI49" s="2">
        <f t="shared" si="4"/>
        <v>72.604832366839972</v>
      </c>
      <c r="AK49" s="2">
        <f t="shared" si="5"/>
        <v>19.239596110672423</v>
      </c>
      <c r="AL49" s="2">
        <f t="shared" si="6"/>
        <v>14.139596209799905</v>
      </c>
      <c r="AM49" s="2">
        <f t="shared" si="7"/>
        <v>2.6741509527753231</v>
      </c>
      <c r="AN49" s="2">
        <f t="shared" si="8"/>
        <v>8.0260479797466608</v>
      </c>
      <c r="AO49" s="2">
        <f t="shared" si="9"/>
        <v>14.346150167059758</v>
      </c>
      <c r="AQ49" s="1" t="s">
        <v>143</v>
      </c>
      <c r="AR49" s="2">
        <f>'X01'!B46/SUM('X01'!$B46:$AB46)*C49</f>
        <v>2.8240544756648091E-2</v>
      </c>
      <c r="AS49" s="2">
        <f>'X01'!C46/SUM('X01'!$B46:$AB46)*D49</f>
        <v>3.7296121203595095E-3</v>
      </c>
      <c r="AT49" s="2">
        <f>'X01'!D46/SUM('X01'!$B46:$AB46)*E49</f>
        <v>0.66870847475368833</v>
      </c>
      <c r="AU49" s="2">
        <f>'X01'!E46/SUM('X01'!$B46:$AB46)*F49</f>
        <v>5.6155538334443371E-4</v>
      </c>
      <c r="AV49" s="2">
        <f>'X01'!F46/SUM('X01'!$B46:$AB46)*G49</f>
        <v>1.6833666900766542</v>
      </c>
      <c r="AW49" s="2">
        <f>'X01'!G46/SUM('X01'!$B46:$AB46)*H49</f>
        <v>2.0733170641813138E-3</v>
      </c>
      <c r="AX49" s="2">
        <f>'X01'!H46/SUM('X01'!$B46:$AB46)*I49</f>
        <v>6.1395788937157079E-3</v>
      </c>
      <c r="AY49" s="2">
        <f>'X01'!I46/SUM('X01'!$B46:$AB46)*J49</f>
        <v>0.14950206185622195</v>
      </c>
      <c r="AZ49" s="2">
        <f>'X01'!J46/SUM('X01'!$B46:$AB46)*K49</f>
        <v>1.8199100753449188E-2</v>
      </c>
      <c r="BA49" s="2">
        <f>'X01'!K46/SUM('X01'!$B46:$AB46)*L49</f>
        <v>0.29693460339291017</v>
      </c>
      <c r="BB49" s="2">
        <f>'X01'!L46/SUM('X01'!$B46:$AB46)*M49</f>
        <v>4.4594521231295661E-2</v>
      </c>
      <c r="BC49" s="2">
        <f>'X01'!M46/SUM('X01'!$B46:$AB46)*N49</f>
        <v>0.13190657917267729</v>
      </c>
      <c r="BD49" s="2">
        <f>'X01'!N46/SUM('X01'!$B46:$AB46)*O49</f>
        <v>0.96239423809593616</v>
      </c>
      <c r="BE49" s="2">
        <f>'X01'!O46/SUM('X01'!$B46:$AB46)*P49</f>
        <v>1.2125698017512622E-2</v>
      </c>
      <c r="BF49" s="2">
        <f>'X01'!P46/SUM('X01'!$B46:$AB46)*Q49</f>
        <v>4.7910665531138555E-2</v>
      </c>
      <c r="BG49" s="2">
        <f>'X01'!Q46/SUM('X01'!$B46:$AB46)*R49</f>
        <v>4.9322769402483386</v>
      </c>
      <c r="BH49" s="2">
        <f>'X01'!R46/SUM('X01'!$B46:$AB46)*S49</f>
        <v>3.0228864391980226</v>
      </c>
      <c r="BI49" s="2">
        <f>'X01'!S46/SUM('X01'!$B46:$AB46)*T49</f>
        <v>2.5359713565513333</v>
      </c>
      <c r="BJ49" s="2">
        <f>'X01'!T46/SUM('X01'!$B46:$AB46)*U49</f>
        <v>1.2667087886434572</v>
      </c>
      <c r="BK49" s="2">
        <f>'X01'!U46/SUM('X01'!$B46:$AB46)*V49</f>
        <v>29.033076456584197</v>
      </c>
      <c r="BL49" s="2">
        <f>'X01'!V46/SUM('X01'!$B46:$AB46)*W49</f>
        <v>6.880948975287497</v>
      </c>
      <c r="BM49" s="2">
        <f>'X01'!W46/SUM('X01'!$B46:$AB46)*X49</f>
        <v>3.9877649017329433</v>
      </c>
      <c r="BN49" s="2">
        <f>'X01'!X46/SUM('X01'!$B46:$AB46)*Y49</f>
        <v>3.0931532829427058</v>
      </c>
      <c r="BO49" s="2">
        <f>'X01'!Y46/SUM('X01'!$B46:$AB46)*Z49</f>
        <v>2.3399504960242825</v>
      </c>
      <c r="BP49" s="2">
        <f>'X01'!Z46/SUM('X01'!$B46:$AB46)*AA49</f>
        <v>5.466590670824395E-2</v>
      </c>
      <c r="BQ49" s="2">
        <f>'X01'!AA46/SUM('X01'!$B46:$AB46)*AB49</f>
        <v>1.094533867067967</v>
      </c>
      <c r="BR49" s="2">
        <f>'X01'!AB46/SUM('X01'!$B46:$AB46)*AC49</f>
        <v>5.3276030330615988E-2</v>
      </c>
      <c r="BT49" s="9">
        <f t="shared" si="10"/>
        <v>62.351600682419331</v>
      </c>
    </row>
    <row r="50" spans="1:72" x14ac:dyDescent="0.3">
      <c r="A50" s="1" t="s">
        <v>144</v>
      </c>
      <c r="B50" s="1" t="s">
        <v>145</v>
      </c>
      <c r="C50" s="2">
        <v>29.173545827651555</v>
      </c>
      <c r="D50" s="2">
        <v>17.560300442750382</v>
      </c>
      <c r="E50" s="2">
        <v>18.579294798594731</v>
      </c>
      <c r="F50" s="2">
        <v>13.771957094099237</v>
      </c>
      <c r="G50" s="2">
        <v>42.196884826428033</v>
      </c>
      <c r="H50" s="2">
        <v>14.007289175179444</v>
      </c>
      <c r="I50" s="2">
        <v>37.329110589210742</v>
      </c>
      <c r="J50" s="2">
        <v>24.918037361171141</v>
      </c>
      <c r="K50" s="2">
        <v>18.770508645831281</v>
      </c>
      <c r="L50" s="2">
        <v>19.730831348500431</v>
      </c>
      <c r="M50" s="2">
        <v>15.220929986767697</v>
      </c>
      <c r="N50" s="2">
        <v>16.771294431249547</v>
      </c>
      <c r="O50" s="2">
        <v>19.248847164058326</v>
      </c>
      <c r="P50" s="2">
        <v>10.338050939444951</v>
      </c>
      <c r="Q50" s="2">
        <v>18.73705743727847</v>
      </c>
      <c r="R50" s="2">
        <v>28.596981701004591</v>
      </c>
      <c r="S50" s="2">
        <v>20.619864656689902</v>
      </c>
      <c r="T50" s="2">
        <v>21.582732792022512</v>
      </c>
      <c r="U50" s="2">
        <v>14.835931756257983</v>
      </c>
      <c r="V50" s="2">
        <v>21.916293342890928</v>
      </c>
      <c r="W50" s="2">
        <v>21.283653900389915</v>
      </c>
      <c r="X50" s="2">
        <v>19.202327988767312</v>
      </c>
      <c r="Y50" s="2">
        <v>26.541607868040948</v>
      </c>
      <c r="Z50" s="2">
        <v>31.978938097621953</v>
      </c>
      <c r="AA50" s="2">
        <v>29.061745137343973</v>
      </c>
      <c r="AB50" s="2">
        <v>32.174786654939723</v>
      </c>
      <c r="AC50" s="2">
        <v>13.281406454271128</v>
      </c>
      <c r="AE50" s="2">
        <f t="shared" si="0"/>
        <v>24.659768964844879</v>
      </c>
      <c r="AF50" s="2">
        <f t="shared" si="1"/>
        <v>19.148059890589604</v>
      </c>
      <c r="AG50" s="2">
        <f t="shared" si="2"/>
        <v>19.738705636965332</v>
      </c>
      <c r="AH50" s="2">
        <f t="shared" si="3"/>
        <v>22.342529919066056</v>
      </c>
      <c r="AI50" s="2">
        <f t="shared" si="4"/>
        <v>26.624219086044192</v>
      </c>
      <c r="AK50" s="2">
        <f t="shared" si="5"/>
        <v>11.603384735278144</v>
      </c>
      <c r="AL50" s="2">
        <f t="shared" si="6"/>
        <v>5.266920744675005</v>
      </c>
      <c r="AM50" s="2">
        <f t="shared" si="7"/>
        <v>3.3144108229052605</v>
      </c>
      <c r="AN50" s="2">
        <f t="shared" si="8"/>
        <v>3.7824821352880531</v>
      </c>
      <c r="AO50" s="2">
        <f t="shared" si="9"/>
        <v>9.0084034509857442</v>
      </c>
      <c r="AQ50" s="1" t="s">
        <v>145</v>
      </c>
      <c r="AR50" s="2">
        <f>'X01'!B47/SUM('X01'!$B47:$AB47)*C50</f>
        <v>4.0939147983370457E-2</v>
      </c>
      <c r="AS50" s="2">
        <f>'X01'!C47/SUM('X01'!$B47:$AB47)*D50</f>
        <v>5.2074328392352357E-3</v>
      </c>
      <c r="AT50" s="2">
        <f>'X01'!D47/SUM('X01'!$B47:$AB47)*E50</f>
        <v>1.6489479552875042</v>
      </c>
      <c r="AU50" s="2">
        <f>'X01'!E47/SUM('X01'!$B47:$AB47)*F50</f>
        <v>1.6044347152905521E-3</v>
      </c>
      <c r="AV50" s="2">
        <f>'X01'!F47/SUM('X01'!$B47:$AB47)*G50</f>
        <v>0.12669724104714913</v>
      </c>
      <c r="AW50" s="2">
        <f>'X01'!G47/SUM('X01'!$B47:$AB47)*H50</f>
        <v>1.1200431397059406E-2</v>
      </c>
      <c r="AX50" s="2">
        <f>'X01'!H47/SUM('X01'!$B47:$AB47)*I50</f>
        <v>2.2930279062006901E-2</v>
      </c>
      <c r="AY50" s="2">
        <f>'X01'!I47/SUM('X01'!$B47:$AB47)*J50</f>
        <v>9.5269687063537889E-2</v>
      </c>
      <c r="AZ50" s="2">
        <f>'X01'!J47/SUM('X01'!$B47:$AB47)*K50</f>
        <v>6.7789764386213439E-2</v>
      </c>
      <c r="BA50" s="2">
        <f>'X01'!K47/SUM('X01'!$B47:$AB47)*L50</f>
        <v>0.18566776974431004</v>
      </c>
      <c r="BB50" s="2">
        <f>'X01'!L47/SUM('X01'!$B47:$AB47)*M50</f>
        <v>4.5459431545781782E-2</v>
      </c>
      <c r="BC50" s="2">
        <f>'X01'!M47/SUM('X01'!$B47:$AB47)*N50</f>
        <v>0.15391071456598651</v>
      </c>
      <c r="BD50" s="2">
        <f>'X01'!N47/SUM('X01'!$B47:$AB47)*O50</f>
        <v>0.34626131939730304</v>
      </c>
      <c r="BE50" s="2">
        <f>'X01'!O47/SUM('X01'!$B47:$AB47)*P50</f>
        <v>1.1167926412414516E-2</v>
      </c>
      <c r="BF50" s="2">
        <f>'X01'!P47/SUM('X01'!$B47:$AB47)*Q50</f>
        <v>2.8178861116955976E-2</v>
      </c>
      <c r="BG50" s="2">
        <f>'X01'!Q47/SUM('X01'!$B47:$AB47)*R50</f>
        <v>0.33406379775798745</v>
      </c>
      <c r="BH50" s="2">
        <f>'X01'!R47/SUM('X01'!$B47:$AB47)*S50</f>
        <v>1.0533720661460564</v>
      </c>
      <c r="BI50" s="2">
        <f>'X01'!S47/SUM('X01'!$B47:$AB47)*T50</f>
        <v>0.16274967563103376</v>
      </c>
      <c r="BJ50" s="2">
        <f>'X01'!T47/SUM('X01'!$B47:$AB47)*U50</f>
        <v>2.4220213836702689</v>
      </c>
      <c r="BK50" s="2">
        <f>'X01'!U47/SUM('X01'!$B47:$AB47)*V50</f>
        <v>10.065263225406037</v>
      </c>
      <c r="BL50" s="2">
        <f>'X01'!V47/SUM('X01'!$B47:$AB47)*W50</f>
        <v>1.2649077675085174</v>
      </c>
      <c r="BM50" s="2">
        <f>'X01'!W47/SUM('X01'!$B47:$AB47)*X50</f>
        <v>0.67112208008782104</v>
      </c>
      <c r="BN50" s="2">
        <f>'X01'!X47/SUM('X01'!$B47:$AB47)*Y50</f>
        <v>1.1079558719969007</v>
      </c>
      <c r="BO50" s="2">
        <f>'X01'!Y47/SUM('X01'!$B47:$AB47)*Z50</f>
        <v>0.16053734790932903</v>
      </c>
      <c r="BP50" s="2">
        <f>'X01'!Z47/SUM('X01'!$B47:$AB47)*AA50</f>
        <v>9.4030037327260299E-2</v>
      </c>
      <c r="BQ50" s="2">
        <f>'X01'!AA47/SUM('X01'!$B47:$AB47)*AB50</f>
        <v>0.34076060447614359</v>
      </c>
      <c r="BR50" s="2">
        <f>'X01'!AB47/SUM('X01'!$B47:$AB47)*AC50</f>
        <v>0.10148786287677589</v>
      </c>
      <c r="BT50" s="9">
        <f t="shared" si="10"/>
        <v>20.569504117358253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62.537900516674739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57.100529403262492</v>
      </c>
      <c r="M51" s="2">
        <v>51.999486346975758</v>
      </c>
      <c r="N51" s="2">
        <v>0</v>
      </c>
      <c r="O51" s="2">
        <v>0</v>
      </c>
      <c r="P51" s="2">
        <v>0</v>
      </c>
      <c r="Q51" s="2">
        <v>0</v>
      </c>
      <c r="R51" s="2">
        <v>57.219342603355841</v>
      </c>
      <c r="S51" s="2">
        <v>61.417735594945981</v>
      </c>
      <c r="T51" s="2">
        <v>0</v>
      </c>
      <c r="U51" s="2">
        <v>60.467634759914603</v>
      </c>
      <c r="V51" s="2">
        <v>62.011899852259177</v>
      </c>
      <c r="W51" s="2">
        <v>62.467936577330406</v>
      </c>
      <c r="X51" s="2">
        <v>65.101905547938969</v>
      </c>
      <c r="Y51" s="2">
        <v>67.875987309349512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8.9339857880963915</v>
      </c>
      <c r="AF51" s="2">
        <f t="shared" si="1"/>
        <v>18.479928705954897</v>
      </c>
      <c r="AG51" s="2">
        <f t="shared" si="2"/>
        <v>45.97431755177994</v>
      </c>
      <c r="AH51" s="2">
        <f t="shared" si="3"/>
        <v>65.148609811539629</v>
      </c>
      <c r="AI51" s="2">
        <f t="shared" si="4"/>
        <v>0</v>
      </c>
      <c r="AK51" s="2">
        <f t="shared" si="5"/>
        <v>23.637104611888446</v>
      </c>
      <c r="AL51" s="2">
        <f t="shared" si="6"/>
        <v>27.759908865231786</v>
      </c>
      <c r="AM51" s="2">
        <f t="shared" si="7"/>
        <v>30.656143076324003</v>
      </c>
      <c r="AN51" s="2">
        <f t="shared" si="8"/>
        <v>2.7043278547916407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1.6962914340240631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0.17276428905965355</v>
      </c>
      <c r="BB51" s="2">
        <f>'X01'!L48/SUM('X01'!$B48:$AB48)*M51</f>
        <v>0.95453866189373571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7.528395091099819</v>
      </c>
      <c r="BH51" s="2">
        <f>'X01'!R48/SUM('X01'!$B48:$AB48)*S51</f>
        <v>3.659535255749125</v>
      </c>
      <c r="BI51" s="2">
        <f>'X01'!S48/SUM('X01'!$B48:$AB48)*T51</f>
        <v>0</v>
      </c>
      <c r="BJ51" s="2">
        <f>'X01'!T48/SUM('X01'!$B48:$AB48)*U51</f>
        <v>12.195231818567988</v>
      </c>
      <c r="BK51" s="2">
        <f>'X01'!U48/SUM('X01'!$B48:$AB48)*V51</f>
        <v>23.742555141114369</v>
      </c>
      <c r="BL51" s="2">
        <f>'X01'!V48/SUM('X01'!$B48:$AB48)*W51</f>
        <v>7.4085946241398437</v>
      </c>
      <c r="BM51" s="2">
        <f>'X01'!W48/SUM('X01'!$B48:$AB48)*X51</f>
        <v>5.8525637660302797E-2</v>
      </c>
      <c r="BN51" s="2">
        <f>'X01'!X48/SUM('X01'!$B48:$AB48)*Y51</f>
        <v>3.8206077728597596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61.237039726168661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62.546519734527166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57.179429301016278</v>
      </c>
      <c r="M52" s="2">
        <v>52.01200388204451</v>
      </c>
      <c r="N52" s="2">
        <v>0</v>
      </c>
      <c r="O52" s="2">
        <v>0</v>
      </c>
      <c r="P52" s="2">
        <v>0</v>
      </c>
      <c r="Q52" s="2">
        <v>0</v>
      </c>
      <c r="R52" s="2">
        <v>57.217686865127519</v>
      </c>
      <c r="S52" s="2">
        <v>61.416108547272387</v>
      </c>
      <c r="T52" s="2">
        <v>0</v>
      </c>
      <c r="U52" s="2">
        <v>60.468693129731179</v>
      </c>
      <c r="V52" s="2">
        <v>62.011208177058414</v>
      </c>
      <c r="W52" s="2">
        <v>62.466818632411076</v>
      </c>
      <c r="X52" s="2">
        <v>64.981023478632224</v>
      </c>
      <c r="Y52" s="2">
        <v>67.876045316348296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8.9352171049324518</v>
      </c>
      <c r="AF52" s="2">
        <f t="shared" si="1"/>
        <v>18.489902227576479</v>
      </c>
      <c r="AG52" s="2">
        <f t="shared" si="2"/>
        <v>45.974002463515497</v>
      </c>
      <c r="AH52" s="2">
        <f t="shared" si="3"/>
        <v>65.107962475797194</v>
      </c>
      <c r="AI52" s="2">
        <f t="shared" si="4"/>
        <v>0</v>
      </c>
      <c r="AK52" s="2">
        <f t="shared" si="5"/>
        <v>23.640362370021791</v>
      </c>
      <c r="AL52" s="2">
        <f t="shared" si="6"/>
        <v>27.775238553753859</v>
      </c>
      <c r="AM52" s="2">
        <f t="shared" si="7"/>
        <v>30.655916054518762</v>
      </c>
      <c r="AN52" s="2">
        <f t="shared" si="8"/>
        <v>2.7068465899096594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1.6962956025946905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0.17276471362121557</v>
      </c>
      <c r="BB52" s="2">
        <f>'X01'!L49/SUM('X01'!$B49:$AB49)*M52</f>
        <v>0.95454100763559868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7.5284135918397359</v>
      </c>
      <c r="BH52" s="2">
        <f>'X01'!R49/SUM('X01'!$B49:$AB49)*S52</f>
        <v>3.6595442489155556</v>
      </c>
      <c r="BI52" s="2">
        <f>'X01'!S49/SUM('X01'!$B49:$AB49)*T52</f>
        <v>0</v>
      </c>
      <c r="BJ52" s="2">
        <f>'X01'!T49/SUM('X01'!$B49:$AB49)*U52</f>
        <v>12.195261787878765</v>
      </c>
      <c r="BK52" s="2">
        <f>'X01'!U49/SUM('X01'!$B49:$AB49)*V52</f>
        <v>23.742613487525841</v>
      </c>
      <c r="BL52" s="2">
        <f>'X01'!V49/SUM('X01'!$B49:$AB49)*W52</f>
        <v>7.4086128304747501</v>
      </c>
      <c r="BM52" s="2">
        <f>'X01'!W49/SUM('X01'!$B49:$AB49)*X52</f>
        <v>5.8525781484794974E-2</v>
      </c>
      <c r="BN52" s="2">
        <f>'X01'!X49/SUM('X01'!$B49:$AB49)*Y52</f>
        <v>3.8206171618556728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61.237190213826622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62.53980710995851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57.249069656944883</v>
      </c>
      <c r="M53" s="2">
        <v>52.018559174023324</v>
      </c>
      <c r="N53" s="2">
        <v>0</v>
      </c>
      <c r="O53" s="2">
        <v>0</v>
      </c>
      <c r="P53" s="2">
        <v>0</v>
      </c>
      <c r="Q53" s="2">
        <v>0</v>
      </c>
      <c r="R53" s="2">
        <v>57.216638175028493</v>
      </c>
      <c r="S53" s="2">
        <v>61.41323408565718</v>
      </c>
      <c r="T53" s="2">
        <v>0</v>
      </c>
      <c r="U53" s="2">
        <v>60.468453653307392</v>
      </c>
      <c r="V53" s="2">
        <v>62.010588955880486</v>
      </c>
      <c r="W53" s="2">
        <v>62.464174229179491</v>
      </c>
      <c r="X53" s="2">
        <v>64.995093282752435</v>
      </c>
      <c r="Y53" s="2">
        <v>67.872362034936202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8.9342581585655019</v>
      </c>
      <c r="AF53" s="2">
        <f t="shared" si="1"/>
        <v>18.498251889555188</v>
      </c>
      <c r="AG53" s="2">
        <f t="shared" si="2"/>
        <v>45.973069173711266</v>
      </c>
      <c r="AH53" s="2">
        <f t="shared" si="3"/>
        <v>65.110543182289376</v>
      </c>
      <c r="AI53" s="2">
        <f t="shared" si="4"/>
        <v>0</v>
      </c>
      <c r="AK53" s="2">
        <f t="shared" si="5"/>
        <v>23.637825236414191</v>
      </c>
      <c r="AL53" s="2">
        <f t="shared" si="6"/>
        <v>27.788177010318464</v>
      </c>
      <c r="AM53" s="2">
        <f t="shared" si="7"/>
        <v>30.655287709918881</v>
      </c>
      <c r="AN53" s="2">
        <f t="shared" si="8"/>
        <v>2.7059416743642526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1.6962707931042158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0.17276218681839273</v>
      </c>
      <c r="BB53" s="2">
        <f>'X01'!L50/SUM('X01'!$B50:$AB50)*M53</f>
        <v>0.95452704681650491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7.5283034836103608</v>
      </c>
      <c r="BH53" s="2">
        <f>'X01'!R50/SUM('X01'!$B50:$AB50)*S53</f>
        <v>3.6594907255626392</v>
      </c>
      <c r="BI53" s="2">
        <f>'X01'!S50/SUM('X01'!$B50:$AB50)*T53</f>
        <v>0</v>
      </c>
      <c r="BJ53" s="2">
        <f>'X01'!T50/SUM('X01'!$B50:$AB50)*U53</f>
        <v>12.195083423783077</v>
      </c>
      <c r="BK53" s="2">
        <f>'X01'!U50/SUM('X01'!$B50:$AB50)*V53</f>
        <v>23.742266235465372</v>
      </c>
      <c r="BL53" s="2">
        <f>'X01'!V50/SUM('X01'!$B50:$AB50)*W53</f>
        <v>7.408504474413947</v>
      </c>
      <c r="BM53" s="2">
        <f>'X01'!W50/SUM('X01'!$B50:$AB50)*X53</f>
        <v>5.8524925504966858E-2</v>
      </c>
      <c r="BN53" s="2">
        <f>'X01'!X50/SUM('X01'!$B50:$AB50)*Y53</f>
        <v>3.8205612827005626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61.236294577780036</v>
      </c>
    </row>
    <row r="54" spans="1:72" x14ac:dyDescent="0.3">
      <c r="A54" s="1" t="s">
        <v>152</v>
      </c>
      <c r="B54" s="1" t="s">
        <v>153</v>
      </c>
      <c r="C54" s="2">
        <v>54.545902207880872</v>
      </c>
      <c r="D54" s="2">
        <v>0</v>
      </c>
      <c r="E54" s="2">
        <v>62.501984553236468</v>
      </c>
      <c r="F54" s="2">
        <v>0</v>
      </c>
      <c r="G54" s="2">
        <v>49.147790284930899</v>
      </c>
      <c r="H54" s="2">
        <v>0</v>
      </c>
      <c r="I54" s="2">
        <v>62.154194369581695</v>
      </c>
      <c r="J54" s="2">
        <v>32.590447404161026</v>
      </c>
      <c r="K54" s="2">
        <v>35.965290831937097</v>
      </c>
      <c r="L54" s="2">
        <v>56.79654265303575</v>
      </c>
      <c r="M54" s="2">
        <v>51.976430319274968</v>
      </c>
      <c r="N54" s="2">
        <v>22.89365598726403</v>
      </c>
      <c r="O54" s="2">
        <v>19.263685049195807</v>
      </c>
      <c r="P54" s="2">
        <v>11.78707731207065</v>
      </c>
      <c r="Q54" s="2">
        <v>21.449011324301765</v>
      </c>
      <c r="R54" s="2">
        <v>57.207195255036453</v>
      </c>
      <c r="S54" s="2">
        <v>61.25215154316588</v>
      </c>
      <c r="T54" s="2">
        <v>24.296677438874212</v>
      </c>
      <c r="U54" s="2">
        <v>60.450211684364959</v>
      </c>
      <c r="V54" s="2">
        <v>61.883433553895941</v>
      </c>
      <c r="W54" s="2">
        <v>62.403289410067146</v>
      </c>
      <c r="X54" s="2">
        <v>57.684232504934798</v>
      </c>
      <c r="Y54" s="2">
        <v>67.629645477362558</v>
      </c>
      <c r="Z54" s="2">
        <v>42.483994074811342</v>
      </c>
      <c r="AA54" s="2">
        <v>33.589077404868995</v>
      </c>
      <c r="AB54" s="2">
        <v>29.275216194493307</v>
      </c>
      <c r="AC54" s="2">
        <v>22.085168258243336</v>
      </c>
      <c r="AE54" s="2">
        <f t="shared" si="0"/>
        <v>32.621410202232845</v>
      </c>
      <c r="AF54" s="2">
        <f t="shared" si="1"/>
        <v>34.436592904030832</v>
      </c>
      <c r="AG54" s="2">
        <f t="shared" si="2"/>
        <v>51.970618555075248</v>
      </c>
      <c r="AH54" s="2">
        <f t="shared" si="3"/>
        <v>62.572389130788167</v>
      </c>
      <c r="AI54" s="2">
        <f t="shared" si="4"/>
        <v>31.858363983104248</v>
      </c>
      <c r="AK54" s="2">
        <f t="shared" si="5"/>
        <v>30.852627827873413</v>
      </c>
      <c r="AL54" s="2">
        <f t="shared" si="6"/>
        <v>17.237289188691555</v>
      </c>
      <c r="AM54" s="2">
        <f t="shared" si="7"/>
        <v>18.458613818947502</v>
      </c>
      <c r="AN54" s="2">
        <f t="shared" si="8"/>
        <v>4.9748623935436189</v>
      </c>
      <c r="AO54" s="2">
        <f t="shared" si="9"/>
        <v>8.5261830257998472</v>
      </c>
      <c r="AQ54" s="1" t="s">
        <v>153</v>
      </c>
      <c r="AR54" s="2">
        <f>'X01'!B51/SUM('X01'!$B51:$AB51)*C54</f>
        <v>3.3215139573669996E-4</v>
      </c>
      <c r="AS54" s="2">
        <f>'X01'!C51/SUM('X01'!$B51:$AB51)*D54</f>
        <v>0</v>
      </c>
      <c r="AT54" s="2">
        <f>'X01'!D51/SUM('X01'!$B51:$AB51)*E54</f>
        <v>1.6925242072113174</v>
      </c>
      <c r="AU54" s="2">
        <f>'X01'!E51/SUM('X01'!$B51:$AB51)*F54</f>
        <v>0</v>
      </c>
      <c r="AV54" s="2">
        <f>'X01'!F51/SUM('X01'!$B51:$AB51)*G54</f>
        <v>5.9856034934759343E-4</v>
      </c>
      <c r="AW54" s="2">
        <f>'X01'!G51/SUM('X01'!$B51:$AB51)*H54</f>
        <v>0</v>
      </c>
      <c r="AX54" s="2">
        <f>'X01'!H51/SUM('X01'!$B51:$AB51)*I54</f>
        <v>3.7848127127987878E-4</v>
      </c>
      <c r="AY54" s="2">
        <f>'X01'!I51/SUM('X01'!$B51:$AB51)*J54</f>
        <v>5.9536805634199897E-4</v>
      </c>
      <c r="AZ54" s="2">
        <f>'X01'!J51/SUM('X01'!$B51:$AB51)*K54</f>
        <v>4.3801352858284124E-4</v>
      </c>
      <c r="BA54" s="2">
        <f>'X01'!K51/SUM('X01'!$B51:$AB51)*L54</f>
        <v>0.17292821414272241</v>
      </c>
      <c r="BB54" s="2">
        <f>'X01'!L51/SUM('X01'!$B51:$AB51)*M54</f>
        <v>0.95236316423516232</v>
      </c>
      <c r="BC54" s="2">
        <f>'X01'!M51/SUM('X01'!$B51:$AB51)*N54</f>
        <v>4.1822535599678532E-4</v>
      </c>
      <c r="BD54" s="2">
        <f>'X01'!N51/SUM('X01'!$B51:$AB51)*O54</f>
        <v>1.1730413499692978E-3</v>
      </c>
      <c r="BE54" s="2">
        <f>'X01'!O51/SUM('X01'!$B51:$AB51)*P54</f>
        <v>7.177613757198058E-5</v>
      </c>
      <c r="BF54" s="2">
        <f>'X01'!P51/SUM('X01'!$B51:$AB51)*Q54</f>
        <v>3.9183433182867671E-4</v>
      </c>
      <c r="BG54" s="2">
        <f>'X01'!Q51/SUM('X01'!$B51:$AB51)*R54</f>
        <v>7.5098813500674462</v>
      </c>
      <c r="BH54" s="2">
        <f>'X01'!R51/SUM('X01'!$B51:$AB51)*S54</f>
        <v>3.655659099224021</v>
      </c>
      <c r="BI54" s="2">
        <f>'X01'!S51/SUM('X01'!$B51:$AB51)*T54</f>
        <v>1.627471999924591E-3</v>
      </c>
      <c r="BJ54" s="2">
        <f>'X01'!T51/SUM('X01'!$B51:$AB51)*U54</f>
        <v>12.1651357675368</v>
      </c>
      <c r="BK54" s="2">
        <f>'X01'!U51/SUM('X01'!$B51:$AB51)*V54</f>
        <v>23.70389490220872</v>
      </c>
      <c r="BL54" s="2">
        <f>'X01'!V51/SUM('X01'!$B51:$AB51)*W54</f>
        <v>7.3928632046818672</v>
      </c>
      <c r="BM54" s="2">
        <f>'X01'!W51/SUM('X01'!$B51:$AB51)*X54</f>
        <v>6.1822097922716625E-2</v>
      </c>
      <c r="BN54" s="2">
        <f>'X01'!X51/SUM('X01'!$B51:$AB51)*Y54</f>
        <v>3.8171914744225646</v>
      </c>
      <c r="BO54" s="2">
        <f>'X01'!Y51/SUM('X01'!$B51:$AB51)*Z54</f>
        <v>5.1740341097078729E-4</v>
      </c>
      <c r="BP54" s="2">
        <f>'X01'!Z51/SUM('X01'!$B51:$AB51)*AA54</f>
        <v>6.136112057886188E-4</v>
      </c>
      <c r="BQ54" s="2">
        <f>'X01'!AA51/SUM('X01'!$B51:$AB51)*AB54</f>
        <v>1.2478779281540197E-3</v>
      </c>
      <c r="BR54" s="2">
        <f>'X01'!AB51/SUM('X01'!$B51:$AB51)*AC54</f>
        <v>6.7242626532223039E-4</v>
      </c>
      <c r="BT54" s="9">
        <f t="shared" si="10"/>
        <v>61.133339724240152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62.54653941965082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57.161693615063967</v>
      </c>
      <c r="M55" s="2">
        <v>52.009727963259124</v>
      </c>
      <c r="N55" s="2">
        <v>0</v>
      </c>
      <c r="O55" s="2">
        <v>0</v>
      </c>
      <c r="P55" s="2">
        <v>0</v>
      </c>
      <c r="Q55" s="2">
        <v>0</v>
      </c>
      <c r="R55" s="2">
        <v>57.217960554748345</v>
      </c>
      <c r="S55" s="2">
        <v>61.416343946703691</v>
      </c>
      <c r="T55" s="2">
        <v>0</v>
      </c>
      <c r="U55" s="2">
        <v>60.468436778832597</v>
      </c>
      <c r="V55" s="2">
        <v>62.01120174988111</v>
      </c>
      <c r="W55" s="2">
        <v>62.466418911122183</v>
      </c>
      <c r="X55" s="2">
        <v>64.95479161769515</v>
      </c>
      <c r="Y55" s="2">
        <v>67.876568855312925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8.935219917092974</v>
      </c>
      <c r="AF55" s="2">
        <f t="shared" si="1"/>
        <v>18.487709125896824</v>
      </c>
      <c r="AG55" s="2">
        <f t="shared" si="2"/>
        <v>45.973995618854346</v>
      </c>
      <c r="AH55" s="2">
        <f t="shared" si="3"/>
        <v>65.099259794710079</v>
      </c>
      <c r="AI55" s="2">
        <f t="shared" si="4"/>
        <v>0</v>
      </c>
      <c r="AK55" s="2">
        <f t="shared" si="5"/>
        <v>23.640369810299177</v>
      </c>
      <c r="AL55" s="2">
        <f t="shared" si="6"/>
        <v>27.771855202897143</v>
      </c>
      <c r="AM55" s="2">
        <f t="shared" si="7"/>
        <v>30.655914057324424</v>
      </c>
      <c r="AN55" s="2">
        <f t="shared" si="8"/>
        <v>2.7079667456016305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1.6962914340240625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0.1727642890596536</v>
      </c>
      <c r="BB55" s="2">
        <f>'X01'!L52/SUM('X01'!$B52:$AB52)*M55</f>
        <v>0.95453866189373515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7.5283950910998172</v>
      </c>
      <c r="BH55" s="2">
        <f>'X01'!R52/SUM('X01'!$B52:$AB52)*S55</f>
        <v>3.6595352557491254</v>
      </c>
      <c r="BI55" s="2">
        <f>'X01'!S52/SUM('X01'!$B52:$AB52)*T55</f>
        <v>0</v>
      </c>
      <c r="BJ55" s="2">
        <f>'X01'!T52/SUM('X01'!$B52:$AB52)*U55</f>
        <v>12.195231818567988</v>
      </c>
      <c r="BK55" s="2">
        <f>'X01'!U52/SUM('X01'!$B52:$AB52)*V55</f>
        <v>23.742555141114376</v>
      </c>
      <c r="BL55" s="2">
        <f>'X01'!V52/SUM('X01'!$B52:$AB52)*W55</f>
        <v>7.4085946241398428</v>
      </c>
      <c r="BM55" s="2">
        <f>'X01'!W52/SUM('X01'!$B52:$AB52)*X55</f>
        <v>5.8525637660302755E-2</v>
      </c>
      <c r="BN55" s="2">
        <f>'X01'!X52/SUM('X01'!$B52:$AB52)*Y55</f>
        <v>3.8206077728597574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61.237039726168661</v>
      </c>
    </row>
    <row r="56" spans="1:72" x14ac:dyDescent="0.3">
      <c r="A56" s="1" t="s">
        <v>156</v>
      </c>
      <c r="B56" s="1" t="s">
        <v>157</v>
      </c>
      <c r="C56" s="2">
        <v>38.962128885043555</v>
      </c>
      <c r="D56" s="2">
        <v>27.946726027856684</v>
      </c>
      <c r="E56" s="2">
        <v>61.543069660539928</v>
      </c>
      <c r="F56" s="2">
        <v>26.788829139463964</v>
      </c>
      <c r="G56" s="2">
        <v>38.019211275294566</v>
      </c>
      <c r="H56" s="2">
        <v>23.050508104118855</v>
      </c>
      <c r="I56" s="2">
        <v>51.221402445902598</v>
      </c>
      <c r="J56" s="2">
        <v>30.907670761845864</v>
      </c>
      <c r="K56" s="2">
        <v>24.942813629013003</v>
      </c>
      <c r="L56" s="2">
        <v>51.67699664854328</v>
      </c>
      <c r="M56" s="2">
        <v>50.947183105692595</v>
      </c>
      <c r="N56" s="2">
        <v>19.843364237113082</v>
      </c>
      <c r="O56" s="2">
        <v>24.711749158539988</v>
      </c>
      <c r="P56" s="2">
        <v>16.809778433484052</v>
      </c>
      <c r="Q56" s="2">
        <v>19.001259200378662</v>
      </c>
      <c r="R56" s="2">
        <v>56.351360247295105</v>
      </c>
      <c r="S56" s="2">
        <v>59.965274965978764</v>
      </c>
      <c r="T56" s="2">
        <v>15.848904603492983</v>
      </c>
      <c r="U56" s="2">
        <v>58.210589523304485</v>
      </c>
      <c r="V56" s="2">
        <v>60.899180555224845</v>
      </c>
      <c r="W56" s="2">
        <v>61.846936653130378</v>
      </c>
      <c r="X56" s="2">
        <v>43.771061817465238</v>
      </c>
      <c r="Y56" s="2">
        <v>65.891523072455868</v>
      </c>
      <c r="Z56" s="2">
        <v>33.918365915088046</v>
      </c>
      <c r="AA56" s="2">
        <v>39.420899795465843</v>
      </c>
      <c r="AB56" s="2">
        <v>38.474776541747232</v>
      </c>
      <c r="AC56" s="2">
        <v>23.987000050046081</v>
      </c>
      <c r="AE56" s="2">
        <f t="shared" si="0"/>
        <v>38.218839362602878</v>
      </c>
      <c r="AF56" s="2">
        <f t="shared" si="1"/>
        <v>32.799130602433962</v>
      </c>
      <c r="AG56" s="2">
        <f t="shared" si="2"/>
        <v>48.730987412000275</v>
      </c>
      <c r="AH56" s="2">
        <f t="shared" si="3"/>
        <v>57.16984051435049</v>
      </c>
      <c r="AI56" s="2">
        <f t="shared" si="4"/>
        <v>33.950260575586803</v>
      </c>
      <c r="AK56" s="2">
        <f t="shared" si="5"/>
        <v>14.023304506212964</v>
      </c>
      <c r="AL56" s="2">
        <f t="shared" si="6"/>
        <v>15.752106021171242</v>
      </c>
      <c r="AM56" s="2">
        <f t="shared" si="7"/>
        <v>21.949702862305184</v>
      </c>
      <c r="AN56" s="2">
        <f t="shared" si="8"/>
        <v>11.778587468450045</v>
      </c>
      <c r="AO56" s="2">
        <f t="shared" si="9"/>
        <v>7.0632078588340548</v>
      </c>
      <c r="AQ56" s="1" t="s">
        <v>157</v>
      </c>
      <c r="AR56" s="2">
        <f>'X01'!B53/SUM('X01'!$B53:$AB53)*C56</f>
        <v>5.8051154530635108E-3</v>
      </c>
      <c r="AS56" s="2">
        <f>'X01'!C53/SUM('X01'!$B53:$AB53)*D56</f>
        <v>1.0363456507452829E-3</v>
      </c>
      <c r="AT56" s="2">
        <f>'X01'!D53/SUM('X01'!$B53:$AB53)*E56</f>
        <v>1.6276944383874004</v>
      </c>
      <c r="AU56" s="2">
        <f>'X01'!E53/SUM('X01'!$B53:$AB53)*F56</f>
        <v>6.5635851096274283E-4</v>
      </c>
      <c r="AV56" s="2">
        <f>'X01'!F53/SUM('X01'!$B53:$AB53)*G56</f>
        <v>1.5181199233842533E-2</v>
      </c>
      <c r="AW56" s="2">
        <f>'X01'!G53/SUM('X01'!$B53:$AB53)*H56</f>
        <v>7.9372399820822081E-4</v>
      </c>
      <c r="AX56" s="2">
        <f>'X01'!H53/SUM('X01'!$B53:$AB53)*I56</f>
        <v>4.782513919246863E-3</v>
      </c>
      <c r="AY56" s="2">
        <f>'X01'!I53/SUM('X01'!$B53:$AB53)*J56</f>
        <v>8.2890921036914526E-3</v>
      </c>
      <c r="AZ56" s="2">
        <f>'X01'!J53/SUM('X01'!$B53:$AB53)*K56</f>
        <v>3.5346374925395705E-3</v>
      </c>
      <c r="BA56" s="2">
        <f>'X01'!K53/SUM('X01'!$B53:$AB53)*L56</f>
        <v>0.17411253266128626</v>
      </c>
      <c r="BB56" s="2">
        <f>'X01'!L53/SUM('X01'!$B53:$AB53)*M56</f>
        <v>0.91622813849430162</v>
      </c>
      <c r="BC56" s="2">
        <f>'X01'!M53/SUM('X01'!$B53:$AB53)*N56</f>
        <v>3.4295842516117916E-3</v>
      </c>
      <c r="BD56" s="2">
        <f>'X01'!N53/SUM('X01'!$B53:$AB53)*O56</f>
        <v>2.0896812642259649E-2</v>
      </c>
      <c r="BE56" s="2">
        <f>'X01'!O53/SUM('X01'!$B53:$AB53)*P56</f>
        <v>6.0999772082862133E-3</v>
      </c>
      <c r="BF56" s="2">
        <f>'X01'!P53/SUM('X01'!$B53:$AB53)*Q56</f>
        <v>1.0430919111012902E-2</v>
      </c>
      <c r="BG56" s="2">
        <f>'X01'!Q53/SUM('X01'!$B53:$AB53)*R56</f>
        <v>7.2537734621997414</v>
      </c>
      <c r="BH56" s="2">
        <f>'X01'!R53/SUM('X01'!$B53:$AB53)*S56</f>
        <v>3.5662369098650797</v>
      </c>
      <c r="BI56" s="2">
        <f>'X01'!S53/SUM('X01'!$B53:$AB53)*T56</f>
        <v>3.4297855313261155E-2</v>
      </c>
      <c r="BJ56" s="2">
        <f>'X01'!T53/SUM('X01'!$B53:$AB53)*U56</f>
        <v>11.787786037741206</v>
      </c>
      <c r="BK56" s="2">
        <f>'X01'!U53/SUM('X01'!$B53:$AB53)*V56</f>
        <v>23.147439257053772</v>
      </c>
      <c r="BL56" s="2">
        <f>'X01'!V53/SUM('X01'!$B53:$AB53)*W56</f>
        <v>7.1332866650943849</v>
      </c>
      <c r="BM56" s="2">
        <f>'X01'!W53/SUM('X01'!$B53:$AB53)*X56</f>
        <v>8.5592595039483244E-2</v>
      </c>
      <c r="BN56" s="2">
        <f>'X01'!X53/SUM('X01'!$B53:$AB53)*Y56</f>
        <v>3.7486867443511307</v>
      </c>
      <c r="BO56" s="2">
        <f>'X01'!Y53/SUM('X01'!$B53:$AB53)*Z56</f>
        <v>1.0534002777361084E-2</v>
      </c>
      <c r="BP56" s="2">
        <f>'X01'!Z53/SUM('X01'!$B53:$AB53)*AA56</f>
        <v>2.148384611369113E-2</v>
      </c>
      <c r="BQ56" s="2">
        <f>'X01'!AA53/SUM('X01'!$B53:$AB53)*AB56</f>
        <v>3.0675260379082379E-2</v>
      </c>
      <c r="BR56" s="2">
        <f>'X01'!AB53/SUM('X01'!$B53:$AB53)*AC56</f>
        <v>7.8308430563413193E-3</v>
      </c>
      <c r="BT56" s="9">
        <f t="shared" si="10"/>
        <v>59.626594868103005</v>
      </c>
    </row>
    <row r="57" spans="1:72" x14ac:dyDescent="0.3">
      <c r="A57" s="1" t="s">
        <v>158</v>
      </c>
      <c r="B57" s="1" t="s">
        <v>159</v>
      </c>
      <c r="C57" s="2">
        <v>710.10354859386803</v>
      </c>
      <c r="D57" s="2">
        <v>509.79476474351094</v>
      </c>
      <c r="E57" s="2">
        <v>238.22100269246141</v>
      </c>
      <c r="F57" s="2">
        <v>307.89406404689731</v>
      </c>
      <c r="G57" s="2">
        <v>647.80288493990474</v>
      </c>
      <c r="H57" s="2">
        <v>429.20932664423918</v>
      </c>
      <c r="I57" s="2">
        <v>1327.7315823567237</v>
      </c>
      <c r="J57" s="2">
        <v>665.03478249010925</v>
      </c>
      <c r="K57" s="2">
        <v>572.93719040223152</v>
      </c>
      <c r="L57" s="2">
        <v>366.48675910301472</v>
      </c>
      <c r="M57" s="2">
        <v>441.37859239741158</v>
      </c>
      <c r="N57" s="2">
        <v>443.52301735473975</v>
      </c>
      <c r="O57" s="2">
        <v>459.10274491548716</v>
      </c>
      <c r="P57" s="2">
        <v>390.45918757128362</v>
      </c>
      <c r="Q57" s="2">
        <v>485.87509168229963</v>
      </c>
      <c r="R57" s="2">
        <v>509.37080380033365</v>
      </c>
      <c r="S57" s="2">
        <v>604.6583661973599</v>
      </c>
      <c r="T57" s="2">
        <v>525.37866226007679</v>
      </c>
      <c r="U57" s="2">
        <v>482.04785885705132</v>
      </c>
      <c r="V57" s="2">
        <v>678.21864497117213</v>
      </c>
      <c r="W57" s="2">
        <v>622.25816143600991</v>
      </c>
      <c r="X57" s="2">
        <v>452.97088532931173</v>
      </c>
      <c r="Y57" s="2">
        <v>868.50050426291864</v>
      </c>
      <c r="Z57" s="2">
        <v>835.68603563283637</v>
      </c>
      <c r="AA57" s="2">
        <v>812.21056400798307</v>
      </c>
      <c r="AB57" s="2">
        <v>727.73467022381385</v>
      </c>
      <c r="AC57" s="2">
        <v>298.46001793778885</v>
      </c>
      <c r="AE57" s="2">
        <f t="shared" si="0"/>
        <v>595.8224534310865</v>
      </c>
      <c r="AF57" s="2">
        <f t="shared" si="1"/>
        <v>481.57424107965676</v>
      </c>
      <c r="AG57" s="2">
        <f t="shared" si="2"/>
        <v>572.57588307141509</v>
      </c>
      <c r="AH57" s="2">
        <f t="shared" si="3"/>
        <v>647.90985034274672</v>
      </c>
      <c r="AI57" s="2">
        <f t="shared" si="4"/>
        <v>668.52282195060559</v>
      </c>
      <c r="AK57" s="2">
        <f t="shared" si="5"/>
        <v>364.55346183115859</v>
      </c>
      <c r="AL57" s="2">
        <f t="shared" si="6"/>
        <v>92.13559328639694</v>
      </c>
      <c r="AM57" s="2">
        <f t="shared" si="7"/>
        <v>86.818929744239981</v>
      </c>
      <c r="AN57" s="2">
        <f t="shared" si="8"/>
        <v>208.94909167211824</v>
      </c>
      <c r="AO57" s="2">
        <f t="shared" si="9"/>
        <v>251.0260471982115</v>
      </c>
      <c r="AQ57" s="1" t="s">
        <v>159</v>
      </c>
      <c r="AR57" s="2">
        <f>'X01'!B54/SUM('X01'!$B54:$AB54)*C57</f>
        <v>0.41685790657905525</v>
      </c>
      <c r="AS57" s="2">
        <f>'X01'!C54/SUM('X01'!$B54:$AB54)*D57</f>
        <v>4.5107211494824821E-2</v>
      </c>
      <c r="AT57" s="2">
        <f>'X01'!D54/SUM('X01'!$B54:$AB54)*E57</f>
        <v>0.23712818629885166</v>
      </c>
      <c r="AU57" s="2">
        <f>'X01'!E54/SUM('X01'!$B54:$AB54)*F57</f>
        <v>8.382403529631573E-3</v>
      </c>
      <c r="AV57" s="2">
        <f>'X01'!F54/SUM('X01'!$B54:$AB54)*G57</f>
        <v>0.95016145561344278</v>
      </c>
      <c r="AW57" s="2">
        <f>'X01'!G54/SUM('X01'!$B54:$AB54)*H57</f>
        <v>2.4831064199695302E-2</v>
      </c>
      <c r="AX57" s="2">
        <f>'X01'!H54/SUM('X01'!$B54:$AB54)*I57</f>
        <v>11.741140034146724</v>
      </c>
      <c r="AY57" s="2">
        <f>'X01'!I54/SUM('X01'!$B54:$AB54)*J57</f>
        <v>2.7316741392337596</v>
      </c>
      <c r="AZ57" s="2">
        <f>'X01'!J54/SUM('X01'!$B54:$AB54)*K57</f>
        <v>0.88617228307769391</v>
      </c>
      <c r="BA57" s="2">
        <f>'X01'!K54/SUM('X01'!$B54:$AB54)*L57</f>
        <v>2.0023770511961629</v>
      </c>
      <c r="BB57" s="2">
        <f>'X01'!L54/SUM('X01'!$B54:$AB54)*M57</f>
        <v>1.5110766925478343</v>
      </c>
      <c r="BC57" s="2">
        <f>'X01'!M54/SUM('X01'!$B54:$AB54)*N57</f>
        <v>4.5861965650008738</v>
      </c>
      <c r="BD57" s="2">
        <f>'X01'!N54/SUM('X01'!$B54:$AB54)*O57</f>
        <v>12.881837316667772</v>
      </c>
      <c r="BE57" s="2">
        <f>'X01'!O54/SUM('X01'!$B54:$AB54)*P57</f>
        <v>13.984739455752546</v>
      </c>
      <c r="BF57" s="2">
        <f>'X01'!P54/SUM('X01'!$B54:$AB54)*Q57</f>
        <v>1.2211032751877782</v>
      </c>
      <c r="BG57" s="2">
        <f>'X01'!Q54/SUM('X01'!$B54:$AB54)*R57</f>
        <v>7.7415875206647309</v>
      </c>
      <c r="BH57" s="2">
        <f>'X01'!R54/SUM('X01'!$B54:$AB54)*S57</f>
        <v>47.828730277927136</v>
      </c>
      <c r="BI57" s="2">
        <f>'X01'!S54/SUM('X01'!$B54:$AB54)*T57</f>
        <v>2.841909366959761</v>
      </c>
      <c r="BJ57" s="2">
        <f>'X01'!T54/SUM('X01'!$B54:$AB54)*U57</f>
        <v>2.7740291896738234</v>
      </c>
      <c r="BK57" s="2">
        <f>'X01'!U54/SUM('X01'!$B54:$AB54)*V57</f>
        <v>315.59942921533627</v>
      </c>
      <c r="BL57" s="2">
        <f>'X01'!V54/SUM('X01'!$B54:$AB54)*W57</f>
        <v>39.232071778076545</v>
      </c>
      <c r="BM57" s="2">
        <f>'X01'!W54/SUM('X01'!$B54:$AB54)*X57</f>
        <v>1.7758244395039853</v>
      </c>
      <c r="BN57" s="2">
        <f>'X01'!X54/SUM('X01'!$B54:$AB54)*Y57</f>
        <v>55.912779019744093</v>
      </c>
      <c r="BO57" s="2">
        <f>'X01'!Y54/SUM('X01'!$B54:$AB54)*Z57</f>
        <v>35.00463358466542</v>
      </c>
      <c r="BP57" s="2">
        <f>'X01'!Z54/SUM('X01'!$B54:$AB54)*AA57</f>
        <v>35.979638832634272</v>
      </c>
      <c r="BQ57" s="2">
        <f>'X01'!AA54/SUM('X01'!$B54:$AB54)*AB57</f>
        <v>78.539413563501569</v>
      </c>
      <c r="BR57" s="2">
        <f>'X01'!AB54/SUM('X01'!$B54:$AB54)*AC57</f>
        <v>0.12239127767248223</v>
      </c>
      <c r="BT57" s="9">
        <f t="shared" si="10"/>
        <v>676.58122310688668</v>
      </c>
    </row>
    <row r="58" spans="1:72" x14ac:dyDescent="0.3">
      <c r="A58" s="1" t="s">
        <v>160</v>
      </c>
      <c r="B58" s="1" t="s">
        <v>161</v>
      </c>
      <c r="C58" s="2">
        <v>39.149531782538155</v>
      </c>
      <c r="D58" s="2">
        <v>30.562001858270019</v>
      </c>
      <c r="E58" s="2">
        <v>27.093977812894575</v>
      </c>
      <c r="F58" s="2">
        <v>22.079703988560865</v>
      </c>
      <c r="G58" s="2">
        <v>37.246706945439307</v>
      </c>
      <c r="H58" s="2">
        <v>23.701475452898112</v>
      </c>
      <c r="I58" s="2">
        <v>42.953640323154985</v>
      </c>
      <c r="J58" s="2">
        <v>31.844992512367917</v>
      </c>
      <c r="K58" s="2">
        <v>31.670047508712798</v>
      </c>
      <c r="L58" s="2">
        <v>31.65459147017344</v>
      </c>
      <c r="M58" s="2">
        <v>26.613819082574725</v>
      </c>
      <c r="N58" s="2">
        <v>23.975558844082205</v>
      </c>
      <c r="O58" s="2">
        <v>24.110958752738163</v>
      </c>
      <c r="P58" s="2">
        <v>19.866061258563647</v>
      </c>
      <c r="Q58" s="2">
        <v>25.143403687490093</v>
      </c>
      <c r="R58" s="2">
        <v>25.549645757030227</v>
      </c>
      <c r="S58" s="2">
        <v>28.228385973858735</v>
      </c>
      <c r="T58" s="2">
        <v>26.257113542003452</v>
      </c>
      <c r="U58" s="2">
        <v>24.011967448753779</v>
      </c>
      <c r="V58" s="2">
        <v>28.171069279546753</v>
      </c>
      <c r="W58" s="2">
        <v>29.098919874005691</v>
      </c>
      <c r="X58" s="2">
        <v>27.910562146033715</v>
      </c>
      <c r="Y58" s="2">
        <v>30.151414858209726</v>
      </c>
      <c r="Z58" s="2">
        <v>36.389009827999772</v>
      </c>
      <c r="AA58" s="2">
        <v>41.845334764194014</v>
      </c>
      <c r="AB58" s="2">
        <v>38.727066042709176</v>
      </c>
      <c r="AC58" s="2">
        <v>28.977474512533711</v>
      </c>
      <c r="AE58" s="2">
        <f t="shared" si="0"/>
        <v>31.826719737679433</v>
      </c>
      <c r="AF58" s="2">
        <f t="shared" si="1"/>
        <v>26.714342097081463</v>
      </c>
      <c r="AG58" s="2">
        <f t="shared" si="2"/>
        <v>26.667134061040681</v>
      </c>
      <c r="AH58" s="2">
        <f t="shared" si="3"/>
        <v>29.053632292749711</v>
      </c>
      <c r="AI58" s="2">
        <f t="shared" si="4"/>
        <v>36.48472128685917</v>
      </c>
      <c r="AK58" s="2">
        <f t="shared" si="5"/>
        <v>8.0811557283404589</v>
      </c>
      <c r="AL58" s="2">
        <f t="shared" si="6"/>
        <v>4.1877889839764455</v>
      </c>
      <c r="AM58" s="2">
        <f t="shared" si="7"/>
        <v>1.9931010378951022</v>
      </c>
      <c r="AN58" s="2">
        <f t="shared" si="8"/>
        <v>1.1211125916600253</v>
      </c>
      <c r="AO58" s="2">
        <f t="shared" si="9"/>
        <v>5.4812468676220147</v>
      </c>
      <c r="AQ58" s="1" t="s">
        <v>161</v>
      </c>
      <c r="AR58" s="2">
        <f>'X01'!B55/SUM('X01'!$B55:$AB55)*C58</f>
        <v>2.5868545286943722E-2</v>
      </c>
      <c r="AS58" s="2">
        <f>'X01'!C55/SUM('X01'!$B55:$AB55)*D58</f>
        <v>2.3527254679016315E-3</v>
      </c>
      <c r="AT58" s="2">
        <f>'X01'!D55/SUM('X01'!$B55:$AB55)*E58</f>
        <v>0.20379514426511905</v>
      </c>
      <c r="AU58" s="2">
        <f>'X01'!E55/SUM('X01'!$B55:$AB55)*F58</f>
        <v>2.4787886862039522E-3</v>
      </c>
      <c r="AV58" s="2">
        <f>'X01'!F55/SUM('X01'!$B55:$AB55)*G58</f>
        <v>0.24049711503738228</v>
      </c>
      <c r="AW58" s="2">
        <f>'X01'!G55/SUM('X01'!$B55:$AB55)*H58</f>
        <v>2.5088086384943524E-3</v>
      </c>
      <c r="AX58" s="2">
        <f>'X01'!H55/SUM('X01'!$B55:$AB55)*I58</f>
        <v>4.5466563510641635E-2</v>
      </c>
      <c r="AY58" s="2">
        <f>'X01'!I55/SUM('X01'!$B55:$AB55)*J58</f>
        <v>0.13544497249944626</v>
      </c>
      <c r="AZ58" s="2">
        <f>'X01'!J55/SUM('X01'!$B55:$AB55)*K58</f>
        <v>1.9199447586923057E-2</v>
      </c>
      <c r="BA58" s="2">
        <f>'X01'!K55/SUM('X01'!$B55:$AB55)*L58</f>
        <v>6.7317573861788341E-2</v>
      </c>
      <c r="BB58" s="2">
        <f>'X01'!L55/SUM('X01'!$B55:$AB55)*M58</f>
        <v>2.6378123294817472E-2</v>
      </c>
      <c r="BC58" s="2">
        <f>'X01'!M55/SUM('X01'!$B55:$AB55)*N58</f>
        <v>1.6611188411384866E-2</v>
      </c>
      <c r="BD58" s="2">
        <f>'X01'!N55/SUM('X01'!$B55:$AB55)*O58</f>
        <v>0.47284426793037343</v>
      </c>
      <c r="BE58" s="2">
        <f>'X01'!O55/SUM('X01'!$B55:$AB55)*P58</f>
        <v>0.22959067591714433</v>
      </c>
      <c r="BF58" s="2">
        <f>'X01'!P55/SUM('X01'!$B55:$AB55)*Q58</f>
        <v>0.36042311603886706</v>
      </c>
      <c r="BG58" s="2">
        <f>'X01'!Q55/SUM('X01'!$B55:$AB55)*R58</f>
        <v>3.5740378081602429</v>
      </c>
      <c r="BH58" s="2">
        <f>'X01'!R55/SUM('X01'!$B55:$AB55)*S58</f>
        <v>1.765898273511334</v>
      </c>
      <c r="BI58" s="2">
        <f>'X01'!S55/SUM('X01'!$B55:$AB55)*T58</f>
        <v>0.22024035050034813</v>
      </c>
      <c r="BJ58" s="2">
        <f>'X01'!T55/SUM('X01'!$B55:$AB55)*U58</f>
        <v>1.4814110228968032</v>
      </c>
      <c r="BK58" s="2">
        <f>'X01'!U55/SUM('X01'!$B55:$AB55)*V58</f>
        <v>12.382092219062079</v>
      </c>
      <c r="BL58" s="2">
        <f>'X01'!V55/SUM('X01'!$B55:$AB55)*W58</f>
        <v>1.535958075085202</v>
      </c>
      <c r="BM58" s="2">
        <f>'X01'!W55/SUM('X01'!$B55:$AB55)*X58</f>
        <v>0.31459263788980174</v>
      </c>
      <c r="BN58" s="2">
        <f>'X01'!X55/SUM('X01'!$B55:$AB55)*Y58</f>
        <v>3.5738441731179469</v>
      </c>
      <c r="BO58" s="2">
        <f>'X01'!Y55/SUM('X01'!$B55:$AB55)*Z58</f>
        <v>0.18990482770505496</v>
      </c>
      <c r="BP58" s="2">
        <f>'X01'!Z55/SUM('X01'!$B55:$AB55)*AA58</f>
        <v>0.49313339360487307</v>
      </c>
      <c r="BQ58" s="2">
        <f>'X01'!AA55/SUM('X01'!$B55:$AB55)*AB58</f>
        <v>0.58930142418908182</v>
      </c>
      <c r="BR58" s="2">
        <f>'X01'!AB55/SUM('X01'!$B55:$AB55)*AC58</f>
        <v>8.6069589841597294E-2</v>
      </c>
      <c r="BT58" s="9">
        <f t="shared" si="10"/>
        <v>28.057260851997793</v>
      </c>
    </row>
    <row r="59" spans="1:72" x14ac:dyDescent="0.3">
      <c r="A59" s="1" t="s">
        <v>162</v>
      </c>
      <c r="B59" s="1" t="s">
        <v>163</v>
      </c>
      <c r="C59" s="2">
        <v>64.859114420629737</v>
      </c>
      <c r="D59" s="2">
        <v>77.995206823286026</v>
      </c>
      <c r="E59" s="2">
        <v>27.274812418413298</v>
      </c>
      <c r="F59" s="2">
        <v>37.002143249277019</v>
      </c>
      <c r="G59" s="2">
        <v>54.746122064679284</v>
      </c>
      <c r="H59" s="2">
        <v>93.070223199354018</v>
      </c>
      <c r="I59" s="2">
        <v>54.747475702338349</v>
      </c>
      <c r="J59" s="2">
        <v>38.979318613498236</v>
      </c>
      <c r="K59" s="2">
        <v>71.937542653376184</v>
      </c>
      <c r="L59" s="2">
        <v>70.553713291153159</v>
      </c>
      <c r="M59" s="2">
        <v>48.433953583788835</v>
      </c>
      <c r="N59" s="2">
        <v>60.802313518776621</v>
      </c>
      <c r="O59" s="2">
        <v>24.521836587507639</v>
      </c>
      <c r="P59" s="2">
        <v>20.501452050365685</v>
      </c>
      <c r="Q59" s="2">
        <v>25.793676241602924</v>
      </c>
      <c r="R59" s="2">
        <v>25.820460168646161</v>
      </c>
      <c r="S59" s="2">
        <v>30.979384555679442</v>
      </c>
      <c r="T59" s="2">
        <v>29.57997860712176</v>
      </c>
      <c r="U59" s="2">
        <v>23.231734216125751</v>
      </c>
      <c r="V59" s="2">
        <v>28.078464049150544</v>
      </c>
      <c r="W59" s="2">
        <v>32.903269253685878</v>
      </c>
      <c r="X59" s="2">
        <v>39.193625752747622</v>
      </c>
      <c r="Y59" s="2">
        <v>32.868007412408552</v>
      </c>
      <c r="Z59" s="2">
        <v>45.492266305264522</v>
      </c>
      <c r="AA59" s="2">
        <v>55.430019226664285</v>
      </c>
      <c r="AB59" s="2">
        <v>54.588335917946637</v>
      </c>
      <c r="AC59" s="2">
        <v>35.566048707110461</v>
      </c>
      <c r="AE59" s="2">
        <f t="shared" si="0"/>
        <v>58.527871125425392</v>
      </c>
      <c r="AF59" s="2">
        <f t="shared" si="1"/>
        <v>43.038251856523935</v>
      </c>
      <c r="AG59" s="2">
        <f t="shared" si="2"/>
        <v>27.967390357019376</v>
      </c>
      <c r="AH59" s="2">
        <f t="shared" si="3"/>
        <v>34.988300806280684</v>
      </c>
      <c r="AI59" s="2">
        <f t="shared" si="4"/>
        <v>47.769167539246475</v>
      </c>
      <c r="AK59" s="2">
        <f t="shared" si="5"/>
        <v>22.660316055058288</v>
      </c>
      <c r="AL59" s="2">
        <f t="shared" si="6"/>
        <v>20.60950256594716</v>
      </c>
      <c r="AM59" s="2">
        <f t="shared" si="7"/>
        <v>3.3720086183656326</v>
      </c>
      <c r="AN59" s="2">
        <f t="shared" si="8"/>
        <v>3.6419609111569873</v>
      </c>
      <c r="AO59" s="2">
        <f t="shared" si="9"/>
        <v>9.2967753264992989</v>
      </c>
      <c r="AQ59" s="1" t="s">
        <v>163</v>
      </c>
      <c r="AR59" s="2">
        <f>'X01'!B56/SUM('X01'!$B56:$AB56)*C59</f>
        <v>2.3367711203654291E-2</v>
      </c>
      <c r="AS59" s="2">
        <f>'X01'!C56/SUM('X01'!$B56:$AB56)*D59</f>
        <v>2.2398899176728423E-3</v>
      </c>
      <c r="AT59" s="2">
        <f>'X01'!D56/SUM('X01'!$B56:$AB56)*E59</f>
        <v>0.19760177233982867</v>
      </c>
      <c r="AU59" s="2">
        <f>'X01'!E56/SUM('X01'!$B56:$AB56)*F59</f>
        <v>1.4490528148874513E-3</v>
      </c>
      <c r="AV59" s="2">
        <f>'X01'!F56/SUM('X01'!$B56:$AB56)*G59</f>
        <v>8.4613789124875396E-2</v>
      </c>
      <c r="AW59" s="2">
        <f>'X01'!G56/SUM('X01'!$B56:$AB56)*H59</f>
        <v>2.1868517399223205E-3</v>
      </c>
      <c r="AX59" s="2">
        <f>'X01'!H56/SUM('X01'!$B56:$AB56)*I59</f>
        <v>5.5028909266874655E-2</v>
      </c>
      <c r="AY59" s="2">
        <f>'X01'!I56/SUM('X01'!$B56:$AB56)*J59</f>
        <v>8.1005290998234086E-2</v>
      </c>
      <c r="AZ59" s="2">
        <f>'X01'!J56/SUM('X01'!$B56:$AB56)*K59</f>
        <v>2.8359503383955358E-2</v>
      </c>
      <c r="BA59" s="2">
        <f>'X01'!K56/SUM('X01'!$B56:$AB56)*L59</f>
        <v>0.10701929457970763</v>
      </c>
      <c r="BB59" s="2">
        <f>'X01'!L56/SUM('X01'!$B56:$AB56)*M59</f>
        <v>3.098004764112635E-2</v>
      </c>
      <c r="BC59" s="2">
        <f>'X01'!M56/SUM('X01'!$B56:$AB56)*N59</f>
        <v>2.2382329905797454E-2</v>
      </c>
      <c r="BD59" s="2">
        <f>'X01'!N56/SUM('X01'!$B56:$AB56)*O59</f>
        <v>0.48309870190489201</v>
      </c>
      <c r="BE59" s="2">
        <f>'X01'!O56/SUM('X01'!$B56:$AB56)*P59</f>
        <v>0.25482901700330013</v>
      </c>
      <c r="BF59" s="2">
        <f>'X01'!P56/SUM('X01'!$B56:$AB56)*Q59</f>
        <v>0.39684029253967967</v>
      </c>
      <c r="BG59" s="2">
        <f>'X01'!Q56/SUM('X01'!$B56:$AB56)*R59</f>
        <v>3.814175502249606</v>
      </c>
      <c r="BH59" s="2">
        <f>'X01'!R56/SUM('X01'!$B56:$AB56)*S59</f>
        <v>1.7440871588948981</v>
      </c>
      <c r="BI59" s="2">
        <f>'X01'!S56/SUM('X01'!$B56:$AB56)*T59</f>
        <v>0.24866794362579553</v>
      </c>
      <c r="BJ59" s="2">
        <f>'X01'!T56/SUM('X01'!$B56:$AB56)*U59</f>
        <v>1.4120476000261695</v>
      </c>
      <c r="BK59" s="2">
        <f>'X01'!U56/SUM('X01'!$B56:$AB56)*V59</f>
        <v>12.34348136831775</v>
      </c>
      <c r="BL59" s="2">
        <f>'X01'!V56/SUM('X01'!$B56:$AB56)*W59</f>
        <v>1.794500431321481</v>
      </c>
      <c r="BM59" s="2">
        <f>'X01'!W56/SUM('X01'!$B56:$AB56)*X59</f>
        <v>0.37686276997780732</v>
      </c>
      <c r="BN59" s="2">
        <f>'X01'!X56/SUM('X01'!$B56:$AB56)*Y59</f>
        <v>4.1660903683316368</v>
      </c>
      <c r="BO59" s="2">
        <f>'X01'!Y56/SUM('X01'!$B56:$AB56)*Z59</f>
        <v>0.24763367781322282</v>
      </c>
      <c r="BP59" s="2">
        <f>'X01'!Z56/SUM('X01'!$B56:$AB56)*AA59</f>
        <v>0.68565581139890874</v>
      </c>
      <c r="BQ59" s="2">
        <f>'X01'!AA56/SUM('X01'!$B56:$AB56)*AB59</f>
        <v>0.81077783008998883</v>
      </c>
      <c r="BR59" s="2">
        <f>'X01'!AB56/SUM('X01'!$B56:$AB56)*AC59</f>
        <v>3.0456187556443821E-2</v>
      </c>
      <c r="BT59" s="9">
        <f t="shared" si="10"/>
        <v>29.44543910396812</v>
      </c>
    </row>
    <row r="60" spans="1:72" x14ac:dyDescent="0.3">
      <c r="A60" s="1" t="s">
        <v>164</v>
      </c>
      <c r="B60" s="1" t="s">
        <v>165</v>
      </c>
      <c r="C60" s="2">
        <v>157.29741231518034</v>
      </c>
      <c r="D60" s="2">
        <v>410.259548319722</v>
      </c>
      <c r="E60" s="2">
        <v>34.548191361845767</v>
      </c>
      <c r="F60" s="2">
        <v>183.59021456358818</v>
      </c>
      <c r="G60" s="2">
        <v>104.16548251895907</v>
      </c>
      <c r="H60" s="2">
        <v>560.48295245395127</v>
      </c>
      <c r="I60" s="2">
        <v>94.760263671469346</v>
      </c>
      <c r="J60" s="2">
        <v>66.858758498191023</v>
      </c>
      <c r="K60" s="2">
        <v>190.16552583388932</v>
      </c>
      <c r="L60" s="2">
        <v>134.65989522783957</v>
      </c>
      <c r="M60" s="2">
        <v>140.13966437082911</v>
      </c>
      <c r="N60" s="2">
        <v>160.96781212026281</v>
      </c>
      <c r="O60" s="2">
        <v>35.01530960689233</v>
      </c>
      <c r="P60" s="2">
        <v>24.765724339423592</v>
      </c>
      <c r="Q60" s="2">
        <v>28.656615421011796</v>
      </c>
      <c r="R60" s="2">
        <v>28.034067828194722</v>
      </c>
      <c r="S60" s="2">
        <v>43.917751276298929</v>
      </c>
      <c r="T60" s="2">
        <v>42.053634190824361</v>
      </c>
      <c r="U60" s="2">
        <v>26.947639282783342</v>
      </c>
      <c r="V60" s="2">
        <v>37.561677881153912</v>
      </c>
      <c r="W60" s="2">
        <v>50.79555881194932</v>
      </c>
      <c r="X60" s="2">
        <v>72.103284436067341</v>
      </c>
      <c r="Y60" s="2">
        <v>43.881863402184401</v>
      </c>
      <c r="Z60" s="2">
        <v>80.352858586483606</v>
      </c>
      <c r="AA60" s="2">
        <v>102.30214504976817</v>
      </c>
      <c r="AB60" s="2">
        <v>117.33282011297086</v>
      </c>
      <c r="AC60" s="2">
        <v>69.869437232215503</v>
      </c>
      <c r="AE60" s="2">
        <f t="shared" si="0"/>
        <v>220.72915217210226</v>
      </c>
      <c r="AF60" s="2">
        <f t="shared" si="1"/>
        <v>89.918152582948252</v>
      </c>
      <c r="AG60" s="2">
        <f t="shared" si="2"/>
        <v>37.620175657765138</v>
      </c>
      <c r="AH60" s="2">
        <f t="shared" si="3"/>
        <v>55.593568883400359</v>
      </c>
      <c r="AI60" s="2">
        <f t="shared" si="4"/>
        <v>92.464315245359529</v>
      </c>
      <c r="AK60" s="2">
        <f t="shared" si="5"/>
        <v>191.86623043982138</v>
      </c>
      <c r="AL60" s="2">
        <f t="shared" si="6"/>
        <v>66.139177454684372</v>
      </c>
      <c r="AM60" s="2">
        <f t="shared" si="7"/>
        <v>7.5987162929160768</v>
      </c>
      <c r="AN60" s="2">
        <f t="shared" si="8"/>
        <v>14.709786768584763</v>
      </c>
      <c r="AO60" s="2">
        <f t="shared" si="9"/>
        <v>21.388792426873259</v>
      </c>
      <c r="AQ60" s="1" t="s">
        <v>165</v>
      </c>
      <c r="AR60" s="2">
        <f>'X01'!B57/SUM('X01'!$B57:$AB57)*C60</f>
        <v>5.3483931021492362E-2</v>
      </c>
      <c r="AS60" s="2">
        <f>'X01'!C57/SUM('X01'!$B57:$AB57)*D60</f>
        <v>6.1092953686050127E-3</v>
      </c>
      <c r="AT60" s="2">
        <f>'X01'!D57/SUM('X01'!$B57:$AB57)*E60</f>
        <v>0.2442862036878253</v>
      </c>
      <c r="AU60" s="2">
        <f>'X01'!E57/SUM('X01'!$B57:$AB57)*F60</f>
        <v>2.7338957792651863E-3</v>
      </c>
      <c r="AV60" s="2">
        <f>'X01'!F57/SUM('X01'!$B57:$AB57)*G60</f>
        <v>0.2055285381777337</v>
      </c>
      <c r="AW60" s="2">
        <f>'X01'!G57/SUM('X01'!$B57:$AB57)*H60</f>
        <v>6.955263482253937E-3</v>
      </c>
      <c r="AX60" s="2">
        <f>'X01'!H57/SUM('X01'!$B57:$AB57)*I60</f>
        <v>9.1016137299857636E-2</v>
      </c>
      <c r="AY60" s="2">
        <f>'X01'!I57/SUM('X01'!$B57:$AB57)*J60</f>
        <v>0.13241658215416566</v>
      </c>
      <c r="AZ60" s="2">
        <f>'X01'!J57/SUM('X01'!$B57:$AB57)*K60</f>
        <v>8.3066446308856637E-2</v>
      </c>
      <c r="BA60" s="2">
        <f>'X01'!K57/SUM('X01'!$B57:$AB57)*L60</f>
        <v>0.35793891539019201</v>
      </c>
      <c r="BB60" s="2">
        <f>'X01'!L57/SUM('X01'!$B57:$AB57)*M60</f>
        <v>8.6604726566902726E-2</v>
      </c>
      <c r="BC60" s="2">
        <f>'X01'!M57/SUM('X01'!$B57:$AB57)*N60</f>
        <v>7.6305103035268038E-2</v>
      </c>
      <c r="BD60" s="2">
        <f>'X01'!N57/SUM('X01'!$B57:$AB57)*O60</f>
        <v>0.6775895190234773</v>
      </c>
      <c r="BE60" s="2">
        <f>'X01'!O57/SUM('X01'!$B57:$AB57)*P60</f>
        <v>0.28950303196338012</v>
      </c>
      <c r="BF60" s="2">
        <f>'X01'!P57/SUM('X01'!$B57:$AB57)*Q60</f>
        <v>0.41329194929886709</v>
      </c>
      <c r="BG60" s="2">
        <f>'X01'!Q57/SUM('X01'!$B57:$AB57)*R60</f>
        <v>3.8989006723134803</v>
      </c>
      <c r="BH60" s="2">
        <f>'X01'!R57/SUM('X01'!$B57:$AB57)*S60</f>
        <v>2.5026098711997999</v>
      </c>
      <c r="BI60" s="2">
        <f>'X01'!S57/SUM('X01'!$B57:$AB57)*T60</f>
        <v>0.3410882471349499</v>
      </c>
      <c r="BJ60" s="2">
        <f>'X01'!T57/SUM('X01'!$B57:$AB57)*U60</f>
        <v>1.6639291117749597</v>
      </c>
      <c r="BK60" s="2">
        <f>'X01'!U57/SUM('X01'!$B57:$AB57)*V60</f>
        <v>16.913662214969804</v>
      </c>
      <c r="BL60" s="2">
        <f>'X01'!V57/SUM('X01'!$B57:$AB57)*W60</f>
        <v>2.7935540249031696</v>
      </c>
      <c r="BM60" s="2">
        <f>'X01'!W57/SUM('X01'!$B57:$AB57)*X60</f>
        <v>0.78685133938595264</v>
      </c>
      <c r="BN60" s="2">
        <f>'X01'!X57/SUM('X01'!$B57:$AB57)*Y60</f>
        <v>5.3174032034851857</v>
      </c>
      <c r="BO60" s="2">
        <f>'X01'!Y57/SUM('X01'!$B57:$AB57)*Z60</f>
        <v>0.42398038656523407</v>
      </c>
      <c r="BP60" s="2">
        <f>'X01'!Z57/SUM('X01'!$B57:$AB57)*AA60</f>
        <v>1.2509745573816333</v>
      </c>
      <c r="BQ60" s="2">
        <f>'X01'!AA57/SUM('X01'!$B57:$AB57)*AB60</f>
        <v>1.9245820711968242</v>
      </c>
      <c r="BR60" s="2">
        <f>'X01'!AB57/SUM('X01'!$B57:$AB57)*AC60</f>
        <v>5.4623430775707041E-2</v>
      </c>
      <c r="BT60" s="9">
        <f t="shared" si="10"/>
        <v>40.598988669644839</v>
      </c>
    </row>
    <row r="61" spans="1:72" x14ac:dyDescent="0.3">
      <c r="A61" s="1" t="s">
        <v>166</v>
      </c>
      <c r="B61" s="1" t="s">
        <v>167</v>
      </c>
      <c r="C61" s="2">
        <v>44.8783186321605</v>
      </c>
      <c r="D61" s="2">
        <v>48.578413398088976</v>
      </c>
      <c r="E61" s="2">
        <v>26.615534519051632</v>
      </c>
      <c r="F61" s="2">
        <v>21.210898965458853</v>
      </c>
      <c r="G61" s="2">
        <v>45.6608765404563</v>
      </c>
      <c r="H61" s="2">
        <v>78.152643620110496</v>
      </c>
      <c r="I61" s="2">
        <v>45.366250815266625</v>
      </c>
      <c r="J61" s="2">
        <v>34.53540989759248</v>
      </c>
      <c r="K61" s="2">
        <v>34.576331479999475</v>
      </c>
      <c r="L61" s="2">
        <v>59.102671155819834</v>
      </c>
      <c r="M61" s="2">
        <v>66.197984404169645</v>
      </c>
      <c r="N61" s="2">
        <v>82.074968220659628</v>
      </c>
      <c r="O61" s="2">
        <v>24.499056412773569</v>
      </c>
      <c r="P61" s="2">
        <v>19.887197272262735</v>
      </c>
      <c r="Q61" s="2">
        <v>26.804250316379459</v>
      </c>
      <c r="R61" s="2">
        <v>25.923774297231773</v>
      </c>
      <c r="S61" s="2">
        <v>31.800838229290218</v>
      </c>
      <c r="T61" s="2">
        <v>27.203387054245177</v>
      </c>
      <c r="U61" s="2">
        <v>24.283106300938744</v>
      </c>
      <c r="V61" s="2">
        <v>29.450770670001198</v>
      </c>
      <c r="W61" s="2">
        <v>30.034420272709482</v>
      </c>
      <c r="X61" s="2">
        <v>56.807324201380048</v>
      </c>
      <c r="Y61" s="2">
        <v>31.374970348749773</v>
      </c>
      <c r="Z61" s="2">
        <v>45.80834675340536</v>
      </c>
      <c r="AA61" s="2">
        <v>42.388028025490982</v>
      </c>
      <c r="AB61" s="2">
        <v>36.219660033307861</v>
      </c>
      <c r="AC61" s="2">
        <v>25.72079631901374</v>
      </c>
      <c r="AE61" s="2">
        <f t="shared" si="0"/>
        <v>44.35184807008477</v>
      </c>
      <c r="AF61" s="2">
        <f t="shared" si="1"/>
        <v>41.511293717432061</v>
      </c>
      <c r="AG61" s="2">
        <f t="shared" si="2"/>
        <v>28.184525563618834</v>
      </c>
      <c r="AH61" s="2">
        <f t="shared" si="3"/>
        <v>39.405571607613098</v>
      </c>
      <c r="AI61" s="2">
        <f t="shared" si="4"/>
        <v>37.534207782804486</v>
      </c>
      <c r="AK61" s="2">
        <f t="shared" si="5"/>
        <v>18.318741395305072</v>
      </c>
      <c r="AL61" s="2">
        <f t="shared" si="6"/>
        <v>22.015174469000808</v>
      </c>
      <c r="AM61" s="2">
        <f t="shared" si="7"/>
        <v>3.2075327487608383</v>
      </c>
      <c r="AN61" s="2">
        <f t="shared" si="8"/>
        <v>15.085258155815547</v>
      </c>
      <c r="AO61" s="2">
        <f t="shared" si="9"/>
        <v>8.818648287420217</v>
      </c>
      <c r="AQ61" s="1" t="s">
        <v>167</v>
      </c>
      <c r="AR61" s="2">
        <f>'X01'!B58/SUM('X01'!$B58:$AB58)*C61</f>
        <v>1.4795792971787947E-2</v>
      </c>
      <c r="AS61" s="2">
        <f>'X01'!C58/SUM('X01'!$B58:$AB58)*D61</f>
        <v>4.1419825036952471E-4</v>
      </c>
      <c r="AT61" s="2">
        <f>'X01'!D58/SUM('X01'!$B58:$AB58)*E61</f>
        <v>0.2009124928097028</v>
      </c>
      <c r="AU61" s="2">
        <f>'X01'!E58/SUM('X01'!$B58:$AB58)*F61</f>
        <v>2.4113638481801966E-4</v>
      </c>
      <c r="AV61" s="2">
        <f>'X01'!F58/SUM('X01'!$B58:$AB58)*G61</f>
        <v>9.1490718919257072E-2</v>
      </c>
      <c r="AW61" s="2">
        <f>'X01'!G58/SUM('X01'!$B58:$AB58)*H61</f>
        <v>2.221198401021759E-4</v>
      </c>
      <c r="AX61" s="2">
        <f>'X01'!H58/SUM('X01'!$B58:$AB58)*I61</f>
        <v>4.2291239331097852E-2</v>
      </c>
      <c r="AY61" s="2">
        <f>'X01'!I58/SUM('X01'!$B58:$AB58)*J61</f>
        <v>6.2818602111869543E-2</v>
      </c>
      <c r="AZ61" s="2">
        <f>'X01'!J58/SUM('X01'!$B58:$AB58)*K61</f>
        <v>1.1792444422465138E-2</v>
      </c>
      <c r="BA61" s="2">
        <f>'X01'!K58/SUM('X01'!$B58:$AB58)*L61</f>
        <v>0.18107960945170734</v>
      </c>
      <c r="BB61" s="2">
        <f>'X01'!L58/SUM('X01'!$B58:$AB58)*M61</f>
        <v>5.3432658813252772E-2</v>
      </c>
      <c r="BC61" s="2">
        <f>'X01'!M58/SUM('X01'!$B58:$AB58)*N61</f>
        <v>6.9980276954596674E-2</v>
      </c>
      <c r="BD61" s="2">
        <f>'X01'!N58/SUM('X01'!$B58:$AB58)*O61</f>
        <v>0.46721368692169263</v>
      </c>
      <c r="BE61" s="2">
        <f>'X01'!O58/SUM('X01'!$B58:$AB58)*P61</f>
        <v>0.22716178200655371</v>
      </c>
      <c r="BF61" s="2">
        <f>'X01'!P58/SUM('X01'!$B58:$AB58)*Q61</f>
        <v>0.38448610439923692</v>
      </c>
      <c r="BG61" s="2">
        <f>'X01'!Q58/SUM('X01'!$B58:$AB58)*R61</f>
        <v>3.5699536904290503</v>
      </c>
      <c r="BH61" s="2">
        <f>'X01'!R58/SUM('X01'!$B58:$AB58)*S61</f>
        <v>1.8091777405526297</v>
      </c>
      <c r="BI61" s="2">
        <f>'X01'!S58/SUM('X01'!$B58:$AB58)*T61</f>
        <v>0.21648344531854993</v>
      </c>
      <c r="BJ61" s="2">
        <f>'X01'!T58/SUM('X01'!$B58:$AB58)*U61</f>
        <v>1.5061987156754377</v>
      </c>
      <c r="BK61" s="2">
        <f>'X01'!U58/SUM('X01'!$B58:$AB58)*V61</f>
        <v>13.343492823223144</v>
      </c>
      <c r="BL61" s="2">
        <f>'X01'!V58/SUM('X01'!$B58:$AB58)*W61</f>
        <v>1.6202499685839624</v>
      </c>
      <c r="BM61" s="2">
        <f>'X01'!W58/SUM('X01'!$B58:$AB58)*X61</f>
        <v>0.83616873158356908</v>
      </c>
      <c r="BN61" s="2">
        <f>'X01'!X58/SUM('X01'!$B58:$AB58)*Y61</f>
        <v>3.7651854858351457</v>
      </c>
      <c r="BO61" s="2">
        <f>'X01'!Y58/SUM('X01'!$B58:$AB58)*Z61</f>
        <v>0.2404668379149569</v>
      </c>
      <c r="BP61" s="2">
        <f>'X01'!Z58/SUM('X01'!$B58:$AB58)*AA61</f>
        <v>0.47598571753426855</v>
      </c>
      <c r="BQ61" s="2">
        <f>'X01'!AA58/SUM('X01'!$B58:$AB58)*AB61</f>
        <v>0.50389580718729321</v>
      </c>
      <c r="BR61" s="2">
        <f>'X01'!AB58/SUM('X01'!$B58:$AB58)*AC61</f>
        <v>1.8421654381258611E-2</v>
      </c>
      <c r="BT61" s="9">
        <f t="shared" si="10"/>
        <v>29.714013481807783</v>
      </c>
    </row>
    <row r="62" spans="1:72" x14ac:dyDescent="0.3">
      <c r="A62" s="1" t="s">
        <v>168</v>
      </c>
      <c r="B62" s="1" t="s">
        <v>169</v>
      </c>
      <c r="C62" s="2">
        <v>53.460316820872634</v>
      </c>
      <c r="D62" s="2">
        <v>47.962341312887673</v>
      </c>
      <c r="E62" s="2">
        <v>40.189363964843153</v>
      </c>
      <c r="F62" s="2">
        <v>68.115678154721962</v>
      </c>
      <c r="G62" s="2">
        <v>48.043710783981524</v>
      </c>
      <c r="H62" s="2">
        <v>198.28007365348446</v>
      </c>
      <c r="I62" s="2">
        <v>51.845091064686613</v>
      </c>
      <c r="J62" s="2">
        <v>155.52938926487002</v>
      </c>
      <c r="K62" s="2">
        <v>40.603971944941605</v>
      </c>
      <c r="L62" s="2">
        <v>32.314476429425675</v>
      </c>
      <c r="M62" s="2">
        <v>42.25266573799415</v>
      </c>
      <c r="N62" s="2">
        <v>42.413338838722105</v>
      </c>
      <c r="O62" s="2">
        <v>40.304321914334395</v>
      </c>
      <c r="P62" s="2">
        <v>28.022798304198933</v>
      </c>
      <c r="Q62" s="2">
        <v>38.73120552019774</v>
      </c>
      <c r="R62" s="2">
        <v>35.806578620927411</v>
      </c>
      <c r="S62" s="2">
        <v>37.425548779408757</v>
      </c>
      <c r="T62" s="2">
        <v>37.78481714407441</v>
      </c>
      <c r="U62" s="2">
        <v>32.853002461794688</v>
      </c>
      <c r="V62" s="2">
        <v>39.11442218178513</v>
      </c>
      <c r="W62" s="2">
        <v>37.953347658552175</v>
      </c>
      <c r="X62" s="2">
        <v>34.125700386590488</v>
      </c>
      <c r="Y62" s="2">
        <v>41.162312732875925</v>
      </c>
      <c r="Z62" s="2">
        <v>44.511404099554873</v>
      </c>
      <c r="AA62" s="2">
        <v>49.126643478609793</v>
      </c>
      <c r="AB62" s="2">
        <v>57.844204455600462</v>
      </c>
      <c r="AC62" s="2">
        <v>30.670103905602733</v>
      </c>
      <c r="AE62" s="2">
        <f t="shared" si="0"/>
        <v>72.556653679354</v>
      </c>
      <c r="AF62" s="2">
        <f t="shared" si="1"/>
        <v>50.664305175068002</v>
      </c>
      <c r="AG62" s="2">
        <f t="shared" si="2"/>
        <v>36.794447641765743</v>
      </c>
      <c r="AH62" s="2">
        <f t="shared" si="3"/>
        <v>37.747120259339532</v>
      </c>
      <c r="AI62" s="2">
        <f t="shared" si="4"/>
        <v>45.538088984841963</v>
      </c>
      <c r="AK62" s="2">
        <f t="shared" si="5"/>
        <v>56.084973499429175</v>
      </c>
      <c r="AL62" s="2">
        <f t="shared" si="6"/>
        <v>39.617806124009206</v>
      </c>
      <c r="AM62" s="2">
        <f t="shared" si="7"/>
        <v>2.7261934615927177</v>
      </c>
      <c r="AN62" s="2">
        <f t="shared" si="8"/>
        <v>3.5228363051827527</v>
      </c>
      <c r="AO62" s="2">
        <f t="shared" si="9"/>
        <v>11.349438510407175</v>
      </c>
      <c r="AQ62" s="1" t="s">
        <v>169</v>
      </c>
      <c r="AR62" s="2">
        <f>'X01'!B59/SUM('X01'!$B59:$AB59)*C62</f>
        <v>8.2131296823902536E-2</v>
      </c>
      <c r="AS62" s="2">
        <f>'X01'!C59/SUM('X01'!$B59:$AB59)*D62</f>
        <v>2.2474646913850749E-3</v>
      </c>
      <c r="AT62" s="2">
        <f>'X01'!D59/SUM('X01'!$B59:$AB59)*E62</f>
        <v>0.17460243340629861</v>
      </c>
      <c r="AU62" s="2">
        <f>'X01'!E59/SUM('X01'!$B59:$AB59)*F62</f>
        <v>2.2798777033334103E-4</v>
      </c>
      <c r="AV62" s="2">
        <f>'X01'!F59/SUM('X01'!$B59:$AB59)*G62</f>
        <v>0.56394503351895009</v>
      </c>
      <c r="AW62" s="2">
        <f>'X01'!G59/SUM('X01'!$B59:$AB59)*H62</f>
        <v>1.3273135676960092E-3</v>
      </c>
      <c r="AX62" s="2">
        <f>'X01'!H59/SUM('X01'!$B59:$AB59)*I62</f>
        <v>3.2623455312167871E-2</v>
      </c>
      <c r="AY62" s="2">
        <f>'X01'!I59/SUM('X01'!$B59:$AB59)*J62</f>
        <v>4.5289360228282352E-2</v>
      </c>
      <c r="AZ62" s="2">
        <f>'X01'!J59/SUM('X01'!$B59:$AB59)*K62</f>
        <v>3.3704249913295951E-2</v>
      </c>
      <c r="BA62" s="2">
        <f>'X01'!K59/SUM('X01'!$B59:$AB59)*L62</f>
        <v>0.56274988657558778</v>
      </c>
      <c r="BB62" s="2">
        <f>'X01'!L59/SUM('X01'!$B59:$AB59)*M62</f>
        <v>3.4931363151078441E-2</v>
      </c>
      <c r="BC62" s="2">
        <f>'X01'!M59/SUM('X01'!$B59:$AB59)*N62</f>
        <v>2.6830497944962423E-2</v>
      </c>
      <c r="BD62" s="2">
        <f>'X01'!N59/SUM('X01'!$B59:$AB59)*O62</f>
        <v>0.48416071061772181</v>
      </c>
      <c r="BE62" s="2">
        <f>'X01'!O59/SUM('X01'!$B59:$AB59)*P62</f>
        <v>2.74816995843956E-2</v>
      </c>
      <c r="BF62" s="2">
        <f>'X01'!P59/SUM('X01'!$B59:$AB59)*Q62</f>
        <v>2.9297726496272002E-2</v>
      </c>
      <c r="BG62" s="2">
        <f>'X01'!Q59/SUM('X01'!$B59:$AB59)*R62</f>
        <v>0.89381918256203496</v>
      </c>
      <c r="BH62" s="2">
        <f>'X01'!R59/SUM('X01'!$B59:$AB59)*S62</f>
        <v>2.390447962664993</v>
      </c>
      <c r="BI62" s="2">
        <f>'X01'!S59/SUM('X01'!$B59:$AB59)*T62</f>
        <v>9.2701287505084329E-2</v>
      </c>
      <c r="BJ62" s="2">
        <f>'X01'!T59/SUM('X01'!$B59:$AB59)*U62</f>
        <v>3.3410615786750628</v>
      </c>
      <c r="BK62" s="2">
        <f>'X01'!U59/SUM('X01'!$B59:$AB59)*V62</f>
        <v>24.343006337609079</v>
      </c>
      <c r="BL62" s="2">
        <f>'X01'!V59/SUM('X01'!$B59:$AB59)*W62</f>
        <v>1.9319089704462695</v>
      </c>
      <c r="BM62" s="2">
        <f>'X01'!W59/SUM('X01'!$B59:$AB59)*X62</f>
        <v>1.1223357577213102</v>
      </c>
      <c r="BN62" s="2">
        <f>'X01'!X59/SUM('X01'!$B59:$AB59)*Y62</f>
        <v>1.2983731083031465</v>
      </c>
      <c r="BO62" s="2">
        <f>'X01'!Y59/SUM('X01'!$B59:$AB59)*Z62</f>
        <v>4.1566165645618554E-2</v>
      </c>
      <c r="BP62" s="2">
        <f>'X01'!Z59/SUM('X01'!$B59:$AB59)*AA62</f>
        <v>0.11427898214886351</v>
      </c>
      <c r="BQ62" s="2">
        <f>'X01'!AA59/SUM('X01'!$B59:$AB59)*AB62</f>
        <v>0.75758988393964777</v>
      </c>
      <c r="BR62" s="2">
        <f>'X01'!AB59/SUM('X01'!$B59:$AB59)*AC62</f>
        <v>2.8230099421428432E-2</v>
      </c>
      <c r="BT62" s="9">
        <f t="shared" si="10"/>
        <v>38.456869796244867</v>
      </c>
    </row>
    <row r="63" spans="1:72" x14ac:dyDescent="0.3">
      <c r="A63" s="1" t="s">
        <v>170</v>
      </c>
      <c r="B63" s="1" t="s">
        <v>171</v>
      </c>
      <c r="C63" s="2">
        <v>244.97756486127486</v>
      </c>
      <c r="D63" s="2">
        <v>495.9527662225064</v>
      </c>
      <c r="E63" s="2">
        <v>55.465903875932206</v>
      </c>
      <c r="F63" s="2">
        <v>309.33649728080309</v>
      </c>
      <c r="G63" s="2">
        <v>85.59899272132688</v>
      </c>
      <c r="H63" s="2">
        <v>182.03280048261519</v>
      </c>
      <c r="I63" s="2">
        <v>283.50308592679363</v>
      </c>
      <c r="J63" s="2">
        <v>219.92181971308798</v>
      </c>
      <c r="K63" s="2">
        <v>171.56213340904415</v>
      </c>
      <c r="L63" s="2">
        <v>74.648908664842466</v>
      </c>
      <c r="M63" s="2">
        <v>133.53994709203042</v>
      </c>
      <c r="N63" s="2">
        <v>142.58216730068523</v>
      </c>
      <c r="O63" s="2">
        <v>63.781509759072051</v>
      </c>
      <c r="P63" s="2">
        <v>65.601279780411872</v>
      </c>
      <c r="Q63" s="2">
        <v>77.422424604857966</v>
      </c>
      <c r="R63" s="2">
        <v>54.975551558525183</v>
      </c>
      <c r="S63" s="2">
        <v>71.073061135589768</v>
      </c>
      <c r="T63" s="2">
        <v>108.48170230004514</v>
      </c>
      <c r="U63" s="2">
        <v>35.203585233571161</v>
      </c>
      <c r="V63" s="2">
        <v>50.999053818284168</v>
      </c>
      <c r="W63" s="2">
        <v>90.805729742819324</v>
      </c>
      <c r="X63" s="2">
        <v>79.543956486304296</v>
      </c>
      <c r="Y63" s="2">
        <v>132.75009553126051</v>
      </c>
      <c r="Z63" s="2">
        <v>380.61875971278033</v>
      </c>
      <c r="AA63" s="2">
        <v>410.98843046192292</v>
      </c>
      <c r="AB63" s="2">
        <v>231.13727944994852</v>
      </c>
      <c r="AC63" s="2">
        <v>102.72678421682315</v>
      </c>
      <c r="AE63" s="2">
        <f t="shared" si="0"/>
        <v>236.69537305303604</v>
      </c>
      <c r="AF63" s="2">
        <f t="shared" si="1"/>
        <v>111.55952687583969</v>
      </c>
      <c r="AG63" s="2">
        <f t="shared" si="2"/>
        <v>66.439350621872563</v>
      </c>
      <c r="AH63" s="2">
        <f t="shared" si="3"/>
        <v>101.03326058679471</v>
      </c>
      <c r="AI63" s="2">
        <f t="shared" si="4"/>
        <v>281.36781346036872</v>
      </c>
      <c r="AK63" s="2">
        <f t="shared" si="5"/>
        <v>149.11568161179409</v>
      </c>
      <c r="AL63" s="2">
        <f t="shared" si="6"/>
        <v>58.00067191218151</v>
      </c>
      <c r="AM63" s="2">
        <f t="shared" si="7"/>
        <v>31.63914459722314</v>
      </c>
      <c r="AN63" s="2">
        <f t="shared" si="8"/>
        <v>28.038814140244181</v>
      </c>
      <c r="AO63" s="2">
        <f t="shared" si="9"/>
        <v>142.69779087291204</v>
      </c>
      <c r="AQ63" s="1" t="s">
        <v>171</v>
      </c>
      <c r="AR63" s="2">
        <f>'X01'!B60/SUM('X01'!$B60:$AB60)*C63</f>
        <v>0.41985335325060014</v>
      </c>
      <c r="AS63" s="2">
        <f>'X01'!C60/SUM('X01'!$B60:$AB60)*D63</f>
        <v>3.9718958897574305E-2</v>
      </c>
      <c r="AT63" s="2">
        <f>'X01'!D60/SUM('X01'!$B60:$AB60)*E63</f>
        <v>0.32071615136625448</v>
      </c>
      <c r="AU63" s="2">
        <f>'X01'!E60/SUM('X01'!$B60:$AB60)*F63</f>
        <v>8.670751652640727E-3</v>
      </c>
      <c r="AV63" s="2">
        <f>'X01'!F60/SUM('X01'!$B60:$AB60)*G63</f>
        <v>1.1225546734780445</v>
      </c>
      <c r="AW63" s="2">
        <f>'X01'!G60/SUM('X01'!$B60:$AB60)*H63</f>
        <v>2.0409634420689562E-2</v>
      </c>
      <c r="AX63" s="2">
        <f>'X01'!H60/SUM('X01'!$B60:$AB60)*I63</f>
        <v>0.24975144817381345</v>
      </c>
      <c r="AY63" s="2">
        <f>'X01'!I60/SUM('X01'!$B60:$AB60)*J63</f>
        <v>0.19550093491118659</v>
      </c>
      <c r="AZ63" s="2">
        <f>'X01'!J60/SUM('X01'!$B60:$AB60)*K63</f>
        <v>0.20815728292819224</v>
      </c>
      <c r="BA63" s="2">
        <f>'X01'!K60/SUM('X01'!$B60:$AB60)*L63</f>
        <v>1.2835507558406187</v>
      </c>
      <c r="BB63" s="2">
        <f>'X01'!L60/SUM('X01'!$B60:$AB60)*M63</f>
        <v>0.2235192983028487</v>
      </c>
      <c r="BC63" s="2">
        <f>'X01'!M60/SUM('X01'!$B60:$AB60)*N63</f>
        <v>0.22951908755771397</v>
      </c>
      <c r="BD63" s="2">
        <f>'X01'!N60/SUM('X01'!$B60:$AB60)*O63</f>
        <v>0.83873639255355803</v>
      </c>
      <c r="BE63" s="2">
        <f>'X01'!O60/SUM('X01'!$B60:$AB60)*P63</f>
        <v>0.14999471733431244</v>
      </c>
      <c r="BF63" s="2">
        <f>'X01'!P60/SUM('X01'!$B60:$AB60)*Q63</f>
        <v>0.19717480828847708</v>
      </c>
      <c r="BG63" s="2">
        <f>'X01'!Q60/SUM('X01'!$B60:$AB60)*R63</f>
        <v>2.1294052809847961</v>
      </c>
      <c r="BH63" s="2">
        <f>'X01'!R60/SUM('X01'!$B60:$AB60)*S63</f>
        <v>4.734010991544503</v>
      </c>
      <c r="BI63" s="2">
        <f>'X01'!S60/SUM('X01'!$B60:$AB60)*T63</f>
        <v>0.48565273502869277</v>
      </c>
      <c r="BJ63" s="2">
        <f>'X01'!T60/SUM('X01'!$B60:$AB60)*U63</f>
        <v>3.2502535317219334</v>
      </c>
      <c r="BK63" s="2">
        <f>'X01'!U60/SUM('X01'!$B60:$AB60)*V63</f>
        <v>29.155094551421957</v>
      </c>
      <c r="BL63" s="2">
        <f>'X01'!V60/SUM('X01'!$B60:$AB60)*W63</f>
        <v>5.0542369326402756</v>
      </c>
      <c r="BM63" s="2">
        <f>'X01'!W60/SUM('X01'!$B60:$AB60)*X63</f>
        <v>2.6360595355829046</v>
      </c>
      <c r="BN63" s="2">
        <f>'X01'!X60/SUM('X01'!$B60:$AB60)*Y63</f>
        <v>6.31720585467363</v>
      </c>
      <c r="BO63" s="2">
        <f>'X01'!Y60/SUM('X01'!$B60:$AB60)*Z63</f>
        <v>0.93580660175808006</v>
      </c>
      <c r="BP63" s="2">
        <f>'X01'!Z60/SUM('X01'!$B60:$AB60)*AA63</f>
        <v>2.5196042423135454</v>
      </c>
      <c r="BQ63" s="2">
        <f>'X01'!AA60/SUM('X01'!$B60:$AB60)*AB63</f>
        <v>4.0631425685448503</v>
      </c>
      <c r="BR63" s="2">
        <f>'X01'!AB60/SUM('X01'!$B60:$AB60)*AC63</f>
        <v>0.13821351573033616</v>
      </c>
      <c r="BT63" s="9">
        <f t="shared" si="10"/>
        <v>66.926514590902045</v>
      </c>
    </row>
    <row r="64" spans="1:72" x14ac:dyDescent="0.3">
      <c r="A64" s="1" t="s">
        <v>172</v>
      </c>
      <c r="B64" s="1" t="s">
        <v>173</v>
      </c>
      <c r="C64" s="2">
        <v>49.920133774973692</v>
      </c>
      <c r="D64" s="2">
        <v>37.638308248867382</v>
      </c>
      <c r="E64" s="2">
        <v>33.297019794679557</v>
      </c>
      <c r="F64" s="2">
        <v>33.913996267893978</v>
      </c>
      <c r="G64" s="2">
        <v>44.066261549017405</v>
      </c>
      <c r="H64" s="2">
        <v>39.668339944922629</v>
      </c>
      <c r="I64" s="2">
        <v>50.590909161774789</v>
      </c>
      <c r="J64" s="2">
        <v>49.479873870986061</v>
      </c>
      <c r="K64" s="2">
        <v>33.26864311571628</v>
      </c>
      <c r="L64" s="2">
        <v>31.018864131004044</v>
      </c>
      <c r="M64" s="2">
        <v>27.488528050091052</v>
      </c>
      <c r="N64" s="2">
        <v>27.502211446063075</v>
      </c>
      <c r="O64" s="2">
        <v>29.258410583811237</v>
      </c>
      <c r="P64" s="2">
        <v>23.581840396448655</v>
      </c>
      <c r="Q64" s="2">
        <v>27.200029937639581</v>
      </c>
      <c r="R64" s="2">
        <v>32.412768802440198</v>
      </c>
      <c r="S64" s="2">
        <v>33.937796172692181</v>
      </c>
      <c r="T64" s="2">
        <v>29.893372699219718</v>
      </c>
      <c r="U64" s="2">
        <v>30.743196344110832</v>
      </c>
      <c r="V64" s="2">
        <v>34.531018911400672</v>
      </c>
      <c r="W64" s="2">
        <v>34.258712924472995</v>
      </c>
      <c r="X64" s="2">
        <v>32.699385773548137</v>
      </c>
      <c r="Y64" s="2">
        <v>37.557859060874669</v>
      </c>
      <c r="Z64" s="2">
        <v>40.366623858047461</v>
      </c>
      <c r="AA64" s="2">
        <v>44.582926974534807</v>
      </c>
      <c r="AB64" s="2">
        <v>41.147215706079251</v>
      </c>
      <c r="AC64" s="2">
        <v>28.444121248251186</v>
      </c>
      <c r="AE64" s="2">
        <f t="shared" si="0"/>
        <v>41.29928124887563</v>
      </c>
      <c r="AF64" s="2">
        <f t="shared" si="1"/>
        <v>31.245685592688908</v>
      </c>
      <c r="AG64" s="2">
        <f t="shared" si="2"/>
        <v>32.276346031855851</v>
      </c>
      <c r="AH64" s="2">
        <f t="shared" si="3"/>
        <v>34.838652586298601</v>
      </c>
      <c r="AI64" s="2">
        <f t="shared" si="4"/>
        <v>38.63522194672818</v>
      </c>
      <c r="AK64" s="2">
        <f t="shared" si="5"/>
        <v>7.1057599054713778</v>
      </c>
      <c r="AL64" s="2">
        <f t="shared" si="6"/>
        <v>7.4596619965381068</v>
      </c>
      <c r="AM64" s="2">
        <f t="shared" si="7"/>
        <v>2.3002229046571121</v>
      </c>
      <c r="AN64" s="2">
        <f t="shared" si="8"/>
        <v>2.4806124605498474</v>
      </c>
      <c r="AO64" s="2">
        <f t="shared" si="9"/>
        <v>7.036608884252713</v>
      </c>
      <c r="AQ64" s="1" t="s">
        <v>173</v>
      </c>
      <c r="AR64" s="2">
        <f>'X01'!B61/SUM('X01'!$B61:$AB61)*C64</f>
        <v>8.1049833879823022E-2</v>
      </c>
      <c r="AS64" s="2">
        <f>'X01'!C61/SUM('X01'!$B61:$AB61)*D64</f>
        <v>2.1517318245875207E-3</v>
      </c>
      <c r="AT64" s="2">
        <f>'X01'!D61/SUM('X01'!$B61:$AB61)*E64</f>
        <v>0.15875574978854878</v>
      </c>
      <c r="AU64" s="2">
        <f>'X01'!E61/SUM('X01'!$B61:$AB61)*F64</f>
        <v>1.9388178816662362E-4</v>
      </c>
      <c r="AV64" s="2">
        <f>'X01'!F61/SUM('X01'!$B61:$AB61)*G64</f>
        <v>0.52575898750178252</v>
      </c>
      <c r="AW64" s="2">
        <f>'X01'!G61/SUM('X01'!$B61:$AB61)*H64</f>
        <v>4.5355720519460349E-4</v>
      </c>
      <c r="AX64" s="2">
        <f>'X01'!H61/SUM('X01'!$B61:$AB61)*I64</f>
        <v>3.6731126986156014E-2</v>
      </c>
      <c r="AY64" s="2">
        <f>'X01'!I61/SUM('X01'!$B61:$AB61)*J64</f>
        <v>1.6406450251926247E-2</v>
      </c>
      <c r="AZ64" s="2">
        <f>'X01'!J61/SUM('X01'!$B61:$AB61)*K64</f>
        <v>3.2332706362710975E-2</v>
      </c>
      <c r="BA64" s="2">
        <f>'X01'!K61/SUM('X01'!$B61:$AB61)*L64</f>
        <v>0.55220781326396806</v>
      </c>
      <c r="BB64" s="2">
        <f>'X01'!L61/SUM('X01'!$B61:$AB61)*M64</f>
        <v>2.6243756806588144E-2</v>
      </c>
      <c r="BC64" s="2">
        <f>'X01'!M61/SUM('X01'!$B61:$AB61)*N64</f>
        <v>2.2326158810782898E-2</v>
      </c>
      <c r="BD64" s="2">
        <f>'X01'!N61/SUM('X01'!$B61:$AB61)*O64</f>
        <v>0.34908503203396979</v>
      </c>
      <c r="BE64" s="2">
        <f>'X01'!O61/SUM('X01'!$B61:$AB61)*P64</f>
        <v>2.5884332676569085E-2</v>
      </c>
      <c r="BF64" s="2">
        <f>'X01'!P61/SUM('X01'!$B61:$AB61)*Q64</f>
        <v>2.767881117132788E-2</v>
      </c>
      <c r="BG64" s="2">
        <f>'X01'!Q61/SUM('X01'!$B61:$AB61)*R64</f>
        <v>0.85849245008721298</v>
      </c>
      <c r="BH64" s="2">
        <f>'X01'!R61/SUM('X01'!$B61:$AB61)*S64</f>
        <v>2.2129675862002101</v>
      </c>
      <c r="BI64" s="2">
        <f>'X01'!S61/SUM('X01'!$B61:$AB61)*T64</f>
        <v>9.4847513152034005E-2</v>
      </c>
      <c r="BJ64" s="2">
        <f>'X01'!T61/SUM('X01'!$B61:$AB61)*U64</f>
        <v>3.1342344281391501</v>
      </c>
      <c r="BK64" s="2">
        <f>'X01'!U61/SUM('X01'!$B61:$AB61)*V64</f>
        <v>21.161676609700478</v>
      </c>
      <c r="BL64" s="2">
        <f>'X01'!V61/SUM('X01'!$B61:$AB61)*W64</f>
        <v>1.7773613219087034</v>
      </c>
      <c r="BM64" s="2">
        <f>'X01'!W61/SUM('X01'!$B61:$AB61)*X64</f>
        <v>1.1167677443598911</v>
      </c>
      <c r="BN64" s="2">
        <f>'X01'!X61/SUM('X01'!$B61:$AB61)*Y64</f>
        <v>1.2631581391320974</v>
      </c>
      <c r="BO64" s="2">
        <f>'X01'!Y61/SUM('X01'!$B61:$AB61)*Z64</f>
        <v>4.546180790205491E-2</v>
      </c>
      <c r="BP64" s="2">
        <f>'X01'!Z61/SUM('X01'!$B61:$AB61)*AA64</f>
        <v>0.11545821210411705</v>
      </c>
      <c r="BQ64" s="2">
        <f>'X01'!AA61/SUM('X01'!$B61:$AB61)*AB64</f>
        <v>0.48363933142217863</v>
      </c>
      <c r="BR64" s="2">
        <f>'X01'!AB61/SUM('X01'!$B61:$AB61)*AC64</f>
        <v>3.3497916071482225E-2</v>
      </c>
      <c r="BT64" s="9">
        <f t="shared" si="10"/>
        <v>34.154822990531713</v>
      </c>
    </row>
    <row r="65" spans="1:72" x14ac:dyDescent="0.3">
      <c r="A65" s="1" t="s">
        <v>174</v>
      </c>
      <c r="B65" s="1" t="s">
        <v>175</v>
      </c>
      <c r="C65" s="2">
        <v>275.30602908364301</v>
      </c>
      <c r="D65" s="2">
        <v>244.82971710638469</v>
      </c>
      <c r="E65" s="2">
        <v>207.07821187054458</v>
      </c>
      <c r="F65" s="2">
        <v>186.15206971838217</v>
      </c>
      <c r="G65" s="2">
        <v>296.92608119046372</v>
      </c>
      <c r="H65" s="2">
        <v>197.08667869769181</v>
      </c>
      <c r="I65" s="2">
        <v>377.97503763045717</v>
      </c>
      <c r="J65" s="2">
        <v>218.40020525089975</v>
      </c>
      <c r="K65" s="2">
        <v>200.45069463589496</v>
      </c>
      <c r="L65" s="2">
        <v>178.00157246114554</v>
      </c>
      <c r="M65" s="2">
        <v>164.79192174591032</v>
      </c>
      <c r="N65" s="2">
        <v>170.30968662031859</v>
      </c>
      <c r="O65" s="2">
        <v>176.40477135166029</v>
      </c>
      <c r="P65" s="2">
        <v>118.15306872194509</v>
      </c>
      <c r="Q65" s="2">
        <v>150.90182198658036</v>
      </c>
      <c r="R65" s="2">
        <v>162.28058781380011</v>
      </c>
      <c r="S65" s="2">
        <v>172.32449439120137</v>
      </c>
      <c r="T65" s="2">
        <v>165.41727613031009</v>
      </c>
      <c r="U65" s="2">
        <v>162.29220231244881</v>
      </c>
      <c r="V65" s="2">
        <v>179.1427042950321</v>
      </c>
      <c r="W65" s="2">
        <v>166.79651518877702</v>
      </c>
      <c r="X65" s="2">
        <v>155.49621747004528</v>
      </c>
      <c r="Y65" s="2">
        <v>174.01204133730283</v>
      </c>
      <c r="Z65" s="2">
        <v>251.67164830085207</v>
      </c>
      <c r="AA65" s="2">
        <v>261.57210350922429</v>
      </c>
      <c r="AB65" s="2">
        <v>204.9261924746375</v>
      </c>
      <c r="AC65" s="2">
        <v>127.75640938777559</v>
      </c>
      <c r="AE65" s="2">
        <f t="shared" si="0"/>
        <v>255.05054647108099</v>
      </c>
      <c r="AF65" s="2">
        <f t="shared" si="1"/>
        <v>171.07714784312833</v>
      </c>
      <c r="AG65" s="2">
        <f t="shared" si="2"/>
        <v>169.79416928224811</v>
      </c>
      <c r="AH65" s="2">
        <f t="shared" si="3"/>
        <v>165.43492466537504</v>
      </c>
      <c r="AI65" s="2">
        <f t="shared" si="4"/>
        <v>211.48158841812239</v>
      </c>
      <c r="AK65" s="2">
        <f t="shared" si="5"/>
        <v>68.052548099140338</v>
      </c>
      <c r="AL65" s="2">
        <f t="shared" si="6"/>
        <v>28.513336131010121</v>
      </c>
      <c r="AM65" s="2">
        <f t="shared" si="7"/>
        <v>7.5107557125695692</v>
      </c>
      <c r="AN65" s="2">
        <f t="shared" si="8"/>
        <v>9.3327048563580774</v>
      </c>
      <c r="AO65" s="2">
        <f t="shared" si="9"/>
        <v>61.038729331217127</v>
      </c>
      <c r="AQ65" s="1" t="s">
        <v>175</v>
      </c>
      <c r="AR65" s="2">
        <f>'X01'!B62/SUM('X01'!$B62:$AB62)*C65</f>
        <v>0.20697478290038679</v>
      </c>
      <c r="AS65" s="2">
        <f>'X01'!C62/SUM('X01'!$B62:$AB62)*D65</f>
        <v>1.8406272363276691E-2</v>
      </c>
      <c r="AT65" s="2">
        <f>'X01'!D62/SUM('X01'!$B62:$AB62)*E65</f>
        <v>1.0869882510120146</v>
      </c>
      <c r="AU65" s="2">
        <f>'X01'!E62/SUM('X01'!$B62:$AB62)*F65</f>
        <v>6.4976288968396747E-3</v>
      </c>
      <c r="AV65" s="2">
        <f>'X01'!F62/SUM('X01'!$B62:$AB62)*G65</f>
        <v>1.8623652820881842</v>
      </c>
      <c r="AW65" s="2">
        <f>'X01'!G62/SUM('X01'!$B62:$AB62)*H65</f>
        <v>3.9159097367708083E-2</v>
      </c>
      <c r="AX65" s="2">
        <f>'X01'!H62/SUM('X01'!$B62:$AB62)*I65</f>
        <v>6.5966001090054016E-2</v>
      </c>
      <c r="AY65" s="2">
        <f>'X01'!I62/SUM('X01'!$B62:$AB62)*J65</f>
        <v>1.2355526593911659</v>
      </c>
      <c r="AZ65" s="2">
        <f>'X01'!J62/SUM('X01'!$B62:$AB62)*K65</f>
        <v>0.23143002548983688</v>
      </c>
      <c r="BA65" s="2">
        <f>'X01'!K62/SUM('X01'!$B62:$AB62)*L65</f>
        <v>0.88847847493628407</v>
      </c>
      <c r="BB65" s="2">
        <f>'X01'!L62/SUM('X01'!$B62:$AB62)*M65</f>
        <v>0.45927938667236312</v>
      </c>
      <c r="BC65" s="2">
        <f>'X01'!M62/SUM('X01'!$B62:$AB62)*N65</f>
        <v>0.34433249389190179</v>
      </c>
      <c r="BD65" s="2">
        <f>'X01'!N62/SUM('X01'!$B62:$AB62)*O65</f>
        <v>5.2579458886660424</v>
      </c>
      <c r="BE65" s="2">
        <f>'X01'!O62/SUM('X01'!$B62:$AB62)*P65</f>
        <v>0.17035817286995095</v>
      </c>
      <c r="BF65" s="2">
        <f>'X01'!P62/SUM('X01'!$B62:$AB62)*Q65</f>
        <v>0.32575734313503013</v>
      </c>
      <c r="BG65" s="2">
        <f>'X01'!Q62/SUM('X01'!$B62:$AB62)*R65</f>
        <v>3.2674850392430654</v>
      </c>
      <c r="BH65" s="2">
        <f>'X01'!R62/SUM('X01'!$B62:$AB62)*S65</f>
        <v>9.0178401774366748</v>
      </c>
      <c r="BI65" s="2">
        <f>'X01'!S62/SUM('X01'!$B62:$AB62)*T65</f>
        <v>0.65999912020631724</v>
      </c>
      <c r="BJ65" s="2">
        <f>'X01'!T62/SUM('X01'!$B62:$AB62)*U65</f>
        <v>9.0458163135112368</v>
      </c>
      <c r="BK65" s="2">
        <f>'X01'!U62/SUM('X01'!$B62:$AB62)*V65</f>
        <v>120.12527455710965</v>
      </c>
      <c r="BL65" s="2">
        <f>'X01'!V62/SUM('X01'!$B62:$AB62)*W65</f>
        <v>7.7809114351031381</v>
      </c>
      <c r="BM65" s="2">
        <f>'X01'!W62/SUM('X01'!$B62:$AB62)*X65</f>
        <v>1.7305655177030872</v>
      </c>
      <c r="BN65" s="2">
        <f>'X01'!X62/SUM('X01'!$B62:$AB62)*Y65</f>
        <v>4.5675591131819155</v>
      </c>
      <c r="BO65" s="2">
        <f>'X01'!Y62/SUM('X01'!$B62:$AB62)*Z65</f>
        <v>0.22704777636420984</v>
      </c>
      <c r="BP65" s="2">
        <f>'X01'!Z62/SUM('X01'!$B62:$AB62)*AA65</f>
        <v>0.54640504921645505</v>
      </c>
      <c r="BQ65" s="2">
        <f>'X01'!AA62/SUM('X01'!$B62:$AB62)*AB65</f>
        <v>9.6493143524533309</v>
      </c>
      <c r="BR65" s="2">
        <f>'X01'!AB62/SUM('X01'!$B62:$AB62)*AC65</f>
        <v>4.7337516097929966E-2</v>
      </c>
      <c r="BT65" s="9">
        <f t="shared" si="10"/>
        <v>178.86504772839808</v>
      </c>
    </row>
    <row r="66" spans="1:72" x14ac:dyDescent="0.3">
      <c r="A66" s="1" t="s">
        <v>176</v>
      </c>
      <c r="B66" s="1" t="s">
        <v>177</v>
      </c>
      <c r="C66" s="2">
        <v>41.818542846975305</v>
      </c>
      <c r="D66" s="2">
        <v>30.108423493808598</v>
      </c>
      <c r="E66" s="2">
        <v>23.036358391371706</v>
      </c>
      <c r="F66" s="2">
        <v>28.409941825885415</v>
      </c>
      <c r="G66" s="2">
        <v>39.51798865753905</v>
      </c>
      <c r="H66" s="2">
        <v>24.524616528739401</v>
      </c>
      <c r="I66" s="2">
        <v>61.199008460290898</v>
      </c>
      <c r="J66" s="2">
        <v>31.401394862062215</v>
      </c>
      <c r="K66" s="2">
        <v>28.950918303088223</v>
      </c>
      <c r="L66" s="2">
        <v>24.702767223153629</v>
      </c>
      <c r="M66" s="2">
        <v>24.098935205371113</v>
      </c>
      <c r="N66" s="2">
        <v>24.206849795958245</v>
      </c>
      <c r="O66" s="2">
        <v>24.440147417858213</v>
      </c>
      <c r="P66" s="2">
        <v>20.622795619243192</v>
      </c>
      <c r="Q66" s="2">
        <v>27.564540855227154</v>
      </c>
      <c r="R66" s="2">
        <v>30.141570343399508</v>
      </c>
      <c r="S66" s="2">
        <v>28.075272064798657</v>
      </c>
      <c r="T66" s="2">
        <v>34.366658360009644</v>
      </c>
      <c r="U66" s="2">
        <v>23.40541684824974</v>
      </c>
      <c r="V66" s="2">
        <v>29.259522935241989</v>
      </c>
      <c r="W66" s="2">
        <v>33.277753983400288</v>
      </c>
      <c r="X66" s="2">
        <v>29.033626488124465</v>
      </c>
      <c r="Y66" s="2">
        <v>44.55314452843929</v>
      </c>
      <c r="Z66" s="2">
        <v>49.149933882614064</v>
      </c>
      <c r="AA66" s="2">
        <v>74.269800885173012</v>
      </c>
      <c r="AB66" s="2">
        <v>34.892641814517802</v>
      </c>
      <c r="AC66" s="2">
        <v>21.913681939682768</v>
      </c>
      <c r="AE66" s="2">
        <f t="shared" si="0"/>
        <v>35.516411457801482</v>
      </c>
      <c r="AF66" s="2">
        <f t="shared" si="1"/>
        <v>26.23665773615128</v>
      </c>
      <c r="AG66" s="2">
        <f t="shared" si="2"/>
        <v>28.776717552075009</v>
      </c>
      <c r="AH66" s="2">
        <f t="shared" si="3"/>
        <v>35.621508333321351</v>
      </c>
      <c r="AI66" s="2">
        <f t="shared" si="4"/>
        <v>45.056514630496906</v>
      </c>
      <c r="AK66" s="2">
        <f t="shared" si="5"/>
        <v>13.364410410212921</v>
      </c>
      <c r="AL66" s="2">
        <f t="shared" si="6"/>
        <v>3.4792066488477658</v>
      </c>
      <c r="AM66" s="2">
        <f t="shared" si="7"/>
        <v>4.5027190413779197</v>
      </c>
      <c r="AN66" s="2">
        <f t="shared" si="8"/>
        <v>8.0208321507493689</v>
      </c>
      <c r="AO66" s="2">
        <f t="shared" si="9"/>
        <v>22.4281607995073</v>
      </c>
      <c r="AQ66" s="1" t="s">
        <v>177</v>
      </c>
      <c r="AR66" s="2">
        <f>'X01'!B63/SUM('X01'!$B63:$AB63)*C66</f>
        <v>3.6657090046935424E-2</v>
      </c>
      <c r="AS66" s="2">
        <f>'X01'!C63/SUM('X01'!$B63:$AB63)*D66</f>
        <v>7.2639335605533019E-3</v>
      </c>
      <c r="AT66" s="2">
        <f>'X01'!D63/SUM('X01'!$B63:$AB63)*E66</f>
        <v>3.6903346679479483E-2</v>
      </c>
      <c r="AU66" s="2">
        <f>'X01'!E63/SUM('X01'!$B63:$AB63)*F66</f>
        <v>4.6608283010533555E-3</v>
      </c>
      <c r="AV66" s="2">
        <f>'X01'!F63/SUM('X01'!$B63:$AB63)*G66</f>
        <v>9.1209341754193124E-2</v>
      </c>
      <c r="AW66" s="2">
        <f>'X01'!G63/SUM('X01'!$B63:$AB63)*H66</f>
        <v>5.7984530939474352E-3</v>
      </c>
      <c r="AX66" s="2">
        <f>'X01'!H63/SUM('X01'!$B63:$AB63)*I66</f>
        <v>2.8939052281387847E-2</v>
      </c>
      <c r="AY66" s="2">
        <f>'X01'!I63/SUM('X01'!$B63:$AB63)*J66</f>
        <v>4.6212836112296367E-2</v>
      </c>
      <c r="AZ66" s="2">
        <f>'X01'!J63/SUM('X01'!$B63:$AB63)*K66</f>
        <v>6.2070476789285185E-2</v>
      </c>
      <c r="BA66" s="2">
        <f>'X01'!K63/SUM('X01'!$B63:$AB63)*L66</f>
        <v>0.21089637181658416</v>
      </c>
      <c r="BB66" s="2">
        <f>'X01'!L63/SUM('X01'!$B63:$AB63)*M66</f>
        <v>2.4961823585270635E-2</v>
      </c>
      <c r="BC66" s="2">
        <f>'X01'!M63/SUM('X01'!$B63:$AB63)*N66</f>
        <v>2.4684260525555016E-2</v>
      </c>
      <c r="BD66" s="2">
        <f>'X01'!N63/SUM('X01'!$B63:$AB63)*O66</f>
        <v>0.16285884207204088</v>
      </c>
      <c r="BE66" s="2">
        <f>'X01'!O63/SUM('X01'!$B63:$AB63)*P66</f>
        <v>1.7181848512987739E-2</v>
      </c>
      <c r="BF66" s="2">
        <f>'X01'!P63/SUM('X01'!$B63:$AB63)*Q66</f>
        <v>1.8664890516665589E-2</v>
      </c>
      <c r="BG66" s="2">
        <f>'X01'!Q63/SUM('X01'!$B63:$AB63)*R66</f>
        <v>0.20177183278041347</v>
      </c>
      <c r="BH66" s="2">
        <f>'X01'!R63/SUM('X01'!$B63:$AB63)*S66</f>
        <v>1.8131986053448961</v>
      </c>
      <c r="BI66" s="2">
        <f>'X01'!S63/SUM('X01'!$B63:$AB63)*T66</f>
        <v>8.0093685706284584E-2</v>
      </c>
      <c r="BJ66" s="2">
        <f>'X01'!T63/SUM('X01'!$B63:$AB63)*U66</f>
        <v>2.2599133143448333</v>
      </c>
      <c r="BK66" s="2">
        <f>'X01'!U63/SUM('X01'!$B63:$AB63)*V66</f>
        <v>19.691156607833229</v>
      </c>
      <c r="BL66" s="2">
        <f>'X01'!V63/SUM('X01'!$B63:$AB63)*W66</f>
        <v>1.038467944352657</v>
      </c>
      <c r="BM66" s="2">
        <f>'X01'!W63/SUM('X01'!$B63:$AB63)*X66</f>
        <v>0.53123105701903983</v>
      </c>
      <c r="BN66" s="2">
        <f>'X01'!X63/SUM('X01'!$B63:$AB63)*Y66</f>
        <v>0.88083284686407404</v>
      </c>
      <c r="BO66" s="2">
        <f>'X01'!Y63/SUM('X01'!$B63:$AB63)*Z66</f>
        <v>7.2649233661320881E-2</v>
      </c>
      <c r="BP66" s="2">
        <f>'X01'!Z63/SUM('X01'!$B63:$AB63)*AA66</f>
        <v>0.17822707140415756</v>
      </c>
      <c r="BQ66" s="2">
        <f>'X01'!AA63/SUM('X01'!$B63:$AB63)*AB66</f>
        <v>1.6660681147808074</v>
      </c>
      <c r="BR66" s="2">
        <f>'X01'!AB63/SUM('X01'!$B63:$AB63)*AC66</f>
        <v>0.16808744064275802</v>
      </c>
      <c r="BT66" s="9">
        <f t="shared" si="10"/>
        <v>29.360661150382704</v>
      </c>
    </row>
    <row r="67" spans="1:72" x14ac:dyDescent="0.3">
      <c r="A67" s="1" t="s">
        <v>178</v>
      </c>
      <c r="B67" s="1" t="s">
        <v>179</v>
      </c>
      <c r="C67" s="2">
        <v>148.47618872504634</v>
      </c>
      <c r="D67" s="2">
        <v>73.736572394188357</v>
      </c>
      <c r="E67" s="2">
        <v>30.057763551643664</v>
      </c>
      <c r="F67" s="2">
        <v>80.18061316018445</v>
      </c>
      <c r="G67" s="2">
        <v>97.699525579839928</v>
      </c>
      <c r="H67" s="2">
        <v>50.915677395903899</v>
      </c>
      <c r="I67" s="2">
        <v>103.80070722083613</v>
      </c>
      <c r="J67" s="2">
        <v>46.718387778137412</v>
      </c>
      <c r="K67" s="2">
        <v>35.546633409387738</v>
      </c>
      <c r="L67" s="2">
        <v>36.709020262534025</v>
      </c>
      <c r="M67" s="2">
        <v>26.232152016633137</v>
      </c>
      <c r="N67" s="2">
        <v>29.242998262814758</v>
      </c>
      <c r="O67" s="2">
        <v>27.070949048843453</v>
      </c>
      <c r="P67" s="2">
        <v>21.412254595096822</v>
      </c>
      <c r="Q67" s="2">
        <v>31.167567569993917</v>
      </c>
      <c r="R67" s="2">
        <v>33.114265590089836</v>
      </c>
      <c r="S67" s="2">
        <v>34.460912489521576</v>
      </c>
      <c r="T67" s="2">
        <v>30.355212394372064</v>
      </c>
      <c r="U67" s="2">
        <v>27.164745484394825</v>
      </c>
      <c r="V67" s="2">
        <v>31.41238933375336</v>
      </c>
      <c r="W67" s="2">
        <v>32.523697510076538</v>
      </c>
      <c r="X67" s="2">
        <v>30.732407377674697</v>
      </c>
      <c r="Y67" s="2">
        <v>37.856666413842213</v>
      </c>
      <c r="Z67" s="2">
        <v>61.75565168523709</v>
      </c>
      <c r="AA67" s="2">
        <v>77.995937441682756</v>
      </c>
      <c r="AB67" s="2">
        <v>47.680350919759405</v>
      </c>
      <c r="AC67" s="2">
        <v>36.659804277670801</v>
      </c>
      <c r="AE67" s="2">
        <f t="shared" si="0"/>
        <v>83.552435432520397</v>
      </c>
      <c r="AF67" s="2">
        <f t="shared" si="1"/>
        <v>31.91269205928123</v>
      </c>
      <c r="AG67" s="2">
        <f t="shared" si="2"/>
        <v>30.848314925510458</v>
      </c>
      <c r="AH67" s="2">
        <f t="shared" si="3"/>
        <v>33.704257100531152</v>
      </c>
      <c r="AI67" s="2">
        <f t="shared" si="4"/>
        <v>56.022936081087508</v>
      </c>
      <c r="AK67" s="2">
        <f t="shared" si="5"/>
        <v>38.426953776061694</v>
      </c>
      <c r="AL67" s="2">
        <f t="shared" si="6"/>
        <v>7.3358313401120139</v>
      </c>
      <c r="AM67" s="2">
        <f t="shared" si="7"/>
        <v>3.010031839879753</v>
      </c>
      <c r="AN67" s="2">
        <f t="shared" si="8"/>
        <v>3.7059489221472539</v>
      </c>
      <c r="AO67" s="2">
        <f t="shared" si="9"/>
        <v>17.890466897217308</v>
      </c>
      <c r="AQ67" s="1" t="s">
        <v>179</v>
      </c>
      <c r="AR67" s="2">
        <f>'X01'!B64/SUM('X01'!$B64:$AB64)*C67</f>
        <v>0.13252460343129749</v>
      </c>
      <c r="AS67" s="2">
        <f>'X01'!C64/SUM('X01'!$B64:$AB64)*D67</f>
        <v>1.8114126857399694E-2</v>
      </c>
      <c r="AT67" s="2">
        <f>'X01'!D64/SUM('X01'!$B64:$AB64)*E67</f>
        <v>1.0191137404649573</v>
      </c>
      <c r="AU67" s="2">
        <f>'X01'!E64/SUM('X01'!$B64:$AB64)*F67</f>
        <v>1.6414308295157314E-3</v>
      </c>
      <c r="AV67" s="2">
        <f>'X01'!F64/SUM('X01'!$B64:$AB64)*G67</f>
        <v>0.23840860320006799</v>
      </c>
      <c r="AW67" s="2">
        <f>'X01'!G64/SUM('X01'!$B64:$AB64)*H67</f>
        <v>2.0846576071038279E-3</v>
      </c>
      <c r="AX67" s="2">
        <f>'X01'!H64/SUM('X01'!$B64:$AB64)*I67</f>
        <v>8.3723957265413998E-2</v>
      </c>
      <c r="AY67" s="2">
        <f>'X01'!I64/SUM('X01'!$B64:$AB64)*J67</f>
        <v>5.4706268033685314E-2</v>
      </c>
      <c r="AZ67" s="2">
        <f>'X01'!J64/SUM('X01'!$B64:$AB64)*K67</f>
        <v>5.7342669355137432E-2</v>
      </c>
      <c r="BA67" s="2">
        <f>'X01'!K64/SUM('X01'!$B64:$AB64)*L67</f>
        <v>0.26212140246421278</v>
      </c>
      <c r="BB67" s="2">
        <f>'X01'!L64/SUM('X01'!$B64:$AB64)*M67</f>
        <v>8.0659786130410582E-2</v>
      </c>
      <c r="BC67" s="2">
        <f>'X01'!M64/SUM('X01'!$B64:$AB64)*N67</f>
        <v>0.22880514936226254</v>
      </c>
      <c r="BD67" s="2">
        <f>'X01'!N64/SUM('X01'!$B64:$AB64)*O67</f>
        <v>0.53290666159040012</v>
      </c>
      <c r="BE67" s="2">
        <f>'X01'!O64/SUM('X01'!$B64:$AB64)*P67</f>
        <v>6.1543574867990371E-2</v>
      </c>
      <c r="BF67" s="2">
        <f>'X01'!P64/SUM('X01'!$B64:$AB64)*Q67</f>
        <v>4.8747178233449373E-2</v>
      </c>
      <c r="BG67" s="2">
        <f>'X01'!Q64/SUM('X01'!$B64:$AB64)*R67</f>
        <v>1.6036502350130304</v>
      </c>
      <c r="BH67" s="2">
        <f>'X01'!R64/SUM('X01'!$B64:$AB64)*S67</f>
        <v>1.7505590454368414</v>
      </c>
      <c r="BI67" s="2">
        <f>'X01'!S64/SUM('X01'!$B64:$AB64)*T67</f>
        <v>0.43897236397364114</v>
      </c>
      <c r="BJ67" s="2">
        <f>'X01'!T64/SUM('X01'!$B64:$AB64)*U67</f>
        <v>1.1875122319721729</v>
      </c>
      <c r="BK67" s="2">
        <f>'X01'!U64/SUM('X01'!$B64:$AB64)*V67</f>
        <v>16.118012840176213</v>
      </c>
      <c r="BL67" s="2">
        <f>'X01'!V64/SUM('X01'!$B64:$AB64)*W67</f>
        <v>1.7421697286453131</v>
      </c>
      <c r="BM67" s="2">
        <f>'X01'!W64/SUM('X01'!$B64:$AB64)*X67</f>
        <v>2.2081682651114201</v>
      </c>
      <c r="BN67" s="2">
        <f>'X01'!X64/SUM('X01'!$B64:$AB64)*Y67</f>
        <v>3.5585948419399083</v>
      </c>
      <c r="BO67" s="2">
        <f>'X01'!Y64/SUM('X01'!$B64:$AB64)*Z67</f>
        <v>0.36207866530158656</v>
      </c>
      <c r="BP67" s="2">
        <f>'X01'!Z64/SUM('X01'!$B64:$AB64)*AA67</f>
        <v>0.42823678393914416</v>
      </c>
      <c r="BQ67" s="2">
        <f>'X01'!AA64/SUM('X01'!$B64:$AB64)*AB67</f>
        <v>0.69908015330682283</v>
      </c>
      <c r="BR67" s="2">
        <f>'X01'!AB64/SUM('X01'!$B64:$AB64)*AC67</f>
        <v>2.7617933127626216E-2</v>
      </c>
      <c r="BT67" s="9">
        <f t="shared" si="10"/>
        <v>32.947096897637024</v>
      </c>
    </row>
    <row r="68" spans="1:72" x14ac:dyDescent="0.3">
      <c r="A68" s="1" t="s">
        <v>180</v>
      </c>
      <c r="B68" s="1" t="s">
        <v>181</v>
      </c>
      <c r="C68" s="2">
        <v>128.70859802063836</v>
      </c>
      <c r="D68" s="2">
        <v>67.258998128539716</v>
      </c>
      <c r="E68" s="2">
        <v>29.97885632840141</v>
      </c>
      <c r="F68" s="2">
        <v>64.72919002762761</v>
      </c>
      <c r="G68" s="2">
        <v>91.822504467670086</v>
      </c>
      <c r="H68" s="2">
        <v>53.555842631570229</v>
      </c>
      <c r="I68" s="2">
        <v>93.502346712988498</v>
      </c>
      <c r="J68" s="2">
        <v>45.367861588341533</v>
      </c>
      <c r="K68" s="2">
        <v>35.203250750090753</v>
      </c>
      <c r="L68" s="2">
        <v>33.766520862543217</v>
      </c>
      <c r="M68" s="2">
        <v>28.549156757058139</v>
      </c>
      <c r="N68" s="2">
        <v>27.921503719420613</v>
      </c>
      <c r="O68" s="2">
        <v>27.526371417970651</v>
      </c>
      <c r="P68" s="2">
        <v>21.510909125610528</v>
      </c>
      <c r="Q68" s="2">
        <v>32.192183013491388</v>
      </c>
      <c r="R68" s="2">
        <v>33.130076226013351</v>
      </c>
      <c r="S68" s="2">
        <v>34.876030192225144</v>
      </c>
      <c r="T68" s="2">
        <v>30.845741167737199</v>
      </c>
      <c r="U68" s="2">
        <v>27.409905554226963</v>
      </c>
      <c r="V68" s="2">
        <v>32.154391602841891</v>
      </c>
      <c r="W68" s="2">
        <v>33.465111073832617</v>
      </c>
      <c r="X68" s="2">
        <v>31.945548606259379</v>
      </c>
      <c r="Y68" s="2">
        <v>37.093540064091762</v>
      </c>
      <c r="Z68" s="2">
        <v>59.847747953126557</v>
      </c>
      <c r="AA68" s="2">
        <v>74.130587775701528</v>
      </c>
      <c r="AB68" s="2">
        <v>47.498091580146529</v>
      </c>
      <c r="AC68" s="2">
        <v>33.065081147193801</v>
      </c>
      <c r="AE68" s="2">
        <f t="shared" si="0"/>
        <v>75.65090518820513</v>
      </c>
      <c r="AF68" s="2">
        <f t="shared" si="1"/>
        <v>31.685314828948908</v>
      </c>
      <c r="AG68" s="2">
        <f t="shared" si="2"/>
        <v>31.321517129257799</v>
      </c>
      <c r="AH68" s="2">
        <f t="shared" si="3"/>
        <v>34.168066581394584</v>
      </c>
      <c r="AI68" s="2">
        <f t="shared" si="4"/>
        <v>53.635377114042107</v>
      </c>
      <c r="AK68" s="2">
        <f t="shared" si="5"/>
        <v>32.039426646581198</v>
      </c>
      <c r="AL68" s="2">
        <f t="shared" si="6"/>
        <v>6.6245823604716918</v>
      </c>
      <c r="AM68" s="2">
        <f t="shared" si="7"/>
        <v>3.1013605016201917</v>
      </c>
      <c r="AN68" s="2">
        <f t="shared" si="8"/>
        <v>2.6450073434090076</v>
      </c>
      <c r="AO68" s="2">
        <f t="shared" si="9"/>
        <v>17.506670741904859</v>
      </c>
      <c r="AQ68" s="1" t="s">
        <v>181</v>
      </c>
      <c r="AR68" s="2">
        <f>'X01'!B65/SUM('X01'!$B65:$AB65)*C68</f>
        <v>0.12155776902979322</v>
      </c>
      <c r="AS68" s="2">
        <f>'X01'!C65/SUM('X01'!$B65:$AB65)*D68</f>
        <v>1.7165682168117348E-2</v>
      </c>
      <c r="AT68" s="2">
        <f>'X01'!D65/SUM('X01'!$B65:$AB65)*E68</f>
        <v>1.0148184181329261</v>
      </c>
      <c r="AU68" s="2">
        <f>'X01'!E65/SUM('X01'!$B65:$AB65)*F68</f>
        <v>1.7668481858428625E-3</v>
      </c>
      <c r="AV68" s="2">
        <f>'X01'!F65/SUM('X01'!$B65:$AB65)*G68</f>
        <v>0.25402236164470327</v>
      </c>
      <c r="AW68" s="2">
        <f>'X01'!G65/SUM('X01'!$B65:$AB65)*H68</f>
        <v>3.0699069622905023E-3</v>
      </c>
      <c r="AX68" s="2">
        <f>'X01'!H65/SUM('X01'!$B65:$AB65)*I68</f>
        <v>7.7077659060150891E-2</v>
      </c>
      <c r="AY68" s="2">
        <f>'X01'!I65/SUM('X01'!$B65:$AB65)*J68</f>
        <v>5.9317506293954998E-2</v>
      </c>
      <c r="AZ68" s="2">
        <f>'X01'!J65/SUM('X01'!$B65:$AB65)*K68</f>
        <v>5.890366342337091E-2</v>
      </c>
      <c r="BA68" s="2">
        <f>'X01'!K65/SUM('X01'!$B65:$AB65)*L68</f>
        <v>0.24406379415541915</v>
      </c>
      <c r="BB68" s="2">
        <f>'X01'!L65/SUM('X01'!$B65:$AB65)*M68</f>
        <v>9.0824836634378917E-2</v>
      </c>
      <c r="BC68" s="2">
        <f>'X01'!M65/SUM('X01'!$B65:$AB65)*N68</f>
        <v>0.21648741740233285</v>
      </c>
      <c r="BD68" s="2">
        <f>'X01'!N65/SUM('X01'!$B65:$AB65)*O68</f>
        <v>0.54552487397483274</v>
      </c>
      <c r="BE68" s="2">
        <f>'X01'!O65/SUM('X01'!$B65:$AB65)*P68</f>
        <v>6.294374998677367E-2</v>
      </c>
      <c r="BF68" s="2">
        <f>'X01'!P65/SUM('X01'!$B65:$AB65)*Q68</f>
        <v>5.7292409322121179E-2</v>
      </c>
      <c r="BG68" s="2">
        <f>'X01'!Q65/SUM('X01'!$B65:$AB65)*R68</f>
        <v>1.6227094225792087</v>
      </c>
      <c r="BH68" s="2">
        <f>'X01'!R65/SUM('X01'!$B65:$AB65)*S68</f>
        <v>1.7887157484204195</v>
      </c>
      <c r="BI68" s="2">
        <f>'X01'!S65/SUM('X01'!$B65:$AB65)*T68</f>
        <v>0.45647157050526865</v>
      </c>
      <c r="BJ68" s="2">
        <f>'X01'!T65/SUM('X01'!$B65:$AB65)*U68</f>
        <v>1.2006432559258453</v>
      </c>
      <c r="BK68" s="2">
        <f>'X01'!U65/SUM('X01'!$B65:$AB65)*V68</f>
        <v>16.344890147295882</v>
      </c>
      <c r="BL68" s="2">
        <f>'X01'!V65/SUM('X01'!$B65:$AB65)*W68</f>
        <v>1.8374323994009703</v>
      </c>
      <c r="BM68" s="2">
        <f>'X01'!W65/SUM('X01'!$B65:$AB65)*X68</f>
        <v>2.3026529041459658</v>
      </c>
      <c r="BN68" s="2">
        <f>'X01'!X65/SUM('X01'!$B65:$AB65)*Y68</f>
        <v>3.4752728846685268</v>
      </c>
      <c r="BO68" s="2">
        <f>'X01'!Y65/SUM('X01'!$B65:$AB65)*Z68</f>
        <v>0.3687044965530788</v>
      </c>
      <c r="BP68" s="2">
        <f>'X01'!Z65/SUM('X01'!$B65:$AB65)*AA68</f>
        <v>0.42199441197919368</v>
      </c>
      <c r="BQ68" s="2">
        <f>'X01'!AA65/SUM('X01'!$B65:$AB65)*AB68</f>
        <v>0.7104215944507577</v>
      </c>
      <c r="BR68" s="2">
        <f>'X01'!AB65/SUM('X01'!$B65:$AB65)*AC68</f>
        <v>3.0596260744795191E-2</v>
      </c>
      <c r="BT68" s="9">
        <f t="shared" si="10"/>
        <v>33.385341993046914</v>
      </c>
    </row>
    <row r="69" spans="1:72" x14ac:dyDescent="0.3">
      <c r="A69" s="1" t="s">
        <v>182</v>
      </c>
      <c r="B69" s="1" t="s">
        <v>183</v>
      </c>
      <c r="C69" s="2">
        <v>44.502595277217011</v>
      </c>
      <c r="D69" s="2">
        <v>34.546153362871756</v>
      </c>
      <c r="E69" s="2">
        <v>29.338459623210767</v>
      </c>
      <c r="F69" s="2">
        <v>28.59511067976128</v>
      </c>
      <c r="G69" s="2">
        <v>45.64348125272285</v>
      </c>
      <c r="H69" s="2">
        <v>32.352274681959464</v>
      </c>
      <c r="I69" s="2">
        <v>51.689809472177672</v>
      </c>
      <c r="J69" s="2">
        <v>35.757548806039466</v>
      </c>
      <c r="K69" s="2">
        <v>30.258278106526411</v>
      </c>
      <c r="L69" s="2">
        <v>24.161712925918167</v>
      </c>
      <c r="M69" s="2">
        <v>21.226093054763311</v>
      </c>
      <c r="N69" s="2">
        <v>22.21263770834306</v>
      </c>
      <c r="O69" s="2">
        <v>23.739742354436146</v>
      </c>
      <c r="P69" s="2">
        <v>16.619840059651374</v>
      </c>
      <c r="Q69" s="2">
        <v>24.063822840765145</v>
      </c>
      <c r="R69" s="2">
        <v>29.208166364350429</v>
      </c>
      <c r="S69" s="2">
        <v>26.670968339615118</v>
      </c>
      <c r="T69" s="2">
        <v>24.927317100602217</v>
      </c>
      <c r="U69" s="2">
        <v>23.944425458920616</v>
      </c>
      <c r="V69" s="2">
        <v>28.545120188911323</v>
      </c>
      <c r="W69" s="2">
        <v>27.356252689443942</v>
      </c>
      <c r="X69" s="2">
        <v>25.469900479976758</v>
      </c>
      <c r="Y69" s="2">
        <v>32.148769278649318</v>
      </c>
      <c r="Z69" s="2">
        <v>38.091811442078701</v>
      </c>
      <c r="AA69" s="2">
        <v>42.089632037786103</v>
      </c>
      <c r="AB69" s="2">
        <v>33.644559202374772</v>
      </c>
      <c r="AC69" s="2">
        <v>23.554070810591519</v>
      </c>
      <c r="AE69" s="2">
        <f t="shared" si="0"/>
        <v>38.095412049988681</v>
      </c>
      <c r="AF69" s="2">
        <f t="shared" si="1"/>
        <v>25.249760246754832</v>
      </c>
      <c r="AG69" s="2">
        <f t="shared" si="2"/>
        <v>26.021957772012321</v>
      </c>
      <c r="AH69" s="2">
        <f t="shared" si="3"/>
        <v>28.324974149356674</v>
      </c>
      <c r="AI69" s="2">
        <f t="shared" si="4"/>
        <v>34.345018373207779</v>
      </c>
      <c r="AK69" s="2">
        <f t="shared" si="5"/>
        <v>9.0861964251191214</v>
      </c>
      <c r="AL69" s="2">
        <f t="shared" si="6"/>
        <v>5.6560568476362656</v>
      </c>
      <c r="AM69" s="2">
        <f t="shared" si="7"/>
        <v>2.025005515248214</v>
      </c>
      <c r="AN69" s="2">
        <f t="shared" si="8"/>
        <v>3.4432017160837463</v>
      </c>
      <c r="AO69" s="2">
        <f t="shared" si="9"/>
        <v>7.9781512366305556</v>
      </c>
      <c r="AQ69" s="1" t="s">
        <v>183</v>
      </c>
      <c r="AR69" s="2">
        <f>'X01'!B66/SUM('X01'!$B66:$AB66)*C69</f>
        <v>0.23578253494857082</v>
      </c>
      <c r="AS69" s="2">
        <f>'X01'!C66/SUM('X01'!$B66:$AB66)*D69</f>
        <v>2.5303902847736134E-2</v>
      </c>
      <c r="AT69" s="2">
        <f>'X01'!D66/SUM('X01'!$B66:$AB66)*E69</f>
        <v>0.38215389633114677</v>
      </c>
      <c r="AU69" s="2">
        <f>'X01'!E66/SUM('X01'!$B66:$AB66)*F69</f>
        <v>8.9016092575708045E-3</v>
      </c>
      <c r="AV69" s="2">
        <f>'X01'!F66/SUM('X01'!$B66:$AB66)*G69</f>
        <v>0.44269969914287133</v>
      </c>
      <c r="AW69" s="2">
        <f>'X01'!G66/SUM('X01'!$B66:$AB66)*H69</f>
        <v>1.5600498686899821E-2</v>
      </c>
      <c r="AX69" s="2">
        <f>'X01'!H66/SUM('X01'!$B66:$AB66)*I69</f>
        <v>0.30478151712216095</v>
      </c>
      <c r="AY69" s="2">
        <f>'X01'!I66/SUM('X01'!$B66:$AB66)*J69</f>
        <v>0.45419922520520123</v>
      </c>
      <c r="AZ69" s="2">
        <f>'X01'!J66/SUM('X01'!$B66:$AB66)*K69</f>
        <v>0.35498022658086892</v>
      </c>
      <c r="BA69" s="2">
        <f>'X01'!K66/SUM('X01'!$B66:$AB66)*L69</f>
        <v>0.45925394647689161</v>
      </c>
      <c r="BB69" s="2">
        <f>'X01'!L66/SUM('X01'!$B66:$AB66)*M69</f>
        <v>0.26003032876097154</v>
      </c>
      <c r="BC69" s="2">
        <f>'X01'!M66/SUM('X01'!$B66:$AB66)*N69</f>
        <v>0.33231505232954178</v>
      </c>
      <c r="BD69" s="2">
        <f>'X01'!N66/SUM('X01'!$B66:$AB66)*O69</f>
        <v>0.75553327617670796</v>
      </c>
      <c r="BE69" s="2">
        <f>'X01'!O66/SUM('X01'!$B66:$AB66)*P69</f>
        <v>4.6766442455589835E-2</v>
      </c>
      <c r="BF69" s="2">
        <f>'X01'!P66/SUM('X01'!$B66:$AB66)*Q69</f>
        <v>0.31124483061454766</v>
      </c>
      <c r="BG69" s="2">
        <f>'X01'!Q66/SUM('X01'!$B66:$AB66)*R69</f>
        <v>0.84435009400942229</v>
      </c>
      <c r="BH69" s="2">
        <f>'X01'!R66/SUM('X01'!$B66:$AB66)*S69</f>
        <v>3.630201568730254</v>
      </c>
      <c r="BI69" s="2">
        <f>'X01'!S66/SUM('X01'!$B66:$AB66)*T69</f>
        <v>1.248876388706238</v>
      </c>
      <c r="BJ69" s="2">
        <f>'X01'!T66/SUM('X01'!$B66:$AB66)*U69</f>
        <v>1.1331327020876001</v>
      </c>
      <c r="BK69" s="2">
        <f>'X01'!U66/SUM('X01'!$B66:$AB66)*V69</f>
        <v>9.2725032424676961</v>
      </c>
      <c r="BL69" s="2">
        <f>'X01'!V66/SUM('X01'!$B66:$AB66)*W69</f>
        <v>1.726735085524872</v>
      </c>
      <c r="BM69" s="2">
        <f>'X01'!W66/SUM('X01'!$B66:$AB66)*X69</f>
        <v>1.717115612533378</v>
      </c>
      <c r="BN69" s="2">
        <f>'X01'!X66/SUM('X01'!$B66:$AB66)*Y69</f>
        <v>1.9336749830422411</v>
      </c>
      <c r="BO69" s="2">
        <f>'X01'!Y66/SUM('X01'!$B66:$AB66)*Z69</f>
        <v>0.38154588644601806</v>
      </c>
      <c r="BP69" s="2">
        <f>'X01'!Z66/SUM('X01'!$B66:$AB66)*AA69</f>
        <v>0.46398019569213028</v>
      </c>
      <c r="BQ69" s="2">
        <f>'X01'!AA66/SUM('X01'!$B66:$AB66)*AB69</f>
        <v>0.83069182673262487</v>
      </c>
      <c r="BR69" s="2">
        <f>'X01'!AB66/SUM('X01'!$B66:$AB66)*AC69</f>
        <v>0.53310440435618234</v>
      </c>
      <c r="BT69" s="9">
        <f t="shared" si="10"/>
        <v>28.10545897726594</v>
      </c>
    </row>
    <row r="70" spans="1:72" x14ac:dyDescent="0.3">
      <c r="A70" s="1" t="s">
        <v>184</v>
      </c>
      <c r="B70" s="1" t="s">
        <v>185</v>
      </c>
      <c r="C70" s="2">
        <v>44.514760771261869</v>
      </c>
      <c r="D70" s="2">
        <v>34.411451771316862</v>
      </c>
      <c r="E70" s="2">
        <v>28.600810008310297</v>
      </c>
      <c r="F70" s="2">
        <v>29.445831366605066</v>
      </c>
      <c r="G70" s="2">
        <v>45.578295916031358</v>
      </c>
      <c r="H70" s="2">
        <v>31.908414776598491</v>
      </c>
      <c r="I70" s="2">
        <v>51.579444071988803</v>
      </c>
      <c r="J70" s="2">
        <v>35.507701955013616</v>
      </c>
      <c r="K70" s="2">
        <v>30.137507940497688</v>
      </c>
      <c r="L70" s="2">
        <v>23.670224001423513</v>
      </c>
      <c r="M70" s="2">
        <v>21.053332033937266</v>
      </c>
      <c r="N70" s="2">
        <v>22.080241370111562</v>
      </c>
      <c r="O70" s="2">
        <v>23.518070615678297</v>
      </c>
      <c r="P70" s="2">
        <v>16.172231600890377</v>
      </c>
      <c r="Q70" s="2">
        <v>23.931559356779808</v>
      </c>
      <c r="R70" s="2">
        <v>28.837087430291714</v>
      </c>
      <c r="S70" s="2">
        <v>26.538240434719199</v>
      </c>
      <c r="T70" s="2">
        <v>24.885668375250745</v>
      </c>
      <c r="U70" s="2">
        <v>23.9395805772686</v>
      </c>
      <c r="V70" s="2">
        <v>28.298085663837234</v>
      </c>
      <c r="W70" s="2">
        <v>27.07891684999182</v>
      </c>
      <c r="X70" s="2">
        <v>25.359805883531266</v>
      </c>
      <c r="Y70" s="2">
        <v>31.563375472970669</v>
      </c>
      <c r="Z70" s="2">
        <v>37.45878404902767</v>
      </c>
      <c r="AA70" s="2">
        <v>40.645827135871514</v>
      </c>
      <c r="AB70" s="2">
        <v>32.546074289832752</v>
      </c>
      <c r="AC70" s="2">
        <v>23.516971819052259</v>
      </c>
      <c r="AE70" s="2">
        <f t="shared" si="0"/>
        <v>38.005572668873249</v>
      </c>
      <c r="AF70" s="2">
        <f t="shared" si="1"/>
        <v>24.98977292273598</v>
      </c>
      <c r="AG70" s="2">
        <f t="shared" si="2"/>
        <v>25.915393762768943</v>
      </c>
      <c r="AH70" s="2">
        <f t="shared" si="3"/>
        <v>28.000699402164585</v>
      </c>
      <c r="AI70" s="2">
        <f t="shared" si="4"/>
        <v>33.541914323446051</v>
      </c>
      <c r="AK70" s="2">
        <f t="shared" si="5"/>
        <v>9.0900808875343024</v>
      </c>
      <c r="AL70" s="2">
        <f t="shared" si="6"/>
        <v>5.6862195760656382</v>
      </c>
      <c r="AM70" s="2">
        <f t="shared" si="7"/>
        <v>1.9174054335544559</v>
      </c>
      <c r="AN70" s="2">
        <f t="shared" si="8"/>
        <v>3.2028629720723214</v>
      </c>
      <c r="AO70" s="2">
        <f t="shared" si="9"/>
        <v>7.4676773560607819</v>
      </c>
      <c r="AQ70" s="1" t="s">
        <v>185</v>
      </c>
      <c r="AR70" s="2">
        <f>'X01'!B67/SUM('X01'!$B67:$AB67)*C70</f>
        <v>0.23407400134985101</v>
      </c>
      <c r="AS70" s="2">
        <f>'X01'!C67/SUM('X01'!$B67:$AB67)*D70</f>
        <v>2.5625897533984948E-2</v>
      </c>
      <c r="AT70" s="2">
        <f>'X01'!D67/SUM('X01'!$B67:$AB67)*E70</f>
        <v>0.38763752409788776</v>
      </c>
      <c r="AU70" s="2">
        <f>'X01'!E67/SUM('X01'!$B67:$AB67)*F70</f>
        <v>8.893040406775736E-3</v>
      </c>
      <c r="AV70" s="2">
        <f>'X01'!F67/SUM('X01'!$B67:$AB67)*G70</f>
        <v>0.4506709551460833</v>
      </c>
      <c r="AW70" s="2">
        <f>'X01'!G67/SUM('X01'!$B67:$AB67)*H70</f>
        <v>1.6105293523029633E-2</v>
      </c>
      <c r="AX70" s="2">
        <f>'X01'!H67/SUM('X01'!$B67:$AB67)*I70</f>
        <v>0.30109757348890287</v>
      </c>
      <c r="AY70" s="2">
        <f>'X01'!I67/SUM('X01'!$B67:$AB67)*J70</f>
        <v>0.44937160609317184</v>
      </c>
      <c r="AZ70" s="2">
        <f>'X01'!J67/SUM('X01'!$B67:$AB67)*K70</f>
        <v>0.34799320122761918</v>
      </c>
      <c r="BA70" s="2">
        <f>'X01'!K67/SUM('X01'!$B67:$AB67)*L70</f>
        <v>0.44890098846360071</v>
      </c>
      <c r="BB70" s="2">
        <f>'X01'!L67/SUM('X01'!$B67:$AB67)*M70</f>
        <v>0.25024191258776712</v>
      </c>
      <c r="BC70" s="2">
        <f>'X01'!M67/SUM('X01'!$B67:$AB67)*N70</f>
        <v>0.32721483336604301</v>
      </c>
      <c r="BD70" s="2">
        <f>'X01'!N67/SUM('X01'!$B67:$AB67)*O70</f>
        <v>0.74423473544573193</v>
      </c>
      <c r="BE70" s="2">
        <f>'X01'!O67/SUM('X01'!$B67:$AB67)*P70</f>
        <v>4.6032225845793452E-2</v>
      </c>
      <c r="BF70" s="2">
        <f>'X01'!P67/SUM('X01'!$B67:$AB67)*Q70</f>
        <v>0.30554170962439653</v>
      </c>
      <c r="BG70" s="2">
        <f>'X01'!Q67/SUM('X01'!$B67:$AB67)*R70</f>
        <v>0.83190674256208497</v>
      </c>
      <c r="BH70" s="2">
        <f>'X01'!R67/SUM('X01'!$B67:$AB67)*S70</f>
        <v>3.5778332018244701</v>
      </c>
      <c r="BI70" s="2">
        <f>'X01'!S67/SUM('X01'!$B67:$AB67)*T70</f>
        <v>1.2285774363676751</v>
      </c>
      <c r="BJ70" s="2">
        <f>'X01'!T67/SUM('X01'!$B67:$AB67)*U70</f>
        <v>1.1506718649408036</v>
      </c>
      <c r="BK70" s="2">
        <f>'X01'!U67/SUM('X01'!$B67:$AB67)*V70</f>
        <v>9.2396010883894348</v>
      </c>
      <c r="BL70" s="2">
        <f>'X01'!V67/SUM('X01'!$B67:$AB67)*W70</f>
        <v>1.7210069903710399</v>
      </c>
      <c r="BM70" s="2">
        <f>'X01'!W67/SUM('X01'!$B67:$AB67)*X70</f>
        <v>1.6972565575331091</v>
      </c>
      <c r="BN70" s="2">
        <f>'X01'!X67/SUM('X01'!$B67:$AB67)*Y70</f>
        <v>1.9216611302763895</v>
      </c>
      <c r="BO70" s="2">
        <f>'X01'!Y67/SUM('X01'!$B67:$AB67)*Z70</f>
        <v>0.375655607460327</v>
      </c>
      <c r="BP70" s="2">
        <f>'X01'!Z67/SUM('X01'!$B67:$AB67)*AA70</f>
        <v>0.44831131038402672</v>
      </c>
      <c r="BQ70" s="2">
        <f>'X01'!AA67/SUM('X01'!$B67:$AB67)*AB70</f>
        <v>0.79025327770365617</v>
      </c>
      <c r="BR70" s="2">
        <f>'X01'!AB67/SUM('X01'!$B67:$AB67)*AC70</f>
        <v>0.52830511221025844</v>
      </c>
      <c r="BT70" s="9">
        <f t="shared" si="10"/>
        <v>27.854675818223921</v>
      </c>
    </row>
    <row r="71" spans="1:72" x14ac:dyDescent="0.3">
      <c r="A71" s="1" t="s">
        <v>186</v>
      </c>
      <c r="B71" s="1" t="s">
        <v>187</v>
      </c>
      <c r="C71" s="2">
        <v>44.294066832339027</v>
      </c>
      <c r="D71" s="2">
        <v>34.332375617544848</v>
      </c>
      <c r="E71" s="2">
        <v>28.957873348632649</v>
      </c>
      <c r="F71" s="2">
        <v>27.959077874533623</v>
      </c>
      <c r="G71" s="2">
        <v>45.380046067253836</v>
      </c>
      <c r="H71" s="2">
        <v>32.180449700827495</v>
      </c>
      <c r="I71" s="2">
        <v>51.491952728282847</v>
      </c>
      <c r="J71" s="2">
        <v>35.632962691762884</v>
      </c>
      <c r="K71" s="2">
        <v>30.095725263011325</v>
      </c>
      <c r="L71" s="2">
        <v>23.951920038799688</v>
      </c>
      <c r="M71" s="2">
        <v>21.194248149389736</v>
      </c>
      <c r="N71" s="2">
        <v>22.217021172202095</v>
      </c>
      <c r="O71" s="2">
        <v>23.607406427661161</v>
      </c>
      <c r="P71" s="2">
        <v>16.329046582307964</v>
      </c>
      <c r="Q71" s="2">
        <v>24.040725718538429</v>
      </c>
      <c r="R71" s="2">
        <v>28.896393740427555</v>
      </c>
      <c r="S71" s="2">
        <v>26.50844854543374</v>
      </c>
      <c r="T71" s="2">
        <v>24.862626502095527</v>
      </c>
      <c r="U71" s="2">
        <v>23.875159744846584</v>
      </c>
      <c r="V71" s="2">
        <v>28.247331951277193</v>
      </c>
      <c r="W71" s="2">
        <v>26.882923735218892</v>
      </c>
      <c r="X71" s="2">
        <v>25.493756786207413</v>
      </c>
      <c r="Y71" s="2">
        <v>31.347947240583487</v>
      </c>
      <c r="Z71" s="2">
        <v>37.69220890877596</v>
      </c>
      <c r="AA71" s="2">
        <v>40.485914966438386</v>
      </c>
      <c r="AB71" s="2">
        <v>32.306314780713741</v>
      </c>
      <c r="AC71" s="2">
        <v>23.510179200206096</v>
      </c>
      <c r="AE71" s="2">
        <f t="shared" ref="AE71:AE133" si="11">AVERAGE($C71:$I71)</f>
        <v>37.799406024202042</v>
      </c>
      <c r="AF71" s="2">
        <f t="shared" ref="AF71:AF133" si="12">AVERAGE($J71:$R71)</f>
        <v>25.107272198233424</v>
      </c>
      <c r="AG71" s="2">
        <f t="shared" ref="AG71:AG133" si="13">AVERAGE($S71:$V71)</f>
        <v>25.873391685913258</v>
      </c>
      <c r="AH71" s="2">
        <f t="shared" ref="AH71:AH133" si="14">AVERAGE($W71:$Y71)</f>
        <v>27.908209254003264</v>
      </c>
      <c r="AI71" s="2">
        <f t="shared" ref="AI71:AI133" si="15">AVERAGE($Z71:$AC71)</f>
        <v>33.498654464033542</v>
      </c>
      <c r="AK71" s="2">
        <f t="shared" ref="AK71:AK133" si="16">STDEV($C71:$I71)</f>
        <v>9.1808703823902249</v>
      </c>
      <c r="AL71" s="2">
        <f t="shared" ref="AL71:AL133" si="17">STDEV($J71:$R71)</f>
        <v>5.651070439597877</v>
      </c>
      <c r="AM71" s="2">
        <f t="shared" ref="AM71:AM133" si="18">STDEV($S71:$V71)</f>
        <v>1.9195022571365896</v>
      </c>
      <c r="AN71" s="2">
        <f t="shared" ref="AN71:AN133" si="19">STDEV($W71:$Y71)</f>
        <v>3.0588060195603592</v>
      </c>
      <c r="AO71" s="2">
        <f t="shared" ref="AO71:AO133" si="20">STDEV($Z71:$AC71)</f>
        <v>7.4743789090019197</v>
      </c>
      <c r="AQ71" s="1" t="s">
        <v>187</v>
      </c>
      <c r="AR71" s="2">
        <f>'X01'!B68/SUM('X01'!$B68:$AB68)*C71</f>
        <v>0.23183986441239302</v>
      </c>
      <c r="AS71" s="2">
        <f>'X01'!C68/SUM('X01'!$B68:$AB68)*D71</f>
        <v>2.4775941167300405E-2</v>
      </c>
      <c r="AT71" s="2">
        <f>'X01'!D68/SUM('X01'!$B68:$AB68)*E71</f>
        <v>0.38523425154946439</v>
      </c>
      <c r="AU71" s="2">
        <f>'X01'!E68/SUM('X01'!$B68:$AB68)*F71</f>
        <v>8.7672366187326219E-3</v>
      </c>
      <c r="AV71" s="2">
        <f>'X01'!F68/SUM('X01'!$B68:$AB68)*G71</f>
        <v>0.43771861445025129</v>
      </c>
      <c r="AW71" s="2">
        <f>'X01'!G68/SUM('X01'!$B68:$AB68)*H71</f>
        <v>1.5274655034112709E-2</v>
      </c>
      <c r="AX71" s="2">
        <f>'X01'!H68/SUM('X01'!$B68:$AB68)*I71</f>
        <v>0.29815787060878557</v>
      </c>
      <c r="AY71" s="2">
        <f>'X01'!I68/SUM('X01'!$B68:$AB68)*J71</f>
        <v>0.44472325215170561</v>
      </c>
      <c r="AZ71" s="2">
        <f>'X01'!J68/SUM('X01'!$B68:$AB68)*K71</f>
        <v>0.34723847962391935</v>
      </c>
      <c r="BA71" s="2">
        <f>'X01'!K68/SUM('X01'!$B68:$AB68)*L71</f>
        <v>0.45033313578104051</v>
      </c>
      <c r="BB71" s="2">
        <f>'X01'!L68/SUM('X01'!$B68:$AB68)*M71</f>
        <v>0.25668892893988127</v>
      </c>
      <c r="BC71" s="2">
        <f>'X01'!M68/SUM('X01'!$B68:$AB68)*N71</f>
        <v>0.32695667755998442</v>
      </c>
      <c r="BD71" s="2">
        <f>'X01'!N68/SUM('X01'!$B68:$AB68)*O71</f>
        <v>0.74264966053684078</v>
      </c>
      <c r="BE71" s="2">
        <f>'X01'!O68/SUM('X01'!$B68:$AB68)*P71</f>
        <v>4.5522127284870581E-2</v>
      </c>
      <c r="BF71" s="2">
        <f>'X01'!P68/SUM('X01'!$B68:$AB68)*Q71</f>
        <v>0.30613716233937788</v>
      </c>
      <c r="BG71" s="2">
        <f>'X01'!Q68/SUM('X01'!$B68:$AB68)*R71</f>
        <v>0.83697759017054552</v>
      </c>
      <c r="BH71" s="2">
        <f>'X01'!R68/SUM('X01'!$B68:$AB68)*S71</f>
        <v>3.5864405052029804</v>
      </c>
      <c r="BI71" s="2">
        <f>'X01'!S68/SUM('X01'!$B68:$AB68)*T71</f>
        <v>1.2255096181767446</v>
      </c>
      <c r="BJ71" s="2">
        <f>'X01'!T68/SUM('X01'!$B68:$AB68)*U71</f>
        <v>1.1295576006432142</v>
      </c>
      <c r="BK71" s="2">
        <f>'X01'!U68/SUM('X01'!$B68:$AB68)*V71</f>
        <v>9.2628316043579275</v>
      </c>
      <c r="BL71" s="2">
        <f>'X01'!V68/SUM('X01'!$B68:$AB68)*W71</f>
        <v>1.7034512434711406</v>
      </c>
      <c r="BM71" s="2">
        <f>'X01'!W68/SUM('X01'!$B68:$AB68)*X71</f>
        <v>1.7130534252862653</v>
      </c>
      <c r="BN71" s="2">
        <f>'X01'!X68/SUM('X01'!$B68:$AB68)*Y71</f>
        <v>1.9122517129017442</v>
      </c>
      <c r="BO71" s="2">
        <f>'X01'!Y68/SUM('X01'!$B68:$AB68)*Z71</f>
        <v>0.37319820246876539</v>
      </c>
      <c r="BP71" s="2">
        <f>'X01'!Z68/SUM('X01'!$B68:$AB68)*AA71</f>
        <v>0.44129299496278956</v>
      </c>
      <c r="BQ71" s="2">
        <f>'X01'!AA68/SUM('X01'!$B68:$AB68)*AB71</f>
        <v>0.79253163106811075</v>
      </c>
      <c r="BR71" s="2">
        <f>'X01'!AB68/SUM('X01'!$B68:$AB68)*AC71</f>
        <v>0.5222632806437536</v>
      </c>
      <c r="BT71" s="9">
        <f t="shared" ref="BT71:BT133" si="21">SUM(AR71:BR71)</f>
        <v>27.82137726741264</v>
      </c>
    </row>
    <row r="72" spans="1:72" x14ac:dyDescent="0.3">
      <c r="A72" s="1" t="s">
        <v>188</v>
      </c>
      <c r="B72" s="1" t="s">
        <v>189</v>
      </c>
      <c r="C72" s="2">
        <v>32.205384430809232</v>
      </c>
      <c r="D72" s="2">
        <v>25.615616387259138</v>
      </c>
      <c r="E72" s="2">
        <v>20.513916899642432</v>
      </c>
      <c r="F72" s="2">
        <v>21.796603181118414</v>
      </c>
      <c r="G72" s="2">
        <v>30.892626396528435</v>
      </c>
      <c r="H72" s="2">
        <v>0</v>
      </c>
      <c r="I72" s="2">
        <v>37.060617494933055</v>
      </c>
      <c r="J72" s="2">
        <v>24.906816495660266</v>
      </c>
      <c r="K72" s="2">
        <v>21.874760662562991</v>
      </c>
      <c r="L72" s="2">
        <v>17.923859295281272</v>
      </c>
      <c r="M72" s="2">
        <v>16.955928207630912</v>
      </c>
      <c r="N72" s="2">
        <v>17.726357967330273</v>
      </c>
      <c r="O72" s="2">
        <v>17.820228905561052</v>
      </c>
      <c r="P72" s="2">
        <v>17.859488282637329</v>
      </c>
      <c r="Q72" s="2">
        <v>24.311340499173536</v>
      </c>
      <c r="R72" s="2">
        <v>21.495337157830917</v>
      </c>
      <c r="S72" s="2">
        <v>20.086937489218222</v>
      </c>
      <c r="T72" s="2">
        <v>19.696089612802261</v>
      </c>
      <c r="U72" s="2">
        <v>18.400182813733394</v>
      </c>
      <c r="V72" s="2">
        <v>21.004024803288569</v>
      </c>
      <c r="W72" s="2">
        <v>20.285322088808179</v>
      </c>
      <c r="X72" s="2">
        <v>19.43950966468821</v>
      </c>
      <c r="Y72" s="2">
        <v>23.214270940563406</v>
      </c>
      <c r="Z72" s="2">
        <v>26.524312759657906</v>
      </c>
      <c r="AA72" s="2">
        <v>29.077207062917076</v>
      </c>
      <c r="AB72" s="2">
        <v>23.950325340561548</v>
      </c>
      <c r="AC72" s="2">
        <v>20.554212113855222</v>
      </c>
      <c r="AE72" s="2">
        <f t="shared" si="11"/>
        <v>24.012109255755814</v>
      </c>
      <c r="AF72" s="2">
        <f t="shared" si="12"/>
        <v>20.097124163740951</v>
      </c>
      <c r="AG72" s="2">
        <f t="shared" si="13"/>
        <v>19.796808679760613</v>
      </c>
      <c r="AH72" s="2">
        <f t="shared" si="14"/>
        <v>20.979700898019932</v>
      </c>
      <c r="AI72" s="2">
        <f t="shared" si="15"/>
        <v>25.026514319247937</v>
      </c>
      <c r="AK72" s="2">
        <f t="shared" si="16"/>
        <v>12.117709385060847</v>
      </c>
      <c r="AL72" s="2">
        <f t="shared" si="17"/>
        <v>3.0905044426975747</v>
      </c>
      <c r="AM72" s="2">
        <f t="shared" si="18"/>
        <v>1.080471137218759</v>
      </c>
      <c r="AN72" s="2">
        <f t="shared" si="19"/>
        <v>1.9808652454100666</v>
      </c>
      <c r="AO72" s="2">
        <f t="shared" si="20"/>
        <v>3.6428551808490095</v>
      </c>
      <c r="AQ72" s="1" t="s">
        <v>189</v>
      </c>
      <c r="AR72" s="2">
        <f>'X01'!B69/SUM('X01'!$B69:$AB69)*C72</f>
        <v>8.2754735154113683E-3</v>
      </c>
      <c r="AS72" s="2">
        <f>'X01'!C69/SUM('X01'!$B69:$AB69)*D72</f>
        <v>1.5358399546964794E-3</v>
      </c>
      <c r="AT72" s="2">
        <f>'X01'!D69/SUM('X01'!$B69:$AB69)*E72</f>
        <v>3.0397495705680011E-2</v>
      </c>
      <c r="AU72" s="2">
        <f>'X01'!E69/SUM('X01'!$B69:$AB69)*F72</f>
        <v>1.8669467392820916E-4</v>
      </c>
      <c r="AV72" s="2">
        <f>'X01'!F69/SUM('X01'!$B69:$AB69)*G72</f>
        <v>0.73110344097308844</v>
      </c>
      <c r="AW72" s="2">
        <f>'X01'!G69/SUM('X01'!$B69:$AB69)*H72</f>
        <v>0</v>
      </c>
      <c r="AX72" s="2">
        <f>'X01'!H69/SUM('X01'!$B69:$AB69)*I72</f>
        <v>1.9046141753284657E-3</v>
      </c>
      <c r="AY72" s="2">
        <f>'X01'!I69/SUM('X01'!$B69:$AB69)*J72</f>
        <v>0.36416219064746963</v>
      </c>
      <c r="AZ72" s="2">
        <f>'X01'!J69/SUM('X01'!$B69:$AB69)*K72</f>
        <v>5.9956517447710142E-3</v>
      </c>
      <c r="BA72" s="2">
        <f>'X01'!K69/SUM('X01'!$B69:$AB69)*L72</f>
        <v>0.16856871525669243</v>
      </c>
      <c r="BB72" s="2">
        <f>'X01'!L69/SUM('X01'!$B69:$AB69)*M72</f>
        <v>2.9046557957397714E-4</v>
      </c>
      <c r="BC72" s="2">
        <f>'X01'!M69/SUM('X01'!$B69:$AB69)*N72</f>
        <v>7.5915879945739938E-4</v>
      </c>
      <c r="BD72" s="2">
        <f>'X01'!N69/SUM('X01'!$B69:$AB69)*O72</f>
        <v>0.1799576006822825</v>
      </c>
      <c r="BE72" s="2">
        <f>'X01'!O69/SUM('X01'!$B69:$AB69)*P72</f>
        <v>2.9064691851829489E-3</v>
      </c>
      <c r="BF72" s="2">
        <f>'X01'!P69/SUM('X01'!$B69:$AB69)*Q72</f>
        <v>2.7070443382377391E-3</v>
      </c>
      <c r="BG72" s="2">
        <f>'X01'!Q69/SUM('X01'!$B69:$AB69)*R72</f>
        <v>0.41241589065131695</v>
      </c>
      <c r="BH72" s="2">
        <f>'X01'!R69/SUM('X01'!$B69:$AB69)*S72</f>
        <v>6.8851311729638978</v>
      </c>
      <c r="BI72" s="2">
        <f>'X01'!S69/SUM('X01'!$B69:$AB69)*T72</f>
        <v>1.7244833235294625</v>
      </c>
      <c r="BJ72" s="2">
        <f>'X01'!T69/SUM('X01'!$B69:$AB69)*U72</f>
        <v>2.9618384207151327</v>
      </c>
      <c r="BK72" s="2">
        <f>'X01'!U69/SUM('X01'!$B69:$AB69)*V72</f>
        <v>4.3715357489945097</v>
      </c>
      <c r="BL72" s="2">
        <f>'X01'!V69/SUM('X01'!$B69:$AB69)*W72</f>
        <v>0.46165396822238403</v>
      </c>
      <c r="BM72" s="2">
        <f>'X01'!W69/SUM('X01'!$B69:$AB69)*X72</f>
        <v>0.77791339745972865</v>
      </c>
      <c r="BN72" s="2">
        <f>'X01'!X69/SUM('X01'!$B69:$AB69)*Y72</f>
        <v>0.8937742858914991</v>
      </c>
      <c r="BO72" s="2">
        <f>'X01'!Y69/SUM('X01'!$B69:$AB69)*Z72</f>
        <v>0.18106961258627285</v>
      </c>
      <c r="BP72" s="2">
        <f>'X01'!Z69/SUM('X01'!$B69:$AB69)*AA72</f>
        <v>8.4429748987827749E-2</v>
      </c>
      <c r="BQ72" s="2">
        <f>'X01'!AA69/SUM('X01'!$B69:$AB69)*AB72</f>
        <v>0.24145210214853063</v>
      </c>
      <c r="BR72" s="2">
        <f>'X01'!AB69/SUM('X01'!$B69:$AB69)*AC72</f>
        <v>1.0563192521039087E-3</v>
      </c>
      <c r="BT72" s="9">
        <f t="shared" si="21"/>
        <v>20.495504846634464</v>
      </c>
    </row>
    <row r="73" spans="1:72" x14ac:dyDescent="0.3">
      <c r="A73" s="1" t="s">
        <v>190</v>
      </c>
      <c r="B73" s="1" t="s">
        <v>191</v>
      </c>
      <c r="C73" s="2">
        <v>32.696467199656198</v>
      </c>
      <c r="D73" s="2">
        <v>27.776982804532281</v>
      </c>
      <c r="E73" s="2">
        <v>18.887307134420897</v>
      </c>
      <c r="F73" s="2">
        <v>28.212277991634899</v>
      </c>
      <c r="G73" s="2">
        <v>30.960938022491856</v>
      </c>
      <c r="H73" s="2">
        <v>41.518340439405989</v>
      </c>
      <c r="I73" s="2">
        <v>34.179732917612718</v>
      </c>
      <c r="J73" s="2">
        <v>24.902240011862922</v>
      </c>
      <c r="K73" s="2">
        <v>21.56498458799442</v>
      </c>
      <c r="L73" s="2">
        <v>17.774536561059975</v>
      </c>
      <c r="M73" s="2">
        <v>20.895178138403587</v>
      </c>
      <c r="N73" s="2">
        <v>18.304882474823287</v>
      </c>
      <c r="O73" s="2">
        <v>17.607338383425258</v>
      </c>
      <c r="P73" s="2">
        <v>14.872564761663954</v>
      </c>
      <c r="Q73" s="2">
        <v>18.132407527729537</v>
      </c>
      <c r="R73" s="2">
        <v>21.190176096432911</v>
      </c>
      <c r="S73" s="2">
        <v>20.046325535884485</v>
      </c>
      <c r="T73" s="2">
        <v>19.678872346872328</v>
      </c>
      <c r="U73" s="2">
        <v>18.307654939450345</v>
      </c>
      <c r="V73" s="2">
        <v>20.532968335986084</v>
      </c>
      <c r="W73" s="2">
        <v>19.995580268387972</v>
      </c>
      <c r="X73" s="2">
        <v>19.340485513964232</v>
      </c>
      <c r="Y73" s="2">
        <v>22.833148665640387</v>
      </c>
      <c r="Z73" s="2">
        <v>26.419561277441797</v>
      </c>
      <c r="AA73" s="2">
        <v>28.998207359293779</v>
      </c>
      <c r="AB73" s="2">
        <v>23.643977624485768</v>
      </c>
      <c r="AC73" s="2">
        <v>16.045421070435417</v>
      </c>
      <c r="AE73" s="2">
        <f t="shared" si="11"/>
        <v>30.604578072822118</v>
      </c>
      <c r="AF73" s="2">
        <f t="shared" si="12"/>
        <v>19.471589838155094</v>
      </c>
      <c r="AG73" s="2">
        <f t="shared" si="13"/>
        <v>19.641455289548311</v>
      </c>
      <c r="AH73" s="2">
        <f t="shared" si="14"/>
        <v>20.723071482664199</v>
      </c>
      <c r="AI73" s="2">
        <f t="shared" si="15"/>
        <v>23.776791832914192</v>
      </c>
      <c r="AK73" s="2">
        <f t="shared" si="16"/>
        <v>6.9210761038872102</v>
      </c>
      <c r="AL73" s="2">
        <f t="shared" si="17"/>
        <v>2.9477846673764647</v>
      </c>
      <c r="AM73" s="2">
        <f t="shared" si="18"/>
        <v>0.95553455169298118</v>
      </c>
      <c r="AN73" s="2">
        <f t="shared" si="19"/>
        <v>1.8565038574982613</v>
      </c>
      <c r="AO73" s="2">
        <f t="shared" si="20"/>
        <v>5.5987839131046551</v>
      </c>
      <c r="AQ73" s="1" t="s">
        <v>191</v>
      </c>
      <c r="AR73" s="2">
        <f>'X01'!B70/SUM('X01'!$B70:$AB70)*C73</f>
        <v>8.9593328085155414E-3</v>
      </c>
      <c r="AS73" s="2">
        <f>'X01'!C70/SUM('X01'!$B70:$AB70)*D73</f>
        <v>1.6075630086670118E-3</v>
      </c>
      <c r="AT73" s="2">
        <f>'X01'!D70/SUM('X01'!$B70:$AB70)*E73</f>
        <v>4.8965638432129074E-2</v>
      </c>
      <c r="AU73" s="2">
        <f>'X01'!E70/SUM('X01'!$B70:$AB70)*F73</f>
        <v>1.9992921422542172E-4</v>
      </c>
      <c r="AV73" s="2">
        <f>'X01'!F70/SUM('X01'!$B70:$AB70)*G73</f>
        <v>0.72243700195631455</v>
      </c>
      <c r="AW73" s="2">
        <f>'X01'!G70/SUM('X01'!$B70:$AB70)*H73</f>
        <v>1.9614933097462518E-4</v>
      </c>
      <c r="AX73" s="2">
        <f>'X01'!H70/SUM('X01'!$B70:$AB70)*I73</f>
        <v>1.8570061868526798E-3</v>
      </c>
      <c r="AY73" s="2">
        <f>'X01'!I70/SUM('X01'!$B70:$AB70)*J73</f>
        <v>0.35809168664037266</v>
      </c>
      <c r="AZ73" s="2">
        <f>'X01'!J70/SUM('X01'!$B70:$AB70)*K73</f>
        <v>6.0874289763291701E-3</v>
      </c>
      <c r="BA73" s="2">
        <f>'X01'!K70/SUM('X01'!$B70:$AB70)*L73</f>
        <v>0.16591174160598599</v>
      </c>
      <c r="BB73" s="2">
        <f>'X01'!L70/SUM('X01'!$B70:$AB70)*M73</f>
        <v>8.6377568875181925E-4</v>
      </c>
      <c r="BC73" s="2">
        <f>'X01'!M70/SUM('X01'!$B70:$AB70)*N73</f>
        <v>2.0538910589607876E-3</v>
      </c>
      <c r="BD73" s="2">
        <f>'X01'!N70/SUM('X01'!$B70:$AB70)*O73</f>
        <v>0.18030163391588788</v>
      </c>
      <c r="BE73" s="2">
        <f>'X01'!O70/SUM('X01'!$B70:$AB70)*P73</f>
        <v>1.4755434715611928E-3</v>
      </c>
      <c r="BF73" s="2">
        <f>'X01'!P70/SUM('X01'!$B70:$AB70)*Q73</f>
        <v>1.3706365207787354E-3</v>
      </c>
      <c r="BG73" s="2">
        <f>'X01'!Q70/SUM('X01'!$B70:$AB70)*R73</f>
        <v>0.38750430688424586</v>
      </c>
      <c r="BH73" s="2">
        <f>'X01'!R70/SUM('X01'!$B70:$AB70)*S73</f>
        <v>6.7802564299821979</v>
      </c>
      <c r="BI73" s="2">
        <f>'X01'!S70/SUM('X01'!$B70:$AB70)*T73</f>
        <v>1.6940460853626091</v>
      </c>
      <c r="BJ73" s="2">
        <f>'X01'!T70/SUM('X01'!$B70:$AB70)*U73</f>
        <v>2.8993657729017026</v>
      </c>
      <c r="BK73" s="2">
        <f>'X01'!U70/SUM('X01'!$B70:$AB70)*V73</f>
        <v>4.3739518951250993</v>
      </c>
      <c r="BL73" s="2">
        <f>'X01'!V70/SUM('X01'!$B70:$AB70)*W73</f>
        <v>0.47188707892900167</v>
      </c>
      <c r="BM73" s="2">
        <f>'X01'!W70/SUM('X01'!$B70:$AB70)*X73</f>
        <v>0.79107791227977808</v>
      </c>
      <c r="BN73" s="2">
        <f>'X01'!X70/SUM('X01'!$B70:$AB70)*Y73</f>
        <v>0.92290722412509396</v>
      </c>
      <c r="BO73" s="2">
        <f>'X01'!Y70/SUM('X01'!$B70:$AB70)*Z73</f>
        <v>0.18254431899284546</v>
      </c>
      <c r="BP73" s="2">
        <f>'X01'!Z70/SUM('X01'!$B70:$AB70)*AA73</f>
        <v>8.4494249877611685E-2</v>
      </c>
      <c r="BQ73" s="2">
        <f>'X01'!AA70/SUM('X01'!$B70:$AB70)*AB73</f>
        <v>0.24253656175579902</v>
      </c>
      <c r="BR73" s="2">
        <f>'X01'!AB70/SUM('X01'!$B70:$AB70)*AC73</f>
        <v>1.8761742335521197E-3</v>
      </c>
      <c r="BT73" s="9">
        <f t="shared" si="21"/>
        <v>20.332826969265842</v>
      </c>
    </row>
    <row r="74" spans="1:72" x14ac:dyDescent="0.3">
      <c r="A74" s="1" t="s">
        <v>192</v>
      </c>
      <c r="B74" s="1" t="s">
        <v>193</v>
      </c>
      <c r="C74" s="2">
        <v>41.241209546045553</v>
      </c>
      <c r="D74" s="2">
        <v>26.036763697621137</v>
      </c>
      <c r="E74" s="2">
        <v>23.673424103691101</v>
      </c>
      <c r="F74" s="2">
        <v>23.910215107958905</v>
      </c>
      <c r="G74" s="2">
        <v>35.57387359636737</v>
      </c>
      <c r="H74" s="2">
        <v>32.75632337029004</v>
      </c>
      <c r="I74" s="2">
        <v>28.710262258449994</v>
      </c>
      <c r="J74" s="2">
        <v>27.600822139931534</v>
      </c>
      <c r="K74" s="2">
        <v>23.456033887420819</v>
      </c>
      <c r="L74" s="2">
        <v>18.185002447960137</v>
      </c>
      <c r="M74" s="2">
        <v>17.474382112012773</v>
      </c>
      <c r="N74" s="2">
        <v>16.942071460566755</v>
      </c>
      <c r="O74" s="2">
        <v>18.59014127929176</v>
      </c>
      <c r="P74" s="2">
        <v>14.056918128580737</v>
      </c>
      <c r="Q74" s="2">
        <v>20.688802257473444</v>
      </c>
      <c r="R74" s="2">
        <v>25.175930908091694</v>
      </c>
      <c r="S74" s="2">
        <v>24.045188506052046</v>
      </c>
      <c r="T74" s="2">
        <v>20.764789606154192</v>
      </c>
      <c r="U74" s="2">
        <v>18.87025341474871</v>
      </c>
      <c r="V74" s="2">
        <v>22.742637128881377</v>
      </c>
      <c r="W74" s="2">
        <v>20.476894494728356</v>
      </c>
      <c r="X74" s="2">
        <v>15.684476996305023</v>
      </c>
      <c r="Y74" s="2">
        <v>21.856529641521654</v>
      </c>
      <c r="Z74" s="2">
        <v>29.934260384425293</v>
      </c>
      <c r="AA74" s="2">
        <v>37.741059758333762</v>
      </c>
      <c r="AB74" s="2">
        <v>29.122430333653408</v>
      </c>
      <c r="AC74" s="2">
        <v>19.824181984740722</v>
      </c>
      <c r="AE74" s="2">
        <f t="shared" si="11"/>
        <v>30.271724525774875</v>
      </c>
      <c r="AF74" s="2">
        <f t="shared" si="12"/>
        <v>20.241122735703293</v>
      </c>
      <c r="AG74" s="2">
        <f t="shared" si="13"/>
        <v>21.605717163959081</v>
      </c>
      <c r="AH74" s="2">
        <f t="shared" si="14"/>
        <v>19.339300377518345</v>
      </c>
      <c r="AI74" s="2">
        <f t="shared" si="15"/>
        <v>29.155483115288298</v>
      </c>
      <c r="AK74" s="2">
        <f t="shared" si="16"/>
        <v>6.5700716124483947</v>
      </c>
      <c r="AL74" s="2">
        <f t="shared" si="17"/>
        <v>4.3702106315245146</v>
      </c>
      <c r="AM74" s="2">
        <f t="shared" si="18"/>
        <v>2.2681511204981852</v>
      </c>
      <c r="AN74" s="2">
        <f t="shared" si="19"/>
        <v>3.2394673552089523</v>
      </c>
      <c r="AO74" s="2">
        <f t="shared" si="20"/>
        <v>7.334686850935622</v>
      </c>
      <c r="AQ74" s="1" t="s">
        <v>193</v>
      </c>
      <c r="AR74" s="2">
        <f>'X01'!B71/SUM('X01'!$B71:$AB71)*C74</f>
        <v>0.14671743775787877</v>
      </c>
      <c r="AS74" s="2">
        <f>'X01'!C71/SUM('X01'!$B71:$AB71)*D74</f>
        <v>2.6195403058543675E-4</v>
      </c>
      <c r="AT74" s="2">
        <f>'X01'!D71/SUM('X01'!$B71:$AB71)*E74</f>
        <v>0.25375339093623478</v>
      </c>
      <c r="AU74" s="2">
        <f>'X01'!E71/SUM('X01'!$B71:$AB71)*F74</f>
        <v>1.4433538574381798E-4</v>
      </c>
      <c r="AV74" s="2">
        <f>'X01'!F71/SUM('X01'!$B71:$AB71)*G74</f>
        <v>4.028377623654384</v>
      </c>
      <c r="AW74" s="2">
        <f>'X01'!G71/SUM('X01'!$B71:$AB71)*H74</f>
        <v>3.6251494759583073E-3</v>
      </c>
      <c r="AX74" s="2">
        <f>'X01'!H71/SUM('X01'!$B71:$AB71)*I74</f>
        <v>4.2750082642991948E-3</v>
      </c>
      <c r="AY74" s="2">
        <f>'X01'!I71/SUM('X01'!$B71:$AB71)*J74</f>
        <v>1.5914964208081701</v>
      </c>
      <c r="AZ74" s="2">
        <f>'X01'!J71/SUM('X01'!$B71:$AB71)*K74</f>
        <v>4.011821350962971E-3</v>
      </c>
      <c r="BA74" s="2">
        <f>'X01'!K71/SUM('X01'!$B71:$AB71)*L74</f>
        <v>2.6309363022631732E-2</v>
      </c>
      <c r="BB74" s="2">
        <f>'X01'!L71/SUM('X01'!$B71:$AB71)*M74</f>
        <v>2.812936280033929E-3</v>
      </c>
      <c r="BC74" s="2">
        <f>'X01'!M71/SUM('X01'!$B71:$AB71)*N74</f>
        <v>1.7045297783946329E-2</v>
      </c>
      <c r="BD74" s="2">
        <f>'X01'!N71/SUM('X01'!$B71:$AB71)*O74</f>
        <v>0.31687315739494476</v>
      </c>
      <c r="BE74" s="2">
        <f>'X01'!O71/SUM('X01'!$B71:$AB71)*P74</f>
        <v>3.6770670313729854E-3</v>
      </c>
      <c r="BF74" s="2">
        <f>'X01'!P71/SUM('X01'!$B71:$AB71)*Q74</f>
        <v>5.0788251157243471E-3</v>
      </c>
      <c r="BG74" s="2">
        <f>'X01'!Q71/SUM('X01'!$B71:$AB71)*R74</f>
        <v>1.8905301818997327</v>
      </c>
      <c r="BH74" s="2">
        <f>'X01'!R71/SUM('X01'!$B71:$AB71)*S74</f>
        <v>4.7829397023690969</v>
      </c>
      <c r="BI74" s="2">
        <f>'X01'!S71/SUM('X01'!$B71:$AB71)*T74</f>
        <v>2.1726959658089746E-2</v>
      </c>
      <c r="BJ74" s="2">
        <f>'X01'!T71/SUM('X01'!$B71:$AB71)*U74</f>
        <v>0.340329196325734</v>
      </c>
      <c r="BK74" s="2">
        <f>'X01'!U71/SUM('X01'!$B71:$AB71)*V74</f>
        <v>9.0201831528469985</v>
      </c>
      <c r="BL74" s="2">
        <f>'X01'!V71/SUM('X01'!$B71:$AB71)*W74</f>
        <v>0.42299324485661416</v>
      </c>
      <c r="BM74" s="2">
        <f>'X01'!W71/SUM('X01'!$B71:$AB71)*X74</f>
        <v>0.42994299501916261</v>
      </c>
      <c r="BN74" s="2">
        <f>'X01'!X71/SUM('X01'!$B71:$AB71)*Y74</f>
        <v>0.51601028284083106</v>
      </c>
      <c r="BO74" s="2">
        <f>'X01'!Y71/SUM('X01'!$B71:$AB71)*Z74</f>
        <v>6.9448987514874813E-2</v>
      </c>
      <c r="BP74" s="2">
        <f>'X01'!Z71/SUM('X01'!$B71:$AB71)*AA74</f>
        <v>0.40568229443312487</v>
      </c>
      <c r="BQ74" s="2">
        <f>'X01'!AA71/SUM('X01'!$B71:$AB71)*AB74</f>
        <v>0.56519449902225294</v>
      </c>
      <c r="BR74" s="2">
        <f>'X01'!AB71/SUM('X01'!$B71:$AB71)*AC74</f>
        <v>6.8610692380564773E-3</v>
      </c>
      <c r="BT74" s="9">
        <f t="shared" si="21"/>
        <v>24.876302354317435</v>
      </c>
    </row>
    <row r="75" spans="1:72" x14ac:dyDescent="0.3">
      <c r="A75" s="1" t="s">
        <v>194</v>
      </c>
      <c r="B75" s="1" t="s">
        <v>195</v>
      </c>
      <c r="C75" s="2">
        <v>41.666518256407485</v>
      </c>
      <c r="D75" s="2">
        <v>0</v>
      </c>
      <c r="E75" s="2">
        <v>22.876784613475248</v>
      </c>
      <c r="F75" s="2">
        <v>0</v>
      </c>
      <c r="G75" s="2">
        <v>35.962159291664904</v>
      </c>
      <c r="H75" s="2">
        <v>0</v>
      </c>
      <c r="I75" s="2">
        <v>35.466699604848955</v>
      </c>
      <c r="J75" s="2">
        <v>27.607238690906133</v>
      </c>
      <c r="K75" s="2">
        <v>23.633621651544182</v>
      </c>
      <c r="L75" s="2">
        <v>18.392103310411891</v>
      </c>
      <c r="M75" s="2">
        <v>17.082046781933244</v>
      </c>
      <c r="N75" s="2">
        <v>17.617505821003448</v>
      </c>
      <c r="O75" s="2">
        <v>18.583691172243828</v>
      </c>
      <c r="P75" s="2">
        <v>9.6829378412646925</v>
      </c>
      <c r="Q75" s="2">
        <v>18.717161875286102</v>
      </c>
      <c r="R75" s="2">
        <v>25.193598069751051</v>
      </c>
      <c r="S75" s="2">
        <v>24.0281796965177</v>
      </c>
      <c r="T75" s="2">
        <v>19.527756611925231</v>
      </c>
      <c r="U75" s="2">
        <v>18.449466149418228</v>
      </c>
      <c r="V75" s="2">
        <v>22.57471963312129</v>
      </c>
      <c r="W75" s="2">
        <v>20.321249215733189</v>
      </c>
      <c r="X75" s="2">
        <v>15.633962124732534</v>
      </c>
      <c r="Y75" s="2">
        <v>21.912732678327735</v>
      </c>
      <c r="Z75" s="2">
        <v>30.098593231699745</v>
      </c>
      <c r="AA75" s="2">
        <v>37.822761982625821</v>
      </c>
      <c r="AB75" s="2">
        <v>29.44264070861658</v>
      </c>
      <c r="AC75" s="2">
        <v>18.439603857016412</v>
      </c>
      <c r="AE75" s="2">
        <f t="shared" si="11"/>
        <v>19.424594538056656</v>
      </c>
      <c r="AF75" s="2">
        <f t="shared" si="12"/>
        <v>19.612211690482734</v>
      </c>
      <c r="AG75" s="2">
        <f t="shared" si="13"/>
        <v>21.145030522745614</v>
      </c>
      <c r="AH75" s="2">
        <f t="shared" si="14"/>
        <v>19.289314672931152</v>
      </c>
      <c r="AI75" s="2">
        <f t="shared" si="15"/>
        <v>28.950899944989636</v>
      </c>
      <c r="AK75" s="2">
        <f t="shared" si="16"/>
        <v>19.014930926630814</v>
      </c>
      <c r="AL75" s="2">
        <f t="shared" si="17"/>
        <v>5.2863357696671676</v>
      </c>
      <c r="AM75" s="2">
        <f t="shared" si="18"/>
        <v>2.597319278533226</v>
      </c>
      <c r="AN75" s="2">
        <f t="shared" si="19"/>
        <v>3.2641088510716982</v>
      </c>
      <c r="AO75" s="2">
        <f t="shared" si="20"/>
        <v>7.9740472852636888</v>
      </c>
      <c r="AQ75" s="1" t="s">
        <v>195</v>
      </c>
      <c r="AR75" s="2">
        <f>'X01'!B72/SUM('X01'!$B72:$AB72)*C75</f>
        <v>0.13933520751169118</v>
      </c>
      <c r="AS75" s="2">
        <f>'X01'!C72/SUM('X01'!$B72:$AB72)*D75</f>
        <v>0</v>
      </c>
      <c r="AT75" s="2">
        <f>'X01'!D72/SUM('X01'!$B72:$AB72)*E75</f>
        <v>0.28131162928439557</v>
      </c>
      <c r="AU75" s="2">
        <f>'X01'!E72/SUM('X01'!$B72:$AB72)*F75</f>
        <v>0</v>
      </c>
      <c r="AV75" s="2">
        <f>'X01'!F72/SUM('X01'!$B72:$AB72)*G75</f>
        <v>3.9388794093795694</v>
      </c>
      <c r="AW75" s="2">
        <f>'X01'!G72/SUM('X01'!$B72:$AB72)*H75</f>
        <v>0</v>
      </c>
      <c r="AX75" s="2">
        <f>'X01'!H72/SUM('X01'!$B72:$AB72)*I75</f>
        <v>1.5012995091791806E-3</v>
      </c>
      <c r="AY75" s="2">
        <f>'X01'!I72/SUM('X01'!$B72:$AB72)*J75</f>
        <v>1.5875564579070431</v>
      </c>
      <c r="AZ75" s="2">
        <f>'X01'!J72/SUM('X01'!$B72:$AB72)*K75</f>
        <v>5.0020364145665812E-3</v>
      </c>
      <c r="BA75" s="2">
        <f>'X01'!K72/SUM('X01'!$B72:$AB72)*L75</f>
        <v>2.608091182267179E-2</v>
      </c>
      <c r="BB75" s="2">
        <f>'X01'!L72/SUM('X01'!$B72:$AB72)*M75</f>
        <v>3.2538609261217244E-3</v>
      </c>
      <c r="BC75" s="2">
        <f>'X01'!M72/SUM('X01'!$B72:$AB72)*N75</f>
        <v>1.4169175863489057E-2</v>
      </c>
      <c r="BD75" s="2">
        <f>'X01'!N72/SUM('X01'!$B72:$AB72)*O75</f>
        <v>0.31387118090608229</v>
      </c>
      <c r="BE75" s="2">
        <f>'X01'!O72/SUM('X01'!$B72:$AB72)*P75</f>
        <v>1.6395086084091931E-3</v>
      </c>
      <c r="BF75" s="2">
        <f>'X01'!P72/SUM('X01'!$B72:$AB72)*Q75</f>
        <v>2.773030247354443E-3</v>
      </c>
      <c r="BG75" s="2">
        <f>'X01'!Q72/SUM('X01'!$B72:$AB72)*R75</f>
        <v>1.847075510362717</v>
      </c>
      <c r="BH75" s="2">
        <f>'X01'!R72/SUM('X01'!$B72:$AB72)*S75</f>
        <v>4.7422700573575094</v>
      </c>
      <c r="BI75" s="2">
        <f>'X01'!S72/SUM('X01'!$B72:$AB72)*T75</f>
        <v>1.2399100456268138E-2</v>
      </c>
      <c r="BJ75" s="2">
        <f>'X01'!T72/SUM('X01'!$B72:$AB72)*U75</f>
        <v>0.31746139475696372</v>
      </c>
      <c r="BK75" s="2">
        <f>'X01'!U72/SUM('X01'!$B72:$AB72)*V75</f>
        <v>9.0541596903074932</v>
      </c>
      <c r="BL75" s="2">
        <f>'X01'!V72/SUM('X01'!$B72:$AB72)*W75</f>
        <v>0.4520325289056803</v>
      </c>
      <c r="BM75" s="2">
        <f>'X01'!W72/SUM('X01'!$B72:$AB72)*X75</f>
        <v>0.42784272407888524</v>
      </c>
      <c r="BN75" s="2">
        <f>'X01'!X72/SUM('X01'!$B72:$AB72)*Y75</f>
        <v>0.58761074126822821</v>
      </c>
      <c r="BO75" s="2">
        <f>'X01'!Y72/SUM('X01'!$B72:$AB72)*Z75</f>
        <v>6.2429354400325418E-2</v>
      </c>
      <c r="BP75" s="2">
        <f>'X01'!Z72/SUM('X01'!$B72:$AB72)*AA75</f>
        <v>0.39625523157381864</v>
      </c>
      <c r="BQ75" s="2">
        <f>'X01'!AA72/SUM('X01'!$B72:$AB72)*AB75</f>
        <v>0.54712662000857937</v>
      </c>
      <c r="BR75" s="2">
        <f>'X01'!AB72/SUM('X01'!$B72:$AB72)*AC75</f>
        <v>5.4638176007075386E-3</v>
      </c>
      <c r="BT75" s="9">
        <f t="shared" si="21"/>
        <v>24.767500479457748</v>
      </c>
    </row>
    <row r="76" spans="1:72" x14ac:dyDescent="0.3">
      <c r="A76" s="1" t="s">
        <v>196</v>
      </c>
      <c r="B76" s="1" t="s">
        <v>197</v>
      </c>
      <c r="C76" s="2">
        <v>29.531467389492814</v>
      </c>
      <c r="D76" s="2">
        <v>22.006210674396179</v>
      </c>
      <c r="E76" s="2">
        <v>18.369031073190875</v>
      </c>
      <c r="F76" s="2">
        <v>22.393728133647201</v>
      </c>
      <c r="G76" s="2">
        <v>30.247203844968372</v>
      </c>
      <c r="H76" s="2">
        <v>23.602936347260908</v>
      </c>
      <c r="I76" s="2">
        <v>33.041852346982864</v>
      </c>
      <c r="J76" s="2">
        <v>26.462209872050575</v>
      </c>
      <c r="K76" s="2">
        <v>21.52420424708049</v>
      </c>
      <c r="L76" s="2">
        <v>17.144946801924586</v>
      </c>
      <c r="M76" s="2">
        <v>17.156633921511986</v>
      </c>
      <c r="N76" s="2">
        <v>17.378793375350561</v>
      </c>
      <c r="O76" s="2">
        <v>16.750849829268066</v>
      </c>
      <c r="P76" s="2">
        <v>11.828109722709412</v>
      </c>
      <c r="Q76" s="2">
        <v>15.851432361130922</v>
      </c>
      <c r="R76" s="2">
        <v>19.883609634932164</v>
      </c>
      <c r="S76" s="2">
        <v>17.870454536412304</v>
      </c>
      <c r="T76" s="2">
        <v>16.797882767665623</v>
      </c>
      <c r="U76" s="2">
        <v>15.483396686793327</v>
      </c>
      <c r="V76" s="2">
        <v>18.648757070963399</v>
      </c>
      <c r="W76" s="2">
        <v>18.555483415258252</v>
      </c>
      <c r="X76" s="2">
        <v>16.905924604876944</v>
      </c>
      <c r="Y76" s="2">
        <v>21.141704106977663</v>
      </c>
      <c r="Z76" s="2">
        <v>23.532635500633319</v>
      </c>
      <c r="AA76" s="2">
        <v>26.603736743820988</v>
      </c>
      <c r="AB76" s="2">
        <v>22.138825009915045</v>
      </c>
      <c r="AC76" s="2">
        <v>14.808352916683372</v>
      </c>
      <c r="AE76" s="2">
        <f t="shared" si="11"/>
        <v>25.59891854427703</v>
      </c>
      <c r="AF76" s="2">
        <f t="shared" si="12"/>
        <v>18.220087751773193</v>
      </c>
      <c r="AG76" s="2">
        <f t="shared" si="13"/>
        <v>17.200122765458662</v>
      </c>
      <c r="AH76" s="2">
        <f t="shared" si="14"/>
        <v>18.867704042370953</v>
      </c>
      <c r="AI76" s="2">
        <f t="shared" si="15"/>
        <v>21.77088754276318</v>
      </c>
      <c r="AK76" s="2">
        <f t="shared" si="16"/>
        <v>5.3526437927153472</v>
      </c>
      <c r="AL76" s="2">
        <f t="shared" si="17"/>
        <v>4.0810274106436122</v>
      </c>
      <c r="AM76" s="2">
        <f t="shared" si="18"/>
        <v>1.3731753322414486</v>
      </c>
      <c r="AN76" s="2">
        <f t="shared" si="19"/>
        <v>2.1350803937088974</v>
      </c>
      <c r="AO76" s="2">
        <f t="shared" si="20"/>
        <v>5.0024145392106885</v>
      </c>
      <c r="AQ76" s="1" t="s">
        <v>197</v>
      </c>
      <c r="AR76" s="2">
        <f>'X01'!B73/SUM('X01'!$B73:$AB73)*C76</f>
        <v>2.2685836729257527E-2</v>
      </c>
      <c r="AS76" s="2">
        <f>'X01'!C73/SUM('X01'!$B73:$AB73)*D76</f>
        <v>2.2555495113120013E-3</v>
      </c>
      <c r="AT76" s="2">
        <f>'X01'!D73/SUM('X01'!$B73:$AB73)*E76</f>
        <v>0.74791877489043912</v>
      </c>
      <c r="AU76" s="2">
        <f>'X01'!E73/SUM('X01'!$B73:$AB73)*F76</f>
        <v>5.6790148884223091E-4</v>
      </c>
      <c r="AV76" s="2">
        <f>'X01'!F73/SUM('X01'!$B73:$AB73)*G76</f>
        <v>0.21266861062326001</v>
      </c>
      <c r="AW76" s="2">
        <f>'X01'!G73/SUM('X01'!$B73:$AB73)*H76</f>
        <v>1.5213573404949349E-3</v>
      </c>
      <c r="AX76" s="2">
        <f>'X01'!H73/SUM('X01'!$B73:$AB73)*I76</f>
        <v>1.5117766966522445E-2</v>
      </c>
      <c r="AY76" s="2">
        <f>'X01'!I73/SUM('X01'!$B73:$AB73)*J76</f>
        <v>4.8792930759937632E-2</v>
      </c>
      <c r="AZ76" s="2">
        <f>'X01'!J73/SUM('X01'!$B73:$AB73)*K76</f>
        <v>1.5033632446358858E-2</v>
      </c>
      <c r="BA76" s="2">
        <f>'X01'!K73/SUM('X01'!$B73:$AB73)*L76</f>
        <v>0.13529315211973736</v>
      </c>
      <c r="BB76" s="2">
        <f>'X01'!L73/SUM('X01'!$B73:$AB73)*M76</f>
        <v>1.7548613382838151E-2</v>
      </c>
      <c r="BC76" s="2">
        <f>'X01'!M73/SUM('X01'!$B73:$AB73)*N76</f>
        <v>4.9526305274763843E-2</v>
      </c>
      <c r="BD76" s="2">
        <f>'X01'!N73/SUM('X01'!$B73:$AB73)*O76</f>
        <v>0.29477508253217044</v>
      </c>
      <c r="BE76" s="2">
        <f>'X01'!O73/SUM('X01'!$B73:$AB73)*P76</f>
        <v>5.0868053326923604E-3</v>
      </c>
      <c r="BF76" s="2">
        <f>'X01'!P73/SUM('X01'!$B73:$AB73)*Q76</f>
        <v>3.4721875703603002E-2</v>
      </c>
      <c r="BG76" s="2">
        <f>'X01'!Q73/SUM('X01'!$B73:$AB73)*R76</f>
        <v>0.30513141971613861</v>
      </c>
      <c r="BH76" s="2">
        <f>'X01'!R73/SUM('X01'!$B73:$AB73)*S76</f>
        <v>1.9079004218716267</v>
      </c>
      <c r="BI76" s="2">
        <f>'X01'!S73/SUM('X01'!$B73:$AB73)*T76</f>
        <v>0.243667260475744</v>
      </c>
      <c r="BJ76" s="2">
        <f>'X01'!T73/SUM('X01'!$B73:$AB73)*U76</f>
        <v>0.8889253471483296</v>
      </c>
      <c r="BK76" s="2">
        <f>'X01'!U73/SUM('X01'!$B73:$AB73)*V76</f>
        <v>8.5731101592826757</v>
      </c>
      <c r="BL76" s="2">
        <f>'X01'!V73/SUM('X01'!$B73:$AB73)*W76</f>
        <v>1.0159677043722877</v>
      </c>
      <c r="BM76" s="2">
        <f>'X01'!W73/SUM('X01'!$B73:$AB73)*X76</f>
        <v>0.95419585278768304</v>
      </c>
      <c r="BN76" s="2">
        <f>'X01'!X73/SUM('X01'!$B73:$AB73)*Y76</f>
        <v>2.4172562051268289</v>
      </c>
      <c r="BO76" s="2">
        <f>'X01'!Y73/SUM('X01'!$B73:$AB73)*Z76</f>
        <v>0.22175498943830896</v>
      </c>
      <c r="BP76" s="2">
        <f>'X01'!Z73/SUM('X01'!$B73:$AB73)*AA76</f>
        <v>0.14176433137614067</v>
      </c>
      <c r="BQ76" s="2">
        <f>'X01'!AA73/SUM('X01'!$B73:$AB73)*AB76</f>
        <v>0.43029481584776635</v>
      </c>
      <c r="BR76" s="2">
        <f>'X01'!AB73/SUM('X01'!$B73:$AB73)*AC76</f>
        <v>4.2216678926614674E-2</v>
      </c>
      <c r="BT76" s="9">
        <f t="shared" si="21"/>
        <v>18.745699381472377</v>
      </c>
    </row>
    <row r="77" spans="1:72" x14ac:dyDescent="0.3">
      <c r="A77" s="1" t="s">
        <v>198</v>
      </c>
      <c r="B77" s="1" t="s">
        <v>199</v>
      </c>
      <c r="C77" s="2">
        <v>24.920314932579139</v>
      </c>
      <c r="D77" s="2">
        <v>0</v>
      </c>
      <c r="E77" s="2">
        <v>14.170883353953009</v>
      </c>
      <c r="F77" s="2">
        <v>8.9785127074097595</v>
      </c>
      <c r="G77" s="2">
        <v>24.73825988381148</v>
      </c>
      <c r="H77" s="2">
        <v>18.831120453187729</v>
      </c>
      <c r="I77" s="2">
        <v>27.507511539054754</v>
      </c>
      <c r="J77" s="2">
        <v>17.054074445135754</v>
      </c>
      <c r="K77" s="2">
        <v>14.790288626346438</v>
      </c>
      <c r="L77" s="2">
        <v>12.369104009004555</v>
      </c>
      <c r="M77" s="2">
        <v>11.413195856226031</v>
      </c>
      <c r="N77" s="2">
        <v>12.056798831115707</v>
      </c>
      <c r="O77" s="2">
        <v>13.076650742787319</v>
      </c>
      <c r="P77" s="2">
        <v>9.1854447122317104</v>
      </c>
      <c r="Q77" s="2">
        <v>12.995124853024741</v>
      </c>
      <c r="R77" s="2">
        <v>15.106527720677006</v>
      </c>
      <c r="S77" s="2">
        <v>15.527631482941846</v>
      </c>
      <c r="T77" s="2">
        <v>13.980574970233913</v>
      </c>
      <c r="U77" s="2">
        <v>13.076935016994343</v>
      </c>
      <c r="V77" s="2">
        <v>15.625168849647894</v>
      </c>
      <c r="W77" s="2">
        <v>15.84244934662086</v>
      </c>
      <c r="X77" s="2">
        <v>14.869806548929496</v>
      </c>
      <c r="Y77" s="2">
        <v>18.477058553119921</v>
      </c>
      <c r="Z77" s="2">
        <v>21.281872001500691</v>
      </c>
      <c r="AA77" s="2">
        <v>23.330352152933351</v>
      </c>
      <c r="AB77" s="2">
        <v>18.845010835518735</v>
      </c>
      <c r="AC77" s="2">
        <v>11.795755567658823</v>
      </c>
      <c r="AE77" s="2">
        <f t="shared" si="11"/>
        <v>17.020943267142265</v>
      </c>
      <c r="AF77" s="2">
        <f t="shared" si="12"/>
        <v>13.116356644061032</v>
      </c>
      <c r="AG77" s="2">
        <f t="shared" si="13"/>
        <v>14.552577579954498</v>
      </c>
      <c r="AH77" s="2">
        <f t="shared" si="14"/>
        <v>16.396438149556758</v>
      </c>
      <c r="AI77" s="2">
        <f t="shared" si="15"/>
        <v>18.813247639402903</v>
      </c>
      <c r="AK77" s="2">
        <f t="shared" si="16"/>
        <v>9.9809647542806044</v>
      </c>
      <c r="AL77" s="2">
        <f t="shared" si="17"/>
        <v>2.2999619270424874</v>
      </c>
      <c r="AM77" s="2">
        <f t="shared" si="18"/>
        <v>1.2390709025583277</v>
      </c>
      <c r="AN77" s="2">
        <f t="shared" si="19"/>
        <v>1.8663452121104824</v>
      </c>
      <c r="AO77" s="2">
        <f t="shared" si="20"/>
        <v>5.0247568201495385</v>
      </c>
      <c r="AQ77" s="1" t="s">
        <v>199</v>
      </c>
      <c r="AR77" s="2">
        <f>'X01'!B74/SUM('X01'!$B74:$AB74)*C77</f>
        <v>1.8459948343844885E-3</v>
      </c>
      <c r="AS77" s="2">
        <f>'X01'!C74/SUM('X01'!$B74:$AB74)*D77</f>
        <v>0</v>
      </c>
      <c r="AT77" s="2">
        <f>'X01'!D74/SUM('X01'!$B74:$AB74)*E77</f>
        <v>3.1652586686056172</v>
      </c>
      <c r="AU77" s="2">
        <f>'X01'!E74/SUM('X01'!$B74:$AB74)*F77</f>
        <v>2.2169714579149506E-4</v>
      </c>
      <c r="AV77" s="2">
        <f>'X01'!F74/SUM('X01'!$B74:$AB74)*G77</f>
        <v>6.1083631407717427E-3</v>
      </c>
      <c r="AW77" s="2">
        <f>'X01'!G74/SUM('X01'!$B74:$AB74)*H77</f>
        <v>4.6497741803964857E-4</v>
      </c>
      <c r="AX77" s="2">
        <f>'X01'!H74/SUM('X01'!$B74:$AB74)*I77</f>
        <v>4.0752875190579645E-3</v>
      </c>
      <c r="AY77" s="2">
        <f>'X01'!I74/SUM('X01'!$B74:$AB74)*J77</f>
        <v>1.0106367729654016E-2</v>
      </c>
      <c r="AZ77" s="2">
        <f>'X01'!J74/SUM('X01'!$B74:$AB74)*K77</f>
        <v>4.7476172780193011E-3</v>
      </c>
      <c r="BA77" s="2">
        <f>'X01'!K74/SUM('X01'!$B74:$AB74)*L77</f>
        <v>7.0856863875381024E-2</v>
      </c>
      <c r="BB77" s="2">
        <f>'X01'!L74/SUM('X01'!$B74:$AB74)*M77</f>
        <v>3.6635854250953947E-3</v>
      </c>
      <c r="BC77" s="2">
        <f>'X01'!M74/SUM('X01'!$B74:$AB74)*N77</f>
        <v>2.0839426113684272E-2</v>
      </c>
      <c r="BD77" s="2">
        <f>'X01'!N74/SUM('X01'!$B74:$AB74)*O77</f>
        <v>4.3267023865613971E-2</v>
      </c>
      <c r="BE77" s="2">
        <f>'X01'!O74/SUM('X01'!$B74:$AB74)*P77</f>
        <v>1.3608402250275377E-3</v>
      </c>
      <c r="BF77" s="2">
        <f>'X01'!P74/SUM('X01'!$B74:$AB74)*Q77</f>
        <v>1.1872382517146481E-2</v>
      </c>
      <c r="BG77" s="2">
        <f>'X01'!Q74/SUM('X01'!$B74:$AB74)*R77</f>
        <v>0.23947235232165331</v>
      </c>
      <c r="BH77" s="2">
        <f>'X01'!R74/SUM('X01'!$B74:$AB74)*S77</f>
        <v>0.71658913162345506</v>
      </c>
      <c r="BI77" s="2">
        <f>'X01'!S74/SUM('X01'!$B74:$AB74)*T77</f>
        <v>2.934267197881139E-2</v>
      </c>
      <c r="BJ77" s="2">
        <f>'X01'!T74/SUM('X01'!$B74:$AB74)*U77</f>
        <v>0.18146713448605695</v>
      </c>
      <c r="BK77" s="2">
        <f>'X01'!U74/SUM('X01'!$B74:$AB74)*V77</f>
        <v>8.1407210728060075</v>
      </c>
      <c r="BL77" s="2">
        <f>'X01'!V74/SUM('X01'!$B74:$AB74)*W77</f>
        <v>1.1621994866246224</v>
      </c>
      <c r="BM77" s="2">
        <f>'X01'!W74/SUM('X01'!$B74:$AB74)*X77</f>
        <v>0.62748461424036406</v>
      </c>
      <c r="BN77" s="2">
        <f>'X01'!X74/SUM('X01'!$B74:$AB74)*Y77</f>
        <v>0.78837396429025941</v>
      </c>
      <c r="BO77" s="2">
        <f>'X01'!Y74/SUM('X01'!$B74:$AB74)*Z77</f>
        <v>3.2054969063224817E-2</v>
      </c>
      <c r="BP77" s="2">
        <f>'X01'!Z74/SUM('X01'!$B74:$AB74)*AA77</f>
        <v>8.0650122260072302E-3</v>
      </c>
      <c r="BQ77" s="2">
        <f>'X01'!AA74/SUM('X01'!$B74:$AB74)*AB77</f>
        <v>3.350306872163137E-2</v>
      </c>
      <c r="BR77" s="2">
        <f>'X01'!AB74/SUM('X01'!$B74:$AB74)*AC77</f>
        <v>2.621343739572073E-2</v>
      </c>
      <c r="BT77" s="9">
        <f t="shared" si="21"/>
        <v>15.330176011471098</v>
      </c>
    </row>
    <row r="78" spans="1:72" x14ac:dyDescent="0.3">
      <c r="A78" s="1" t="s">
        <v>200</v>
      </c>
      <c r="B78" s="1" t="s">
        <v>201</v>
      </c>
      <c r="C78" s="2">
        <v>36.104251228230908</v>
      </c>
      <c r="D78" s="2">
        <v>26.513599209354268</v>
      </c>
      <c r="E78" s="2">
        <v>14.117987654072188</v>
      </c>
      <c r="F78" s="2">
        <v>23.909774777828112</v>
      </c>
      <c r="G78" s="2">
        <v>30.984789495347865</v>
      </c>
      <c r="H78" s="2">
        <v>20.108532964232499</v>
      </c>
      <c r="I78" s="2">
        <v>41.731893200739989</v>
      </c>
      <c r="J78" s="2">
        <v>21.056639675286235</v>
      </c>
      <c r="K78" s="2">
        <v>18.686758478273617</v>
      </c>
      <c r="L78" s="2">
        <v>12.625386335401544</v>
      </c>
      <c r="M78" s="2">
        <v>13.861880727073569</v>
      </c>
      <c r="N78" s="2">
        <v>12.672845638196593</v>
      </c>
      <c r="O78" s="2">
        <v>13.610342777158985</v>
      </c>
      <c r="P78" s="2">
        <v>12.971713918858345</v>
      </c>
      <c r="Q78" s="2">
        <v>13.645654854045798</v>
      </c>
      <c r="R78" s="2">
        <v>15.554296925322532</v>
      </c>
      <c r="S78" s="2">
        <v>16.111173992097441</v>
      </c>
      <c r="T78" s="2">
        <v>17.86614102990778</v>
      </c>
      <c r="U78" s="2">
        <v>16.334692146269539</v>
      </c>
      <c r="V78" s="2">
        <v>15.870154870783161</v>
      </c>
      <c r="W78" s="2">
        <v>16.292150806263844</v>
      </c>
      <c r="X78" s="2">
        <v>15.091339551065722</v>
      </c>
      <c r="Y78" s="2">
        <v>19.427325614832082</v>
      </c>
      <c r="Z78" s="2">
        <v>24.32639995166657</v>
      </c>
      <c r="AA78" s="2">
        <v>34.207892057010355</v>
      </c>
      <c r="AB78" s="2">
        <v>22.049393508254532</v>
      </c>
      <c r="AC78" s="2">
        <v>14.30852529664141</v>
      </c>
      <c r="AE78" s="2">
        <f t="shared" si="11"/>
        <v>27.638689789972261</v>
      </c>
      <c r="AF78" s="2">
        <f t="shared" si="12"/>
        <v>14.965057703290803</v>
      </c>
      <c r="AG78" s="2">
        <f t="shared" si="13"/>
        <v>16.545540509764479</v>
      </c>
      <c r="AH78" s="2">
        <f t="shared" si="14"/>
        <v>16.936938657387216</v>
      </c>
      <c r="AI78" s="2">
        <f t="shared" si="15"/>
        <v>23.723052703393218</v>
      </c>
      <c r="AK78" s="2">
        <f t="shared" si="16"/>
        <v>9.4530751621794114</v>
      </c>
      <c r="AL78" s="2">
        <f t="shared" si="17"/>
        <v>2.9749038638959386</v>
      </c>
      <c r="AM78" s="2">
        <f t="shared" si="18"/>
        <v>0.90060401938618284</v>
      </c>
      <c r="AN78" s="2">
        <f t="shared" si="19"/>
        <v>2.2387512849825888</v>
      </c>
      <c r="AO78" s="2">
        <f t="shared" si="20"/>
        <v>8.2002102730582624</v>
      </c>
      <c r="AQ78" s="1" t="s">
        <v>201</v>
      </c>
      <c r="AR78" s="2">
        <f>'X01'!B75/SUM('X01'!$B75:$AB75)*C78</f>
        <v>1.1630390304397328E-2</v>
      </c>
      <c r="AS78" s="2">
        <f>'X01'!C75/SUM('X01'!$B75:$AB75)*D78</f>
        <v>2.2476104226607611E-3</v>
      </c>
      <c r="AT78" s="2">
        <f>'X01'!D75/SUM('X01'!$B75:$AB75)*E78</f>
        <v>3.1481484208805419</v>
      </c>
      <c r="AU78" s="2">
        <f>'X01'!E75/SUM('X01'!$B75:$AB75)*F78</f>
        <v>1.6215032465349444E-3</v>
      </c>
      <c r="AV78" s="2">
        <f>'X01'!F75/SUM('X01'!$B75:$AB75)*G78</f>
        <v>2.7711074118343386E-2</v>
      </c>
      <c r="AW78" s="2">
        <f>'X01'!G75/SUM('X01'!$B75:$AB75)*H78</f>
        <v>1.8751042704443109E-3</v>
      </c>
      <c r="AX78" s="2">
        <f>'X01'!H75/SUM('X01'!$B75:$AB75)*I78</f>
        <v>1.1851279609580842E-2</v>
      </c>
      <c r="AY78" s="2">
        <f>'X01'!I75/SUM('X01'!$B75:$AB75)*J78</f>
        <v>2.0884653659890472E-2</v>
      </c>
      <c r="AZ78" s="2">
        <f>'X01'!J75/SUM('X01'!$B75:$AB75)*K78</f>
        <v>8.6334191259661852E-3</v>
      </c>
      <c r="BA78" s="2">
        <f>'X01'!K75/SUM('X01'!$B75:$AB75)*L78</f>
        <v>7.7702259423478623E-2</v>
      </c>
      <c r="BB78" s="2">
        <f>'X01'!L75/SUM('X01'!$B75:$AB75)*M78</f>
        <v>7.9906741444684386E-3</v>
      </c>
      <c r="BC78" s="2">
        <f>'X01'!M75/SUM('X01'!$B75:$AB75)*N78</f>
        <v>2.3204929133591866E-2</v>
      </c>
      <c r="BD78" s="2">
        <f>'X01'!N75/SUM('X01'!$B75:$AB75)*O78</f>
        <v>4.5689520400420118E-2</v>
      </c>
      <c r="BE78" s="2">
        <f>'X01'!O75/SUM('X01'!$B75:$AB75)*P78</f>
        <v>5.0583344870869709E-3</v>
      </c>
      <c r="BF78" s="2">
        <f>'X01'!P75/SUM('X01'!$B75:$AB75)*Q78</f>
        <v>1.4517453993673872E-2</v>
      </c>
      <c r="BG78" s="2">
        <f>'X01'!Q75/SUM('X01'!$B75:$AB75)*R78</f>
        <v>0.26265886884707967</v>
      </c>
      <c r="BH78" s="2">
        <f>'X01'!R75/SUM('X01'!$B75:$AB75)*S78</f>
        <v>0.75725461010553485</v>
      </c>
      <c r="BI78" s="2">
        <f>'X01'!S75/SUM('X01'!$B75:$AB75)*T78</f>
        <v>4.5966538824102468E-2</v>
      </c>
      <c r="BJ78" s="2">
        <f>'X01'!T75/SUM('X01'!$B75:$AB75)*U78</f>
        <v>0.22030963140899373</v>
      </c>
      <c r="BK78" s="2">
        <f>'X01'!U75/SUM('X01'!$B75:$AB75)*V78</f>
        <v>8.1854124176175223</v>
      </c>
      <c r="BL78" s="2">
        <f>'X01'!V75/SUM('X01'!$B75:$AB75)*W78</f>
        <v>1.1972221005997459</v>
      </c>
      <c r="BM78" s="2">
        <f>'X01'!W75/SUM('X01'!$B75:$AB75)*X78</f>
        <v>0.59821134283726163</v>
      </c>
      <c r="BN78" s="2">
        <f>'X01'!X75/SUM('X01'!$B75:$AB75)*Y78</f>
        <v>0.84938503739289228</v>
      </c>
      <c r="BO78" s="2">
        <f>'X01'!Y75/SUM('X01'!$B75:$AB75)*Z78</f>
        <v>3.6088451016981091E-2</v>
      </c>
      <c r="BP78" s="2">
        <f>'X01'!Z75/SUM('X01'!$B75:$AB75)*AA78</f>
        <v>3.5668412034334976E-2</v>
      </c>
      <c r="BQ78" s="2">
        <f>'X01'!AA75/SUM('X01'!$B75:$AB75)*AB78</f>
        <v>5.7383544969707927E-2</v>
      </c>
      <c r="BR78" s="2">
        <f>'X01'!AB75/SUM('X01'!$B75:$AB75)*AC78</f>
        <v>3.9239323464152008E-2</v>
      </c>
      <c r="BT78" s="9">
        <f t="shared" si="21"/>
        <v>15.693566906339388</v>
      </c>
    </row>
    <row r="79" spans="1:72" x14ac:dyDescent="0.3">
      <c r="A79" s="1" t="s">
        <v>202</v>
      </c>
      <c r="B79" s="1" t="s">
        <v>203</v>
      </c>
      <c r="C79" s="2">
        <v>33.197605481388926</v>
      </c>
      <c r="D79" s="2">
        <v>26.24985498062518</v>
      </c>
      <c r="E79" s="2">
        <v>14.121225372243529</v>
      </c>
      <c r="F79" s="2">
        <v>16.085306339020566</v>
      </c>
      <c r="G79" s="2">
        <v>27.917695700919197</v>
      </c>
      <c r="H79" s="2">
        <v>15.326512320631918</v>
      </c>
      <c r="I79" s="2">
        <v>31.293350805111551</v>
      </c>
      <c r="J79" s="2">
        <v>17.449019474202014</v>
      </c>
      <c r="K79" s="2">
        <v>15.289069436674371</v>
      </c>
      <c r="L79" s="2">
        <v>12.288643581512725</v>
      </c>
      <c r="M79" s="2">
        <v>12.470036207132541</v>
      </c>
      <c r="N79" s="2">
        <v>12.087303522245577</v>
      </c>
      <c r="O79" s="2">
        <v>12.972617404700006</v>
      </c>
      <c r="P79" s="2">
        <v>11.488599073410295</v>
      </c>
      <c r="Q79" s="2">
        <v>12.931791803130508</v>
      </c>
      <c r="R79" s="2">
        <v>15.266172537420678</v>
      </c>
      <c r="S79" s="2">
        <v>15.566994919207175</v>
      </c>
      <c r="T79" s="2">
        <v>14.616388997228309</v>
      </c>
      <c r="U79" s="2">
        <v>13.451039111478886</v>
      </c>
      <c r="V79" s="2">
        <v>15.631749537292805</v>
      </c>
      <c r="W79" s="2">
        <v>15.844448602442592</v>
      </c>
      <c r="X79" s="2">
        <v>14.822125395420775</v>
      </c>
      <c r="Y79" s="2">
        <v>18.597900854674222</v>
      </c>
      <c r="Z79" s="2">
        <v>21.362635697021478</v>
      </c>
      <c r="AA79" s="2">
        <v>26.809101100171809</v>
      </c>
      <c r="AB79" s="2">
        <v>19.708440509864051</v>
      </c>
      <c r="AC79" s="2">
        <v>12.298386760527503</v>
      </c>
      <c r="AE79" s="2">
        <f t="shared" si="11"/>
        <v>23.45593585713441</v>
      </c>
      <c r="AF79" s="2">
        <f t="shared" si="12"/>
        <v>13.582583671158746</v>
      </c>
      <c r="AG79" s="2">
        <f t="shared" si="13"/>
        <v>14.816543141301795</v>
      </c>
      <c r="AH79" s="2">
        <f t="shared" si="14"/>
        <v>16.42149161751253</v>
      </c>
      <c r="AI79" s="2">
        <f t="shared" si="15"/>
        <v>20.044641016896211</v>
      </c>
      <c r="AK79" s="2">
        <f t="shared" si="16"/>
        <v>8.0786654371558644</v>
      </c>
      <c r="AL79" s="2">
        <f t="shared" si="17"/>
        <v>1.9692688012914341</v>
      </c>
      <c r="AM79" s="2">
        <f t="shared" si="18"/>
        <v>1.0218287977736111</v>
      </c>
      <c r="AN79" s="2">
        <f t="shared" si="19"/>
        <v>1.9529091275852797</v>
      </c>
      <c r="AO79" s="2">
        <f t="shared" si="20"/>
        <v>5.9892268833382998</v>
      </c>
      <c r="AQ79" s="1" t="s">
        <v>203</v>
      </c>
      <c r="AR79" s="2">
        <f>'X01'!B76/SUM('X01'!$B76:$AB76)*C79</f>
        <v>1.604376487490317E-3</v>
      </c>
      <c r="AS79" s="2">
        <f>'X01'!C76/SUM('X01'!$B76:$AB76)*D79</f>
        <v>2.4163905811451619E-4</v>
      </c>
      <c r="AT79" s="2">
        <f>'X01'!D76/SUM('X01'!$B76:$AB76)*E79</f>
        <v>3.2568219527538491</v>
      </c>
      <c r="AU79" s="2">
        <f>'X01'!E76/SUM('X01'!$B76:$AB76)*F79</f>
        <v>3.3315940683309578E-4</v>
      </c>
      <c r="AV79" s="2">
        <f>'X01'!F76/SUM('X01'!$B76:$AB76)*G79</f>
        <v>5.4610823984031749E-3</v>
      </c>
      <c r="AW79" s="2">
        <f>'X01'!G76/SUM('X01'!$B76:$AB76)*H79</f>
        <v>3.5271471062140521E-4</v>
      </c>
      <c r="AX79" s="2">
        <f>'X01'!H76/SUM('X01'!$B76:$AB76)*I79</f>
        <v>4.6090591018505961E-3</v>
      </c>
      <c r="AY79" s="2">
        <f>'X01'!I76/SUM('X01'!$B76:$AB76)*J79</f>
        <v>9.6374581129231203E-3</v>
      </c>
      <c r="AZ79" s="2">
        <f>'X01'!J76/SUM('X01'!$B76:$AB76)*K79</f>
        <v>3.624086143597589E-3</v>
      </c>
      <c r="BA79" s="2">
        <f>'X01'!K76/SUM('X01'!$B76:$AB76)*L79</f>
        <v>6.8551474102103063E-2</v>
      </c>
      <c r="BB79" s="2">
        <f>'X01'!L76/SUM('X01'!$B76:$AB76)*M79</f>
        <v>3.3863352874177613E-3</v>
      </c>
      <c r="BC79" s="2">
        <f>'X01'!M76/SUM('X01'!$B76:$AB76)*N79</f>
        <v>1.9221519190554606E-2</v>
      </c>
      <c r="BD79" s="2">
        <f>'X01'!N76/SUM('X01'!$B76:$AB76)*O79</f>
        <v>3.31980543438345E-2</v>
      </c>
      <c r="BE79" s="2">
        <f>'X01'!O76/SUM('X01'!$B76:$AB76)*P79</f>
        <v>1.7185440355594992E-3</v>
      </c>
      <c r="BF79" s="2">
        <f>'X01'!P76/SUM('X01'!$B76:$AB76)*Q79</f>
        <v>1.1814883542776822E-2</v>
      </c>
      <c r="BG79" s="2">
        <f>'X01'!Q76/SUM('X01'!$B76:$AB76)*R79</f>
        <v>0.24743896435471388</v>
      </c>
      <c r="BH79" s="2">
        <f>'X01'!R76/SUM('X01'!$B76:$AB76)*S79</f>
        <v>0.71270061197778645</v>
      </c>
      <c r="BI79" s="2">
        <f>'X01'!S76/SUM('X01'!$B76:$AB76)*T79</f>
        <v>2.8423466049888203E-2</v>
      </c>
      <c r="BJ79" s="2">
        <f>'X01'!T76/SUM('X01'!$B76:$AB76)*U79</f>
        <v>0.13577027487848112</v>
      </c>
      <c r="BK79" s="2">
        <f>'X01'!U76/SUM('X01'!$B76:$AB76)*V79</f>
        <v>8.1523388871705524</v>
      </c>
      <c r="BL79" s="2">
        <f>'X01'!V76/SUM('X01'!$B76:$AB76)*W79</f>
        <v>1.1668658084062444</v>
      </c>
      <c r="BM79" s="2">
        <f>'X01'!W76/SUM('X01'!$B76:$AB76)*X79</f>
        <v>0.5923665330745338</v>
      </c>
      <c r="BN79" s="2">
        <f>'X01'!X76/SUM('X01'!$B76:$AB76)*Y79</f>
        <v>0.79402631960029502</v>
      </c>
      <c r="BO79" s="2">
        <f>'X01'!Y76/SUM('X01'!$B76:$AB76)*Z79</f>
        <v>2.4089686538422028E-2</v>
      </c>
      <c r="BP79" s="2">
        <f>'X01'!Z76/SUM('X01'!$B76:$AB76)*AA79</f>
        <v>9.1928199754346077E-3</v>
      </c>
      <c r="BQ79" s="2">
        <f>'X01'!AA76/SUM('X01'!$B76:$AB76)*AB79</f>
        <v>3.306435259174486E-2</v>
      </c>
      <c r="BR79" s="2">
        <f>'X01'!AB76/SUM('X01'!$B76:$AB76)*AC79</f>
        <v>2.5387551893294297E-2</v>
      </c>
      <c r="BT79" s="9">
        <f t="shared" si="21"/>
        <v>15.342241615187319</v>
      </c>
    </row>
    <row r="80" spans="1:72" x14ac:dyDescent="0.3">
      <c r="A80" s="1" t="s">
        <v>204</v>
      </c>
      <c r="B80" s="1" t="s">
        <v>205</v>
      </c>
      <c r="C80" s="2">
        <v>35.43495612439056</v>
      </c>
      <c r="D80" s="2">
        <v>27.250351178493371</v>
      </c>
      <c r="E80" s="2">
        <v>14.209013314764171</v>
      </c>
      <c r="F80" s="2">
        <v>23.734558146868778</v>
      </c>
      <c r="G80" s="2">
        <v>30.893036061865502</v>
      </c>
      <c r="H80" s="2">
        <v>19.64903680272851</v>
      </c>
      <c r="I80" s="2">
        <v>42.286960347281315</v>
      </c>
      <c r="J80" s="2">
        <v>22.063246256180584</v>
      </c>
      <c r="K80" s="2">
        <v>20.35701230951225</v>
      </c>
      <c r="L80" s="2">
        <v>13.251511053816467</v>
      </c>
      <c r="M80" s="2">
        <v>14.857706342019682</v>
      </c>
      <c r="N80" s="2">
        <v>13.564599624551668</v>
      </c>
      <c r="O80" s="2">
        <v>14.688007959386191</v>
      </c>
      <c r="P80" s="2">
        <v>12.714821101102162</v>
      </c>
      <c r="Q80" s="2">
        <v>14.481706757402517</v>
      </c>
      <c r="R80" s="2">
        <v>16.14185587413095</v>
      </c>
      <c r="S80" s="2">
        <v>16.532885616369072</v>
      </c>
      <c r="T80" s="2">
        <v>18.292495949565257</v>
      </c>
      <c r="U80" s="2">
        <v>16.404826112157174</v>
      </c>
      <c r="V80" s="2">
        <v>16.18758441764513</v>
      </c>
      <c r="W80" s="2">
        <v>16.682947014738915</v>
      </c>
      <c r="X80" s="2">
        <v>15.585072932702174</v>
      </c>
      <c r="Y80" s="2">
        <v>20.248242143093769</v>
      </c>
      <c r="Z80" s="2">
        <v>24.739296356296663</v>
      </c>
      <c r="AA80" s="2">
        <v>34.072888641819787</v>
      </c>
      <c r="AB80" s="2">
        <v>23.12599377902438</v>
      </c>
      <c r="AC80" s="2">
        <v>15.371902165088123</v>
      </c>
      <c r="AE80" s="2">
        <f t="shared" si="11"/>
        <v>27.636844568056031</v>
      </c>
      <c r="AF80" s="2">
        <f t="shared" si="12"/>
        <v>15.791163030900277</v>
      </c>
      <c r="AG80" s="2">
        <f t="shared" si="13"/>
        <v>16.854448023934157</v>
      </c>
      <c r="AH80" s="2">
        <f t="shared" si="14"/>
        <v>17.505420696844954</v>
      </c>
      <c r="AI80" s="2">
        <f t="shared" si="15"/>
        <v>24.327520235557238</v>
      </c>
      <c r="AK80" s="2">
        <f t="shared" si="16"/>
        <v>9.5352692738587219</v>
      </c>
      <c r="AL80" s="2">
        <f t="shared" si="17"/>
        <v>3.2592801690019004</v>
      </c>
      <c r="AM80" s="2">
        <f t="shared" si="18"/>
        <v>0.9692352915767769</v>
      </c>
      <c r="AN80" s="2">
        <f t="shared" si="19"/>
        <v>2.4379569293783345</v>
      </c>
      <c r="AO80" s="2">
        <f t="shared" si="20"/>
        <v>7.676555777110222</v>
      </c>
      <c r="AQ80" s="1" t="s">
        <v>205</v>
      </c>
      <c r="AR80" s="2">
        <f>'X01'!B77/SUM('X01'!$B77:$AB77)*C80</f>
        <v>1.465450731901686E-2</v>
      </c>
      <c r="AS80" s="2">
        <f>'X01'!C77/SUM('X01'!$B77:$AB77)*D80</f>
        <v>2.4738312935014507E-3</v>
      </c>
      <c r="AT80" s="2">
        <f>'X01'!D77/SUM('X01'!$B77:$AB77)*E80</f>
        <v>2.8753691798464653</v>
      </c>
      <c r="AU80" s="2">
        <f>'X01'!E77/SUM('X01'!$B77:$AB77)*F80</f>
        <v>1.6758481226165423E-3</v>
      </c>
      <c r="AV80" s="2">
        <f>'X01'!F77/SUM('X01'!$B77:$AB77)*G80</f>
        <v>3.7705215540662348E-2</v>
      </c>
      <c r="AW80" s="2">
        <f>'X01'!G77/SUM('X01'!$B77:$AB77)*H80</f>
        <v>1.9819684284417341E-3</v>
      </c>
      <c r="AX80" s="2">
        <f>'X01'!H77/SUM('X01'!$B77:$AB77)*I80</f>
        <v>1.3222806067901839E-2</v>
      </c>
      <c r="AY80" s="2">
        <f>'X01'!I77/SUM('X01'!$B77:$AB77)*J80</f>
        <v>2.4257798060538068E-2</v>
      </c>
      <c r="AZ80" s="2">
        <f>'X01'!J77/SUM('X01'!$B77:$AB77)*K80</f>
        <v>1.1909608871904198E-2</v>
      </c>
      <c r="BA80" s="2">
        <f>'X01'!K77/SUM('X01'!$B77:$AB77)*L80</f>
        <v>8.3273902162899135E-2</v>
      </c>
      <c r="BB80" s="2">
        <f>'X01'!L77/SUM('X01'!$B77:$AB77)*M80</f>
        <v>1.09403218003756E-2</v>
      </c>
      <c r="BC80" s="2">
        <f>'X01'!M77/SUM('X01'!$B77:$AB77)*N80</f>
        <v>2.4765153290267725E-2</v>
      </c>
      <c r="BD80" s="2">
        <f>'X01'!N77/SUM('X01'!$B77:$AB77)*O80</f>
        <v>6.8892400580140789E-2</v>
      </c>
      <c r="BE80" s="2">
        <f>'X01'!O77/SUM('X01'!$B77:$AB77)*P80</f>
        <v>6.0278658424212615E-3</v>
      </c>
      <c r="BF80" s="2">
        <f>'X01'!P77/SUM('X01'!$B77:$AB77)*Q80</f>
        <v>1.6506449163159645E-2</v>
      </c>
      <c r="BG80" s="2">
        <f>'X01'!Q77/SUM('X01'!$B77:$AB77)*R80</f>
        <v>0.27777167533732833</v>
      </c>
      <c r="BH80" s="2">
        <f>'X01'!R77/SUM('X01'!$B77:$AB77)*S80</f>
        <v>0.84649761838115567</v>
      </c>
      <c r="BI80" s="2">
        <f>'X01'!S77/SUM('X01'!$B77:$AB77)*T80</f>
        <v>6.2181090539580701E-2</v>
      </c>
      <c r="BJ80" s="2">
        <f>'X01'!T77/SUM('X01'!$B77:$AB77)*U80</f>
        <v>0.26872812521957301</v>
      </c>
      <c r="BK80" s="2">
        <f>'X01'!U77/SUM('X01'!$B77:$AB77)*V80</f>
        <v>8.289158762406041</v>
      </c>
      <c r="BL80" s="2">
        <f>'X01'!V77/SUM('X01'!$B77:$AB77)*W80</f>
        <v>1.2402114152717474</v>
      </c>
      <c r="BM80" s="2">
        <f>'X01'!W77/SUM('X01'!$B77:$AB77)*X80</f>
        <v>0.68258088818520279</v>
      </c>
      <c r="BN80" s="2">
        <f>'X01'!X77/SUM('X01'!$B77:$AB77)*Y80</f>
        <v>1.0293743168802649</v>
      </c>
      <c r="BO80" s="2">
        <f>'X01'!Y77/SUM('X01'!$B77:$AB77)*Z80</f>
        <v>5.0656927751220229E-2</v>
      </c>
      <c r="BP80" s="2">
        <f>'X01'!Z77/SUM('X01'!$B77:$AB77)*AA80</f>
        <v>4.4335757217590976E-2</v>
      </c>
      <c r="BQ80" s="2">
        <f>'X01'!AA77/SUM('X01'!$B77:$AB77)*AB80</f>
        <v>7.9544517078519172E-2</v>
      </c>
      <c r="BR80" s="2">
        <f>'X01'!AB77/SUM('X01'!$B77:$AB77)*AC80</f>
        <v>3.9538779411709524E-2</v>
      </c>
      <c r="BT80" s="9">
        <f t="shared" si="21"/>
        <v>16.104236730070248</v>
      </c>
    </row>
    <row r="81" spans="1:72" x14ac:dyDescent="0.3">
      <c r="A81" s="1" t="s">
        <v>206</v>
      </c>
      <c r="B81" s="1" t="s">
        <v>207</v>
      </c>
      <c r="C81" s="2">
        <v>26.882557136963356</v>
      </c>
      <c r="D81" s="2">
        <v>19.212786809830774</v>
      </c>
      <c r="E81" s="2">
        <v>16.339460555124809</v>
      </c>
      <c r="F81" s="2">
        <v>15.236171751773139</v>
      </c>
      <c r="G81" s="2">
        <v>26.964886060102991</v>
      </c>
      <c r="H81" s="2">
        <v>23.077814993828635</v>
      </c>
      <c r="I81" s="2">
        <v>30.034934675404706</v>
      </c>
      <c r="J81" s="2">
        <v>24.043741819092837</v>
      </c>
      <c r="K81" s="2">
        <v>17.425370818243575</v>
      </c>
      <c r="L81" s="2">
        <v>14.782308012558227</v>
      </c>
      <c r="M81" s="2">
        <v>15.417470838361055</v>
      </c>
      <c r="N81" s="2">
        <v>16.783189930962195</v>
      </c>
      <c r="O81" s="2">
        <v>14.313283375018472</v>
      </c>
      <c r="P81" s="2">
        <v>10.374813163744648</v>
      </c>
      <c r="Q81" s="2">
        <v>15.286369303289018</v>
      </c>
      <c r="R81" s="2">
        <v>17.003395944022301</v>
      </c>
      <c r="S81" s="2">
        <v>16.906733849671507</v>
      </c>
      <c r="T81" s="2">
        <v>15.846381438340646</v>
      </c>
      <c r="U81" s="2">
        <v>13.938450929310521</v>
      </c>
      <c r="V81" s="2">
        <v>17.161222004409016</v>
      </c>
      <c r="W81" s="2">
        <v>17.295878733467184</v>
      </c>
      <c r="X81" s="2">
        <v>16.673154979314965</v>
      </c>
      <c r="Y81" s="2">
        <v>19.802617607335375</v>
      </c>
      <c r="Z81" s="2">
        <v>22.951791247768266</v>
      </c>
      <c r="AA81" s="2">
        <v>25.545127941896169</v>
      </c>
      <c r="AB81" s="2">
        <v>20.061459710289373</v>
      </c>
      <c r="AC81" s="2">
        <v>14.203755373940764</v>
      </c>
      <c r="AE81" s="2">
        <f t="shared" si="11"/>
        <v>22.535515997575487</v>
      </c>
      <c r="AF81" s="2">
        <f t="shared" si="12"/>
        <v>16.158882578365812</v>
      </c>
      <c r="AG81" s="2">
        <f t="shared" si="13"/>
        <v>15.963197055432921</v>
      </c>
      <c r="AH81" s="2">
        <f t="shared" si="14"/>
        <v>17.923883773372509</v>
      </c>
      <c r="AI81" s="2">
        <f t="shared" si="15"/>
        <v>20.690533568473644</v>
      </c>
      <c r="AK81" s="2">
        <f t="shared" si="16"/>
        <v>5.7411310332372256</v>
      </c>
      <c r="AL81" s="2">
        <f t="shared" si="17"/>
        <v>3.6219052985667743</v>
      </c>
      <c r="AM81" s="2">
        <f t="shared" si="18"/>
        <v>1.4650106056607595</v>
      </c>
      <c r="AN81" s="2">
        <f t="shared" si="19"/>
        <v>1.6565557137186684</v>
      </c>
      <c r="AO81" s="2">
        <f t="shared" si="20"/>
        <v>4.870126558477117</v>
      </c>
      <c r="AQ81" s="1" t="s">
        <v>207</v>
      </c>
      <c r="AR81" s="2">
        <f>'X01'!B78/SUM('X01'!$B78:$AB78)*C81</f>
        <v>1.8427097341362154E-2</v>
      </c>
      <c r="AS81" s="2">
        <f>'X01'!C78/SUM('X01'!$B78:$AB78)*D81</f>
        <v>1.0917906981009107E-3</v>
      </c>
      <c r="AT81" s="2">
        <f>'X01'!D78/SUM('X01'!$B78:$AB78)*E81</f>
        <v>0.65906823953882832</v>
      </c>
      <c r="AU81" s="2">
        <f>'X01'!E78/SUM('X01'!$B78:$AB78)*F81</f>
        <v>1.0822682022853488E-4</v>
      </c>
      <c r="AV81" s="2">
        <f>'X01'!F78/SUM('X01'!$B78:$AB78)*G81</f>
        <v>9.7445558908065041E-2</v>
      </c>
      <c r="AW81" s="2">
        <f>'X01'!G78/SUM('X01'!$B78:$AB78)*H81</f>
        <v>4.0982055323605338E-5</v>
      </c>
      <c r="AX81" s="2">
        <f>'X01'!H78/SUM('X01'!$B78:$AB78)*I81</f>
        <v>2.8268424808148341E-3</v>
      </c>
      <c r="AY81" s="2">
        <f>'X01'!I78/SUM('X01'!$B78:$AB78)*J81</f>
        <v>1.5242960344892998E-2</v>
      </c>
      <c r="AZ81" s="2">
        <f>'X01'!J78/SUM('X01'!$B78:$AB78)*K81</f>
        <v>1.2068288498215292E-2</v>
      </c>
      <c r="BA81" s="2">
        <f>'X01'!K78/SUM('X01'!$B78:$AB78)*L81</f>
        <v>0.14369646622521617</v>
      </c>
      <c r="BB81" s="2">
        <f>'X01'!L78/SUM('X01'!$B78:$AB78)*M81</f>
        <v>7.775539348796952E-3</v>
      </c>
      <c r="BC81" s="2">
        <f>'X01'!M78/SUM('X01'!$B78:$AB78)*N81</f>
        <v>8.0768654483782433E-3</v>
      </c>
      <c r="BD81" s="2">
        <f>'X01'!N78/SUM('X01'!$B78:$AB78)*O81</f>
        <v>0.30389546816259561</v>
      </c>
      <c r="BE81" s="2">
        <f>'X01'!O78/SUM('X01'!$B78:$AB78)*P81</f>
        <v>1.9897709576722935E-3</v>
      </c>
      <c r="BF81" s="2">
        <f>'X01'!P78/SUM('X01'!$B78:$AB78)*Q81</f>
        <v>2.1580948281209635E-2</v>
      </c>
      <c r="BG81" s="2">
        <f>'X01'!Q78/SUM('X01'!$B78:$AB78)*R81</f>
        <v>0.30077217466686701</v>
      </c>
      <c r="BH81" s="2">
        <f>'X01'!R78/SUM('X01'!$B78:$AB78)*S81</f>
        <v>1.2527832137825741</v>
      </c>
      <c r="BI81" s="2">
        <f>'X01'!S78/SUM('X01'!$B78:$AB78)*T81</f>
        <v>0.11897730629582373</v>
      </c>
      <c r="BJ81" s="2">
        <f>'X01'!T78/SUM('X01'!$B78:$AB78)*U81</f>
        <v>0.21848754502241796</v>
      </c>
      <c r="BK81" s="2">
        <f>'X01'!U78/SUM('X01'!$B78:$AB78)*V81</f>
        <v>8.9465882629143891</v>
      </c>
      <c r="BL81" s="2">
        <f>'X01'!V78/SUM('X01'!$B78:$AB78)*W81</f>
        <v>1.346886763425208</v>
      </c>
      <c r="BM81" s="2">
        <f>'X01'!W78/SUM('X01'!$B78:$AB78)*X81</f>
        <v>2.1598533816523813</v>
      </c>
      <c r="BN81" s="2">
        <f>'X01'!X78/SUM('X01'!$B78:$AB78)*Y81</f>
        <v>1.1103982340695089</v>
      </c>
      <c r="BO81" s="2">
        <f>'X01'!Y78/SUM('X01'!$B78:$AB78)*Z81</f>
        <v>0.31917793234350283</v>
      </c>
      <c r="BP81" s="2">
        <f>'X01'!Z78/SUM('X01'!$B78:$AB78)*AA81</f>
        <v>3.6925937890153936E-2</v>
      </c>
      <c r="BQ81" s="2">
        <f>'X01'!AA78/SUM('X01'!$B78:$AB78)*AB81</f>
        <v>7.4350522828835641E-2</v>
      </c>
      <c r="BR81" s="2">
        <f>'X01'!AB78/SUM('X01'!$B78:$AB78)*AC81</f>
        <v>2.1212811247130599E-2</v>
      </c>
      <c r="BT81" s="9">
        <f t="shared" si="21"/>
        <v>17.199749131248495</v>
      </c>
    </row>
    <row r="82" spans="1:72" x14ac:dyDescent="0.3">
      <c r="A82" s="1" t="s">
        <v>208</v>
      </c>
      <c r="B82" s="1" t="s">
        <v>209</v>
      </c>
      <c r="C82" s="2">
        <v>29.836428933384152</v>
      </c>
      <c r="D82" s="2">
        <v>24.385648236150853</v>
      </c>
      <c r="E82" s="2">
        <v>16.58233168762866</v>
      </c>
      <c r="F82" s="2">
        <v>25.610820665211804</v>
      </c>
      <c r="G82" s="2">
        <v>26.79027957068913</v>
      </c>
      <c r="H82" s="2">
        <v>22.357997917179805</v>
      </c>
      <c r="I82" s="2">
        <v>45.504944850570624</v>
      </c>
      <c r="J82" s="2">
        <v>24.207725577464842</v>
      </c>
      <c r="K82" s="2">
        <v>19.277540080723202</v>
      </c>
      <c r="L82" s="2">
        <v>14.818801158761469</v>
      </c>
      <c r="M82" s="2">
        <v>15.118536876305781</v>
      </c>
      <c r="N82" s="2">
        <v>16.853773791775193</v>
      </c>
      <c r="O82" s="2">
        <v>14.532077932246811</v>
      </c>
      <c r="P82" s="2">
        <v>13.721463030538324</v>
      </c>
      <c r="Q82" s="2">
        <v>15.401415884111163</v>
      </c>
      <c r="R82" s="2">
        <v>17.843544317628112</v>
      </c>
      <c r="S82" s="2">
        <v>17.369953079727047</v>
      </c>
      <c r="T82" s="2">
        <v>17.337934614657748</v>
      </c>
      <c r="U82" s="2">
        <v>17.715068698063259</v>
      </c>
      <c r="V82" s="2">
        <v>17.606845618850247</v>
      </c>
      <c r="W82" s="2">
        <v>17.926392333201562</v>
      </c>
      <c r="X82" s="2">
        <v>16.767431409383043</v>
      </c>
      <c r="Y82" s="2">
        <v>20.811707086636737</v>
      </c>
      <c r="Z82" s="2">
        <v>23.271055858508113</v>
      </c>
      <c r="AA82" s="2">
        <v>29.892865982334651</v>
      </c>
      <c r="AB82" s="2">
        <v>22.801635203952625</v>
      </c>
      <c r="AC82" s="2">
        <v>17.331486403715626</v>
      </c>
      <c r="AE82" s="2">
        <f t="shared" si="11"/>
        <v>27.295493122973571</v>
      </c>
      <c r="AF82" s="2">
        <f t="shared" si="12"/>
        <v>16.8638754055061</v>
      </c>
      <c r="AG82" s="2">
        <f t="shared" si="13"/>
        <v>17.507450502824575</v>
      </c>
      <c r="AH82" s="2">
        <f t="shared" si="14"/>
        <v>18.501843609740448</v>
      </c>
      <c r="AI82" s="2">
        <f t="shared" si="15"/>
        <v>23.324260862127755</v>
      </c>
      <c r="AK82" s="2">
        <f t="shared" si="16"/>
        <v>9.0254430468171005</v>
      </c>
      <c r="AL82" s="2">
        <f t="shared" si="17"/>
        <v>3.2672068313607849</v>
      </c>
      <c r="AM82" s="2">
        <f t="shared" si="18"/>
        <v>0.18314464391419721</v>
      </c>
      <c r="AN82" s="2">
        <f t="shared" si="19"/>
        <v>2.082642448227523</v>
      </c>
      <c r="AO82" s="2">
        <f t="shared" si="20"/>
        <v>5.1424989802493997</v>
      </c>
      <c r="AQ82" s="1" t="s">
        <v>209</v>
      </c>
      <c r="AR82" s="2">
        <f>'X01'!B79/SUM('X01'!$B79:$AB79)*C82</f>
        <v>2.9191859259392276E-2</v>
      </c>
      <c r="AS82" s="2">
        <f>'X01'!C79/SUM('X01'!$B79:$AB79)*D82</f>
        <v>3.2908736837621052E-3</v>
      </c>
      <c r="AT82" s="2">
        <f>'X01'!D79/SUM('X01'!$B79:$AB79)*E82</f>
        <v>0.63488431563445935</v>
      </c>
      <c r="AU82" s="2">
        <f>'X01'!E79/SUM('X01'!$B79:$AB79)*F82</f>
        <v>1.4400884304726555E-3</v>
      </c>
      <c r="AV82" s="2">
        <f>'X01'!F79/SUM('X01'!$B79:$AB79)*G82</f>
        <v>9.3849282917079904E-2</v>
      </c>
      <c r="AW82" s="2">
        <f>'X01'!G79/SUM('X01'!$B79:$AB79)*H82</f>
        <v>1.634338193021544E-3</v>
      </c>
      <c r="AX82" s="2">
        <f>'X01'!H79/SUM('X01'!$B79:$AB79)*I82</f>
        <v>1.1258406751077402E-2</v>
      </c>
      <c r="AY82" s="2">
        <f>'X01'!I79/SUM('X01'!$B79:$AB79)*J82</f>
        <v>1.7831626109962178E-2</v>
      </c>
      <c r="AZ82" s="2">
        <f>'X01'!J79/SUM('X01'!$B79:$AB79)*K82</f>
        <v>1.8535887775686658E-2</v>
      </c>
      <c r="BA82" s="2">
        <f>'X01'!K79/SUM('X01'!$B79:$AB79)*L82</f>
        <v>0.15265260018921853</v>
      </c>
      <c r="BB82" s="2">
        <f>'X01'!L79/SUM('X01'!$B79:$AB79)*M82</f>
        <v>1.249662577353465E-2</v>
      </c>
      <c r="BC82" s="2">
        <f>'X01'!M79/SUM('X01'!$B79:$AB79)*N82</f>
        <v>1.4689077595422649E-2</v>
      </c>
      <c r="BD82" s="2">
        <f>'X01'!N79/SUM('X01'!$B79:$AB79)*O82</f>
        <v>0.32072517112981591</v>
      </c>
      <c r="BE82" s="2">
        <f>'X01'!O79/SUM('X01'!$B79:$AB79)*P82</f>
        <v>6.0952732167459172E-3</v>
      </c>
      <c r="BF82" s="2">
        <f>'X01'!P79/SUM('X01'!$B79:$AB79)*Q82</f>
        <v>2.4681478655051565E-2</v>
      </c>
      <c r="BG82" s="2">
        <f>'X01'!Q79/SUM('X01'!$B79:$AB79)*R82</f>
        <v>0.30862643425638525</v>
      </c>
      <c r="BH82" s="2">
        <f>'X01'!R79/SUM('X01'!$B79:$AB79)*S82</f>
        <v>1.2102376750761787</v>
      </c>
      <c r="BI82" s="2">
        <f>'X01'!S79/SUM('X01'!$B79:$AB79)*T82</f>
        <v>0.13502456923168304</v>
      </c>
      <c r="BJ82" s="2">
        <f>'X01'!T79/SUM('X01'!$B79:$AB79)*U82</f>
        <v>0.26347182727576901</v>
      </c>
      <c r="BK82" s="2">
        <f>'X01'!U79/SUM('X01'!$B79:$AB79)*V82</f>
        <v>9.1693369433601362</v>
      </c>
      <c r="BL82" s="2">
        <f>'X01'!V79/SUM('X01'!$B79:$AB79)*W82</f>
        <v>1.3791393478641927</v>
      </c>
      <c r="BM82" s="2">
        <f>'X01'!W79/SUM('X01'!$B79:$AB79)*X82</f>
        <v>2.1854739604227285</v>
      </c>
      <c r="BN82" s="2">
        <f>'X01'!X79/SUM('X01'!$B79:$AB79)*Y82</f>
        <v>1.2203218671598826</v>
      </c>
      <c r="BO82" s="2">
        <f>'X01'!Y79/SUM('X01'!$B79:$AB79)*Z82</f>
        <v>0.32883212836355241</v>
      </c>
      <c r="BP82" s="2">
        <f>'X01'!Z79/SUM('X01'!$B79:$AB79)*AA82</f>
        <v>6.4545273541775861E-2</v>
      </c>
      <c r="BQ82" s="2">
        <f>'X01'!AA79/SUM('X01'!$B79:$AB79)*AB82</f>
        <v>9.6672512363672691E-2</v>
      </c>
      <c r="BR82" s="2">
        <f>'X01'!AB79/SUM('X01'!$B79:$AB79)*AC82</f>
        <v>3.557085805015802E-2</v>
      </c>
      <c r="BT82" s="9">
        <f t="shared" si="21"/>
        <v>17.740510302280814</v>
      </c>
    </row>
    <row r="83" spans="1:72" x14ac:dyDescent="0.3">
      <c r="A83" s="1" t="s">
        <v>210</v>
      </c>
      <c r="B83" s="1" t="s">
        <v>211</v>
      </c>
      <c r="C83" s="2">
        <v>24.467925973450679</v>
      </c>
      <c r="D83" s="2">
        <v>21.410823359008194</v>
      </c>
      <c r="E83" s="2">
        <v>15.827422260669039</v>
      </c>
      <c r="F83" s="2">
        <v>26.425414552142239</v>
      </c>
      <c r="G83" s="2">
        <v>26.978526335445785</v>
      </c>
      <c r="H83" s="2">
        <v>17.040684611250342</v>
      </c>
      <c r="I83" s="2">
        <v>35.20321729455776</v>
      </c>
      <c r="J83" s="2">
        <v>19.741366729425906</v>
      </c>
      <c r="K83" s="2">
        <v>17.884607115983503</v>
      </c>
      <c r="L83" s="2">
        <v>14.065568152662948</v>
      </c>
      <c r="M83" s="2">
        <v>13.513638318679458</v>
      </c>
      <c r="N83" s="2">
        <v>15.842367454663741</v>
      </c>
      <c r="O83" s="2">
        <v>13.51559579874792</v>
      </c>
      <c r="P83" s="2">
        <v>9.5694801545777537</v>
      </c>
      <c r="Q83" s="2">
        <v>14.946697889658203</v>
      </c>
      <c r="R83" s="2">
        <v>16.667265056018135</v>
      </c>
      <c r="S83" s="2">
        <v>15.80494000242291</v>
      </c>
      <c r="T83" s="2">
        <v>14.894506359943493</v>
      </c>
      <c r="U83" s="2">
        <v>13.317590921151796</v>
      </c>
      <c r="V83" s="2">
        <v>16.093077619307987</v>
      </c>
      <c r="W83" s="2">
        <v>16.244919799674683</v>
      </c>
      <c r="X83" s="2">
        <v>15.212121350752238</v>
      </c>
      <c r="Y83" s="2">
        <v>19.060862491405366</v>
      </c>
      <c r="Z83" s="2">
        <v>23.162285873585972</v>
      </c>
      <c r="AA83" s="2">
        <v>24.875571104785884</v>
      </c>
      <c r="AB83" s="2">
        <v>19.446985230165033</v>
      </c>
      <c r="AC83" s="2">
        <v>13.542056762851701</v>
      </c>
      <c r="AE83" s="2">
        <f t="shared" si="11"/>
        <v>23.907716340932009</v>
      </c>
      <c r="AF83" s="2">
        <f t="shared" si="12"/>
        <v>15.082954074490837</v>
      </c>
      <c r="AG83" s="2">
        <f t="shared" si="13"/>
        <v>15.027528725706546</v>
      </c>
      <c r="AH83" s="2">
        <f t="shared" si="14"/>
        <v>16.839301213944097</v>
      </c>
      <c r="AI83" s="2">
        <f t="shared" si="15"/>
        <v>20.256724742847148</v>
      </c>
      <c r="AK83" s="2">
        <f t="shared" si="16"/>
        <v>6.6125210358081379</v>
      </c>
      <c r="AL83" s="2">
        <f t="shared" si="17"/>
        <v>2.9370098874134789</v>
      </c>
      <c r="AM83" s="2">
        <f t="shared" si="18"/>
        <v>1.2491790614986229</v>
      </c>
      <c r="AN83" s="2">
        <f t="shared" si="19"/>
        <v>1.9920263655786954</v>
      </c>
      <c r="AO83" s="2">
        <f t="shared" si="20"/>
        <v>5.0172526133874555</v>
      </c>
      <c r="AQ83" s="1" t="s">
        <v>211</v>
      </c>
      <c r="AR83" s="2">
        <f>'X01'!B80/SUM('X01'!$B80:$AB80)*C83</f>
        <v>3.3715488004811084E-2</v>
      </c>
      <c r="AS83" s="2">
        <f>'X01'!C80/SUM('X01'!$B80:$AB80)*D83</f>
        <v>7.0245154228306642E-4</v>
      </c>
      <c r="AT83" s="2">
        <f>'X01'!D80/SUM('X01'!$B80:$AB80)*E83</f>
        <v>0.16624056545553925</v>
      </c>
      <c r="AU83" s="2">
        <f>'X01'!E80/SUM('X01'!$B80:$AB80)*F83</f>
        <v>2.4770613703668657E-4</v>
      </c>
      <c r="AV83" s="2">
        <f>'X01'!F80/SUM('X01'!$B80:$AB80)*G83</f>
        <v>6.5625185334228647E-2</v>
      </c>
      <c r="AW83" s="2">
        <f>'X01'!G80/SUM('X01'!$B80:$AB80)*H83</f>
        <v>3.9933925626638275E-4</v>
      </c>
      <c r="AX83" s="2">
        <f>'X01'!H80/SUM('X01'!$B80:$AB80)*I83</f>
        <v>3.7948547193480922E-3</v>
      </c>
      <c r="AY83" s="2">
        <f>'X01'!I80/SUM('X01'!$B80:$AB80)*J83</f>
        <v>3.7102788506333341E-2</v>
      </c>
      <c r="AZ83" s="2">
        <f>'X01'!J80/SUM('X01'!$B80:$AB80)*K83</f>
        <v>4.6941006017738761E-3</v>
      </c>
      <c r="BA83" s="2">
        <f>'X01'!K80/SUM('X01'!$B80:$AB80)*L83</f>
        <v>5.1684260158547018E-2</v>
      </c>
      <c r="BB83" s="2">
        <f>'X01'!L80/SUM('X01'!$B80:$AB80)*M83</f>
        <v>1.3870795467732155E-2</v>
      </c>
      <c r="BC83" s="2">
        <f>'X01'!M80/SUM('X01'!$B80:$AB80)*N83</f>
        <v>1.098921725755988E-2</v>
      </c>
      <c r="BD83" s="2">
        <f>'X01'!N80/SUM('X01'!$B80:$AB80)*O83</f>
        <v>0.18414722928257835</v>
      </c>
      <c r="BE83" s="2">
        <f>'X01'!O80/SUM('X01'!$B80:$AB80)*P83</f>
        <v>1.0764269182740335E-2</v>
      </c>
      <c r="BF83" s="2">
        <f>'X01'!P80/SUM('X01'!$B80:$AB80)*Q83</f>
        <v>9.036909405964107E-3</v>
      </c>
      <c r="BG83" s="2">
        <f>'X01'!Q80/SUM('X01'!$B80:$AB80)*R83</f>
        <v>0.16217229135734104</v>
      </c>
      <c r="BH83" s="2">
        <f>'X01'!R80/SUM('X01'!$B80:$AB80)*S83</f>
        <v>1.004841611788784</v>
      </c>
      <c r="BI83" s="2">
        <f>'X01'!S80/SUM('X01'!$B80:$AB80)*T83</f>
        <v>8.090856750378235E-2</v>
      </c>
      <c r="BJ83" s="2">
        <f>'X01'!T80/SUM('X01'!$B80:$AB80)*U83</f>
        <v>0.35696918592463994</v>
      </c>
      <c r="BK83" s="2">
        <f>'X01'!U80/SUM('X01'!$B80:$AB80)*V83</f>
        <v>8.8028782335768767</v>
      </c>
      <c r="BL83" s="2">
        <f>'X01'!V80/SUM('X01'!$B80:$AB80)*W83</f>
        <v>1.159127764822284</v>
      </c>
      <c r="BM83" s="2">
        <f>'X01'!W80/SUM('X01'!$B80:$AB80)*X83</f>
        <v>0.98426298736476969</v>
      </c>
      <c r="BN83" s="2">
        <f>'X01'!X80/SUM('X01'!$B80:$AB80)*Y83</f>
        <v>3.0052700081593002</v>
      </c>
      <c r="BO83" s="2">
        <f>'X01'!Y80/SUM('X01'!$B80:$AB80)*Z83</f>
        <v>4.5703396369438147E-2</v>
      </c>
      <c r="BP83" s="2">
        <f>'X01'!Z80/SUM('X01'!$B80:$AB80)*AA83</f>
        <v>5.9460450895153276E-2</v>
      </c>
      <c r="BQ83" s="2">
        <f>'X01'!AA80/SUM('X01'!$B80:$AB80)*AB83</f>
        <v>0.21173197861686704</v>
      </c>
      <c r="BR83" s="2">
        <f>'X01'!AB80/SUM('X01'!$B80:$AB80)*AC83</f>
        <v>1.4978957710326634E-2</v>
      </c>
      <c r="BT83" s="9">
        <f t="shared" si="21"/>
        <v>16.481320594402302</v>
      </c>
    </row>
    <row r="84" spans="1:72" x14ac:dyDescent="0.3">
      <c r="A84" s="1" t="s">
        <v>212</v>
      </c>
      <c r="B84" s="1" t="s">
        <v>213</v>
      </c>
      <c r="C84" s="2">
        <v>24.981553525912034</v>
      </c>
      <c r="D84" s="2">
        <v>28.48582523867076</v>
      </c>
      <c r="E84" s="2">
        <v>15.046507407111772</v>
      </c>
      <c r="F84" s="2">
        <v>42.161401032609483</v>
      </c>
      <c r="G84" s="2">
        <v>26.683398620388981</v>
      </c>
      <c r="H84" s="2">
        <v>24.32969698875803</v>
      </c>
      <c r="I84" s="2">
        <v>32.239249524032346</v>
      </c>
      <c r="J84" s="2">
        <v>19.549885405795237</v>
      </c>
      <c r="K84" s="2">
        <v>17.216992346637333</v>
      </c>
      <c r="L84" s="2">
        <v>13.371324232893757</v>
      </c>
      <c r="M84" s="2">
        <v>12.511379829611439</v>
      </c>
      <c r="N84" s="2">
        <v>13.513655595196417</v>
      </c>
      <c r="O84" s="2">
        <v>13.412284010662386</v>
      </c>
      <c r="P84" s="2">
        <v>9.8119333523227237</v>
      </c>
      <c r="Q84" s="2">
        <v>13.543170809574779</v>
      </c>
      <c r="R84" s="2">
        <v>16.306477214925685</v>
      </c>
      <c r="S84" s="2">
        <v>15.674435757216397</v>
      </c>
      <c r="T84" s="2">
        <v>14.695249978166808</v>
      </c>
      <c r="U84" s="2">
        <v>13.197354489319229</v>
      </c>
      <c r="V84" s="2">
        <v>15.958857262825253</v>
      </c>
      <c r="W84" s="2">
        <v>16.127840421946519</v>
      </c>
      <c r="X84" s="2">
        <v>14.925606960563076</v>
      </c>
      <c r="Y84" s="2">
        <v>18.970361838833533</v>
      </c>
      <c r="Z84" s="2">
        <v>22.172793879090989</v>
      </c>
      <c r="AA84" s="2">
        <v>24.083341580282365</v>
      </c>
      <c r="AB84" s="2">
        <v>19.341633966387693</v>
      </c>
      <c r="AC84" s="2">
        <v>13.705997141459868</v>
      </c>
      <c r="AE84" s="2">
        <f t="shared" si="11"/>
        <v>27.703947476783345</v>
      </c>
      <c r="AF84" s="2">
        <f t="shared" si="12"/>
        <v>14.359678088624415</v>
      </c>
      <c r="AG84" s="2">
        <f t="shared" si="13"/>
        <v>14.881474371881923</v>
      </c>
      <c r="AH84" s="2">
        <f t="shared" si="14"/>
        <v>16.674603073781043</v>
      </c>
      <c r="AI84" s="2">
        <f t="shared" si="15"/>
        <v>19.82594164180523</v>
      </c>
      <c r="AK84" s="2">
        <f t="shared" si="16"/>
        <v>8.2688931653363777</v>
      </c>
      <c r="AL84" s="2">
        <f t="shared" si="17"/>
        <v>2.8776628824985275</v>
      </c>
      <c r="AM84" s="2">
        <f t="shared" si="18"/>
        <v>1.2463922544670702</v>
      </c>
      <c r="AN84" s="2">
        <f t="shared" si="19"/>
        <v>2.0770706666851648</v>
      </c>
      <c r="AO84" s="2">
        <f t="shared" si="20"/>
        <v>4.5211150642134612</v>
      </c>
      <c r="AQ84" s="1" t="s">
        <v>213</v>
      </c>
      <c r="AR84" s="2">
        <f>'X01'!B81/SUM('X01'!$B81:$AB81)*C84</f>
        <v>3.5383429055472676E-2</v>
      </c>
      <c r="AS84" s="2">
        <f>'X01'!C81/SUM('X01'!$B81:$AB81)*D84</f>
        <v>9.7221246548364368E-4</v>
      </c>
      <c r="AT84" s="2">
        <f>'X01'!D81/SUM('X01'!$B81:$AB81)*E84</f>
        <v>0.1781102497963572</v>
      </c>
      <c r="AU84" s="2">
        <f>'X01'!E81/SUM('X01'!$B81:$AB81)*F84</f>
        <v>4.7965188888065397E-4</v>
      </c>
      <c r="AV84" s="2">
        <f>'X01'!F81/SUM('X01'!$B81:$AB81)*G84</f>
        <v>6.3141603106267444E-2</v>
      </c>
      <c r="AW84" s="2">
        <f>'X01'!G81/SUM('X01'!$B81:$AB81)*H84</f>
        <v>5.5357672329369812E-4</v>
      </c>
      <c r="AX84" s="2">
        <f>'X01'!H81/SUM('X01'!$B81:$AB81)*I84</f>
        <v>3.3009470502422204E-3</v>
      </c>
      <c r="AY84" s="2">
        <f>'X01'!I81/SUM('X01'!$B81:$AB81)*J84</f>
        <v>3.5585684470161985E-2</v>
      </c>
      <c r="AZ84" s="2">
        <f>'X01'!J81/SUM('X01'!$B81:$AB81)*K84</f>
        <v>4.1132746220635267E-3</v>
      </c>
      <c r="BA84" s="2">
        <f>'X01'!K81/SUM('X01'!$B81:$AB81)*L84</f>
        <v>4.9362852259090158E-2</v>
      </c>
      <c r="BB84" s="2">
        <f>'X01'!L81/SUM('X01'!$B81:$AB81)*M84</f>
        <v>1.2596781739711176E-2</v>
      </c>
      <c r="BC84" s="2">
        <f>'X01'!M81/SUM('X01'!$B81:$AB81)*N84</f>
        <v>8.6862518899726675E-3</v>
      </c>
      <c r="BD84" s="2">
        <f>'X01'!N81/SUM('X01'!$B81:$AB81)*O84</f>
        <v>0.18439983193271323</v>
      </c>
      <c r="BE84" s="2">
        <f>'X01'!O81/SUM('X01'!$B81:$AB81)*P84</f>
        <v>1.1106796001776007E-2</v>
      </c>
      <c r="BF84" s="2">
        <f>'X01'!P81/SUM('X01'!$B81:$AB81)*Q84</f>
        <v>8.0118871683491303E-3</v>
      </c>
      <c r="BG84" s="2">
        <f>'X01'!Q81/SUM('X01'!$B81:$AB81)*R84</f>
        <v>0.14840934894130317</v>
      </c>
      <c r="BH84" s="2">
        <f>'X01'!R81/SUM('X01'!$B81:$AB81)*S84</f>
        <v>0.9854922549744759</v>
      </c>
      <c r="BI84" s="2">
        <f>'X01'!S81/SUM('X01'!$B81:$AB81)*T84</f>
        <v>8.2671229968185295E-2</v>
      </c>
      <c r="BJ84" s="2">
        <f>'X01'!T81/SUM('X01'!$B81:$AB81)*U84</f>
        <v>0.35891098869985916</v>
      </c>
      <c r="BK84" s="2">
        <f>'X01'!U81/SUM('X01'!$B81:$AB81)*V84</f>
        <v>8.7240845251950816</v>
      </c>
      <c r="BL84" s="2">
        <f>'X01'!V81/SUM('X01'!$B81:$AB81)*W84</f>
        <v>1.1331688560402926</v>
      </c>
      <c r="BM84" s="2">
        <f>'X01'!W81/SUM('X01'!$B81:$AB81)*X84</f>
        <v>0.97194737476977311</v>
      </c>
      <c r="BN84" s="2">
        <f>'X01'!X81/SUM('X01'!$B81:$AB81)*Y84</f>
        <v>3.0021299016961756</v>
      </c>
      <c r="BO84" s="2">
        <f>'X01'!Y81/SUM('X01'!$B81:$AB81)*Z84</f>
        <v>4.4900538230696202E-2</v>
      </c>
      <c r="BP84" s="2">
        <f>'X01'!Z81/SUM('X01'!$B81:$AB81)*AA84</f>
        <v>5.6852029327742797E-2</v>
      </c>
      <c r="BQ84" s="2">
        <f>'X01'!AA81/SUM('X01'!$B81:$AB81)*AB84</f>
        <v>0.20804908891034773</v>
      </c>
      <c r="BR84" s="2">
        <f>'X01'!AB81/SUM('X01'!$B81:$AB81)*AC84</f>
        <v>1.5124934274421015E-2</v>
      </c>
      <c r="BT84" s="9">
        <f t="shared" si="21"/>
        <v>16.327546101198188</v>
      </c>
    </row>
    <row r="85" spans="1:72" x14ac:dyDescent="0.3">
      <c r="A85" s="1" t="s">
        <v>214</v>
      </c>
      <c r="B85" s="1" t="s">
        <v>215</v>
      </c>
      <c r="C85" s="2">
        <v>73.21637203726074</v>
      </c>
      <c r="D85" s="2">
        <v>127.18446833567481</v>
      </c>
      <c r="E85" s="2">
        <v>16.093521423284777</v>
      </c>
      <c r="F85" s="2">
        <v>43.4068741502726</v>
      </c>
      <c r="G85" s="2">
        <v>58.415536938496913</v>
      </c>
      <c r="H85" s="2">
        <v>36.457117304818432</v>
      </c>
      <c r="I85" s="2">
        <v>291.59576002770098</v>
      </c>
      <c r="J85" s="2">
        <v>29.283716347341496</v>
      </c>
      <c r="K85" s="2">
        <v>41.17139375454181</v>
      </c>
      <c r="L85" s="2">
        <v>20.549650078238521</v>
      </c>
      <c r="M85" s="2">
        <v>27.342954331952647</v>
      </c>
      <c r="N85" s="2">
        <v>48.170615593561465</v>
      </c>
      <c r="O85" s="2">
        <v>25.208369067219675</v>
      </c>
      <c r="P85" s="2">
        <v>103.52514590087034</v>
      </c>
      <c r="Q85" s="2">
        <v>28.911270758729987</v>
      </c>
      <c r="R85" s="2">
        <v>25.729767260808885</v>
      </c>
      <c r="S85" s="2">
        <v>24.276412941306369</v>
      </c>
      <c r="T85" s="2">
        <v>22.0553217227529</v>
      </c>
      <c r="U85" s="2">
        <v>16.418926177329759</v>
      </c>
      <c r="V85" s="2">
        <v>21.848482833849662</v>
      </c>
      <c r="W85" s="2">
        <v>22.746210599541378</v>
      </c>
      <c r="X85" s="2">
        <v>17.936400239875486</v>
      </c>
      <c r="Y85" s="2">
        <v>21.766332561489214</v>
      </c>
      <c r="Z85" s="2">
        <v>99.936310189365713</v>
      </c>
      <c r="AA85" s="2">
        <v>109.90476581211831</v>
      </c>
      <c r="AB85" s="2">
        <v>54.301572247357363</v>
      </c>
      <c r="AC85" s="2">
        <v>22.227292491926093</v>
      </c>
      <c r="AE85" s="2">
        <f t="shared" si="11"/>
        <v>92.338521459644184</v>
      </c>
      <c r="AF85" s="2">
        <f t="shared" si="12"/>
        <v>38.876987010362754</v>
      </c>
      <c r="AG85" s="2">
        <f t="shared" si="13"/>
        <v>21.149785918809673</v>
      </c>
      <c r="AH85" s="2">
        <f t="shared" si="14"/>
        <v>20.816314466968695</v>
      </c>
      <c r="AI85" s="2">
        <f t="shared" si="15"/>
        <v>71.592485185191876</v>
      </c>
      <c r="AK85" s="2">
        <f t="shared" si="16"/>
        <v>94.661194162899307</v>
      </c>
      <c r="AL85" s="2">
        <f t="shared" si="17"/>
        <v>25.717144858472945</v>
      </c>
      <c r="AM85" s="2">
        <f t="shared" si="18"/>
        <v>3.3399103232807081</v>
      </c>
      <c r="AN85" s="2">
        <f t="shared" si="19"/>
        <v>2.5417454060004983</v>
      </c>
      <c r="AO85" s="2">
        <f t="shared" si="20"/>
        <v>40.853809216810383</v>
      </c>
      <c r="AQ85" s="1" t="s">
        <v>215</v>
      </c>
      <c r="AR85" s="2">
        <f>'X01'!B82/SUM('X01'!$B82:$AB82)*C85</f>
        <v>0.1009319030221433</v>
      </c>
      <c r="AS85" s="2">
        <f>'X01'!C82/SUM('X01'!$B82:$AB82)*D85</f>
        <v>7.9486662309354757E-3</v>
      </c>
      <c r="AT85" s="2">
        <f>'X01'!D82/SUM('X01'!$B82:$AB82)*E85</f>
        <v>0.34672991502047135</v>
      </c>
      <c r="AU85" s="2">
        <f>'X01'!E82/SUM('X01'!$B82:$AB82)*F85</f>
        <v>1.5129108891155279E-3</v>
      </c>
      <c r="AV85" s="2">
        <f>'X01'!F82/SUM('X01'!$B82:$AB82)*G85</f>
        <v>0.19265013540155076</v>
      </c>
      <c r="AW85" s="2">
        <f>'X01'!G82/SUM('X01'!$B82:$AB82)*H85</f>
        <v>2.366099065740021E-3</v>
      </c>
      <c r="AX85" s="2">
        <f>'X01'!H82/SUM('X01'!$B82:$AB82)*I85</f>
        <v>5.5372627313147668E-2</v>
      </c>
      <c r="AY85" s="2">
        <f>'X01'!I82/SUM('X01'!$B82:$AB82)*J85</f>
        <v>5.9233466034695224E-2</v>
      </c>
      <c r="AZ85" s="2">
        <f>'X01'!J82/SUM('X01'!$B82:$AB82)*K85</f>
        <v>1.5636497884033197E-2</v>
      </c>
      <c r="BA85" s="2">
        <f>'X01'!K82/SUM('X01'!$B82:$AB82)*L85</f>
        <v>8.8122359170080031E-2</v>
      </c>
      <c r="BB85" s="2">
        <f>'X01'!L82/SUM('X01'!$B82:$AB82)*M85</f>
        <v>3.0825143999879318E-2</v>
      </c>
      <c r="BC85" s="2">
        <f>'X01'!M82/SUM('X01'!$B82:$AB82)*N85</f>
        <v>4.7068415718471361E-2</v>
      </c>
      <c r="BD85" s="2">
        <f>'X01'!N82/SUM('X01'!$B82:$AB82)*O85</f>
        <v>0.35126500347982298</v>
      </c>
      <c r="BE85" s="2">
        <f>'X01'!O82/SUM('X01'!$B82:$AB82)*P85</f>
        <v>0.16087968776645462</v>
      </c>
      <c r="BF85" s="2">
        <f>'X01'!P82/SUM('X01'!$B82:$AB82)*Q85</f>
        <v>2.2829131468136796E-2</v>
      </c>
      <c r="BG85" s="2">
        <f>'X01'!Q82/SUM('X01'!$B82:$AB82)*R85</f>
        <v>0.30116677766282035</v>
      </c>
      <c r="BH85" s="2">
        <f>'X01'!R82/SUM('X01'!$B82:$AB82)*S85</f>
        <v>1.5806957705155462</v>
      </c>
      <c r="BI85" s="2">
        <f>'X01'!S82/SUM('X01'!$B82:$AB82)*T85</f>
        <v>0.13783946521470786</v>
      </c>
      <c r="BJ85" s="2">
        <f>'X01'!T82/SUM('X01'!$B82:$AB82)*U85</f>
        <v>0.47660071419198202</v>
      </c>
      <c r="BK85" s="2">
        <f>'X01'!U82/SUM('X01'!$B82:$AB82)*V85</f>
        <v>11.741789010362963</v>
      </c>
      <c r="BL85" s="2">
        <f>'X01'!V82/SUM('X01'!$B82:$AB82)*W85</f>
        <v>1.6025231048756379</v>
      </c>
      <c r="BM85" s="2">
        <f>'X01'!W82/SUM('X01'!$B82:$AB82)*X85</f>
        <v>1.15134789566283</v>
      </c>
      <c r="BN85" s="2">
        <f>'X01'!X82/SUM('X01'!$B82:$AB82)*Y85</f>
        <v>3.180041519948162</v>
      </c>
      <c r="BO85" s="2">
        <f>'X01'!Y82/SUM('X01'!$B82:$AB82)*Z85</f>
        <v>0.27961671236270869</v>
      </c>
      <c r="BP85" s="2">
        <f>'X01'!Z82/SUM('X01'!$B82:$AB82)*AA85</f>
        <v>0.29786529810696966</v>
      </c>
      <c r="BQ85" s="2">
        <f>'X01'!AA82/SUM('X01'!$B82:$AB82)*AB85</f>
        <v>0.59467948136734172</v>
      </c>
      <c r="BR85" s="2">
        <f>'X01'!AB82/SUM('X01'!$B82:$AB82)*AC85</f>
        <v>3.6411557725122251E-2</v>
      </c>
      <c r="BT85" s="9">
        <f t="shared" si="21"/>
        <v>22.863949270461472</v>
      </c>
    </row>
    <row r="86" spans="1:72" x14ac:dyDescent="0.3">
      <c r="A86" s="1" t="s">
        <v>216</v>
      </c>
      <c r="B86" s="1" t="s">
        <v>217</v>
      </c>
      <c r="C86" s="2">
        <v>17.447985535922744</v>
      </c>
      <c r="D86" s="2">
        <v>13.934201075080646</v>
      </c>
      <c r="E86" s="2">
        <v>14.194754199766081</v>
      </c>
      <c r="F86" s="2">
        <v>0.58206085423451015</v>
      </c>
      <c r="G86" s="2">
        <v>17.410929650595072</v>
      </c>
      <c r="H86" s="2">
        <v>0</v>
      </c>
      <c r="I86" s="2">
        <v>19.142604810375733</v>
      </c>
      <c r="J86" s="2">
        <v>15.059456536392473</v>
      </c>
      <c r="K86" s="2">
        <v>13.506631912582304</v>
      </c>
      <c r="L86" s="2">
        <v>12.504386067559103</v>
      </c>
      <c r="M86" s="2">
        <v>11.482879974739941</v>
      </c>
      <c r="N86" s="2">
        <v>12.092946190275388</v>
      </c>
      <c r="O86" s="2">
        <v>12.343960249399936</v>
      </c>
      <c r="P86" s="2">
        <v>10.349674439158184</v>
      </c>
      <c r="Q86" s="2">
        <v>12.404979898593922</v>
      </c>
      <c r="R86" s="2">
        <v>13.743830078123091</v>
      </c>
      <c r="S86" s="2">
        <v>13.55715206888633</v>
      </c>
      <c r="T86" s="2">
        <v>13.023822618935494</v>
      </c>
      <c r="U86" s="2">
        <v>12.428374597925448</v>
      </c>
      <c r="V86" s="2">
        <v>13.903294182461238</v>
      </c>
      <c r="W86" s="2">
        <v>13.929511649852056</v>
      </c>
      <c r="X86" s="2">
        <v>13.56404301456463</v>
      </c>
      <c r="Y86" s="2">
        <v>15.74135950637503</v>
      </c>
      <c r="Z86" s="2">
        <v>16.342716055741448</v>
      </c>
      <c r="AA86" s="2">
        <v>17.200753680521832</v>
      </c>
      <c r="AB86" s="2">
        <v>15.183104003767109</v>
      </c>
      <c r="AC86" s="2">
        <v>12.427068710683267</v>
      </c>
      <c r="AE86" s="2">
        <f t="shared" si="11"/>
        <v>11.81607658942497</v>
      </c>
      <c r="AF86" s="2">
        <f t="shared" si="12"/>
        <v>12.609860594091593</v>
      </c>
      <c r="AG86" s="2">
        <f t="shared" si="13"/>
        <v>13.228160867052127</v>
      </c>
      <c r="AH86" s="2">
        <f t="shared" si="14"/>
        <v>14.41163805693057</v>
      </c>
      <c r="AI86" s="2">
        <f t="shared" si="15"/>
        <v>15.288410612678414</v>
      </c>
      <c r="AK86" s="2">
        <f t="shared" si="16"/>
        <v>8.0897685272452833</v>
      </c>
      <c r="AL86" s="2">
        <f t="shared" si="17"/>
        <v>1.362907604607738</v>
      </c>
      <c r="AM86" s="2">
        <f t="shared" si="18"/>
        <v>0.6443219693048291</v>
      </c>
      <c r="AN86" s="2">
        <f t="shared" si="19"/>
        <v>1.1659807805788291</v>
      </c>
      <c r="AO86" s="2">
        <f t="shared" si="20"/>
        <v>2.0790208383110573</v>
      </c>
      <c r="AQ86" s="1" t="s">
        <v>217</v>
      </c>
      <c r="AR86" s="2">
        <f>'X01'!B83/SUM('X01'!$B83:$AB83)*C86</f>
        <v>2.9956364139698101E-3</v>
      </c>
      <c r="AS86" s="2">
        <f>'X01'!C83/SUM('X01'!$B83:$AB83)*D86</f>
        <v>1.7088260113036653E-4</v>
      </c>
      <c r="AT86" s="2">
        <f>'X01'!D83/SUM('X01'!$B83:$AB83)*E86</f>
        <v>9.8420968921630065E-3</v>
      </c>
      <c r="AU86" s="2">
        <f>'X01'!E83/SUM('X01'!$B83:$AB83)*F86</f>
        <v>1.0981731182016563E-6</v>
      </c>
      <c r="AV86" s="2">
        <f>'X01'!F83/SUM('X01'!$B83:$AB83)*G86</f>
        <v>1.954525508083854E-3</v>
      </c>
      <c r="AW86" s="2">
        <f>'X01'!G83/SUM('X01'!$B83:$AB83)*H86</f>
        <v>0</v>
      </c>
      <c r="AX86" s="2">
        <f>'X01'!H83/SUM('X01'!$B83:$AB83)*I86</f>
        <v>1.1376639687389887E-3</v>
      </c>
      <c r="AY86" s="2">
        <f>'X01'!I83/SUM('X01'!$B83:$AB83)*J86</f>
        <v>2.0883296503568156E-3</v>
      </c>
      <c r="AZ86" s="2">
        <f>'X01'!J83/SUM('X01'!$B83:$AB83)*K86</f>
        <v>2.0768593662306655E-3</v>
      </c>
      <c r="BA86" s="2">
        <f>'X01'!K83/SUM('X01'!$B83:$AB83)*L86</f>
        <v>2.9360246065201087E-2</v>
      </c>
      <c r="BB86" s="2">
        <f>'X01'!L83/SUM('X01'!$B83:$AB83)*M86</f>
        <v>2.0148197074123931E-3</v>
      </c>
      <c r="BC86" s="2">
        <f>'X01'!M83/SUM('X01'!$B83:$AB83)*N86</f>
        <v>3.7645969048631325E-4</v>
      </c>
      <c r="BD86" s="2">
        <f>'X01'!N83/SUM('X01'!$B83:$AB83)*O86</f>
        <v>5.095704653576201E-2</v>
      </c>
      <c r="BE86" s="2">
        <f>'X01'!O83/SUM('X01'!$B83:$AB83)*P86</f>
        <v>4.9793113777996697E-4</v>
      </c>
      <c r="BF86" s="2">
        <f>'X01'!P83/SUM('X01'!$B83:$AB83)*Q86</f>
        <v>1.3925649075401671E-3</v>
      </c>
      <c r="BG86" s="2">
        <f>'X01'!Q83/SUM('X01'!$B83:$AB83)*R86</f>
        <v>0.82041377146564665</v>
      </c>
      <c r="BH86" s="2">
        <f>'X01'!R83/SUM('X01'!$B83:$AB83)*S86</f>
        <v>2.1833852793251021</v>
      </c>
      <c r="BI86" s="2">
        <f>'X01'!S83/SUM('X01'!$B83:$AB83)*T86</f>
        <v>5.221554594956654E-3</v>
      </c>
      <c r="BJ86" s="2">
        <f>'X01'!T83/SUM('X01'!$B83:$AB83)*U86</f>
        <v>0.85329422513498288</v>
      </c>
      <c r="BK86" s="2">
        <f>'X01'!U83/SUM('X01'!$B83:$AB83)*V86</f>
        <v>5.9981189732910387</v>
      </c>
      <c r="BL86" s="2">
        <f>'X01'!V83/SUM('X01'!$B83:$AB83)*W86</f>
        <v>2.120465009708596</v>
      </c>
      <c r="BM86" s="2">
        <f>'X01'!W83/SUM('X01'!$B83:$AB83)*X86</f>
        <v>7.9537618759188217E-2</v>
      </c>
      <c r="BN86" s="2">
        <f>'X01'!X83/SUM('X01'!$B83:$AB83)*Y86</f>
        <v>1.24490108782999</v>
      </c>
      <c r="BO86" s="2">
        <f>'X01'!Y83/SUM('X01'!$B83:$AB83)*Z86</f>
        <v>9.5584692034829371E-3</v>
      </c>
      <c r="BP86" s="2">
        <f>'X01'!Z83/SUM('X01'!$B83:$AB83)*AA86</f>
        <v>2.2392314421184724E-3</v>
      </c>
      <c r="BQ86" s="2">
        <f>'X01'!AA83/SUM('X01'!$B83:$AB83)*AB86</f>
        <v>0.46549642340753816</v>
      </c>
      <c r="BR86" s="2">
        <f>'X01'!AB83/SUM('X01'!$B83:$AB83)*AC86</f>
        <v>2.5403878764600107E-2</v>
      </c>
      <c r="BT86" s="9">
        <f t="shared" si="21"/>
        <v>13.912901683545213</v>
      </c>
    </row>
    <row r="87" spans="1:72" x14ac:dyDescent="0.3">
      <c r="A87" s="1" t="s">
        <v>218</v>
      </c>
      <c r="B87" s="1" t="s">
        <v>219</v>
      </c>
      <c r="C87" s="2">
        <v>21.316293991032786</v>
      </c>
      <c r="D87" s="2">
        <v>17.891792631470096</v>
      </c>
      <c r="E87" s="2">
        <v>18.489945393700808</v>
      </c>
      <c r="F87" s="2">
        <v>15.831459001165141</v>
      </c>
      <c r="G87" s="2">
        <v>24.027894202394876</v>
      </c>
      <c r="H87" s="2">
        <v>16.459937542700146</v>
      </c>
      <c r="I87" s="2">
        <v>30.697984268017077</v>
      </c>
      <c r="J87" s="2">
        <v>20.196639078223864</v>
      </c>
      <c r="K87" s="2">
        <v>18.503217442186642</v>
      </c>
      <c r="L87" s="2">
        <v>13.665891927788259</v>
      </c>
      <c r="M87" s="2">
        <v>16.328522493227151</v>
      </c>
      <c r="N87" s="2">
        <v>23.488346099858987</v>
      </c>
      <c r="O87" s="2">
        <v>13.250935464848908</v>
      </c>
      <c r="P87" s="2">
        <v>12.7093429794363</v>
      </c>
      <c r="Q87" s="2">
        <v>18.545328832205549</v>
      </c>
      <c r="R87" s="2">
        <v>13.905448129714483</v>
      </c>
      <c r="S87" s="2">
        <v>13.684013232295047</v>
      </c>
      <c r="T87" s="2">
        <v>17.882208484202639</v>
      </c>
      <c r="U87" s="2">
        <v>12.530023368469292</v>
      </c>
      <c r="V87" s="2">
        <v>14.183298828984068</v>
      </c>
      <c r="W87" s="2">
        <v>14.024582132429595</v>
      </c>
      <c r="X87" s="2">
        <v>16.366511042857276</v>
      </c>
      <c r="Y87" s="2">
        <v>16.072093920138649</v>
      </c>
      <c r="Z87" s="2">
        <v>20.70432263707152</v>
      </c>
      <c r="AA87" s="2">
        <v>27.773421972715933</v>
      </c>
      <c r="AB87" s="2">
        <v>15.353405244463005</v>
      </c>
      <c r="AC87" s="2">
        <v>12.92793318919562</v>
      </c>
      <c r="AE87" s="2">
        <f t="shared" si="11"/>
        <v>20.673615290068703</v>
      </c>
      <c r="AF87" s="2">
        <f t="shared" si="12"/>
        <v>16.732630271943346</v>
      </c>
      <c r="AG87" s="2">
        <f t="shared" si="13"/>
        <v>14.569885978487761</v>
      </c>
      <c r="AH87" s="2">
        <f t="shared" si="14"/>
        <v>15.487729031808506</v>
      </c>
      <c r="AI87" s="2">
        <f t="shared" si="15"/>
        <v>19.189770760861521</v>
      </c>
      <c r="AK87" s="2">
        <f t="shared" si="16"/>
        <v>5.2577039593571202</v>
      </c>
      <c r="AL87" s="2">
        <f t="shared" si="17"/>
        <v>3.7069207867988525</v>
      </c>
      <c r="AM87" s="2">
        <f t="shared" si="18"/>
        <v>2.3142126088027668</v>
      </c>
      <c r="AN87" s="2">
        <f t="shared" si="19"/>
        <v>1.2756447379302245</v>
      </c>
      <c r="AO87" s="2">
        <f t="shared" si="20"/>
        <v>6.5803051008758722</v>
      </c>
      <c r="AQ87" s="1" t="s">
        <v>219</v>
      </c>
      <c r="AR87" s="2">
        <f>'X01'!B84/SUM('X01'!$B84:$AB84)*C87</f>
        <v>4.5572981735111824E-3</v>
      </c>
      <c r="AS87" s="2">
        <f>'X01'!C84/SUM('X01'!$B84:$AB84)*D87</f>
        <v>3.6679615879423245E-4</v>
      </c>
      <c r="AT87" s="2">
        <f>'X01'!D84/SUM('X01'!$B84:$AB84)*E87</f>
        <v>2.6696567811083607E-2</v>
      </c>
      <c r="AU87" s="2">
        <f>'X01'!E84/SUM('X01'!$B84:$AB84)*F87</f>
        <v>4.6365380000483656E-5</v>
      </c>
      <c r="AV87" s="2">
        <f>'X01'!F84/SUM('X01'!$B84:$AB84)*G87</f>
        <v>6.4740555472846059E-3</v>
      </c>
      <c r="AW87" s="2">
        <f>'X01'!G84/SUM('X01'!$B84:$AB84)*H87</f>
        <v>9.6411993221263138E-5</v>
      </c>
      <c r="AX87" s="2">
        <f>'X01'!H84/SUM('X01'!$B84:$AB84)*I87</f>
        <v>2.87695269168706E-3</v>
      </c>
      <c r="AY87" s="2">
        <f>'X01'!I84/SUM('X01'!$B84:$AB84)*J87</f>
        <v>4.7911195353232778E-3</v>
      </c>
      <c r="AZ87" s="2">
        <f>'X01'!J84/SUM('X01'!$B84:$AB84)*K87</f>
        <v>4.0642592126636356E-3</v>
      </c>
      <c r="BA87" s="2">
        <f>'X01'!K84/SUM('X01'!$B84:$AB84)*L87</f>
        <v>3.449992339069697E-2</v>
      </c>
      <c r="BB87" s="2">
        <f>'X01'!L84/SUM('X01'!$B84:$AB84)*M87</f>
        <v>4.5430066974859549E-3</v>
      </c>
      <c r="BC87" s="2">
        <f>'X01'!M84/SUM('X01'!$B84:$AB84)*N87</f>
        <v>4.3337701106783309E-3</v>
      </c>
      <c r="BD87" s="2">
        <f>'X01'!N84/SUM('X01'!$B84:$AB84)*O87</f>
        <v>6.0152145176499659E-2</v>
      </c>
      <c r="BE87" s="2">
        <f>'X01'!O84/SUM('X01'!$B84:$AB84)*P87</f>
        <v>1.3027588352036038E-3</v>
      </c>
      <c r="BF87" s="2">
        <f>'X01'!P84/SUM('X01'!$B84:$AB84)*Q87</f>
        <v>3.747628318706057E-3</v>
      </c>
      <c r="BG87" s="2">
        <f>'X01'!Q84/SUM('X01'!$B84:$AB84)*R87</f>
        <v>0.81644874536393608</v>
      </c>
      <c r="BH87" s="2">
        <f>'X01'!R84/SUM('X01'!$B84:$AB84)*S87</f>
        <v>2.1758963667717888</v>
      </c>
      <c r="BI87" s="2">
        <f>'X01'!S84/SUM('X01'!$B84:$AB84)*T87</f>
        <v>1.5868528835007764E-2</v>
      </c>
      <c r="BJ87" s="2">
        <f>'X01'!T84/SUM('X01'!$B84:$AB84)*U87</f>
        <v>0.8532672524927456</v>
      </c>
      <c r="BK87" s="2">
        <f>'X01'!U84/SUM('X01'!$B84:$AB84)*V87</f>
        <v>6.1395884709854753</v>
      </c>
      <c r="BL87" s="2">
        <f>'X01'!V84/SUM('X01'!$B84:$AB84)*W87</f>
        <v>2.0974646688377501</v>
      </c>
      <c r="BM87" s="2">
        <f>'X01'!W84/SUM('X01'!$B84:$AB84)*X87</f>
        <v>0.12198790629395745</v>
      </c>
      <c r="BN87" s="2">
        <f>'X01'!X84/SUM('X01'!$B84:$AB84)*Y87</f>
        <v>1.2820489737965044</v>
      </c>
      <c r="BO87" s="2">
        <f>'X01'!Y84/SUM('X01'!$B84:$AB84)*Z87</f>
        <v>1.5219753937340614E-2</v>
      </c>
      <c r="BP87" s="2">
        <f>'X01'!Z84/SUM('X01'!$B84:$AB84)*AA87</f>
        <v>7.483247390510663E-3</v>
      </c>
      <c r="BQ87" s="2">
        <f>'X01'!AA84/SUM('X01'!$B84:$AB84)*AB87</f>
        <v>0.46318766268330186</v>
      </c>
      <c r="BR87" s="2">
        <f>'X01'!AB84/SUM('X01'!$B84:$AB84)*AC87</f>
        <v>2.7487712682255149E-2</v>
      </c>
      <c r="BT87" s="9">
        <f t="shared" si="21"/>
        <v>14.174498349103413</v>
      </c>
    </row>
    <row r="88" spans="1:72" x14ac:dyDescent="0.3">
      <c r="A88" s="1" t="s">
        <v>220</v>
      </c>
      <c r="B88" s="1" t="s">
        <v>221</v>
      </c>
      <c r="C88" s="2">
        <v>21.611547025445734</v>
      </c>
      <c r="D88" s="2">
        <v>11.733677390312772</v>
      </c>
      <c r="E88" s="2">
        <v>16.244443690959177</v>
      </c>
      <c r="F88" s="2">
        <v>7.0994550817279798</v>
      </c>
      <c r="G88" s="2">
        <v>31.321770854153606</v>
      </c>
      <c r="H88" s="2">
        <v>6.7695232259787268</v>
      </c>
      <c r="I88" s="2">
        <v>30.56176709329819</v>
      </c>
      <c r="J88" s="2">
        <v>19.085323141606608</v>
      </c>
      <c r="K88" s="2">
        <v>15.441324505344218</v>
      </c>
      <c r="L88" s="2">
        <v>25.116831669200998</v>
      </c>
      <c r="M88" s="2">
        <v>18.662088153936295</v>
      </c>
      <c r="N88" s="2">
        <v>53.288091910179084</v>
      </c>
      <c r="O88" s="2">
        <v>14.848881375733525</v>
      </c>
      <c r="P88" s="2">
        <v>9.8431479939383468</v>
      </c>
      <c r="Q88" s="2">
        <v>28.913855756314653</v>
      </c>
      <c r="R88" s="2">
        <v>17.848925199249784</v>
      </c>
      <c r="S88" s="2">
        <v>16.07679644222582</v>
      </c>
      <c r="T88" s="2">
        <v>15.948507136806617</v>
      </c>
      <c r="U88" s="2">
        <v>14.17220609125043</v>
      </c>
      <c r="V88" s="2">
        <v>16.659925892706639</v>
      </c>
      <c r="W88" s="2">
        <v>16.534054225328706</v>
      </c>
      <c r="X88" s="2">
        <v>16.435749463931813</v>
      </c>
      <c r="Y88" s="2">
        <v>19.754257997444082</v>
      </c>
      <c r="Z88" s="2">
        <v>34.041305482977236</v>
      </c>
      <c r="AA88" s="2">
        <v>25.355858854615445</v>
      </c>
      <c r="AB88" s="2">
        <v>19.043725091752496</v>
      </c>
      <c r="AC88" s="2">
        <v>10.244407421990797</v>
      </c>
      <c r="AE88" s="2">
        <f t="shared" si="11"/>
        <v>17.906026337410882</v>
      </c>
      <c r="AF88" s="2">
        <f t="shared" si="12"/>
        <v>22.560941078389281</v>
      </c>
      <c r="AG88" s="2">
        <f t="shared" si="13"/>
        <v>15.714358890747377</v>
      </c>
      <c r="AH88" s="2">
        <f t="shared" si="14"/>
        <v>17.574687228901535</v>
      </c>
      <c r="AI88" s="2">
        <f t="shared" si="15"/>
        <v>22.171324212833994</v>
      </c>
      <c r="AK88" s="2">
        <f t="shared" si="16"/>
        <v>10.291932851016668</v>
      </c>
      <c r="AL88" s="2">
        <f t="shared" si="17"/>
        <v>12.808400727717904</v>
      </c>
      <c r="AM88" s="2">
        <f t="shared" si="18"/>
        <v>1.0737036512379015</v>
      </c>
      <c r="AN88" s="2">
        <f t="shared" si="19"/>
        <v>1.8882035133539472</v>
      </c>
      <c r="AO88" s="2">
        <f t="shared" si="20"/>
        <v>10.051051962127223</v>
      </c>
      <c r="AQ88" s="1" t="s">
        <v>221</v>
      </c>
      <c r="AR88" s="2">
        <f>'X01'!B85/SUM('X01'!$B85:$AB85)*C88</f>
        <v>3.3063827539582908E-3</v>
      </c>
      <c r="AS88" s="2">
        <f>'X01'!C85/SUM('X01'!$B85:$AB85)*D88</f>
        <v>4.2338508788757631E-4</v>
      </c>
      <c r="AT88" s="2">
        <f>'X01'!D85/SUM('X01'!$B85:$AB85)*E88</f>
        <v>0.66326005749238914</v>
      </c>
      <c r="AU88" s="2">
        <f>'X01'!E85/SUM('X01'!$B85:$AB85)*F88</f>
        <v>2.254286457770966E-4</v>
      </c>
      <c r="AV88" s="2">
        <f>'X01'!F85/SUM('X01'!$B85:$AB85)*G88</f>
        <v>1.7359568979669431E-2</v>
      </c>
      <c r="AW88" s="2">
        <f>'X01'!G85/SUM('X01'!$B85:$AB85)*H88</f>
        <v>1.8564065372627487E-4</v>
      </c>
      <c r="AX88" s="2">
        <f>'X01'!H85/SUM('X01'!$B85:$AB85)*I88</f>
        <v>2.646617120899203E-3</v>
      </c>
      <c r="AY88" s="2">
        <f>'X01'!I85/SUM('X01'!$B85:$AB85)*J88</f>
        <v>7.6302838139696112E-3</v>
      </c>
      <c r="AZ88" s="2">
        <f>'X01'!J85/SUM('X01'!$B85:$AB85)*K88</f>
        <v>2.3401045149248154E-3</v>
      </c>
      <c r="BA88" s="2">
        <f>'X01'!K85/SUM('X01'!$B85:$AB85)*L88</f>
        <v>5.3507248395740892E-2</v>
      </c>
      <c r="BB88" s="2">
        <f>'X01'!L85/SUM('X01'!$B85:$AB85)*M88</f>
        <v>5.1446402281042957E-3</v>
      </c>
      <c r="BC88" s="2">
        <f>'X01'!M85/SUM('X01'!$B85:$AB85)*N88</f>
        <v>1.6997452997910917E-2</v>
      </c>
      <c r="BD88" s="2">
        <f>'X01'!N85/SUM('X01'!$B85:$AB85)*O88</f>
        <v>7.518214772060465E-2</v>
      </c>
      <c r="BE88" s="2">
        <f>'X01'!O85/SUM('X01'!$B85:$AB85)*P88</f>
        <v>1.7048126781919321E-3</v>
      </c>
      <c r="BF88" s="2">
        <f>'X01'!P85/SUM('X01'!$B85:$AB85)*Q88</f>
        <v>4.8408921247378592E-3</v>
      </c>
      <c r="BG88" s="2">
        <f>'X01'!Q85/SUM('X01'!$B85:$AB85)*R88</f>
        <v>0.23012871318988459</v>
      </c>
      <c r="BH88" s="2">
        <f>'X01'!R85/SUM('X01'!$B85:$AB85)*S88</f>
        <v>2.1660605284634005</v>
      </c>
      <c r="BI88" s="2">
        <f>'X01'!S85/SUM('X01'!$B85:$AB85)*T88</f>
        <v>1.93587556625677E-2</v>
      </c>
      <c r="BJ88" s="2">
        <f>'X01'!T85/SUM('X01'!$B85:$AB85)*U88</f>
        <v>0.26865558700739006</v>
      </c>
      <c r="BK88" s="2">
        <f>'X01'!U85/SUM('X01'!$B85:$AB85)*V88</f>
        <v>9.5707246506014467</v>
      </c>
      <c r="BL88" s="2">
        <f>'X01'!V85/SUM('X01'!$B85:$AB85)*W88</f>
        <v>1.2005194002064103</v>
      </c>
      <c r="BM88" s="2">
        <f>'X01'!W85/SUM('X01'!$B85:$AB85)*X88</f>
        <v>0.6112679562019937</v>
      </c>
      <c r="BN88" s="2">
        <f>'X01'!X85/SUM('X01'!$B85:$AB85)*Y88</f>
        <v>1.8477250364543525</v>
      </c>
      <c r="BO88" s="2">
        <f>'X01'!Y85/SUM('X01'!$B85:$AB85)*Z88</f>
        <v>1.483797227947089E-2</v>
      </c>
      <c r="BP88" s="2">
        <f>'X01'!Z85/SUM('X01'!$B85:$AB85)*AA88</f>
        <v>1.5114360714897735E-2</v>
      </c>
      <c r="BQ88" s="2">
        <f>'X01'!AA85/SUM('X01'!$B85:$AB85)*AB88</f>
        <v>4.7578459568857825E-2</v>
      </c>
      <c r="BR88" s="2">
        <f>'X01'!AB85/SUM('X01'!$B85:$AB85)*AC88</f>
        <v>4.7462791783765973E-3</v>
      </c>
      <c r="BT88" s="9">
        <f t="shared" si="21"/>
        <v>16.851472362737539</v>
      </c>
    </row>
    <row r="89" spans="1:72" x14ac:dyDescent="0.3">
      <c r="A89" s="1" t="s">
        <v>222</v>
      </c>
      <c r="B89" s="1" t="s">
        <v>223</v>
      </c>
      <c r="C89" s="2">
        <v>16.216147997562434</v>
      </c>
      <c r="D89" s="2">
        <v>19.170095145431091</v>
      </c>
      <c r="E89" s="2">
        <v>11.259824217882297</v>
      </c>
      <c r="F89" s="2">
        <v>0</v>
      </c>
      <c r="G89" s="2">
        <v>20.351454117736541</v>
      </c>
      <c r="H89" s="2">
        <v>8.9130045830334854</v>
      </c>
      <c r="I89" s="2">
        <v>28.227960201048177</v>
      </c>
      <c r="J89" s="2">
        <v>24.40356197462231</v>
      </c>
      <c r="K89" s="2">
        <v>21.170564727997547</v>
      </c>
      <c r="L89" s="2">
        <v>9.8996180186832774</v>
      </c>
      <c r="M89" s="2">
        <v>12.871852394697719</v>
      </c>
      <c r="N89" s="2">
        <v>17.474436457604867</v>
      </c>
      <c r="O89" s="2">
        <v>10.179369933772382</v>
      </c>
      <c r="P89" s="2">
        <v>7.4484251707977851</v>
      </c>
      <c r="Q89" s="2">
        <v>16.081730495473526</v>
      </c>
      <c r="R89" s="2">
        <v>15.557133548801765</v>
      </c>
      <c r="S89" s="2">
        <v>12.157375692871257</v>
      </c>
      <c r="T89" s="2">
        <v>10.954112596624491</v>
      </c>
      <c r="U89" s="2">
        <v>9.7775226010413796</v>
      </c>
      <c r="V89" s="2">
        <v>11.640578457997458</v>
      </c>
      <c r="W89" s="2">
        <v>14.513228118921997</v>
      </c>
      <c r="X89" s="2">
        <v>11.207818719644504</v>
      </c>
      <c r="Y89" s="2">
        <v>13.760731675601818</v>
      </c>
      <c r="Z89" s="2">
        <v>20.293145804473511</v>
      </c>
      <c r="AA89" s="2">
        <v>23.11373733441431</v>
      </c>
      <c r="AB89" s="2">
        <v>16.870336370625292</v>
      </c>
      <c r="AC89" s="2">
        <v>12.544068467782241</v>
      </c>
      <c r="AE89" s="2">
        <f t="shared" si="11"/>
        <v>14.876926608956287</v>
      </c>
      <c r="AF89" s="2">
        <f t="shared" si="12"/>
        <v>15.009632524716798</v>
      </c>
      <c r="AG89" s="2">
        <f t="shared" si="13"/>
        <v>11.132397337133645</v>
      </c>
      <c r="AH89" s="2">
        <f t="shared" si="14"/>
        <v>13.160592838056106</v>
      </c>
      <c r="AI89" s="2">
        <f t="shared" si="15"/>
        <v>18.205321994323839</v>
      </c>
      <c r="AK89" s="2">
        <f t="shared" si="16"/>
        <v>9.1142754365419112</v>
      </c>
      <c r="AL89" s="2">
        <f t="shared" si="17"/>
        <v>5.5330038345334254</v>
      </c>
      <c r="AM89" s="2">
        <f t="shared" si="18"/>
        <v>1.0289638284106466</v>
      </c>
      <c r="AN89" s="2">
        <f t="shared" si="19"/>
        <v>1.7325004451531971</v>
      </c>
      <c r="AO89" s="2">
        <f t="shared" si="20"/>
        <v>4.5564433322612832</v>
      </c>
      <c r="AQ89" s="1" t="s">
        <v>223</v>
      </c>
      <c r="AR89" s="2">
        <f>'X01'!B86/SUM('X01'!$B86:$AB86)*C89</f>
        <v>1.4866992227430908E-2</v>
      </c>
      <c r="AS89" s="2">
        <f>'X01'!C86/SUM('X01'!$B86:$AB86)*D89</f>
        <v>3.7473722870647094E-5</v>
      </c>
      <c r="AT89" s="2">
        <f>'X01'!D86/SUM('X01'!$B86:$AB86)*E89</f>
        <v>4.8539352989628055</v>
      </c>
      <c r="AU89" s="2">
        <f>'X01'!E86/SUM('X01'!$B86:$AB86)*F89</f>
        <v>0</v>
      </c>
      <c r="AV89" s="2">
        <f>'X01'!F86/SUM('X01'!$B86:$AB86)*G89</f>
        <v>4.8376182326580079E-2</v>
      </c>
      <c r="AW89" s="2">
        <f>'X01'!G86/SUM('X01'!$B86:$AB86)*H89</f>
        <v>1.7423151067093638E-5</v>
      </c>
      <c r="AX89" s="2">
        <f>'X01'!H86/SUM('X01'!$B86:$AB86)*I89</f>
        <v>3.8626033143131949E-4</v>
      </c>
      <c r="AY89" s="2">
        <f>'X01'!I86/SUM('X01'!$B86:$AB86)*J89</f>
        <v>8.4436273865837116E-3</v>
      </c>
      <c r="AZ89" s="2">
        <f>'X01'!J86/SUM('X01'!$B86:$AB86)*K89</f>
        <v>5.7937940185425721E-4</v>
      </c>
      <c r="BA89" s="2">
        <f>'X01'!K86/SUM('X01'!$B86:$AB86)*L89</f>
        <v>7.2143451071624426E-2</v>
      </c>
      <c r="BB89" s="2">
        <f>'X01'!L86/SUM('X01'!$B86:$AB86)*M89</f>
        <v>9.3099071001076256E-4</v>
      </c>
      <c r="BC89" s="2">
        <f>'X01'!M86/SUM('X01'!$B86:$AB86)*N89</f>
        <v>8.5397618551868049E-4</v>
      </c>
      <c r="BD89" s="2">
        <f>'X01'!N86/SUM('X01'!$B86:$AB86)*O89</f>
        <v>9.0339841190643186E-2</v>
      </c>
      <c r="BE89" s="2">
        <f>'X01'!O86/SUM('X01'!$B86:$AB86)*P89</f>
        <v>1.1648151709450544E-3</v>
      </c>
      <c r="BF89" s="2">
        <f>'X01'!P86/SUM('X01'!$B86:$AB86)*Q89</f>
        <v>6.2873168578032835E-4</v>
      </c>
      <c r="BG89" s="2">
        <f>'X01'!Q86/SUM('X01'!$B86:$AB86)*R89</f>
        <v>4.4400208345144722E-2</v>
      </c>
      <c r="BH89" s="2">
        <f>'X01'!R86/SUM('X01'!$B86:$AB86)*S89</f>
        <v>0.38616156750312303</v>
      </c>
      <c r="BI89" s="2">
        <f>'X01'!S86/SUM('X01'!$B86:$AB86)*T89</f>
        <v>3.4881958202250173E-2</v>
      </c>
      <c r="BJ89" s="2">
        <f>'X01'!T86/SUM('X01'!$B86:$AB86)*U89</f>
        <v>0.66922649762758102</v>
      </c>
      <c r="BK89" s="2">
        <f>'X01'!U86/SUM('X01'!$B86:$AB86)*V89</f>
        <v>4.2686816130844951</v>
      </c>
      <c r="BL89" s="2">
        <f>'X01'!V86/SUM('X01'!$B86:$AB86)*W89</f>
        <v>0.10247415257524764</v>
      </c>
      <c r="BM89" s="2">
        <f>'X01'!W86/SUM('X01'!$B86:$AB86)*X89</f>
        <v>0.2533563263696198</v>
      </c>
      <c r="BN89" s="2">
        <f>'X01'!X86/SUM('X01'!$B86:$AB86)*Y89</f>
        <v>0.60636837724419224</v>
      </c>
      <c r="BO89" s="2">
        <f>'X01'!Y86/SUM('X01'!$B86:$AB86)*Z89</f>
        <v>6.1487048459389886E-3</v>
      </c>
      <c r="BP89" s="2">
        <f>'X01'!Z86/SUM('X01'!$B86:$AB86)*AA89</f>
        <v>5.8285759003118822E-3</v>
      </c>
      <c r="BQ89" s="2">
        <f>'X01'!AA86/SUM('X01'!$B86:$AB86)*AB89</f>
        <v>2.3876181984812592E-2</v>
      </c>
      <c r="BR89" s="2">
        <f>'X01'!AB86/SUM('X01'!$B86:$AB86)*AC89</f>
        <v>1.2015367764965077E-3</v>
      </c>
      <c r="BT89" s="9">
        <f t="shared" si="21"/>
        <v>11.49531014398436</v>
      </c>
    </row>
    <row r="90" spans="1:72" x14ac:dyDescent="0.3">
      <c r="A90" s="1" t="s">
        <v>224</v>
      </c>
      <c r="B90" s="1" t="s">
        <v>225</v>
      </c>
      <c r="C90" s="2">
        <v>41.440534534723476</v>
      </c>
      <c r="D90" s="2">
        <v>28.624725895703339</v>
      </c>
      <c r="E90" s="2">
        <v>26.687337926894202</v>
      </c>
      <c r="F90" s="2">
        <v>22.474234854682518</v>
      </c>
      <c r="G90" s="2">
        <v>46.075815505359579</v>
      </c>
      <c r="H90" s="2">
        <v>28.791894620268202</v>
      </c>
      <c r="I90" s="2">
        <v>46.290488203003285</v>
      </c>
      <c r="J90" s="2">
        <v>29.646202821039839</v>
      </c>
      <c r="K90" s="2">
        <v>26.139411581711521</v>
      </c>
      <c r="L90" s="2">
        <v>22.682603078188457</v>
      </c>
      <c r="M90" s="2">
        <v>19.655866202110918</v>
      </c>
      <c r="N90" s="2">
        <v>22.428883380956368</v>
      </c>
      <c r="O90" s="2">
        <v>22.691417996286617</v>
      </c>
      <c r="P90" s="2">
        <v>11.149128067278305</v>
      </c>
      <c r="Q90" s="2">
        <v>20.842130487451087</v>
      </c>
      <c r="R90" s="2">
        <v>26.461004246447107</v>
      </c>
      <c r="S90" s="2">
        <v>24.417307479389397</v>
      </c>
      <c r="T90" s="2">
        <v>21.819369071822059</v>
      </c>
      <c r="U90" s="2">
        <v>20.312352392641621</v>
      </c>
      <c r="V90" s="2">
        <v>25.474035704225258</v>
      </c>
      <c r="W90" s="2">
        <v>25.279340616556745</v>
      </c>
      <c r="X90" s="2">
        <v>23.847363115423317</v>
      </c>
      <c r="Y90" s="2">
        <v>29.827578378327139</v>
      </c>
      <c r="Z90" s="2">
        <v>35.781049730131578</v>
      </c>
      <c r="AA90" s="2">
        <v>37.897709089600809</v>
      </c>
      <c r="AB90" s="2">
        <v>29.054506949060414</v>
      </c>
      <c r="AC90" s="2">
        <v>18.175462533766332</v>
      </c>
      <c r="AE90" s="2">
        <f t="shared" si="11"/>
        <v>34.34071879151923</v>
      </c>
      <c r="AF90" s="2">
        <f t="shared" si="12"/>
        <v>22.410738651274468</v>
      </c>
      <c r="AG90" s="2">
        <f t="shared" si="13"/>
        <v>23.005766162019583</v>
      </c>
      <c r="AH90" s="2">
        <f t="shared" si="14"/>
        <v>26.318094036769065</v>
      </c>
      <c r="AI90" s="2">
        <f t="shared" si="15"/>
        <v>30.227182075639785</v>
      </c>
      <c r="AK90" s="2">
        <f t="shared" si="16"/>
        <v>9.9479191426227835</v>
      </c>
      <c r="AL90" s="2">
        <f t="shared" si="17"/>
        <v>5.2403046438932455</v>
      </c>
      <c r="AM90" s="2">
        <f t="shared" si="18"/>
        <v>2.3626834470100784</v>
      </c>
      <c r="AN90" s="2">
        <f t="shared" si="19"/>
        <v>3.1224990230053002</v>
      </c>
      <c r="AO90" s="2">
        <f t="shared" si="20"/>
        <v>8.8750876326938979</v>
      </c>
      <c r="AQ90" s="1" t="s">
        <v>225</v>
      </c>
      <c r="AR90" s="2">
        <f>'X01'!B87/SUM('X01'!$B87:$AB87)*C90</f>
        <v>4.9156316755046336E-2</v>
      </c>
      <c r="AS90" s="2">
        <f>'X01'!C87/SUM('X01'!$B87:$AB87)*D90</f>
        <v>3.873985358870998E-3</v>
      </c>
      <c r="AT90" s="2">
        <f>'X01'!D87/SUM('X01'!$B87:$AB87)*E90</f>
        <v>1.3591642792320118</v>
      </c>
      <c r="AU90" s="2">
        <f>'X01'!E87/SUM('X01'!$B87:$AB87)*F90</f>
        <v>1.3717002355333949E-3</v>
      </c>
      <c r="AV90" s="2">
        <f>'X01'!F87/SUM('X01'!$B87:$AB87)*G90</f>
        <v>0.23047872748058926</v>
      </c>
      <c r="AW90" s="2">
        <f>'X01'!G87/SUM('X01'!$B87:$AB87)*H90</f>
        <v>4.202225906996265E-3</v>
      </c>
      <c r="AX90" s="2">
        <f>'X01'!H87/SUM('X01'!$B87:$AB87)*I90</f>
        <v>2.7147540960318992E-2</v>
      </c>
      <c r="AY90" s="2">
        <f>'X01'!I87/SUM('X01'!$B87:$AB87)*J90</f>
        <v>9.8653630979930212E-2</v>
      </c>
      <c r="AZ90" s="2">
        <f>'X01'!J87/SUM('X01'!$B87:$AB87)*K90</f>
        <v>0.11757418361519976</v>
      </c>
      <c r="BA90" s="2">
        <f>'X01'!K87/SUM('X01'!$B87:$AB87)*L90</f>
        <v>0.23745775797879051</v>
      </c>
      <c r="BB90" s="2">
        <f>'X01'!L87/SUM('X01'!$B87:$AB87)*M90</f>
        <v>9.4931433186873568E-2</v>
      </c>
      <c r="BC90" s="2">
        <f>'X01'!M87/SUM('X01'!$B87:$AB87)*N90</f>
        <v>9.1123272014808007E-2</v>
      </c>
      <c r="BD90" s="2">
        <f>'X01'!N87/SUM('X01'!$B87:$AB87)*O90</f>
        <v>0.30589460010863062</v>
      </c>
      <c r="BE90" s="2">
        <f>'X01'!O87/SUM('X01'!$B87:$AB87)*P90</f>
        <v>8.2841012396286072E-3</v>
      </c>
      <c r="BF90" s="2">
        <f>'X01'!P87/SUM('X01'!$B87:$AB87)*Q90</f>
        <v>8.3238658580802552E-2</v>
      </c>
      <c r="BG90" s="2">
        <f>'X01'!Q87/SUM('X01'!$B87:$AB87)*R90</f>
        <v>0.58737942537895715</v>
      </c>
      <c r="BH90" s="2">
        <f>'X01'!R87/SUM('X01'!$B87:$AB87)*S90</f>
        <v>2.080580577711832</v>
      </c>
      <c r="BI90" s="2">
        <f>'X01'!S87/SUM('X01'!$B87:$AB87)*T90</f>
        <v>0.29657068808496145</v>
      </c>
      <c r="BJ90" s="2">
        <f>'X01'!T87/SUM('X01'!$B87:$AB87)*U90</f>
        <v>0.66741733780305168</v>
      </c>
      <c r="BK90" s="2">
        <f>'X01'!U87/SUM('X01'!$B87:$AB87)*V90</f>
        <v>8.9539744590867176</v>
      </c>
      <c r="BL90" s="2">
        <f>'X01'!V87/SUM('X01'!$B87:$AB87)*W90</f>
        <v>3.0994339051281363</v>
      </c>
      <c r="BM90" s="2">
        <f>'X01'!W87/SUM('X01'!$B87:$AB87)*X90</f>
        <v>1.3581790195315619</v>
      </c>
      <c r="BN90" s="2">
        <f>'X01'!X87/SUM('X01'!$B87:$AB87)*Y90</f>
        <v>5.2610270543292463</v>
      </c>
      <c r="BO90" s="2">
        <f>'X01'!Y87/SUM('X01'!$B87:$AB87)*Z90</f>
        <v>0.11716953315885216</v>
      </c>
      <c r="BP90" s="2">
        <f>'X01'!Z87/SUM('X01'!$B87:$AB87)*AA90</f>
        <v>0.25041409318380631</v>
      </c>
      <c r="BQ90" s="2">
        <f>'X01'!AA87/SUM('X01'!$B87:$AB87)*AB90</f>
        <v>0.66638388364393408</v>
      </c>
      <c r="BR90" s="2">
        <f>'X01'!AB87/SUM('X01'!$B87:$AB87)*AC90</f>
        <v>4.4324867432155711E-2</v>
      </c>
      <c r="BT90" s="9">
        <f t="shared" si="21"/>
        <v>26.095407258107244</v>
      </c>
    </row>
    <row r="91" spans="1:72" x14ac:dyDescent="0.3">
      <c r="A91" s="1" t="s">
        <v>226</v>
      </c>
      <c r="B91" s="1" t="s">
        <v>227</v>
      </c>
      <c r="C91" s="2">
        <v>40.420271561021181</v>
      </c>
      <c r="D91" s="2">
        <v>25.931094637176876</v>
      </c>
      <c r="E91" s="2">
        <v>26.582763165772441</v>
      </c>
      <c r="F91" s="2">
        <v>18.67912259643705</v>
      </c>
      <c r="G91" s="2">
        <v>48.322953782736207</v>
      </c>
      <c r="H91" s="2">
        <v>26.22287057816693</v>
      </c>
      <c r="I91" s="2">
        <v>49.393803571799879</v>
      </c>
      <c r="J91" s="2">
        <v>36.015881660542533</v>
      </c>
      <c r="K91" s="2">
        <v>27.379165274461293</v>
      </c>
      <c r="L91" s="2">
        <v>29.508320228748325</v>
      </c>
      <c r="M91" s="2">
        <v>22.722899077451686</v>
      </c>
      <c r="N91" s="2">
        <v>29.469021973886605</v>
      </c>
      <c r="O91" s="2">
        <v>29.963268259032834</v>
      </c>
      <c r="P91" s="2">
        <v>15.345804563344322</v>
      </c>
      <c r="Q91" s="2">
        <v>23.831503263422491</v>
      </c>
      <c r="R91" s="2">
        <v>30.925875599835848</v>
      </c>
      <c r="S91" s="2">
        <v>26.801739592386461</v>
      </c>
      <c r="T91" s="2">
        <v>23.201979450039008</v>
      </c>
      <c r="U91" s="2">
        <v>25.180133895805696</v>
      </c>
      <c r="V91" s="2">
        <v>31.726341398209396</v>
      </c>
      <c r="W91" s="2">
        <v>26.363226963288554</v>
      </c>
      <c r="X91" s="2">
        <v>25.925057048414452</v>
      </c>
      <c r="Y91" s="2">
        <v>31.029215417249674</v>
      </c>
      <c r="Z91" s="2">
        <v>42.729294242788121</v>
      </c>
      <c r="AA91" s="2">
        <v>38.242708866995528</v>
      </c>
      <c r="AB91" s="2">
        <v>36.550453703505404</v>
      </c>
      <c r="AC91" s="2">
        <v>18.050673328342999</v>
      </c>
      <c r="AE91" s="2">
        <f t="shared" si="11"/>
        <v>33.650411413301512</v>
      </c>
      <c r="AF91" s="2">
        <f t="shared" si="12"/>
        <v>27.240193322302886</v>
      </c>
      <c r="AG91" s="2">
        <f t="shared" si="13"/>
        <v>26.727548584110142</v>
      </c>
      <c r="AH91" s="2">
        <f t="shared" si="14"/>
        <v>27.772499809650895</v>
      </c>
      <c r="AI91" s="2">
        <f t="shared" si="15"/>
        <v>33.893282535408019</v>
      </c>
      <c r="AK91" s="2">
        <f t="shared" si="16"/>
        <v>12.232581204821621</v>
      </c>
      <c r="AL91" s="2">
        <f t="shared" si="17"/>
        <v>5.9334337229650016</v>
      </c>
      <c r="AM91" s="2">
        <f t="shared" si="18"/>
        <v>3.6431471669740993</v>
      </c>
      <c r="AN91" s="2">
        <f t="shared" si="19"/>
        <v>2.8288947718425859</v>
      </c>
      <c r="AO91" s="2">
        <f t="shared" si="20"/>
        <v>10.878747437262135</v>
      </c>
      <c r="AQ91" s="1" t="s">
        <v>227</v>
      </c>
      <c r="AR91" s="2">
        <f>'X01'!B88/SUM('X01'!$B88:$AB88)*C91</f>
        <v>4.3083370137626205E-2</v>
      </c>
      <c r="AS91" s="2">
        <f>'X01'!C88/SUM('X01'!$B88:$AB88)*D91</f>
        <v>2.7878529394816495E-3</v>
      </c>
      <c r="AT91" s="2">
        <f>'X01'!D88/SUM('X01'!$B88:$AB88)*E91</f>
        <v>1.3690223873904264</v>
      </c>
      <c r="AU91" s="2">
        <f>'X01'!E88/SUM('X01'!$B88:$AB88)*F91</f>
        <v>8.6065421069680547E-4</v>
      </c>
      <c r="AV91" s="2">
        <f>'X01'!F88/SUM('X01'!$B88:$AB88)*G91</f>
        <v>0.23645593279055749</v>
      </c>
      <c r="AW91" s="2">
        <f>'X01'!G88/SUM('X01'!$B88:$AB88)*H91</f>
        <v>3.1414185566885381E-3</v>
      </c>
      <c r="AX91" s="2">
        <f>'X01'!H88/SUM('X01'!$B88:$AB88)*I91</f>
        <v>2.79171615421583E-2</v>
      </c>
      <c r="AY91" s="2">
        <f>'X01'!I88/SUM('X01'!$B88:$AB88)*J91</f>
        <v>0.12268926454393218</v>
      </c>
      <c r="AZ91" s="2">
        <f>'X01'!J88/SUM('X01'!$B88:$AB88)*K91</f>
        <v>0.12009623073475656</v>
      </c>
      <c r="BA91" s="2">
        <f>'X01'!K88/SUM('X01'!$B88:$AB88)*L91</f>
        <v>0.31280264262561158</v>
      </c>
      <c r="BB91" s="2">
        <f>'X01'!L88/SUM('X01'!$B88:$AB88)*M91</f>
        <v>0.10937390103045848</v>
      </c>
      <c r="BC91" s="2">
        <f>'X01'!M88/SUM('X01'!$B88:$AB88)*N91</f>
        <v>0.12419405299990605</v>
      </c>
      <c r="BD91" s="2">
        <f>'X01'!N88/SUM('X01'!$B88:$AB88)*O91</f>
        <v>0.41168879506637623</v>
      </c>
      <c r="BE91" s="2">
        <f>'X01'!O88/SUM('X01'!$B88:$AB88)*P91</f>
        <v>1.0794589004505742E-2</v>
      </c>
      <c r="BF91" s="2">
        <f>'X01'!P88/SUM('X01'!$B88:$AB88)*Q91</f>
        <v>9.4432636391272057E-2</v>
      </c>
      <c r="BG91" s="2">
        <f>'X01'!Q88/SUM('X01'!$B88:$AB88)*R91</f>
        <v>0.69498697865587578</v>
      </c>
      <c r="BH91" s="2">
        <f>'X01'!R88/SUM('X01'!$B88:$AB88)*S91</f>
        <v>2.2521460179490278</v>
      </c>
      <c r="BI91" s="2">
        <f>'X01'!S88/SUM('X01'!$B88:$AB88)*T91</f>
        <v>0.31223332740682996</v>
      </c>
      <c r="BJ91" s="2">
        <f>'X01'!T88/SUM('X01'!$B88:$AB88)*U91</f>
        <v>0.84763704416246488</v>
      </c>
      <c r="BK91" s="2">
        <f>'X01'!U88/SUM('X01'!$B88:$AB88)*V91</f>
        <v>11.459649901291787</v>
      </c>
      <c r="BL91" s="2">
        <f>'X01'!V88/SUM('X01'!$B88:$AB88)*W91</f>
        <v>3.1394453800257733</v>
      </c>
      <c r="BM91" s="2">
        <f>'X01'!W88/SUM('X01'!$B88:$AB88)*X91</f>
        <v>1.4634412837887532</v>
      </c>
      <c r="BN91" s="2">
        <f>'X01'!X88/SUM('X01'!$B88:$AB88)*Y91</f>
        <v>5.2905340796535025</v>
      </c>
      <c r="BO91" s="2">
        <f>'X01'!Y88/SUM('X01'!$B88:$AB88)*Z91</f>
        <v>0.13965237113179366</v>
      </c>
      <c r="BP91" s="2">
        <f>'X01'!Z88/SUM('X01'!$B88:$AB88)*AA91</f>
        <v>0.23705590366362558</v>
      </c>
      <c r="BQ91" s="2">
        <f>'X01'!AA88/SUM('X01'!$B88:$AB88)*AB91</f>
        <v>0.84754577626166794</v>
      </c>
      <c r="BR91" s="2">
        <f>'X01'!AB88/SUM('X01'!$B88:$AB88)*AC91</f>
        <v>4.2582935135101474E-2</v>
      </c>
      <c r="BT91" s="9">
        <f t="shared" si="21"/>
        <v>29.71625188909066</v>
      </c>
    </row>
    <row r="92" spans="1:72" x14ac:dyDescent="0.3">
      <c r="A92" s="1" t="s">
        <v>228</v>
      </c>
      <c r="B92" s="1" t="s">
        <v>229</v>
      </c>
      <c r="C92" s="2">
        <v>28.739870309512277</v>
      </c>
      <c r="D92" s="2">
        <v>22.502103753101061</v>
      </c>
      <c r="E92" s="2">
        <v>14.189668891668614</v>
      </c>
      <c r="F92" s="2">
        <v>22.818808408092742</v>
      </c>
      <c r="G92" s="2">
        <v>21.955466569446763</v>
      </c>
      <c r="H92" s="2">
        <v>16.930711919156717</v>
      </c>
      <c r="I92" s="2">
        <v>35.734686264823928</v>
      </c>
      <c r="J92" s="2">
        <v>18.053705796048749</v>
      </c>
      <c r="K92" s="2">
        <v>18.405014942120225</v>
      </c>
      <c r="L92" s="2">
        <v>12.410434342026647</v>
      </c>
      <c r="M92" s="2">
        <v>11.048211659945117</v>
      </c>
      <c r="N92" s="2">
        <v>14.183858830308242</v>
      </c>
      <c r="O92" s="2">
        <v>12.670381834729445</v>
      </c>
      <c r="P92" s="2">
        <v>8.09713467062371</v>
      </c>
      <c r="Q92" s="2">
        <v>12.967556656317495</v>
      </c>
      <c r="R92" s="2">
        <v>14.88381761263614</v>
      </c>
      <c r="S92" s="2">
        <v>14.81318500279616</v>
      </c>
      <c r="T92" s="2">
        <v>13.596282166240016</v>
      </c>
      <c r="U92" s="2">
        <v>12.16311259380787</v>
      </c>
      <c r="V92" s="2">
        <v>16.005635965951946</v>
      </c>
      <c r="W92" s="2">
        <v>16.06453216338916</v>
      </c>
      <c r="X92" s="2">
        <v>15.041487988905608</v>
      </c>
      <c r="Y92" s="2">
        <v>18.908398535050654</v>
      </c>
      <c r="Z92" s="2">
        <v>21.334065035023443</v>
      </c>
      <c r="AA92" s="2">
        <v>27.494536614059694</v>
      </c>
      <c r="AB92" s="2">
        <v>18.660476819081179</v>
      </c>
      <c r="AC92" s="2">
        <v>15.053486611213279</v>
      </c>
      <c r="AE92" s="2">
        <f t="shared" si="11"/>
        <v>23.267330873686014</v>
      </c>
      <c r="AF92" s="2">
        <f t="shared" si="12"/>
        <v>13.635568482750642</v>
      </c>
      <c r="AG92" s="2">
        <f t="shared" si="13"/>
        <v>14.144553932198997</v>
      </c>
      <c r="AH92" s="2">
        <f t="shared" si="14"/>
        <v>16.671472895781807</v>
      </c>
      <c r="AI92" s="2">
        <f t="shared" si="15"/>
        <v>20.635641269844399</v>
      </c>
      <c r="AK92" s="2">
        <f t="shared" si="16"/>
        <v>7.1931455574181955</v>
      </c>
      <c r="AL92" s="2">
        <f t="shared" si="17"/>
        <v>3.2475711730423376</v>
      </c>
      <c r="AM92" s="2">
        <f t="shared" si="18"/>
        <v>1.646957351376471</v>
      </c>
      <c r="AN92" s="2">
        <f t="shared" si="19"/>
        <v>2.0036297268831729</v>
      </c>
      <c r="AO92" s="2">
        <f t="shared" si="20"/>
        <v>5.247029837253991</v>
      </c>
      <c r="AQ92" s="1" t="s">
        <v>229</v>
      </c>
      <c r="AR92" s="2">
        <f>'X01'!B89/SUM('X01'!$B89:$AB89)*C92</f>
        <v>3.5620428611764302E-2</v>
      </c>
      <c r="AS92" s="2">
        <f>'X01'!C89/SUM('X01'!$B89:$AB89)*D92</f>
        <v>5.7865533870374982E-3</v>
      </c>
      <c r="AT92" s="2">
        <f>'X01'!D89/SUM('X01'!$B89:$AB89)*E92</f>
        <v>0.19106193853543088</v>
      </c>
      <c r="AU92" s="2">
        <f>'X01'!E89/SUM('X01'!$B89:$AB89)*F92</f>
        <v>3.4951451126036133E-3</v>
      </c>
      <c r="AV92" s="2">
        <f>'X01'!F89/SUM('X01'!$B89:$AB89)*G92</f>
        <v>0.2441347427230896</v>
      </c>
      <c r="AW92" s="2">
        <f>'X01'!G89/SUM('X01'!$B89:$AB89)*H92</f>
        <v>4.6155419421840052E-3</v>
      </c>
      <c r="AX92" s="2">
        <f>'X01'!H89/SUM('X01'!$B89:$AB89)*I92</f>
        <v>3.198712132806774E-2</v>
      </c>
      <c r="AY92" s="2">
        <f>'X01'!I89/SUM('X01'!$B89:$AB89)*J92</f>
        <v>7.1795718846616882E-2</v>
      </c>
      <c r="AZ92" s="2">
        <f>'X01'!J89/SUM('X01'!$B89:$AB89)*K92</f>
        <v>1.7276604388989099E-2</v>
      </c>
      <c r="BA92" s="2">
        <f>'X01'!K89/SUM('X01'!$B89:$AB89)*L92</f>
        <v>0.1040786253435283</v>
      </c>
      <c r="BB92" s="2">
        <f>'X01'!L89/SUM('X01'!$B89:$AB89)*M92</f>
        <v>4.7817674792562097E-2</v>
      </c>
      <c r="BC92" s="2">
        <f>'X01'!M89/SUM('X01'!$B89:$AB89)*N92</f>
        <v>2.0908151585786641E-2</v>
      </c>
      <c r="BD92" s="2">
        <f>'X01'!N89/SUM('X01'!$B89:$AB89)*O92</f>
        <v>0.17450418386265801</v>
      </c>
      <c r="BE92" s="2">
        <f>'X01'!O89/SUM('X01'!$B89:$AB89)*P92</f>
        <v>3.5500274260986717E-2</v>
      </c>
      <c r="BF92" s="2">
        <f>'X01'!P89/SUM('X01'!$B89:$AB89)*Q92</f>
        <v>1.4377418323896553E-2</v>
      </c>
      <c r="BG92" s="2">
        <f>'X01'!Q89/SUM('X01'!$B89:$AB89)*R92</f>
        <v>0.73253070846502855</v>
      </c>
      <c r="BH92" s="2">
        <f>'X01'!R89/SUM('X01'!$B89:$AB89)*S92</f>
        <v>1.6555055526852178</v>
      </c>
      <c r="BI92" s="2">
        <f>'X01'!S89/SUM('X01'!$B89:$AB89)*T92</f>
        <v>0.38181091692331764</v>
      </c>
      <c r="BJ92" s="2">
        <f>'X01'!T89/SUM('X01'!$B89:$AB89)*U92</f>
        <v>2.6403233523969654</v>
      </c>
      <c r="BK92" s="2">
        <f>'X01'!U89/SUM('X01'!$B89:$AB89)*V92</f>
        <v>5.1424597153791352</v>
      </c>
      <c r="BL92" s="2">
        <f>'X01'!V89/SUM('X01'!$B89:$AB89)*W92</f>
        <v>1.0912630851852727</v>
      </c>
      <c r="BM92" s="2">
        <f>'X01'!W89/SUM('X01'!$B89:$AB89)*X92</f>
        <v>0.47111522249584353</v>
      </c>
      <c r="BN92" s="2">
        <f>'X01'!X89/SUM('X01'!$B89:$AB89)*Y92</f>
        <v>1.4626289141252244</v>
      </c>
      <c r="BO92" s="2">
        <f>'X01'!Y89/SUM('X01'!$B89:$AB89)*Z92</f>
        <v>0.1522341416857764</v>
      </c>
      <c r="BP92" s="2">
        <f>'X01'!Z89/SUM('X01'!$B89:$AB89)*AA92</f>
        <v>0.11509664372396307</v>
      </c>
      <c r="BQ92" s="2">
        <f>'X01'!AA89/SUM('X01'!$B89:$AB89)*AB92</f>
        <v>0.27653891563597671</v>
      </c>
      <c r="BR92" s="2">
        <f>'X01'!AB89/SUM('X01'!$B89:$AB89)*AC92</f>
        <v>6.1091394872593831E-2</v>
      </c>
      <c r="BT92" s="9">
        <f t="shared" si="21"/>
        <v>15.185558686619514</v>
      </c>
    </row>
    <row r="93" spans="1:72" x14ac:dyDescent="0.3">
      <c r="A93" s="1" t="s">
        <v>230</v>
      </c>
      <c r="B93" s="1" t="s">
        <v>231</v>
      </c>
      <c r="C93" s="2">
        <v>20.556947047897797</v>
      </c>
      <c r="D93" s="2">
        <v>17.38626660151753</v>
      </c>
      <c r="E93" s="2">
        <v>13.208800402010478</v>
      </c>
      <c r="F93" s="2">
        <v>13.947485107514686</v>
      </c>
      <c r="G93" s="2">
        <v>12.244502299590501</v>
      </c>
      <c r="H93" s="2">
        <v>22.982367867827655</v>
      </c>
      <c r="I93" s="2">
        <v>5.0706660274129387</v>
      </c>
      <c r="J93" s="2">
        <v>10.243709524563375</v>
      </c>
      <c r="K93" s="2">
        <v>10.56942353038497</v>
      </c>
      <c r="L93" s="2">
        <v>9.3541044647198426</v>
      </c>
      <c r="M93" s="2">
        <v>10.911512764675361</v>
      </c>
      <c r="N93" s="2">
        <v>8.9661502044646575</v>
      </c>
      <c r="O93" s="2">
        <v>10.288260256556308</v>
      </c>
      <c r="P93" s="2">
        <v>8.9553432308295253</v>
      </c>
      <c r="Q93" s="2">
        <v>5.8724968341197563</v>
      </c>
      <c r="R93" s="2">
        <v>9.1225615184589266</v>
      </c>
      <c r="S93" s="2">
        <v>7.4734894471446705</v>
      </c>
      <c r="T93" s="2">
        <v>9.3122746332054263</v>
      </c>
      <c r="U93" s="2">
        <v>9.0792124056454337</v>
      </c>
      <c r="V93" s="2">
        <v>10.634581434089439</v>
      </c>
      <c r="W93" s="2">
        <v>6.5360486776013076</v>
      </c>
      <c r="X93" s="2">
        <v>9.1264916748211267</v>
      </c>
      <c r="Y93" s="2">
        <v>11.165582162247283</v>
      </c>
      <c r="Z93" s="2">
        <v>5.987263637889658</v>
      </c>
      <c r="AA93" s="2">
        <v>13.312874888450562</v>
      </c>
      <c r="AB93" s="2">
        <v>7.9460746130026934</v>
      </c>
      <c r="AC93" s="2">
        <v>12.058987300759034</v>
      </c>
      <c r="AE93" s="2">
        <f t="shared" si="11"/>
        <v>15.056719336253083</v>
      </c>
      <c r="AF93" s="2">
        <f t="shared" si="12"/>
        <v>9.3648402587525243</v>
      </c>
      <c r="AG93" s="2">
        <f t="shared" si="13"/>
        <v>9.1248894800212437</v>
      </c>
      <c r="AH93" s="2">
        <f t="shared" si="14"/>
        <v>8.9427075048899045</v>
      </c>
      <c r="AI93" s="2">
        <f t="shared" si="15"/>
        <v>9.8263001100254872</v>
      </c>
      <c r="AK93" s="2">
        <f t="shared" si="16"/>
        <v>5.9269192432652238</v>
      </c>
      <c r="AL93" s="2">
        <f t="shared" si="17"/>
        <v>1.5020923237986508</v>
      </c>
      <c r="AM93" s="2">
        <f t="shared" si="18"/>
        <v>1.2965970146914407</v>
      </c>
      <c r="AN93" s="2">
        <f t="shared" si="19"/>
        <v>2.3202322162237512</v>
      </c>
      <c r="AO93" s="2">
        <f t="shared" si="20"/>
        <v>3.4358184241535588</v>
      </c>
      <c r="AQ93" s="1" t="s">
        <v>231</v>
      </c>
      <c r="AR93" s="2">
        <f>'X01'!B90/SUM('X01'!$B90:$AB90)*C93</f>
        <v>0.10854180368878487</v>
      </c>
      <c r="AS93" s="2">
        <f>'X01'!C90/SUM('X01'!$B90:$AB90)*D93</f>
        <v>2.3176401889399612E-2</v>
      </c>
      <c r="AT93" s="2">
        <f>'X01'!D90/SUM('X01'!$B90:$AB90)*E93</f>
        <v>0.38649734846309719</v>
      </c>
      <c r="AU93" s="2">
        <f>'X01'!E90/SUM('X01'!$B90:$AB90)*F93</f>
        <v>2.3317726964697326E-2</v>
      </c>
      <c r="AV93" s="2">
        <f>'X01'!F90/SUM('X01'!$B90:$AB90)*G93</f>
        <v>0.42573985834959743</v>
      </c>
      <c r="AW93" s="2">
        <f>'X01'!G90/SUM('X01'!$B90:$AB90)*H93</f>
        <v>3.3591741792027854E-2</v>
      </c>
      <c r="AX93" s="2">
        <f>'X01'!H90/SUM('X01'!$B90:$AB90)*I93</f>
        <v>5.1982543494136474E-2</v>
      </c>
      <c r="AY93" s="2">
        <f>'X01'!I90/SUM('X01'!$B90:$AB90)*J93</f>
        <v>0.10887914093374217</v>
      </c>
      <c r="AZ93" s="2">
        <f>'X01'!J90/SUM('X01'!$B90:$AB90)*K93</f>
        <v>5.9745253076854091E-2</v>
      </c>
      <c r="BA93" s="2">
        <f>'X01'!K90/SUM('X01'!$B90:$AB90)*L93</f>
        <v>0.21125478588008287</v>
      </c>
      <c r="BB93" s="2">
        <f>'X01'!L90/SUM('X01'!$B90:$AB90)*M93</f>
        <v>9.1854980355096677E-2</v>
      </c>
      <c r="BC93" s="2">
        <f>'X01'!M90/SUM('X01'!$B90:$AB90)*N93</f>
        <v>6.5362288399137283E-2</v>
      </c>
      <c r="BD93" s="2">
        <f>'X01'!N90/SUM('X01'!$B90:$AB90)*O93</f>
        <v>0.27636161016326594</v>
      </c>
      <c r="BE93" s="2">
        <f>'X01'!O90/SUM('X01'!$B90:$AB90)*P93</f>
        <v>7.2739806593705034E-2</v>
      </c>
      <c r="BF93" s="2">
        <f>'X01'!P90/SUM('X01'!$B90:$AB90)*Q93</f>
        <v>0.10955158989876204</v>
      </c>
      <c r="BG93" s="2">
        <f>'X01'!Q90/SUM('X01'!$B90:$AB90)*R93</f>
        <v>0.60583102884474238</v>
      </c>
      <c r="BH93" s="2">
        <f>'X01'!R90/SUM('X01'!$B90:$AB90)*S93</f>
        <v>0.87307731644437758</v>
      </c>
      <c r="BI93" s="2">
        <f>'X01'!S90/SUM('X01'!$B90:$AB90)*T93</f>
        <v>0.19468372928749977</v>
      </c>
      <c r="BJ93" s="2">
        <f>'X01'!T90/SUM('X01'!$B90:$AB90)*U93</f>
        <v>0.95940617485685331</v>
      </c>
      <c r="BK93" s="2">
        <f>'X01'!U90/SUM('X01'!$B90:$AB90)*V93</f>
        <v>2.3028591019127269</v>
      </c>
      <c r="BL93" s="2">
        <f>'X01'!V90/SUM('X01'!$B90:$AB90)*W93</f>
        <v>0.60686763649931297</v>
      </c>
      <c r="BM93" s="2">
        <f>'X01'!W90/SUM('X01'!$B90:$AB90)*X93</f>
        <v>0.40278602289809173</v>
      </c>
      <c r="BN93" s="2">
        <f>'X01'!X90/SUM('X01'!$B90:$AB90)*Y93</f>
        <v>0.65703678109666086</v>
      </c>
      <c r="BO93" s="2">
        <f>'X01'!Y90/SUM('X01'!$B90:$AB90)*Z93</f>
        <v>0.13145830241169904</v>
      </c>
      <c r="BP93" s="2">
        <f>'X01'!Z90/SUM('X01'!$B90:$AB90)*AA93</f>
        <v>0.24317966245745279</v>
      </c>
      <c r="BQ93" s="2">
        <f>'X01'!AA90/SUM('X01'!$B90:$AB90)*AB93</f>
        <v>0.30510042776780494</v>
      </c>
      <c r="BR93" s="2">
        <f>'X01'!AB90/SUM('X01'!$B90:$AB90)*AC93</f>
        <v>8.3888827311166342E-2</v>
      </c>
      <c r="BT93" s="9">
        <f t="shared" si="21"/>
        <v>9.4147718917307763</v>
      </c>
    </row>
    <row r="94" spans="1:72" x14ac:dyDescent="0.3">
      <c r="A94" s="1" t="s">
        <v>232</v>
      </c>
      <c r="B94" s="1" t="s">
        <v>233</v>
      </c>
      <c r="C94" s="2">
        <v>24.422814006099365</v>
      </c>
      <c r="D94" s="2">
        <v>20.969029065243301</v>
      </c>
      <c r="E94" s="2">
        <v>12.849092710442825</v>
      </c>
      <c r="F94" s="2">
        <v>16.717851990723052</v>
      </c>
      <c r="G94" s="2">
        <v>17.618517204328072</v>
      </c>
      <c r="H94" s="2">
        <v>26.107933922354491</v>
      </c>
      <c r="I94" s="2">
        <v>8.9695623032956</v>
      </c>
      <c r="J94" s="2">
        <v>8.0621698130516517</v>
      </c>
      <c r="K94" s="2">
        <v>10.881809460227847</v>
      </c>
      <c r="L94" s="2">
        <v>6.7074650263470312</v>
      </c>
      <c r="M94" s="2">
        <v>9.589878902913453</v>
      </c>
      <c r="N94" s="2">
        <v>6.6091782146940394</v>
      </c>
      <c r="O94" s="2">
        <v>8.1067214893579873</v>
      </c>
      <c r="P94" s="2">
        <v>11.180421748030088</v>
      </c>
      <c r="Q94" s="2">
        <v>6.4401866621165453</v>
      </c>
      <c r="R94" s="2">
        <v>7.7085739769131933</v>
      </c>
      <c r="S94" s="2">
        <v>8.5010476800292647</v>
      </c>
      <c r="T94" s="2">
        <v>6.7537607182260695</v>
      </c>
      <c r="U94" s="2">
        <v>7.4076984669761314</v>
      </c>
      <c r="V94" s="2">
        <v>10.811359872115258</v>
      </c>
      <c r="W94" s="2">
        <v>8.2669418249267324</v>
      </c>
      <c r="X94" s="2">
        <v>9.3267268393557181</v>
      </c>
      <c r="Y94" s="2">
        <v>12.271050867845414</v>
      </c>
      <c r="Z94" s="2">
        <v>8.3253869027650236</v>
      </c>
      <c r="AA94" s="2">
        <v>18.783478798123028</v>
      </c>
      <c r="AB94" s="2">
        <v>9.1930987889823079</v>
      </c>
      <c r="AC94" s="2">
        <v>13.288243861392775</v>
      </c>
      <c r="AE94" s="2">
        <f t="shared" si="11"/>
        <v>18.236400171783817</v>
      </c>
      <c r="AF94" s="2">
        <f t="shared" si="12"/>
        <v>8.3651561437390924</v>
      </c>
      <c r="AG94" s="2">
        <f t="shared" si="13"/>
        <v>8.3684666843366813</v>
      </c>
      <c r="AH94" s="2">
        <f t="shared" si="14"/>
        <v>9.9549065107092876</v>
      </c>
      <c r="AI94" s="2">
        <f t="shared" si="15"/>
        <v>12.397552087815782</v>
      </c>
      <c r="AK94" s="2">
        <f t="shared" si="16"/>
        <v>6.1276035839020553</v>
      </c>
      <c r="AL94" s="2">
        <f t="shared" si="17"/>
        <v>1.7988122934679716</v>
      </c>
      <c r="AM94" s="2">
        <f t="shared" si="18"/>
        <v>1.7809787357702251</v>
      </c>
      <c r="AN94" s="2">
        <f t="shared" si="19"/>
        <v>2.0746516771550332</v>
      </c>
      <c r="AO94" s="2">
        <f t="shared" si="20"/>
        <v>4.7757876147527636</v>
      </c>
      <c r="AQ94" s="1" t="s">
        <v>233</v>
      </c>
      <c r="AR94" s="2">
        <f>'X01'!B91/SUM('X01'!$B91:$AB91)*C94</f>
        <v>8.508356964161988E-2</v>
      </c>
      <c r="AS94" s="2">
        <f>'X01'!C91/SUM('X01'!$B91:$AB91)*D94</f>
        <v>3.5288626201775947E-2</v>
      </c>
      <c r="AT94" s="2">
        <f>'X01'!D91/SUM('X01'!$B91:$AB91)*E94</f>
        <v>6.3155404462866882E-2</v>
      </c>
      <c r="AU94" s="2">
        <f>'X01'!E91/SUM('X01'!$B91:$AB91)*F94</f>
        <v>3.9112977291846249E-2</v>
      </c>
      <c r="AV94" s="2">
        <f>'X01'!F91/SUM('X01'!$B91:$AB91)*G94</f>
        <v>0.15574494699267386</v>
      </c>
      <c r="AW94" s="2">
        <f>'X01'!G91/SUM('X01'!$B91:$AB91)*H94</f>
        <v>2.7197073353163511E-2</v>
      </c>
      <c r="AX94" s="2">
        <f>'X01'!H91/SUM('X01'!$B91:$AB91)*I94</f>
        <v>2.6833672383095027E-2</v>
      </c>
      <c r="AY94" s="2">
        <f>'X01'!I91/SUM('X01'!$B91:$AB91)*J94</f>
        <v>8.8353197434569167E-2</v>
      </c>
      <c r="AZ94" s="2">
        <f>'X01'!J91/SUM('X01'!$B91:$AB91)*K94</f>
        <v>0.10082241112981993</v>
      </c>
      <c r="BA94" s="2">
        <f>'X01'!K91/SUM('X01'!$B91:$AB91)*L94</f>
        <v>0.21580382998749609</v>
      </c>
      <c r="BB94" s="2">
        <f>'X01'!L91/SUM('X01'!$B91:$AB91)*M94</f>
        <v>7.7254527629120717E-2</v>
      </c>
      <c r="BC94" s="2">
        <f>'X01'!M91/SUM('X01'!$B91:$AB91)*N94</f>
        <v>0.12459499737013813</v>
      </c>
      <c r="BD94" s="2">
        <f>'X01'!N91/SUM('X01'!$B91:$AB91)*O94</f>
        <v>0.30864817110394849</v>
      </c>
      <c r="BE94" s="2">
        <f>'X01'!O91/SUM('X01'!$B91:$AB91)*P94</f>
        <v>2.5255055498795705E-2</v>
      </c>
      <c r="BF94" s="2">
        <f>'X01'!P91/SUM('X01'!$B91:$AB91)*Q94</f>
        <v>4.4252418640563972E-2</v>
      </c>
      <c r="BG94" s="2">
        <f>'X01'!Q91/SUM('X01'!$B91:$AB91)*R94</f>
        <v>0.12832683942881032</v>
      </c>
      <c r="BH94" s="2">
        <f>'X01'!R91/SUM('X01'!$B91:$AB91)*S94</f>
        <v>0.95361597004356968</v>
      </c>
      <c r="BI94" s="2">
        <f>'X01'!S91/SUM('X01'!$B91:$AB91)*T94</f>
        <v>5.763662661996076E-2</v>
      </c>
      <c r="BJ94" s="2">
        <f>'X01'!T91/SUM('X01'!$B91:$AB91)*U94</f>
        <v>1.0423557485399908</v>
      </c>
      <c r="BK94" s="2">
        <f>'X01'!U91/SUM('X01'!$B91:$AB91)*V94</f>
        <v>3.7232808165312465</v>
      </c>
      <c r="BL94" s="2">
        <f>'X01'!V91/SUM('X01'!$B91:$AB91)*W94</f>
        <v>0.29608719356069935</v>
      </c>
      <c r="BM94" s="2">
        <f>'X01'!W91/SUM('X01'!$B91:$AB91)*X94</f>
        <v>0.33510125959739334</v>
      </c>
      <c r="BN94" s="2">
        <f>'X01'!X91/SUM('X01'!$B91:$AB91)*Y94</f>
        <v>0.80540267173175017</v>
      </c>
      <c r="BO94" s="2">
        <f>'X01'!Y91/SUM('X01'!$B91:$AB91)*Z94</f>
        <v>8.5783426726092848E-2</v>
      </c>
      <c r="BP94" s="2">
        <f>'X01'!Z91/SUM('X01'!$B91:$AB91)*AA94</f>
        <v>0.12647147938915893</v>
      </c>
      <c r="BQ94" s="2">
        <f>'X01'!AA91/SUM('X01'!$B91:$AB91)*AB94</f>
        <v>0.32346376417378353</v>
      </c>
      <c r="BR94" s="2">
        <f>'X01'!AB91/SUM('X01'!$B91:$AB91)*AC94</f>
        <v>0.48022017422830054</v>
      </c>
      <c r="BT94" s="9">
        <f t="shared" si="21"/>
        <v>9.7751468496922502</v>
      </c>
    </row>
    <row r="95" spans="1:72" x14ac:dyDescent="0.3">
      <c r="A95" s="1" t="s">
        <v>234</v>
      </c>
      <c r="B95" s="1" t="s">
        <v>235</v>
      </c>
      <c r="C95" s="2">
        <v>49.058710645414273</v>
      </c>
      <c r="D95" s="2">
        <v>53.278256806258071</v>
      </c>
      <c r="E95" s="2">
        <v>28.0595381479678</v>
      </c>
      <c r="F95" s="2">
        <v>48.172771965936633</v>
      </c>
      <c r="G95" s="2">
        <v>48.907064840195105</v>
      </c>
      <c r="H95" s="2">
        <v>43.571630674222014</v>
      </c>
      <c r="I95" s="2">
        <v>53.690417885782296</v>
      </c>
      <c r="J95" s="2">
        <v>35.093946963235346</v>
      </c>
      <c r="K95" s="2">
        <v>30.912382505687233</v>
      </c>
      <c r="L95" s="2">
        <v>24.09360454898599</v>
      </c>
      <c r="M95" s="2">
        <v>24.423954378126545</v>
      </c>
      <c r="N95" s="2">
        <v>22.199100340277631</v>
      </c>
      <c r="O95" s="2">
        <v>22.650554178956568</v>
      </c>
      <c r="P95" s="2">
        <v>26.769181126729627</v>
      </c>
      <c r="Q95" s="2">
        <v>25.062555693757279</v>
      </c>
      <c r="R95" s="2">
        <v>28.405135902857356</v>
      </c>
      <c r="S95" s="2">
        <v>29.352249469943871</v>
      </c>
      <c r="T95" s="2">
        <v>28.332675418044872</v>
      </c>
      <c r="U95" s="2">
        <v>26.716574003489782</v>
      </c>
      <c r="V95" s="2">
        <v>28.37254713744391</v>
      </c>
      <c r="W95" s="2">
        <v>27.009776427224327</v>
      </c>
      <c r="X95" s="2">
        <v>28.076398984937097</v>
      </c>
      <c r="Y95" s="2">
        <v>32.138510992955311</v>
      </c>
      <c r="Z95" s="2">
        <v>44.036477757170914</v>
      </c>
      <c r="AA95" s="2">
        <v>52.243685908647983</v>
      </c>
      <c r="AB95" s="2">
        <v>32.971996845597502</v>
      </c>
      <c r="AC95" s="2">
        <v>27.563206956717281</v>
      </c>
      <c r="AE95" s="2">
        <f t="shared" si="11"/>
        <v>46.391198709396612</v>
      </c>
      <c r="AF95" s="2">
        <f t="shared" si="12"/>
        <v>26.623379515401506</v>
      </c>
      <c r="AG95" s="2">
        <f t="shared" si="13"/>
        <v>28.19351150723061</v>
      </c>
      <c r="AH95" s="2">
        <f t="shared" si="14"/>
        <v>29.074895468372244</v>
      </c>
      <c r="AI95" s="2">
        <f t="shared" si="15"/>
        <v>39.203841867033418</v>
      </c>
      <c r="AK95" s="2">
        <f t="shared" si="16"/>
        <v>8.7685909001407776</v>
      </c>
      <c r="AL95" s="2">
        <f t="shared" si="17"/>
        <v>4.2186040962001412</v>
      </c>
      <c r="AM95" s="2">
        <f t="shared" si="18"/>
        <v>1.0917017918748171</v>
      </c>
      <c r="AN95" s="2">
        <f t="shared" si="19"/>
        <v>2.7062383453800245</v>
      </c>
      <c r="AO95" s="2">
        <f t="shared" si="20"/>
        <v>11.071467469171123</v>
      </c>
      <c r="AQ95" s="1" t="s">
        <v>235</v>
      </c>
      <c r="AR95" s="2">
        <f>'X01'!B92/SUM('X01'!$B92:$AB92)*C95</f>
        <v>0.86483446227433491</v>
      </c>
      <c r="AS95" s="2">
        <f>'X01'!C92/SUM('X01'!$B92:$AB92)*D95</f>
        <v>0.15557302476215784</v>
      </c>
      <c r="AT95" s="2">
        <f>'X01'!D92/SUM('X01'!$B92:$AB92)*E95</f>
        <v>0.41339767979059017</v>
      </c>
      <c r="AU95" s="2">
        <f>'X01'!E92/SUM('X01'!$B92:$AB92)*F95</f>
        <v>0.10664415700821088</v>
      </c>
      <c r="AV95" s="2">
        <f>'X01'!F92/SUM('X01'!$B92:$AB92)*G95</f>
        <v>1.3230426547018475</v>
      </c>
      <c r="AW95" s="2">
        <f>'X01'!G92/SUM('X01'!$B92:$AB92)*H95</f>
        <v>9.5600813320714115E-2</v>
      </c>
      <c r="AX95" s="2">
        <f>'X01'!H92/SUM('X01'!$B92:$AB92)*I95</f>
        <v>0.27972961108353778</v>
      </c>
      <c r="AY95" s="2">
        <f>'X01'!I92/SUM('X01'!$B92:$AB92)*J95</f>
        <v>0.59196287255184332</v>
      </c>
      <c r="AZ95" s="2">
        <f>'X01'!J92/SUM('X01'!$B92:$AB92)*K95</f>
        <v>0.24873416688711711</v>
      </c>
      <c r="BA95" s="2">
        <f>'X01'!K92/SUM('X01'!$B92:$AB92)*L95</f>
        <v>0.55913431056695562</v>
      </c>
      <c r="BB95" s="2">
        <f>'X01'!L92/SUM('X01'!$B92:$AB92)*M95</f>
        <v>0.31098572643525946</v>
      </c>
      <c r="BC95" s="2">
        <f>'X01'!M92/SUM('X01'!$B92:$AB92)*N95</f>
        <v>0.19163139667628037</v>
      </c>
      <c r="BD95" s="2">
        <f>'X01'!N92/SUM('X01'!$B92:$AB92)*O95</f>
        <v>0.87011276709540508</v>
      </c>
      <c r="BE95" s="2">
        <f>'X01'!O92/SUM('X01'!$B92:$AB92)*P95</f>
        <v>0.25866420728885303</v>
      </c>
      <c r="BF95" s="2">
        <f>'X01'!P92/SUM('X01'!$B92:$AB92)*Q95</f>
        <v>0.20017072519185286</v>
      </c>
      <c r="BG95" s="2">
        <f>'X01'!Q92/SUM('X01'!$B92:$AB92)*R95</f>
        <v>1.4378282852558655</v>
      </c>
      <c r="BH95" s="2">
        <f>'X01'!R92/SUM('X01'!$B92:$AB92)*S95</f>
        <v>2.989132317309807</v>
      </c>
      <c r="BI95" s="2">
        <f>'X01'!S92/SUM('X01'!$B92:$AB92)*T95</f>
        <v>0.5964440393635303</v>
      </c>
      <c r="BJ95" s="2">
        <f>'X01'!T92/SUM('X01'!$B92:$AB92)*U95</f>
        <v>2.7246014431861276</v>
      </c>
      <c r="BK95" s="2">
        <f>'X01'!U92/SUM('X01'!$B92:$AB92)*V95</f>
        <v>8.0152291350528611</v>
      </c>
      <c r="BL95" s="2">
        <f>'X01'!V92/SUM('X01'!$B92:$AB92)*W95</f>
        <v>1.5513030984867378</v>
      </c>
      <c r="BM95" s="2">
        <f>'X01'!W92/SUM('X01'!$B92:$AB92)*X95</f>
        <v>1.2478520619169644</v>
      </c>
      <c r="BN95" s="2">
        <f>'X01'!X92/SUM('X01'!$B92:$AB92)*Y95</f>
        <v>1.7234181348874968</v>
      </c>
      <c r="BO95" s="2">
        <f>'X01'!Y92/SUM('X01'!$B92:$AB92)*Z95</f>
        <v>0.61287010394148211</v>
      </c>
      <c r="BP95" s="2">
        <f>'X01'!Z92/SUM('X01'!$B92:$AB92)*AA95</f>
        <v>0.83325355833705117</v>
      </c>
      <c r="BQ95" s="2">
        <f>'X01'!AA92/SUM('X01'!$B92:$AB92)*AB95</f>
        <v>1.1379774898135551</v>
      </c>
      <c r="BR95" s="2">
        <f>'X01'!AB92/SUM('X01'!$B92:$AB92)*AC95</f>
        <v>0.67875741432492154</v>
      </c>
      <c r="BT95" s="9">
        <f t="shared" si="21"/>
        <v>30.018885657511358</v>
      </c>
    </row>
    <row r="96" spans="1:72" x14ac:dyDescent="0.3">
      <c r="A96" s="1" t="s">
        <v>236</v>
      </c>
      <c r="B96" s="1" t="s">
        <v>237</v>
      </c>
      <c r="C96" s="2">
        <v>47.297818175142275</v>
      </c>
      <c r="D96" s="2">
        <v>51.3438030971041</v>
      </c>
      <c r="E96" s="2">
        <v>26.198746580936927</v>
      </c>
      <c r="F96" s="2">
        <v>47.377132957190781</v>
      </c>
      <c r="G96" s="2">
        <v>47.217620486092784</v>
      </c>
      <c r="H96" s="2">
        <v>43.313988192810271</v>
      </c>
      <c r="I96" s="2">
        <v>48.007284640409573</v>
      </c>
      <c r="J96" s="2">
        <v>34.031463688795412</v>
      </c>
      <c r="K96" s="2">
        <v>29.955444185585215</v>
      </c>
      <c r="L96" s="2">
        <v>23.314616555009067</v>
      </c>
      <c r="M96" s="2">
        <v>22.171974549401661</v>
      </c>
      <c r="N96" s="2">
        <v>21.364075450558051</v>
      </c>
      <c r="O96" s="2">
        <v>22.271335963274939</v>
      </c>
      <c r="P96" s="2">
        <v>25.479791493474771</v>
      </c>
      <c r="Q96" s="2">
        <v>22.385119903921169</v>
      </c>
      <c r="R96" s="2">
        <v>26.894693788583886</v>
      </c>
      <c r="S96" s="2">
        <v>27.376891430106998</v>
      </c>
      <c r="T96" s="2">
        <v>22.452313899294293</v>
      </c>
      <c r="U96" s="2">
        <v>21.883783858895093</v>
      </c>
      <c r="V96" s="2">
        <v>27.904639872391442</v>
      </c>
      <c r="W96" s="2">
        <v>25.430009864610398</v>
      </c>
      <c r="X96" s="2">
        <v>26.552570408729135</v>
      </c>
      <c r="Y96" s="2">
        <v>29.911677895708891</v>
      </c>
      <c r="Z96" s="2">
        <v>37.851064066123683</v>
      </c>
      <c r="AA96" s="2">
        <v>42.852687451526521</v>
      </c>
      <c r="AB96" s="2">
        <v>30.220614633253248</v>
      </c>
      <c r="AC96" s="2">
        <v>27.428634189189033</v>
      </c>
      <c r="AE96" s="2">
        <f t="shared" si="11"/>
        <v>44.393770589955245</v>
      </c>
      <c r="AF96" s="2">
        <f t="shared" si="12"/>
        <v>25.318723953178242</v>
      </c>
      <c r="AG96" s="2">
        <f t="shared" si="13"/>
        <v>24.904407265171955</v>
      </c>
      <c r="AH96" s="2">
        <f t="shared" si="14"/>
        <v>27.298086056349476</v>
      </c>
      <c r="AI96" s="2">
        <f t="shared" si="15"/>
        <v>34.58825008502312</v>
      </c>
      <c r="AK96" s="2">
        <f t="shared" si="16"/>
        <v>8.3555703573960933</v>
      </c>
      <c r="AL96" s="2">
        <f t="shared" si="17"/>
        <v>4.2920123663108898</v>
      </c>
      <c r="AM96" s="2">
        <f t="shared" si="18"/>
        <v>3.1755052763723906</v>
      </c>
      <c r="AN96" s="2">
        <f t="shared" si="19"/>
        <v>2.3319910529154355</v>
      </c>
      <c r="AO96" s="2">
        <f t="shared" si="20"/>
        <v>7.054152896829887</v>
      </c>
      <c r="AQ96" s="1" t="s">
        <v>237</v>
      </c>
      <c r="AR96" s="2">
        <f>'X01'!B93/SUM('X01'!$B93:$AB93)*C96</f>
        <v>0.7822212282728932</v>
      </c>
      <c r="AS96" s="2">
        <f>'X01'!C93/SUM('X01'!$B93:$AB93)*D96</f>
        <v>0.14045153030251015</v>
      </c>
      <c r="AT96" s="2">
        <f>'X01'!D93/SUM('X01'!$B93:$AB93)*E96</f>
        <v>0.40265411623477182</v>
      </c>
      <c r="AU96" s="2">
        <f>'X01'!E93/SUM('X01'!$B93:$AB93)*F96</f>
        <v>9.8595551386511146E-2</v>
      </c>
      <c r="AV96" s="2">
        <f>'X01'!F93/SUM('X01'!$B93:$AB93)*G96</f>
        <v>1.1971335049737721</v>
      </c>
      <c r="AW96" s="2">
        <f>'X01'!G93/SUM('X01'!$B93:$AB93)*H96</f>
        <v>8.9342693341765395E-2</v>
      </c>
      <c r="AX96" s="2">
        <f>'X01'!H93/SUM('X01'!$B93:$AB93)*I96</f>
        <v>0.23328113035735637</v>
      </c>
      <c r="AY96" s="2">
        <f>'X01'!I93/SUM('X01'!$B93:$AB93)*J96</f>
        <v>0.53811815112690786</v>
      </c>
      <c r="AZ96" s="2">
        <f>'X01'!J93/SUM('X01'!$B93:$AB93)*K96</f>
        <v>0.22611627001685089</v>
      </c>
      <c r="BA96" s="2">
        <f>'X01'!K93/SUM('X01'!$B93:$AB93)*L96</f>
        <v>0.51215850107699734</v>
      </c>
      <c r="BB96" s="2">
        <f>'X01'!L93/SUM('X01'!$B93:$AB93)*M96</f>
        <v>0.3054291790839081</v>
      </c>
      <c r="BC96" s="2">
        <f>'X01'!M93/SUM('X01'!$B93:$AB93)*N96</f>
        <v>0.17293447115739222</v>
      </c>
      <c r="BD96" s="2">
        <f>'X01'!N93/SUM('X01'!$B93:$AB93)*O96</f>
        <v>0.80403911744508694</v>
      </c>
      <c r="BE96" s="2">
        <f>'X01'!O93/SUM('X01'!$B93:$AB93)*P96</f>
        <v>0.23916787860493122</v>
      </c>
      <c r="BF96" s="2">
        <f>'X01'!P93/SUM('X01'!$B93:$AB93)*Q96</f>
        <v>0.19553590010521599</v>
      </c>
      <c r="BG96" s="2">
        <f>'X01'!Q93/SUM('X01'!$B93:$AB93)*R96</f>
        <v>1.3354393567777214</v>
      </c>
      <c r="BH96" s="2">
        <f>'X01'!R93/SUM('X01'!$B93:$AB93)*S96</f>
        <v>2.612174188374313</v>
      </c>
      <c r="BI96" s="2">
        <f>'X01'!S93/SUM('X01'!$B93:$AB93)*T96</f>
        <v>0.65691071010464397</v>
      </c>
      <c r="BJ96" s="2">
        <f>'X01'!T93/SUM('X01'!$B93:$AB93)*U96</f>
        <v>3.0541896264365498</v>
      </c>
      <c r="BK96" s="2">
        <f>'X01'!U93/SUM('X01'!$B93:$AB93)*V96</f>
        <v>7.45191905157255</v>
      </c>
      <c r="BL96" s="2">
        <f>'X01'!V93/SUM('X01'!$B93:$AB93)*W96</f>
        <v>1.366664362658276</v>
      </c>
      <c r="BM96" s="2">
        <f>'X01'!W93/SUM('X01'!$B93:$AB93)*X96</f>
        <v>1.1060785625455529</v>
      </c>
      <c r="BN96" s="2">
        <f>'X01'!X93/SUM('X01'!$B93:$AB93)*Y96</f>
        <v>1.5001969381657814</v>
      </c>
      <c r="BO96" s="2">
        <f>'X01'!Y93/SUM('X01'!$B93:$AB93)*Z96</f>
        <v>0.48926101009037332</v>
      </c>
      <c r="BP96" s="2">
        <f>'X01'!Z93/SUM('X01'!$B93:$AB93)*AA96</f>
        <v>0.63141964770341841</v>
      </c>
      <c r="BQ96" s="2">
        <f>'X01'!AA93/SUM('X01'!$B93:$AB93)*AB96</f>
        <v>0.97467338641821166</v>
      </c>
      <c r="BR96" s="2">
        <f>'X01'!AB93/SUM('X01'!$B93:$AB93)*AC96</f>
        <v>0.63558560029393663</v>
      </c>
      <c r="BT96" s="9">
        <f t="shared" si="21"/>
        <v>27.751691664628193</v>
      </c>
    </row>
    <row r="97" spans="1:72" x14ac:dyDescent="0.3">
      <c r="A97" s="1" t="s">
        <v>238</v>
      </c>
      <c r="B97" s="1" t="s">
        <v>239</v>
      </c>
      <c r="C97" s="2">
        <v>63.184942045633953</v>
      </c>
      <c r="D97" s="2">
        <v>68.668975020935989</v>
      </c>
      <c r="E97" s="2">
        <v>30.40458154877793</v>
      </c>
      <c r="F97" s="2">
        <v>54.776744057363501</v>
      </c>
      <c r="G97" s="2">
        <v>62.464873905955464</v>
      </c>
      <c r="H97" s="2">
        <v>45.92390276089273</v>
      </c>
      <c r="I97" s="2">
        <v>97.03483352435525</v>
      </c>
      <c r="J97" s="2">
        <v>43.635284825406842</v>
      </c>
      <c r="K97" s="2">
        <v>38.607044037179882</v>
      </c>
      <c r="L97" s="2">
        <v>29.527568046354663</v>
      </c>
      <c r="M97" s="2">
        <v>27.720445902481455</v>
      </c>
      <c r="N97" s="2">
        <v>28.942402756137795</v>
      </c>
      <c r="O97" s="2">
        <v>25.789358841656547</v>
      </c>
      <c r="P97" s="2">
        <v>32.561763165400556</v>
      </c>
      <c r="Q97" s="2">
        <v>31.967809507100448</v>
      </c>
      <c r="R97" s="2">
        <v>34.603380847875655</v>
      </c>
      <c r="S97" s="2">
        <v>45.055321166935087</v>
      </c>
      <c r="T97" s="2">
        <v>34.287094671190843</v>
      </c>
      <c r="U97" s="2">
        <v>27.498198838285695</v>
      </c>
      <c r="V97" s="2">
        <v>31.589715769307126</v>
      </c>
      <c r="W97" s="2">
        <v>39.433911787956539</v>
      </c>
      <c r="X97" s="2">
        <v>40.265228252065072</v>
      </c>
      <c r="Y97" s="2">
        <v>49.595052245992193</v>
      </c>
      <c r="Z97" s="2">
        <v>89.501398179736569</v>
      </c>
      <c r="AA97" s="2">
        <v>118.25112452201709</v>
      </c>
      <c r="AB97" s="2">
        <v>54.296811213888091</v>
      </c>
      <c r="AC97" s="2">
        <v>28.797090513334965</v>
      </c>
      <c r="AE97" s="2">
        <f t="shared" si="11"/>
        <v>60.351264694844971</v>
      </c>
      <c r="AF97" s="2">
        <f t="shared" si="12"/>
        <v>32.595006436621539</v>
      </c>
      <c r="AG97" s="2">
        <f t="shared" si="13"/>
        <v>34.607582611429692</v>
      </c>
      <c r="AH97" s="2">
        <f t="shared" si="14"/>
        <v>43.098064095337939</v>
      </c>
      <c r="AI97" s="2">
        <f t="shared" si="15"/>
        <v>72.711606107244179</v>
      </c>
      <c r="AK97" s="2">
        <f t="shared" si="16"/>
        <v>20.669597168005581</v>
      </c>
      <c r="AL97" s="2">
        <f t="shared" si="17"/>
        <v>5.6489961874244248</v>
      </c>
      <c r="AM97" s="2">
        <f t="shared" si="18"/>
        <v>7.5035283112825617</v>
      </c>
      <c r="AN97" s="2">
        <f t="shared" si="19"/>
        <v>5.6418891373529156</v>
      </c>
      <c r="AO97" s="2">
        <f t="shared" si="20"/>
        <v>39.256991759851047</v>
      </c>
      <c r="AQ97" s="1" t="s">
        <v>239</v>
      </c>
      <c r="AR97" s="2">
        <f>'X01'!B94/SUM('X01'!$B94:$AB94)*C97</f>
        <v>1.1175069098548567</v>
      </c>
      <c r="AS97" s="2">
        <f>'X01'!C94/SUM('X01'!$B94:$AB94)*D97</f>
        <v>0.2031936519875957</v>
      </c>
      <c r="AT97" s="2">
        <f>'X01'!D94/SUM('X01'!$B94:$AB94)*E97</f>
        <v>0.44562629252812264</v>
      </c>
      <c r="AU97" s="2">
        <f>'X01'!E94/SUM('X01'!$B94:$AB94)*F97</f>
        <v>0.11952268466596057</v>
      </c>
      <c r="AV97" s="2">
        <f>'X01'!F94/SUM('X01'!$B94:$AB94)*G97</f>
        <v>1.7052355938577484</v>
      </c>
      <c r="AW97" s="2">
        <f>'X01'!G94/SUM('X01'!$B94:$AB94)*H97</f>
        <v>9.8984182518255887E-2</v>
      </c>
      <c r="AX97" s="2">
        <f>'X01'!H94/SUM('X01'!$B94:$AB94)*I97</f>
        <v>0.52929029646440628</v>
      </c>
      <c r="AY97" s="2">
        <f>'X01'!I94/SUM('X01'!$B94:$AB94)*J97</f>
        <v>0.74126113179495501</v>
      </c>
      <c r="AZ97" s="2">
        <f>'X01'!J94/SUM('X01'!$B94:$AB94)*K97</f>
        <v>0.31125994826504344</v>
      </c>
      <c r="BA97" s="2">
        <f>'X01'!K94/SUM('X01'!$B94:$AB94)*L97</f>
        <v>0.68344000165534291</v>
      </c>
      <c r="BB97" s="2">
        <f>'X01'!L94/SUM('X01'!$B94:$AB94)*M97</f>
        <v>0.34840048899491777</v>
      </c>
      <c r="BC97" s="2">
        <f>'X01'!M94/SUM('X01'!$B94:$AB94)*N97</f>
        <v>0.2508867807035412</v>
      </c>
      <c r="BD97" s="2">
        <f>'X01'!N94/SUM('X01'!$B94:$AB94)*O97</f>
        <v>0.9785819862485845</v>
      </c>
      <c r="BE97" s="2">
        <f>'X01'!O94/SUM('X01'!$B94:$AB94)*P97</f>
        <v>0.31638413837077539</v>
      </c>
      <c r="BF97" s="2">
        <f>'X01'!P94/SUM('X01'!$B94:$AB94)*Q97</f>
        <v>0.25370460395181393</v>
      </c>
      <c r="BG97" s="2">
        <f>'X01'!Q94/SUM('X01'!$B94:$AB94)*R97</f>
        <v>1.7546734764366516</v>
      </c>
      <c r="BH97" s="2">
        <f>'X01'!R94/SUM('X01'!$B94:$AB94)*S97</f>
        <v>4.6385115925550586</v>
      </c>
      <c r="BI97" s="2">
        <f>'X01'!S94/SUM('X01'!$B94:$AB94)*T97</f>
        <v>0.71552457476112841</v>
      </c>
      <c r="BJ97" s="2">
        <f>'X01'!T94/SUM('X01'!$B94:$AB94)*U97</f>
        <v>2.7350400456561292</v>
      </c>
      <c r="BK97" s="2">
        <f>'X01'!U94/SUM('X01'!$B94:$AB94)*V97</f>
        <v>8.7729357207435896</v>
      </c>
      <c r="BL97" s="2">
        <f>'X01'!V94/SUM('X01'!$B94:$AB94)*W97</f>
        <v>2.3119433325911705</v>
      </c>
      <c r="BM97" s="2">
        <f>'X01'!W94/SUM('X01'!$B94:$AB94)*X97</f>
        <v>1.8041032561759713</v>
      </c>
      <c r="BN97" s="2">
        <f>'X01'!X94/SUM('X01'!$B94:$AB94)*Y97</f>
        <v>2.722904143764628</v>
      </c>
      <c r="BO97" s="2">
        <f>'X01'!Y94/SUM('X01'!$B94:$AB94)*Z97</f>
        <v>1.3452388928288281</v>
      </c>
      <c r="BP97" s="2">
        <f>'X01'!Z94/SUM('X01'!$B94:$AB94)*AA97</f>
        <v>2.1124491054144281</v>
      </c>
      <c r="BQ97" s="2">
        <f>'X01'!AA94/SUM('X01'!$B94:$AB94)*AB97</f>
        <v>1.9336550281021379</v>
      </c>
      <c r="BR97" s="2">
        <f>'X01'!AB94/SUM('X01'!$B94:$AB94)*AC97</f>
        <v>0.69191249729731719</v>
      </c>
      <c r="BT97" s="9">
        <f t="shared" si="21"/>
        <v>39.642170358188963</v>
      </c>
    </row>
    <row r="98" spans="1:72" x14ac:dyDescent="0.3">
      <c r="A98" s="1" t="s">
        <v>240</v>
      </c>
      <c r="B98" s="1" t="s">
        <v>241</v>
      </c>
      <c r="C98" s="2">
        <v>9.6305286176904659</v>
      </c>
      <c r="D98" s="2">
        <v>7.438289471481994</v>
      </c>
      <c r="E98" s="2">
        <v>6.557616062365609</v>
      </c>
      <c r="F98" s="2">
        <v>5.1452866403445583</v>
      </c>
      <c r="G98" s="2">
        <v>8.7560736514209179</v>
      </c>
      <c r="H98" s="2">
        <v>5.5721916201768096</v>
      </c>
      <c r="I98" s="2">
        <v>10.511296883318863</v>
      </c>
      <c r="J98" s="2">
        <v>7.1193730437755347</v>
      </c>
      <c r="K98" s="2">
        <v>6.2748877271847885</v>
      </c>
      <c r="L98" s="2">
        <v>5.8851015822227879</v>
      </c>
      <c r="M98" s="2">
        <v>5.2832060836603212</v>
      </c>
      <c r="N98" s="2">
        <v>5.778403113492292</v>
      </c>
      <c r="O98" s="2">
        <v>5.9894729036409453</v>
      </c>
      <c r="P98" s="2">
        <v>4.856954000886395</v>
      </c>
      <c r="Q98" s="2">
        <v>5.7166171516358251</v>
      </c>
      <c r="R98" s="2">
        <v>7.0400962524072739</v>
      </c>
      <c r="S98" s="2">
        <v>7.8333883545300633</v>
      </c>
      <c r="T98" s="2">
        <v>8.2424993217553588</v>
      </c>
      <c r="U98" s="2">
        <v>7.9987674086196217</v>
      </c>
      <c r="V98" s="2">
        <v>8.5677952131196466</v>
      </c>
      <c r="W98" s="2">
        <v>8.8291493882589371</v>
      </c>
      <c r="X98" s="2">
        <v>7.3705470805087501</v>
      </c>
      <c r="Y98" s="2">
        <v>9.073036305115787</v>
      </c>
      <c r="Z98" s="2">
        <v>8.8853780445042325</v>
      </c>
      <c r="AA98" s="2">
        <v>9.7757547328985677</v>
      </c>
      <c r="AB98" s="2">
        <v>7.7741292705377925</v>
      </c>
      <c r="AC98" s="2">
        <v>7.083325342238159</v>
      </c>
      <c r="AE98" s="2">
        <f t="shared" si="11"/>
        <v>7.6587547066856034</v>
      </c>
      <c r="AF98" s="2">
        <f t="shared" si="12"/>
        <v>5.9937902065451292</v>
      </c>
      <c r="AG98" s="2">
        <f t="shared" si="13"/>
        <v>8.1606125745061728</v>
      </c>
      <c r="AH98" s="2">
        <f t="shared" si="14"/>
        <v>8.4242442579611581</v>
      </c>
      <c r="AI98" s="2">
        <f t="shared" si="15"/>
        <v>8.3796468475446879</v>
      </c>
      <c r="AK98" s="2">
        <f t="shared" si="16"/>
        <v>2.0478190252278758</v>
      </c>
      <c r="AL98" s="2">
        <f t="shared" si="17"/>
        <v>0.73934798925814993</v>
      </c>
      <c r="AM98" s="2">
        <f t="shared" si="18"/>
        <v>0.31925574305620119</v>
      </c>
      <c r="AN98" s="2">
        <f t="shared" si="19"/>
        <v>0.92064027360411704</v>
      </c>
      <c r="AO98" s="2">
        <f t="shared" si="20"/>
        <v>1.190515609908841</v>
      </c>
      <c r="AQ98" s="1" t="s">
        <v>241</v>
      </c>
      <c r="AR98" s="2">
        <f>'X01'!B95/SUM('X01'!$B95:$AB95)*C98</f>
        <v>6.9435723686656944E-2</v>
      </c>
      <c r="AS98" s="2">
        <f>'X01'!C95/SUM('X01'!$B95:$AB95)*D98</f>
        <v>2.1617263003387274E-2</v>
      </c>
      <c r="AT98" s="2">
        <f>'X01'!D95/SUM('X01'!$B95:$AB95)*E98</f>
        <v>7.3684674869284358E-2</v>
      </c>
      <c r="AU98" s="2">
        <f>'X01'!E95/SUM('X01'!$B95:$AB95)*F98</f>
        <v>1.344681572661024E-2</v>
      </c>
      <c r="AV98" s="2">
        <f>'X01'!F95/SUM('X01'!$B95:$AB95)*G98</f>
        <v>0.11544333034065406</v>
      </c>
      <c r="AW98" s="2">
        <f>'X01'!G95/SUM('X01'!$B95:$AB95)*H98</f>
        <v>1.4777764620875168E-2</v>
      </c>
      <c r="AX98" s="2">
        <f>'X01'!H95/SUM('X01'!$B95:$AB95)*I98</f>
        <v>5.4264163463871092E-2</v>
      </c>
      <c r="AY98" s="2">
        <f>'X01'!I95/SUM('X01'!$B95:$AB95)*J98</f>
        <v>0.1186080458955799</v>
      </c>
      <c r="AZ98" s="2">
        <f>'X01'!J95/SUM('X01'!$B95:$AB95)*K98</f>
        <v>6.5200255476749944E-2</v>
      </c>
      <c r="BA98" s="2">
        <f>'X01'!K95/SUM('X01'!$B95:$AB95)*L98</f>
        <v>0.19065387145875756</v>
      </c>
      <c r="BB98" s="2">
        <f>'X01'!L95/SUM('X01'!$B95:$AB95)*M98</f>
        <v>5.8480324941825125E-2</v>
      </c>
      <c r="BC98" s="2">
        <f>'X01'!M95/SUM('X01'!$B95:$AB95)*N98</f>
        <v>6.3025703394964855E-2</v>
      </c>
      <c r="BD98" s="2">
        <f>'X01'!N95/SUM('X01'!$B95:$AB95)*O98</f>
        <v>0.13541740339281422</v>
      </c>
      <c r="BE98" s="2">
        <f>'X01'!O95/SUM('X01'!$B95:$AB95)*P98</f>
        <v>4.7662345737044615E-2</v>
      </c>
      <c r="BF98" s="2">
        <f>'X01'!P95/SUM('X01'!$B95:$AB95)*Q98</f>
        <v>3.617977250603055E-2</v>
      </c>
      <c r="BG98" s="2">
        <f>'X01'!Q95/SUM('X01'!$B95:$AB95)*R98</f>
        <v>0.25755873637199828</v>
      </c>
      <c r="BH98" s="2">
        <f>'X01'!R95/SUM('X01'!$B95:$AB95)*S98</f>
        <v>0.69961985876592181</v>
      </c>
      <c r="BI98" s="2">
        <f>'X01'!S95/SUM('X01'!$B95:$AB95)*T98</f>
        <v>0.35837852254061264</v>
      </c>
      <c r="BJ98" s="2">
        <f>'X01'!T95/SUM('X01'!$B95:$AB95)*U98</f>
        <v>0.43445003985835445</v>
      </c>
      <c r="BK98" s="2">
        <f>'X01'!U95/SUM('X01'!$B95:$AB95)*V98</f>
        <v>2.462181588173773</v>
      </c>
      <c r="BL98" s="2">
        <f>'X01'!V95/SUM('X01'!$B95:$AB95)*W98</f>
        <v>0.74561261473646623</v>
      </c>
      <c r="BM98" s="2">
        <f>'X01'!W95/SUM('X01'!$B95:$AB95)*X98</f>
        <v>0.35831195647641279</v>
      </c>
      <c r="BN98" s="2">
        <f>'X01'!X95/SUM('X01'!$B95:$AB95)*Y98</f>
        <v>0.57362491648369485</v>
      </c>
      <c r="BO98" s="2">
        <f>'X01'!Y95/SUM('X01'!$B95:$AB95)*Z98</f>
        <v>0.13805689732500837</v>
      </c>
      <c r="BP98" s="2">
        <f>'X01'!Z95/SUM('X01'!$B95:$AB95)*AA98</f>
        <v>0.34304543674243493</v>
      </c>
      <c r="BQ98" s="2">
        <f>'X01'!AA95/SUM('X01'!$B95:$AB95)*AB98</f>
        <v>0.36813145188984209</v>
      </c>
      <c r="BR98" s="2">
        <f>'X01'!AB95/SUM('X01'!$B95:$AB95)*AC98</f>
        <v>0.20913553130511991</v>
      </c>
      <c r="BT98" s="9">
        <f t="shared" si="21"/>
        <v>8.026005009184745</v>
      </c>
    </row>
    <row r="99" spans="1:72" x14ac:dyDescent="0.3">
      <c r="A99" s="1" t="s">
        <v>242</v>
      </c>
      <c r="B99" s="1" t="s">
        <v>243</v>
      </c>
      <c r="C99" s="2">
        <v>62.09799978272649</v>
      </c>
      <c r="D99" s="2">
        <v>36.60869435554082</v>
      </c>
      <c r="E99" s="2">
        <v>19.145110442606867</v>
      </c>
      <c r="F99" s="2">
        <v>29.059140354747491</v>
      </c>
      <c r="G99" s="2">
        <v>46.613490234368982</v>
      </c>
      <c r="H99" s="2">
        <v>23.395025149147063</v>
      </c>
      <c r="I99" s="2">
        <v>74.264905930818031</v>
      </c>
      <c r="J99" s="2">
        <v>28.62814349904113</v>
      </c>
      <c r="K99" s="2">
        <v>25.815784224846059</v>
      </c>
      <c r="L99" s="2">
        <v>20.511490723948512</v>
      </c>
      <c r="M99" s="2">
        <v>18.907992880753437</v>
      </c>
      <c r="N99" s="2">
        <v>20.819787908900089</v>
      </c>
      <c r="O99" s="2">
        <v>20.267052392471413</v>
      </c>
      <c r="P99" s="2">
        <v>18.859472469299654</v>
      </c>
      <c r="Q99" s="2">
        <v>21.267803759136456</v>
      </c>
      <c r="R99" s="2">
        <v>25.587115856786159</v>
      </c>
      <c r="S99" s="2">
        <v>33.415057656354108</v>
      </c>
      <c r="T99" s="2">
        <v>32.025686963246493</v>
      </c>
      <c r="U99" s="2">
        <v>27.812892560360766</v>
      </c>
      <c r="V99" s="2">
        <v>34.739454935258109</v>
      </c>
      <c r="W99" s="2">
        <v>37.759654793929016</v>
      </c>
      <c r="X99" s="2">
        <v>33.996064253911896</v>
      </c>
      <c r="Y99" s="2">
        <v>47.348095132732738</v>
      </c>
      <c r="Z99" s="2">
        <v>55.490567971815246</v>
      </c>
      <c r="AA99" s="2">
        <v>64.757571977781538</v>
      </c>
      <c r="AB99" s="2">
        <v>49.050599764561319</v>
      </c>
      <c r="AC99" s="2">
        <v>25.303012773491051</v>
      </c>
      <c r="AE99" s="2">
        <f t="shared" si="11"/>
        <v>41.597766607136535</v>
      </c>
      <c r="AF99" s="2">
        <f t="shared" si="12"/>
        <v>22.296071523909212</v>
      </c>
      <c r="AG99" s="2">
        <f t="shared" si="13"/>
        <v>31.998273028804867</v>
      </c>
      <c r="AH99" s="2">
        <f t="shared" si="14"/>
        <v>39.70127139352455</v>
      </c>
      <c r="AI99" s="2">
        <f t="shared" si="15"/>
        <v>48.650438121912288</v>
      </c>
      <c r="AK99" s="2">
        <f t="shared" si="16"/>
        <v>20.535045617224299</v>
      </c>
      <c r="AL99" s="2">
        <f t="shared" si="17"/>
        <v>3.4846479543499789</v>
      </c>
      <c r="AM99" s="2">
        <f t="shared" si="18"/>
        <v>3.002194648062281</v>
      </c>
      <c r="AN99" s="2">
        <f t="shared" si="19"/>
        <v>6.884518023225362</v>
      </c>
      <c r="AO99" s="2">
        <f t="shared" si="20"/>
        <v>16.847250390442291</v>
      </c>
      <c r="AQ99" s="1" t="s">
        <v>243</v>
      </c>
      <c r="AR99" s="2">
        <f>'X01'!B96/SUM('X01'!$B96:$AB96)*C99</f>
        <v>0.47605129316783601</v>
      </c>
      <c r="AS99" s="2">
        <f>'X01'!C96/SUM('X01'!$B96:$AB96)*D99</f>
        <v>7.5801479546644734E-2</v>
      </c>
      <c r="AT99" s="2">
        <f>'X01'!D96/SUM('X01'!$B96:$AB96)*E99</f>
        <v>0.2297780030051074</v>
      </c>
      <c r="AU99" s="2">
        <f>'X01'!E96/SUM('X01'!$B96:$AB96)*F99</f>
        <v>3.8619934626870529E-2</v>
      </c>
      <c r="AV99" s="2">
        <f>'X01'!F96/SUM('X01'!$B96:$AB96)*G99</f>
        <v>0.90553928247166815</v>
      </c>
      <c r="AW99" s="2">
        <f>'X01'!G96/SUM('X01'!$B96:$AB96)*H99</f>
        <v>4.6192561275441968E-2</v>
      </c>
      <c r="AX99" s="2">
        <f>'X01'!H96/SUM('X01'!$B96:$AB96)*I99</f>
        <v>0.29810063391953262</v>
      </c>
      <c r="AY99" s="2">
        <f>'X01'!I96/SUM('X01'!$B96:$AB96)*J99</f>
        <v>0.35984330584876378</v>
      </c>
      <c r="AZ99" s="2">
        <f>'X01'!J96/SUM('X01'!$B96:$AB96)*K99</f>
        <v>0.17303342126695664</v>
      </c>
      <c r="BA99" s="2">
        <f>'X01'!K96/SUM('X01'!$B96:$AB96)*L99</f>
        <v>0.44110204576114304</v>
      </c>
      <c r="BB99" s="2">
        <f>'X01'!L96/SUM('X01'!$B96:$AB96)*M99</f>
        <v>0.16325415357028902</v>
      </c>
      <c r="BC99" s="2">
        <f>'X01'!M96/SUM('X01'!$B96:$AB96)*N99</f>
        <v>0.17532282965182455</v>
      </c>
      <c r="BD99" s="2">
        <f>'X01'!N96/SUM('X01'!$B96:$AB96)*O99</f>
        <v>0.54287504295410305</v>
      </c>
      <c r="BE99" s="2">
        <f>'X01'!O96/SUM('X01'!$B96:$AB96)*P99</f>
        <v>0.13012272259830709</v>
      </c>
      <c r="BF99" s="2">
        <f>'X01'!P96/SUM('X01'!$B96:$AB96)*Q99</f>
        <v>0.10955528340136512</v>
      </c>
      <c r="BG99" s="2">
        <f>'X01'!Q96/SUM('X01'!$B96:$AB96)*R99</f>
        <v>0.98959067677735146</v>
      </c>
      <c r="BH99" s="2">
        <f>'X01'!R96/SUM('X01'!$B96:$AB96)*S99</f>
        <v>2.8325360322378974</v>
      </c>
      <c r="BI99" s="2">
        <f>'X01'!S96/SUM('X01'!$B96:$AB96)*T99</f>
        <v>0.62738744837843352</v>
      </c>
      <c r="BJ99" s="2">
        <f>'X01'!T96/SUM('X01'!$B96:$AB96)*U99</f>
        <v>2.6406141021215004</v>
      </c>
      <c r="BK99" s="2">
        <f>'X01'!U96/SUM('X01'!$B96:$AB96)*V99</f>
        <v>12.174275752071534</v>
      </c>
      <c r="BL99" s="2">
        <f>'X01'!V96/SUM('X01'!$B96:$AB96)*W99</f>
        <v>2.7908610522837587</v>
      </c>
      <c r="BM99" s="2">
        <f>'X01'!W96/SUM('X01'!$B96:$AB96)*X99</f>
        <v>1.5229771099855196</v>
      </c>
      <c r="BN99" s="2">
        <f>'X01'!X96/SUM('X01'!$B96:$AB96)*Y99</f>
        <v>3.322667739224237</v>
      </c>
      <c r="BO99" s="2">
        <f>'X01'!Y96/SUM('X01'!$B96:$AB96)*Z99</f>
        <v>0.70527194404657323</v>
      </c>
      <c r="BP99" s="2">
        <f>'X01'!Z96/SUM('X01'!$B96:$AB96)*AA99</f>
        <v>1.31359602410583</v>
      </c>
      <c r="BQ99" s="2">
        <f>'X01'!AA96/SUM('X01'!$B96:$AB96)*AB99</f>
        <v>1.3749375165212396</v>
      </c>
      <c r="BR99" s="2">
        <f>'X01'!AB96/SUM('X01'!$B96:$AB96)*AC99</f>
        <v>0.41791058054339858</v>
      </c>
      <c r="BT99" s="9">
        <f t="shared" si="21"/>
        <v>34.877817971363129</v>
      </c>
    </row>
    <row r="100" spans="1:72" x14ac:dyDescent="0.3">
      <c r="A100" s="1" t="s">
        <v>244</v>
      </c>
      <c r="B100" s="1" t="s">
        <v>245</v>
      </c>
      <c r="C100" s="2">
        <v>24.035479873900812</v>
      </c>
      <c r="D100" s="2">
        <v>21.171331241259288</v>
      </c>
      <c r="E100" s="2">
        <v>18.197063606104631</v>
      </c>
      <c r="F100" s="2">
        <v>13.061947483130945</v>
      </c>
      <c r="G100" s="2">
        <v>21.676367091809098</v>
      </c>
      <c r="H100" s="2">
        <v>17.567964979399591</v>
      </c>
      <c r="I100" s="2">
        <v>24.955021291224924</v>
      </c>
      <c r="J100" s="2">
        <v>24.889123282148876</v>
      </c>
      <c r="K100" s="2">
        <v>19.119255947528163</v>
      </c>
      <c r="L100" s="2">
        <v>19.396273976683407</v>
      </c>
      <c r="M100" s="2">
        <v>15.368674840423894</v>
      </c>
      <c r="N100" s="2">
        <v>17.956260169479492</v>
      </c>
      <c r="O100" s="2">
        <v>18.921181309936777</v>
      </c>
      <c r="P100" s="2">
        <v>18.957783548481025</v>
      </c>
      <c r="Q100" s="2">
        <v>20.251829615285803</v>
      </c>
      <c r="R100" s="2">
        <v>17.27396169062553</v>
      </c>
      <c r="S100" s="2">
        <v>19.78470001635052</v>
      </c>
      <c r="T100" s="2">
        <v>21.109862544761434</v>
      </c>
      <c r="U100" s="2">
        <v>16.869980717677265</v>
      </c>
      <c r="V100" s="2">
        <v>18.467443379513902</v>
      </c>
      <c r="W100" s="2">
        <v>22.588555863314983</v>
      </c>
      <c r="X100" s="2">
        <v>22.777321292267832</v>
      </c>
      <c r="Y100" s="2">
        <v>23.880302980286572</v>
      </c>
      <c r="Z100" s="2">
        <v>23.438263715444023</v>
      </c>
      <c r="AA100" s="2">
        <v>26.420046167031106</v>
      </c>
      <c r="AB100" s="2">
        <v>22.55486361450513</v>
      </c>
      <c r="AC100" s="2">
        <v>17.154874374398901</v>
      </c>
      <c r="AE100" s="2">
        <f t="shared" si="11"/>
        <v>20.095025080975613</v>
      </c>
      <c r="AF100" s="2">
        <f t="shared" si="12"/>
        <v>19.126038264510328</v>
      </c>
      <c r="AG100" s="2">
        <f t="shared" si="13"/>
        <v>19.057996664575782</v>
      </c>
      <c r="AH100" s="2">
        <f t="shared" si="14"/>
        <v>23.082060045289797</v>
      </c>
      <c r="AI100" s="2">
        <f t="shared" si="15"/>
        <v>22.392011967844788</v>
      </c>
      <c r="AK100" s="2">
        <f t="shared" si="16"/>
        <v>4.1283228164108756</v>
      </c>
      <c r="AL100" s="2">
        <f t="shared" si="17"/>
        <v>2.5869927709379481</v>
      </c>
      <c r="AM100" s="2">
        <f t="shared" si="18"/>
        <v>1.814241652236573</v>
      </c>
      <c r="AN100" s="2">
        <f t="shared" si="19"/>
        <v>0.69771192783708313</v>
      </c>
      <c r="AO100" s="2">
        <f t="shared" si="20"/>
        <v>3.8632384109998408</v>
      </c>
      <c r="AQ100" s="1" t="s">
        <v>245</v>
      </c>
      <c r="AR100" s="2">
        <f>'X01'!B97/SUM('X01'!$B97:$AB97)*C100</f>
        <v>9.689123995833783E-2</v>
      </c>
      <c r="AS100" s="2">
        <f>'X01'!C97/SUM('X01'!$B97:$AB97)*D100</f>
        <v>1.4301868799903625E-2</v>
      </c>
      <c r="AT100" s="2">
        <f>'X01'!D97/SUM('X01'!$B97:$AB97)*E100</f>
        <v>0.15329389802712459</v>
      </c>
      <c r="AU100" s="2">
        <f>'X01'!E97/SUM('X01'!$B97:$AB97)*F100</f>
        <v>5.8173432321264092E-3</v>
      </c>
      <c r="AV100" s="2">
        <f>'X01'!F97/SUM('X01'!$B97:$AB97)*G100</f>
        <v>0.34082500185106457</v>
      </c>
      <c r="AW100" s="2">
        <f>'X01'!G97/SUM('X01'!$B97:$AB97)*H100</f>
        <v>2.0333561251345968E-2</v>
      </c>
      <c r="AX100" s="2">
        <f>'X01'!H97/SUM('X01'!$B97:$AB97)*I100</f>
        <v>6.6080633682012585E-2</v>
      </c>
      <c r="AY100" s="2">
        <f>'X01'!I97/SUM('X01'!$B97:$AB97)*J100</f>
        <v>0.63545695629249221</v>
      </c>
      <c r="AZ100" s="2">
        <f>'X01'!J97/SUM('X01'!$B97:$AB97)*K100</f>
        <v>7.7291844409821689E-2</v>
      </c>
      <c r="BA100" s="2">
        <f>'X01'!K97/SUM('X01'!$B97:$AB97)*L100</f>
        <v>0.34336071571502319</v>
      </c>
      <c r="BB100" s="2">
        <f>'X01'!L97/SUM('X01'!$B97:$AB97)*M100</f>
        <v>9.928844762658938E-2</v>
      </c>
      <c r="BC100" s="2">
        <f>'X01'!M97/SUM('X01'!$B97:$AB97)*N100</f>
        <v>9.5720255527641768E-2</v>
      </c>
      <c r="BD100" s="2">
        <f>'X01'!N97/SUM('X01'!$B97:$AB97)*O100</f>
        <v>0.40723644127455921</v>
      </c>
      <c r="BE100" s="2">
        <f>'X01'!O97/SUM('X01'!$B97:$AB97)*P100</f>
        <v>0.11127099058046792</v>
      </c>
      <c r="BF100" s="2">
        <f>'X01'!P97/SUM('X01'!$B97:$AB97)*Q100</f>
        <v>0.13065754026118584</v>
      </c>
      <c r="BG100" s="2">
        <f>'X01'!Q97/SUM('X01'!$B97:$AB97)*R100</f>
        <v>0.71649664580803818</v>
      </c>
      <c r="BH100" s="2">
        <f>'X01'!R97/SUM('X01'!$B97:$AB97)*S100</f>
        <v>2.2898477051784938</v>
      </c>
      <c r="BI100" s="2">
        <f>'X01'!S97/SUM('X01'!$B97:$AB97)*T100</f>
        <v>0.82181391924980596</v>
      </c>
      <c r="BJ100" s="2">
        <f>'X01'!T97/SUM('X01'!$B97:$AB97)*U100</f>
        <v>1.8507095455697069</v>
      </c>
      <c r="BK100" s="2">
        <f>'X01'!U97/SUM('X01'!$B97:$AB97)*V100</f>
        <v>5.3579471755328667</v>
      </c>
      <c r="BL100" s="2">
        <f>'X01'!V97/SUM('X01'!$B97:$AB97)*W100</f>
        <v>1.8740641114945735</v>
      </c>
      <c r="BM100" s="2">
        <f>'X01'!W97/SUM('X01'!$B97:$AB97)*X100</f>
        <v>0.9449377163916155</v>
      </c>
      <c r="BN100" s="2">
        <f>'X01'!X97/SUM('X01'!$B97:$AB97)*Y100</f>
        <v>1.7900584901716825</v>
      </c>
      <c r="BO100" s="2">
        <f>'X01'!Y97/SUM('X01'!$B97:$AB97)*Z100</f>
        <v>0.24559587863552726</v>
      </c>
      <c r="BP100" s="2">
        <f>'X01'!Z97/SUM('X01'!$B97:$AB97)*AA100</f>
        <v>0.53265875174560862</v>
      </c>
      <c r="BQ100" s="2">
        <f>'X01'!AA97/SUM('X01'!$B97:$AB97)*AB100</f>
        <v>0.62280999233906087</v>
      </c>
      <c r="BR100" s="2">
        <f>'X01'!AB97/SUM('X01'!$B97:$AB97)*AC100</f>
        <v>0.34891973690048106</v>
      </c>
      <c r="BT100" s="9">
        <f t="shared" si="21"/>
        <v>19.993686407507155</v>
      </c>
    </row>
    <row r="101" spans="1:72" x14ac:dyDescent="0.3">
      <c r="A101" s="1" t="s">
        <v>246</v>
      </c>
      <c r="B101" s="1" t="s">
        <v>247</v>
      </c>
      <c r="C101" s="2">
        <v>23.661875855438552</v>
      </c>
      <c r="D101" s="2">
        <v>21.791648965917076</v>
      </c>
      <c r="E101" s="2">
        <v>18.314683107975419</v>
      </c>
      <c r="F101" s="2">
        <v>15.262596652255015</v>
      </c>
      <c r="G101" s="2">
        <v>21.78796833703737</v>
      </c>
      <c r="H101" s="2">
        <v>17.28868972801304</v>
      </c>
      <c r="I101" s="2">
        <v>24.59275266553222</v>
      </c>
      <c r="J101" s="2">
        <v>24.87394261280345</v>
      </c>
      <c r="K101" s="2">
        <v>19.129673937082316</v>
      </c>
      <c r="L101" s="2">
        <v>19.330552058090863</v>
      </c>
      <c r="M101" s="2">
        <v>15.250250271117016</v>
      </c>
      <c r="N101" s="2">
        <v>17.453394760962752</v>
      </c>
      <c r="O101" s="2">
        <v>18.819499652755134</v>
      </c>
      <c r="P101" s="2">
        <v>18.881810598005476</v>
      </c>
      <c r="Q101" s="2">
        <v>20.083255431912892</v>
      </c>
      <c r="R101" s="2">
        <v>17.377355717660024</v>
      </c>
      <c r="S101" s="2">
        <v>19.721442676216903</v>
      </c>
      <c r="T101" s="2">
        <v>21.024858501499295</v>
      </c>
      <c r="U101" s="2">
        <v>16.913379663035112</v>
      </c>
      <c r="V101" s="2">
        <v>18.459719684048466</v>
      </c>
      <c r="W101" s="2">
        <v>22.506474765471246</v>
      </c>
      <c r="X101" s="2">
        <v>22.65299578177396</v>
      </c>
      <c r="Y101" s="2">
        <v>23.787720101831422</v>
      </c>
      <c r="Z101" s="2">
        <v>23.254275529547623</v>
      </c>
      <c r="AA101" s="2">
        <v>26.294819009174567</v>
      </c>
      <c r="AB101" s="2">
        <v>22.467682975255492</v>
      </c>
      <c r="AC101" s="2">
        <v>19.277887398088737</v>
      </c>
      <c r="AE101" s="2">
        <f t="shared" si="11"/>
        <v>20.385745044595527</v>
      </c>
      <c r="AF101" s="2">
        <f t="shared" si="12"/>
        <v>19.022192782265545</v>
      </c>
      <c r="AG101" s="2">
        <f t="shared" si="13"/>
        <v>19.029850131199943</v>
      </c>
      <c r="AH101" s="2">
        <f t="shared" si="14"/>
        <v>22.982396883025544</v>
      </c>
      <c r="AI101" s="2">
        <f t="shared" si="15"/>
        <v>22.823666228016602</v>
      </c>
      <c r="AK101" s="2">
        <f t="shared" si="16"/>
        <v>3.4761674499237989</v>
      </c>
      <c r="AL101" s="2">
        <f t="shared" si="17"/>
        <v>2.6203631866085835</v>
      </c>
      <c r="AM101" s="2">
        <f t="shared" si="18"/>
        <v>1.7571619746313007</v>
      </c>
      <c r="AN101" s="2">
        <f t="shared" si="19"/>
        <v>0.70126757882814694</v>
      </c>
      <c r="AO101" s="2">
        <f t="shared" si="20"/>
        <v>2.8829150518018785</v>
      </c>
      <c r="AQ101" s="1" t="s">
        <v>247</v>
      </c>
      <c r="AR101" s="2">
        <f>'X01'!B98/SUM('X01'!$B98:$AB98)*C101</f>
        <v>9.8816412176521401E-2</v>
      </c>
      <c r="AS101" s="2">
        <f>'X01'!C98/SUM('X01'!$B98:$AB98)*D101</f>
        <v>1.6675378349661027E-2</v>
      </c>
      <c r="AT101" s="2">
        <f>'X01'!D98/SUM('X01'!$B98:$AB98)*E101</f>
        <v>0.15733827254990526</v>
      </c>
      <c r="AU101" s="2">
        <f>'X01'!E98/SUM('X01'!$B98:$AB98)*F101</f>
        <v>8.7180618025111262E-3</v>
      </c>
      <c r="AV101" s="2">
        <f>'X01'!F98/SUM('X01'!$B98:$AB98)*G101</f>
        <v>0.34934448675043672</v>
      </c>
      <c r="AW101" s="2">
        <f>'X01'!G98/SUM('X01'!$B98:$AB98)*H101</f>
        <v>2.2111845368427242E-2</v>
      </c>
      <c r="AX101" s="2">
        <f>'X01'!H98/SUM('X01'!$B98:$AB98)*I101</f>
        <v>6.7918403176824182E-2</v>
      </c>
      <c r="AY101" s="2">
        <f>'X01'!I98/SUM('X01'!$B98:$AB98)*J101</f>
        <v>0.63275941904343014</v>
      </c>
      <c r="AZ101" s="2">
        <f>'X01'!J98/SUM('X01'!$B98:$AB98)*K101</f>
        <v>8.1195348789756011E-2</v>
      </c>
      <c r="BA101" s="2">
        <f>'X01'!K98/SUM('X01'!$B98:$AB98)*L101</f>
        <v>0.34631534704532779</v>
      </c>
      <c r="BB101" s="2">
        <f>'X01'!L98/SUM('X01'!$B98:$AB98)*M101</f>
        <v>0.10162293430697567</v>
      </c>
      <c r="BC101" s="2">
        <f>'X01'!M98/SUM('X01'!$B98:$AB98)*N101</f>
        <v>9.8559510069905848E-2</v>
      </c>
      <c r="BD101" s="2">
        <f>'X01'!N98/SUM('X01'!$B98:$AB98)*O101</f>
        <v>0.41120459467239839</v>
      </c>
      <c r="BE101" s="2">
        <f>'X01'!O98/SUM('X01'!$B98:$AB98)*P101</f>
        <v>0.11385014757742636</v>
      </c>
      <c r="BF101" s="2">
        <f>'X01'!P98/SUM('X01'!$B98:$AB98)*Q101</f>
        <v>0.13200008339271527</v>
      </c>
      <c r="BG101" s="2">
        <f>'X01'!Q98/SUM('X01'!$B98:$AB98)*R101</f>
        <v>0.72433587340512762</v>
      </c>
      <c r="BH101" s="2">
        <f>'X01'!R98/SUM('X01'!$B98:$AB98)*S101</f>
        <v>2.2638964091493854</v>
      </c>
      <c r="BI101" s="2">
        <f>'X01'!S98/SUM('X01'!$B98:$AB98)*T101</f>
        <v>0.80828203642449781</v>
      </c>
      <c r="BJ101" s="2">
        <f>'X01'!T98/SUM('X01'!$B98:$AB98)*U101</f>
        <v>1.8766531067284027</v>
      </c>
      <c r="BK101" s="2">
        <f>'X01'!U98/SUM('X01'!$B98:$AB98)*V101</f>
        <v>5.2900634780207492</v>
      </c>
      <c r="BL101" s="2">
        <f>'X01'!V98/SUM('X01'!$B98:$AB98)*W101</f>
        <v>1.8412330452543857</v>
      </c>
      <c r="BM101" s="2">
        <f>'X01'!W98/SUM('X01'!$B98:$AB98)*X101</f>
        <v>0.93073481712757433</v>
      </c>
      <c r="BN101" s="2">
        <f>'X01'!X98/SUM('X01'!$B98:$AB98)*Y101</f>
        <v>1.760954220446932</v>
      </c>
      <c r="BO101" s="2">
        <f>'X01'!Y98/SUM('X01'!$B98:$AB98)*Z101</f>
        <v>0.24562103575006791</v>
      </c>
      <c r="BP101" s="2">
        <f>'X01'!Z98/SUM('X01'!$B98:$AB98)*AA101</f>
        <v>0.52677305275302477</v>
      </c>
      <c r="BQ101" s="2">
        <f>'X01'!AA98/SUM('X01'!$B98:$AB98)*AB101</f>
        <v>0.62071463557409545</v>
      </c>
      <c r="BR101" s="2">
        <f>'X01'!AB98/SUM('X01'!$B98:$AB98)*AC101</f>
        <v>0.46004305910146392</v>
      </c>
      <c r="BT101" s="9">
        <f t="shared" si="21"/>
        <v>19.987735014807932</v>
      </c>
    </row>
    <row r="102" spans="1:72" x14ac:dyDescent="0.3">
      <c r="A102" s="1" t="s">
        <v>248</v>
      </c>
      <c r="B102" s="1" t="s">
        <v>249</v>
      </c>
      <c r="C102" s="2">
        <v>12.291410199509485</v>
      </c>
      <c r="D102" s="2">
        <v>11.346784716019688</v>
      </c>
      <c r="E102" s="2">
        <v>8.7916252086699309</v>
      </c>
      <c r="F102" s="2">
        <v>8.3177788881671599</v>
      </c>
      <c r="G102" s="2">
        <v>11.259993517300138</v>
      </c>
      <c r="H102" s="2">
        <v>9.1699113874375815</v>
      </c>
      <c r="I102" s="2">
        <v>13.576649781030564</v>
      </c>
      <c r="J102" s="2">
        <v>21.9023599195855</v>
      </c>
      <c r="K102" s="2">
        <v>12.602179642290281</v>
      </c>
      <c r="L102" s="2">
        <v>13.51438244935937</v>
      </c>
      <c r="M102" s="2">
        <v>10.397356141176289</v>
      </c>
      <c r="N102" s="2">
        <v>11.889799900275175</v>
      </c>
      <c r="O102" s="2">
        <v>12.047576193563781</v>
      </c>
      <c r="P102" s="2">
        <v>12.603552992560509</v>
      </c>
      <c r="Q102" s="2">
        <v>10.071049515283228</v>
      </c>
      <c r="R102" s="2">
        <v>9.2714488561514372</v>
      </c>
      <c r="S102" s="2">
        <v>14.582360684612539</v>
      </c>
      <c r="T102" s="2">
        <v>15.890296883901712</v>
      </c>
      <c r="U102" s="2">
        <v>8.765844698370362</v>
      </c>
      <c r="V102" s="2">
        <v>10.719066238754394</v>
      </c>
      <c r="W102" s="2">
        <v>13.965992563635016</v>
      </c>
      <c r="X102" s="2">
        <v>11.001305158796692</v>
      </c>
      <c r="Y102" s="2">
        <v>12.051615479041558</v>
      </c>
      <c r="Z102" s="2">
        <v>11.525628453320842</v>
      </c>
      <c r="AA102" s="2">
        <v>12.87400297591366</v>
      </c>
      <c r="AB102" s="2">
        <v>11.477723331501203</v>
      </c>
      <c r="AC102" s="2">
        <v>13.451889075137867</v>
      </c>
      <c r="AE102" s="2">
        <f t="shared" si="11"/>
        <v>10.67916481401922</v>
      </c>
      <c r="AF102" s="2">
        <f t="shared" si="12"/>
        <v>12.699967290027287</v>
      </c>
      <c r="AG102" s="2">
        <f t="shared" si="13"/>
        <v>12.489392126409751</v>
      </c>
      <c r="AH102" s="2">
        <f t="shared" si="14"/>
        <v>12.339637733824423</v>
      </c>
      <c r="AI102" s="2">
        <f t="shared" si="15"/>
        <v>12.332310958968392</v>
      </c>
      <c r="AK102" s="2">
        <f t="shared" si="16"/>
        <v>1.9661564786581434</v>
      </c>
      <c r="AL102" s="2">
        <f t="shared" si="17"/>
        <v>3.7151061738507285</v>
      </c>
      <c r="AM102" s="2">
        <f t="shared" si="18"/>
        <v>3.3138864269675055</v>
      </c>
      <c r="AN102" s="2">
        <f t="shared" si="19"/>
        <v>1.5031834440744094</v>
      </c>
      <c r="AO102" s="2">
        <f t="shared" si="20"/>
        <v>0.98791735102447253</v>
      </c>
      <c r="AQ102" s="1" t="s">
        <v>249</v>
      </c>
      <c r="AR102" s="2">
        <f>'X01'!B99/SUM('X01'!$B99:$AB99)*C102</f>
        <v>0.26060353145463649</v>
      </c>
      <c r="AS102" s="2">
        <f>'X01'!C99/SUM('X01'!$B99:$AB99)*D102</f>
        <v>2.9434196705599758E-2</v>
      </c>
      <c r="AT102" s="2">
        <f>'X01'!D99/SUM('X01'!$B99:$AB99)*E102</f>
        <v>1.7414638283098927</v>
      </c>
      <c r="AU102" s="2">
        <f>'X01'!E99/SUM('X01'!$B99:$AB99)*F102</f>
        <v>3.8478600810810558E-3</v>
      </c>
      <c r="AV102" s="2">
        <f>'X01'!F99/SUM('X01'!$B99:$AB99)*G102</f>
        <v>1.6011430569395395</v>
      </c>
      <c r="AW102" s="2">
        <f>'X01'!G99/SUM('X01'!$B99:$AB99)*H102</f>
        <v>0.11588362625478842</v>
      </c>
      <c r="AX102" s="2">
        <f>'X01'!H99/SUM('X01'!$B99:$AB99)*I102</f>
        <v>3.1051058522620894E-2</v>
      </c>
      <c r="AY102" s="2">
        <f>'X01'!I99/SUM('X01'!$B99:$AB99)*J102</f>
        <v>4.9429877811410526E-2</v>
      </c>
      <c r="AZ102" s="2">
        <f>'X01'!J99/SUM('X01'!$B99:$AB99)*K102</f>
        <v>1.0678982135119608E-2</v>
      </c>
      <c r="BA102" s="2">
        <f>'X01'!K99/SUM('X01'!$B99:$AB99)*L102</f>
        <v>3.4706496272857809E-2</v>
      </c>
      <c r="BB102" s="2">
        <f>'X01'!L99/SUM('X01'!$B99:$AB99)*M102</f>
        <v>1.0473864801658791E-2</v>
      </c>
      <c r="BC102" s="2">
        <f>'X01'!M99/SUM('X01'!$B99:$AB99)*N102</f>
        <v>1.0126722152176887E-2</v>
      </c>
      <c r="BD102" s="2">
        <f>'X01'!N99/SUM('X01'!$B99:$AB99)*O102</f>
        <v>4.9378300856464233E-2</v>
      </c>
      <c r="BE102" s="2">
        <f>'X01'!O99/SUM('X01'!$B99:$AB99)*P102</f>
        <v>1.3350182375884465E-2</v>
      </c>
      <c r="BF102" s="2">
        <f>'X01'!P99/SUM('X01'!$B99:$AB99)*Q102</f>
        <v>0.10062428308856773</v>
      </c>
      <c r="BG102" s="2">
        <f>'X01'!Q99/SUM('X01'!$B99:$AB99)*R102</f>
        <v>0.38056159344353063</v>
      </c>
      <c r="BH102" s="2">
        <f>'X01'!R99/SUM('X01'!$B99:$AB99)*S102</f>
        <v>0.21158160666136192</v>
      </c>
      <c r="BI102" s="2">
        <f>'X01'!S99/SUM('X01'!$B99:$AB99)*T102</f>
        <v>7.3578275482964542E-2</v>
      </c>
      <c r="BJ102" s="2">
        <f>'X01'!T99/SUM('X01'!$B99:$AB99)*U102</f>
        <v>0.99244773027101241</v>
      </c>
      <c r="BK102" s="2">
        <f>'X01'!U99/SUM('X01'!$B99:$AB99)*V102</f>
        <v>1.0099088253030106</v>
      </c>
      <c r="BL102" s="2">
        <f>'X01'!V99/SUM('X01'!$B99:$AB99)*W102</f>
        <v>0.26398550566028361</v>
      </c>
      <c r="BM102" s="2">
        <f>'X01'!W99/SUM('X01'!$B99:$AB99)*X102</f>
        <v>0.52961777855061942</v>
      </c>
      <c r="BN102" s="2">
        <f>'X01'!X99/SUM('X01'!$B99:$AB99)*Y102</f>
        <v>1.1631238157642725</v>
      </c>
      <c r="BO102" s="2">
        <f>'X01'!Y99/SUM('X01'!$B99:$AB99)*Z102</f>
        <v>0.42913778865359442</v>
      </c>
      <c r="BP102" s="2">
        <f>'X01'!Z99/SUM('X01'!$B99:$AB99)*AA102</f>
        <v>1.1814908091281344</v>
      </c>
      <c r="BQ102" s="2">
        <f>'X01'!AA99/SUM('X01'!$B99:$AB99)*AB102</f>
        <v>0.39499986043437291</v>
      </c>
      <c r="BR102" s="2">
        <f>'X01'!AB99/SUM('X01'!$B99:$AB99)*AC102</f>
        <v>4.3851327562944568E-2</v>
      </c>
      <c r="BT102" s="9">
        <f t="shared" si="21"/>
        <v>10.736480784678401</v>
      </c>
    </row>
    <row r="103" spans="1:72" x14ac:dyDescent="0.3">
      <c r="A103" s="1" t="s">
        <v>250</v>
      </c>
      <c r="B103" s="1" t="s">
        <v>251</v>
      </c>
      <c r="C103" s="2">
        <v>27.004833335121969</v>
      </c>
      <c r="D103" s="2">
        <v>24.579190762931518</v>
      </c>
      <c r="E103" s="2">
        <v>23.059089117111839</v>
      </c>
      <c r="F103" s="2">
        <v>19.564406172518336</v>
      </c>
      <c r="G103" s="2">
        <v>26.668495740012663</v>
      </c>
      <c r="H103" s="2">
        <v>21.312927205648805</v>
      </c>
      <c r="I103" s="2">
        <v>28.913754495055059</v>
      </c>
      <c r="J103" s="2">
        <v>26.382160914679829</v>
      </c>
      <c r="K103" s="2">
        <v>22.45532545746601</v>
      </c>
      <c r="L103" s="2">
        <v>21.988126868688468</v>
      </c>
      <c r="M103" s="2">
        <v>17.942104901477812</v>
      </c>
      <c r="N103" s="2">
        <v>18.941976060635419</v>
      </c>
      <c r="O103" s="2">
        <v>20.867357802920573</v>
      </c>
      <c r="P103" s="2">
        <v>20.335412250045579</v>
      </c>
      <c r="Q103" s="2">
        <v>22.613785864305921</v>
      </c>
      <c r="R103" s="2">
        <v>23.136556900660501</v>
      </c>
      <c r="S103" s="2">
        <v>24.104611281952984</v>
      </c>
      <c r="T103" s="2">
        <v>21.615853594363582</v>
      </c>
      <c r="U103" s="2">
        <v>20.999857218291631</v>
      </c>
      <c r="V103" s="2">
        <v>23.246641357671272</v>
      </c>
      <c r="W103" s="2">
        <v>26.216475186798441</v>
      </c>
      <c r="X103" s="2">
        <v>24.460728026074634</v>
      </c>
      <c r="Y103" s="2">
        <v>27.213263656549959</v>
      </c>
      <c r="Z103" s="2">
        <v>25.028789209468968</v>
      </c>
      <c r="AA103" s="2">
        <v>28.279700937206915</v>
      </c>
      <c r="AB103" s="2">
        <v>26.018692588508785</v>
      </c>
      <c r="AC103" s="2">
        <v>24.388698285248331</v>
      </c>
      <c r="AE103" s="2">
        <f t="shared" si="11"/>
        <v>24.44324240405717</v>
      </c>
      <c r="AF103" s="2">
        <f t="shared" si="12"/>
        <v>21.629200780097793</v>
      </c>
      <c r="AG103" s="2">
        <f t="shared" si="13"/>
        <v>22.491740863069872</v>
      </c>
      <c r="AH103" s="2">
        <f t="shared" si="14"/>
        <v>25.963488956474347</v>
      </c>
      <c r="AI103" s="2">
        <f t="shared" si="15"/>
        <v>25.928970255108247</v>
      </c>
      <c r="AK103" s="2">
        <f t="shared" si="16"/>
        <v>3.3425353988815383</v>
      </c>
      <c r="AL103" s="2">
        <f t="shared" si="17"/>
        <v>2.4928301289947323</v>
      </c>
      <c r="AM103" s="2">
        <f t="shared" si="18"/>
        <v>1.4334249267513337</v>
      </c>
      <c r="AN103" s="2">
        <f t="shared" si="19"/>
        <v>1.3935977266805679</v>
      </c>
      <c r="AO103" s="2">
        <f t="shared" si="20"/>
        <v>1.7045770240673859</v>
      </c>
      <c r="AQ103" s="1" t="s">
        <v>251</v>
      </c>
      <c r="AR103" s="2">
        <f>'X01'!B100/SUM('X01'!$B100:$AB100)*C103</f>
        <v>3.1408545729216739E-2</v>
      </c>
      <c r="AS103" s="2">
        <f>'X01'!C100/SUM('X01'!$B100:$AB100)*D103</f>
        <v>1.7259029818542618E-2</v>
      </c>
      <c r="AT103" s="2">
        <f>'X01'!D100/SUM('X01'!$B100:$AB100)*E103</f>
        <v>0.20961614801010703</v>
      </c>
      <c r="AU103" s="2">
        <f>'X01'!E100/SUM('X01'!$B100:$AB100)*F103</f>
        <v>2.7952864579239754E-2</v>
      </c>
      <c r="AV103" s="2">
        <f>'X01'!F100/SUM('X01'!$B100:$AB100)*G103</f>
        <v>8.1628439913337084E-2</v>
      </c>
      <c r="AW103" s="2">
        <f>'X01'!G100/SUM('X01'!$B100:$AB100)*H103</f>
        <v>1.5196650829428782E-2</v>
      </c>
      <c r="AX103" s="2">
        <f>'X01'!H100/SUM('X01'!$B100:$AB100)*I103</f>
        <v>4.029179752924162E-2</v>
      </c>
      <c r="AY103" s="2">
        <f>'X01'!I100/SUM('X01'!$B100:$AB100)*J103</f>
        <v>4.6920565648540913E-2</v>
      </c>
      <c r="AZ103" s="2">
        <f>'X01'!J100/SUM('X01'!$B100:$AB100)*K103</f>
        <v>4.9372968884468071E-2</v>
      </c>
      <c r="BA103" s="2">
        <f>'X01'!K100/SUM('X01'!$B100:$AB100)*L103</f>
        <v>0.17794328523722336</v>
      </c>
      <c r="BB103" s="2">
        <f>'X01'!L100/SUM('X01'!$B100:$AB100)*M103</f>
        <v>4.791358388063377E-2</v>
      </c>
      <c r="BC103" s="2">
        <f>'X01'!M100/SUM('X01'!$B100:$AB100)*N103</f>
        <v>3.6153219448198146E-2</v>
      </c>
      <c r="BD103" s="2">
        <f>'X01'!N100/SUM('X01'!$B100:$AB100)*O103</f>
        <v>0.18510996237276325</v>
      </c>
      <c r="BE103" s="2">
        <f>'X01'!O100/SUM('X01'!$B100:$AB100)*P103</f>
        <v>6.119627599640666E-2</v>
      </c>
      <c r="BF103" s="2">
        <f>'X01'!P100/SUM('X01'!$B100:$AB100)*Q103</f>
        <v>4.5552385372899344E-2</v>
      </c>
      <c r="BG103" s="2">
        <f>'X01'!Q100/SUM('X01'!$B100:$AB100)*R103</f>
        <v>0.31250105456970589</v>
      </c>
      <c r="BH103" s="2">
        <f>'X01'!R100/SUM('X01'!$B100:$AB100)*S103</f>
        <v>1.3219760326598733</v>
      </c>
      <c r="BI103" s="2">
        <f>'X01'!S100/SUM('X01'!$B100:$AB100)*T103</f>
        <v>4.4421235199382937E-2</v>
      </c>
      <c r="BJ103" s="2">
        <f>'X01'!T100/SUM('X01'!$B100:$AB100)*U103</f>
        <v>2.6189258861746749</v>
      </c>
      <c r="BK103" s="2">
        <f>'X01'!U100/SUM('X01'!$B100:$AB100)*V103</f>
        <v>14.696614761933699</v>
      </c>
      <c r="BL103" s="2">
        <f>'X01'!V100/SUM('X01'!$B100:$AB100)*W103</f>
        <v>1.04886939260456</v>
      </c>
      <c r="BM103" s="2">
        <f>'X01'!W100/SUM('X01'!$B100:$AB100)*X103</f>
        <v>0.13986047321815964</v>
      </c>
      <c r="BN103" s="2">
        <f>'X01'!X100/SUM('X01'!$B100:$AB100)*Y103</f>
        <v>0.55053496779234912</v>
      </c>
      <c r="BO103" s="2">
        <f>'X01'!Y100/SUM('X01'!$B100:$AB100)*Z103</f>
        <v>5.3606316576288213E-2</v>
      </c>
      <c r="BP103" s="2">
        <f>'X01'!Z100/SUM('X01'!$B100:$AB100)*AA103</f>
        <v>0.12075480065419611</v>
      </c>
      <c r="BQ103" s="2">
        <f>'X01'!AA100/SUM('X01'!$B100:$AB100)*AB103</f>
        <v>0.17345748032442126</v>
      </c>
      <c r="BR103" s="2">
        <f>'X01'!AB100/SUM('X01'!$B100:$AB100)*AC103</f>
        <v>1.1108944259076352</v>
      </c>
      <c r="BT103" s="9">
        <f t="shared" si="21"/>
        <v>23.265932550865195</v>
      </c>
    </row>
    <row r="104" spans="1:72" x14ac:dyDescent="0.3">
      <c r="A104" s="1" t="s">
        <v>252</v>
      </c>
      <c r="B104" s="1" t="s">
        <v>253</v>
      </c>
      <c r="C104" s="2">
        <v>14.835230567222524</v>
      </c>
      <c r="D104" s="2">
        <v>13.189982568330169</v>
      </c>
      <c r="E104" s="2">
        <v>8.5286616582334229</v>
      </c>
      <c r="F104" s="2">
        <v>12.68006400372121</v>
      </c>
      <c r="G104" s="2">
        <v>14.843169528209</v>
      </c>
      <c r="H104" s="2">
        <v>11.631542615685715</v>
      </c>
      <c r="I104" s="2">
        <v>14.812838354008868</v>
      </c>
      <c r="J104" s="2">
        <v>16.407075210875952</v>
      </c>
      <c r="K104" s="2">
        <v>10.561701591822615</v>
      </c>
      <c r="L104" s="2">
        <v>9.3774969302232272</v>
      </c>
      <c r="M104" s="2">
        <v>7.3889490235730948</v>
      </c>
      <c r="N104" s="2">
        <v>8.3243638828171171</v>
      </c>
      <c r="O104" s="2">
        <v>8.8880234739820114</v>
      </c>
      <c r="P104" s="2">
        <v>9.9391423025086869</v>
      </c>
      <c r="Q104" s="2">
        <v>10.56720046914938</v>
      </c>
      <c r="R104" s="2">
        <v>9.0138997059613502</v>
      </c>
      <c r="S104" s="2">
        <v>9.7031127431896316</v>
      </c>
      <c r="T104" s="2">
        <v>10.319468520068495</v>
      </c>
      <c r="U104" s="2">
        <v>8.3489976513916933</v>
      </c>
      <c r="V104" s="2">
        <v>8.9333221618350009</v>
      </c>
      <c r="W104" s="2">
        <v>11.262380276528637</v>
      </c>
      <c r="X104" s="2">
        <v>10.497904466342964</v>
      </c>
      <c r="Y104" s="2">
        <v>12.823086863483464</v>
      </c>
      <c r="Z104" s="2">
        <v>12.598610967153613</v>
      </c>
      <c r="AA104" s="2">
        <v>15.142205141655083</v>
      </c>
      <c r="AB104" s="2">
        <v>11.682392026947312</v>
      </c>
      <c r="AC104" s="2">
        <v>13.529083717985152</v>
      </c>
      <c r="AE104" s="2">
        <f t="shared" si="11"/>
        <v>12.931641327915843</v>
      </c>
      <c r="AF104" s="2">
        <f t="shared" si="12"/>
        <v>10.051983621212605</v>
      </c>
      <c r="AG104" s="2">
        <f t="shared" si="13"/>
        <v>9.3262252691212044</v>
      </c>
      <c r="AH104" s="2">
        <f t="shared" si="14"/>
        <v>11.527790535451688</v>
      </c>
      <c r="AI104" s="2">
        <f t="shared" si="15"/>
        <v>13.23807296343529</v>
      </c>
      <c r="AK104" s="2">
        <f t="shared" si="16"/>
        <v>2.3102313117675966</v>
      </c>
      <c r="AL104" s="2">
        <f t="shared" si="17"/>
        <v>2.5954036307158077</v>
      </c>
      <c r="AM104" s="2">
        <f t="shared" si="18"/>
        <v>0.86369805530838772</v>
      </c>
      <c r="AN104" s="2">
        <f t="shared" si="19"/>
        <v>1.1850950380240444</v>
      </c>
      <c r="AO104" s="2">
        <f t="shared" si="20"/>
        <v>1.4764215107523091</v>
      </c>
      <c r="AQ104" s="1" t="s">
        <v>253</v>
      </c>
      <c r="AR104" s="2">
        <f>'X01'!B101/SUM('X01'!$B101:$AB101)*C104</f>
        <v>3.6479092565156489E-2</v>
      </c>
      <c r="AS104" s="2">
        <f>'X01'!C101/SUM('X01'!$B101:$AB101)*D104</f>
        <v>2.0574501808620749E-2</v>
      </c>
      <c r="AT104" s="2">
        <f>'X01'!D101/SUM('X01'!$B101:$AB101)*E104</f>
        <v>9.2854084926079633E-2</v>
      </c>
      <c r="AU104" s="2">
        <f>'X01'!E101/SUM('X01'!$B101:$AB101)*F104</f>
        <v>6.7962288643822616E-3</v>
      </c>
      <c r="AV104" s="2">
        <f>'X01'!F101/SUM('X01'!$B101:$AB101)*G104</f>
        <v>0.10311921247681489</v>
      </c>
      <c r="AW104" s="2">
        <f>'X01'!G101/SUM('X01'!$B101:$AB101)*H104</f>
        <v>7.9474726383267445E-3</v>
      </c>
      <c r="AX104" s="2">
        <f>'X01'!H101/SUM('X01'!$B101:$AB101)*I104</f>
        <v>3.4560405671024599E-2</v>
      </c>
      <c r="AY104" s="2">
        <f>'X01'!I101/SUM('X01'!$B101:$AB101)*J104</f>
        <v>8.748511289209597E-2</v>
      </c>
      <c r="AZ104" s="2">
        <f>'X01'!J101/SUM('X01'!$B101:$AB101)*K104</f>
        <v>5.0807068138022125E-2</v>
      </c>
      <c r="BA104" s="2">
        <f>'X01'!K101/SUM('X01'!$B101:$AB101)*L104</f>
        <v>0.13748951928528805</v>
      </c>
      <c r="BB104" s="2">
        <f>'X01'!L101/SUM('X01'!$B101:$AB101)*M104</f>
        <v>4.1091998736941332E-2</v>
      </c>
      <c r="BC104" s="2">
        <f>'X01'!M101/SUM('X01'!$B101:$AB101)*N104</f>
        <v>5.0219349995198032E-2</v>
      </c>
      <c r="BD104" s="2">
        <f>'X01'!N101/SUM('X01'!$B101:$AB101)*O104</f>
        <v>0.23237975848123427</v>
      </c>
      <c r="BE104" s="2">
        <f>'X01'!O101/SUM('X01'!$B101:$AB101)*P104</f>
        <v>4.107197022065609E-2</v>
      </c>
      <c r="BF104" s="2">
        <f>'X01'!P101/SUM('X01'!$B101:$AB101)*Q104</f>
        <v>6.1771968869515761E-2</v>
      </c>
      <c r="BG104" s="2">
        <f>'X01'!Q101/SUM('X01'!$B101:$AB101)*R104</f>
        <v>0.39264948481493522</v>
      </c>
      <c r="BH104" s="2">
        <f>'X01'!R101/SUM('X01'!$B101:$AB101)*S104</f>
        <v>0.69889193113500125</v>
      </c>
      <c r="BI104" s="2">
        <f>'X01'!S101/SUM('X01'!$B101:$AB101)*T104</f>
        <v>0.20516431660780593</v>
      </c>
      <c r="BJ104" s="2">
        <f>'X01'!T101/SUM('X01'!$B101:$AB101)*U104</f>
        <v>1.111784351134177</v>
      </c>
      <c r="BK104" s="2">
        <f>'X01'!U101/SUM('X01'!$B101:$AB101)*V104</f>
        <v>3.7546428125179876</v>
      </c>
      <c r="BL104" s="2">
        <f>'X01'!V101/SUM('X01'!$B101:$AB101)*W104</f>
        <v>0.70171792258036869</v>
      </c>
      <c r="BM104" s="2">
        <f>'X01'!W101/SUM('X01'!$B101:$AB101)*X104</f>
        <v>0.3854248725416014</v>
      </c>
      <c r="BN104" s="2">
        <f>'X01'!X101/SUM('X01'!$B101:$AB101)*Y104</f>
        <v>0.59155348639033234</v>
      </c>
      <c r="BO104" s="2">
        <f>'X01'!Y101/SUM('X01'!$B101:$AB101)*Z104</f>
        <v>9.525765508743847E-2</v>
      </c>
      <c r="BP104" s="2">
        <f>'X01'!Z101/SUM('X01'!$B101:$AB101)*AA104</f>
        <v>0.22053822676555657</v>
      </c>
      <c r="BQ104" s="2">
        <f>'X01'!AA101/SUM('X01'!$B101:$AB101)*AB104</f>
        <v>0.24920527602532402</v>
      </c>
      <c r="BR104" s="2">
        <f>'X01'!AB101/SUM('X01'!$B101:$AB101)*AC104</f>
        <v>0.33191231753584738</v>
      </c>
      <c r="BT104" s="9">
        <f t="shared" si="21"/>
        <v>9.7433903987057331</v>
      </c>
    </row>
    <row r="105" spans="1:72" x14ac:dyDescent="0.3">
      <c r="A105" s="1" t="s">
        <v>254</v>
      </c>
      <c r="B105" s="1" t="s">
        <v>255</v>
      </c>
      <c r="C105" s="2">
        <v>12.090078725964876</v>
      </c>
      <c r="D105" s="2">
        <v>11.294912025010015</v>
      </c>
      <c r="E105" s="2">
        <v>7.5441985100282087</v>
      </c>
      <c r="F105" s="2">
        <v>5.1810198959504383</v>
      </c>
      <c r="G105" s="2">
        <v>11.358424470580175</v>
      </c>
      <c r="H105" s="2">
        <v>8.5375618002993825</v>
      </c>
      <c r="I105" s="2">
        <v>12.346513854381355</v>
      </c>
      <c r="J105" s="2">
        <v>13.479444368383366</v>
      </c>
      <c r="K105" s="2">
        <v>9.1599769580148784</v>
      </c>
      <c r="L105" s="2">
        <v>8.3653886197974572</v>
      </c>
      <c r="M105" s="2">
        <v>6.2660444345623834</v>
      </c>
      <c r="N105" s="2">
        <v>7.4501248427830999</v>
      </c>
      <c r="O105" s="2">
        <v>8.1816750897236634</v>
      </c>
      <c r="P105" s="2">
        <v>8.6093268602546189</v>
      </c>
      <c r="Q105" s="2">
        <v>9.8130905143616136</v>
      </c>
      <c r="R105" s="2">
        <v>8.1208139336709362</v>
      </c>
      <c r="S105" s="2">
        <v>8.7256789976040139</v>
      </c>
      <c r="T105" s="2">
        <v>9.4072821524946555</v>
      </c>
      <c r="U105" s="2">
        <v>7.4786922567812715</v>
      </c>
      <c r="V105" s="2">
        <v>8.3238895972030704</v>
      </c>
      <c r="W105" s="2">
        <v>10.429844054558405</v>
      </c>
      <c r="X105" s="2">
        <v>9.7576550696910154</v>
      </c>
      <c r="Y105" s="2">
        <v>11.593232560403607</v>
      </c>
      <c r="Z105" s="2">
        <v>11.158774539185373</v>
      </c>
      <c r="AA105" s="2">
        <v>13.992325447649968</v>
      </c>
      <c r="AB105" s="2">
        <v>10.610373924745312</v>
      </c>
      <c r="AC105" s="2">
        <v>8.1155524875489071</v>
      </c>
      <c r="AE105" s="2">
        <f t="shared" si="11"/>
        <v>9.7646727546020653</v>
      </c>
      <c r="AF105" s="2">
        <f t="shared" si="12"/>
        <v>8.82732062461689</v>
      </c>
      <c r="AG105" s="2">
        <f t="shared" si="13"/>
        <v>8.4838857510207539</v>
      </c>
      <c r="AH105" s="2">
        <f t="shared" si="14"/>
        <v>10.593577228217676</v>
      </c>
      <c r="AI105" s="2">
        <f t="shared" si="15"/>
        <v>10.969256599782391</v>
      </c>
      <c r="AK105" s="2">
        <f t="shared" si="16"/>
        <v>2.7203331244123894</v>
      </c>
      <c r="AL105" s="2">
        <f t="shared" si="17"/>
        <v>2.0111680095683879</v>
      </c>
      <c r="AM105" s="2">
        <f t="shared" si="18"/>
        <v>0.80563383296343261</v>
      </c>
      <c r="AN105" s="2">
        <f t="shared" si="19"/>
        <v>0.92867787484147901</v>
      </c>
      <c r="AO105" s="2">
        <f t="shared" si="20"/>
        <v>2.4115891194343884</v>
      </c>
      <c r="AQ105" s="1" t="s">
        <v>255</v>
      </c>
      <c r="AR105" s="2">
        <f>'X01'!B102/SUM('X01'!$B102:$AB102)*C105</f>
        <v>2.4182355847915924E-2</v>
      </c>
      <c r="AS105" s="2">
        <f>'X01'!C102/SUM('X01'!$B102:$AB102)*D105</f>
        <v>1.6379111446396009E-2</v>
      </c>
      <c r="AT105" s="2">
        <f>'X01'!D102/SUM('X01'!$B102:$AB102)*E105</f>
        <v>8.1073212463436142E-2</v>
      </c>
      <c r="AU105" s="2">
        <f>'X01'!E102/SUM('X01'!$B102:$AB102)*F105</f>
        <v>1.6251039768187118E-3</v>
      </c>
      <c r="AV105" s="2">
        <f>'X01'!F102/SUM('X01'!$B102:$AB102)*G105</f>
        <v>6.4232566785170184E-2</v>
      </c>
      <c r="AW105" s="2">
        <f>'X01'!G102/SUM('X01'!$B102:$AB102)*H105</f>
        <v>3.6481989691251105E-3</v>
      </c>
      <c r="AX105" s="2">
        <f>'X01'!H102/SUM('X01'!$B102:$AB102)*I105</f>
        <v>2.5761659510687523E-2</v>
      </c>
      <c r="AY105" s="2">
        <f>'X01'!I102/SUM('X01'!$B102:$AB102)*J105</f>
        <v>5.5699676929086644E-2</v>
      </c>
      <c r="AZ105" s="2">
        <f>'X01'!J102/SUM('X01'!$B102:$AB102)*K105</f>
        <v>4.0890523560190059E-2</v>
      </c>
      <c r="BA105" s="2">
        <f>'X01'!K102/SUM('X01'!$B102:$AB102)*L105</f>
        <v>0.11636552948713617</v>
      </c>
      <c r="BB105" s="2">
        <f>'X01'!L102/SUM('X01'!$B102:$AB102)*M105</f>
        <v>3.1931247436787116E-2</v>
      </c>
      <c r="BC105" s="2">
        <f>'X01'!M102/SUM('X01'!$B102:$AB102)*N105</f>
        <v>4.0979412036401257E-2</v>
      </c>
      <c r="BD105" s="2">
        <f>'X01'!N102/SUM('X01'!$B102:$AB102)*O105</f>
        <v>0.21181307226100674</v>
      </c>
      <c r="BE105" s="2">
        <f>'X01'!O102/SUM('X01'!$B102:$AB102)*P105</f>
        <v>3.1818268648909014E-2</v>
      </c>
      <c r="BF105" s="2">
        <f>'X01'!P102/SUM('X01'!$B102:$AB102)*Q105</f>
        <v>5.5315175187782534E-2</v>
      </c>
      <c r="BG105" s="2">
        <f>'X01'!Q102/SUM('X01'!$B102:$AB102)*R105</f>
        <v>0.35336135545548775</v>
      </c>
      <c r="BH105" s="2">
        <f>'X01'!R102/SUM('X01'!$B102:$AB102)*S105</f>
        <v>0.61680292941513959</v>
      </c>
      <c r="BI105" s="2">
        <f>'X01'!S102/SUM('X01'!$B102:$AB102)*T105</f>
        <v>0.18311656594682291</v>
      </c>
      <c r="BJ105" s="2">
        <f>'X01'!T102/SUM('X01'!$B102:$AB102)*U105</f>
        <v>1.0004340260037388</v>
      </c>
      <c r="BK105" s="2">
        <f>'X01'!U102/SUM('X01'!$B102:$AB102)*V105</f>
        <v>3.6235293741147516</v>
      </c>
      <c r="BL105" s="2">
        <f>'X01'!V102/SUM('X01'!$B102:$AB102)*W105</f>
        <v>0.6528253604291967</v>
      </c>
      <c r="BM105" s="2">
        <f>'X01'!W102/SUM('X01'!$B102:$AB102)*X105</f>
        <v>0.35929178136420226</v>
      </c>
      <c r="BN105" s="2">
        <f>'X01'!X102/SUM('X01'!$B102:$AB102)*Y105</f>
        <v>0.52580089669582142</v>
      </c>
      <c r="BO105" s="2">
        <f>'X01'!Y102/SUM('X01'!$B102:$AB102)*Z105</f>
        <v>7.9335954992662619E-2</v>
      </c>
      <c r="BP105" s="2">
        <f>'X01'!Z102/SUM('X01'!$B102:$AB102)*AA105</f>
        <v>0.1989635148661201</v>
      </c>
      <c r="BQ105" s="2">
        <f>'X01'!AA102/SUM('X01'!$B102:$AB102)*AB105</f>
        <v>0.21946177542318013</v>
      </c>
      <c r="BR105" s="2">
        <f>'X01'!AB102/SUM('X01'!$B102:$AB102)*AC105</f>
        <v>0.15793563141738734</v>
      </c>
      <c r="BT105" s="9">
        <f t="shared" si="21"/>
        <v>8.7725742806713622</v>
      </c>
    </row>
    <row r="106" spans="1:72" x14ac:dyDescent="0.3">
      <c r="A106" s="1" t="s">
        <v>256</v>
      </c>
      <c r="B106" s="1" t="s">
        <v>257</v>
      </c>
      <c r="C106" s="2">
        <v>182.31966927544471</v>
      </c>
      <c r="D106" s="2">
        <v>130.67136398033614</v>
      </c>
      <c r="E106" s="2">
        <v>188.74687836885997</v>
      </c>
      <c r="F106" s="2">
        <v>184.60322164769704</v>
      </c>
      <c r="G106" s="2">
        <v>220.49409511468414</v>
      </c>
      <c r="H106" s="2">
        <v>177.09906560535984</v>
      </c>
      <c r="I106" s="2">
        <v>301.73428601361974</v>
      </c>
      <c r="J106" s="2">
        <v>247.3990244424281</v>
      </c>
      <c r="K106" s="2">
        <v>186.5159957970499</v>
      </c>
      <c r="L106" s="2">
        <v>177.63423809029226</v>
      </c>
      <c r="M106" s="2">
        <v>139.35191846227522</v>
      </c>
      <c r="N106" s="2">
        <v>99.227395850515578</v>
      </c>
      <c r="O106" s="2">
        <v>156.41849071919745</v>
      </c>
      <c r="P106" s="2">
        <v>160.00072204729739</v>
      </c>
      <c r="Q106" s="2">
        <v>207.01883298820604</v>
      </c>
      <c r="R106" s="2">
        <v>262.9785206321435</v>
      </c>
      <c r="S106" s="2">
        <v>213.68122937688173</v>
      </c>
      <c r="T106" s="2">
        <v>158.37036268318593</v>
      </c>
      <c r="U106" s="2">
        <v>205.18243323893358</v>
      </c>
      <c r="V106" s="2">
        <v>223.1992865004944</v>
      </c>
      <c r="W106" s="2">
        <v>189.82302840741292</v>
      </c>
      <c r="X106" s="2">
        <v>192.49314420220489</v>
      </c>
      <c r="Y106" s="2">
        <v>260.64885058648758</v>
      </c>
      <c r="Z106" s="2">
        <v>180.38065581579801</v>
      </c>
      <c r="AA106" s="2">
        <v>261.07958729816937</v>
      </c>
      <c r="AB106" s="2">
        <v>271.2770165549216</v>
      </c>
      <c r="AC106" s="2">
        <v>156.82079108304049</v>
      </c>
      <c r="AE106" s="2">
        <f t="shared" si="11"/>
        <v>197.95265428657166</v>
      </c>
      <c r="AF106" s="2">
        <f t="shared" si="12"/>
        <v>181.83834878104506</v>
      </c>
      <c r="AG106" s="2">
        <f t="shared" si="13"/>
        <v>200.10832794987391</v>
      </c>
      <c r="AH106" s="2">
        <f t="shared" si="14"/>
        <v>214.32167439870182</v>
      </c>
      <c r="AI106" s="2">
        <f t="shared" si="15"/>
        <v>217.38951268798237</v>
      </c>
      <c r="AK106" s="2">
        <f t="shared" si="16"/>
        <v>52.832647272745682</v>
      </c>
      <c r="AL106" s="2">
        <f t="shared" si="17"/>
        <v>51.609421166325319</v>
      </c>
      <c r="AM106" s="2">
        <f t="shared" si="18"/>
        <v>28.782056383688349</v>
      </c>
      <c r="AN106" s="2">
        <f t="shared" si="19"/>
        <v>40.142718140903305</v>
      </c>
      <c r="AO106" s="2">
        <f t="shared" si="20"/>
        <v>57.303028472312228</v>
      </c>
      <c r="AQ106" s="1" t="s">
        <v>257</v>
      </c>
      <c r="AR106" s="2">
        <f>'X01'!B103/SUM('X01'!$B103:$AB103)*C106</f>
        <v>0.92460267714812472</v>
      </c>
      <c r="AS106" s="2">
        <f>'X01'!C103/SUM('X01'!$B103:$AB103)*D106</f>
        <v>0.23072972295173635</v>
      </c>
      <c r="AT106" s="2">
        <f>'X01'!D103/SUM('X01'!$B103:$AB103)*E106</f>
        <v>2.6538000522941148</v>
      </c>
      <c r="AU106" s="2">
        <f>'X01'!E103/SUM('X01'!$B103:$AB103)*F106</f>
        <v>0.23271925398455601</v>
      </c>
      <c r="AV106" s="2">
        <f>'X01'!F103/SUM('X01'!$B103:$AB103)*G106</f>
        <v>5.694206631637889</v>
      </c>
      <c r="AW106" s="2">
        <f>'X01'!G103/SUM('X01'!$B103:$AB103)*H106</f>
        <v>0.66250523051535692</v>
      </c>
      <c r="AX106" s="2">
        <f>'X01'!H103/SUM('X01'!$B103:$AB103)*I106</f>
        <v>0.93670129771070243</v>
      </c>
      <c r="AY106" s="2">
        <f>'X01'!I103/SUM('X01'!$B103:$AB103)*J106</f>
        <v>5.6870302917500082</v>
      </c>
      <c r="AZ106" s="2">
        <f>'X01'!J103/SUM('X01'!$B103:$AB103)*K106</f>
        <v>1.524902259438115</v>
      </c>
      <c r="BA106" s="2">
        <f>'X01'!K103/SUM('X01'!$B103:$AB103)*L106</f>
        <v>5.5684394010548814</v>
      </c>
      <c r="BB106" s="2">
        <f>'X01'!L103/SUM('X01'!$B103:$AB103)*M106</f>
        <v>3.1792878747090709</v>
      </c>
      <c r="BC106" s="2">
        <f>'X01'!M103/SUM('X01'!$B103:$AB103)*N106</f>
        <v>1.0243574532830013</v>
      </c>
      <c r="BD106" s="2">
        <f>'X01'!N103/SUM('X01'!$B103:$AB103)*O106</f>
        <v>6.14559479973917</v>
      </c>
      <c r="BE106" s="2">
        <f>'X01'!O103/SUM('X01'!$B103:$AB103)*P106</f>
        <v>2.2167753594588726</v>
      </c>
      <c r="BF106" s="2">
        <f>'X01'!P103/SUM('X01'!$B103:$AB103)*Q106</f>
        <v>1.6729756302028924</v>
      </c>
      <c r="BG106" s="2">
        <f>'X01'!Q103/SUM('X01'!$B103:$AB103)*R106</f>
        <v>31.225770154312318</v>
      </c>
      <c r="BH106" s="2">
        <f>'X01'!R103/SUM('X01'!$B103:$AB103)*S106</f>
        <v>16.935610194407147</v>
      </c>
      <c r="BI106" s="2">
        <f>'X01'!S103/SUM('X01'!$B103:$AB103)*T106</f>
        <v>2.4634204719163799</v>
      </c>
      <c r="BJ106" s="2">
        <f>'X01'!T103/SUM('X01'!$B103:$AB103)*U106</f>
        <v>24.676556526620924</v>
      </c>
      <c r="BK106" s="2">
        <f>'X01'!U103/SUM('X01'!$B103:$AB103)*V106</f>
        <v>50.22593439808108</v>
      </c>
      <c r="BL106" s="2">
        <f>'X01'!V103/SUM('X01'!$B103:$AB103)*W106</f>
        <v>8.8010800232751301</v>
      </c>
      <c r="BM106" s="2">
        <f>'X01'!W103/SUM('X01'!$B103:$AB103)*X106</f>
        <v>7.8332788246177012</v>
      </c>
      <c r="BN106" s="2">
        <f>'X01'!X103/SUM('X01'!$B103:$AB103)*Y106</f>
        <v>14.824894382831562</v>
      </c>
      <c r="BO106" s="2">
        <f>'X01'!Y103/SUM('X01'!$B103:$AB103)*Z106</f>
        <v>1.6665837552686185</v>
      </c>
      <c r="BP106" s="2">
        <f>'X01'!Z103/SUM('X01'!$B103:$AB103)*AA106</f>
        <v>4.1650345205579198</v>
      </c>
      <c r="BQ106" s="2">
        <f>'X01'!AA103/SUM('X01'!$B103:$AB103)*AB106</f>
        <v>11.902609667507113</v>
      </c>
      <c r="BR106" s="2">
        <f>'X01'!AB103/SUM('X01'!$B103:$AB103)*AC106</f>
        <v>2.5797002746263655</v>
      </c>
      <c r="BT106" s="9">
        <f t="shared" si="21"/>
        <v>215.65510112990074</v>
      </c>
    </row>
    <row r="107" spans="1:72" x14ac:dyDescent="0.3">
      <c r="A107" s="1" t="s">
        <v>258</v>
      </c>
      <c r="B107" s="1" t="s">
        <v>259</v>
      </c>
      <c r="C107" s="2">
        <v>349.6216061308657</v>
      </c>
      <c r="D107" s="2">
        <v>296.12553875527715</v>
      </c>
      <c r="E107" s="2">
        <v>345.14080972708035</v>
      </c>
      <c r="F107" s="2">
        <v>294.69789447724219</v>
      </c>
      <c r="G107" s="2">
        <v>401.50356806904102</v>
      </c>
      <c r="H107" s="2">
        <v>303.38329328284391</v>
      </c>
      <c r="I107" s="2">
        <v>479.25585416675096</v>
      </c>
      <c r="J107" s="2">
        <v>381.0379662205176</v>
      </c>
      <c r="K107" s="2">
        <v>320.59577191851042</v>
      </c>
      <c r="L107" s="2">
        <v>322.91145005718136</v>
      </c>
      <c r="M107" s="2">
        <v>263.62761490004971</v>
      </c>
      <c r="N107" s="2">
        <v>216.04614989366695</v>
      </c>
      <c r="O107" s="2">
        <v>294.02804347491281</v>
      </c>
      <c r="P107" s="2">
        <v>284.06210141501958</v>
      </c>
      <c r="Q107" s="2">
        <v>346.52780412861182</v>
      </c>
      <c r="R107" s="2">
        <v>402.62621724060557</v>
      </c>
      <c r="S107" s="2">
        <v>347.47629584750382</v>
      </c>
      <c r="T107" s="2">
        <v>283.09278956262449</v>
      </c>
      <c r="U107" s="2">
        <v>339.84866881633053</v>
      </c>
      <c r="V107" s="2">
        <v>361.21058048218742</v>
      </c>
      <c r="W107" s="2">
        <v>317.35653563868084</v>
      </c>
      <c r="X107" s="2">
        <v>320.63784487630323</v>
      </c>
      <c r="Y107" s="2">
        <v>410.13295820946792</v>
      </c>
      <c r="Z107" s="2">
        <v>301.38992811170948</v>
      </c>
      <c r="AA107" s="2">
        <v>410.58700563066947</v>
      </c>
      <c r="AB107" s="2">
        <v>420.04524850649017</v>
      </c>
      <c r="AC107" s="2">
        <v>322.73644550671241</v>
      </c>
      <c r="AE107" s="2">
        <f t="shared" si="11"/>
        <v>352.81836637272875</v>
      </c>
      <c r="AF107" s="2">
        <f t="shared" si="12"/>
        <v>314.60701324989736</v>
      </c>
      <c r="AG107" s="2">
        <f t="shared" si="13"/>
        <v>332.90708367716155</v>
      </c>
      <c r="AH107" s="2">
        <f t="shared" si="14"/>
        <v>349.37577957481727</v>
      </c>
      <c r="AI107" s="2">
        <f t="shared" si="15"/>
        <v>363.68965693889538</v>
      </c>
      <c r="AK107" s="2">
        <f t="shared" si="16"/>
        <v>67.65321345408455</v>
      </c>
      <c r="AL107" s="2">
        <f t="shared" si="17"/>
        <v>58.045075213988099</v>
      </c>
      <c r="AM107" s="2">
        <f t="shared" si="18"/>
        <v>34.365677533601712</v>
      </c>
      <c r="AN107" s="2">
        <f t="shared" si="19"/>
        <v>52.642832506528215</v>
      </c>
      <c r="AO107" s="2">
        <f t="shared" si="20"/>
        <v>60.370345241686941</v>
      </c>
      <c r="AQ107" s="1" t="s">
        <v>259</v>
      </c>
      <c r="AR107" s="2">
        <f>'X01'!B104/SUM('X01'!$B104:$AB104)*C107</f>
        <v>1.3109401993365206</v>
      </c>
      <c r="AS107" s="2">
        <f>'X01'!C104/SUM('X01'!$B104:$AB104)*D107</f>
        <v>0.4116501988784621</v>
      </c>
      <c r="AT107" s="2">
        <f>'X01'!D104/SUM('X01'!$B104:$AB104)*E107</f>
        <v>4.9596407238409013</v>
      </c>
      <c r="AU107" s="2">
        <f>'X01'!E104/SUM('X01'!$B104:$AB104)*F107</f>
        <v>0.2910300008663238</v>
      </c>
      <c r="AV107" s="2">
        <f>'X01'!F104/SUM('X01'!$B104:$AB104)*G107</f>
        <v>6.9296834004571277</v>
      </c>
      <c r="AW107" s="2">
        <f>'X01'!G104/SUM('X01'!$B104:$AB104)*H107</f>
        <v>0.76510951523900528</v>
      </c>
      <c r="AX107" s="2">
        <f>'X01'!H104/SUM('X01'!$B104:$AB104)*I107</f>
        <v>1.0693183610852601</v>
      </c>
      <c r="AY107" s="2">
        <f>'X01'!I104/SUM('X01'!$B104:$AB104)*J107</f>
        <v>4.9643941215641227</v>
      </c>
      <c r="AZ107" s="2">
        <f>'X01'!J104/SUM('X01'!$B104:$AB104)*K107</f>
        <v>1.7429668910876204</v>
      </c>
      <c r="BA107" s="2">
        <f>'X01'!K104/SUM('X01'!$B104:$AB104)*L107</f>
        <v>8.178121069963554</v>
      </c>
      <c r="BB107" s="2">
        <f>'X01'!L104/SUM('X01'!$B104:$AB104)*M107</f>
        <v>2.7984023546607597</v>
      </c>
      <c r="BC107" s="2">
        <f>'X01'!M104/SUM('X01'!$B104:$AB104)*N107</f>
        <v>1.7361041400137414</v>
      </c>
      <c r="BD107" s="2">
        <f>'X01'!N104/SUM('X01'!$B104:$AB104)*O107</f>
        <v>8.1365817657078132</v>
      </c>
      <c r="BE107" s="2">
        <f>'X01'!O104/SUM('X01'!$B104:$AB104)*P107</f>
        <v>1.962551373044175</v>
      </c>
      <c r="BF107" s="2">
        <f>'X01'!P104/SUM('X01'!$B104:$AB104)*Q107</f>
        <v>2.330290673832355</v>
      </c>
      <c r="BG107" s="2">
        <f>'X01'!Q104/SUM('X01'!$B104:$AB104)*R107</f>
        <v>23.47644153332055</v>
      </c>
      <c r="BH107" s="2">
        <f>'X01'!R104/SUM('X01'!$B104:$AB104)*S107</f>
        <v>29.305292946939858</v>
      </c>
      <c r="BI107" s="2">
        <f>'X01'!S104/SUM('X01'!$B104:$AB104)*T107</f>
        <v>5.8578885534309233</v>
      </c>
      <c r="BJ107" s="2">
        <f>'X01'!T104/SUM('X01'!$B104:$AB104)*U107</f>
        <v>42.824659223532791</v>
      </c>
      <c r="BK107" s="2">
        <f>'X01'!U104/SUM('X01'!$B104:$AB104)*V107</f>
        <v>128.29870865109274</v>
      </c>
      <c r="BL107" s="2">
        <f>'X01'!V104/SUM('X01'!$B104:$AB104)*W107</f>
        <v>14.981681871472318</v>
      </c>
      <c r="BM107" s="2">
        <f>'X01'!W104/SUM('X01'!$B104:$AB104)*X107</f>
        <v>11.376525301974699</v>
      </c>
      <c r="BN107" s="2">
        <f>'X01'!X104/SUM('X01'!$B104:$AB104)*Y107</f>
        <v>23.219318304519163</v>
      </c>
      <c r="BO107" s="2">
        <f>'X01'!Y104/SUM('X01'!$B104:$AB104)*Z107</f>
        <v>2.218177818233467</v>
      </c>
      <c r="BP107" s="2">
        <f>'X01'!Z104/SUM('X01'!$B104:$AB104)*AA107</f>
        <v>4.3232019352397213</v>
      </c>
      <c r="BQ107" s="2">
        <f>'X01'!AA104/SUM('X01'!$B104:$AB104)*AB107</f>
        <v>10.258943193054826</v>
      </c>
      <c r="BR107" s="2">
        <f>'X01'!AB104/SUM('X01'!$B104:$AB104)*AC107</f>
        <v>8.9030911530183179</v>
      </c>
      <c r="BT107" s="9">
        <f t="shared" si="21"/>
        <v>352.63071527540717</v>
      </c>
    </row>
    <row r="108" spans="1:72" x14ac:dyDescent="0.3">
      <c r="A108" s="1" t="s">
        <v>260</v>
      </c>
      <c r="B108" s="1" t="s">
        <v>261</v>
      </c>
      <c r="C108" s="2">
        <v>25.696342098809943</v>
      </c>
      <c r="D108" s="2">
        <v>19.497546507905739</v>
      </c>
      <c r="E108" s="2">
        <v>14.529279730266929</v>
      </c>
      <c r="F108" s="2">
        <v>15.428365364943858</v>
      </c>
      <c r="G108" s="2">
        <v>24.017132769132658</v>
      </c>
      <c r="H108" s="2">
        <v>13.834785347203258</v>
      </c>
      <c r="I108" s="2">
        <v>24.506150065739551</v>
      </c>
      <c r="J108" s="2">
        <v>18.423550968720779</v>
      </c>
      <c r="K108" s="2">
        <v>15.475830229172153</v>
      </c>
      <c r="L108" s="2">
        <v>13.570802144435056</v>
      </c>
      <c r="M108" s="2">
        <v>13.155640193352362</v>
      </c>
      <c r="N108" s="2">
        <v>12.428444394183932</v>
      </c>
      <c r="O108" s="2">
        <v>12.468868703014396</v>
      </c>
      <c r="P108" s="2">
        <v>13.724826896853731</v>
      </c>
      <c r="Q108" s="2">
        <v>14.484551627868031</v>
      </c>
      <c r="R108" s="2">
        <v>15.507116808166382</v>
      </c>
      <c r="S108" s="2">
        <v>15.660376886030269</v>
      </c>
      <c r="T108" s="2">
        <v>15.015941284932357</v>
      </c>
      <c r="U108" s="2">
        <v>13.203097652650175</v>
      </c>
      <c r="V108" s="2">
        <v>16.070476046664552</v>
      </c>
      <c r="W108" s="2">
        <v>14.459256444520658</v>
      </c>
      <c r="X108" s="2">
        <v>15.119276735188144</v>
      </c>
      <c r="Y108" s="2">
        <v>16.960058509927315</v>
      </c>
      <c r="Z108" s="2">
        <v>28.269255142690355</v>
      </c>
      <c r="AA108" s="2">
        <v>20.016130847761758</v>
      </c>
      <c r="AB108" s="2">
        <v>18.101260012483053</v>
      </c>
      <c r="AC108" s="2">
        <v>15.875511950212314</v>
      </c>
      <c r="AE108" s="2">
        <f t="shared" si="11"/>
        <v>19.644228840571706</v>
      </c>
      <c r="AF108" s="2">
        <f t="shared" si="12"/>
        <v>14.359959107307425</v>
      </c>
      <c r="AG108" s="2">
        <f t="shared" si="13"/>
        <v>14.987472967569339</v>
      </c>
      <c r="AH108" s="2">
        <f t="shared" si="14"/>
        <v>15.512863896545374</v>
      </c>
      <c r="AI108" s="2">
        <f t="shared" si="15"/>
        <v>20.56553948828687</v>
      </c>
      <c r="AK108" s="2">
        <f t="shared" si="16"/>
        <v>5.116900108369693</v>
      </c>
      <c r="AL108" s="2">
        <f t="shared" si="17"/>
        <v>1.8997683724310168</v>
      </c>
      <c r="AM108" s="2">
        <f t="shared" si="18"/>
        <v>1.2662939446005592</v>
      </c>
      <c r="AN108" s="2">
        <f t="shared" si="19"/>
        <v>1.2960269606665134</v>
      </c>
      <c r="AO108" s="2">
        <f t="shared" si="20"/>
        <v>5.4073442767206439</v>
      </c>
      <c r="AQ108" s="1" t="s">
        <v>261</v>
      </c>
      <c r="AR108" s="2">
        <f>'X01'!B105/SUM('X01'!$B105:$AB105)*C108</f>
        <v>4.5586162766679816E-2</v>
      </c>
      <c r="AS108" s="2">
        <f>'X01'!C105/SUM('X01'!$B105:$AB105)*D108</f>
        <v>9.8408976972473999E-3</v>
      </c>
      <c r="AT108" s="2">
        <f>'X01'!D105/SUM('X01'!$B105:$AB105)*E108</f>
        <v>0.1076759258203572</v>
      </c>
      <c r="AU108" s="2">
        <f>'X01'!E105/SUM('X01'!$B105:$AB105)*F108</f>
        <v>8.2496793949747051E-3</v>
      </c>
      <c r="AV108" s="2">
        <f>'X01'!F105/SUM('X01'!$B105:$AB105)*G108</f>
        <v>0.20715495634640607</v>
      </c>
      <c r="AW108" s="2">
        <f>'X01'!G105/SUM('X01'!$B105:$AB105)*H108</f>
        <v>3.7333573639815108E-3</v>
      </c>
      <c r="AX108" s="2">
        <f>'X01'!H105/SUM('X01'!$B105:$AB105)*I108</f>
        <v>4.0780514479065264E-2</v>
      </c>
      <c r="AY108" s="2">
        <f>'X01'!I105/SUM('X01'!$B105:$AB105)*J108</f>
        <v>6.9971359290325746E-2</v>
      </c>
      <c r="AZ108" s="2">
        <f>'X01'!J105/SUM('X01'!$B105:$AB105)*K108</f>
        <v>5.0655736624078691E-2</v>
      </c>
      <c r="BA108" s="2">
        <f>'X01'!K105/SUM('X01'!$B105:$AB105)*L108</f>
        <v>0.21993069454348832</v>
      </c>
      <c r="BB108" s="2">
        <f>'X01'!L105/SUM('X01'!$B105:$AB105)*M108</f>
        <v>5.1147564929254249E-2</v>
      </c>
      <c r="BC108" s="2">
        <f>'X01'!M105/SUM('X01'!$B105:$AB105)*N108</f>
        <v>6.7822343215191996E-2</v>
      </c>
      <c r="BD108" s="2">
        <f>'X01'!N105/SUM('X01'!$B105:$AB105)*O108</f>
        <v>0.3335474874555171</v>
      </c>
      <c r="BE108" s="2">
        <f>'X01'!O105/SUM('X01'!$B105:$AB105)*P108</f>
        <v>5.6309725611126508E-2</v>
      </c>
      <c r="BF108" s="2">
        <f>'X01'!P105/SUM('X01'!$B105:$AB105)*Q108</f>
        <v>4.9365416898820139E-2</v>
      </c>
      <c r="BG108" s="2">
        <f>'X01'!Q105/SUM('X01'!$B105:$AB105)*R108</f>
        <v>0.21380415310521292</v>
      </c>
      <c r="BH108" s="2">
        <f>'X01'!R105/SUM('X01'!$B105:$AB105)*S108</f>
        <v>0.84723445806117514</v>
      </c>
      <c r="BI108" s="2">
        <f>'X01'!S105/SUM('X01'!$B105:$AB105)*T108</f>
        <v>0.17686647581360943</v>
      </c>
      <c r="BJ108" s="2">
        <f>'X01'!T105/SUM('X01'!$B105:$AB105)*U108</f>
        <v>1.6135293919591827</v>
      </c>
      <c r="BK108" s="2">
        <f>'X01'!U105/SUM('X01'!$B105:$AB105)*V108</f>
        <v>8.4952859074020495</v>
      </c>
      <c r="BL108" s="2">
        <f>'X01'!V105/SUM('X01'!$B105:$AB105)*W108</f>
        <v>0.63817296032665449</v>
      </c>
      <c r="BM108" s="2">
        <f>'X01'!W105/SUM('X01'!$B105:$AB105)*X108</f>
        <v>0.33115846828643214</v>
      </c>
      <c r="BN108" s="2">
        <f>'X01'!X105/SUM('X01'!$B105:$AB105)*Y108</f>
        <v>1.1670639785401913</v>
      </c>
      <c r="BO108" s="2">
        <f>'X01'!Y105/SUM('X01'!$B105:$AB105)*Z108</f>
        <v>0.25696882751177491</v>
      </c>
      <c r="BP108" s="2">
        <f>'X01'!Z105/SUM('X01'!$B105:$AB105)*AA108</f>
        <v>8.6822689513501181E-2</v>
      </c>
      <c r="BQ108" s="2">
        <f>'X01'!AA105/SUM('X01'!$B105:$AB105)*AB108</f>
        <v>0.25961159286102264</v>
      </c>
      <c r="BR108" s="2">
        <f>'X01'!AB105/SUM('X01'!$B105:$AB105)*AC108</f>
        <v>0.30496113586403478</v>
      </c>
      <c r="BT108" s="9">
        <f t="shared" si="21"/>
        <v>15.713251861681357</v>
      </c>
    </row>
    <row r="109" spans="1:72" x14ac:dyDescent="0.3">
      <c r="A109" s="1" t="s">
        <v>262</v>
      </c>
      <c r="B109" s="1" t="s">
        <v>263</v>
      </c>
      <c r="C109" s="2">
        <v>18.793297056236486</v>
      </c>
      <c r="D109" s="2">
        <v>13.916830247239821</v>
      </c>
      <c r="E109" s="2">
        <v>12.875288907086002</v>
      </c>
      <c r="F109" s="2">
        <v>12.421695679729094</v>
      </c>
      <c r="G109" s="2">
        <v>18.506630701259795</v>
      </c>
      <c r="H109" s="2">
        <v>10.935359858676742</v>
      </c>
      <c r="I109" s="2">
        <v>18.251590569452691</v>
      </c>
      <c r="J109" s="2">
        <v>15.896055084007418</v>
      </c>
      <c r="K109" s="2">
        <v>13.158900967669648</v>
      </c>
      <c r="L109" s="2">
        <v>12.273698474783473</v>
      </c>
      <c r="M109" s="2">
        <v>11.175353066610954</v>
      </c>
      <c r="N109" s="2">
        <v>10.284741838310241</v>
      </c>
      <c r="O109" s="2">
        <v>11.004689835856169</v>
      </c>
      <c r="P109" s="2">
        <v>12.128299010226673</v>
      </c>
      <c r="Q109" s="2">
        <v>13.089843474632536</v>
      </c>
      <c r="R109" s="2">
        <v>14.089659031086068</v>
      </c>
      <c r="S109" s="2">
        <v>13.347223298595319</v>
      </c>
      <c r="T109" s="2">
        <v>12.095086532904002</v>
      </c>
      <c r="U109" s="2">
        <v>12.042112006279929</v>
      </c>
      <c r="V109" s="2">
        <v>14.069808374639679</v>
      </c>
      <c r="W109" s="2">
        <v>12.057711838639388</v>
      </c>
      <c r="X109" s="2">
        <v>12.834368883215109</v>
      </c>
      <c r="Y109" s="2">
        <v>14.269853073591429</v>
      </c>
      <c r="Z109" s="2">
        <v>22.131410983855361</v>
      </c>
      <c r="AA109" s="2">
        <v>15.337780520434238</v>
      </c>
      <c r="AB109" s="2">
        <v>15.042101160434392</v>
      </c>
      <c r="AC109" s="2">
        <v>12.901399690285469</v>
      </c>
      <c r="AE109" s="2">
        <f t="shared" si="11"/>
        <v>15.100099002811518</v>
      </c>
      <c r="AF109" s="2">
        <f t="shared" si="12"/>
        <v>12.566804531464797</v>
      </c>
      <c r="AG109" s="2">
        <f t="shared" si="13"/>
        <v>12.888557553104732</v>
      </c>
      <c r="AH109" s="2">
        <f t="shared" si="14"/>
        <v>13.053977931815309</v>
      </c>
      <c r="AI109" s="2">
        <f t="shared" si="15"/>
        <v>16.353173088752364</v>
      </c>
      <c r="AK109" s="2">
        <f t="shared" si="16"/>
        <v>3.3177520145099084</v>
      </c>
      <c r="AL109" s="2">
        <f t="shared" si="17"/>
        <v>1.7280585523878567</v>
      </c>
      <c r="AM109" s="2">
        <f t="shared" si="18"/>
        <v>0.99193314510964747</v>
      </c>
      <c r="AN109" s="2">
        <f t="shared" si="19"/>
        <v>1.1223026826636826</v>
      </c>
      <c r="AO109" s="2">
        <f t="shared" si="20"/>
        <v>4.0021954156765549</v>
      </c>
      <c r="AQ109" s="1" t="s">
        <v>263</v>
      </c>
      <c r="AR109" s="2">
        <f>'X01'!B106/SUM('X01'!$B106:$AB106)*C109</f>
        <v>9.3190548151900879E-2</v>
      </c>
      <c r="AS109" s="2">
        <f>'X01'!C106/SUM('X01'!$B106:$AB106)*D109</f>
        <v>2.1300434819761897E-2</v>
      </c>
      <c r="AT109" s="2">
        <f>'X01'!D106/SUM('X01'!$B106:$AB106)*E109</f>
        <v>0.12792748335229742</v>
      </c>
      <c r="AU109" s="2">
        <f>'X01'!E106/SUM('X01'!$B106:$AB106)*F109</f>
        <v>2.2137715217453512E-2</v>
      </c>
      <c r="AV109" s="2">
        <f>'X01'!F106/SUM('X01'!$B106:$AB106)*G109</f>
        <v>0.19494515149661323</v>
      </c>
      <c r="AW109" s="2">
        <f>'X01'!G106/SUM('X01'!$B106:$AB106)*H109</f>
        <v>2.6557270056646431E-2</v>
      </c>
      <c r="AX109" s="2">
        <f>'X01'!H106/SUM('X01'!$B106:$AB106)*I109</f>
        <v>5.2499282855594943E-2</v>
      </c>
      <c r="AY109" s="2">
        <f>'X01'!I106/SUM('X01'!$B106:$AB106)*J109</f>
        <v>0.19122516440799636</v>
      </c>
      <c r="AZ109" s="2">
        <f>'X01'!J106/SUM('X01'!$B106:$AB106)*K109</f>
        <v>6.834972119308437E-2</v>
      </c>
      <c r="BA109" s="2">
        <f>'X01'!K106/SUM('X01'!$B106:$AB106)*L109</f>
        <v>0.19992570343779145</v>
      </c>
      <c r="BB109" s="2">
        <f>'X01'!L106/SUM('X01'!$B106:$AB106)*M109</f>
        <v>5.1855153121906333E-2</v>
      </c>
      <c r="BC109" s="2">
        <f>'X01'!M106/SUM('X01'!$B106:$AB106)*N109</f>
        <v>8.0534849069891362E-2</v>
      </c>
      <c r="BD109" s="2">
        <f>'X01'!N106/SUM('X01'!$B106:$AB106)*O109</f>
        <v>0.21347488137804957</v>
      </c>
      <c r="BE109" s="2">
        <f>'X01'!O106/SUM('X01'!$B106:$AB106)*P109</f>
        <v>8.3463478784620862E-2</v>
      </c>
      <c r="BF109" s="2">
        <f>'X01'!P106/SUM('X01'!$B106:$AB106)*Q109</f>
        <v>6.7839932869358355E-2</v>
      </c>
      <c r="BG109" s="2">
        <f>'X01'!Q106/SUM('X01'!$B106:$AB106)*R109</f>
        <v>0.30038067845725841</v>
      </c>
      <c r="BH109" s="2">
        <f>'X01'!R106/SUM('X01'!$B106:$AB106)*S109</f>
        <v>0.61683344963970776</v>
      </c>
      <c r="BI109" s="2">
        <f>'X01'!S106/SUM('X01'!$B106:$AB106)*T109</f>
        <v>0.12235337791984648</v>
      </c>
      <c r="BJ109" s="2">
        <f>'X01'!T106/SUM('X01'!$B106:$AB106)*U109</f>
        <v>3.7325301450335107</v>
      </c>
      <c r="BK109" s="2">
        <f>'X01'!U106/SUM('X01'!$B106:$AB106)*V109</f>
        <v>4.4904625074791831</v>
      </c>
      <c r="BL109" s="2">
        <f>'X01'!V106/SUM('X01'!$B106:$AB106)*W109</f>
        <v>0.35918969281795354</v>
      </c>
      <c r="BM109" s="2">
        <f>'X01'!W106/SUM('X01'!$B106:$AB106)*X109</f>
        <v>0.27536693868926843</v>
      </c>
      <c r="BN109" s="2">
        <f>'X01'!X106/SUM('X01'!$B106:$AB106)*Y109</f>
        <v>0.69547814886215609</v>
      </c>
      <c r="BO109" s="2">
        <f>'X01'!Y106/SUM('X01'!$B106:$AB106)*Z109</f>
        <v>0.3637162517725232</v>
      </c>
      <c r="BP109" s="2">
        <f>'X01'!Z106/SUM('X01'!$B106:$AB106)*AA109</f>
        <v>0.17668418405632536</v>
      </c>
      <c r="BQ109" s="2">
        <f>'X01'!AA106/SUM('X01'!$B106:$AB106)*AB109</f>
        <v>0.27589067221863406</v>
      </c>
      <c r="BR109" s="2">
        <f>'X01'!AB106/SUM('X01'!$B106:$AB106)*AC109</f>
        <v>0.45758917218953443</v>
      </c>
      <c r="BT109" s="9">
        <f t="shared" si="21"/>
        <v>13.361701989348868</v>
      </c>
    </row>
    <row r="110" spans="1:72" x14ac:dyDescent="0.3">
      <c r="A110" s="1" t="s">
        <v>264</v>
      </c>
      <c r="B110" s="1" t="s">
        <v>265</v>
      </c>
      <c r="C110" s="2">
        <v>25.145592070617614</v>
      </c>
      <c r="D110" s="2">
        <v>22.439353823708178</v>
      </c>
      <c r="E110" s="2">
        <v>14.098520775394492</v>
      </c>
      <c r="F110" s="2">
        <v>21.938416928247793</v>
      </c>
      <c r="G110" s="2">
        <v>25.021937947289306</v>
      </c>
      <c r="H110" s="2">
        <v>18.668073648877549</v>
      </c>
      <c r="I110" s="2">
        <v>23.925543153681456</v>
      </c>
      <c r="J110" s="2">
        <v>19.235453425827643</v>
      </c>
      <c r="K110" s="2">
        <v>15.587342683554757</v>
      </c>
      <c r="L110" s="2">
        <v>12.628080253823171</v>
      </c>
      <c r="M110" s="2">
        <v>12.178849649919965</v>
      </c>
      <c r="N110" s="2">
        <v>11.187268616331034</v>
      </c>
      <c r="O110" s="2">
        <v>11.203346235028288</v>
      </c>
      <c r="P110" s="2">
        <v>13.35063764789577</v>
      </c>
      <c r="Q110" s="2">
        <v>13.96301522193996</v>
      </c>
      <c r="R110" s="2">
        <v>14.751540290145886</v>
      </c>
      <c r="S110" s="2">
        <v>14.42238846975023</v>
      </c>
      <c r="T110" s="2">
        <v>13.948902909247202</v>
      </c>
      <c r="U110" s="2">
        <v>13.50365014082972</v>
      </c>
      <c r="V110" s="2">
        <v>15.15472422314742</v>
      </c>
      <c r="W110" s="2">
        <v>12.707536012168903</v>
      </c>
      <c r="X110" s="2">
        <v>13.499875543560144</v>
      </c>
      <c r="Y110" s="2">
        <v>14.878357993940043</v>
      </c>
      <c r="Z110" s="2">
        <v>25.589242077267713</v>
      </c>
      <c r="AA110" s="2">
        <v>19.631286746601042</v>
      </c>
      <c r="AB110" s="2">
        <v>16.600487001304053</v>
      </c>
      <c r="AC110" s="2">
        <v>14.556695473759177</v>
      </c>
      <c r="AE110" s="2">
        <f t="shared" si="11"/>
        <v>21.60534833540234</v>
      </c>
      <c r="AF110" s="2">
        <f t="shared" si="12"/>
        <v>13.787281558274053</v>
      </c>
      <c r="AG110" s="2">
        <f t="shared" si="13"/>
        <v>14.257416435743643</v>
      </c>
      <c r="AH110" s="2">
        <f t="shared" si="14"/>
        <v>13.695256516556363</v>
      </c>
      <c r="AI110" s="2">
        <f t="shared" si="15"/>
        <v>19.094427824732996</v>
      </c>
      <c r="AK110" s="2">
        <f t="shared" si="16"/>
        <v>3.9869841718064554</v>
      </c>
      <c r="AL110" s="2">
        <f t="shared" si="17"/>
        <v>2.5357869045228592</v>
      </c>
      <c r="AM110" s="2">
        <f t="shared" si="18"/>
        <v>0.70609755244802308</v>
      </c>
      <c r="AN110" s="2">
        <f t="shared" si="19"/>
        <v>1.0985205107743352</v>
      </c>
      <c r="AO110" s="2">
        <f t="shared" si="20"/>
        <v>4.8056073288315053</v>
      </c>
      <c r="AQ110" s="1" t="s">
        <v>265</v>
      </c>
      <c r="AR110" s="2">
        <f>'X01'!B107/SUM('X01'!$B107:$AB107)*C110</f>
        <v>4.2620209425653172E-2</v>
      </c>
      <c r="AS110" s="2">
        <f>'X01'!C107/SUM('X01'!$B107:$AB107)*D110</f>
        <v>2.2129748638899539E-2</v>
      </c>
      <c r="AT110" s="2">
        <f>'X01'!D107/SUM('X01'!$B107:$AB107)*E110</f>
        <v>5.9377415447486537E-2</v>
      </c>
      <c r="AU110" s="2">
        <f>'X01'!E107/SUM('X01'!$B107:$AB107)*F110</f>
        <v>1.233966145674866E-2</v>
      </c>
      <c r="AV110" s="2">
        <f>'X01'!F107/SUM('X01'!$B107:$AB107)*G110</f>
        <v>0.23278719956686661</v>
      </c>
      <c r="AW110" s="2">
        <f>'X01'!G107/SUM('X01'!$B107:$AB107)*H110</f>
        <v>2.3613725229578209E-2</v>
      </c>
      <c r="AX110" s="2">
        <f>'X01'!H107/SUM('X01'!$B107:$AB107)*I110</f>
        <v>3.783379643053901E-2</v>
      </c>
      <c r="AY110" s="2">
        <f>'X01'!I107/SUM('X01'!$B107:$AB107)*J110</f>
        <v>0.10378587677237967</v>
      </c>
      <c r="AZ110" s="2">
        <f>'X01'!J107/SUM('X01'!$B107:$AB107)*K110</f>
        <v>3.965871483330756E-2</v>
      </c>
      <c r="BA110" s="2">
        <f>'X01'!K107/SUM('X01'!$B107:$AB107)*L110</f>
        <v>0.13458238838625994</v>
      </c>
      <c r="BB110" s="2">
        <f>'X01'!L107/SUM('X01'!$B107:$AB107)*M110</f>
        <v>4.6888807010612904E-2</v>
      </c>
      <c r="BC110" s="2">
        <f>'X01'!M107/SUM('X01'!$B107:$AB107)*N110</f>
        <v>4.2853492165842728E-2</v>
      </c>
      <c r="BD110" s="2">
        <f>'X01'!N107/SUM('X01'!$B107:$AB107)*O110</f>
        <v>0.24462016683631985</v>
      </c>
      <c r="BE110" s="2">
        <f>'X01'!O107/SUM('X01'!$B107:$AB107)*P110</f>
        <v>4.8776983946902872E-2</v>
      </c>
      <c r="BF110" s="2">
        <f>'X01'!P107/SUM('X01'!$B107:$AB107)*Q110</f>
        <v>2.1475102492721443E-2</v>
      </c>
      <c r="BG110" s="2">
        <f>'X01'!Q107/SUM('X01'!$B107:$AB107)*R110</f>
        <v>0.36107949884673202</v>
      </c>
      <c r="BH110" s="2">
        <f>'X01'!R107/SUM('X01'!$B107:$AB107)*S110</f>
        <v>0.83227241694351262</v>
      </c>
      <c r="BI110" s="2">
        <f>'X01'!S107/SUM('X01'!$B107:$AB107)*T110</f>
        <v>8.6128824683411098E-2</v>
      </c>
      <c r="BJ110" s="2">
        <f>'X01'!T107/SUM('X01'!$B107:$AB107)*U110</f>
        <v>2.8930065699309822</v>
      </c>
      <c r="BK110" s="2">
        <f>'X01'!U107/SUM('X01'!$B107:$AB107)*V110</f>
        <v>7.0234367960140762</v>
      </c>
      <c r="BL110" s="2">
        <f>'X01'!V107/SUM('X01'!$B107:$AB107)*W110</f>
        <v>0.65071738396089451</v>
      </c>
      <c r="BM110" s="2">
        <f>'X01'!W107/SUM('X01'!$B107:$AB107)*X110</f>
        <v>0.1704074551076363</v>
      </c>
      <c r="BN110" s="2">
        <f>'X01'!X107/SUM('X01'!$B107:$AB107)*Y110</f>
        <v>0.48167100765639853</v>
      </c>
      <c r="BO110" s="2">
        <f>'X01'!Y107/SUM('X01'!$B107:$AB107)*Z110</f>
        <v>0.23970351792270259</v>
      </c>
      <c r="BP110" s="2">
        <f>'X01'!Z107/SUM('X01'!$B107:$AB107)*AA110</f>
        <v>0.13059352675316577</v>
      </c>
      <c r="BQ110" s="2">
        <f>'X01'!AA107/SUM('X01'!$B107:$AB107)*AB110</f>
        <v>0.22233274272468251</v>
      </c>
      <c r="BR110" s="2">
        <f>'X01'!AB107/SUM('X01'!$B107:$AB107)*AC110</f>
        <v>0.51571405885267352</v>
      </c>
      <c r="BT110" s="9">
        <f t="shared" si="21"/>
        <v>14.720407088036987</v>
      </c>
    </row>
    <row r="111" spans="1:72" x14ac:dyDescent="0.3">
      <c r="A111" s="1" t="s">
        <v>266</v>
      </c>
      <c r="B111" s="1" t="s">
        <v>267</v>
      </c>
      <c r="C111" s="2">
        <v>11.830366499667374</v>
      </c>
      <c r="D111" s="2">
        <v>8.1501322964382421</v>
      </c>
      <c r="E111" s="2">
        <v>6.1305406234245936</v>
      </c>
      <c r="F111" s="2">
        <v>12.373623707275533</v>
      </c>
      <c r="G111" s="2">
        <v>10.504290522197101</v>
      </c>
      <c r="H111" s="2">
        <v>8.1848389920350755</v>
      </c>
      <c r="I111" s="2">
        <v>12.757141549400021</v>
      </c>
      <c r="J111" s="2">
        <v>9.3807722672733131</v>
      </c>
      <c r="K111" s="2">
        <v>7.6989238501034531</v>
      </c>
      <c r="L111" s="2">
        <v>5.4584484457470035</v>
      </c>
      <c r="M111" s="2">
        <v>5.5929858793009783</v>
      </c>
      <c r="N111" s="2">
        <v>4.9605640364425749</v>
      </c>
      <c r="O111" s="2">
        <v>4.6955155583335184</v>
      </c>
      <c r="P111" s="2">
        <v>6.6565803256321185</v>
      </c>
      <c r="Q111" s="2">
        <v>6.3847628417949789</v>
      </c>
      <c r="R111" s="2">
        <v>6.3564598016048963</v>
      </c>
      <c r="S111" s="2">
        <v>5.9848413013574637</v>
      </c>
      <c r="T111" s="2">
        <v>5.7486661724546284</v>
      </c>
      <c r="U111" s="2">
        <v>5.0127701878786359</v>
      </c>
      <c r="V111" s="2">
        <v>6.2752837385491986</v>
      </c>
      <c r="W111" s="2">
        <v>5.2100959045638433</v>
      </c>
      <c r="X111" s="2">
        <v>5.578115972109237</v>
      </c>
      <c r="Y111" s="2">
        <v>5.9690239191714607</v>
      </c>
      <c r="Z111" s="2">
        <v>14.892181299220372</v>
      </c>
      <c r="AA111" s="2">
        <v>7.8472636693437732</v>
      </c>
      <c r="AB111" s="2">
        <v>7.0236613249452802</v>
      </c>
      <c r="AC111" s="2">
        <v>6.3424306768357051</v>
      </c>
      <c r="AE111" s="2">
        <f t="shared" si="11"/>
        <v>9.9901334557768475</v>
      </c>
      <c r="AF111" s="2">
        <f t="shared" si="12"/>
        <v>6.3538903340258717</v>
      </c>
      <c r="AG111" s="2">
        <f t="shared" si="13"/>
        <v>5.7553903500599821</v>
      </c>
      <c r="AH111" s="2">
        <f t="shared" si="14"/>
        <v>5.5857452652815143</v>
      </c>
      <c r="AI111" s="2">
        <f t="shared" si="15"/>
        <v>9.0263842425862819</v>
      </c>
      <c r="AK111" s="2">
        <f t="shared" si="16"/>
        <v>2.5340785278765856</v>
      </c>
      <c r="AL111" s="2">
        <f t="shared" si="17"/>
        <v>1.463560178759501</v>
      </c>
      <c r="AM111" s="2">
        <f t="shared" si="18"/>
        <v>0.53989714893636176</v>
      </c>
      <c r="AN111" s="2">
        <f t="shared" si="19"/>
        <v>0.37952152432345182</v>
      </c>
      <c r="AO111" s="2">
        <f t="shared" si="20"/>
        <v>3.9586363924888182</v>
      </c>
      <c r="AQ111" s="1" t="s">
        <v>267</v>
      </c>
      <c r="AR111" s="2">
        <f>'X01'!B108/SUM('X01'!$B108:$AB108)*C111</f>
        <v>1.5663757745608464E-2</v>
      </c>
      <c r="AS111" s="2">
        <f>'X01'!C108/SUM('X01'!$B108:$AB108)*D111</f>
        <v>4.4736956358650253E-3</v>
      </c>
      <c r="AT111" s="2">
        <f>'X01'!D108/SUM('X01'!$B108:$AB108)*E111</f>
        <v>2.2081781380910558E-2</v>
      </c>
      <c r="AU111" s="2">
        <f>'X01'!E108/SUM('X01'!$B108:$AB108)*F111</f>
        <v>2.0943679484790772E-3</v>
      </c>
      <c r="AV111" s="2">
        <f>'X01'!F108/SUM('X01'!$B108:$AB108)*G111</f>
        <v>6.0808008032732633E-2</v>
      </c>
      <c r="AW111" s="2">
        <f>'X01'!G108/SUM('X01'!$B108:$AB108)*H111</f>
        <v>1.9226883504632659E-3</v>
      </c>
      <c r="AX111" s="2">
        <f>'X01'!H108/SUM('X01'!$B108:$AB108)*I111</f>
        <v>6.4879374212140689E-3</v>
      </c>
      <c r="AY111" s="2">
        <f>'X01'!I108/SUM('X01'!$B108:$AB108)*J111</f>
        <v>2.4633094992689682E-2</v>
      </c>
      <c r="AZ111" s="2">
        <f>'X01'!J108/SUM('X01'!$B108:$AB108)*K111</f>
        <v>1.0406732509461039E-2</v>
      </c>
      <c r="BA111" s="2">
        <f>'X01'!K108/SUM('X01'!$B108:$AB108)*L111</f>
        <v>7.8164588696747736E-2</v>
      </c>
      <c r="BB111" s="2">
        <f>'X01'!L108/SUM('X01'!$B108:$AB108)*M111</f>
        <v>2.1357641348695285E-2</v>
      </c>
      <c r="BC111" s="2">
        <f>'X01'!M108/SUM('X01'!$B108:$AB108)*N111</f>
        <v>2.5314405003731246E-2</v>
      </c>
      <c r="BD111" s="2">
        <f>'X01'!N108/SUM('X01'!$B108:$AB108)*O111</f>
        <v>8.6447531286594173E-2</v>
      </c>
      <c r="BE111" s="2">
        <f>'X01'!O108/SUM('X01'!$B108:$AB108)*P111</f>
        <v>1.2019859563796351E-2</v>
      </c>
      <c r="BF111" s="2">
        <f>'X01'!P108/SUM('X01'!$B108:$AB108)*Q111</f>
        <v>1.4033810957452488E-2</v>
      </c>
      <c r="BG111" s="2">
        <f>'X01'!Q108/SUM('X01'!$B108:$AB108)*R111</f>
        <v>0.11231578029003164</v>
      </c>
      <c r="BH111" s="2">
        <f>'X01'!R108/SUM('X01'!$B108:$AB108)*S111</f>
        <v>0.34794124836471962</v>
      </c>
      <c r="BI111" s="2">
        <f>'X01'!S108/SUM('X01'!$B108:$AB108)*T111</f>
        <v>6.6115558230943339E-2</v>
      </c>
      <c r="BJ111" s="2">
        <f>'X01'!T108/SUM('X01'!$B108:$AB108)*U111</f>
        <v>0.5764525935056406</v>
      </c>
      <c r="BK111" s="2">
        <f>'X01'!U108/SUM('X01'!$B108:$AB108)*V111</f>
        <v>3.5458930215498006</v>
      </c>
      <c r="BL111" s="2">
        <f>'X01'!V108/SUM('X01'!$B108:$AB108)*W111</f>
        <v>0.13520958800419852</v>
      </c>
      <c r="BM111" s="2">
        <f>'X01'!W108/SUM('X01'!$B108:$AB108)*X111</f>
        <v>0.21467629841993674</v>
      </c>
      <c r="BN111" s="2">
        <f>'X01'!X108/SUM('X01'!$B108:$AB108)*Y111</f>
        <v>0.27382060763636601</v>
      </c>
      <c r="BO111" s="2">
        <f>'X01'!Y108/SUM('X01'!$B108:$AB108)*Z111</f>
        <v>0.10646846828865823</v>
      </c>
      <c r="BP111" s="2">
        <f>'X01'!Z108/SUM('X01'!$B108:$AB108)*AA111</f>
        <v>3.1306580086536494E-2</v>
      </c>
      <c r="BQ111" s="2">
        <f>'X01'!AA108/SUM('X01'!$B108:$AB108)*AB111</f>
        <v>7.6662848771313699E-2</v>
      </c>
      <c r="BR111" s="2">
        <f>'X01'!AB108/SUM('X01'!$B108:$AB108)*AC111</f>
        <v>0.24395584846676499</v>
      </c>
      <c r="BT111" s="9">
        <f t="shared" si="21"/>
        <v>6.1167283424893517</v>
      </c>
    </row>
    <row r="112" spans="1:72" x14ac:dyDescent="0.3">
      <c r="A112" s="1" t="s">
        <v>268</v>
      </c>
      <c r="B112" s="1" t="s">
        <v>269</v>
      </c>
      <c r="C112" s="2">
        <v>8.3408119770412572</v>
      </c>
      <c r="D112" s="2">
        <v>7.3554978949088436</v>
      </c>
      <c r="E112" s="2">
        <v>6.9766782609743085</v>
      </c>
      <c r="F112" s="2">
        <v>6.8022697908947087</v>
      </c>
      <c r="G112" s="2">
        <v>8.7736140772476752</v>
      </c>
      <c r="H112" s="2">
        <v>6.9440117209808694</v>
      </c>
      <c r="I112" s="2">
        <v>8.3359619918203798</v>
      </c>
      <c r="J112" s="2">
        <v>7.1935280892665094</v>
      </c>
      <c r="K112" s="2">
        <v>6.1406428793537788</v>
      </c>
      <c r="L112" s="2">
        <v>5.9367468173368731</v>
      </c>
      <c r="M112" s="2">
        <v>5.0912982332239247</v>
      </c>
      <c r="N112" s="2">
        <v>5.1029871507754452</v>
      </c>
      <c r="O112" s="2">
        <v>5.5610455333315105</v>
      </c>
      <c r="P112" s="2">
        <v>5.7555090977436247</v>
      </c>
      <c r="Q112" s="2">
        <v>5.9732102118299739</v>
      </c>
      <c r="R112" s="2">
        <v>6.9740480716288484</v>
      </c>
      <c r="S112" s="2">
        <v>6.6678941318687484</v>
      </c>
      <c r="T112" s="2">
        <v>5.9685190890171338</v>
      </c>
      <c r="U112" s="2">
        <v>6.5992657687847895</v>
      </c>
      <c r="V112" s="2">
        <v>6.6033992763908902</v>
      </c>
      <c r="W112" s="2">
        <v>6.4631051407523996</v>
      </c>
      <c r="X112" s="2">
        <v>6.5612894309010379</v>
      </c>
      <c r="Y112" s="2">
        <v>7.3227521838402474</v>
      </c>
      <c r="Z112" s="2">
        <v>7.793111018944372</v>
      </c>
      <c r="AA112" s="2">
        <v>8.1166074401538175</v>
      </c>
      <c r="AB112" s="2">
        <v>7.893579824304263</v>
      </c>
      <c r="AC112" s="2">
        <v>5.9897069815971804</v>
      </c>
      <c r="AE112" s="2">
        <f t="shared" si="11"/>
        <v>7.6469779591240057</v>
      </c>
      <c r="AF112" s="2">
        <f t="shared" si="12"/>
        <v>5.969890676054499</v>
      </c>
      <c r="AG112" s="2">
        <f t="shared" si="13"/>
        <v>6.4597695665153907</v>
      </c>
      <c r="AH112" s="2">
        <f t="shared" si="14"/>
        <v>6.7823822518312289</v>
      </c>
      <c r="AI112" s="2">
        <f t="shared" si="15"/>
        <v>7.4482513162499089</v>
      </c>
      <c r="AK112" s="2">
        <f t="shared" si="16"/>
        <v>0.81315940616496818</v>
      </c>
      <c r="AL112" s="2">
        <f t="shared" si="17"/>
        <v>0.73079123714525718</v>
      </c>
      <c r="AM112" s="2">
        <f t="shared" si="18"/>
        <v>0.3290043314569453</v>
      </c>
      <c r="AN112" s="2">
        <f t="shared" si="19"/>
        <v>0.4705420132916634</v>
      </c>
      <c r="AO112" s="2">
        <f t="shared" si="20"/>
        <v>0.98171570547618636</v>
      </c>
      <c r="AQ112" s="1" t="s">
        <v>269</v>
      </c>
      <c r="AR112" s="2">
        <f>'X01'!B109/SUM('X01'!$B109:$AB109)*C112</f>
        <v>1.6475620286800236E-2</v>
      </c>
      <c r="AS112" s="2">
        <f>'X01'!C109/SUM('X01'!$B109:$AB109)*D112</f>
        <v>4.6948729602579497E-3</v>
      </c>
      <c r="AT112" s="2">
        <f>'X01'!D109/SUM('X01'!$B109:$AB109)*E112</f>
        <v>2.6640549110582969E-2</v>
      </c>
      <c r="AU112" s="2">
        <f>'X01'!E109/SUM('X01'!$B109:$AB109)*F112</f>
        <v>4.1873844714417092E-3</v>
      </c>
      <c r="AV112" s="2">
        <f>'X01'!F109/SUM('X01'!$B109:$AB109)*G112</f>
        <v>5.4763619553714858E-2</v>
      </c>
      <c r="AW112" s="2">
        <f>'X01'!G109/SUM('X01'!$B109:$AB109)*H112</f>
        <v>3.6221162311302867E-3</v>
      </c>
      <c r="AX112" s="2">
        <f>'X01'!H109/SUM('X01'!$B109:$AB109)*I112</f>
        <v>1.1891729527487257E-2</v>
      </c>
      <c r="AY112" s="2">
        <f>'X01'!I109/SUM('X01'!$B109:$AB109)*J112</f>
        <v>2.5600111735972562E-2</v>
      </c>
      <c r="AZ112" s="2">
        <f>'X01'!J109/SUM('X01'!$B109:$AB109)*K112</f>
        <v>1.3852004911573844E-2</v>
      </c>
      <c r="BA112" s="2">
        <f>'X01'!K109/SUM('X01'!$B109:$AB109)*L112</f>
        <v>7.3212654214375866E-2</v>
      </c>
      <c r="BB112" s="2">
        <f>'X01'!L109/SUM('X01'!$B109:$AB109)*M112</f>
        <v>1.7288286033956293E-2</v>
      </c>
      <c r="BC112" s="2">
        <f>'X01'!M109/SUM('X01'!$B109:$AB109)*N112</f>
        <v>1.8400119019033396E-2</v>
      </c>
      <c r="BD112" s="2">
        <f>'X01'!N109/SUM('X01'!$B109:$AB109)*O112</f>
        <v>8.7861181113892906E-2</v>
      </c>
      <c r="BE112" s="2">
        <f>'X01'!O109/SUM('X01'!$B109:$AB109)*P112</f>
        <v>1.6069073640434247E-2</v>
      </c>
      <c r="BF112" s="2">
        <f>'X01'!P109/SUM('X01'!$B109:$AB109)*Q112</f>
        <v>1.6401530127581835E-2</v>
      </c>
      <c r="BG112" s="2">
        <f>'X01'!Q109/SUM('X01'!$B109:$AB109)*R112</f>
        <v>0.12655332668133695</v>
      </c>
      <c r="BH112" s="2">
        <f>'X01'!R109/SUM('X01'!$B109:$AB109)*S112</f>
        <v>0.34044362875289036</v>
      </c>
      <c r="BI112" s="2">
        <f>'X01'!S109/SUM('X01'!$B109:$AB109)*T112</f>
        <v>4.8975467493477032E-2</v>
      </c>
      <c r="BJ112" s="2">
        <f>'X01'!T109/SUM('X01'!$B109:$AB109)*U112</f>
        <v>0.48988291065321832</v>
      </c>
      <c r="BK112" s="2">
        <f>'X01'!U109/SUM('X01'!$B109:$AB109)*V112</f>
        <v>3.8251765402433562</v>
      </c>
      <c r="BL112" s="2">
        <f>'X01'!V109/SUM('X01'!$B109:$AB109)*W112</f>
        <v>0.29586248954874822</v>
      </c>
      <c r="BM112" s="2">
        <f>'X01'!W109/SUM('X01'!$B109:$AB109)*X112</f>
        <v>0.13276832507840738</v>
      </c>
      <c r="BN112" s="2">
        <f>'X01'!X109/SUM('X01'!$B109:$AB109)*Y112</f>
        <v>0.31943742318382734</v>
      </c>
      <c r="BO112" s="2">
        <f>'X01'!Y109/SUM('X01'!$B109:$AB109)*Z112</f>
        <v>4.2410522274222547E-2</v>
      </c>
      <c r="BP112" s="2">
        <f>'X01'!Z109/SUM('X01'!$B109:$AB109)*AA112</f>
        <v>5.2566577840546948E-2</v>
      </c>
      <c r="BQ112" s="2">
        <f>'X01'!AA109/SUM('X01'!$B109:$AB109)*AB112</f>
        <v>0.11437546930240725</v>
      </c>
      <c r="BR112" s="2">
        <f>'X01'!AB109/SUM('X01'!$B109:$AB109)*AC112</f>
        <v>0.42717467755961813</v>
      </c>
      <c r="BT112" s="9">
        <f t="shared" si="21"/>
        <v>6.6065882115502923</v>
      </c>
    </row>
    <row r="113" spans="1:72" x14ac:dyDescent="0.3">
      <c r="A113" s="1" t="s">
        <v>270</v>
      </c>
      <c r="B113" s="1" t="s">
        <v>271</v>
      </c>
      <c r="C113" s="2">
        <v>17.318222539981612</v>
      </c>
      <c r="D113" s="2">
        <v>8.4385224319308971</v>
      </c>
      <c r="E113" s="2">
        <v>10.139840044751541</v>
      </c>
      <c r="F113" s="2">
        <v>6.6125236538309631</v>
      </c>
      <c r="G113" s="2">
        <v>15.403019796773703</v>
      </c>
      <c r="H113" s="2">
        <v>7.297430759976872</v>
      </c>
      <c r="I113" s="2">
        <v>14.195259290725064</v>
      </c>
      <c r="J113" s="2">
        <v>9.4959145866748447</v>
      </c>
      <c r="K113" s="2">
        <v>9.2305977287397933</v>
      </c>
      <c r="L113" s="2">
        <v>9.6699911182234501</v>
      </c>
      <c r="M113" s="2">
        <v>7.3532741036996878</v>
      </c>
      <c r="N113" s="2">
        <v>6.7196598077307774</v>
      </c>
      <c r="O113" s="2">
        <v>8.0059016515690935</v>
      </c>
      <c r="P113" s="2">
        <v>9.6670441708828889</v>
      </c>
      <c r="Q113" s="2">
        <v>8.9303250569829391</v>
      </c>
      <c r="R113" s="2">
        <v>12.437971885642158</v>
      </c>
      <c r="S113" s="2">
        <v>10.971834309343075</v>
      </c>
      <c r="T113" s="2">
        <v>10.249952399466906</v>
      </c>
      <c r="U113" s="2">
        <v>7.3755041980013534</v>
      </c>
      <c r="V113" s="2">
        <v>12.477492459457542</v>
      </c>
      <c r="W113" s="2">
        <v>14.362440052040284</v>
      </c>
      <c r="X113" s="2">
        <v>12.408097632512042</v>
      </c>
      <c r="Y113" s="2">
        <v>16.293939318012697</v>
      </c>
      <c r="Z113" s="2">
        <v>17.665309343742884</v>
      </c>
      <c r="AA113" s="2">
        <v>26.737356513319224</v>
      </c>
      <c r="AB113" s="2">
        <v>19.737385952463285</v>
      </c>
      <c r="AC113" s="2">
        <v>6.7735217342558887</v>
      </c>
      <c r="AE113" s="2">
        <f t="shared" si="11"/>
        <v>11.343545502567236</v>
      </c>
      <c r="AF113" s="2">
        <f t="shared" si="12"/>
        <v>9.056742234460625</v>
      </c>
      <c r="AG113" s="2">
        <f t="shared" si="13"/>
        <v>10.268695841567219</v>
      </c>
      <c r="AH113" s="2">
        <f t="shared" si="14"/>
        <v>14.354825667521675</v>
      </c>
      <c r="AI113" s="2">
        <f t="shared" si="15"/>
        <v>17.728393385945321</v>
      </c>
      <c r="AK113" s="2">
        <f t="shared" si="16"/>
        <v>4.2612605116684863</v>
      </c>
      <c r="AL113" s="2">
        <f t="shared" si="17"/>
        <v>1.6540994477421727</v>
      </c>
      <c r="AM113" s="2">
        <f t="shared" si="18"/>
        <v>2.1404123751504129</v>
      </c>
      <c r="AN113" s="2">
        <f t="shared" si="19"/>
        <v>1.9429320331221798</v>
      </c>
      <c r="AO113" s="2">
        <f t="shared" si="20"/>
        <v>8.2706440753643058</v>
      </c>
      <c r="AQ113" s="1" t="s">
        <v>271</v>
      </c>
      <c r="AR113" s="2">
        <f>'X01'!B110/SUM('X01'!$B110:$AB110)*C113</f>
        <v>9.4740401193767199E-2</v>
      </c>
      <c r="AS113" s="2">
        <f>'X01'!C110/SUM('X01'!$B110:$AB110)*D113</f>
        <v>1.740046848972281E-2</v>
      </c>
      <c r="AT113" s="2">
        <f>'X01'!D110/SUM('X01'!$B110:$AB110)*E113</f>
        <v>0.14592149830061657</v>
      </c>
      <c r="AU113" s="2">
        <f>'X01'!E110/SUM('X01'!$B110:$AB110)*F113</f>
        <v>9.1058539692936199E-3</v>
      </c>
      <c r="AV113" s="2">
        <f>'X01'!F110/SUM('X01'!$B110:$AB110)*G113</f>
        <v>0.34113953289995852</v>
      </c>
      <c r="AW113" s="2">
        <f>'X01'!G110/SUM('X01'!$B110:$AB110)*H113</f>
        <v>1.6630671226433729E-2</v>
      </c>
      <c r="AX113" s="2">
        <f>'X01'!H110/SUM('X01'!$B110:$AB110)*I113</f>
        <v>6.2445807347461676E-2</v>
      </c>
      <c r="AY113" s="2">
        <f>'X01'!I110/SUM('X01'!$B110:$AB110)*J113</f>
        <v>0.1235638572215684</v>
      </c>
      <c r="AZ113" s="2">
        <f>'X01'!J110/SUM('X01'!$B110:$AB110)*K113</f>
        <v>4.5635871417159538E-2</v>
      </c>
      <c r="BA113" s="2">
        <f>'X01'!K110/SUM('X01'!$B110:$AB110)*L113</f>
        <v>0.18626394774934699</v>
      </c>
      <c r="BB113" s="2">
        <f>'X01'!L110/SUM('X01'!$B110:$AB110)*M113</f>
        <v>6.6170445733310115E-2</v>
      </c>
      <c r="BC113" s="2">
        <f>'X01'!M110/SUM('X01'!$B110:$AB110)*N113</f>
        <v>5.841200593101991E-2</v>
      </c>
      <c r="BD113" s="2">
        <f>'X01'!N110/SUM('X01'!$B110:$AB110)*O113</f>
        <v>0.20907640436751818</v>
      </c>
      <c r="BE113" s="2">
        <f>'X01'!O110/SUM('X01'!$B110:$AB110)*P113</f>
        <v>5.8250360755513118E-2</v>
      </c>
      <c r="BF113" s="2">
        <f>'X01'!P110/SUM('X01'!$B110:$AB110)*Q113</f>
        <v>5.3765659532487659E-2</v>
      </c>
      <c r="BG113" s="2">
        <f>'X01'!Q110/SUM('X01'!$B110:$AB110)*R113</f>
        <v>0.52207657298326504</v>
      </c>
      <c r="BH113" s="2">
        <f>'X01'!R110/SUM('X01'!$B110:$AB110)*S113</f>
        <v>1.0257061798692755</v>
      </c>
      <c r="BI113" s="2">
        <f>'X01'!S110/SUM('X01'!$B110:$AB110)*T113</f>
        <v>0.18481329185670906</v>
      </c>
      <c r="BJ113" s="2">
        <f>'X01'!T110/SUM('X01'!$B110:$AB110)*U113</f>
        <v>0.82080801057467556</v>
      </c>
      <c r="BK113" s="2">
        <f>'X01'!U110/SUM('X01'!$B110:$AB110)*V113</f>
        <v>4.286279548960084</v>
      </c>
      <c r="BL113" s="2">
        <f>'X01'!V110/SUM('X01'!$B110:$AB110)*W113</f>
        <v>0.83046985793379291</v>
      </c>
      <c r="BM113" s="2">
        <f>'X01'!W110/SUM('X01'!$B110:$AB110)*X113</f>
        <v>0.54224420640623561</v>
      </c>
      <c r="BN113" s="2">
        <f>'X01'!X110/SUM('X01'!$B110:$AB110)*Y113</f>
        <v>1.0077326669712512</v>
      </c>
      <c r="BO113" s="2">
        <f>'X01'!Y110/SUM('X01'!$B110:$AB110)*Z113</f>
        <v>0.21421290821498959</v>
      </c>
      <c r="BP113" s="2">
        <f>'X01'!Z110/SUM('X01'!$B110:$AB110)*AA113</f>
        <v>0.37284677286663981</v>
      </c>
      <c r="BQ113" s="2">
        <f>'X01'!AA110/SUM('X01'!$B110:$AB110)*AB113</f>
        <v>0.55532226848312816</v>
      </c>
      <c r="BR113" s="2">
        <f>'X01'!AB110/SUM('X01'!$B110:$AB110)*AC113</f>
        <v>0.19593046702665159</v>
      </c>
      <c r="BT113" s="9">
        <f t="shared" si="21"/>
        <v>12.046965538281873</v>
      </c>
    </row>
    <row r="114" spans="1:72" x14ac:dyDescent="0.3">
      <c r="A114" s="1" t="s">
        <v>272</v>
      </c>
      <c r="B114" s="1" t="s">
        <v>273</v>
      </c>
      <c r="C114" s="2">
        <v>2.3253944408296499</v>
      </c>
      <c r="D114" s="2">
        <v>2.3424330095127952</v>
      </c>
      <c r="E114" s="2">
        <v>1.6887469241919799</v>
      </c>
      <c r="F114" s="2">
        <v>2.3656254613362924</v>
      </c>
      <c r="G114" s="2">
        <v>2.5617044868036341</v>
      </c>
      <c r="H114" s="2">
        <v>2.1884595410972234</v>
      </c>
      <c r="I114" s="2">
        <v>3.2200422615915256</v>
      </c>
      <c r="J114" s="2">
        <v>1.8141277466882371</v>
      </c>
      <c r="K114" s="2">
        <v>1.6436106673392801</v>
      </c>
      <c r="L114" s="2">
        <v>1.5119985634686512</v>
      </c>
      <c r="M114" s="2">
        <v>1.5328236743931485</v>
      </c>
      <c r="N114" s="2">
        <v>1.2092358768900611</v>
      </c>
      <c r="O114" s="2">
        <v>1.3354501558137168</v>
      </c>
      <c r="P114" s="2">
        <v>1.4453554198390575</v>
      </c>
      <c r="Q114" s="2">
        <v>1.4894844525827458</v>
      </c>
      <c r="R114" s="2">
        <v>1.6986368406141803</v>
      </c>
      <c r="S114" s="2">
        <v>1.6171931354536544</v>
      </c>
      <c r="T114" s="2">
        <v>1.6701595261844864</v>
      </c>
      <c r="U114" s="2">
        <v>1.7928219468941518</v>
      </c>
      <c r="V114" s="2">
        <v>1.8957242940791956</v>
      </c>
      <c r="W114" s="2">
        <v>1.6152541020030022</v>
      </c>
      <c r="X114" s="2">
        <v>1.6984116001524734</v>
      </c>
      <c r="Y114" s="2">
        <v>1.8132031129883011</v>
      </c>
      <c r="Z114" s="2">
        <v>2.1477897811681053</v>
      </c>
      <c r="AA114" s="2">
        <v>2.435363926551926</v>
      </c>
      <c r="AB114" s="2">
        <v>2.1979107786352818</v>
      </c>
      <c r="AC114" s="2">
        <v>1.9193230834721542</v>
      </c>
      <c r="AE114" s="2">
        <f t="shared" si="11"/>
        <v>2.3846294464804432</v>
      </c>
      <c r="AF114" s="2">
        <f t="shared" si="12"/>
        <v>1.5200803775143419</v>
      </c>
      <c r="AG114" s="2">
        <f t="shared" si="13"/>
        <v>1.7439747256528721</v>
      </c>
      <c r="AH114" s="2">
        <f t="shared" si="14"/>
        <v>1.7089562717145921</v>
      </c>
      <c r="AI114" s="2">
        <f t="shared" si="15"/>
        <v>2.175096892456867</v>
      </c>
      <c r="AK114" s="2">
        <f t="shared" si="16"/>
        <v>0.45783107051991317</v>
      </c>
      <c r="AL114" s="2">
        <f t="shared" si="17"/>
        <v>0.18407412159448031</v>
      </c>
      <c r="AM114" s="2">
        <f t="shared" si="18"/>
        <v>0.12508162378565701</v>
      </c>
      <c r="AN114" s="2">
        <f t="shared" si="19"/>
        <v>9.9394895800937424E-2</v>
      </c>
      <c r="AO114" s="2">
        <f t="shared" si="20"/>
        <v>0.21168004324820472</v>
      </c>
      <c r="AQ114" s="1" t="s">
        <v>273</v>
      </c>
      <c r="AR114" s="2">
        <f>'X01'!B111/SUM('X01'!$B111:$AB111)*C114</f>
        <v>1.4213687237004401E-2</v>
      </c>
      <c r="AS114" s="2">
        <f>'X01'!C111/SUM('X01'!$B111:$AB111)*D114</f>
        <v>5.7613126183564574E-3</v>
      </c>
      <c r="AT114" s="2">
        <f>'X01'!D111/SUM('X01'!$B111:$AB111)*E114</f>
        <v>2.1828047582101627E-2</v>
      </c>
      <c r="AU114" s="2">
        <f>'X01'!E111/SUM('X01'!$B111:$AB111)*F114</f>
        <v>3.7786211159142702E-3</v>
      </c>
      <c r="AV114" s="2">
        <f>'X01'!F111/SUM('X01'!$B111:$AB111)*G114</f>
        <v>5.837162209400492E-2</v>
      </c>
      <c r="AW114" s="2">
        <f>'X01'!G111/SUM('X01'!$B111:$AB111)*H114</f>
        <v>5.8878430656565551E-3</v>
      </c>
      <c r="AX114" s="2">
        <f>'X01'!H111/SUM('X01'!$B111:$AB111)*I114</f>
        <v>1.6483285996097607E-2</v>
      </c>
      <c r="AY114" s="2">
        <f>'X01'!I111/SUM('X01'!$B111:$AB111)*J114</f>
        <v>2.5590337408132449E-2</v>
      </c>
      <c r="AZ114" s="2">
        <f>'X01'!J111/SUM('X01'!$B111:$AB111)*K114</f>
        <v>9.0583217048519071E-3</v>
      </c>
      <c r="BA114" s="2">
        <f>'X01'!K111/SUM('X01'!$B111:$AB111)*L114</f>
        <v>3.1765648713681219E-2</v>
      </c>
      <c r="BB114" s="2">
        <f>'X01'!L111/SUM('X01'!$B111:$AB111)*M114</f>
        <v>1.5705965010955506E-2</v>
      </c>
      <c r="BC114" s="2">
        <f>'X01'!M111/SUM('X01'!$B111:$AB111)*N114</f>
        <v>1.1991837135948515E-2</v>
      </c>
      <c r="BD114" s="2">
        <f>'X01'!N111/SUM('X01'!$B111:$AB111)*O114</f>
        <v>3.7402151178873362E-2</v>
      </c>
      <c r="BE114" s="2">
        <f>'X01'!O111/SUM('X01'!$B111:$AB111)*P114</f>
        <v>9.5661959052613117E-3</v>
      </c>
      <c r="BF114" s="2">
        <f>'X01'!P111/SUM('X01'!$B111:$AB111)*Q114</f>
        <v>9.2043988340233945E-3</v>
      </c>
      <c r="BG114" s="2">
        <f>'X01'!Q111/SUM('X01'!$B111:$AB111)*R114</f>
        <v>7.1290722568159756E-2</v>
      </c>
      <c r="BH114" s="2">
        <f>'X01'!R111/SUM('X01'!$B111:$AB111)*S114</f>
        <v>0.15099272475931791</v>
      </c>
      <c r="BI114" s="2">
        <f>'X01'!S111/SUM('X01'!$B111:$AB111)*T114</f>
        <v>2.9493818826688795E-2</v>
      </c>
      <c r="BJ114" s="2">
        <f>'X01'!T111/SUM('X01'!$B111:$AB111)*U114</f>
        <v>0.2063090559438093</v>
      </c>
      <c r="BK114" s="2">
        <f>'X01'!U111/SUM('X01'!$B111:$AB111)*V114</f>
        <v>0.61291393088570467</v>
      </c>
      <c r="BL114" s="2">
        <f>'X01'!V111/SUM('X01'!$B111:$AB111)*W114</f>
        <v>9.2396319677280597E-2</v>
      </c>
      <c r="BM114" s="2">
        <f>'X01'!W111/SUM('X01'!$B111:$AB111)*X114</f>
        <v>7.6699387605386582E-2</v>
      </c>
      <c r="BN114" s="2">
        <f>'X01'!X111/SUM('X01'!$B111:$AB111)*Y114</f>
        <v>0.1135833379969525</v>
      </c>
      <c r="BO114" s="2">
        <f>'X01'!Y111/SUM('X01'!$B111:$AB111)*Z114</f>
        <v>2.7875212013773135E-2</v>
      </c>
      <c r="BP114" s="2">
        <f>'X01'!Z111/SUM('X01'!$B111:$AB111)*AA114</f>
        <v>3.6014732288624757E-2</v>
      </c>
      <c r="BQ114" s="2">
        <f>'X01'!AA111/SUM('X01'!$B111:$AB111)*AB114</f>
        <v>6.719041725476288E-2</v>
      </c>
      <c r="BR114" s="2">
        <f>'X01'!AB111/SUM('X01'!$B111:$AB111)*AC114</f>
        <v>5.7558050569731969E-2</v>
      </c>
      <c r="BT114" s="9">
        <f t="shared" si="21"/>
        <v>1.8189269859910562</v>
      </c>
    </row>
    <row r="115" spans="1:72" x14ac:dyDescent="0.3">
      <c r="A115" s="1" t="s">
        <v>274</v>
      </c>
      <c r="B115" s="1" t="s">
        <v>275</v>
      </c>
      <c r="C115" s="2">
        <v>9.0220405445746295</v>
      </c>
      <c r="D115" s="2">
        <v>8.6737301230584212</v>
      </c>
      <c r="E115" s="2">
        <v>7.6612541883514389</v>
      </c>
      <c r="F115" s="2">
        <v>10.411143437550018</v>
      </c>
      <c r="G115" s="2">
        <v>12.576458177904598</v>
      </c>
      <c r="H115" s="2">
        <v>8.6728120833523512</v>
      </c>
      <c r="I115" s="2">
        <v>10.62212078204125</v>
      </c>
      <c r="J115" s="2">
        <v>10.067686078088405</v>
      </c>
      <c r="K115" s="2">
        <v>3.8258636500413448</v>
      </c>
      <c r="L115" s="2">
        <v>5.1792667719555414</v>
      </c>
      <c r="M115" s="2">
        <v>3.7295608366226101</v>
      </c>
      <c r="N115" s="2">
        <v>6.5180188537661214</v>
      </c>
      <c r="O115" s="2">
        <v>5.8260247873342106</v>
      </c>
      <c r="P115" s="2">
        <v>6.1693323159012543</v>
      </c>
      <c r="Q115" s="2">
        <v>5.3371108741261581</v>
      </c>
      <c r="R115" s="2">
        <v>6.7127798228862554</v>
      </c>
      <c r="S115" s="2">
        <v>7.210595573049396</v>
      </c>
      <c r="T115" s="2">
        <v>6.5489032132856915</v>
      </c>
      <c r="U115" s="2">
        <v>8.914398710919647</v>
      </c>
      <c r="V115" s="2">
        <v>9.0242986730580625</v>
      </c>
      <c r="W115" s="2">
        <v>7.0498600429241911</v>
      </c>
      <c r="X115" s="2">
        <v>7.6776893284494125</v>
      </c>
      <c r="Y115" s="2">
        <v>8.7206261118479009</v>
      </c>
      <c r="Z115" s="2">
        <v>9.1658132380434729</v>
      </c>
      <c r="AA115" s="2">
        <v>7.9688089514896223</v>
      </c>
      <c r="AB115" s="2">
        <v>7.5354447261010282</v>
      </c>
      <c r="AC115" s="2">
        <v>11.68605949501111</v>
      </c>
      <c r="AE115" s="2">
        <f t="shared" si="11"/>
        <v>9.6627941909761006</v>
      </c>
      <c r="AF115" s="2">
        <f t="shared" si="12"/>
        <v>5.9295159989691006</v>
      </c>
      <c r="AG115" s="2">
        <f t="shared" si="13"/>
        <v>7.9245490425781995</v>
      </c>
      <c r="AH115" s="2">
        <f t="shared" si="14"/>
        <v>7.8160584944071685</v>
      </c>
      <c r="AI115" s="2">
        <f t="shared" si="15"/>
        <v>9.0890316026613078</v>
      </c>
      <c r="AK115" s="2">
        <f t="shared" si="16"/>
        <v>1.6504954737512985</v>
      </c>
      <c r="AL115" s="2">
        <f t="shared" si="17"/>
        <v>1.8818702593593959</v>
      </c>
      <c r="AM115" s="2">
        <f t="shared" si="18"/>
        <v>1.2371179706557702</v>
      </c>
      <c r="AN115" s="2">
        <f t="shared" si="19"/>
        <v>0.84393384446447006</v>
      </c>
      <c r="AO115" s="2">
        <f t="shared" si="20"/>
        <v>1.8635969042323617</v>
      </c>
      <c r="AQ115" s="1" t="s">
        <v>275</v>
      </c>
      <c r="AR115" s="2">
        <f>'X01'!B112/SUM('X01'!$B112:$AB112)*C115</f>
        <v>2.8023429178996074E-2</v>
      </c>
      <c r="AS115" s="2">
        <f>'X01'!C112/SUM('X01'!$B112:$AB112)*D115</f>
        <v>7.4326089692156472E-3</v>
      </c>
      <c r="AT115" s="2">
        <f>'X01'!D112/SUM('X01'!$B112:$AB112)*E115</f>
        <v>2.7210798664287585E-2</v>
      </c>
      <c r="AU115" s="2">
        <f>'X01'!E112/SUM('X01'!$B112:$AB112)*F115</f>
        <v>4.8264275390495293E-3</v>
      </c>
      <c r="AV115" s="2">
        <f>'X01'!F112/SUM('X01'!$B112:$AB112)*G115</f>
        <v>8.4132029283033982E-2</v>
      </c>
      <c r="AW115" s="2">
        <f>'X01'!G112/SUM('X01'!$B112:$AB112)*H115</f>
        <v>4.4875575656067278E-3</v>
      </c>
      <c r="AX115" s="2">
        <f>'X01'!H112/SUM('X01'!$B112:$AB112)*I115</f>
        <v>2.9185885517690763E-2</v>
      </c>
      <c r="AY115" s="2">
        <f>'X01'!I112/SUM('X01'!$B112:$AB112)*J115</f>
        <v>4.294965894538872E-2</v>
      </c>
      <c r="AZ115" s="2">
        <f>'X01'!J112/SUM('X01'!$B112:$AB112)*K115</f>
        <v>8.677714497647402E-3</v>
      </c>
      <c r="BA115" s="2">
        <f>'X01'!K112/SUM('X01'!$B112:$AB112)*L115</f>
        <v>5.7563374056792203E-2</v>
      </c>
      <c r="BB115" s="2">
        <f>'X01'!L112/SUM('X01'!$B112:$AB112)*M115</f>
        <v>1.6803812410259668E-2</v>
      </c>
      <c r="BC115" s="2">
        <f>'X01'!M112/SUM('X01'!$B112:$AB112)*N115</f>
        <v>2.7154665478306202E-2</v>
      </c>
      <c r="BD115" s="2">
        <f>'X01'!N112/SUM('X01'!$B112:$AB112)*O115</f>
        <v>9.2232069989622911E-2</v>
      </c>
      <c r="BE115" s="2">
        <f>'X01'!O112/SUM('X01'!$B112:$AB112)*P115</f>
        <v>2.0978581645063336E-2</v>
      </c>
      <c r="BF115" s="2">
        <f>'X01'!P112/SUM('X01'!$B112:$AB112)*Q115</f>
        <v>1.2220433671998363E-2</v>
      </c>
      <c r="BG115" s="2">
        <f>'X01'!Q112/SUM('X01'!$B112:$AB112)*R115</f>
        <v>0.13440850786557218</v>
      </c>
      <c r="BH115" s="2">
        <f>'X01'!R112/SUM('X01'!$B112:$AB112)*S115</f>
        <v>0.49392954435897723</v>
      </c>
      <c r="BI115" s="2">
        <f>'X01'!S112/SUM('X01'!$B112:$AB112)*T115</f>
        <v>8.6071458656922006E-2</v>
      </c>
      <c r="BJ115" s="2">
        <f>'X01'!T112/SUM('X01'!$B112:$AB112)*U115</f>
        <v>1.2577755238120665</v>
      </c>
      <c r="BK115" s="2">
        <f>'X01'!U112/SUM('X01'!$B112:$AB112)*V115</f>
        <v>4.3382907094528278</v>
      </c>
      <c r="BL115" s="2">
        <f>'X01'!V112/SUM('X01'!$B112:$AB112)*W115</f>
        <v>0.41878799623610485</v>
      </c>
      <c r="BM115" s="2">
        <f>'X01'!W112/SUM('X01'!$B112:$AB112)*X115</f>
        <v>0.25082441151295609</v>
      </c>
      <c r="BN115" s="2">
        <f>'X01'!X112/SUM('X01'!$B112:$AB112)*Y115</f>
        <v>0.57362083851804591</v>
      </c>
      <c r="BO115" s="2">
        <f>'X01'!Y112/SUM('X01'!$B112:$AB112)*Z115</f>
        <v>6.2923547197343194E-2</v>
      </c>
      <c r="BP115" s="2">
        <f>'X01'!Z112/SUM('X01'!$B112:$AB112)*AA115</f>
        <v>9.1145472633496497E-2</v>
      </c>
      <c r="BQ115" s="2">
        <f>'X01'!AA112/SUM('X01'!$B112:$AB112)*AB115</f>
        <v>0.12711140132806598</v>
      </c>
      <c r="BR115" s="2">
        <f>'X01'!AB112/SUM('X01'!$B112:$AB112)*AC115</f>
        <v>0.20694205392931261</v>
      </c>
      <c r="BT115" s="9">
        <f t="shared" si="21"/>
        <v>8.5057105129146482</v>
      </c>
    </row>
    <row r="116" spans="1:72" x14ac:dyDescent="0.3">
      <c r="A116" s="1" t="s">
        <v>276</v>
      </c>
      <c r="B116" s="1" t="s">
        <v>277</v>
      </c>
      <c r="C116" s="2">
        <v>188.556272016902</v>
      </c>
      <c r="D116" s="2">
        <v>63.816330982327386</v>
      </c>
      <c r="E116" s="2">
        <v>23.009481353819197</v>
      </c>
      <c r="F116" s="2">
        <v>27.772825661835739</v>
      </c>
      <c r="G116" s="2">
        <v>102.52047617053159</v>
      </c>
      <c r="H116" s="2">
        <v>16.007452332867093</v>
      </c>
      <c r="I116" s="2">
        <v>112.35750355284155</v>
      </c>
      <c r="J116" s="2">
        <v>38.242217730290122</v>
      </c>
      <c r="K116" s="2">
        <v>28.841602166699499</v>
      </c>
      <c r="L116" s="2">
        <v>30.933003991203289</v>
      </c>
      <c r="M116" s="2">
        <v>20.534136246755342</v>
      </c>
      <c r="N116" s="2">
        <v>22.149147977185905</v>
      </c>
      <c r="O116" s="2">
        <v>27.481109947040231</v>
      </c>
      <c r="P116" s="2">
        <v>27.249409039343398</v>
      </c>
      <c r="Q116" s="2">
        <v>23.421693714016463</v>
      </c>
      <c r="R116" s="2">
        <v>36.632034984043393</v>
      </c>
      <c r="S116" s="2">
        <v>49.110987607973072</v>
      </c>
      <c r="T116" s="2">
        <v>35.735297915667623</v>
      </c>
      <c r="U116" s="2">
        <v>23.381095235435033</v>
      </c>
      <c r="V116" s="2">
        <v>43.046817381028887</v>
      </c>
      <c r="W116" s="2">
        <v>57.809356532150112</v>
      </c>
      <c r="X116" s="2">
        <v>68.151143801342243</v>
      </c>
      <c r="Y116" s="2">
        <v>71.620161882655552</v>
      </c>
      <c r="Z116" s="2">
        <v>141.26239336195582</v>
      </c>
      <c r="AA116" s="2">
        <v>205.97860150883167</v>
      </c>
      <c r="AB116" s="2">
        <v>113.72106198833802</v>
      </c>
      <c r="AC116" s="2">
        <v>42.957353645197479</v>
      </c>
      <c r="AE116" s="2">
        <f t="shared" si="11"/>
        <v>76.291477438732073</v>
      </c>
      <c r="AF116" s="2">
        <f t="shared" si="12"/>
        <v>28.387150644064185</v>
      </c>
      <c r="AG116" s="2">
        <f t="shared" si="13"/>
        <v>37.81854953502615</v>
      </c>
      <c r="AH116" s="2">
        <f t="shared" si="14"/>
        <v>65.860220738715967</v>
      </c>
      <c r="AI116" s="2">
        <f t="shared" si="15"/>
        <v>125.97985262608076</v>
      </c>
      <c r="AK116" s="2">
        <f t="shared" si="16"/>
        <v>62.682967323573045</v>
      </c>
      <c r="AL116" s="2">
        <f t="shared" si="17"/>
        <v>6.1149611725000721</v>
      </c>
      <c r="AM116" s="2">
        <f t="shared" si="18"/>
        <v>11.069988953069315</v>
      </c>
      <c r="AN116" s="2">
        <f t="shared" si="19"/>
        <v>7.1847639116774147</v>
      </c>
      <c r="AO116" s="2">
        <f t="shared" si="20"/>
        <v>67.518810117576066</v>
      </c>
      <c r="AQ116" s="1" t="s">
        <v>277</v>
      </c>
      <c r="AR116" s="2">
        <f>'X01'!B113/SUM('X01'!$B113:$AB113)*C116</f>
        <v>1.2379387845317187</v>
      </c>
      <c r="AS116" s="2">
        <f>'X01'!C113/SUM('X01'!$B113:$AB113)*D116</f>
        <v>0.20678087556409672</v>
      </c>
      <c r="AT116" s="2">
        <f>'X01'!D113/SUM('X01'!$B113:$AB113)*E116</f>
        <v>0.48983876666252552</v>
      </c>
      <c r="AU116" s="2">
        <f>'X01'!E113/SUM('X01'!$B113:$AB113)*F116</f>
        <v>9.0922598619411696E-2</v>
      </c>
      <c r="AV116" s="2">
        <f>'X01'!F113/SUM('X01'!$B113:$AB113)*G116</f>
        <v>1.9935565439129241</v>
      </c>
      <c r="AW116" s="2">
        <f>'X01'!G113/SUM('X01'!$B113:$AB113)*H116</f>
        <v>6.3239973025016064E-2</v>
      </c>
      <c r="AX116" s="2">
        <f>'X01'!H113/SUM('X01'!$B113:$AB113)*I116</f>
        <v>0.60419061271017371</v>
      </c>
      <c r="AY116" s="2">
        <f>'X01'!I113/SUM('X01'!$B113:$AB113)*J116</f>
        <v>0.55912389154381448</v>
      </c>
      <c r="AZ116" s="2">
        <f>'X01'!J113/SUM('X01'!$B113:$AB113)*K116</f>
        <v>0.22538237631525151</v>
      </c>
      <c r="BA116" s="2">
        <f>'X01'!K113/SUM('X01'!$B113:$AB113)*L116</f>
        <v>0.69917302129693382</v>
      </c>
      <c r="BB116" s="2">
        <f>'X01'!L113/SUM('X01'!$B113:$AB113)*M116</f>
        <v>0.22853931897855184</v>
      </c>
      <c r="BC116" s="2">
        <f>'X01'!M113/SUM('X01'!$B113:$AB113)*N116</f>
        <v>0.25643570744241201</v>
      </c>
      <c r="BD116" s="2">
        <f>'X01'!N113/SUM('X01'!$B113:$AB113)*O116</f>
        <v>0.74099880674405727</v>
      </c>
      <c r="BE116" s="2">
        <f>'X01'!O113/SUM('X01'!$B113:$AB113)*P116</f>
        <v>0.21858634269084998</v>
      </c>
      <c r="BF116" s="2">
        <f>'X01'!P113/SUM('X01'!$B113:$AB113)*Q116</f>
        <v>0.17498639845065198</v>
      </c>
      <c r="BG116" s="2">
        <f>'X01'!Q113/SUM('X01'!$B113:$AB113)*R116</f>
        <v>1.4870372069453373</v>
      </c>
      <c r="BH116" s="2">
        <f>'X01'!R113/SUM('X01'!$B113:$AB113)*S116</f>
        <v>4.5567734969231157</v>
      </c>
      <c r="BI116" s="2">
        <f>'X01'!S113/SUM('X01'!$B113:$AB113)*T116</f>
        <v>0.55878824251703541</v>
      </c>
      <c r="BJ116" s="2">
        <f>'X01'!T113/SUM('X01'!$B113:$AB113)*U116</f>
        <v>2.5090045758325523</v>
      </c>
      <c r="BK116" s="2">
        <f>'X01'!U113/SUM('X01'!$B113:$AB113)*V116</f>
        <v>12.50950361811315</v>
      </c>
      <c r="BL116" s="2">
        <f>'X01'!V113/SUM('X01'!$B113:$AB113)*W116</f>
        <v>3.1829021681329102</v>
      </c>
      <c r="BM116" s="2">
        <f>'X01'!W113/SUM('X01'!$B113:$AB113)*X116</f>
        <v>2.4211595869678884</v>
      </c>
      <c r="BN116" s="2">
        <f>'X01'!X113/SUM('X01'!$B113:$AB113)*Y116</f>
        <v>4.8690307409741003</v>
      </c>
      <c r="BO116" s="2">
        <f>'X01'!Y113/SUM('X01'!$B113:$AB113)*Z116</f>
        <v>1.7397471282187233</v>
      </c>
      <c r="BP116" s="2">
        <f>'X01'!Z113/SUM('X01'!$B113:$AB113)*AA116</f>
        <v>2.6733469931457186</v>
      </c>
      <c r="BQ116" s="2">
        <f>'X01'!AA113/SUM('X01'!$B113:$AB113)*AB116</f>
        <v>2.678807376709254</v>
      </c>
      <c r="BR116" s="2">
        <f>'X01'!AB113/SUM('X01'!$B113:$AB113)*AC116</f>
        <v>3.106232271117316</v>
      </c>
      <c r="BT116" s="9">
        <f t="shared" si="21"/>
        <v>50.082027424085489</v>
      </c>
    </row>
    <row r="117" spans="1:72" x14ac:dyDescent="0.3">
      <c r="A117" s="1" t="s">
        <v>278</v>
      </c>
      <c r="B117" s="1" t="s">
        <v>279</v>
      </c>
      <c r="C117" s="2">
        <v>13.245818390676233</v>
      </c>
      <c r="D117" s="2">
        <v>11.264290734834304</v>
      </c>
      <c r="E117" s="2">
        <v>8.3765023264923961</v>
      </c>
      <c r="F117" s="2">
        <v>8.8926253206155366</v>
      </c>
      <c r="G117" s="2">
        <v>16.009891009353659</v>
      </c>
      <c r="H117" s="2">
        <v>9.1742214721980382</v>
      </c>
      <c r="I117" s="2">
        <v>15.56934210329471</v>
      </c>
      <c r="J117" s="2">
        <v>11.674125987999956</v>
      </c>
      <c r="K117" s="2">
        <v>4.493327338485857</v>
      </c>
      <c r="L117" s="2">
        <v>6.8460672922630561</v>
      </c>
      <c r="M117" s="2">
        <v>5.8150759550992044</v>
      </c>
      <c r="N117" s="2">
        <v>7.8681571422612304</v>
      </c>
      <c r="O117" s="2">
        <v>7.2625013163267305</v>
      </c>
      <c r="P117" s="2">
        <v>7.8444639821903506</v>
      </c>
      <c r="Q117" s="2">
        <v>6.344966603710235</v>
      </c>
      <c r="R117" s="2">
        <v>8.1976573077450539</v>
      </c>
      <c r="S117" s="2">
        <v>9.4648039157273871</v>
      </c>
      <c r="T117" s="2">
        <v>9.090292147671228</v>
      </c>
      <c r="U117" s="2">
        <v>11.090343979245642</v>
      </c>
      <c r="V117" s="2">
        <v>11.498673508698161</v>
      </c>
      <c r="W117" s="2">
        <v>9.3782772907209377</v>
      </c>
      <c r="X117" s="2">
        <v>9.9816343194600083</v>
      </c>
      <c r="Y117" s="2">
        <v>11.303744899750082</v>
      </c>
      <c r="Z117" s="2">
        <v>12.774949745350728</v>
      </c>
      <c r="AA117" s="2">
        <v>12.201262282660169</v>
      </c>
      <c r="AB117" s="2">
        <v>10.406052916853305</v>
      </c>
      <c r="AC117" s="2">
        <v>10.152341881826562</v>
      </c>
      <c r="AE117" s="2">
        <f t="shared" si="11"/>
        <v>11.79038447963784</v>
      </c>
      <c r="AF117" s="2">
        <f t="shared" si="12"/>
        <v>7.3718158806757401</v>
      </c>
      <c r="AG117" s="2">
        <f t="shared" si="13"/>
        <v>10.286028387835604</v>
      </c>
      <c r="AH117" s="2">
        <f t="shared" si="14"/>
        <v>10.221218836643676</v>
      </c>
      <c r="AI117" s="2">
        <f t="shared" si="15"/>
        <v>11.383651706672691</v>
      </c>
      <c r="AK117" s="2">
        <f t="shared" si="16"/>
        <v>3.1983257847971451</v>
      </c>
      <c r="AL117" s="2">
        <f t="shared" si="17"/>
        <v>1.9910284205426851</v>
      </c>
      <c r="AM117" s="2">
        <f t="shared" si="18"/>
        <v>1.1862583402402844</v>
      </c>
      <c r="AN117" s="2">
        <f t="shared" si="19"/>
        <v>0.98483853194861393</v>
      </c>
      <c r="AO117" s="2">
        <f t="shared" si="20"/>
        <v>1.3007716382997263</v>
      </c>
      <c r="AQ117" s="1" t="s">
        <v>279</v>
      </c>
      <c r="AR117" s="2">
        <f>'X01'!B114/SUM('X01'!$B114:$AB114)*C117</f>
        <v>4.5077309254780949E-2</v>
      </c>
      <c r="AS117" s="2">
        <f>'X01'!C114/SUM('X01'!$B114:$AB114)*D117</f>
        <v>1.8694110392697166E-2</v>
      </c>
      <c r="AT117" s="2">
        <f>'X01'!D114/SUM('X01'!$B114:$AB114)*E117</f>
        <v>0.10362755789559611</v>
      </c>
      <c r="AU117" s="2">
        <f>'X01'!E114/SUM('X01'!$B114:$AB114)*F117</f>
        <v>1.3984882226528411E-2</v>
      </c>
      <c r="AV117" s="2">
        <f>'X01'!F114/SUM('X01'!$B114:$AB114)*G117</f>
        <v>0.27481927712178639</v>
      </c>
      <c r="AW117" s="2">
        <f>'X01'!G114/SUM('X01'!$B114:$AB114)*H117</f>
        <v>1.854011583330778E-2</v>
      </c>
      <c r="AX117" s="2">
        <f>'X01'!H114/SUM('X01'!$B114:$AB114)*I117</f>
        <v>2.7169182600287611E-2</v>
      </c>
      <c r="AY117" s="2">
        <f>'X01'!I114/SUM('X01'!$B114:$AB114)*J117</f>
        <v>9.1498354899410772E-2</v>
      </c>
      <c r="AZ117" s="2">
        <f>'X01'!J114/SUM('X01'!$B114:$AB114)*K117</f>
        <v>1.5978502450989539E-2</v>
      </c>
      <c r="BA117" s="2">
        <f>'X01'!K114/SUM('X01'!$B114:$AB114)*L117</f>
        <v>9.1437312612845503E-2</v>
      </c>
      <c r="BB117" s="2">
        <f>'X01'!L114/SUM('X01'!$B114:$AB114)*M117</f>
        <v>1.7374648260522308E-2</v>
      </c>
      <c r="BC117" s="2">
        <f>'X01'!M114/SUM('X01'!$B114:$AB114)*N117</f>
        <v>4.3314073427336681E-2</v>
      </c>
      <c r="BD117" s="2">
        <f>'X01'!N114/SUM('X01'!$B114:$AB114)*O117</f>
        <v>0.1825010600155145</v>
      </c>
      <c r="BE117" s="2">
        <f>'X01'!O114/SUM('X01'!$B114:$AB114)*P117</f>
        <v>2.8353966018213422E-2</v>
      </c>
      <c r="BF117" s="2">
        <f>'X01'!P114/SUM('X01'!$B114:$AB114)*Q117</f>
        <v>2.7224022865197914E-2</v>
      </c>
      <c r="BG117" s="2">
        <f>'X01'!Q114/SUM('X01'!$B114:$AB114)*R117</f>
        <v>0.33954124554501197</v>
      </c>
      <c r="BH117" s="2">
        <f>'X01'!R114/SUM('X01'!$B114:$AB114)*S117</f>
        <v>1.2567578209380881</v>
      </c>
      <c r="BI117" s="2">
        <f>'X01'!S114/SUM('X01'!$B114:$AB114)*T117</f>
        <v>9.6540540145154924E-2</v>
      </c>
      <c r="BJ117" s="2">
        <f>'X01'!T114/SUM('X01'!$B114:$AB114)*U117</f>
        <v>2.4134889061203917</v>
      </c>
      <c r="BK117" s="2">
        <f>'X01'!U114/SUM('X01'!$B114:$AB114)*V117</f>
        <v>3.3138724987978079</v>
      </c>
      <c r="BL117" s="2">
        <f>'X01'!V114/SUM('X01'!$B114:$AB114)*W117</f>
        <v>0.41133091128661259</v>
      </c>
      <c r="BM117" s="2">
        <f>'X01'!W114/SUM('X01'!$B114:$AB114)*X117</f>
        <v>0.33753364712598488</v>
      </c>
      <c r="BN117" s="2">
        <f>'X01'!X114/SUM('X01'!$B114:$AB114)*Y117</f>
        <v>0.61379610014054498</v>
      </c>
      <c r="BO117" s="2">
        <f>'X01'!Y114/SUM('X01'!$B114:$AB114)*Z117</f>
        <v>0.13879403207725677</v>
      </c>
      <c r="BP117" s="2">
        <f>'X01'!Z114/SUM('X01'!$B114:$AB114)*AA117</f>
        <v>9.8318798452395703E-2</v>
      </c>
      <c r="BQ117" s="2">
        <f>'X01'!AA114/SUM('X01'!$B114:$AB114)*AB117</f>
        <v>0.16229231655156715</v>
      </c>
      <c r="BR117" s="2">
        <f>'X01'!AB114/SUM('X01'!$B114:$AB114)*AC117</f>
        <v>0.37210276917283702</v>
      </c>
      <c r="BT117" s="9">
        <f t="shared" si="21"/>
        <v>10.553963962228671</v>
      </c>
    </row>
    <row r="118" spans="1:72" x14ac:dyDescent="0.3">
      <c r="A118" s="1" t="s">
        <v>280</v>
      </c>
      <c r="B118" s="1" t="s">
        <v>281</v>
      </c>
      <c r="C118" s="2">
        <v>20.043385224836708</v>
      </c>
      <c r="D118" s="2">
        <v>20.490491547698191</v>
      </c>
      <c r="E118" s="2">
        <v>13.595619875175151</v>
      </c>
      <c r="F118" s="2">
        <v>18.49907949814148</v>
      </c>
      <c r="G118" s="2">
        <v>20.609432405017277</v>
      </c>
      <c r="H118" s="2">
        <v>13.940102735253097</v>
      </c>
      <c r="I118" s="2">
        <v>21.297245053854983</v>
      </c>
      <c r="J118" s="2">
        <v>19.33984359679792</v>
      </c>
      <c r="K118" s="2">
        <v>11.669438337024252</v>
      </c>
      <c r="L118" s="2">
        <v>11.597402717154935</v>
      </c>
      <c r="M118" s="2">
        <v>9.9985017167716279</v>
      </c>
      <c r="N118" s="2">
        <v>11.207454872821838</v>
      </c>
      <c r="O118" s="2">
        <v>11.253392034366614</v>
      </c>
      <c r="P118" s="2">
        <v>13.507905114839556</v>
      </c>
      <c r="Q118" s="2">
        <v>11.895047769146677</v>
      </c>
      <c r="R118" s="2">
        <v>13.573260500624457</v>
      </c>
      <c r="S118" s="2">
        <v>14.013066440161458</v>
      </c>
      <c r="T118" s="2">
        <v>15.030327636486355</v>
      </c>
      <c r="U118" s="2">
        <v>12.493885517168131</v>
      </c>
      <c r="V118" s="2">
        <v>13.743164196445516</v>
      </c>
      <c r="W118" s="2">
        <v>14.699233078496867</v>
      </c>
      <c r="X118" s="2">
        <v>14.783278029425436</v>
      </c>
      <c r="Y118" s="2">
        <v>16.038594667143563</v>
      </c>
      <c r="Z118" s="2">
        <v>19.179149762607551</v>
      </c>
      <c r="AA118" s="2">
        <v>19.420790745757195</v>
      </c>
      <c r="AB118" s="2">
        <v>16.490365658686407</v>
      </c>
      <c r="AC118" s="2">
        <v>17.280884264249512</v>
      </c>
      <c r="AE118" s="2">
        <f t="shared" si="11"/>
        <v>18.353622334282413</v>
      </c>
      <c r="AF118" s="2">
        <f t="shared" si="12"/>
        <v>12.671360739949764</v>
      </c>
      <c r="AG118" s="2">
        <f t="shared" si="13"/>
        <v>13.820110947565365</v>
      </c>
      <c r="AH118" s="2">
        <f t="shared" si="14"/>
        <v>15.173701925021954</v>
      </c>
      <c r="AI118" s="2">
        <f t="shared" si="15"/>
        <v>18.092797607825165</v>
      </c>
      <c r="AK118" s="2">
        <f t="shared" si="16"/>
        <v>3.2484355950302146</v>
      </c>
      <c r="AL118" s="2">
        <f t="shared" si="17"/>
        <v>2.7395168470461799</v>
      </c>
      <c r="AM118" s="2">
        <f t="shared" si="18"/>
        <v>1.0434958794050753</v>
      </c>
      <c r="AN118" s="2">
        <f t="shared" si="19"/>
        <v>0.75019696078771347</v>
      </c>
      <c r="AO118" s="2">
        <f t="shared" si="20"/>
        <v>1.4341917825836878</v>
      </c>
      <c r="AQ118" s="1" t="s">
        <v>281</v>
      </c>
      <c r="AR118" s="2">
        <f>'X01'!B115/SUM('X01'!$B115:$AB115)*C118</f>
        <v>3.8639474612776184E-2</v>
      </c>
      <c r="AS118" s="2">
        <f>'X01'!C115/SUM('X01'!$B115:$AB115)*D118</f>
        <v>1.251112037633199E-2</v>
      </c>
      <c r="AT118" s="2">
        <f>'X01'!D115/SUM('X01'!$B115:$AB115)*E118</f>
        <v>9.4065146289140561E-2</v>
      </c>
      <c r="AU118" s="2">
        <f>'X01'!E115/SUM('X01'!$B115:$AB115)*F118</f>
        <v>1.0819279134253798E-2</v>
      </c>
      <c r="AV118" s="2">
        <f>'X01'!F115/SUM('X01'!$B115:$AB115)*G118</f>
        <v>0.16213941406758806</v>
      </c>
      <c r="AW118" s="2">
        <f>'X01'!G115/SUM('X01'!$B115:$AB115)*H118</f>
        <v>1.3532443841748275E-2</v>
      </c>
      <c r="AX118" s="2">
        <f>'X01'!H115/SUM('X01'!$B115:$AB115)*I118</f>
        <v>3.0518536974920418E-2</v>
      </c>
      <c r="AY118" s="2">
        <f>'X01'!I115/SUM('X01'!$B115:$AB115)*J118</f>
        <v>0.15284782243398268</v>
      </c>
      <c r="AZ118" s="2">
        <f>'X01'!J115/SUM('X01'!$B115:$AB115)*K118</f>
        <v>7.8716853822295624E-2</v>
      </c>
      <c r="BA118" s="2">
        <f>'X01'!K115/SUM('X01'!$B115:$AB115)*L118</f>
        <v>0.2370896546476304</v>
      </c>
      <c r="BB118" s="2">
        <f>'X01'!L115/SUM('X01'!$B115:$AB115)*M118</f>
        <v>9.2010830899447227E-2</v>
      </c>
      <c r="BC118" s="2">
        <f>'X01'!M115/SUM('X01'!$B115:$AB115)*N118</f>
        <v>4.7805362089060735E-2</v>
      </c>
      <c r="BD118" s="2">
        <f>'X01'!N115/SUM('X01'!$B115:$AB115)*O118</f>
        <v>0.29400076693783717</v>
      </c>
      <c r="BE118" s="2">
        <f>'X01'!O115/SUM('X01'!$B115:$AB115)*P118</f>
        <v>4.3937432607112449E-2</v>
      </c>
      <c r="BF118" s="2">
        <f>'X01'!P115/SUM('X01'!$B115:$AB115)*Q118</f>
        <v>8.3451935809495878E-2</v>
      </c>
      <c r="BG118" s="2">
        <f>'X01'!Q115/SUM('X01'!$B115:$AB115)*R118</f>
        <v>0.41978016200528112</v>
      </c>
      <c r="BH118" s="2">
        <f>'X01'!R115/SUM('X01'!$B115:$AB115)*S118</f>
        <v>0.94148594617523662</v>
      </c>
      <c r="BI118" s="2">
        <f>'X01'!S115/SUM('X01'!$B115:$AB115)*T118</f>
        <v>0.18139235008654692</v>
      </c>
      <c r="BJ118" s="2">
        <f>'X01'!T115/SUM('X01'!$B115:$AB115)*U118</f>
        <v>2.1636549742329065</v>
      </c>
      <c r="BK118" s="2">
        <f>'X01'!U115/SUM('X01'!$B115:$AB115)*V118</f>
        <v>6.1178419036756511</v>
      </c>
      <c r="BL118" s="2">
        <f>'X01'!V115/SUM('X01'!$B115:$AB115)*W118</f>
        <v>0.58866211891827991</v>
      </c>
      <c r="BM118" s="2">
        <f>'X01'!W115/SUM('X01'!$B115:$AB115)*X118</f>
        <v>0.29250860257639183</v>
      </c>
      <c r="BN118" s="2">
        <f>'X01'!X115/SUM('X01'!$B115:$AB115)*Y118</f>
        <v>0.71967991276766496</v>
      </c>
      <c r="BO118" s="2">
        <f>'X01'!Y115/SUM('X01'!$B115:$AB115)*Z118</f>
        <v>0.10414396034034018</v>
      </c>
      <c r="BP118" s="2">
        <f>'X01'!Z115/SUM('X01'!$B115:$AB115)*AA118</f>
        <v>0.15606901124215711</v>
      </c>
      <c r="BQ118" s="2">
        <f>'X01'!AA115/SUM('X01'!$B115:$AB115)*AB118</f>
        <v>0.22607945262496093</v>
      </c>
      <c r="BR118" s="2">
        <f>'X01'!AB115/SUM('X01'!$B115:$AB115)*AC118</f>
        <v>0.59338246586257493</v>
      </c>
      <c r="BT118" s="9">
        <f t="shared" si="21"/>
        <v>13.896766935051614</v>
      </c>
    </row>
    <row r="119" spans="1:72" x14ac:dyDescent="0.3">
      <c r="A119" s="1" t="s">
        <v>282</v>
      </c>
      <c r="B119" s="1" t="s">
        <v>283</v>
      </c>
      <c r="C119" s="2">
        <v>16.612417162568658</v>
      </c>
      <c r="D119" s="2">
        <v>13.39797430891233</v>
      </c>
      <c r="E119" s="2">
        <v>14.522579181438884</v>
      </c>
      <c r="F119" s="2">
        <v>17.017494941534228</v>
      </c>
      <c r="G119" s="2">
        <v>13.832027757197976</v>
      </c>
      <c r="H119" s="2">
        <v>12.961835688759074</v>
      </c>
      <c r="I119" s="2">
        <v>23.518184726246503</v>
      </c>
      <c r="J119" s="2">
        <v>12.776760653936426</v>
      </c>
      <c r="K119" s="2">
        <v>13.176310841740712</v>
      </c>
      <c r="L119" s="2">
        <v>10.852690281179045</v>
      </c>
      <c r="M119" s="2">
        <v>8.169999735288755</v>
      </c>
      <c r="N119" s="2">
        <v>12.272640563283828</v>
      </c>
      <c r="O119" s="2">
        <v>9.0869826075087001</v>
      </c>
      <c r="P119" s="2">
        <v>10.211244767068122</v>
      </c>
      <c r="Q119" s="2">
        <v>10.549871922156257</v>
      </c>
      <c r="R119" s="2">
        <v>12.326880682814814</v>
      </c>
      <c r="S119" s="2">
        <v>10.823205586213941</v>
      </c>
      <c r="T119" s="2">
        <v>9.4461778469026818</v>
      </c>
      <c r="U119" s="2">
        <v>11.787249938497609</v>
      </c>
      <c r="V119" s="2">
        <v>14.170245960958537</v>
      </c>
      <c r="W119" s="2">
        <v>12.498056503656613</v>
      </c>
      <c r="X119" s="2">
        <v>16.11702166240201</v>
      </c>
      <c r="Y119" s="2">
        <v>17.079734035120079</v>
      </c>
      <c r="Z119" s="2">
        <v>13.998006316563121</v>
      </c>
      <c r="AA119" s="2">
        <v>17.480866891556275</v>
      </c>
      <c r="AB119" s="2">
        <v>15.174993459185218</v>
      </c>
      <c r="AC119" s="2">
        <v>15.732495095243435</v>
      </c>
      <c r="AE119" s="2">
        <f t="shared" si="11"/>
        <v>15.980359109522521</v>
      </c>
      <c r="AF119" s="2">
        <f t="shared" si="12"/>
        <v>11.047042450552961</v>
      </c>
      <c r="AG119" s="2">
        <f t="shared" si="13"/>
        <v>11.556719833143193</v>
      </c>
      <c r="AH119" s="2">
        <f t="shared" si="14"/>
        <v>15.231604067059569</v>
      </c>
      <c r="AI119" s="2">
        <f t="shared" si="15"/>
        <v>15.596590440637012</v>
      </c>
      <c r="AK119" s="2">
        <f t="shared" si="16"/>
        <v>3.6700274286628916</v>
      </c>
      <c r="AL119" s="2">
        <f t="shared" si="17"/>
        <v>1.723677174714382</v>
      </c>
      <c r="AM119" s="2">
        <f t="shared" si="18"/>
        <v>1.9896476720247409</v>
      </c>
      <c r="AN119" s="2">
        <f t="shared" si="19"/>
        <v>2.4157639556019648</v>
      </c>
      <c r="AO119" s="2">
        <f t="shared" si="20"/>
        <v>1.4493887257671696</v>
      </c>
      <c r="AQ119" s="1" t="s">
        <v>283</v>
      </c>
      <c r="AR119" s="2">
        <f>'X01'!B116/SUM('X01'!$B116:$AB116)*C119</f>
        <v>7.2750891213818378E-2</v>
      </c>
      <c r="AS119" s="2">
        <f>'X01'!C116/SUM('X01'!$B116:$AB116)*D119</f>
        <v>1.6616388780154867E-2</v>
      </c>
      <c r="AT119" s="2">
        <f>'X01'!D116/SUM('X01'!$B116:$AB116)*E119</f>
        <v>0.11411322304333817</v>
      </c>
      <c r="AU119" s="2">
        <f>'X01'!E116/SUM('X01'!$B116:$AB116)*F119</f>
        <v>8.3971663738397293E-3</v>
      </c>
      <c r="AV119" s="2">
        <f>'X01'!F116/SUM('X01'!$B116:$AB116)*G119</f>
        <v>0.43971510831324817</v>
      </c>
      <c r="AW119" s="2">
        <f>'X01'!G116/SUM('X01'!$B116:$AB116)*H119</f>
        <v>1.9730299085880077E-2</v>
      </c>
      <c r="AX119" s="2">
        <f>'X01'!H116/SUM('X01'!$B116:$AB116)*I119</f>
        <v>4.2378561450347588E-2</v>
      </c>
      <c r="AY119" s="2">
        <f>'X01'!I116/SUM('X01'!$B116:$AB116)*J119</f>
        <v>0.17852727667383791</v>
      </c>
      <c r="AZ119" s="2">
        <f>'X01'!J116/SUM('X01'!$B116:$AB116)*K119</f>
        <v>3.7210967873571914E-2</v>
      </c>
      <c r="BA119" s="2">
        <f>'X01'!K116/SUM('X01'!$B116:$AB116)*L119</f>
        <v>0.20115416359367708</v>
      </c>
      <c r="BB119" s="2">
        <f>'X01'!L116/SUM('X01'!$B116:$AB116)*M119</f>
        <v>7.2241793616187266E-2</v>
      </c>
      <c r="BC119" s="2">
        <f>'X01'!M116/SUM('X01'!$B116:$AB116)*N119</f>
        <v>5.1663974280234726E-2</v>
      </c>
      <c r="BD119" s="2">
        <f>'X01'!N116/SUM('X01'!$B116:$AB116)*O119</f>
        <v>0.28458812196626343</v>
      </c>
      <c r="BE119" s="2">
        <f>'X01'!O116/SUM('X01'!$B116:$AB116)*P119</f>
        <v>5.6685024249232115E-2</v>
      </c>
      <c r="BF119" s="2">
        <f>'X01'!P116/SUM('X01'!$B116:$AB116)*Q119</f>
        <v>5.3777381420256239E-2</v>
      </c>
      <c r="BG119" s="2">
        <f>'X01'!Q116/SUM('X01'!$B116:$AB116)*R119</f>
        <v>0.58664648162151412</v>
      </c>
      <c r="BH119" s="2">
        <f>'X01'!R116/SUM('X01'!$B116:$AB116)*S119</f>
        <v>1.2569569944580143</v>
      </c>
      <c r="BI119" s="2">
        <f>'X01'!S116/SUM('X01'!$B116:$AB116)*T119</f>
        <v>0.31127754285535558</v>
      </c>
      <c r="BJ119" s="2">
        <f>'X01'!T116/SUM('X01'!$B116:$AB116)*U119</f>
        <v>1.8579564009914193</v>
      </c>
      <c r="BK119" s="2">
        <f>'X01'!U116/SUM('X01'!$B116:$AB116)*V119</f>
        <v>4.7762731047756635</v>
      </c>
      <c r="BL119" s="2">
        <f>'X01'!V116/SUM('X01'!$B116:$AB116)*W119</f>
        <v>0.64261528583762861</v>
      </c>
      <c r="BM119" s="2">
        <f>'X01'!W116/SUM('X01'!$B116:$AB116)*X119</f>
        <v>0.34786548001272127</v>
      </c>
      <c r="BN119" s="2">
        <f>'X01'!X116/SUM('X01'!$B116:$AB116)*Y119</f>
        <v>0.76817848939217637</v>
      </c>
      <c r="BO119" s="2">
        <f>'X01'!Y116/SUM('X01'!$B116:$AB116)*Z119</f>
        <v>0.12682766713739993</v>
      </c>
      <c r="BP119" s="2">
        <f>'X01'!Z116/SUM('X01'!$B116:$AB116)*AA119</f>
        <v>0.16932010961965871</v>
      </c>
      <c r="BQ119" s="2">
        <f>'X01'!AA116/SUM('X01'!$B116:$AB116)*AB119</f>
        <v>0.30313014935002425</v>
      </c>
      <c r="BR119" s="2">
        <f>'X01'!AB116/SUM('X01'!$B116:$AB116)*AC119</f>
        <v>0.19664189281800373</v>
      </c>
      <c r="BT119" s="9">
        <f t="shared" si="21"/>
        <v>12.993239940803466</v>
      </c>
    </row>
    <row r="120" spans="1:72" x14ac:dyDescent="0.3">
      <c r="A120" s="1" t="s">
        <v>284</v>
      </c>
      <c r="B120" s="1" t="s">
        <v>285</v>
      </c>
      <c r="C120" s="2">
        <v>10.922053291468735</v>
      </c>
      <c r="D120" s="2">
        <v>8.0562218966545629</v>
      </c>
      <c r="E120" s="2">
        <v>7.1094716357560026</v>
      </c>
      <c r="F120" s="2">
        <v>5.6274877031310631</v>
      </c>
      <c r="G120" s="2">
        <v>13.993993677976198</v>
      </c>
      <c r="H120" s="2">
        <v>7.0429035069769199</v>
      </c>
      <c r="I120" s="2">
        <v>13.076138169834948</v>
      </c>
      <c r="J120" s="2">
        <v>9.6876460002563292</v>
      </c>
      <c r="K120" s="2">
        <v>1.2216877821598748</v>
      </c>
      <c r="L120" s="2">
        <v>5.4666494549691489</v>
      </c>
      <c r="M120" s="2">
        <v>3.7819382978507061</v>
      </c>
      <c r="N120" s="2">
        <v>7.1926903528634014</v>
      </c>
      <c r="O120" s="2">
        <v>6.4759283804697025</v>
      </c>
      <c r="P120" s="2">
        <v>6.2849929378893243</v>
      </c>
      <c r="Q120" s="2">
        <v>4.5831096859315661</v>
      </c>
      <c r="R120" s="2">
        <v>6.9983378382589514</v>
      </c>
      <c r="S120" s="2">
        <v>8.7091329049088593</v>
      </c>
      <c r="T120" s="2">
        <v>7.9051886542654426</v>
      </c>
      <c r="U120" s="2">
        <v>10.648912102481297</v>
      </c>
      <c r="V120" s="2">
        <v>11.08043525313931</v>
      </c>
      <c r="W120" s="2">
        <v>8.5345308341460147</v>
      </c>
      <c r="X120" s="2">
        <v>9.35257247416898</v>
      </c>
      <c r="Y120" s="2">
        <v>10.817579948592732</v>
      </c>
      <c r="Z120" s="2">
        <v>10.97399832899848</v>
      </c>
      <c r="AA120" s="2">
        <v>9.9678817479986304</v>
      </c>
      <c r="AB120" s="2">
        <v>8.9095807093688215</v>
      </c>
      <c r="AC120" s="2">
        <v>6.7816331348782528</v>
      </c>
      <c r="AE120" s="2">
        <f t="shared" si="11"/>
        <v>9.4040385545426339</v>
      </c>
      <c r="AF120" s="2">
        <f t="shared" si="12"/>
        <v>5.7436645256276684</v>
      </c>
      <c r="AG120" s="2">
        <f t="shared" si="13"/>
        <v>9.585917228698726</v>
      </c>
      <c r="AH120" s="2">
        <f t="shared" si="14"/>
        <v>9.5682277523025761</v>
      </c>
      <c r="AI120" s="2">
        <f t="shared" si="15"/>
        <v>9.1582734803110455</v>
      </c>
      <c r="AK120" s="2">
        <f t="shared" si="16"/>
        <v>3.260248316092397</v>
      </c>
      <c r="AL120" s="2">
        <f t="shared" si="17"/>
        <v>2.3921325734372143</v>
      </c>
      <c r="AM120" s="2">
        <f t="shared" si="18"/>
        <v>1.5228418082022519</v>
      </c>
      <c r="AN120" s="2">
        <f t="shared" si="19"/>
        <v>1.1567016529702652</v>
      </c>
      <c r="AO120" s="2">
        <f t="shared" si="20"/>
        <v>1.7946763588557317</v>
      </c>
      <c r="AQ120" s="1" t="s">
        <v>285</v>
      </c>
      <c r="AR120" s="2">
        <f>'X01'!B117/SUM('X01'!$B117:$AB117)*C120</f>
        <v>1.3147739289813888E-2</v>
      </c>
      <c r="AS120" s="2">
        <f>'X01'!C117/SUM('X01'!$B117:$AB117)*D120</f>
        <v>4.1407826362027823E-3</v>
      </c>
      <c r="AT120" s="2">
        <f>'X01'!D117/SUM('X01'!$B117:$AB117)*E120</f>
        <v>5.2726677920913394E-2</v>
      </c>
      <c r="AU120" s="2">
        <f>'X01'!E117/SUM('X01'!$B117:$AB117)*F120</f>
        <v>5.0665103209413601E-3</v>
      </c>
      <c r="AV120" s="2">
        <f>'X01'!F117/SUM('X01'!$B117:$AB117)*G120</f>
        <v>0.13507882289907497</v>
      </c>
      <c r="AW120" s="2">
        <f>'X01'!G117/SUM('X01'!$B117:$AB117)*H120</f>
        <v>4.9449010704950142E-3</v>
      </c>
      <c r="AX120" s="2">
        <f>'X01'!H117/SUM('X01'!$B117:$AB117)*I120</f>
        <v>7.6580732847532995E-3</v>
      </c>
      <c r="AY120" s="2">
        <f>'X01'!I117/SUM('X01'!$B117:$AB117)*J120</f>
        <v>6.7486482140503554E-2</v>
      </c>
      <c r="AZ120" s="2">
        <f>'X01'!J117/SUM('X01'!$B117:$AB117)*K120</f>
        <v>3.6020473543477149E-3</v>
      </c>
      <c r="BA120" s="2">
        <f>'X01'!K117/SUM('X01'!$B117:$AB117)*L120</f>
        <v>0.12486684588879846</v>
      </c>
      <c r="BB120" s="2">
        <f>'X01'!L117/SUM('X01'!$B117:$AB117)*M120</f>
        <v>2.1979617238390994E-2</v>
      </c>
      <c r="BC120" s="2">
        <f>'X01'!M117/SUM('X01'!$B117:$AB117)*N120</f>
        <v>2.6957859457990129E-2</v>
      </c>
      <c r="BD120" s="2">
        <f>'X01'!N117/SUM('X01'!$B117:$AB117)*O120</f>
        <v>0.13726034705290302</v>
      </c>
      <c r="BE120" s="2">
        <f>'X01'!O117/SUM('X01'!$B117:$AB117)*P120</f>
        <v>2.1564127116487617E-2</v>
      </c>
      <c r="BF120" s="2">
        <f>'X01'!P117/SUM('X01'!$B117:$AB117)*Q120</f>
        <v>1.5555519364111904E-2</v>
      </c>
      <c r="BG120" s="2">
        <f>'X01'!Q117/SUM('X01'!$B117:$AB117)*R120</f>
        <v>0.23077514712537511</v>
      </c>
      <c r="BH120" s="2">
        <f>'X01'!R117/SUM('X01'!$B117:$AB117)*S120</f>
        <v>0.61147793068448053</v>
      </c>
      <c r="BI120" s="2">
        <f>'X01'!S117/SUM('X01'!$B117:$AB117)*T120</f>
        <v>0.10498693473007704</v>
      </c>
      <c r="BJ120" s="2">
        <f>'X01'!T117/SUM('X01'!$B117:$AB117)*U120</f>
        <v>1.5964764559761735</v>
      </c>
      <c r="BK120" s="2">
        <f>'X01'!U117/SUM('X01'!$B117:$AB117)*V120</f>
        <v>4.9922576996846608</v>
      </c>
      <c r="BL120" s="2">
        <f>'X01'!V117/SUM('X01'!$B117:$AB117)*W120</f>
        <v>0.37422989874089146</v>
      </c>
      <c r="BM120" s="2">
        <f>'X01'!W117/SUM('X01'!$B117:$AB117)*X120</f>
        <v>0.26673579719246215</v>
      </c>
      <c r="BN120" s="2">
        <f>'X01'!X117/SUM('X01'!$B117:$AB117)*Y120</f>
        <v>0.54700780579471464</v>
      </c>
      <c r="BO120" s="2">
        <f>'X01'!Y117/SUM('X01'!$B117:$AB117)*Z120</f>
        <v>6.1123610406069319E-2</v>
      </c>
      <c r="BP120" s="2">
        <f>'X01'!Z117/SUM('X01'!$B117:$AB117)*AA120</f>
        <v>7.6359099100758693E-2</v>
      </c>
      <c r="BQ120" s="2">
        <f>'X01'!AA117/SUM('X01'!$B117:$AB117)*AB120</f>
        <v>0.1990391437064839</v>
      </c>
      <c r="BR120" s="2">
        <f>'X01'!AB117/SUM('X01'!$B117:$AB117)*AC120</f>
        <v>0.22548210069058292</v>
      </c>
      <c r="BT120" s="9">
        <f t="shared" si="21"/>
        <v>9.9279879768684562</v>
      </c>
    </row>
    <row r="121" spans="1:72" x14ac:dyDescent="0.3">
      <c r="A121" s="1" t="s">
        <v>286</v>
      </c>
      <c r="B121" s="1" t="s">
        <v>287</v>
      </c>
      <c r="C121" s="2">
        <v>11.810063404290929</v>
      </c>
      <c r="D121" s="2">
        <v>9.3412340842094217</v>
      </c>
      <c r="E121" s="2">
        <v>7.3638415920124274</v>
      </c>
      <c r="F121" s="2">
        <v>6.3233906008875618</v>
      </c>
      <c r="G121" s="2">
        <v>14.314066197359136</v>
      </c>
      <c r="H121" s="2">
        <v>7.4955322885664817</v>
      </c>
      <c r="I121" s="2">
        <v>14.529559256561374</v>
      </c>
      <c r="J121" s="2">
        <v>10.10904717754401</v>
      </c>
      <c r="K121" s="2">
        <v>1.840709707156305</v>
      </c>
      <c r="L121" s="2">
        <v>5.6014799107383295</v>
      </c>
      <c r="M121" s="2">
        <v>4.0007698371816316</v>
      </c>
      <c r="N121" s="2">
        <v>7.3907301068344111</v>
      </c>
      <c r="O121" s="2">
        <v>6.6308702474562464</v>
      </c>
      <c r="P121" s="2">
        <v>6.5973189211792178</v>
      </c>
      <c r="Q121" s="2">
        <v>4.8775797939570609</v>
      </c>
      <c r="R121" s="2">
        <v>7.1952541439783451</v>
      </c>
      <c r="S121" s="2">
        <v>8.8510614415785636</v>
      </c>
      <c r="T121" s="2">
        <v>8.0738517834228496</v>
      </c>
      <c r="U121" s="2">
        <v>10.737799861272379</v>
      </c>
      <c r="V121" s="2">
        <v>11.165163757514399</v>
      </c>
      <c r="W121" s="2">
        <v>8.7343091541631601</v>
      </c>
      <c r="X121" s="2">
        <v>9.4885465538415179</v>
      </c>
      <c r="Y121" s="2">
        <v>11.020437396150996</v>
      </c>
      <c r="Z121" s="2">
        <v>11.298347961590657</v>
      </c>
      <c r="AA121" s="2">
        <v>10.400375073414116</v>
      </c>
      <c r="AB121" s="2">
        <v>9.0784785264309917</v>
      </c>
      <c r="AC121" s="2">
        <v>7.5167440043664531</v>
      </c>
      <c r="AE121" s="2">
        <f t="shared" si="11"/>
        <v>10.168241060555332</v>
      </c>
      <c r="AF121" s="2">
        <f t="shared" si="12"/>
        <v>6.027084427336173</v>
      </c>
      <c r="AG121" s="2">
        <f t="shared" si="13"/>
        <v>9.7069692109470473</v>
      </c>
      <c r="AH121" s="2">
        <f t="shared" si="14"/>
        <v>9.7477643680518913</v>
      </c>
      <c r="AI121" s="2">
        <f t="shared" si="15"/>
        <v>9.5734863914505546</v>
      </c>
      <c r="AK121" s="2">
        <f t="shared" si="16"/>
        <v>3.4004751441359766</v>
      </c>
      <c r="AL121" s="2">
        <f t="shared" si="17"/>
        <v>2.3374793805900125</v>
      </c>
      <c r="AM121" s="2">
        <f t="shared" si="18"/>
        <v>1.4819574675675375</v>
      </c>
      <c r="AN121" s="2">
        <f t="shared" si="19"/>
        <v>1.1648995626690744</v>
      </c>
      <c r="AO121" s="2">
        <f t="shared" si="20"/>
        <v>1.6466242600914642</v>
      </c>
      <c r="AQ121" s="1" t="s">
        <v>287</v>
      </c>
      <c r="AR121" s="2">
        <f>'X01'!B118/SUM('X01'!$B118:$AB118)*C121</f>
        <v>1.5059411979457768E-2</v>
      </c>
      <c r="AS121" s="2">
        <f>'X01'!C118/SUM('X01'!$B118:$AB118)*D121</f>
        <v>5.0801757890014832E-3</v>
      </c>
      <c r="AT121" s="2">
        <f>'X01'!D118/SUM('X01'!$B118:$AB118)*E121</f>
        <v>5.5039451344584975E-2</v>
      </c>
      <c r="AU121" s="2">
        <f>'X01'!E118/SUM('X01'!$B118:$AB118)*F121</f>
        <v>5.8679889477580667E-3</v>
      </c>
      <c r="AV121" s="2">
        <f>'X01'!F118/SUM('X01'!$B118:$AB118)*G121</f>
        <v>0.1399788061654246</v>
      </c>
      <c r="AW121" s="2">
        <f>'X01'!G118/SUM('X01'!$B118:$AB118)*H121</f>
        <v>5.5318092942393451E-3</v>
      </c>
      <c r="AX121" s="2">
        <f>'X01'!H118/SUM('X01'!$B118:$AB118)*I121</f>
        <v>9.2696731435371084E-3</v>
      </c>
      <c r="AY121" s="2">
        <f>'X01'!I118/SUM('X01'!$B118:$AB118)*J121</f>
        <v>7.1479201412734214E-2</v>
      </c>
      <c r="AZ121" s="2">
        <f>'X01'!J118/SUM('X01'!$B118:$AB118)*K121</f>
        <v>5.5452803575150918E-3</v>
      </c>
      <c r="BA121" s="2">
        <f>'X01'!K118/SUM('X01'!$B118:$AB118)*L121</f>
        <v>0.12808720628986939</v>
      </c>
      <c r="BB121" s="2">
        <f>'X01'!L118/SUM('X01'!$B118:$AB118)*M121</f>
        <v>2.3526838568153841E-2</v>
      </c>
      <c r="BC121" s="2">
        <f>'X01'!M118/SUM('X01'!$B118:$AB118)*N121</f>
        <v>2.8402970926146402E-2</v>
      </c>
      <c r="BD121" s="2">
        <f>'X01'!N118/SUM('X01'!$B118:$AB118)*O121</f>
        <v>0.1411418771587416</v>
      </c>
      <c r="BE121" s="2">
        <f>'X01'!O118/SUM('X01'!$B118:$AB118)*P121</f>
        <v>2.3035846475039458E-2</v>
      </c>
      <c r="BF121" s="2">
        <f>'X01'!P118/SUM('X01'!$B118:$AB118)*Q121</f>
        <v>1.6793241568564397E-2</v>
      </c>
      <c r="BG121" s="2">
        <f>'X01'!Q118/SUM('X01'!$B118:$AB118)*R121</f>
        <v>0.23800339509551385</v>
      </c>
      <c r="BH121" s="2">
        <f>'X01'!R118/SUM('X01'!$B118:$AB118)*S121</f>
        <v>0.62266534521499894</v>
      </c>
      <c r="BI121" s="2">
        <f>'X01'!S118/SUM('X01'!$B118:$AB118)*T121</f>
        <v>0.10764873296801343</v>
      </c>
      <c r="BJ121" s="2">
        <f>'X01'!T118/SUM('X01'!$B118:$AB118)*U121</f>
        <v>1.606510441142301</v>
      </c>
      <c r="BK121" s="2">
        <f>'X01'!U118/SUM('X01'!$B118:$AB118)*V121</f>
        <v>5.0085798469862626</v>
      </c>
      <c r="BL121" s="2">
        <f>'X01'!V118/SUM('X01'!$B118:$AB118)*W121</f>
        <v>0.38403152719007955</v>
      </c>
      <c r="BM121" s="2">
        <f>'X01'!W118/SUM('X01'!$B118:$AB118)*X121</f>
        <v>0.27116650313576834</v>
      </c>
      <c r="BN121" s="2">
        <f>'X01'!X118/SUM('X01'!$B118:$AB118)*Y121</f>
        <v>0.55818291840056899</v>
      </c>
      <c r="BO121" s="2">
        <f>'X01'!Y118/SUM('X01'!$B118:$AB118)*Z121</f>
        <v>6.3819650764524907E-2</v>
      </c>
      <c r="BP121" s="2">
        <f>'X01'!Z118/SUM('X01'!$B118:$AB118)*AA121</f>
        <v>8.063776840405841E-2</v>
      </c>
      <c r="BQ121" s="2">
        <f>'X01'!AA118/SUM('X01'!$B118:$AB118)*AB121</f>
        <v>0.20324490646045112</v>
      </c>
      <c r="BR121" s="2">
        <f>'X01'!AB118/SUM('X01'!$B118:$AB118)*AC121</f>
        <v>0.25392599582869274</v>
      </c>
      <c r="BT121" s="9">
        <f t="shared" si="21"/>
        <v>10.072256811012004</v>
      </c>
    </row>
    <row r="122" spans="1:72" x14ac:dyDescent="0.3">
      <c r="A122" s="1" t="s">
        <v>288</v>
      </c>
      <c r="B122" s="1" t="s">
        <v>289</v>
      </c>
      <c r="C122" s="2">
        <v>3.8600458648042695</v>
      </c>
      <c r="D122" s="2">
        <v>1.8435356270377383</v>
      </c>
      <c r="E122" s="2">
        <v>2.7700422065314605</v>
      </c>
      <c r="F122" s="2">
        <v>3.674660294254186E-2</v>
      </c>
      <c r="G122" s="2">
        <v>6.4510638446364235</v>
      </c>
      <c r="H122" s="2">
        <v>1.4616018795478458</v>
      </c>
      <c r="I122" s="2">
        <v>5.6537776281576004</v>
      </c>
      <c r="J122" s="2">
        <v>4.0839697259841987</v>
      </c>
      <c r="K122" s="2">
        <v>4.0293704940483765</v>
      </c>
      <c r="L122" s="2">
        <v>1.6050352343328296</v>
      </c>
      <c r="M122" s="2">
        <v>0.21007570837851886</v>
      </c>
      <c r="N122" s="2">
        <v>3.6859226499235849</v>
      </c>
      <c r="O122" s="2">
        <v>2.6732417839541496</v>
      </c>
      <c r="P122" s="2">
        <v>2.3383847297434497</v>
      </c>
      <c r="Q122" s="2">
        <v>0.55530684611195591</v>
      </c>
      <c r="R122" s="2">
        <v>2.3117440587207021</v>
      </c>
      <c r="S122" s="2">
        <v>4.0734340246360699</v>
      </c>
      <c r="T122" s="2">
        <v>3.6786780114444202</v>
      </c>
      <c r="U122" s="2">
        <v>6.1213342022344133</v>
      </c>
      <c r="V122" s="2">
        <v>6.1066234612344008</v>
      </c>
      <c r="W122" s="2">
        <v>4.1703491517190621</v>
      </c>
      <c r="X122" s="2">
        <v>4.9542448664736778</v>
      </c>
      <c r="Y122" s="2">
        <v>5.3233813103369911</v>
      </c>
      <c r="Z122" s="2">
        <v>5.3617879440745693</v>
      </c>
      <c r="AA122" s="2">
        <v>3.526893339485321</v>
      </c>
      <c r="AB122" s="2">
        <v>3.4935218083201063</v>
      </c>
      <c r="AC122" s="2">
        <v>2.2810721821668838</v>
      </c>
      <c r="AE122" s="2">
        <f t="shared" si="11"/>
        <v>3.1538305219511256</v>
      </c>
      <c r="AF122" s="2">
        <f t="shared" si="12"/>
        <v>2.3881168034664189</v>
      </c>
      <c r="AG122" s="2">
        <f t="shared" si="13"/>
        <v>4.995017424887326</v>
      </c>
      <c r="AH122" s="2">
        <f t="shared" si="14"/>
        <v>4.8159917761765767</v>
      </c>
      <c r="AI122" s="2">
        <f t="shared" si="15"/>
        <v>3.6658188185117204</v>
      </c>
      <c r="AK122" s="2">
        <f t="shared" si="16"/>
        <v>2.3117179523584599</v>
      </c>
      <c r="AL122" s="2">
        <f t="shared" si="17"/>
        <v>1.4168541408760287</v>
      </c>
      <c r="AM122" s="2">
        <f t="shared" si="18"/>
        <v>1.3020909950253936</v>
      </c>
      <c r="AN122" s="2">
        <f t="shared" si="19"/>
        <v>0.58881765210827708</v>
      </c>
      <c r="AO122" s="2">
        <f t="shared" si="20"/>
        <v>1.2705407077532547</v>
      </c>
      <c r="AQ122" s="1" t="s">
        <v>289</v>
      </c>
      <c r="AR122" s="2">
        <f>'X01'!B119/SUM('X01'!$B119:$AB119)*C122</f>
        <v>2.6883431743776963E-2</v>
      </c>
      <c r="AS122" s="2">
        <f>'X01'!C119/SUM('X01'!$B119:$AB119)*D122</f>
        <v>2.8058634468175335E-3</v>
      </c>
      <c r="AT122" s="2">
        <f>'X01'!D119/SUM('X01'!$B119:$AB119)*E122</f>
        <v>5.1774799329433199E-2</v>
      </c>
      <c r="AU122" s="2">
        <f>'X01'!E119/SUM('X01'!$B119:$AB119)*F122</f>
        <v>2.9256261635487661E-5</v>
      </c>
      <c r="AV122" s="2">
        <f>'X01'!F119/SUM('X01'!$B119:$AB119)*G122</f>
        <v>0.13823708238506618</v>
      </c>
      <c r="AW122" s="2">
        <f>'X01'!G119/SUM('X01'!$B119:$AB119)*H122</f>
        <v>5.8991215100296056E-3</v>
      </c>
      <c r="AX122" s="2">
        <f>'X01'!H119/SUM('X01'!$B119:$AB119)*I122</f>
        <v>1.5562940226192304E-2</v>
      </c>
      <c r="AY122" s="2">
        <f>'X01'!I119/SUM('X01'!$B119:$AB119)*J122</f>
        <v>7.998492044209557E-2</v>
      </c>
      <c r="AZ122" s="2">
        <f>'X01'!J119/SUM('X01'!$B119:$AB119)*K122</f>
        <v>1.8428480182997014E-2</v>
      </c>
      <c r="BA122" s="2">
        <f>'X01'!K119/SUM('X01'!$B119:$AB119)*L122</f>
        <v>3.4804787555830934E-2</v>
      </c>
      <c r="BB122" s="2">
        <f>'X01'!L119/SUM('X01'!$B119:$AB119)*M122</f>
        <v>1.8936149220677714E-3</v>
      </c>
      <c r="BC122" s="2">
        <f>'X01'!M119/SUM('X01'!$B119:$AB119)*N122</f>
        <v>3.0790081207669882E-2</v>
      </c>
      <c r="BD122" s="2">
        <f>'X01'!N119/SUM('X01'!$B119:$AB119)*O122</f>
        <v>6.2366242041265035E-2</v>
      </c>
      <c r="BE122" s="2">
        <f>'X01'!O119/SUM('X01'!$B119:$AB119)*P122</f>
        <v>2.0302883289941488E-2</v>
      </c>
      <c r="BF122" s="2">
        <f>'X01'!P119/SUM('X01'!$B119:$AB119)*Q122</f>
        <v>3.3012138455570605E-3</v>
      </c>
      <c r="BG122" s="2">
        <f>'X01'!Q119/SUM('X01'!$B119:$AB119)*R122</f>
        <v>9.3175780224909119E-2</v>
      </c>
      <c r="BH122" s="2">
        <f>'X01'!R119/SUM('X01'!$B119:$AB119)*S122</f>
        <v>0.24287553683157595</v>
      </c>
      <c r="BI122" s="2">
        <f>'X01'!S119/SUM('X01'!$B119:$AB119)*T122</f>
        <v>9.2040863848727394E-2</v>
      </c>
      <c r="BJ122" s="2">
        <f>'X01'!T119/SUM('X01'!$B119:$AB119)*U122</f>
        <v>0.67513630238326783</v>
      </c>
      <c r="BK122" s="2">
        <f>'X01'!U119/SUM('X01'!$B119:$AB119)*V122</f>
        <v>2.2032677816633739</v>
      </c>
      <c r="BL122" s="2">
        <f>'X01'!V119/SUM('X01'!$B119:$AB119)*W122</f>
        <v>0.22765355337706897</v>
      </c>
      <c r="BM122" s="2">
        <f>'X01'!W119/SUM('X01'!$B119:$AB119)*X122</f>
        <v>0.18030932881271358</v>
      </c>
      <c r="BN122" s="2">
        <f>'X01'!X119/SUM('X01'!$B119:$AB119)*Y122</f>
        <v>0.41588582238131</v>
      </c>
      <c r="BO122" s="2">
        <f>'X01'!Y119/SUM('X01'!$B119:$AB119)*Z122</f>
        <v>4.8613759488922013E-2</v>
      </c>
      <c r="BP122" s="2">
        <f>'X01'!Z119/SUM('X01'!$B119:$AB119)*AA122</f>
        <v>4.2075405270633089E-2</v>
      </c>
      <c r="BQ122" s="2">
        <f>'X01'!AA119/SUM('X01'!$B119:$AB119)*AB122</f>
        <v>8.1380386709285157E-2</v>
      </c>
      <c r="BR122" s="2">
        <f>'X01'!AB119/SUM('X01'!$B119:$AB119)*AC122</f>
        <v>7.5732100602933561E-2</v>
      </c>
      <c r="BT122" s="9">
        <f t="shared" si="21"/>
        <v>4.8712113399850958</v>
      </c>
    </row>
    <row r="123" spans="1:72" x14ac:dyDescent="0.3">
      <c r="A123" s="1" t="s">
        <v>290</v>
      </c>
      <c r="B123" s="1" t="s">
        <v>291</v>
      </c>
      <c r="C123" s="2">
        <v>20.245160427023208</v>
      </c>
      <c r="D123" s="2">
        <v>25.882532626744457</v>
      </c>
      <c r="E123" s="2">
        <v>20.399661418352917</v>
      </c>
      <c r="F123" s="2">
        <v>22.515733848180865</v>
      </c>
      <c r="G123" s="2">
        <v>25.481612111638199</v>
      </c>
      <c r="H123" s="2">
        <v>15.571805849784303</v>
      </c>
      <c r="I123" s="2">
        <v>22.726333481094898</v>
      </c>
      <c r="J123" s="2">
        <v>24.189553111895343</v>
      </c>
      <c r="K123" s="2">
        <v>19.568474449792859</v>
      </c>
      <c r="L123" s="2">
        <v>17.173699485650197</v>
      </c>
      <c r="M123" s="2">
        <v>13.380777076374308</v>
      </c>
      <c r="N123" s="2">
        <v>11.941360411362954</v>
      </c>
      <c r="O123" s="2">
        <v>16.223598559802948</v>
      </c>
      <c r="P123" s="2">
        <v>17.056847803719997</v>
      </c>
      <c r="Q123" s="2">
        <v>16.180512556068376</v>
      </c>
      <c r="R123" s="2">
        <v>21.125553917521401</v>
      </c>
      <c r="S123" s="2">
        <v>17.429855673083594</v>
      </c>
      <c r="T123" s="2">
        <v>15.680771895433303</v>
      </c>
      <c r="U123" s="2">
        <v>19.143791504323495</v>
      </c>
      <c r="V123" s="2">
        <v>22.288579532516806</v>
      </c>
      <c r="W123" s="2">
        <v>18.826184219848969</v>
      </c>
      <c r="X123" s="2">
        <v>16.664979375649771</v>
      </c>
      <c r="Y123" s="2">
        <v>21.581286017960899</v>
      </c>
      <c r="Z123" s="2">
        <v>19.836651004003862</v>
      </c>
      <c r="AA123" s="2">
        <v>23.430066439482403</v>
      </c>
      <c r="AB123" s="2">
        <v>20.230461069528889</v>
      </c>
      <c r="AC123" s="2">
        <v>29.759866027936447</v>
      </c>
      <c r="AE123" s="2">
        <f t="shared" si="11"/>
        <v>21.83183425183126</v>
      </c>
      <c r="AF123" s="2">
        <f t="shared" si="12"/>
        <v>17.426708596909819</v>
      </c>
      <c r="AG123" s="2">
        <f t="shared" si="13"/>
        <v>18.6357496513393</v>
      </c>
      <c r="AH123" s="2">
        <f t="shared" si="14"/>
        <v>19.024149871153213</v>
      </c>
      <c r="AI123" s="2">
        <f t="shared" si="15"/>
        <v>23.314261135237899</v>
      </c>
      <c r="AK123" s="2">
        <f t="shared" si="16"/>
        <v>3.5297188680597369</v>
      </c>
      <c r="AL123" s="2">
        <f t="shared" si="17"/>
        <v>3.7693596794435358</v>
      </c>
      <c r="AM123" s="2">
        <f t="shared" si="18"/>
        <v>2.8158685155087064</v>
      </c>
      <c r="AN123" s="2">
        <f t="shared" si="19"/>
        <v>2.4641247025323998</v>
      </c>
      <c r="AO123" s="2">
        <f t="shared" si="20"/>
        <v>4.5884938840320642</v>
      </c>
      <c r="AQ123" s="1" t="s">
        <v>291</v>
      </c>
      <c r="AR123" s="2">
        <f>'X01'!B120/SUM('X01'!$B120:$AB120)*C123</f>
        <v>0.20329069631741589</v>
      </c>
      <c r="AS123" s="2">
        <f>'X01'!C120/SUM('X01'!$B120:$AB120)*D123</f>
        <v>0.10949669307490634</v>
      </c>
      <c r="AT123" s="2">
        <f>'X01'!D120/SUM('X01'!$B120:$AB120)*E123</f>
        <v>0.30802915225896199</v>
      </c>
      <c r="AU123" s="2">
        <f>'X01'!E120/SUM('X01'!$B120:$AB120)*F123</f>
        <v>0.11804107498227427</v>
      </c>
      <c r="AV123" s="2">
        <f>'X01'!F120/SUM('X01'!$B120:$AB120)*G123</f>
        <v>0.70909862742953644</v>
      </c>
      <c r="AW123" s="2">
        <f>'X01'!G120/SUM('X01'!$B120:$AB120)*H123</f>
        <v>8.9853410641972636E-2</v>
      </c>
      <c r="AX123" s="2">
        <f>'X01'!H120/SUM('X01'!$B120:$AB120)*I123</f>
        <v>0.16079908209794316</v>
      </c>
      <c r="AY123" s="2">
        <f>'X01'!I120/SUM('X01'!$B120:$AB120)*J123</f>
        <v>0.47502879211560267</v>
      </c>
      <c r="AZ123" s="2">
        <f>'X01'!J120/SUM('X01'!$B120:$AB120)*K123</f>
        <v>0.23424107976205694</v>
      </c>
      <c r="BA123" s="2">
        <f>'X01'!K120/SUM('X01'!$B120:$AB120)*L123</f>
        <v>0.45165182906874973</v>
      </c>
      <c r="BB123" s="2">
        <f>'X01'!L120/SUM('X01'!$B120:$AB120)*M123</f>
        <v>0.19184501336648588</v>
      </c>
      <c r="BC123" s="2">
        <f>'X01'!M120/SUM('X01'!$B120:$AB120)*N123</f>
        <v>0.20951337928924027</v>
      </c>
      <c r="BD123" s="2">
        <f>'X01'!N120/SUM('X01'!$B120:$AB120)*O123</f>
        <v>0.56144780535080152</v>
      </c>
      <c r="BE123" s="2">
        <f>'X01'!O120/SUM('X01'!$B120:$AB120)*P123</f>
        <v>0.20294690078673111</v>
      </c>
      <c r="BF123" s="2">
        <f>'X01'!P120/SUM('X01'!$B120:$AB120)*Q123</f>
        <v>0.17196354839413802</v>
      </c>
      <c r="BG123" s="2">
        <f>'X01'!Q120/SUM('X01'!$B120:$AB120)*R123</f>
        <v>1.0210318539639307</v>
      </c>
      <c r="BH123" s="2">
        <f>'X01'!R120/SUM('X01'!$B120:$AB120)*S123</f>
        <v>1.3129441417661047</v>
      </c>
      <c r="BI123" s="2">
        <f>'X01'!S120/SUM('X01'!$B120:$AB120)*T123</f>
        <v>0.27221255202256706</v>
      </c>
      <c r="BJ123" s="2">
        <f>'X01'!T120/SUM('X01'!$B120:$AB120)*U123</f>
        <v>2.9328126834599364</v>
      </c>
      <c r="BK123" s="2">
        <f>'X01'!U120/SUM('X01'!$B120:$AB120)*V123</f>
        <v>3.8226035144124255</v>
      </c>
      <c r="BL123" s="2">
        <f>'X01'!V120/SUM('X01'!$B120:$AB120)*W123</f>
        <v>0.72697259720554441</v>
      </c>
      <c r="BM123" s="2">
        <f>'X01'!W120/SUM('X01'!$B120:$AB120)*X123</f>
        <v>0.45709868937356973</v>
      </c>
      <c r="BN123" s="2">
        <f>'X01'!X120/SUM('X01'!$B120:$AB120)*Y123</f>
        <v>0.85746520079354305</v>
      </c>
      <c r="BO123" s="2">
        <f>'X01'!Y120/SUM('X01'!$B120:$AB120)*Z123</f>
        <v>0.27731184761052957</v>
      </c>
      <c r="BP123" s="2">
        <f>'X01'!Z120/SUM('X01'!$B120:$AB120)*AA123</f>
        <v>0.36056258304935768</v>
      </c>
      <c r="BQ123" s="2">
        <f>'X01'!AA120/SUM('X01'!$B120:$AB120)*AB123</f>
        <v>0.56961830455467022</v>
      </c>
      <c r="BR123" s="2">
        <f>'X01'!AB120/SUM('X01'!$B120:$AB120)*AC123</f>
        <v>4.4272590023968812</v>
      </c>
      <c r="BT123" s="9">
        <f t="shared" si="21"/>
        <v>21.235140055545877</v>
      </c>
    </row>
    <row r="124" spans="1:72" x14ac:dyDescent="0.3">
      <c r="A124" s="1" t="s">
        <v>292</v>
      </c>
      <c r="B124" s="1" t="s">
        <v>293</v>
      </c>
      <c r="C124" s="2">
        <v>20.243412213893276</v>
      </c>
      <c r="D124" s="2">
        <v>25.876418857105328</v>
      </c>
      <c r="E124" s="2">
        <v>20.402694792031831</v>
      </c>
      <c r="F124" s="2">
        <v>22.509449903677162</v>
      </c>
      <c r="G124" s="2">
        <v>25.479806296801844</v>
      </c>
      <c r="H124" s="2">
        <v>15.564400743994613</v>
      </c>
      <c r="I124" s="2">
        <v>22.735207001414146</v>
      </c>
      <c r="J124" s="2">
        <v>24.188272368635026</v>
      </c>
      <c r="K124" s="2">
        <v>19.570371968902542</v>
      </c>
      <c r="L124" s="2">
        <v>17.175750611237184</v>
      </c>
      <c r="M124" s="2">
        <v>13.3836441332286</v>
      </c>
      <c r="N124" s="2">
        <v>11.941001215199305</v>
      </c>
      <c r="O124" s="2">
        <v>16.22314712504955</v>
      </c>
      <c r="P124" s="2">
        <v>17.052696460209972</v>
      </c>
      <c r="Q124" s="2">
        <v>16.18610202497814</v>
      </c>
      <c r="R124" s="2">
        <v>21.126231403001317</v>
      </c>
      <c r="S124" s="2">
        <v>17.42953697284328</v>
      </c>
      <c r="T124" s="2">
        <v>15.683332433643354</v>
      </c>
      <c r="U124" s="2">
        <v>19.144149620860823</v>
      </c>
      <c r="V124" s="2">
        <v>22.288559097967664</v>
      </c>
      <c r="W124" s="2">
        <v>18.827312741711744</v>
      </c>
      <c r="X124" s="2">
        <v>16.664586702260582</v>
      </c>
      <c r="Y124" s="2">
        <v>21.581772896344443</v>
      </c>
      <c r="Z124" s="2">
        <v>19.837543503011926</v>
      </c>
      <c r="AA124" s="2">
        <v>23.425066018671096</v>
      </c>
      <c r="AB124" s="2">
        <v>20.231695614979088</v>
      </c>
      <c r="AC124" s="2">
        <v>29.759424282128634</v>
      </c>
      <c r="AE124" s="2">
        <f t="shared" si="11"/>
        <v>21.830198544131175</v>
      </c>
      <c r="AF124" s="2">
        <f t="shared" si="12"/>
        <v>17.42746859004907</v>
      </c>
      <c r="AG124" s="2">
        <f t="shared" si="13"/>
        <v>18.636394531328783</v>
      </c>
      <c r="AH124" s="2">
        <f t="shared" si="14"/>
        <v>19.02455744677226</v>
      </c>
      <c r="AI124" s="2">
        <f t="shared" si="15"/>
        <v>23.313432354697685</v>
      </c>
      <c r="AK124" s="2">
        <f t="shared" si="16"/>
        <v>3.5305296623160314</v>
      </c>
      <c r="AL124" s="2">
        <f t="shared" si="17"/>
        <v>3.7687926895275168</v>
      </c>
      <c r="AM124" s="2">
        <f t="shared" si="18"/>
        <v>2.8150312119061733</v>
      </c>
      <c r="AN124" s="2">
        <f t="shared" si="19"/>
        <v>2.4645200591754004</v>
      </c>
      <c r="AO124" s="2">
        <f t="shared" si="20"/>
        <v>4.5877437681152946</v>
      </c>
      <c r="AQ124" s="1" t="s">
        <v>293</v>
      </c>
      <c r="AR124" s="2">
        <f>'X01'!B121/SUM('X01'!$B121:$AB121)*C124</f>
        <v>0.20329226329550745</v>
      </c>
      <c r="AS124" s="2">
        <f>'X01'!C121/SUM('X01'!$B121:$AB121)*D124</f>
        <v>0.10949753708263613</v>
      </c>
      <c r="AT124" s="2">
        <f>'X01'!D121/SUM('X01'!$B121:$AB121)*E124</f>
        <v>0.30803152656797766</v>
      </c>
      <c r="AU124" s="2">
        <f>'X01'!E121/SUM('X01'!$B121:$AB121)*F124</f>
        <v>0.11804198485066345</v>
      </c>
      <c r="AV124" s="2">
        <f>'X01'!F121/SUM('X01'!$B121:$AB121)*G124</f>
        <v>0.70910409320851131</v>
      </c>
      <c r="AW124" s="2">
        <f>'X01'!G121/SUM('X01'!$B121:$AB121)*H124</f>
        <v>8.9854103237986413E-2</v>
      </c>
      <c r="AX124" s="2">
        <f>'X01'!H121/SUM('X01'!$B121:$AB121)*I124</f>
        <v>0.16080032154787055</v>
      </c>
      <c r="AY124" s="2">
        <f>'X01'!I121/SUM('X01'!$B121:$AB121)*J124</f>
        <v>0.47503245366885372</v>
      </c>
      <c r="AZ124" s="2">
        <f>'X01'!J121/SUM('X01'!$B121:$AB121)*K124</f>
        <v>0.23424288530774473</v>
      </c>
      <c r="BA124" s="2">
        <f>'X01'!K121/SUM('X01'!$B121:$AB121)*L124</f>
        <v>0.45165531043082841</v>
      </c>
      <c r="BB124" s="2">
        <f>'X01'!L121/SUM('X01'!$B121:$AB121)*M124</f>
        <v>0.19184649212049851</v>
      </c>
      <c r="BC124" s="2">
        <f>'X01'!M121/SUM('X01'!$B121:$AB121)*N124</f>
        <v>0.20951499423218237</v>
      </c>
      <c r="BD124" s="2">
        <f>'X01'!N121/SUM('X01'!$B121:$AB121)*O124</f>
        <v>0.56145213302750463</v>
      </c>
      <c r="BE124" s="2">
        <f>'X01'!O121/SUM('X01'!$B121:$AB121)*P124</f>
        <v>0.20294846511482406</v>
      </c>
      <c r="BF124" s="2">
        <f>'X01'!P121/SUM('X01'!$B121:$AB121)*Q124</f>
        <v>0.17196487390050749</v>
      </c>
      <c r="BG124" s="2">
        <f>'X01'!Q121/SUM('X01'!$B121:$AB121)*R124</f>
        <v>1.0210397241447828</v>
      </c>
      <c r="BH124" s="2">
        <f>'X01'!R121/SUM('X01'!$B121:$AB121)*S124</f>
        <v>1.3129542620261196</v>
      </c>
      <c r="BI124" s="2">
        <f>'X01'!S121/SUM('X01'!$B121:$AB121)*T124</f>
        <v>0.27221465025486652</v>
      </c>
      <c r="BJ124" s="2">
        <f>'X01'!T121/SUM('X01'!$B121:$AB121)*U124</f>
        <v>2.932835289773478</v>
      </c>
      <c r="BK124" s="2">
        <f>'X01'!U121/SUM('X01'!$B121:$AB121)*V124</f>
        <v>3.8226329792923623</v>
      </c>
      <c r="BL124" s="2">
        <f>'X01'!V121/SUM('X01'!$B121:$AB121)*W124</f>
        <v>0.72697820075825725</v>
      </c>
      <c r="BM124" s="2">
        <f>'X01'!W121/SUM('X01'!$B121:$AB121)*X124</f>
        <v>0.4571022127204068</v>
      </c>
      <c r="BN124" s="2">
        <f>'X01'!X121/SUM('X01'!$B121:$AB121)*Y124</f>
        <v>0.85747181019184859</v>
      </c>
      <c r="BO124" s="2">
        <f>'X01'!Y121/SUM('X01'!$B121:$AB121)*Z124</f>
        <v>0.27731398514853561</v>
      </c>
      <c r="BP124" s="2">
        <f>'X01'!Z121/SUM('X01'!$B121:$AB121)*AA124</f>
        <v>0.36056536228952174</v>
      </c>
      <c r="BQ124" s="2">
        <f>'X01'!AA121/SUM('X01'!$B121:$AB121)*AB124</f>
        <v>0.56962269521011999</v>
      </c>
      <c r="BR124" s="2">
        <f>'X01'!AB121/SUM('X01'!$B121:$AB121)*AC124</f>
        <v>4.4272931280011827</v>
      </c>
      <c r="BT124" s="9">
        <f t="shared" si="21"/>
        <v>21.235303737405577</v>
      </c>
    </row>
    <row r="125" spans="1:72" x14ac:dyDescent="0.3">
      <c r="A125" s="1" t="s">
        <v>294</v>
      </c>
      <c r="B125" s="1" t="s">
        <v>295</v>
      </c>
      <c r="C125" s="2">
        <v>19.333107676804502</v>
      </c>
      <c r="D125" s="2">
        <v>33.976701265130153</v>
      </c>
      <c r="E125" s="2">
        <v>29.977453583158756</v>
      </c>
      <c r="F125" s="2">
        <v>25.264299637523273</v>
      </c>
      <c r="G125" s="2">
        <v>30.531489197270211</v>
      </c>
      <c r="H125" s="2">
        <v>10.507955616455009</v>
      </c>
      <c r="I125" s="2">
        <v>23.048540709747645</v>
      </c>
      <c r="J125" s="2">
        <v>32.8452788349503</v>
      </c>
      <c r="K125" s="2">
        <v>24.255754859541121</v>
      </c>
      <c r="L125" s="2">
        <v>21.638060456109272</v>
      </c>
      <c r="M125" s="2">
        <v>14.258964606467533</v>
      </c>
      <c r="N125" s="2">
        <v>11.66860285424303</v>
      </c>
      <c r="O125" s="2">
        <v>21.80817932613807</v>
      </c>
      <c r="P125" s="2">
        <v>22.183310080208329</v>
      </c>
      <c r="Q125" s="2">
        <v>18.522047439560659</v>
      </c>
      <c r="R125" s="2">
        <v>27.944894753244114</v>
      </c>
      <c r="S125" s="2">
        <v>21.321500212309733</v>
      </c>
      <c r="T125" s="2">
        <v>17.825932156868607</v>
      </c>
      <c r="U125" s="2">
        <v>28.842015987455241</v>
      </c>
      <c r="V125" s="2">
        <v>31.830790495246372</v>
      </c>
      <c r="W125" s="2">
        <v>24.71941005755933</v>
      </c>
      <c r="X125" s="2">
        <v>20.376488187272955</v>
      </c>
      <c r="Y125" s="2">
        <v>28.352266959081728</v>
      </c>
      <c r="Z125" s="2">
        <v>25.072861721726738</v>
      </c>
      <c r="AA125" s="2">
        <v>29.279785512590173</v>
      </c>
      <c r="AB125" s="2">
        <v>24.719464616523485</v>
      </c>
      <c r="AC125" s="2">
        <v>58.62565079484051</v>
      </c>
      <c r="AE125" s="2">
        <f t="shared" si="11"/>
        <v>24.662792526584219</v>
      </c>
      <c r="AF125" s="2">
        <f t="shared" si="12"/>
        <v>21.6805659122736</v>
      </c>
      <c r="AG125" s="2">
        <f t="shared" si="13"/>
        <v>24.955059712969987</v>
      </c>
      <c r="AH125" s="2">
        <f t="shared" si="14"/>
        <v>24.482721734638005</v>
      </c>
      <c r="AI125" s="2">
        <f t="shared" si="15"/>
        <v>34.424440661420228</v>
      </c>
      <c r="AK125" s="2">
        <f t="shared" si="16"/>
        <v>7.9704525909945634</v>
      </c>
      <c r="AL125" s="2">
        <f t="shared" si="17"/>
        <v>6.4816170951343484</v>
      </c>
      <c r="AM125" s="2">
        <f t="shared" si="18"/>
        <v>6.4913100174029044</v>
      </c>
      <c r="AN125" s="2">
        <f t="shared" si="19"/>
        <v>3.9931538632845571</v>
      </c>
      <c r="AO125" s="2">
        <f t="shared" si="20"/>
        <v>16.266577566897581</v>
      </c>
      <c r="AQ125" s="1" t="s">
        <v>295</v>
      </c>
      <c r="AR125" s="2">
        <f>'X01'!B122/SUM('X01'!$B122:$AB122)*C125</f>
        <v>0.16104675098647836</v>
      </c>
      <c r="AS125" s="2">
        <f>'X01'!C122/SUM('X01'!$B122:$AB122)*D125</f>
        <v>0.15994291796993904</v>
      </c>
      <c r="AT125" s="2">
        <f>'X01'!D122/SUM('X01'!$B122:$AB122)*E125</f>
        <v>0.42258142504311569</v>
      </c>
      <c r="AU125" s="2">
        <f>'X01'!E122/SUM('X01'!$B122:$AB122)*F125</f>
        <v>0.11660961904671525</v>
      </c>
      <c r="AV125" s="2">
        <f>'X01'!F122/SUM('X01'!$B122:$AB122)*G125</f>
        <v>0.6077434364526203</v>
      </c>
      <c r="AW125" s="2">
        <f>'X01'!G122/SUM('X01'!$B122:$AB122)*H125</f>
        <v>6.1938342527659333E-2</v>
      </c>
      <c r="AX125" s="2">
        <f>'X01'!H122/SUM('X01'!$B122:$AB122)*I125</f>
        <v>0.17679574980751447</v>
      </c>
      <c r="AY125" s="2">
        <f>'X01'!I122/SUM('X01'!$B122:$AB122)*J125</f>
        <v>0.70283894283856685</v>
      </c>
      <c r="AZ125" s="2">
        <f>'X01'!J122/SUM('X01'!$B122:$AB122)*K125</f>
        <v>0.25322181603352467</v>
      </c>
      <c r="BA125" s="2">
        <f>'X01'!K122/SUM('X01'!$B122:$AB122)*L125</f>
        <v>0.64587095166569941</v>
      </c>
      <c r="BB125" s="2">
        <f>'X01'!L122/SUM('X01'!$B122:$AB122)*M125</f>
        <v>0.24405063702785115</v>
      </c>
      <c r="BC125" s="2">
        <f>'X01'!M122/SUM('X01'!$B122:$AB122)*N125</f>
        <v>0.17825375799390616</v>
      </c>
      <c r="BD125" s="2">
        <f>'X01'!N122/SUM('X01'!$B122:$AB122)*O125</f>
        <v>0.64504599569375076</v>
      </c>
      <c r="BE125" s="2">
        <f>'X01'!O122/SUM('X01'!$B122:$AB122)*P125</f>
        <v>0.23676023552398642</v>
      </c>
      <c r="BF125" s="2">
        <f>'X01'!P122/SUM('X01'!$B122:$AB122)*Q125</f>
        <v>0.17033839594466621</v>
      </c>
      <c r="BG125" s="2">
        <f>'X01'!Q122/SUM('X01'!$B122:$AB122)*R125</f>
        <v>1.1869495113804496</v>
      </c>
      <c r="BH125" s="2">
        <f>'X01'!R122/SUM('X01'!$B122:$AB122)*S125</f>
        <v>2.0807209286985535</v>
      </c>
      <c r="BI125" s="2">
        <f>'X01'!S122/SUM('X01'!$B122:$AB122)*T125</f>
        <v>0.31375045201743279</v>
      </c>
      <c r="BJ125" s="2">
        <f>'X01'!T122/SUM('X01'!$B122:$AB122)*U125</f>
        <v>2.380658632430019</v>
      </c>
      <c r="BK125" s="2">
        <f>'X01'!U122/SUM('X01'!$B122:$AB122)*V125</f>
        <v>7.2795043296996305</v>
      </c>
      <c r="BL125" s="2">
        <f>'X01'!V122/SUM('X01'!$B122:$AB122)*W125</f>
        <v>1.5533078727972811</v>
      </c>
      <c r="BM125" s="2">
        <f>'X01'!W122/SUM('X01'!$B122:$AB122)*X125</f>
        <v>0.69446065168469095</v>
      </c>
      <c r="BN125" s="2">
        <f>'X01'!X122/SUM('X01'!$B122:$AB122)*Y125</f>
        <v>2.2508569742249867</v>
      </c>
      <c r="BO125" s="2">
        <f>'X01'!Y122/SUM('X01'!$B122:$AB122)*Z125</f>
        <v>0.39568253959295246</v>
      </c>
      <c r="BP125" s="2">
        <f>'X01'!Z122/SUM('X01'!$B122:$AB122)*AA125</f>
        <v>0.51651425047500665</v>
      </c>
      <c r="BQ125" s="2">
        <f>'X01'!AA122/SUM('X01'!$B122:$AB122)*AB125</f>
        <v>0.63816204007412791</v>
      </c>
      <c r="BR125" s="2">
        <f>'X01'!AB122/SUM('X01'!$B122:$AB122)*AC125</f>
        <v>5.0892122955094345</v>
      </c>
      <c r="BT125" s="9">
        <f t="shared" si="21"/>
        <v>29.162819453140557</v>
      </c>
    </row>
    <row r="126" spans="1:72" x14ac:dyDescent="0.3">
      <c r="A126" s="1" t="s">
        <v>296</v>
      </c>
      <c r="B126" s="1" t="s">
        <v>297</v>
      </c>
      <c r="C126" s="2">
        <v>21.703212530330926</v>
      </c>
      <c r="D126" s="2">
        <v>25.186827630765368</v>
      </c>
      <c r="E126" s="2">
        <v>14.321804706029809</v>
      </c>
      <c r="F126" s="2">
        <v>15.214482248996566</v>
      </c>
      <c r="G126" s="2">
        <v>23.686280157471703</v>
      </c>
      <c r="H126" s="2">
        <v>18.07084590856871</v>
      </c>
      <c r="I126" s="2">
        <v>22.262985042824575</v>
      </c>
      <c r="J126" s="2">
        <v>18.733073250179356</v>
      </c>
      <c r="K126" s="2">
        <v>16.800487064356801</v>
      </c>
      <c r="L126" s="2">
        <v>14.2095641238149</v>
      </c>
      <c r="M126" s="2">
        <v>12.24969842556245</v>
      </c>
      <c r="N126" s="2">
        <v>11.650696898059344</v>
      </c>
      <c r="O126" s="2">
        <v>14.258150456610297</v>
      </c>
      <c r="P126" s="2">
        <v>11.946422269400868</v>
      </c>
      <c r="Q126" s="2">
        <v>16.17405528694885</v>
      </c>
      <c r="R126" s="2">
        <v>16.15177512143616</v>
      </c>
      <c r="S126" s="2">
        <v>13.298488532997133</v>
      </c>
      <c r="T126" s="2">
        <v>13.24209203064801</v>
      </c>
      <c r="U126" s="2">
        <v>12.723526691919277</v>
      </c>
      <c r="V126" s="2">
        <v>14.854371467952213</v>
      </c>
      <c r="W126" s="2">
        <v>12.270521601267308</v>
      </c>
      <c r="X126" s="2">
        <v>11.571037285199056</v>
      </c>
      <c r="Y126" s="2">
        <v>15.627504553963828</v>
      </c>
      <c r="Z126" s="2">
        <v>16.602396342251183</v>
      </c>
      <c r="AA126" s="2">
        <v>18.130024792136687</v>
      </c>
      <c r="AB126" s="2">
        <v>13.500086644333987</v>
      </c>
      <c r="AC126" s="2">
        <v>16.808662758724822</v>
      </c>
      <c r="AE126" s="2">
        <f t="shared" si="11"/>
        <v>20.06377688928395</v>
      </c>
      <c r="AF126" s="2">
        <f t="shared" si="12"/>
        <v>14.685991432929894</v>
      </c>
      <c r="AG126" s="2">
        <f t="shared" si="13"/>
        <v>13.529619680879158</v>
      </c>
      <c r="AH126" s="2">
        <f t="shared" si="14"/>
        <v>13.156354480143397</v>
      </c>
      <c r="AI126" s="2">
        <f t="shared" si="15"/>
        <v>16.260292634361669</v>
      </c>
      <c r="AK126" s="2">
        <f t="shared" si="16"/>
        <v>4.2298566072432893</v>
      </c>
      <c r="AL126" s="2">
        <f t="shared" si="17"/>
        <v>2.4565378452400486</v>
      </c>
      <c r="AM126" s="2">
        <f t="shared" si="18"/>
        <v>0.92029831420256225</v>
      </c>
      <c r="AN126" s="2">
        <f t="shared" si="19"/>
        <v>2.1684687206905759</v>
      </c>
      <c r="AO126" s="2">
        <f t="shared" si="20"/>
        <v>1.9606444679788972</v>
      </c>
      <c r="AQ126" s="1" t="s">
        <v>297</v>
      </c>
      <c r="AR126" s="2">
        <f>'X01'!B123/SUM('X01'!$B123:$AB123)*C126</f>
        <v>9.6702783892932936E-2</v>
      </c>
      <c r="AS126" s="2">
        <f>'X01'!C123/SUM('X01'!$B123:$AB123)*D126</f>
        <v>0.10428646862370615</v>
      </c>
      <c r="AT126" s="2">
        <f>'X01'!D123/SUM('X01'!$B123:$AB123)*E126</f>
        <v>3.8348802449162507E-2</v>
      </c>
      <c r="AU126" s="2">
        <f>'X01'!E123/SUM('X01'!$B123:$AB123)*F126</f>
        <v>1.6198922752701583E-2</v>
      </c>
      <c r="AV126" s="2">
        <f>'X01'!F123/SUM('X01'!$B123:$AB123)*G126</f>
        <v>0.38735867167737337</v>
      </c>
      <c r="AW126" s="2">
        <f>'X01'!G123/SUM('X01'!$B123:$AB123)*H126</f>
        <v>3.6278606063945153E-2</v>
      </c>
      <c r="AX126" s="2">
        <f>'X01'!H123/SUM('X01'!$B123:$AB123)*I126</f>
        <v>0.11442930083483463</v>
      </c>
      <c r="AY126" s="2">
        <f>'X01'!I123/SUM('X01'!$B123:$AB123)*J126</f>
        <v>0.22078621065948481</v>
      </c>
      <c r="AZ126" s="2">
        <f>'X01'!J123/SUM('X01'!$B123:$AB123)*K126</f>
        <v>0.13366715495681902</v>
      </c>
      <c r="BA126" s="2">
        <f>'X01'!K123/SUM('X01'!$B123:$AB123)*L126</f>
        <v>0.26090594728840533</v>
      </c>
      <c r="BB126" s="2">
        <f>'X01'!L123/SUM('X01'!$B123:$AB123)*M126</f>
        <v>9.2875054474476956E-2</v>
      </c>
      <c r="BC126" s="2">
        <f>'X01'!M123/SUM('X01'!$B123:$AB123)*N126</f>
        <v>0.10055293360909832</v>
      </c>
      <c r="BD126" s="2">
        <f>'X01'!N123/SUM('X01'!$B123:$AB123)*O126</f>
        <v>0.373135866303966</v>
      </c>
      <c r="BE126" s="2">
        <f>'X01'!O123/SUM('X01'!$B123:$AB123)*P126</f>
        <v>8.8930371856838886E-2</v>
      </c>
      <c r="BF126" s="2">
        <f>'X01'!P123/SUM('X01'!$B123:$AB123)*Q126</f>
        <v>0.20771794190674298</v>
      </c>
      <c r="BG126" s="2">
        <f>'X01'!Q123/SUM('X01'!$B123:$AB123)*R126</f>
        <v>0.73848118251382944</v>
      </c>
      <c r="BH126" s="2">
        <f>'X01'!R123/SUM('X01'!$B123:$AB123)*S126</f>
        <v>1.1176300496408718</v>
      </c>
      <c r="BI126" s="2">
        <f>'X01'!S123/SUM('X01'!$B123:$AB123)*T126</f>
        <v>0.10415190300513467</v>
      </c>
      <c r="BJ126" s="2">
        <f>'X01'!T123/SUM('X01'!$B123:$AB123)*U126</f>
        <v>1.4028118704100867</v>
      </c>
      <c r="BK126" s="2">
        <f>'X01'!U123/SUM('X01'!$B123:$AB123)*V126</f>
        <v>5.3343516462785381</v>
      </c>
      <c r="BL126" s="2">
        <f>'X01'!V123/SUM('X01'!$B123:$AB123)*W126</f>
        <v>0.54052913531934044</v>
      </c>
      <c r="BM126" s="2">
        <f>'X01'!W123/SUM('X01'!$B123:$AB123)*X126</f>
        <v>0.40534573264333429</v>
      </c>
      <c r="BN126" s="2">
        <f>'X01'!X123/SUM('X01'!$B123:$AB123)*Y126</f>
        <v>1.4519515420634541</v>
      </c>
      <c r="BO126" s="2">
        <f>'X01'!Y123/SUM('X01'!$B123:$AB123)*Z126</f>
        <v>0.15051527624356956</v>
      </c>
      <c r="BP126" s="2">
        <f>'X01'!Z123/SUM('X01'!$B123:$AB123)*AA126</f>
        <v>0.11701912075856316</v>
      </c>
      <c r="BQ126" s="2">
        <f>'X01'!AA123/SUM('X01'!$B123:$AB123)*AB126</f>
        <v>0.43940782178238669</v>
      </c>
      <c r="BR126" s="2">
        <f>'X01'!AB123/SUM('X01'!$B123:$AB123)*AC126</f>
        <v>0.61074303564360966</v>
      </c>
      <c r="BT126" s="9">
        <f t="shared" si="21"/>
        <v>14.685113353653209</v>
      </c>
    </row>
    <row r="127" spans="1:72" x14ac:dyDescent="0.3">
      <c r="A127" s="1" t="s">
        <v>298</v>
      </c>
      <c r="B127" s="1" t="s">
        <v>299</v>
      </c>
      <c r="C127" s="2">
        <v>41.9190998799425</v>
      </c>
      <c r="D127" s="2">
        <v>48.933177965945575</v>
      </c>
      <c r="E127" s="2">
        <v>38.84447242149124</v>
      </c>
      <c r="F127" s="2">
        <v>39.603906335234235</v>
      </c>
      <c r="G127" s="2">
        <v>48.636371124404519</v>
      </c>
      <c r="H127" s="2">
        <v>31.688248518000737</v>
      </c>
      <c r="I127" s="2">
        <v>44.887204181699623</v>
      </c>
      <c r="J127" s="2">
        <v>43.119193188139192</v>
      </c>
      <c r="K127" s="2">
        <v>35.529823815398572</v>
      </c>
      <c r="L127" s="2">
        <v>31.954406044003491</v>
      </c>
      <c r="M127" s="2">
        <v>25.944872184573363</v>
      </c>
      <c r="N127" s="2">
        <v>23.642472498814548</v>
      </c>
      <c r="O127" s="2">
        <v>30.753532900578072</v>
      </c>
      <c r="P127" s="2">
        <v>31.127666099375435</v>
      </c>
      <c r="Q127" s="2">
        <v>31.164245381353084</v>
      </c>
      <c r="R127" s="2">
        <v>38.284235453881678</v>
      </c>
      <c r="S127" s="2">
        <v>33.257207313416082</v>
      </c>
      <c r="T127" s="2">
        <v>29.762328659057452</v>
      </c>
      <c r="U127" s="2">
        <v>36.958193319133315</v>
      </c>
      <c r="V127" s="2">
        <v>39.75105446949938</v>
      </c>
      <c r="W127" s="2">
        <v>34.102552768206145</v>
      </c>
      <c r="X127" s="2">
        <v>31.578029179538088</v>
      </c>
      <c r="Y127" s="2">
        <v>39.303117477233741</v>
      </c>
      <c r="Z127" s="2">
        <v>38.512468411870586</v>
      </c>
      <c r="AA127" s="2">
        <v>44.714123541548972</v>
      </c>
      <c r="AB127" s="2">
        <v>38.359492490768822</v>
      </c>
      <c r="AC127" s="2">
        <v>54.484019583294312</v>
      </c>
      <c r="AE127" s="2">
        <f t="shared" si="11"/>
        <v>42.073211489531204</v>
      </c>
      <c r="AF127" s="2">
        <f t="shared" si="12"/>
        <v>32.391160840679717</v>
      </c>
      <c r="AG127" s="2">
        <f t="shared" si="13"/>
        <v>34.932195940276557</v>
      </c>
      <c r="AH127" s="2">
        <f t="shared" si="14"/>
        <v>34.994566474992659</v>
      </c>
      <c r="AI127" s="2">
        <f t="shared" si="15"/>
        <v>44.017526006870668</v>
      </c>
      <c r="AK127" s="2">
        <f t="shared" si="16"/>
        <v>6.0888722210374775</v>
      </c>
      <c r="AL127" s="2">
        <f t="shared" si="17"/>
        <v>5.9554462194591569</v>
      </c>
      <c r="AM127" s="2">
        <f t="shared" si="18"/>
        <v>4.3535111312338088</v>
      </c>
      <c r="AN127" s="2">
        <f t="shared" si="19"/>
        <v>3.9390371465143406</v>
      </c>
      <c r="AO127" s="2">
        <f t="shared" si="20"/>
        <v>7.5796160479767272</v>
      </c>
      <c r="AQ127" s="1" t="s">
        <v>299</v>
      </c>
      <c r="AR127" s="2">
        <f>'X01'!B124/SUM('X01'!$B124:$AB124)*C127</f>
        <v>0.40530094533616928</v>
      </c>
      <c r="AS127" s="2">
        <f>'X01'!C124/SUM('X01'!$B124:$AB124)*D127</f>
        <v>0.34835435309247131</v>
      </c>
      <c r="AT127" s="2">
        <f>'X01'!D124/SUM('X01'!$B124:$AB124)*E127</f>
        <v>1.1062430174389231</v>
      </c>
      <c r="AU127" s="2">
        <f>'X01'!E124/SUM('X01'!$B124:$AB124)*F127</f>
        <v>0.24043257439370702</v>
      </c>
      <c r="AV127" s="2">
        <f>'X01'!F124/SUM('X01'!$B124:$AB124)*G127</f>
        <v>1.143473431428369</v>
      </c>
      <c r="AW127" s="2">
        <f>'X01'!G124/SUM('X01'!$B124:$AB124)*H127</f>
        <v>0.15576746939066152</v>
      </c>
      <c r="AX127" s="2">
        <f>'X01'!H124/SUM('X01'!$B124:$AB124)*I127</f>
        <v>0.5804060840379992</v>
      </c>
      <c r="AY127" s="2">
        <f>'X01'!I124/SUM('X01'!$B124:$AB124)*J127</f>
        <v>0.67592260749205246</v>
      </c>
      <c r="AZ127" s="2">
        <f>'X01'!J124/SUM('X01'!$B124:$AB124)*K127</f>
        <v>0.48033135103152441</v>
      </c>
      <c r="BA127" s="2">
        <f>'X01'!K124/SUM('X01'!$B124:$AB124)*L127</f>
        <v>1.2047400240451775</v>
      </c>
      <c r="BB127" s="2">
        <f>'X01'!L124/SUM('X01'!$B124:$AB124)*M127</f>
        <v>0.46876882779474977</v>
      </c>
      <c r="BC127" s="2">
        <f>'X01'!M124/SUM('X01'!$B124:$AB124)*N127</f>
        <v>0.37129971346922108</v>
      </c>
      <c r="BD127" s="2">
        <f>'X01'!N124/SUM('X01'!$B124:$AB124)*O127</f>
        <v>1.6724451605610871</v>
      </c>
      <c r="BE127" s="2">
        <f>'X01'!O124/SUM('X01'!$B124:$AB124)*P127</f>
        <v>0.40751660875807388</v>
      </c>
      <c r="BF127" s="2">
        <f>'X01'!P124/SUM('X01'!$B124:$AB124)*Q127</f>
        <v>0.3957807014968342</v>
      </c>
      <c r="BG127" s="2">
        <f>'X01'!Q124/SUM('X01'!$B124:$AB124)*R127</f>
        <v>2.4374384741262141</v>
      </c>
      <c r="BH127" s="2">
        <f>'X01'!R124/SUM('X01'!$B124:$AB124)*S127</f>
        <v>2.6060772205153637</v>
      </c>
      <c r="BI127" s="2">
        <f>'X01'!S124/SUM('X01'!$B124:$AB124)*T127</f>
        <v>0.80176544482982437</v>
      </c>
      <c r="BJ127" s="2">
        <f>'X01'!T124/SUM('X01'!$B124:$AB124)*U127</f>
        <v>3.5037326824737991</v>
      </c>
      <c r="BK127" s="2">
        <f>'X01'!U124/SUM('X01'!$B124:$AB124)*V127</f>
        <v>9.2421628571393182</v>
      </c>
      <c r="BL127" s="2">
        <f>'X01'!V124/SUM('X01'!$B124:$AB124)*W127</f>
        <v>1.2967413686769242</v>
      </c>
      <c r="BM127" s="2">
        <f>'X01'!W124/SUM('X01'!$B124:$AB124)*X127</f>
        <v>1.0761664733606049</v>
      </c>
      <c r="BN127" s="2">
        <f>'X01'!X124/SUM('X01'!$B124:$AB124)*Y127</f>
        <v>2.3089064300252802</v>
      </c>
      <c r="BO127" s="2">
        <f>'X01'!Y124/SUM('X01'!$B124:$AB124)*Z127</f>
        <v>0.57066283290312281</v>
      </c>
      <c r="BP127" s="2">
        <f>'X01'!Z124/SUM('X01'!$B124:$AB124)*AA127</f>
        <v>0.70605181672044837</v>
      </c>
      <c r="BQ127" s="2">
        <f>'X01'!AA124/SUM('X01'!$B124:$AB124)*AB127</f>
        <v>0.57546493599293813</v>
      </c>
      <c r="BR127" s="2">
        <f>'X01'!AB124/SUM('X01'!$B124:$AB124)*AC127</f>
        <v>2.9275253550816487</v>
      </c>
      <c r="BT127" s="9">
        <f t="shared" si="21"/>
        <v>37.709478761612509</v>
      </c>
    </row>
    <row r="128" spans="1:72" x14ac:dyDescent="0.3">
      <c r="A128" s="1" t="s">
        <v>300</v>
      </c>
      <c r="B128" s="1" t="s">
        <v>301</v>
      </c>
      <c r="C128" s="2">
        <v>53.532789383385023</v>
      </c>
      <c r="D128" s="2">
        <v>59.303841375421513</v>
      </c>
      <c r="E128" s="2">
        <v>32.144800772220812</v>
      </c>
      <c r="F128" s="2">
        <v>38.69002781745953</v>
      </c>
      <c r="G128" s="2">
        <v>56.805973449157435</v>
      </c>
      <c r="H128" s="2">
        <v>44.769379635589189</v>
      </c>
      <c r="I128" s="2">
        <v>54.823638818030048</v>
      </c>
      <c r="J128" s="2">
        <v>43.825490941412141</v>
      </c>
      <c r="K128" s="2">
        <v>39.304399972611748</v>
      </c>
      <c r="L128" s="2">
        <v>33.226123161578158</v>
      </c>
      <c r="M128" s="2">
        <v>29.345791352186009</v>
      </c>
      <c r="N128" s="2">
        <v>27.581068802158647</v>
      </c>
      <c r="O128" s="2">
        <v>32.588279492005952</v>
      </c>
      <c r="P128" s="2">
        <v>28.68867967386446</v>
      </c>
      <c r="Q128" s="2">
        <v>37.75293355242389</v>
      </c>
      <c r="R128" s="2">
        <v>38.463251177981789</v>
      </c>
      <c r="S128" s="2">
        <v>32.999915328895618</v>
      </c>
      <c r="T128" s="2">
        <v>31.892556888992843</v>
      </c>
      <c r="U128" s="2">
        <v>31.178083129593439</v>
      </c>
      <c r="V128" s="2">
        <v>35.719921063124943</v>
      </c>
      <c r="W128" s="2">
        <v>30.259781514538986</v>
      </c>
      <c r="X128" s="2">
        <v>29.18514043239189</v>
      </c>
      <c r="Y128" s="2">
        <v>37.790081230112534</v>
      </c>
      <c r="Z128" s="2">
        <v>40.691052322626987</v>
      </c>
      <c r="AA128" s="2">
        <v>44.732348930296887</v>
      </c>
      <c r="AB128" s="2">
        <v>35.324504996021432</v>
      </c>
      <c r="AC128" s="2">
        <v>35.422752724455982</v>
      </c>
      <c r="AE128" s="2">
        <f t="shared" si="11"/>
        <v>48.581493035894788</v>
      </c>
      <c r="AF128" s="2">
        <f t="shared" si="12"/>
        <v>34.530668680691434</v>
      </c>
      <c r="AG128" s="2">
        <f t="shared" si="13"/>
        <v>32.947619102651714</v>
      </c>
      <c r="AH128" s="2">
        <f t="shared" si="14"/>
        <v>32.411667725681134</v>
      </c>
      <c r="AI128" s="2">
        <f t="shared" si="15"/>
        <v>39.042664743350322</v>
      </c>
      <c r="AK128" s="2">
        <f t="shared" si="16"/>
        <v>10.235792566474899</v>
      </c>
      <c r="AL128" s="2">
        <f t="shared" si="17"/>
        <v>5.5880885486277716</v>
      </c>
      <c r="AM128" s="2">
        <f t="shared" si="18"/>
        <v>1.9943927137486501</v>
      </c>
      <c r="AN128" s="2">
        <f t="shared" si="19"/>
        <v>4.6887324760906424</v>
      </c>
      <c r="AO128" s="2">
        <f t="shared" si="20"/>
        <v>4.5467263934210838</v>
      </c>
      <c r="AQ128" s="1" t="s">
        <v>301</v>
      </c>
      <c r="AR128" s="2">
        <f>'X01'!B125/SUM('X01'!$B125:$AB125)*C128</f>
        <v>0.15944063873604924</v>
      </c>
      <c r="AS128" s="2">
        <f>'X01'!C125/SUM('X01'!$B125:$AB125)*D128</f>
        <v>0.10929907152208113</v>
      </c>
      <c r="AT128" s="2">
        <f>'X01'!D125/SUM('X01'!$B125:$AB125)*E128</f>
        <v>0.30702282207194165</v>
      </c>
      <c r="AU128" s="2">
        <f>'X01'!E125/SUM('X01'!$B125:$AB125)*F128</f>
        <v>4.776164443959241E-2</v>
      </c>
      <c r="AV128" s="2">
        <f>'X01'!F125/SUM('X01'!$B125:$AB125)*G128</f>
        <v>0.66796986494059363</v>
      </c>
      <c r="AW128" s="2">
        <f>'X01'!G125/SUM('X01'!$B125:$AB125)*H128</f>
        <v>5.3753903845536397E-2</v>
      </c>
      <c r="AX128" s="2">
        <f>'X01'!H125/SUM('X01'!$B125:$AB125)*I128</f>
        <v>0.12336567744520818</v>
      </c>
      <c r="AY128" s="2">
        <f>'X01'!I125/SUM('X01'!$B125:$AB125)*J128</f>
        <v>0.29937823977981387</v>
      </c>
      <c r="AZ128" s="2">
        <f>'X01'!J125/SUM('X01'!$B125:$AB125)*K128</f>
        <v>0.13680667323933673</v>
      </c>
      <c r="BA128" s="2">
        <f>'X01'!K125/SUM('X01'!$B125:$AB125)*L128</f>
        <v>0.64969326287850382</v>
      </c>
      <c r="BB128" s="2">
        <f>'X01'!L125/SUM('X01'!$B125:$AB125)*M128</f>
        <v>0.24750625650686811</v>
      </c>
      <c r="BC128" s="2">
        <f>'X01'!M125/SUM('X01'!$B125:$AB125)*N128</f>
        <v>0.13603252133091073</v>
      </c>
      <c r="BD128" s="2">
        <f>'X01'!N125/SUM('X01'!$B125:$AB125)*O128</f>
        <v>0.75137529390850288</v>
      </c>
      <c r="BE128" s="2">
        <f>'X01'!O125/SUM('X01'!$B125:$AB125)*P128</f>
        <v>0.20871682405035039</v>
      </c>
      <c r="BF128" s="2">
        <f>'X01'!P125/SUM('X01'!$B125:$AB125)*Q128</f>
        <v>0.27023081774627344</v>
      </c>
      <c r="BG128" s="2">
        <f>'X01'!Q125/SUM('X01'!$B125:$AB125)*R128</f>
        <v>1.3637522677672544</v>
      </c>
      <c r="BH128" s="2">
        <f>'X01'!R125/SUM('X01'!$B125:$AB125)*S128</f>
        <v>3.0626380043965158</v>
      </c>
      <c r="BI128" s="2">
        <f>'X01'!S125/SUM('X01'!$B125:$AB125)*T128</f>
        <v>0.5362423914868597</v>
      </c>
      <c r="BJ128" s="2">
        <f>'X01'!T125/SUM('X01'!$B125:$AB125)*U128</f>
        <v>3.4439685806967679</v>
      </c>
      <c r="BK128" s="2">
        <f>'X01'!U125/SUM('X01'!$B125:$AB125)*V128</f>
        <v>14.233393346370221</v>
      </c>
      <c r="BL128" s="2">
        <f>'X01'!V125/SUM('X01'!$B125:$AB125)*W128</f>
        <v>1.8001580409258271</v>
      </c>
      <c r="BM128" s="2">
        <f>'X01'!W125/SUM('X01'!$B125:$AB125)*X128</f>
        <v>0.88001070237564938</v>
      </c>
      <c r="BN128" s="2">
        <f>'X01'!X125/SUM('X01'!$B125:$AB125)*Y128</f>
        <v>3.0720578492201285</v>
      </c>
      <c r="BO128" s="2">
        <f>'X01'!Y125/SUM('X01'!$B125:$AB125)*Z128</f>
        <v>0.35249118117447142</v>
      </c>
      <c r="BP128" s="2">
        <f>'X01'!Z125/SUM('X01'!$B125:$AB125)*AA128</f>
        <v>0.41899727692662336</v>
      </c>
      <c r="BQ128" s="2">
        <f>'X01'!AA125/SUM('X01'!$B125:$AB125)*AB128</f>
        <v>0.66724850138514036</v>
      </c>
      <c r="BR128" s="2">
        <f>'X01'!AB125/SUM('X01'!$B125:$AB125)*AC128</f>
        <v>0.94213452390785979</v>
      </c>
      <c r="BT128" s="9">
        <f t="shared" si="21"/>
        <v>34.94144617907488</v>
      </c>
    </row>
    <row r="129" spans="1:72" x14ac:dyDescent="0.3">
      <c r="A129" s="1" t="s">
        <v>302</v>
      </c>
      <c r="B129" s="1" t="s">
        <v>303</v>
      </c>
      <c r="C129" s="2">
        <v>12.138406163949805</v>
      </c>
      <c r="D129" s="2">
        <v>9.0038355805226402</v>
      </c>
      <c r="E129" s="2">
        <v>9.8093485618524721</v>
      </c>
      <c r="F129" s="2">
        <v>8.7077662910957017</v>
      </c>
      <c r="G129" s="2">
        <v>11.970257491381025</v>
      </c>
      <c r="H129" s="2">
        <v>11.012838352431151</v>
      </c>
      <c r="I129" s="2">
        <v>12.59025259898519</v>
      </c>
      <c r="J129" s="2">
        <v>12.073384250704805</v>
      </c>
      <c r="K129" s="2">
        <v>8.8412007714512377</v>
      </c>
      <c r="L129" s="2">
        <v>8.409848199958331</v>
      </c>
      <c r="M129" s="2">
        <v>6.1461090609691924</v>
      </c>
      <c r="N129" s="2">
        <v>6.8445612937900497</v>
      </c>
      <c r="O129" s="2">
        <v>7.6605323666989493</v>
      </c>
      <c r="P129" s="2">
        <v>8.653289485821924</v>
      </c>
      <c r="Q129" s="2">
        <v>7.8942107250634628</v>
      </c>
      <c r="R129" s="2">
        <v>9.6892407018748674</v>
      </c>
      <c r="S129" s="2">
        <v>9.0415105839423653</v>
      </c>
      <c r="T129" s="2">
        <v>8.875667754137627</v>
      </c>
      <c r="U129" s="2">
        <v>8.9696099846865174</v>
      </c>
      <c r="V129" s="2">
        <v>9.838255523557784</v>
      </c>
      <c r="W129" s="2">
        <v>9.076841948818462</v>
      </c>
      <c r="X129" s="2">
        <v>9.3644478973617389</v>
      </c>
      <c r="Y129" s="2">
        <v>10.981142816809317</v>
      </c>
      <c r="Z129" s="2">
        <v>9.7748941305749977</v>
      </c>
      <c r="AA129" s="2">
        <v>12.02180944182</v>
      </c>
      <c r="AB129" s="2">
        <v>10.394272127829097</v>
      </c>
      <c r="AC129" s="2">
        <v>12.341880598339287</v>
      </c>
      <c r="AE129" s="2">
        <f t="shared" si="11"/>
        <v>10.747529291459713</v>
      </c>
      <c r="AF129" s="2">
        <f t="shared" si="12"/>
        <v>8.4680418729258697</v>
      </c>
      <c r="AG129" s="2">
        <f t="shared" si="13"/>
        <v>9.1812609615810743</v>
      </c>
      <c r="AH129" s="2">
        <f t="shared" si="14"/>
        <v>9.8074775543298394</v>
      </c>
      <c r="AI129" s="2">
        <f t="shared" si="15"/>
        <v>11.133214074640845</v>
      </c>
      <c r="AK129" s="2">
        <f t="shared" si="16"/>
        <v>1.5799211345224113</v>
      </c>
      <c r="AL129" s="2">
        <f t="shared" si="17"/>
        <v>1.7202901626258096</v>
      </c>
      <c r="AM129" s="2">
        <f t="shared" si="18"/>
        <v>0.44322882238302319</v>
      </c>
      <c r="AN129" s="2">
        <f t="shared" si="19"/>
        <v>1.0265461054782858</v>
      </c>
      <c r="AO129" s="2">
        <f t="shared" si="20"/>
        <v>1.2438575431946266</v>
      </c>
      <c r="AQ129" s="1" t="s">
        <v>303</v>
      </c>
      <c r="AR129" s="2">
        <f>'X01'!B126/SUM('X01'!$B126:$AB126)*C129</f>
        <v>1.7742742216554534E-2</v>
      </c>
      <c r="AS129" s="2">
        <f>'X01'!C126/SUM('X01'!$B126:$AB126)*D129</f>
        <v>1.2175193839244786E-2</v>
      </c>
      <c r="AT129" s="2">
        <f>'X01'!D126/SUM('X01'!$B126:$AB126)*E129</f>
        <v>7.8948012167754725E-2</v>
      </c>
      <c r="AU129" s="2">
        <f>'X01'!E126/SUM('X01'!$B126:$AB126)*F129</f>
        <v>4.5089658036754068E-3</v>
      </c>
      <c r="AV129" s="2">
        <f>'X01'!F126/SUM('X01'!$B126:$AB126)*G129</f>
        <v>0.1099758242368612</v>
      </c>
      <c r="AW129" s="2">
        <f>'X01'!G126/SUM('X01'!$B126:$AB126)*H129</f>
        <v>8.7656408614103943E-3</v>
      </c>
      <c r="AX129" s="2">
        <f>'X01'!H126/SUM('X01'!$B126:$AB126)*I129</f>
        <v>1.4081806482434123E-2</v>
      </c>
      <c r="AY129" s="2">
        <f>'X01'!I126/SUM('X01'!$B126:$AB126)*J129</f>
        <v>5.7551505873102413E-2</v>
      </c>
      <c r="AZ129" s="2">
        <f>'X01'!J126/SUM('X01'!$B126:$AB126)*K129</f>
        <v>2.5061605562312583E-2</v>
      </c>
      <c r="BA129" s="2">
        <f>'X01'!K126/SUM('X01'!$B126:$AB126)*L129</f>
        <v>0.17821924597469999</v>
      </c>
      <c r="BB129" s="2">
        <f>'X01'!L126/SUM('X01'!$B126:$AB126)*M129</f>
        <v>7.2579524509643223E-2</v>
      </c>
      <c r="BC129" s="2">
        <f>'X01'!M126/SUM('X01'!$B126:$AB126)*N129</f>
        <v>5.7942283042274965E-2</v>
      </c>
      <c r="BD129" s="2">
        <f>'X01'!N126/SUM('X01'!$B126:$AB126)*O129</f>
        <v>0.15531322390275001</v>
      </c>
      <c r="BE129" s="2">
        <f>'X01'!O126/SUM('X01'!$B126:$AB126)*P129</f>
        <v>2.2762246503736192E-2</v>
      </c>
      <c r="BF129" s="2">
        <f>'X01'!P126/SUM('X01'!$B126:$AB126)*Q129</f>
        <v>5.1902096185639249E-2</v>
      </c>
      <c r="BG129" s="2">
        <f>'X01'!Q126/SUM('X01'!$B126:$AB126)*R129</f>
        <v>0.41218306664907578</v>
      </c>
      <c r="BH129" s="2">
        <f>'X01'!R126/SUM('X01'!$B126:$AB126)*S129</f>
        <v>0.55600841060851269</v>
      </c>
      <c r="BI129" s="2">
        <f>'X01'!S126/SUM('X01'!$B126:$AB126)*T129</f>
        <v>8.480104620670488E-2</v>
      </c>
      <c r="BJ129" s="2">
        <f>'X01'!T126/SUM('X01'!$B126:$AB126)*U129</f>
        <v>1.4996857096203013</v>
      </c>
      <c r="BK129" s="2">
        <f>'X01'!U126/SUM('X01'!$B126:$AB126)*V129</f>
        <v>4.1224014569746448</v>
      </c>
      <c r="BL129" s="2">
        <f>'X01'!V126/SUM('X01'!$B126:$AB126)*W129</f>
        <v>0.29344593514297612</v>
      </c>
      <c r="BM129" s="2">
        <f>'X01'!W126/SUM('X01'!$B126:$AB126)*X129</f>
        <v>0.39609418423605625</v>
      </c>
      <c r="BN129" s="2">
        <f>'X01'!X126/SUM('X01'!$B126:$AB126)*Y129</f>
        <v>0.61920464034398881</v>
      </c>
      <c r="BO129" s="2">
        <f>'X01'!Y126/SUM('X01'!$B126:$AB126)*Z129</f>
        <v>4.731812096514014E-2</v>
      </c>
      <c r="BP129" s="2">
        <f>'X01'!Z126/SUM('X01'!$B126:$AB126)*AA129</f>
        <v>6.3957525924193723E-2</v>
      </c>
      <c r="BQ129" s="2">
        <f>'X01'!AA126/SUM('X01'!$B126:$AB126)*AB129</f>
        <v>0.25065929850636204</v>
      </c>
      <c r="BR129" s="2">
        <f>'X01'!AB126/SUM('X01'!$B126:$AB126)*AC129</f>
        <v>0.41810082485719247</v>
      </c>
      <c r="BT129" s="9">
        <f t="shared" si="21"/>
        <v>9.6313901371972435</v>
      </c>
    </row>
    <row r="130" spans="1:72" x14ac:dyDescent="0.3">
      <c r="A130" s="1" t="s">
        <v>304</v>
      </c>
      <c r="B130" s="1" t="s">
        <v>305</v>
      </c>
      <c r="C130" s="2">
        <v>49.946554718652841</v>
      </c>
      <c r="D130" s="2">
        <v>40.524406708458173</v>
      </c>
      <c r="E130" s="2">
        <v>45.672842891782388</v>
      </c>
      <c r="F130" s="2">
        <v>33.29413828236239</v>
      </c>
      <c r="G130" s="2">
        <v>53.496777378557489</v>
      </c>
      <c r="H130" s="2">
        <v>46.80096815380805</v>
      </c>
      <c r="I130" s="2">
        <v>55.96687521808586</v>
      </c>
      <c r="J130" s="2">
        <v>53.234347962518065</v>
      </c>
      <c r="K130" s="2">
        <v>40.874102972079015</v>
      </c>
      <c r="L130" s="2">
        <v>41.688346628735353</v>
      </c>
      <c r="M130" s="2">
        <v>31.494188127331345</v>
      </c>
      <c r="N130" s="2">
        <v>31.354381508791846</v>
      </c>
      <c r="O130" s="2">
        <v>37.346778409213854</v>
      </c>
      <c r="P130" s="2">
        <v>38.17712403414432</v>
      </c>
      <c r="Q130" s="2">
        <v>41.408280000334841</v>
      </c>
      <c r="R130" s="2">
        <v>49.709647220895064</v>
      </c>
      <c r="S130" s="2">
        <v>44.277147528045241</v>
      </c>
      <c r="T130" s="2">
        <v>40.116214090547658</v>
      </c>
      <c r="U130" s="2">
        <v>44.502569092296973</v>
      </c>
      <c r="V130" s="2">
        <v>47.830224394766773</v>
      </c>
      <c r="W130" s="2">
        <v>43.037388928319182</v>
      </c>
      <c r="X130" s="2">
        <v>43.860609022288848</v>
      </c>
      <c r="Y130" s="2">
        <v>52.563443537048656</v>
      </c>
      <c r="Z130" s="2">
        <v>43.009741907542342</v>
      </c>
      <c r="AA130" s="2">
        <v>53.251924528677264</v>
      </c>
      <c r="AB130" s="2">
        <v>50.620960407796602</v>
      </c>
      <c r="AC130" s="2">
        <v>51.154214470630578</v>
      </c>
      <c r="AE130" s="2">
        <f t="shared" si="11"/>
        <v>46.528937621672455</v>
      </c>
      <c r="AF130" s="2">
        <f t="shared" si="12"/>
        <v>40.587466318227079</v>
      </c>
      <c r="AG130" s="2">
        <f t="shared" si="13"/>
        <v>44.181538776414158</v>
      </c>
      <c r="AH130" s="2">
        <f t="shared" si="14"/>
        <v>46.487147162552226</v>
      </c>
      <c r="AI130" s="2">
        <f t="shared" si="15"/>
        <v>49.509210328661695</v>
      </c>
      <c r="AK130" s="2">
        <f t="shared" si="16"/>
        <v>7.7602273099171724</v>
      </c>
      <c r="AL130" s="2">
        <f t="shared" si="17"/>
        <v>7.3261091675692604</v>
      </c>
      <c r="AM130" s="2">
        <f t="shared" si="18"/>
        <v>3.1597454032560406</v>
      </c>
      <c r="AN130" s="2">
        <f t="shared" si="19"/>
        <v>5.278300489155356</v>
      </c>
      <c r="AO130" s="2">
        <f t="shared" si="20"/>
        <v>4.4793238405544029</v>
      </c>
      <c r="AQ130" s="1" t="s">
        <v>305</v>
      </c>
      <c r="AR130" s="2">
        <f>'X01'!B127/SUM('X01'!$B127:$AB127)*C130</f>
        <v>0.24082038166840319</v>
      </c>
      <c r="AS130" s="2">
        <f>'X01'!C127/SUM('X01'!$B127:$AB127)*D130</f>
        <v>5.2762355435569057E-2</v>
      </c>
      <c r="AT130" s="2">
        <f>'X01'!D127/SUM('X01'!$B127:$AB127)*E130</f>
        <v>0.43456448903081879</v>
      </c>
      <c r="AU130" s="2">
        <f>'X01'!E127/SUM('X01'!$B127:$AB127)*F130</f>
        <v>2.8845810641353643E-2</v>
      </c>
      <c r="AV130" s="2">
        <f>'X01'!F127/SUM('X01'!$B127:$AB127)*G130</f>
        <v>0.82658279396921575</v>
      </c>
      <c r="AW130" s="2">
        <f>'X01'!G127/SUM('X01'!$B127:$AB127)*H130</f>
        <v>0.10462740738539419</v>
      </c>
      <c r="AX130" s="2">
        <f>'X01'!H127/SUM('X01'!$B127:$AB127)*I130</f>
        <v>0.15493745785408605</v>
      </c>
      <c r="AY130" s="2">
        <f>'X01'!I127/SUM('X01'!$B127:$AB127)*J130</f>
        <v>0.52363015125730272</v>
      </c>
      <c r="AZ130" s="2">
        <f>'X01'!J127/SUM('X01'!$B127:$AB127)*K130</f>
        <v>0.22586848607582005</v>
      </c>
      <c r="BA130" s="2">
        <f>'X01'!K127/SUM('X01'!$B127:$AB127)*L130</f>
        <v>0.87839978694646148</v>
      </c>
      <c r="BB130" s="2">
        <f>'X01'!L127/SUM('X01'!$B127:$AB127)*M130</f>
        <v>0.31776121843977478</v>
      </c>
      <c r="BC130" s="2">
        <f>'X01'!M127/SUM('X01'!$B127:$AB127)*N130</f>
        <v>0.24317009586881908</v>
      </c>
      <c r="BD130" s="2">
        <f>'X01'!N127/SUM('X01'!$B127:$AB127)*O130</f>
        <v>0.96855854150758369</v>
      </c>
      <c r="BE130" s="2">
        <f>'X01'!O127/SUM('X01'!$B127:$AB127)*P130</f>
        <v>0.21137740933297561</v>
      </c>
      <c r="BF130" s="2">
        <f>'X01'!P127/SUM('X01'!$B127:$AB127)*Q130</f>
        <v>0.22116813579270217</v>
      </c>
      <c r="BG130" s="2">
        <f>'X01'!Q127/SUM('X01'!$B127:$AB127)*R130</f>
        <v>1.7614373158444461</v>
      </c>
      <c r="BH130" s="2">
        <f>'X01'!R127/SUM('X01'!$B127:$AB127)*S130</f>
        <v>4.1847414218162715</v>
      </c>
      <c r="BI130" s="2">
        <f>'X01'!S127/SUM('X01'!$B127:$AB127)*T130</f>
        <v>0.78062318824527899</v>
      </c>
      <c r="BJ130" s="2">
        <f>'X01'!T127/SUM('X01'!$B127:$AB127)*U130</f>
        <v>5.5235434832774866</v>
      </c>
      <c r="BK130" s="2">
        <f>'X01'!U127/SUM('X01'!$B127:$AB127)*V130</f>
        <v>15.371344092250069</v>
      </c>
      <c r="BL130" s="2">
        <f>'X01'!V127/SUM('X01'!$B127:$AB127)*W130</f>
        <v>2.7974251158953911</v>
      </c>
      <c r="BM130" s="2">
        <f>'X01'!W127/SUM('X01'!$B127:$AB127)*X130</f>
        <v>1.678760152368691</v>
      </c>
      <c r="BN130" s="2">
        <f>'X01'!X127/SUM('X01'!$B127:$AB127)*Y130</f>
        <v>3.6210456315248156</v>
      </c>
      <c r="BO130" s="2">
        <f>'X01'!Y127/SUM('X01'!$B127:$AB127)*Z130</f>
        <v>0.70263593050769368</v>
      </c>
      <c r="BP130" s="2">
        <f>'X01'!Z127/SUM('X01'!$B127:$AB127)*AA130</f>
        <v>0.70937386204051922</v>
      </c>
      <c r="BQ130" s="2">
        <f>'X01'!AA127/SUM('X01'!$B127:$AB127)*AB130</f>
        <v>1.6123456837595043</v>
      </c>
      <c r="BR130" s="2">
        <f>'X01'!AB127/SUM('X01'!$B127:$AB127)*AC130</f>
        <v>2.219113455885672</v>
      </c>
      <c r="BT130" s="9">
        <f t="shared" si="21"/>
        <v>46.395463854622122</v>
      </c>
    </row>
    <row r="131" spans="1:72" x14ac:dyDescent="0.3">
      <c r="A131" s="1" t="s">
        <v>306</v>
      </c>
      <c r="B131" s="1" t="s">
        <v>307</v>
      </c>
      <c r="C131" s="2">
        <v>45.185646045338615</v>
      </c>
      <c r="D131" s="2">
        <v>35.616116607940768</v>
      </c>
      <c r="E131" s="2">
        <v>28.02897859333866</v>
      </c>
      <c r="F131" s="2">
        <v>31.051368225678235</v>
      </c>
      <c r="G131" s="2">
        <v>46.833018350484757</v>
      </c>
      <c r="H131" s="2">
        <v>40.562066529267241</v>
      </c>
      <c r="I131" s="2">
        <v>54.74222213336521</v>
      </c>
      <c r="J131" s="2">
        <v>44.273280747912729</v>
      </c>
      <c r="K131" s="2">
        <v>35.081769463655597</v>
      </c>
      <c r="L131" s="2">
        <v>34.520749051474013</v>
      </c>
      <c r="M131" s="2">
        <v>27.695253640513741</v>
      </c>
      <c r="N131" s="2">
        <v>27.263399596334473</v>
      </c>
      <c r="O131" s="2">
        <v>31.655146061500265</v>
      </c>
      <c r="P131" s="2">
        <v>30.629751193168214</v>
      </c>
      <c r="Q131" s="2">
        <v>35.070922587715188</v>
      </c>
      <c r="R131" s="2">
        <v>41.210037943093148</v>
      </c>
      <c r="S131" s="2">
        <v>39.34268964953754</v>
      </c>
      <c r="T131" s="2">
        <v>36.835523905523331</v>
      </c>
      <c r="U131" s="2">
        <v>40.510845994079581</v>
      </c>
      <c r="V131" s="2">
        <v>41.567343089473475</v>
      </c>
      <c r="W131" s="2">
        <v>38.518923846000376</v>
      </c>
      <c r="X131" s="2">
        <v>37.692727893315869</v>
      </c>
      <c r="Y131" s="2">
        <v>47.673078087825239</v>
      </c>
      <c r="Z131" s="2">
        <v>40.632244376108979</v>
      </c>
      <c r="AA131" s="2">
        <v>47.883265023324618</v>
      </c>
      <c r="AB131" s="2">
        <v>44.898870632808084</v>
      </c>
      <c r="AC131" s="2">
        <v>47.686159834661808</v>
      </c>
      <c r="AE131" s="2">
        <f t="shared" si="11"/>
        <v>40.288488069344787</v>
      </c>
      <c r="AF131" s="2">
        <f t="shared" si="12"/>
        <v>34.155590031707476</v>
      </c>
      <c r="AG131" s="2">
        <f t="shared" si="13"/>
        <v>39.564100659653477</v>
      </c>
      <c r="AH131" s="2">
        <f t="shared" si="14"/>
        <v>41.294909942380492</v>
      </c>
      <c r="AI131" s="2">
        <f t="shared" si="15"/>
        <v>45.275134966725872</v>
      </c>
      <c r="AK131" s="2">
        <f t="shared" si="16"/>
        <v>9.427347780806306</v>
      </c>
      <c r="AL131" s="2">
        <f t="shared" si="17"/>
        <v>5.721493235484278</v>
      </c>
      <c r="AM131" s="2">
        <f t="shared" si="18"/>
        <v>2.0333437895470512</v>
      </c>
      <c r="AN131" s="2">
        <f t="shared" si="19"/>
        <v>5.5390812962739888</v>
      </c>
      <c r="AO131" s="2">
        <f t="shared" si="20"/>
        <v>3.3819812335058259</v>
      </c>
      <c r="AQ131" s="1" t="s">
        <v>307</v>
      </c>
      <c r="AR131" s="2">
        <f>'X01'!B128/SUM('X01'!$B128:$AB128)*C131</f>
        <v>0.24705063182444462</v>
      </c>
      <c r="AS131" s="2">
        <f>'X01'!C128/SUM('X01'!$B128:$AB128)*D131</f>
        <v>5.2691546793893249E-2</v>
      </c>
      <c r="AT131" s="2">
        <f>'X01'!D128/SUM('X01'!$B128:$AB128)*E131</f>
        <v>0.44457616136484274</v>
      </c>
      <c r="AU131" s="2">
        <f>'X01'!E128/SUM('X01'!$B128:$AB128)*F131</f>
        <v>3.0194753638978649E-2</v>
      </c>
      <c r="AV131" s="2">
        <f>'X01'!F128/SUM('X01'!$B128:$AB128)*G131</f>
        <v>0.75700895752511765</v>
      </c>
      <c r="AW131" s="2">
        <f>'X01'!G128/SUM('X01'!$B128:$AB128)*H131</f>
        <v>8.5792536219017626E-2</v>
      </c>
      <c r="AX131" s="2">
        <f>'X01'!H128/SUM('X01'!$B128:$AB128)*I131</f>
        <v>0.16632425762925057</v>
      </c>
      <c r="AY131" s="2">
        <f>'X01'!I128/SUM('X01'!$B128:$AB128)*J131</f>
        <v>0.45849449813666421</v>
      </c>
      <c r="AZ131" s="2">
        <f>'X01'!J128/SUM('X01'!$B128:$AB128)*K131</f>
        <v>0.20043615518545826</v>
      </c>
      <c r="BA131" s="2">
        <f>'X01'!K128/SUM('X01'!$B128:$AB128)*L131</f>
        <v>0.71760671112068986</v>
      </c>
      <c r="BB131" s="2">
        <f>'X01'!L128/SUM('X01'!$B128:$AB128)*M131</f>
        <v>0.26208168024989448</v>
      </c>
      <c r="BC131" s="2">
        <f>'X01'!M128/SUM('X01'!$B128:$AB128)*N131</f>
        <v>0.21209027008132578</v>
      </c>
      <c r="BD131" s="2">
        <f>'X01'!N128/SUM('X01'!$B128:$AB128)*O131</f>
        <v>0.80955133632882037</v>
      </c>
      <c r="BE131" s="2">
        <f>'X01'!O128/SUM('X01'!$B128:$AB128)*P131</f>
        <v>0.17639072581359946</v>
      </c>
      <c r="BF131" s="2">
        <f>'X01'!P128/SUM('X01'!$B128:$AB128)*Q131</f>
        <v>0.18166374572945007</v>
      </c>
      <c r="BG131" s="2">
        <f>'X01'!Q128/SUM('X01'!$B128:$AB128)*R131</f>
        <v>1.475534880323168</v>
      </c>
      <c r="BH131" s="2">
        <f>'X01'!R128/SUM('X01'!$B128:$AB128)*S131</f>
        <v>3.5690974230575843</v>
      </c>
      <c r="BI131" s="2">
        <f>'X01'!S128/SUM('X01'!$B128:$AB128)*T131</f>
        <v>0.70286747204995303</v>
      </c>
      <c r="BJ131" s="2">
        <f>'X01'!T128/SUM('X01'!$B128:$AB128)*U131</f>
        <v>4.6050275877730718</v>
      </c>
      <c r="BK131" s="2">
        <f>'X01'!U128/SUM('X01'!$B128:$AB128)*V131</f>
        <v>13.885663981521674</v>
      </c>
      <c r="BL131" s="2">
        <f>'X01'!V128/SUM('X01'!$B128:$AB128)*W131</f>
        <v>2.6027028617768844</v>
      </c>
      <c r="BM131" s="2">
        <f>'X01'!W128/SUM('X01'!$B128:$AB128)*X131</f>
        <v>1.5074752217531004</v>
      </c>
      <c r="BN131" s="2">
        <f>'X01'!X128/SUM('X01'!$B128:$AB128)*Y131</f>
        <v>3.2600260329760209</v>
      </c>
      <c r="BO131" s="2">
        <f>'X01'!Y128/SUM('X01'!$B128:$AB128)*Z131</f>
        <v>0.60881258812971895</v>
      </c>
      <c r="BP131" s="2">
        <f>'X01'!Z128/SUM('X01'!$B128:$AB128)*AA131</f>
        <v>0.70912403109183642</v>
      </c>
      <c r="BQ131" s="2">
        <f>'X01'!AA128/SUM('X01'!$B128:$AB128)*AB131</f>
        <v>1.3459926823983352</v>
      </c>
      <c r="BR131" s="2">
        <f>'X01'!AB128/SUM('X01'!$B128:$AB128)*AC131</f>
        <v>1.6805297671885917</v>
      </c>
      <c r="BT131" s="9">
        <f t="shared" si="21"/>
        <v>40.754808497681381</v>
      </c>
    </row>
    <row r="132" spans="1:72" x14ac:dyDescent="0.3">
      <c r="A132" s="1" t="s">
        <v>308</v>
      </c>
      <c r="B132" s="1" t="s">
        <v>309</v>
      </c>
      <c r="C132" s="2">
        <v>49.859186203872717</v>
      </c>
      <c r="D132" s="2">
        <v>40.438115295477786</v>
      </c>
      <c r="E132" s="2">
        <v>45.519430643562472</v>
      </c>
      <c r="F132" s="2">
        <v>33.247734401037022</v>
      </c>
      <c r="G132" s="2">
        <v>53.381500253949554</v>
      </c>
      <c r="H132" s="2">
        <v>46.740637265914749</v>
      </c>
      <c r="I132" s="2">
        <v>55.953753008468937</v>
      </c>
      <c r="J132" s="2">
        <v>53.089381162312108</v>
      </c>
      <c r="K132" s="2">
        <v>40.784442215573648</v>
      </c>
      <c r="L132" s="2">
        <v>41.576082739202384</v>
      </c>
      <c r="M132" s="2">
        <v>31.437091620661022</v>
      </c>
      <c r="N132" s="2">
        <v>31.289852877098593</v>
      </c>
      <c r="O132" s="2">
        <v>37.257526453790959</v>
      </c>
      <c r="P132" s="2">
        <v>38.054115945616672</v>
      </c>
      <c r="Q132" s="2">
        <v>41.302763088461262</v>
      </c>
      <c r="R132" s="2">
        <v>49.578670978588178</v>
      </c>
      <c r="S132" s="2">
        <v>44.206777577059796</v>
      </c>
      <c r="T132" s="2">
        <v>40.063486783711873</v>
      </c>
      <c r="U132" s="2">
        <v>44.445345700352107</v>
      </c>
      <c r="V132" s="2">
        <v>47.747530490933848</v>
      </c>
      <c r="W132" s="2">
        <v>42.974698500985312</v>
      </c>
      <c r="X132" s="2">
        <v>43.76990577756365</v>
      </c>
      <c r="Y132" s="2">
        <v>52.493968489570008</v>
      </c>
      <c r="Z132" s="2">
        <v>42.973383861907294</v>
      </c>
      <c r="AA132" s="2">
        <v>53.157352124514716</v>
      </c>
      <c r="AB132" s="2">
        <v>50.534068975872259</v>
      </c>
      <c r="AC132" s="2">
        <v>51.108399608213439</v>
      </c>
      <c r="AE132" s="2">
        <f t="shared" si="11"/>
        <v>46.448622438897601</v>
      </c>
      <c r="AF132" s="2">
        <f t="shared" si="12"/>
        <v>40.485547453478311</v>
      </c>
      <c r="AG132" s="2">
        <f t="shared" si="13"/>
        <v>44.115785138014409</v>
      </c>
      <c r="AH132" s="2">
        <f t="shared" si="14"/>
        <v>46.412857589372983</v>
      </c>
      <c r="AI132" s="2">
        <f t="shared" si="15"/>
        <v>49.443301142626929</v>
      </c>
      <c r="AK132" s="2">
        <f t="shared" si="16"/>
        <v>7.7608263982102743</v>
      </c>
      <c r="AL132" s="2">
        <f t="shared" si="17"/>
        <v>7.299446012690523</v>
      </c>
      <c r="AM132" s="2">
        <f t="shared" si="18"/>
        <v>3.1478874423411196</v>
      </c>
      <c r="AN132" s="2">
        <f t="shared" si="19"/>
        <v>5.2813843818218746</v>
      </c>
      <c r="AO132" s="2">
        <f t="shared" si="20"/>
        <v>4.4578145498124027</v>
      </c>
      <c r="AQ132" s="1" t="s">
        <v>309</v>
      </c>
      <c r="AR132" s="2">
        <f>'X01'!B129/SUM('X01'!$B129:$AB129)*C132</f>
        <v>0.24102198065323774</v>
      </c>
      <c r="AS132" s="2">
        <f>'X01'!C129/SUM('X01'!$B129:$AB129)*D132</f>
        <v>5.2783422968834086E-2</v>
      </c>
      <c r="AT132" s="2">
        <f>'X01'!D129/SUM('X01'!$B129:$AB129)*E132</f>
        <v>0.43353271282174799</v>
      </c>
      <c r="AU132" s="2">
        <f>'X01'!E129/SUM('X01'!$B129:$AB129)*F132</f>
        <v>2.8879614266079778E-2</v>
      </c>
      <c r="AV132" s="2">
        <f>'X01'!F129/SUM('X01'!$B129:$AB129)*G132</f>
        <v>0.82580731449056055</v>
      </c>
      <c r="AW132" s="2">
        <f>'X01'!G129/SUM('X01'!$B129:$AB129)*H132</f>
        <v>0.1043679801859396</v>
      </c>
      <c r="AX132" s="2">
        <f>'X01'!H129/SUM('X01'!$B129:$AB129)*I132</f>
        <v>0.15518459283472164</v>
      </c>
      <c r="AY132" s="2">
        <f>'X01'!I129/SUM('X01'!$B129:$AB129)*J132</f>
        <v>0.5227974682804557</v>
      </c>
      <c r="AZ132" s="2">
        <f>'X01'!J129/SUM('X01'!$B129:$AB129)*K132</f>
        <v>0.22555285502108779</v>
      </c>
      <c r="BA132" s="2">
        <f>'X01'!K129/SUM('X01'!$B129:$AB129)*L132</f>
        <v>0.87615160870507047</v>
      </c>
      <c r="BB132" s="2">
        <f>'X01'!L129/SUM('X01'!$B129:$AB129)*M132</f>
        <v>0.31699697494804546</v>
      </c>
      <c r="BC132" s="2">
        <f>'X01'!M129/SUM('X01'!$B129:$AB129)*N132</f>
        <v>0.2427642535117065</v>
      </c>
      <c r="BD132" s="2">
        <f>'X01'!N129/SUM('X01'!$B129:$AB129)*O132</f>
        <v>0.96639284286424498</v>
      </c>
      <c r="BE132" s="2">
        <f>'X01'!O129/SUM('X01'!$B129:$AB129)*P132</f>
        <v>0.21090226440552226</v>
      </c>
      <c r="BF132" s="2">
        <f>'X01'!P129/SUM('X01'!$B129:$AB129)*Q132</f>
        <v>0.22062014881990044</v>
      </c>
      <c r="BG132" s="2">
        <f>'X01'!Q129/SUM('X01'!$B129:$AB129)*R132</f>
        <v>1.7574723204553575</v>
      </c>
      <c r="BH132" s="2">
        <f>'X01'!R129/SUM('X01'!$B129:$AB129)*S132</f>
        <v>4.1762920489359212</v>
      </c>
      <c r="BI132" s="2">
        <f>'X01'!S129/SUM('X01'!$B129:$AB129)*T132</f>
        <v>0.77968811982151864</v>
      </c>
      <c r="BJ132" s="2">
        <f>'X01'!T129/SUM('X01'!$B129:$AB129)*U132</f>
        <v>5.5110168279140561</v>
      </c>
      <c r="BK132" s="2">
        <f>'X01'!U129/SUM('X01'!$B129:$AB129)*V132</f>
        <v>15.350491650133371</v>
      </c>
      <c r="BL132" s="2">
        <f>'X01'!V129/SUM('X01'!$B129:$AB129)*W132</f>
        <v>2.7949819372001423</v>
      </c>
      <c r="BM132" s="2">
        <f>'X01'!W129/SUM('X01'!$B129:$AB129)*X132</f>
        <v>1.6764683580799871</v>
      </c>
      <c r="BN132" s="2">
        <f>'X01'!X129/SUM('X01'!$B129:$AB129)*Y132</f>
        <v>3.6164326154757696</v>
      </c>
      <c r="BO132" s="2">
        <f>'X01'!Y129/SUM('X01'!$B129:$AB129)*Z132</f>
        <v>0.70141209458762777</v>
      </c>
      <c r="BP132" s="2">
        <f>'X01'!Z129/SUM('X01'!$B129:$AB129)*AA132</f>
        <v>0.70966641634763472</v>
      </c>
      <c r="BQ132" s="2">
        <f>'X01'!AA129/SUM('X01'!$B129:$AB129)*AB132</f>
        <v>1.6087225122859767</v>
      </c>
      <c r="BR132" s="2">
        <f>'X01'!AB129/SUM('X01'!$B129:$AB129)*AC132</f>
        <v>2.2113625592588431</v>
      </c>
      <c r="BT132" s="9">
        <f t="shared" si="21"/>
        <v>46.317763495273361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DA634979-0046-4898-9626-1AFA904A1127}"/>
  </hyperlink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E5F92-6942-4974-975B-C0B4E3651941}">
  <sheetPr>
    <tabColor rgb="FF00B050"/>
  </sheetPr>
  <dimension ref="A1:AU142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43" width="12.109375" style="1" customWidth="1"/>
    <col min="44" max="44" width="11.44140625" style="1" customWidth="1"/>
    <col min="45" max="45" width="10.5546875" style="1" customWidth="1"/>
    <col min="46" max="46" width="10.44140625" style="1" customWidth="1"/>
    <col min="47" max="47" width="12" style="1" customWidth="1"/>
    <col min="48" max="16384" width="9.109375" style="1"/>
  </cols>
  <sheetData>
    <row r="1" spans="1:47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47" x14ac:dyDescent="0.3">
      <c r="A2" s="10" t="s">
        <v>321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47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47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</row>
    <row r="5" spans="1:47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</row>
    <row r="6" spans="1:47" x14ac:dyDescent="0.3">
      <c r="A6" s="1" t="s">
        <v>56</v>
      </c>
      <c r="B6" s="1" t="s">
        <v>57</v>
      </c>
      <c r="C6" s="2">
        <v>1.4200000000000001E-4</v>
      </c>
      <c r="D6" s="2">
        <v>7.2999999999999999E-5</v>
      </c>
      <c r="E6" s="2">
        <v>1.3630000000000001E-3</v>
      </c>
      <c r="F6" s="2">
        <v>2.3E-5</v>
      </c>
      <c r="G6" s="2">
        <v>1.2796999999999999E-2</v>
      </c>
      <c r="H6" s="2">
        <v>1.1900000000000001E-4</v>
      </c>
      <c r="I6" s="2">
        <v>2.9380000000000001E-3</v>
      </c>
      <c r="J6" s="2">
        <v>1.4685E-2</v>
      </c>
      <c r="K6" s="2">
        <v>7.1939999999999999E-3</v>
      </c>
      <c r="L6" s="2">
        <v>9.2160000000000002E-3</v>
      </c>
      <c r="M6" s="2">
        <v>3.8089999999999999E-3</v>
      </c>
      <c r="N6" s="2">
        <v>2.2889999999999998E-3</v>
      </c>
      <c r="O6" s="2">
        <v>3.0699999999999998E-3</v>
      </c>
      <c r="P6" s="2">
        <v>8.6499999999999999E-4</v>
      </c>
      <c r="Q6" s="2">
        <v>2.23E-4</v>
      </c>
      <c r="R6" s="2">
        <v>2.2237E-2</v>
      </c>
      <c r="S6" s="2">
        <v>3.9848000000000001E-2</v>
      </c>
      <c r="T6" s="2">
        <v>6.0309999999999999E-3</v>
      </c>
      <c r="U6" s="2">
        <v>7.5100000000000004E-4</v>
      </c>
      <c r="V6" s="2">
        <v>0.27521099999999998</v>
      </c>
      <c r="W6" s="2">
        <v>1.0286E-2</v>
      </c>
      <c r="X6" s="2">
        <v>2.7680000000000001E-3</v>
      </c>
      <c r="Y6" s="2">
        <v>4.2839999999999996E-3</v>
      </c>
      <c r="Z6" s="2">
        <v>2.1343999999999998E-2</v>
      </c>
      <c r="AA6" s="2">
        <v>5.1378E-2</v>
      </c>
      <c r="AB6" s="2">
        <v>1.3981E-2</v>
      </c>
      <c r="AC6" s="2">
        <v>5.0000000000000004E-6</v>
      </c>
      <c r="AE6" s="2"/>
      <c r="AF6" s="2"/>
      <c r="AG6" s="2"/>
      <c r="AH6" s="2"/>
      <c r="AI6" s="2"/>
      <c r="AK6" s="2"/>
      <c r="AL6" s="2"/>
      <c r="AM6" s="2"/>
      <c r="AN6" s="2"/>
      <c r="AO6" s="2"/>
      <c r="AQ6" s="2"/>
      <c r="AR6" s="2"/>
      <c r="AS6" s="2"/>
      <c r="AT6" s="2"/>
      <c r="AU6" s="2"/>
    </row>
    <row r="7" spans="1:47" x14ac:dyDescent="0.3">
      <c r="A7" s="1" t="s">
        <v>58</v>
      </c>
      <c r="B7" s="1" t="s">
        <v>59</v>
      </c>
      <c r="C7" s="2">
        <v>4.4000000000000002E-4</v>
      </c>
      <c r="D7" s="2">
        <v>2.0100000000000001E-4</v>
      </c>
      <c r="E7" s="2">
        <v>3.673E-3</v>
      </c>
      <c r="F7" s="2">
        <v>6.0000000000000002E-5</v>
      </c>
      <c r="G7" s="2">
        <v>3.5243999999999998E-2</v>
      </c>
      <c r="H7" s="2">
        <v>2.9300000000000002E-4</v>
      </c>
      <c r="I7" s="2">
        <v>8.2039999999999995E-3</v>
      </c>
      <c r="J7" s="2">
        <v>3.9940000000000003E-2</v>
      </c>
      <c r="K7" s="2">
        <v>1.9356000000000002E-2</v>
      </c>
      <c r="L7" s="2">
        <v>2.4996999999999998E-2</v>
      </c>
      <c r="M7" s="2">
        <v>1.0336E-2</v>
      </c>
      <c r="N7" s="2">
        <v>6.2810000000000001E-3</v>
      </c>
      <c r="O7" s="2">
        <v>1.4834E-2</v>
      </c>
      <c r="P7" s="2">
        <v>2.3149999999999998E-3</v>
      </c>
      <c r="Q7" s="2">
        <v>6.02E-4</v>
      </c>
      <c r="R7" s="2">
        <v>6.0130000000000003E-2</v>
      </c>
      <c r="S7" s="2">
        <v>0.10925</v>
      </c>
      <c r="T7" s="2">
        <v>1.6324000000000002E-2</v>
      </c>
      <c r="U7" s="2">
        <v>1.7309999999999999E-3</v>
      </c>
      <c r="V7" s="2">
        <v>0.73695999999999995</v>
      </c>
      <c r="W7" s="2">
        <v>2.7990999999999999E-2</v>
      </c>
      <c r="X7" s="2">
        <v>7.7590000000000003E-3</v>
      </c>
      <c r="Y7" s="2">
        <v>1.1705E-2</v>
      </c>
      <c r="Z7" s="2">
        <v>0.105195</v>
      </c>
      <c r="AA7" s="2">
        <v>0.139599</v>
      </c>
      <c r="AB7" s="2">
        <v>6.8643999999999997E-2</v>
      </c>
      <c r="AC7" s="2">
        <v>1.1E-5</v>
      </c>
      <c r="AE7" s="2"/>
      <c r="AF7" s="2"/>
      <c r="AG7" s="2"/>
      <c r="AH7" s="2"/>
      <c r="AI7" s="2"/>
      <c r="AK7" s="2"/>
      <c r="AL7" s="2"/>
      <c r="AM7" s="2"/>
      <c r="AN7" s="2"/>
      <c r="AO7" s="2"/>
      <c r="AQ7" s="2"/>
      <c r="AR7" s="2"/>
      <c r="AS7" s="2"/>
      <c r="AT7" s="2"/>
      <c r="AU7" s="2"/>
    </row>
    <row r="8" spans="1:47" x14ac:dyDescent="0.3">
      <c r="A8" s="1" t="s">
        <v>60</v>
      </c>
      <c r="B8" s="1" t="s">
        <v>61</v>
      </c>
      <c r="C8" s="2">
        <v>9.3999999999999994E-5</v>
      </c>
      <c r="D8" s="2">
        <v>5.5999999999999999E-5</v>
      </c>
      <c r="E8" s="2">
        <v>1.1100000000000001E-3</v>
      </c>
      <c r="F8" s="2">
        <v>1.5999999999999999E-5</v>
      </c>
      <c r="G8" s="2">
        <v>1.0194E-2</v>
      </c>
      <c r="H8" s="2">
        <v>7.8999999999999996E-5</v>
      </c>
      <c r="I8" s="2">
        <v>2.3189999999999999E-3</v>
      </c>
      <c r="J8" s="2">
        <v>1.1894999999999999E-2</v>
      </c>
      <c r="K8" s="2">
        <v>5.8710000000000004E-3</v>
      </c>
      <c r="L8" s="2">
        <v>7.4190000000000002E-3</v>
      </c>
      <c r="M8" s="2">
        <v>2.8839999999999998E-3</v>
      </c>
      <c r="N8" s="2">
        <v>1.7329999999999999E-3</v>
      </c>
      <c r="O8" s="2">
        <v>1.604E-3</v>
      </c>
      <c r="P8" s="2">
        <v>7.2000000000000005E-4</v>
      </c>
      <c r="Q8" s="2">
        <v>1.7899999999999999E-4</v>
      </c>
      <c r="R8" s="2">
        <v>1.8224000000000001E-2</v>
      </c>
      <c r="S8" s="2">
        <v>3.2292000000000001E-2</v>
      </c>
      <c r="T8" s="2">
        <v>4.8869999999999999E-3</v>
      </c>
      <c r="U8" s="2">
        <v>4.6500000000000003E-4</v>
      </c>
      <c r="V8" s="2">
        <v>0.22615099999999999</v>
      </c>
      <c r="W8" s="2">
        <v>8.4600000000000005E-3</v>
      </c>
      <c r="X8" s="2">
        <v>2.1740000000000002E-3</v>
      </c>
      <c r="Y8" s="2">
        <v>3.5040000000000002E-3</v>
      </c>
      <c r="Z8" s="2">
        <v>1.1377999999999999E-2</v>
      </c>
      <c r="AA8" s="2">
        <v>4.2536999999999998E-2</v>
      </c>
      <c r="AB8" s="2">
        <v>7.4640000000000001E-3</v>
      </c>
      <c r="AC8" s="2">
        <v>3.0000000000000001E-6</v>
      </c>
      <c r="AE8" s="2"/>
      <c r="AF8" s="2"/>
      <c r="AG8" s="2"/>
      <c r="AH8" s="2"/>
      <c r="AI8" s="2"/>
      <c r="AK8" s="2"/>
      <c r="AL8" s="2"/>
      <c r="AM8" s="2"/>
      <c r="AN8" s="2"/>
      <c r="AO8" s="2"/>
      <c r="AQ8" s="2"/>
      <c r="AR8" s="2"/>
      <c r="AS8" s="2"/>
      <c r="AT8" s="2"/>
      <c r="AU8" s="2"/>
    </row>
    <row r="9" spans="1:47" x14ac:dyDescent="0.3">
      <c r="A9" s="1" t="s">
        <v>62</v>
      </c>
      <c r="B9" s="1" t="s">
        <v>63</v>
      </c>
      <c r="C9" s="2">
        <v>4.9700000000000005E-4</v>
      </c>
      <c r="D9" s="2">
        <v>2.92E-4</v>
      </c>
      <c r="E9" s="2">
        <v>5.7080000000000004E-3</v>
      </c>
      <c r="F9" s="2">
        <v>8.2999999999999998E-5</v>
      </c>
      <c r="G9" s="2">
        <v>5.2630999999999997E-2</v>
      </c>
      <c r="H9" s="2">
        <v>4.06E-4</v>
      </c>
      <c r="I9" s="2">
        <v>1.2E-2</v>
      </c>
      <c r="J9" s="2">
        <v>6.1296000000000003E-2</v>
      </c>
      <c r="K9" s="2">
        <v>3.0213E-2</v>
      </c>
      <c r="L9" s="2">
        <v>3.8233000000000003E-2</v>
      </c>
      <c r="M9" s="2">
        <v>1.4914999999999999E-2</v>
      </c>
      <c r="N9" s="2">
        <v>8.9759999999999996E-3</v>
      </c>
      <c r="O9" s="2">
        <v>4.5259999999999996E-3</v>
      </c>
      <c r="P9" s="2">
        <v>3.7000000000000002E-3</v>
      </c>
      <c r="Q9" s="2">
        <v>9.2199999999999997E-4</v>
      </c>
      <c r="R9" s="2">
        <v>9.3797000000000005E-2</v>
      </c>
      <c r="S9" s="2">
        <v>0.16652500000000001</v>
      </c>
      <c r="T9" s="2">
        <v>2.5172E-2</v>
      </c>
      <c r="U9" s="2">
        <v>2.398E-3</v>
      </c>
      <c r="V9" s="2">
        <v>1.1629149999999999</v>
      </c>
      <c r="W9" s="2">
        <v>4.3563999999999999E-2</v>
      </c>
      <c r="X9" s="2">
        <v>1.1256E-2</v>
      </c>
      <c r="Y9" s="2">
        <v>1.8054000000000001E-2</v>
      </c>
      <c r="Z9" s="2">
        <v>3.1772000000000002E-2</v>
      </c>
      <c r="AA9" s="2">
        <v>0.21892900000000001</v>
      </c>
      <c r="AB9" s="2">
        <v>2.0782999999999999E-2</v>
      </c>
      <c r="AC9" s="2">
        <v>1.4E-5</v>
      </c>
      <c r="AE9" s="2"/>
      <c r="AF9" s="2"/>
      <c r="AG9" s="2"/>
      <c r="AH9" s="2"/>
      <c r="AI9" s="2"/>
      <c r="AK9" s="2"/>
      <c r="AL9" s="2"/>
      <c r="AM9" s="2"/>
      <c r="AN9" s="2"/>
      <c r="AO9" s="2"/>
      <c r="AQ9" s="2"/>
      <c r="AR9" s="2"/>
      <c r="AS9" s="2"/>
      <c r="AT9" s="2"/>
      <c r="AU9" s="2"/>
    </row>
    <row r="10" spans="1:47" x14ac:dyDescent="0.3">
      <c r="A10" s="1" t="s">
        <v>64</v>
      </c>
      <c r="B10" s="1" t="s">
        <v>65</v>
      </c>
      <c r="C10" s="2">
        <v>1.3470000000000001E-3</v>
      </c>
      <c r="D10" s="2">
        <v>7.0799999999999997E-4</v>
      </c>
      <c r="E10" s="2">
        <v>1.3434E-2</v>
      </c>
      <c r="F10" s="2">
        <v>2.04E-4</v>
      </c>
      <c r="G10" s="2">
        <v>0.12606700000000001</v>
      </c>
      <c r="H10" s="2">
        <v>9.7999999999999997E-4</v>
      </c>
      <c r="I10" s="2">
        <v>2.9031999999999999E-2</v>
      </c>
      <c r="J10" s="2">
        <v>0.145288</v>
      </c>
      <c r="K10" s="2">
        <v>7.1127999999999997E-2</v>
      </c>
      <c r="L10" s="2">
        <v>9.0707999999999997E-2</v>
      </c>
      <c r="M10" s="2">
        <v>3.6074000000000002E-2</v>
      </c>
      <c r="N10" s="2">
        <v>2.1843000000000001E-2</v>
      </c>
      <c r="O10" s="2">
        <v>5.7990000000000003E-3</v>
      </c>
      <c r="P10" s="2">
        <v>8.6359999999999996E-3</v>
      </c>
      <c r="Q10" s="2">
        <v>2.1849999999999999E-3</v>
      </c>
      <c r="R10" s="2">
        <v>0.22095799999999999</v>
      </c>
      <c r="S10" s="2">
        <v>0.39610800000000002</v>
      </c>
      <c r="T10" s="2">
        <v>5.9553000000000002E-2</v>
      </c>
      <c r="U10" s="2">
        <v>5.7590000000000002E-3</v>
      </c>
      <c r="V10" s="2">
        <v>2.726343</v>
      </c>
      <c r="W10" s="2">
        <v>0.102807</v>
      </c>
      <c r="X10" s="2">
        <v>2.7307999999999999E-2</v>
      </c>
      <c r="Y10" s="2">
        <v>4.2757999999999997E-2</v>
      </c>
      <c r="Z10" s="2">
        <v>4.1042000000000002E-2</v>
      </c>
      <c r="AA10" s="2">
        <v>0.51530100000000001</v>
      </c>
      <c r="AB10" s="2">
        <v>2.6759000000000002E-2</v>
      </c>
      <c r="AC10" s="2">
        <v>3.4E-5</v>
      </c>
      <c r="AE10" s="2"/>
      <c r="AF10" s="2"/>
      <c r="AG10" s="2"/>
      <c r="AH10" s="2"/>
      <c r="AI10" s="2"/>
      <c r="AK10" s="2"/>
      <c r="AL10" s="2"/>
      <c r="AM10" s="2"/>
      <c r="AN10" s="2"/>
      <c r="AO10" s="2"/>
      <c r="AQ10" s="2"/>
      <c r="AR10" s="2"/>
      <c r="AS10" s="2"/>
      <c r="AT10" s="2"/>
      <c r="AU10" s="2"/>
    </row>
    <row r="11" spans="1:47" x14ac:dyDescent="0.3">
      <c r="A11" s="1" t="s">
        <v>66</v>
      </c>
      <c r="B11" s="1" t="s">
        <v>67</v>
      </c>
      <c r="C11" s="2">
        <v>7.2000000000000005E-4</v>
      </c>
      <c r="D11" s="2">
        <v>3.5500000000000001E-4</v>
      </c>
      <c r="E11" s="2">
        <v>6.6480000000000003E-3</v>
      </c>
      <c r="F11" s="2">
        <v>1.05E-4</v>
      </c>
      <c r="G11" s="2">
        <v>6.2736E-2</v>
      </c>
      <c r="H11" s="2">
        <v>5.2300000000000003E-4</v>
      </c>
      <c r="I11" s="2">
        <v>1.4458E-2</v>
      </c>
      <c r="J11" s="2">
        <v>7.1611999999999995E-2</v>
      </c>
      <c r="K11" s="2">
        <v>3.4877999999999999E-2</v>
      </c>
      <c r="L11" s="2">
        <v>4.4771999999999999E-2</v>
      </c>
      <c r="M11" s="2">
        <v>1.8280999999999999E-2</v>
      </c>
      <c r="N11" s="2">
        <v>1.1028E-2</v>
      </c>
      <c r="O11" s="2">
        <v>2.6842000000000001E-2</v>
      </c>
      <c r="P11" s="2">
        <v>4.2009999999999999E-3</v>
      </c>
      <c r="Q11" s="2">
        <v>1.078E-3</v>
      </c>
      <c r="R11" s="2">
        <v>0.108336</v>
      </c>
      <c r="S11" s="2">
        <v>0.195246</v>
      </c>
      <c r="T11" s="2">
        <v>2.9291999999999999E-2</v>
      </c>
      <c r="U11" s="2">
        <v>3.0639999999999999E-3</v>
      </c>
      <c r="V11" s="2">
        <v>1.332263</v>
      </c>
      <c r="W11" s="2">
        <v>5.0333999999999997E-2</v>
      </c>
      <c r="X11" s="2">
        <v>1.3668E-2</v>
      </c>
      <c r="Y11" s="2">
        <v>2.0985E-2</v>
      </c>
      <c r="Z11" s="2">
        <v>0.20483599999999999</v>
      </c>
      <c r="AA11" s="2">
        <v>0.251496</v>
      </c>
      <c r="AB11" s="2">
        <v>0.124643</v>
      </c>
      <c r="AC11" s="2">
        <v>1.9000000000000001E-5</v>
      </c>
      <c r="AE11" s="2"/>
      <c r="AF11" s="2"/>
      <c r="AG11" s="2"/>
      <c r="AH11" s="2"/>
      <c r="AI11" s="2"/>
      <c r="AK11" s="2"/>
      <c r="AL11" s="2"/>
      <c r="AM11" s="2"/>
      <c r="AN11" s="2"/>
      <c r="AO11" s="2"/>
      <c r="AQ11" s="2"/>
      <c r="AR11" s="2"/>
      <c r="AS11" s="2"/>
      <c r="AT11" s="2"/>
      <c r="AU11" s="2"/>
    </row>
    <row r="12" spans="1:47" x14ac:dyDescent="0.3">
      <c r="A12" s="1" t="s">
        <v>68</v>
      </c>
      <c r="B12" s="1" t="s">
        <v>69</v>
      </c>
      <c r="C12" s="2">
        <v>6.4999999999999994E-5</v>
      </c>
      <c r="D12" s="2">
        <v>3.8000000000000002E-5</v>
      </c>
      <c r="E12" s="2">
        <v>7.2900000000000005E-4</v>
      </c>
      <c r="F12" s="2">
        <v>1.1E-5</v>
      </c>
      <c r="G12" s="2">
        <v>6.7450000000000001E-3</v>
      </c>
      <c r="H12" s="2">
        <v>5.1999999999999997E-5</v>
      </c>
      <c r="I12" s="2">
        <v>1.5410000000000001E-3</v>
      </c>
      <c r="J12" s="2">
        <v>7.8399999999999997E-3</v>
      </c>
      <c r="K12" s="2">
        <v>3.8600000000000001E-3</v>
      </c>
      <c r="L12" s="2">
        <v>4.8910000000000004E-3</v>
      </c>
      <c r="M12" s="2">
        <v>1.915E-3</v>
      </c>
      <c r="N12" s="2">
        <v>1.1540000000000001E-3</v>
      </c>
      <c r="O12" s="2">
        <v>9.4879999999999999E-3</v>
      </c>
      <c r="P12" s="2">
        <v>4.7199999999999998E-4</v>
      </c>
      <c r="Q12" s="2">
        <v>1.18E-4</v>
      </c>
      <c r="R12" s="2">
        <v>1.1984E-2</v>
      </c>
      <c r="S12" s="2">
        <v>2.1316000000000002E-2</v>
      </c>
      <c r="T12" s="2">
        <v>3.2190000000000001E-3</v>
      </c>
      <c r="U12" s="2">
        <v>3.0800000000000001E-4</v>
      </c>
      <c r="V12" s="2">
        <v>0.148447</v>
      </c>
      <c r="W12" s="2">
        <v>5.568E-3</v>
      </c>
      <c r="X12" s="2">
        <v>1.446E-3</v>
      </c>
      <c r="Y12" s="2">
        <v>2.3089999999999999E-3</v>
      </c>
      <c r="Z12" s="2">
        <v>7.2372000000000006E-2</v>
      </c>
      <c r="AA12" s="2">
        <v>2.7969000000000001E-2</v>
      </c>
      <c r="AB12" s="2">
        <v>4.4123999999999997E-2</v>
      </c>
      <c r="AC12" s="2">
        <v>1.9999999999999999E-6</v>
      </c>
      <c r="AE12" s="2"/>
      <c r="AF12" s="2"/>
      <c r="AG12" s="2"/>
      <c r="AH12" s="2"/>
      <c r="AI12" s="2"/>
      <c r="AK12" s="2"/>
      <c r="AL12" s="2"/>
      <c r="AM12" s="2"/>
      <c r="AN12" s="2"/>
      <c r="AO12" s="2"/>
      <c r="AQ12" s="2"/>
      <c r="AR12" s="2"/>
      <c r="AS12" s="2"/>
      <c r="AT12" s="2"/>
      <c r="AU12" s="2"/>
    </row>
    <row r="13" spans="1:47" x14ac:dyDescent="0.3">
      <c r="A13" s="1" t="s">
        <v>70</v>
      </c>
      <c r="B13" s="1" t="s">
        <v>71</v>
      </c>
      <c r="C13" s="2">
        <v>2.13E-4</v>
      </c>
      <c r="D13" s="2">
        <v>1.07E-4</v>
      </c>
      <c r="E13" s="2">
        <v>2.0179999999999998E-3</v>
      </c>
      <c r="F13" s="2">
        <v>3.3000000000000003E-5</v>
      </c>
      <c r="G13" s="2">
        <v>1.8984000000000001E-2</v>
      </c>
      <c r="H13" s="2">
        <v>1.6699999999999999E-4</v>
      </c>
      <c r="I13" s="2">
        <v>4.3680000000000004E-3</v>
      </c>
      <c r="J13" s="2">
        <v>2.1755E-2</v>
      </c>
      <c r="K13" s="2">
        <v>1.0633999999999999E-2</v>
      </c>
      <c r="L13" s="2">
        <v>1.3627E-2</v>
      </c>
      <c r="M13" s="2">
        <v>5.5820000000000002E-3</v>
      </c>
      <c r="N13" s="2">
        <v>3.3639999999999998E-3</v>
      </c>
      <c r="O13" s="2">
        <v>3.277E-3</v>
      </c>
      <c r="P13" s="2">
        <v>1.281E-3</v>
      </c>
      <c r="Q13" s="2">
        <v>3.2899999999999997E-4</v>
      </c>
      <c r="R13" s="2">
        <v>3.2946999999999997E-2</v>
      </c>
      <c r="S13" s="2">
        <v>5.9172000000000002E-2</v>
      </c>
      <c r="T13" s="2">
        <v>8.9200000000000008E-3</v>
      </c>
      <c r="U13" s="2">
        <v>1.018E-3</v>
      </c>
      <c r="V13" s="2">
        <v>0.40668700000000002</v>
      </c>
      <c r="W13" s="2">
        <v>1.5276E-2</v>
      </c>
      <c r="X13" s="2">
        <v>4.1190000000000003E-3</v>
      </c>
      <c r="Y13" s="2">
        <v>6.3639999999999999E-3</v>
      </c>
      <c r="Z13" s="2">
        <v>2.5010000000000001E-2</v>
      </c>
      <c r="AA13" s="2">
        <v>7.6342999999999994E-2</v>
      </c>
      <c r="AB13" s="2">
        <v>1.5245999999999999E-2</v>
      </c>
      <c r="AC13" s="2">
        <v>6.9999999999999999E-6</v>
      </c>
      <c r="AE13" s="2"/>
      <c r="AF13" s="2"/>
      <c r="AG13" s="2"/>
      <c r="AH13" s="2"/>
      <c r="AI13" s="2"/>
      <c r="AK13" s="2"/>
      <c r="AL13" s="2"/>
      <c r="AM13" s="2"/>
      <c r="AN13" s="2"/>
      <c r="AO13" s="2"/>
      <c r="AQ13" s="2"/>
      <c r="AR13" s="2"/>
      <c r="AS13" s="2"/>
      <c r="AT13" s="2"/>
      <c r="AU13" s="2"/>
    </row>
    <row r="14" spans="1:47" x14ac:dyDescent="0.3">
      <c r="A14" s="1" t="s">
        <v>72</v>
      </c>
      <c r="B14" s="1" t="s">
        <v>73</v>
      </c>
      <c r="C14" s="2">
        <v>2.6200000000000003E-4</v>
      </c>
      <c r="D14" s="2">
        <v>1.37E-4</v>
      </c>
      <c r="E14" s="2">
        <v>2.666E-3</v>
      </c>
      <c r="F14" s="2">
        <v>4.0000000000000003E-5</v>
      </c>
      <c r="G14" s="2">
        <v>2.4638E-2</v>
      </c>
      <c r="H14" s="2">
        <v>2.0799999999999999E-4</v>
      </c>
      <c r="I14" s="2">
        <v>5.5890000000000002E-3</v>
      </c>
      <c r="J14" s="2">
        <v>2.8171999999999999E-2</v>
      </c>
      <c r="K14" s="2">
        <v>1.3743999999999999E-2</v>
      </c>
      <c r="L14" s="2">
        <v>1.762E-2</v>
      </c>
      <c r="M14" s="2">
        <v>7.1830000000000001E-3</v>
      </c>
      <c r="N14" s="2">
        <v>4.261E-3</v>
      </c>
      <c r="O14" s="2">
        <v>9.3010000000000002E-3</v>
      </c>
      <c r="P14" s="2">
        <v>1.6639999999999999E-3</v>
      </c>
      <c r="Q14" s="2">
        <v>4.2200000000000001E-4</v>
      </c>
      <c r="R14" s="2">
        <v>4.2771999999999998E-2</v>
      </c>
      <c r="S14" s="2">
        <v>7.6616000000000004E-2</v>
      </c>
      <c r="T14" s="2">
        <v>1.1549E-2</v>
      </c>
      <c r="U14" s="2">
        <v>1.217E-3</v>
      </c>
      <c r="V14" s="2">
        <v>0.53117400000000004</v>
      </c>
      <c r="W14" s="2">
        <v>1.984E-2</v>
      </c>
      <c r="X14" s="2">
        <v>5.3359999999999996E-3</v>
      </c>
      <c r="Y14" s="2">
        <v>8.2520000000000007E-3</v>
      </c>
      <c r="Z14" s="2">
        <v>7.1161000000000002E-2</v>
      </c>
      <c r="AA14" s="2">
        <v>9.8937999999999998E-2</v>
      </c>
      <c r="AB14" s="2">
        <v>4.3270999999999997E-2</v>
      </c>
      <c r="AC14" s="2">
        <v>6.9999999999999999E-6</v>
      </c>
      <c r="AE14" s="2"/>
      <c r="AF14" s="2"/>
      <c r="AG14" s="2"/>
      <c r="AH14" s="2"/>
      <c r="AI14" s="2"/>
      <c r="AK14" s="2"/>
      <c r="AL14" s="2"/>
      <c r="AM14" s="2"/>
      <c r="AN14" s="2"/>
      <c r="AO14" s="2"/>
      <c r="AQ14" s="2"/>
      <c r="AR14" s="2"/>
      <c r="AS14" s="2"/>
      <c r="AT14" s="2"/>
      <c r="AU14" s="2"/>
    </row>
    <row r="15" spans="1:47" x14ac:dyDescent="0.3">
      <c r="A15" s="1" t="s">
        <v>74</v>
      </c>
      <c r="B15" s="1" t="s">
        <v>75</v>
      </c>
      <c r="C15" s="2">
        <v>5.7910000000000001E-3</v>
      </c>
      <c r="D15" s="2">
        <v>9.2800000000000001E-4</v>
      </c>
      <c r="E15" s="2">
        <v>5.4879999999999998E-3</v>
      </c>
      <c r="F15" s="2">
        <v>3.1500000000000001E-4</v>
      </c>
      <c r="G15" s="2">
        <v>0.118988</v>
      </c>
      <c r="H15" s="2">
        <v>1.041E-3</v>
      </c>
      <c r="I15" s="2">
        <v>3.6438999999999999E-2</v>
      </c>
      <c r="J15" s="2">
        <v>9.5305000000000001E-2</v>
      </c>
      <c r="K15" s="2">
        <v>3.3117000000000001E-2</v>
      </c>
      <c r="L15" s="2">
        <v>6.2198999999999997E-2</v>
      </c>
      <c r="M15" s="2">
        <v>4.3484000000000002E-2</v>
      </c>
      <c r="N15" s="2">
        <v>3.0793999999999998E-2</v>
      </c>
      <c r="O15" s="2">
        <v>8.3370000000000007E-3</v>
      </c>
      <c r="P15" s="2">
        <v>1.867E-3</v>
      </c>
      <c r="Q15" s="2">
        <v>1.4530000000000001E-3</v>
      </c>
      <c r="R15" s="2">
        <v>0.106035</v>
      </c>
      <c r="S15" s="2">
        <v>0.30227300000000001</v>
      </c>
      <c r="T15" s="2">
        <v>3.6382999999999999E-2</v>
      </c>
      <c r="U15" s="2">
        <v>6.0130000000000001E-3</v>
      </c>
      <c r="V15" s="2">
        <v>0.94980200000000004</v>
      </c>
      <c r="W15" s="2">
        <v>5.5317999999999999E-2</v>
      </c>
      <c r="X15" s="2">
        <v>3.5902000000000003E-2</v>
      </c>
      <c r="Y15" s="2">
        <v>2.7462E-2</v>
      </c>
      <c r="Z15" s="2">
        <v>5.9186999999999997E-2</v>
      </c>
      <c r="AA15" s="2">
        <v>0.23993300000000001</v>
      </c>
      <c r="AB15" s="2">
        <v>3.8572000000000002E-2</v>
      </c>
      <c r="AC15" s="2">
        <v>1.5999999999999999E-5</v>
      </c>
      <c r="AE15" s="2"/>
      <c r="AF15" s="2"/>
      <c r="AG15" s="2"/>
      <c r="AH15" s="2"/>
      <c r="AI15" s="2"/>
      <c r="AK15" s="2"/>
      <c r="AL15" s="2"/>
      <c r="AM15" s="2"/>
      <c r="AN15" s="2"/>
      <c r="AO15" s="2"/>
      <c r="AQ15" s="2"/>
      <c r="AR15" s="2"/>
      <c r="AS15" s="2"/>
      <c r="AT15" s="2"/>
      <c r="AU15" s="2"/>
    </row>
    <row r="16" spans="1:47" x14ac:dyDescent="0.3">
      <c r="A16" s="1" t="s">
        <v>76</v>
      </c>
      <c r="B16" s="1" t="s">
        <v>77</v>
      </c>
      <c r="C16" s="2">
        <v>2.0100000000000001E-3</v>
      </c>
      <c r="D16" s="2">
        <v>3.2600000000000001E-4</v>
      </c>
      <c r="E16" s="2">
        <v>1.9859999999999999E-3</v>
      </c>
      <c r="F16" s="2">
        <v>1.1E-4</v>
      </c>
      <c r="G16" s="2">
        <v>4.2005000000000001E-2</v>
      </c>
      <c r="H16" s="2">
        <v>3.6299999999999999E-4</v>
      </c>
      <c r="I16" s="2">
        <v>1.2808999999999999E-2</v>
      </c>
      <c r="J16" s="2">
        <v>3.3995999999999998E-2</v>
      </c>
      <c r="K16" s="2">
        <v>1.1972E-2</v>
      </c>
      <c r="L16" s="2">
        <v>2.2145000000000001E-2</v>
      </c>
      <c r="M16" s="2">
        <v>1.5247999999999999E-2</v>
      </c>
      <c r="N16" s="2">
        <v>1.0791E-2</v>
      </c>
      <c r="O16" s="2">
        <v>2.4250000000000001E-3</v>
      </c>
      <c r="P16" s="2">
        <v>7.1100000000000004E-4</v>
      </c>
      <c r="Q16" s="2">
        <v>5.1800000000000001E-4</v>
      </c>
      <c r="R16" s="2">
        <v>3.8275000000000003E-2</v>
      </c>
      <c r="S16" s="2">
        <v>0.107374</v>
      </c>
      <c r="T16" s="2">
        <v>1.3002E-2</v>
      </c>
      <c r="U16" s="2">
        <v>2.0920000000000001E-3</v>
      </c>
      <c r="V16" s="2">
        <v>0.34726800000000002</v>
      </c>
      <c r="W16" s="2">
        <v>1.9883999999999999E-2</v>
      </c>
      <c r="X16" s="2">
        <v>1.2595E-2</v>
      </c>
      <c r="Y16" s="2">
        <v>9.8080000000000007E-3</v>
      </c>
      <c r="Z16" s="2">
        <v>1.7187999999999998E-2</v>
      </c>
      <c r="AA16" s="2">
        <v>8.6881E-2</v>
      </c>
      <c r="AB16" s="2">
        <v>1.1285999999999999E-2</v>
      </c>
      <c r="AC16" s="2">
        <v>6.0000000000000002E-6</v>
      </c>
      <c r="AE16" s="2"/>
      <c r="AF16" s="2"/>
      <c r="AG16" s="2"/>
      <c r="AH16" s="2"/>
      <c r="AI16" s="2"/>
      <c r="AK16" s="2"/>
      <c r="AL16" s="2"/>
      <c r="AM16" s="2"/>
      <c r="AN16" s="2"/>
      <c r="AO16" s="2"/>
      <c r="AQ16" s="2"/>
      <c r="AR16" s="2"/>
      <c r="AS16" s="2"/>
      <c r="AT16" s="2"/>
      <c r="AU16" s="2"/>
    </row>
    <row r="17" spans="1:47" x14ac:dyDescent="0.3">
      <c r="A17" s="1" t="s">
        <v>78</v>
      </c>
      <c r="B17" s="1" t="s">
        <v>79</v>
      </c>
      <c r="C17" s="2">
        <v>7.1199999999999996E-4</v>
      </c>
      <c r="D17" s="2">
        <v>1.13E-4</v>
      </c>
      <c r="E17" s="2">
        <v>6.4099999999999997E-4</v>
      </c>
      <c r="F17" s="2">
        <v>3.8000000000000002E-5</v>
      </c>
      <c r="G17" s="2">
        <v>1.4446000000000001E-2</v>
      </c>
      <c r="H17" s="2">
        <v>1.2300000000000001E-4</v>
      </c>
      <c r="I17" s="2">
        <v>4.4650000000000002E-3</v>
      </c>
      <c r="J17" s="2">
        <v>1.1557E-2</v>
      </c>
      <c r="K17" s="2">
        <v>4.0039999999999997E-3</v>
      </c>
      <c r="L17" s="2">
        <v>7.5500000000000003E-3</v>
      </c>
      <c r="M17" s="2">
        <v>5.2700000000000004E-3</v>
      </c>
      <c r="N17" s="2">
        <v>3.7650000000000001E-3</v>
      </c>
      <c r="O17" s="2">
        <v>1.2515E-2</v>
      </c>
      <c r="P17" s="2">
        <v>2.22E-4</v>
      </c>
      <c r="Q17" s="2">
        <v>1.7699999999999999E-4</v>
      </c>
      <c r="R17" s="2">
        <v>1.2803E-2</v>
      </c>
      <c r="S17" s="2">
        <v>3.6804999999999997E-2</v>
      </c>
      <c r="T17" s="2">
        <v>4.4180000000000001E-3</v>
      </c>
      <c r="U17" s="2">
        <v>7.2300000000000001E-4</v>
      </c>
      <c r="V17" s="2">
        <v>0.113855</v>
      </c>
      <c r="W17" s="2">
        <v>6.7140000000000003E-3</v>
      </c>
      <c r="X17" s="2">
        <v>4.3819999999999996E-3</v>
      </c>
      <c r="Y17" s="2">
        <v>3.3419999999999999E-3</v>
      </c>
      <c r="Z17" s="2">
        <v>8.8761999999999994E-2</v>
      </c>
      <c r="AA17" s="2">
        <v>2.9145999999999998E-2</v>
      </c>
      <c r="AB17" s="2">
        <v>5.8254E-2</v>
      </c>
      <c r="AC17" s="2">
        <v>1.9999999999999999E-6</v>
      </c>
      <c r="AE17" s="2"/>
      <c r="AF17" s="2"/>
      <c r="AG17" s="2"/>
      <c r="AH17" s="2"/>
      <c r="AI17" s="2"/>
      <c r="AK17" s="2"/>
      <c r="AL17" s="2"/>
      <c r="AM17" s="2"/>
      <c r="AN17" s="2"/>
      <c r="AO17" s="2"/>
      <c r="AQ17" s="2"/>
      <c r="AR17" s="2"/>
      <c r="AS17" s="2"/>
      <c r="AT17" s="2"/>
      <c r="AU17" s="2"/>
    </row>
    <row r="18" spans="1:47" x14ac:dyDescent="0.3">
      <c r="A18" s="1" t="s">
        <v>80</v>
      </c>
      <c r="B18" s="1" t="s">
        <v>81</v>
      </c>
      <c r="C18" s="2">
        <v>2.0699999999999998E-3</v>
      </c>
      <c r="D18" s="2">
        <v>3.2499999999999999E-4</v>
      </c>
      <c r="E18" s="2">
        <v>1.758E-3</v>
      </c>
      <c r="F18" s="2">
        <v>1.11E-4</v>
      </c>
      <c r="G18" s="2">
        <v>4.1106999999999998E-2</v>
      </c>
      <c r="H18" s="2">
        <v>3.5100000000000002E-4</v>
      </c>
      <c r="I18" s="2">
        <v>1.2784E-2</v>
      </c>
      <c r="J18" s="2">
        <v>3.2455999999999999E-2</v>
      </c>
      <c r="K18" s="2">
        <v>1.1046E-2</v>
      </c>
      <c r="L18" s="2">
        <v>2.1236999999999999E-2</v>
      </c>
      <c r="M18" s="2">
        <v>1.5094E-2</v>
      </c>
      <c r="N18" s="2">
        <v>1.0808E-2</v>
      </c>
      <c r="O18" s="2">
        <v>2.9901E-2</v>
      </c>
      <c r="P18" s="2">
        <v>5.6700000000000001E-4</v>
      </c>
      <c r="Q18" s="2">
        <v>4.9700000000000005E-4</v>
      </c>
      <c r="R18" s="2">
        <v>3.5389999999999998E-2</v>
      </c>
      <c r="S18" s="2">
        <v>0.10394299999999999</v>
      </c>
      <c r="T18" s="2">
        <v>1.2361E-2</v>
      </c>
      <c r="U18" s="2">
        <v>2.0609999999999999E-3</v>
      </c>
      <c r="V18" s="2">
        <v>0.30738399999999999</v>
      </c>
      <c r="W18" s="2">
        <v>1.8671E-2</v>
      </c>
      <c r="X18" s="2">
        <v>1.2565E-2</v>
      </c>
      <c r="Y18" s="2">
        <v>9.3720000000000001E-3</v>
      </c>
      <c r="Z18" s="2">
        <v>0.212621</v>
      </c>
      <c r="AA18" s="2">
        <v>8.0375000000000002E-2</v>
      </c>
      <c r="AB18" s="2">
        <v>0.13916500000000001</v>
      </c>
      <c r="AC18" s="2">
        <v>5.0000000000000004E-6</v>
      </c>
      <c r="AE18" s="2"/>
      <c r="AF18" s="2"/>
      <c r="AG18" s="2"/>
      <c r="AH18" s="2"/>
      <c r="AI18" s="2"/>
      <c r="AK18" s="2"/>
      <c r="AL18" s="2"/>
      <c r="AM18" s="2"/>
      <c r="AN18" s="2"/>
      <c r="AO18" s="2"/>
      <c r="AQ18" s="2"/>
      <c r="AR18" s="2"/>
      <c r="AS18" s="2"/>
      <c r="AT18" s="2"/>
      <c r="AU18" s="2"/>
    </row>
    <row r="19" spans="1:47" x14ac:dyDescent="0.3">
      <c r="A19" s="1" t="s">
        <v>82</v>
      </c>
      <c r="B19" s="1" t="s">
        <v>83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E19" s="2"/>
      <c r="AF19" s="2"/>
      <c r="AG19" s="2"/>
      <c r="AH19" s="2"/>
      <c r="AI19" s="2"/>
      <c r="AK19" s="2"/>
      <c r="AL19" s="2"/>
      <c r="AM19" s="2"/>
      <c r="AN19" s="2"/>
      <c r="AO19" s="2"/>
      <c r="AQ19" s="2"/>
      <c r="AR19" s="2"/>
      <c r="AS19" s="2"/>
      <c r="AT19" s="2"/>
      <c r="AU19" s="2"/>
    </row>
    <row r="20" spans="1:47" x14ac:dyDescent="0.3">
      <c r="A20" s="1" t="s">
        <v>84</v>
      </c>
      <c r="B20" s="1" t="s">
        <v>85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E20" s="2"/>
      <c r="AF20" s="2"/>
      <c r="AG20" s="2"/>
      <c r="AH20" s="2"/>
      <c r="AI20" s="2"/>
      <c r="AK20" s="2"/>
      <c r="AL20" s="2"/>
      <c r="AM20" s="2"/>
      <c r="AN20" s="2"/>
      <c r="AO20" s="2"/>
      <c r="AQ20" s="2"/>
      <c r="AR20" s="2"/>
      <c r="AS20" s="2"/>
      <c r="AT20" s="2"/>
      <c r="AU20" s="2"/>
    </row>
    <row r="21" spans="1:47" x14ac:dyDescent="0.3">
      <c r="A21" s="1" t="s">
        <v>86</v>
      </c>
      <c r="B21" s="1" t="s">
        <v>87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6.9525000000000003E-2</v>
      </c>
      <c r="X21" s="2">
        <v>1.261107</v>
      </c>
      <c r="Y21" s="2">
        <v>0.15266299999999999</v>
      </c>
      <c r="Z21" s="2">
        <v>0</v>
      </c>
      <c r="AA21" s="2">
        <v>0</v>
      </c>
      <c r="AB21" s="2">
        <v>0</v>
      </c>
      <c r="AC21" s="2">
        <v>0</v>
      </c>
      <c r="AE21" s="2"/>
      <c r="AF21" s="2"/>
      <c r="AG21" s="2"/>
      <c r="AH21" s="2"/>
      <c r="AI21" s="2"/>
      <c r="AK21" s="2"/>
      <c r="AL21" s="2"/>
      <c r="AM21" s="2"/>
      <c r="AN21" s="2"/>
      <c r="AO21" s="2"/>
      <c r="AQ21" s="2"/>
      <c r="AR21" s="2"/>
      <c r="AS21" s="2"/>
      <c r="AT21" s="2"/>
      <c r="AU21" s="2"/>
    </row>
    <row r="22" spans="1:47" x14ac:dyDescent="0.3">
      <c r="A22" s="1" t="s">
        <v>88</v>
      </c>
      <c r="B22" s="1" t="s">
        <v>89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E22" s="2"/>
      <c r="AF22" s="2"/>
      <c r="AG22" s="2"/>
      <c r="AH22" s="2"/>
      <c r="AI22" s="2"/>
      <c r="AK22" s="2"/>
      <c r="AL22" s="2"/>
      <c r="AM22" s="2"/>
      <c r="AN22" s="2"/>
      <c r="AO22" s="2"/>
      <c r="AQ22" s="2"/>
      <c r="AR22" s="2"/>
      <c r="AS22" s="2"/>
      <c r="AT22" s="2"/>
      <c r="AU22" s="2"/>
    </row>
    <row r="23" spans="1:47" x14ac:dyDescent="0.3">
      <c r="A23" s="1" t="s">
        <v>90</v>
      </c>
      <c r="B23" s="1" t="s">
        <v>91</v>
      </c>
      <c r="C23" s="2">
        <v>0</v>
      </c>
      <c r="D23" s="2">
        <v>0</v>
      </c>
      <c r="E23" s="2">
        <v>0.86017399999999999</v>
      </c>
      <c r="F23" s="2">
        <v>0</v>
      </c>
      <c r="G23" s="2">
        <v>0</v>
      </c>
      <c r="H23" s="2">
        <v>0</v>
      </c>
      <c r="I23" s="2">
        <v>0</v>
      </c>
      <c r="J23" s="2">
        <v>0.137769</v>
      </c>
      <c r="K23" s="2">
        <v>0</v>
      </c>
      <c r="L23" s="2">
        <v>0.11632000000000001</v>
      </c>
      <c r="M23" s="2">
        <v>0.56965500000000002</v>
      </c>
      <c r="N23" s="2">
        <v>0</v>
      </c>
      <c r="O23" s="2">
        <v>0</v>
      </c>
      <c r="P23" s="2">
        <v>5.2673999999999999E-2</v>
      </c>
      <c r="Q23" s="2">
        <v>0.52240399999999998</v>
      </c>
      <c r="R23" s="2">
        <v>0.57343200000000005</v>
      </c>
      <c r="S23" s="2">
        <v>0</v>
      </c>
      <c r="T23" s="2">
        <v>3.3368329999999999</v>
      </c>
      <c r="U23" s="2">
        <v>14.403918000000001</v>
      </c>
      <c r="V23" s="2">
        <v>2.0225119999999999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E23" s="2"/>
      <c r="AF23" s="2"/>
      <c r="AG23" s="2"/>
      <c r="AH23" s="2"/>
      <c r="AI23" s="2"/>
      <c r="AK23" s="2"/>
      <c r="AL23" s="2"/>
      <c r="AM23" s="2"/>
      <c r="AN23" s="2"/>
      <c r="AO23" s="2"/>
      <c r="AQ23" s="2"/>
      <c r="AR23" s="2"/>
      <c r="AS23" s="2"/>
      <c r="AT23" s="2"/>
      <c r="AU23" s="2"/>
    </row>
    <row r="24" spans="1:47" x14ac:dyDescent="0.3">
      <c r="A24" s="1" t="s">
        <v>92</v>
      </c>
      <c r="B24" s="1" t="s">
        <v>93</v>
      </c>
      <c r="C24" s="2">
        <v>3.6310000000000001E-3</v>
      </c>
      <c r="D24" s="2">
        <v>0</v>
      </c>
      <c r="E24" s="2">
        <v>1.1327E-2</v>
      </c>
      <c r="F24" s="2">
        <v>0</v>
      </c>
      <c r="G24" s="2">
        <v>0.52809899999999999</v>
      </c>
      <c r="H24" s="2">
        <v>2.6076999999999999E-2</v>
      </c>
      <c r="I24" s="2">
        <v>1.5349999999999999E-3</v>
      </c>
      <c r="J24" s="2">
        <v>5.2389999999999997E-3</v>
      </c>
      <c r="K24" s="2">
        <v>6.5200000000000002E-4</v>
      </c>
      <c r="L24" s="2">
        <v>8.9370000000000005E-3</v>
      </c>
      <c r="M24" s="2">
        <v>1.0024E-2</v>
      </c>
      <c r="N24" s="2">
        <v>7.5347999999999998E-2</v>
      </c>
      <c r="O24" s="2">
        <v>1.1436E-2</v>
      </c>
      <c r="P24" s="2">
        <v>6.8900000000000005E-4</v>
      </c>
      <c r="Q24" s="2">
        <v>1.6559999999999998E-2</v>
      </c>
      <c r="R24" s="2">
        <v>0.23304</v>
      </c>
      <c r="S24" s="2">
        <v>1.335582</v>
      </c>
      <c r="T24" s="2">
        <v>2.5332759999999999</v>
      </c>
      <c r="U24" s="2">
        <v>0.13536999999999999</v>
      </c>
      <c r="V24" s="2">
        <v>0.102061</v>
      </c>
      <c r="W24" s="2">
        <v>1.9536999999999999E-2</v>
      </c>
      <c r="X24" s="2">
        <v>0.120631</v>
      </c>
      <c r="Y24" s="2">
        <v>0.104934</v>
      </c>
      <c r="Z24" s="2">
        <v>1.2482E-2</v>
      </c>
      <c r="AA24" s="2">
        <v>1.2403000000000001E-2</v>
      </c>
      <c r="AB24" s="2">
        <v>0.53191900000000003</v>
      </c>
      <c r="AC24" s="2">
        <v>1.421E-3</v>
      </c>
      <c r="AE24" s="2"/>
      <c r="AF24" s="2"/>
      <c r="AG24" s="2"/>
      <c r="AH24" s="2"/>
      <c r="AI24" s="2"/>
      <c r="AK24" s="2"/>
      <c r="AL24" s="2"/>
      <c r="AM24" s="2"/>
      <c r="AN24" s="2"/>
      <c r="AO24" s="2"/>
      <c r="AQ24" s="2"/>
      <c r="AR24" s="2"/>
      <c r="AS24" s="2"/>
      <c r="AT24" s="2"/>
      <c r="AU24" s="2"/>
    </row>
    <row r="25" spans="1:47" x14ac:dyDescent="0.3">
      <c r="A25" s="1" t="s">
        <v>94</v>
      </c>
      <c r="B25" s="1" t="s">
        <v>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E25" s="2"/>
      <c r="AF25" s="2"/>
      <c r="AG25" s="2"/>
      <c r="AH25" s="2"/>
      <c r="AI25" s="2"/>
      <c r="AK25" s="2"/>
      <c r="AL25" s="2"/>
      <c r="AM25" s="2"/>
      <c r="AN25" s="2"/>
      <c r="AO25" s="2"/>
      <c r="AQ25" s="2"/>
      <c r="AR25" s="2"/>
      <c r="AS25" s="2"/>
      <c r="AT25" s="2"/>
      <c r="AU25" s="2"/>
    </row>
    <row r="26" spans="1:47" x14ac:dyDescent="0.3">
      <c r="A26" s="1" t="s">
        <v>96</v>
      </c>
      <c r="B26" s="1" t="s">
        <v>97</v>
      </c>
      <c r="C26" s="2">
        <v>1.7750000000000001E-3</v>
      </c>
      <c r="D26" s="2">
        <v>7.3999999999999996E-5</v>
      </c>
      <c r="E26" s="2">
        <v>2.34E-4</v>
      </c>
      <c r="F26" s="2">
        <v>1.9999999999999999E-6</v>
      </c>
      <c r="G26" s="2">
        <v>1.2855E-2</v>
      </c>
      <c r="H26" s="2">
        <v>7.9999999999999996E-6</v>
      </c>
      <c r="I26" s="2">
        <v>1.07E-4</v>
      </c>
      <c r="J26" s="2">
        <v>8.6700000000000004E-4</v>
      </c>
      <c r="K26" s="2">
        <v>2.8200000000000002E-4</v>
      </c>
      <c r="L26" s="2">
        <v>3.9119999999999997E-3</v>
      </c>
      <c r="M26" s="2">
        <v>9.5429999999999994E-3</v>
      </c>
      <c r="N26" s="2">
        <v>8.0339999999999995E-3</v>
      </c>
      <c r="O26" s="2">
        <v>9.1330000000000005E-3</v>
      </c>
      <c r="P26" s="2">
        <v>1.8749999999999999E-3</v>
      </c>
      <c r="Q26" s="2">
        <v>4.4990000000000004E-3</v>
      </c>
      <c r="R26" s="2">
        <v>5.6181000000000002E-2</v>
      </c>
      <c r="S26" s="2">
        <v>6.3976000000000005E-2</v>
      </c>
      <c r="T26" s="2">
        <v>2.5982000000000002E-2</v>
      </c>
      <c r="U26" s="2">
        <v>7.0685999999999999E-2</v>
      </c>
      <c r="V26" s="2">
        <v>0.131799</v>
      </c>
      <c r="W26" s="2">
        <v>6.5949999999999995E-2</v>
      </c>
      <c r="X26" s="2">
        <v>3.2001000000000002E-2</v>
      </c>
      <c r="Y26" s="2">
        <v>2.1826999999999999E-2</v>
      </c>
      <c r="Z26" s="2">
        <v>1.8162000000000001E-2</v>
      </c>
      <c r="AA26" s="2">
        <v>3.9849999999999998E-3</v>
      </c>
      <c r="AB26" s="2">
        <v>3.1101E-2</v>
      </c>
      <c r="AC26" s="2">
        <v>7.7700000000000002E-4</v>
      </c>
      <c r="AE26" s="2"/>
      <c r="AF26" s="2"/>
      <c r="AG26" s="2"/>
      <c r="AH26" s="2"/>
      <c r="AI26" s="2"/>
      <c r="AK26" s="2"/>
      <c r="AL26" s="2"/>
      <c r="AM26" s="2"/>
      <c r="AN26" s="2"/>
      <c r="AO26" s="2"/>
      <c r="AQ26" s="2"/>
      <c r="AR26" s="2"/>
      <c r="AS26" s="2"/>
      <c r="AT26" s="2"/>
      <c r="AU26" s="2"/>
    </row>
    <row r="27" spans="1:47" x14ac:dyDescent="0.3">
      <c r="A27" s="1" t="s">
        <v>98</v>
      </c>
      <c r="B27" s="1" t="s">
        <v>99</v>
      </c>
      <c r="C27" s="2">
        <v>2.05E-4</v>
      </c>
      <c r="D27" s="2">
        <v>9.0000000000000002E-6</v>
      </c>
      <c r="E27" s="2">
        <v>2.8E-5</v>
      </c>
      <c r="F27" s="2">
        <v>0</v>
      </c>
      <c r="G27" s="2">
        <v>1.485E-3</v>
      </c>
      <c r="H27" s="2">
        <v>9.9999999999999995E-7</v>
      </c>
      <c r="I27" s="2">
        <v>1.2E-5</v>
      </c>
      <c r="J27" s="2">
        <v>1.01E-4</v>
      </c>
      <c r="K27" s="2">
        <v>3.4999999999999997E-5</v>
      </c>
      <c r="L27" s="2">
        <v>4.9600000000000002E-4</v>
      </c>
      <c r="M27" s="2">
        <v>1.1490000000000001E-3</v>
      </c>
      <c r="N27" s="2">
        <v>9.2599999999999996E-4</v>
      </c>
      <c r="O27" s="2">
        <v>1.0870000000000001E-3</v>
      </c>
      <c r="P27" s="2">
        <v>2.2599999999999999E-4</v>
      </c>
      <c r="Q27" s="2">
        <v>5.5000000000000003E-4</v>
      </c>
      <c r="R27" s="2">
        <v>6.62E-3</v>
      </c>
      <c r="S27" s="2">
        <v>7.4510000000000002E-3</v>
      </c>
      <c r="T27" s="2">
        <v>3.0379999999999999E-3</v>
      </c>
      <c r="U27" s="2">
        <v>7.8230000000000001E-3</v>
      </c>
      <c r="V27" s="2">
        <v>1.553E-2</v>
      </c>
      <c r="W27" s="2">
        <v>7.7689999999999999E-3</v>
      </c>
      <c r="X27" s="2">
        <v>3.7190000000000001E-3</v>
      </c>
      <c r="Y27" s="2">
        <v>2.5530000000000001E-3</v>
      </c>
      <c r="Z27" s="2">
        <v>2.1069999999999999E-3</v>
      </c>
      <c r="AA27" s="2">
        <v>4.6700000000000002E-4</v>
      </c>
      <c r="AB27" s="2">
        <v>3.6870000000000002E-3</v>
      </c>
      <c r="AC27" s="2">
        <v>8.8999999999999995E-5</v>
      </c>
      <c r="AE27" s="2"/>
      <c r="AF27" s="2"/>
      <c r="AG27" s="2"/>
      <c r="AH27" s="2"/>
      <c r="AI27" s="2"/>
      <c r="AK27" s="2"/>
      <c r="AL27" s="2"/>
      <c r="AM27" s="2"/>
      <c r="AN27" s="2"/>
      <c r="AO27" s="2"/>
      <c r="AQ27" s="2"/>
      <c r="AR27" s="2"/>
      <c r="AS27" s="2"/>
      <c r="AT27" s="2"/>
      <c r="AU27" s="2"/>
    </row>
    <row r="28" spans="1:47" x14ac:dyDescent="0.3">
      <c r="A28" s="1" t="s">
        <v>100</v>
      </c>
      <c r="B28" s="1" t="s">
        <v>101</v>
      </c>
      <c r="C28" s="2">
        <v>7.2199999999999999E-4</v>
      </c>
      <c r="D28" s="2">
        <v>3.1000000000000001E-5</v>
      </c>
      <c r="E28" s="2">
        <v>1.1900000000000001E-4</v>
      </c>
      <c r="F28" s="2">
        <v>9.9999999999999995E-7</v>
      </c>
      <c r="G28" s="2">
        <v>5.3090000000000004E-3</v>
      </c>
      <c r="H28" s="2">
        <v>3.9999999999999998E-6</v>
      </c>
      <c r="I28" s="2">
        <v>4.3999999999999999E-5</v>
      </c>
      <c r="J28" s="2">
        <v>3.9800000000000002E-4</v>
      </c>
      <c r="K28" s="2">
        <v>1.4300000000000001E-4</v>
      </c>
      <c r="L28" s="2">
        <v>2.0799999999999998E-3</v>
      </c>
      <c r="M28" s="2">
        <v>4.5240000000000002E-3</v>
      </c>
      <c r="N28" s="2">
        <v>3.6930000000000001E-3</v>
      </c>
      <c r="O28" s="2">
        <v>4.2719999999999998E-3</v>
      </c>
      <c r="P28" s="2">
        <v>8.9700000000000001E-4</v>
      </c>
      <c r="Q28" s="2">
        <v>2.2820000000000002E-3</v>
      </c>
      <c r="R28" s="2">
        <v>2.5357000000000001E-2</v>
      </c>
      <c r="S28" s="2">
        <v>2.6768E-2</v>
      </c>
      <c r="T28" s="2">
        <v>1.1358999999999999E-2</v>
      </c>
      <c r="U28" s="2">
        <v>3.8316000000000003E-2</v>
      </c>
      <c r="V28" s="2">
        <v>5.8961E-2</v>
      </c>
      <c r="W28" s="2">
        <v>2.8006E-2</v>
      </c>
      <c r="X28" s="2">
        <v>1.3252E-2</v>
      </c>
      <c r="Y28" s="2">
        <v>9.1739999999999999E-3</v>
      </c>
      <c r="Z28" s="2">
        <v>7.4139999999999996E-3</v>
      </c>
      <c r="AA28" s="2">
        <v>1.647E-3</v>
      </c>
      <c r="AB28" s="2">
        <v>1.3084E-2</v>
      </c>
      <c r="AC28" s="2">
        <v>3.6699999999999998E-4</v>
      </c>
      <c r="AE28" s="2"/>
      <c r="AF28" s="2"/>
      <c r="AG28" s="2"/>
      <c r="AH28" s="2"/>
      <c r="AI28" s="2"/>
      <c r="AK28" s="2"/>
      <c r="AL28" s="2"/>
      <c r="AM28" s="2"/>
      <c r="AN28" s="2"/>
      <c r="AO28" s="2"/>
      <c r="AQ28" s="2"/>
      <c r="AR28" s="2"/>
      <c r="AS28" s="2"/>
      <c r="AT28" s="2"/>
      <c r="AU28" s="2"/>
    </row>
    <row r="29" spans="1:47" x14ac:dyDescent="0.3">
      <c r="A29" s="1" t="s">
        <v>102</v>
      </c>
      <c r="B29" s="1" t="s">
        <v>103</v>
      </c>
      <c r="C29" s="2">
        <v>6.0999999999999999E-5</v>
      </c>
      <c r="D29" s="2">
        <v>3.0000000000000001E-6</v>
      </c>
      <c r="E29" s="2">
        <v>7.9999999999999996E-6</v>
      </c>
      <c r="F29" s="2">
        <v>0</v>
      </c>
      <c r="G29" s="2">
        <v>4.3800000000000002E-4</v>
      </c>
      <c r="H29" s="2">
        <v>0</v>
      </c>
      <c r="I29" s="2">
        <v>3.9999999999999998E-6</v>
      </c>
      <c r="J29" s="2">
        <v>2.9E-5</v>
      </c>
      <c r="K29" s="2">
        <v>9.0000000000000002E-6</v>
      </c>
      <c r="L29" s="2">
        <v>1.17E-4</v>
      </c>
      <c r="M29" s="2">
        <v>3.1599999999999998E-4</v>
      </c>
      <c r="N29" s="2">
        <v>2.5000000000000001E-4</v>
      </c>
      <c r="O29" s="2">
        <v>2.99E-4</v>
      </c>
      <c r="P29" s="2">
        <v>6.0999999999999999E-5</v>
      </c>
      <c r="Q29" s="2">
        <v>1.3999999999999999E-4</v>
      </c>
      <c r="R29" s="2">
        <v>1.846E-3</v>
      </c>
      <c r="S29" s="2">
        <v>2.1670000000000001E-3</v>
      </c>
      <c r="T29" s="2">
        <v>8.7200000000000005E-4</v>
      </c>
      <c r="U29" s="2">
        <v>2.2439999999999999E-3</v>
      </c>
      <c r="V29" s="2">
        <v>4.3949999999999996E-3</v>
      </c>
      <c r="W29" s="2">
        <v>2.2279999999999999E-3</v>
      </c>
      <c r="X29" s="2">
        <v>1.0889999999999999E-3</v>
      </c>
      <c r="Y29" s="2">
        <v>7.3399999999999995E-4</v>
      </c>
      <c r="Z29" s="2">
        <v>6.1899999999999998E-4</v>
      </c>
      <c r="AA29" s="2">
        <v>1.35E-4</v>
      </c>
      <c r="AB29" s="2">
        <v>1.052E-3</v>
      </c>
      <c r="AC29" s="2">
        <v>2.5999999999999998E-5</v>
      </c>
      <c r="AE29" s="2"/>
      <c r="AF29" s="2"/>
      <c r="AG29" s="2"/>
      <c r="AH29" s="2"/>
      <c r="AI29" s="2"/>
      <c r="AK29" s="2"/>
      <c r="AL29" s="2"/>
      <c r="AM29" s="2"/>
      <c r="AN29" s="2"/>
      <c r="AO29" s="2"/>
      <c r="AQ29" s="2"/>
      <c r="AR29" s="2"/>
      <c r="AS29" s="2"/>
      <c r="AT29" s="2"/>
      <c r="AU29" s="2"/>
    </row>
    <row r="30" spans="1:47" x14ac:dyDescent="0.3">
      <c r="A30" s="1" t="s">
        <v>104</v>
      </c>
      <c r="B30" s="1" t="s">
        <v>105</v>
      </c>
      <c r="C30" s="2">
        <v>2.5599999999999999E-4</v>
      </c>
      <c r="D30" s="2">
        <v>1.2E-5</v>
      </c>
      <c r="E30" s="2">
        <v>5.7000000000000003E-5</v>
      </c>
      <c r="F30" s="2">
        <v>0</v>
      </c>
      <c r="G30" s="2">
        <v>1.933E-3</v>
      </c>
      <c r="H30" s="2">
        <v>1.9999999999999999E-6</v>
      </c>
      <c r="I30" s="2">
        <v>1.5999999999999999E-5</v>
      </c>
      <c r="J30" s="2">
        <v>1.76E-4</v>
      </c>
      <c r="K30" s="2">
        <v>6.3E-5</v>
      </c>
      <c r="L30" s="2">
        <v>8.6700000000000004E-4</v>
      </c>
      <c r="M30" s="2">
        <v>1.856E-3</v>
      </c>
      <c r="N30" s="2">
        <v>1.5590000000000001E-3</v>
      </c>
      <c r="O30" s="2">
        <v>1.7700000000000001E-3</v>
      </c>
      <c r="P30" s="2">
        <v>3.8400000000000001E-4</v>
      </c>
      <c r="Q30" s="2">
        <v>1.0009999999999999E-3</v>
      </c>
      <c r="R30" s="2">
        <v>1.0196E-2</v>
      </c>
      <c r="S30" s="2">
        <v>9.7249999999999993E-3</v>
      </c>
      <c r="T30" s="2">
        <v>4.4099999999999999E-3</v>
      </c>
      <c r="U30" s="2">
        <v>2.1513999999999998E-2</v>
      </c>
      <c r="V30" s="2">
        <v>2.3092000000000001E-2</v>
      </c>
      <c r="W30" s="2">
        <v>1.0078E-2</v>
      </c>
      <c r="X30" s="2">
        <v>4.7299999999999998E-3</v>
      </c>
      <c r="Y30" s="2">
        <v>3.2820000000000002E-3</v>
      </c>
      <c r="Z30" s="2">
        <v>2.601E-3</v>
      </c>
      <c r="AA30" s="2">
        <v>5.7399999999999997E-4</v>
      </c>
      <c r="AB30" s="2">
        <v>4.5209999999999998E-3</v>
      </c>
      <c r="AC30" s="2">
        <v>1.7000000000000001E-4</v>
      </c>
      <c r="AE30" s="2"/>
      <c r="AF30" s="2"/>
      <c r="AG30" s="2"/>
      <c r="AH30" s="2"/>
      <c r="AI30" s="2"/>
      <c r="AK30" s="2"/>
      <c r="AL30" s="2"/>
      <c r="AM30" s="2"/>
      <c r="AN30" s="2"/>
      <c r="AO30" s="2"/>
      <c r="AQ30" s="2"/>
      <c r="AR30" s="2"/>
      <c r="AS30" s="2"/>
      <c r="AT30" s="2"/>
      <c r="AU30" s="2"/>
    </row>
    <row r="31" spans="1:47" x14ac:dyDescent="0.3">
      <c r="A31" s="1" t="s">
        <v>106</v>
      </c>
      <c r="B31" s="1" t="s">
        <v>107</v>
      </c>
      <c r="C31" s="2">
        <v>6.5399999999999996E-4</v>
      </c>
      <c r="D31" s="2">
        <v>2.8E-5</v>
      </c>
      <c r="E31" s="2">
        <v>9.0000000000000006E-5</v>
      </c>
      <c r="F31" s="2">
        <v>9.9999999999999995E-7</v>
      </c>
      <c r="G31" s="2">
        <v>4.7429999999999998E-3</v>
      </c>
      <c r="H31" s="2">
        <v>3.0000000000000001E-6</v>
      </c>
      <c r="I31" s="2">
        <v>4.0000000000000003E-5</v>
      </c>
      <c r="J31" s="2">
        <v>3.4699999999999998E-4</v>
      </c>
      <c r="K31" s="2">
        <v>1.1400000000000001E-4</v>
      </c>
      <c r="L31" s="2">
        <v>1.542E-3</v>
      </c>
      <c r="M31" s="2">
        <v>3.637E-3</v>
      </c>
      <c r="N31" s="2">
        <v>3.075E-3</v>
      </c>
      <c r="O31" s="2">
        <v>3.4749999999999998E-3</v>
      </c>
      <c r="P31" s="2">
        <v>7.3099999999999999E-4</v>
      </c>
      <c r="Q31" s="2">
        <v>1.81E-3</v>
      </c>
      <c r="R31" s="2">
        <v>2.137E-2</v>
      </c>
      <c r="S31" s="2">
        <v>2.3703999999999999E-2</v>
      </c>
      <c r="T31" s="2">
        <v>9.5879999999999993E-3</v>
      </c>
      <c r="U31" s="2">
        <v>2.4617E-2</v>
      </c>
      <c r="V31" s="2">
        <v>4.7912000000000003E-2</v>
      </c>
      <c r="W31" s="2">
        <v>2.4400999999999999E-2</v>
      </c>
      <c r="X31" s="2">
        <v>1.1724E-2</v>
      </c>
      <c r="Y31" s="2">
        <v>8.0280000000000004E-3</v>
      </c>
      <c r="Z31" s="2">
        <v>6.731E-3</v>
      </c>
      <c r="AA31" s="2">
        <v>1.482E-3</v>
      </c>
      <c r="AB31" s="2">
        <v>1.1599999999999999E-2</v>
      </c>
      <c r="AC31" s="2">
        <v>2.7799999999999998E-4</v>
      </c>
      <c r="AE31" s="2"/>
      <c r="AF31" s="2"/>
      <c r="AG31" s="2"/>
      <c r="AH31" s="2"/>
      <c r="AI31" s="2"/>
      <c r="AK31" s="2"/>
      <c r="AL31" s="2"/>
      <c r="AM31" s="2"/>
      <c r="AN31" s="2"/>
      <c r="AO31" s="2"/>
      <c r="AQ31" s="2"/>
      <c r="AR31" s="2"/>
      <c r="AS31" s="2"/>
      <c r="AT31" s="2"/>
      <c r="AU31" s="2"/>
    </row>
    <row r="32" spans="1:47" x14ac:dyDescent="0.3">
      <c r="A32" s="1" t="s">
        <v>108</v>
      </c>
      <c r="B32" s="1" t="s">
        <v>109</v>
      </c>
      <c r="C32" s="2">
        <v>3.9999999999999998E-6</v>
      </c>
      <c r="D32" s="2">
        <v>0</v>
      </c>
      <c r="E32" s="2">
        <v>6.0000000000000002E-6</v>
      </c>
      <c r="F32" s="2">
        <v>0</v>
      </c>
      <c r="G32" s="2">
        <v>6.0000000000000002E-5</v>
      </c>
      <c r="H32" s="2">
        <v>0</v>
      </c>
      <c r="I32" s="2">
        <v>6.9999999999999999E-6</v>
      </c>
      <c r="J32" s="2">
        <v>7.6000000000000004E-5</v>
      </c>
      <c r="K32" s="2">
        <v>3.8999999999999999E-5</v>
      </c>
      <c r="L32" s="2">
        <v>2.9399999999999999E-4</v>
      </c>
      <c r="M32" s="2">
        <v>2.5409999999999999E-3</v>
      </c>
      <c r="N32" s="2">
        <v>7.8960000000000002E-3</v>
      </c>
      <c r="O32" s="2">
        <v>1.3479E-2</v>
      </c>
      <c r="P32" s="2">
        <v>1.7448000000000002E-2</v>
      </c>
      <c r="Q32" s="2">
        <v>1.9430000000000001E-3</v>
      </c>
      <c r="R32" s="2">
        <v>7.4590000000000004E-3</v>
      </c>
      <c r="S32" s="2">
        <v>1.2758E-2</v>
      </c>
      <c r="T32" s="2">
        <v>1.253E-3</v>
      </c>
      <c r="U32" s="2">
        <v>1.0467000000000001E-2</v>
      </c>
      <c r="V32" s="2">
        <v>0.11355899999999999</v>
      </c>
      <c r="W32" s="2">
        <v>1.2168E-2</v>
      </c>
      <c r="X32" s="2">
        <v>1.55E-4</v>
      </c>
      <c r="Y32" s="2">
        <v>1.005E-3</v>
      </c>
      <c r="Z32" s="2">
        <v>2.2889999999999998E-3</v>
      </c>
      <c r="AA32" s="2">
        <v>2.32E-4</v>
      </c>
      <c r="AB32" s="2">
        <v>5.3660000000000001E-3</v>
      </c>
      <c r="AC32" s="2">
        <v>3.9999999999999998E-6</v>
      </c>
      <c r="AE32" s="2"/>
      <c r="AF32" s="2"/>
      <c r="AG32" s="2"/>
      <c r="AH32" s="2"/>
      <c r="AI32" s="2"/>
      <c r="AK32" s="2"/>
      <c r="AL32" s="2"/>
      <c r="AM32" s="2"/>
      <c r="AN32" s="2"/>
      <c r="AO32" s="2"/>
      <c r="AQ32" s="2"/>
      <c r="AR32" s="2"/>
      <c r="AS32" s="2"/>
      <c r="AT32" s="2"/>
      <c r="AU32" s="2"/>
    </row>
    <row r="33" spans="1:47" x14ac:dyDescent="0.3">
      <c r="A33" s="1" t="s">
        <v>110</v>
      </c>
      <c r="B33" s="1" t="s">
        <v>111</v>
      </c>
      <c r="C33" s="2">
        <v>3.4999999999999997E-5</v>
      </c>
      <c r="D33" s="2">
        <v>3.0000000000000001E-6</v>
      </c>
      <c r="E33" s="2">
        <v>1.9699999999999999E-4</v>
      </c>
      <c r="F33" s="2">
        <v>0</v>
      </c>
      <c r="G33" s="2">
        <v>5.8600000000000004E-4</v>
      </c>
      <c r="H33" s="2">
        <v>3.0000000000000001E-6</v>
      </c>
      <c r="I33" s="2">
        <v>3.9999999999999998E-6</v>
      </c>
      <c r="J33" s="2">
        <v>1.9100000000000001E-4</v>
      </c>
      <c r="K33" s="2">
        <v>2.1100000000000001E-4</v>
      </c>
      <c r="L33" s="2">
        <v>5.3579999999999999E-3</v>
      </c>
      <c r="M33" s="2">
        <v>4.8320000000000004E-3</v>
      </c>
      <c r="N33" s="2">
        <v>4.163E-3</v>
      </c>
      <c r="O33" s="2">
        <v>4.0260000000000001E-3</v>
      </c>
      <c r="P33" s="2">
        <v>9.3800000000000003E-4</v>
      </c>
      <c r="Q33" s="2">
        <v>3.7850000000000002E-3</v>
      </c>
      <c r="R33" s="2">
        <v>2.0455000000000001E-2</v>
      </c>
      <c r="S33" s="2">
        <v>7.6090000000000003E-3</v>
      </c>
      <c r="T33" s="2">
        <v>5.0879999999999996E-3</v>
      </c>
      <c r="U33" s="2">
        <v>1.7908E-2</v>
      </c>
      <c r="V33" s="2">
        <v>3.9759999999999997E-2</v>
      </c>
      <c r="W33" s="2">
        <v>1.3491E-2</v>
      </c>
      <c r="X33" s="2">
        <v>2.843E-3</v>
      </c>
      <c r="Y33" s="2">
        <v>4.2249999999999996E-3</v>
      </c>
      <c r="Z33" s="2">
        <v>1.0430000000000001E-3</v>
      </c>
      <c r="AA33" s="2">
        <v>5.31E-4</v>
      </c>
      <c r="AB33" s="2">
        <v>7.2360000000000002E-3</v>
      </c>
      <c r="AC33" s="2">
        <v>1.2400000000000001E-4</v>
      </c>
      <c r="AE33" s="2"/>
      <c r="AF33" s="2"/>
      <c r="AG33" s="2"/>
      <c r="AH33" s="2"/>
      <c r="AI33" s="2"/>
      <c r="AK33" s="2"/>
      <c r="AL33" s="2"/>
      <c r="AM33" s="2"/>
      <c r="AN33" s="2"/>
      <c r="AO33" s="2"/>
      <c r="AQ33" s="2"/>
      <c r="AR33" s="2"/>
      <c r="AS33" s="2"/>
      <c r="AT33" s="2"/>
      <c r="AU33" s="2"/>
    </row>
    <row r="34" spans="1:47" x14ac:dyDescent="0.3">
      <c r="A34" s="1" t="s">
        <v>112</v>
      </c>
      <c r="B34" s="1" t="s">
        <v>113</v>
      </c>
      <c r="C34" s="2">
        <v>9.2999999999999997E-5</v>
      </c>
      <c r="D34" s="2">
        <v>7.9999999999999996E-6</v>
      </c>
      <c r="E34" s="2">
        <v>3.3300000000000002E-4</v>
      </c>
      <c r="F34" s="2">
        <v>9.9999999999999995E-7</v>
      </c>
      <c r="G34" s="2">
        <v>1.557E-3</v>
      </c>
      <c r="H34" s="2">
        <v>9.0000000000000002E-6</v>
      </c>
      <c r="I34" s="2">
        <v>1.0000000000000001E-5</v>
      </c>
      <c r="J34" s="2">
        <v>5.1900000000000004E-4</v>
      </c>
      <c r="K34" s="2">
        <v>5.3600000000000002E-4</v>
      </c>
      <c r="L34" s="2">
        <v>1.3428000000000001E-2</v>
      </c>
      <c r="M34" s="2">
        <v>1.2409E-2</v>
      </c>
      <c r="N34" s="2">
        <v>1.0702E-2</v>
      </c>
      <c r="O34" s="2">
        <v>1.0123E-2</v>
      </c>
      <c r="P34" s="2">
        <v>2.4840000000000001E-3</v>
      </c>
      <c r="Q34" s="2">
        <v>9.7020000000000006E-3</v>
      </c>
      <c r="R34" s="2">
        <v>5.3004999999999997E-2</v>
      </c>
      <c r="S34" s="2">
        <v>1.9404000000000001E-2</v>
      </c>
      <c r="T34" s="2">
        <v>1.3609E-2</v>
      </c>
      <c r="U34" s="2">
        <v>5.5899999999999998E-2</v>
      </c>
      <c r="V34" s="2">
        <v>0.10378800000000001</v>
      </c>
      <c r="W34" s="2">
        <v>3.4034000000000002E-2</v>
      </c>
      <c r="X34" s="2">
        <v>7.2249999999999997E-3</v>
      </c>
      <c r="Y34" s="2">
        <v>1.0593E-2</v>
      </c>
      <c r="Z34" s="2">
        <v>2.6580000000000002E-3</v>
      </c>
      <c r="AA34" s="2">
        <v>1.31E-3</v>
      </c>
      <c r="AB34" s="2">
        <v>1.8006000000000001E-2</v>
      </c>
      <c r="AC34" s="2">
        <v>3.8099999999999999E-4</v>
      </c>
      <c r="AE34" s="2"/>
      <c r="AF34" s="2"/>
      <c r="AG34" s="2"/>
      <c r="AH34" s="2"/>
      <c r="AI34" s="2"/>
      <c r="AK34" s="2"/>
      <c r="AL34" s="2"/>
      <c r="AM34" s="2"/>
      <c r="AN34" s="2"/>
      <c r="AO34" s="2"/>
      <c r="AQ34" s="2"/>
      <c r="AR34" s="2"/>
      <c r="AS34" s="2"/>
      <c r="AT34" s="2"/>
      <c r="AU34" s="2"/>
    </row>
    <row r="35" spans="1:47" x14ac:dyDescent="0.3">
      <c r="A35" s="1" t="s">
        <v>114</v>
      </c>
      <c r="B35" s="1" t="s">
        <v>115</v>
      </c>
      <c r="C35" s="2">
        <v>1.5E-5</v>
      </c>
      <c r="D35" s="2">
        <v>9.9999999999999995E-7</v>
      </c>
      <c r="E35" s="2">
        <v>5.8999999999999998E-5</v>
      </c>
      <c r="F35" s="2">
        <v>0</v>
      </c>
      <c r="G35" s="2">
        <v>2.6499999999999999E-4</v>
      </c>
      <c r="H35" s="2">
        <v>9.9999999999999995E-7</v>
      </c>
      <c r="I35" s="2">
        <v>1.9999999999999999E-6</v>
      </c>
      <c r="J35" s="2">
        <v>8.7999999999999998E-5</v>
      </c>
      <c r="K35" s="2">
        <v>1E-4</v>
      </c>
      <c r="L35" s="2">
        <v>2.5760000000000002E-3</v>
      </c>
      <c r="M35" s="2">
        <v>2.3110000000000001E-3</v>
      </c>
      <c r="N35" s="2">
        <v>1.9740000000000001E-3</v>
      </c>
      <c r="O35" s="2">
        <v>1.8649999999999999E-3</v>
      </c>
      <c r="P35" s="2">
        <v>4.6500000000000003E-4</v>
      </c>
      <c r="Q35" s="2">
        <v>1.815E-3</v>
      </c>
      <c r="R35" s="2">
        <v>9.8069999999999997E-3</v>
      </c>
      <c r="S35" s="2">
        <v>3.5950000000000001E-3</v>
      </c>
      <c r="T35" s="2">
        <v>2.4659999999999999E-3</v>
      </c>
      <c r="U35" s="2">
        <v>7.4720000000000003E-3</v>
      </c>
      <c r="V35" s="2">
        <v>1.8984000000000001E-2</v>
      </c>
      <c r="W35" s="2">
        <v>6.4920000000000004E-3</v>
      </c>
      <c r="X35" s="2">
        <v>1.343E-3</v>
      </c>
      <c r="Y35" s="2">
        <v>2.016E-3</v>
      </c>
      <c r="Z35" s="2">
        <v>4.9399999999999997E-4</v>
      </c>
      <c r="AA35" s="2">
        <v>2.5399999999999999E-4</v>
      </c>
      <c r="AB35" s="2">
        <v>3.49E-3</v>
      </c>
      <c r="AC35" s="2">
        <v>5.7000000000000003E-5</v>
      </c>
      <c r="AE35" s="2"/>
      <c r="AF35" s="2"/>
      <c r="AG35" s="2"/>
      <c r="AH35" s="2"/>
      <c r="AI35" s="2"/>
      <c r="AK35" s="2"/>
      <c r="AL35" s="2"/>
      <c r="AM35" s="2"/>
      <c r="AN35" s="2"/>
      <c r="AO35" s="2"/>
      <c r="AQ35" s="2"/>
      <c r="AR35" s="2"/>
      <c r="AS35" s="2"/>
      <c r="AT35" s="2"/>
      <c r="AU35" s="2"/>
    </row>
    <row r="36" spans="1:47" x14ac:dyDescent="0.3">
      <c r="A36" s="1" t="s">
        <v>116</v>
      </c>
      <c r="B36" s="1" t="s">
        <v>117</v>
      </c>
      <c r="C36" s="2">
        <v>1.9000000000000001E-5</v>
      </c>
      <c r="D36" s="2">
        <v>1.9999999999999999E-6</v>
      </c>
      <c r="E36" s="2">
        <v>7.6000000000000004E-5</v>
      </c>
      <c r="F36" s="2">
        <v>0</v>
      </c>
      <c r="G36" s="2">
        <v>3.5799999999999997E-4</v>
      </c>
      <c r="H36" s="2">
        <v>1.9999999999999999E-6</v>
      </c>
      <c r="I36" s="2">
        <v>1.9999999999999999E-6</v>
      </c>
      <c r="J36" s="2">
        <v>1.27E-4</v>
      </c>
      <c r="K36" s="2">
        <v>1.2400000000000001E-4</v>
      </c>
      <c r="L36" s="2">
        <v>2.9889999999999999E-3</v>
      </c>
      <c r="M36" s="2">
        <v>2.7139999999999998E-3</v>
      </c>
      <c r="N36" s="2">
        <v>2.346E-3</v>
      </c>
      <c r="O36" s="2">
        <v>2.2230000000000001E-3</v>
      </c>
      <c r="P36" s="2">
        <v>6.0700000000000001E-4</v>
      </c>
      <c r="Q36" s="2">
        <v>2.1800000000000001E-3</v>
      </c>
      <c r="R36" s="2">
        <v>1.2175E-2</v>
      </c>
      <c r="S36" s="2">
        <v>4.3800000000000002E-3</v>
      </c>
      <c r="T36" s="2">
        <v>3.0079999999999998E-3</v>
      </c>
      <c r="U36" s="2">
        <v>1.0879E-2</v>
      </c>
      <c r="V36" s="2">
        <v>2.2367000000000001E-2</v>
      </c>
      <c r="W36" s="2">
        <v>7.639E-3</v>
      </c>
      <c r="X36" s="2">
        <v>1.5759999999999999E-3</v>
      </c>
      <c r="Y36" s="2">
        <v>2.3600000000000001E-3</v>
      </c>
      <c r="Z36" s="2">
        <v>6.11E-4</v>
      </c>
      <c r="AA36" s="2">
        <v>3.0899999999999998E-4</v>
      </c>
      <c r="AB36" s="2">
        <v>3.9870000000000001E-3</v>
      </c>
      <c r="AC36" s="2">
        <v>7.8999999999999996E-5</v>
      </c>
      <c r="AE36" s="2"/>
      <c r="AF36" s="2"/>
      <c r="AG36" s="2"/>
      <c r="AH36" s="2"/>
      <c r="AI36" s="2"/>
      <c r="AK36" s="2"/>
      <c r="AL36" s="2"/>
      <c r="AM36" s="2"/>
      <c r="AN36" s="2"/>
      <c r="AO36" s="2"/>
      <c r="AQ36" s="2"/>
      <c r="AR36" s="2"/>
      <c r="AS36" s="2"/>
      <c r="AT36" s="2"/>
      <c r="AU36" s="2"/>
    </row>
    <row r="37" spans="1:47" x14ac:dyDescent="0.3">
      <c r="A37" s="1" t="s">
        <v>118</v>
      </c>
      <c r="B37" s="1" t="s">
        <v>119</v>
      </c>
      <c r="C37" s="2">
        <v>5.7000000000000003E-5</v>
      </c>
      <c r="D37" s="2">
        <v>6.0000000000000002E-6</v>
      </c>
      <c r="E37" s="2">
        <v>2.1499999999999999E-4</v>
      </c>
      <c r="F37" s="2">
        <v>0</v>
      </c>
      <c r="G37" s="2">
        <v>1.0460000000000001E-3</v>
      </c>
      <c r="H37" s="2">
        <v>5.0000000000000004E-6</v>
      </c>
      <c r="I37" s="2">
        <v>6.9999999999999999E-6</v>
      </c>
      <c r="J37" s="2">
        <v>3.57E-4</v>
      </c>
      <c r="K37" s="2">
        <v>3.1399999999999999E-4</v>
      </c>
      <c r="L37" s="2">
        <v>7.3819999999999997E-3</v>
      </c>
      <c r="M37" s="2">
        <v>6.7920000000000003E-3</v>
      </c>
      <c r="N37" s="2">
        <v>5.9500000000000004E-3</v>
      </c>
      <c r="O37" s="2">
        <v>5.5880000000000001E-3</v>
      </c>
      <c r="P37" s="2">
        <v>1.6770000000000001E-3</v>
      </c>
      <c r="Q37" s="2">
        <v>5.4910000000000002E-3</v>
      </c>
      <c r="R37" s="2">
        <v>3.1522000000000001E-2</v>
      </c>
      <c r="S37" s="2">
        <v>1.1434E-2</v>
      </c>
      <c r="T37" s="2">
        <v>7.4989999999999996E-3</v>
      </c>
      <c r="U37" s="2">
        <v>2.5342E-2</v>
      </c>
      <c r="V37" s="2">
        <v>5.5034E-2</v>
      </c>
      <c r="W37" s="2">
        <v>1.9206000000000001E-2</v>
      </c>
      <c r="X37" s="2">
        <v>4.0289999999999996E-3</v>
      </c>
      <c r="Y37" s="2">
        <v>5.9230000000000003E-3</v>
      </c>
      <c r="Z37" s="2">
        <v>1.7080000000000001E-3</v>
      </c>
      <c r="AA37" s="2">
        <v>8.0000000000000004E-4</v>
      </c>
      <c r="AB37" s="2">
        <v>9.9640000000000006E-3</v>
      </c>
      <c r="AC37" s="2">
        <v>1.8599999999999999E-4</v>
      </c>
      <c r="AE37" s="2"/>
      <c r="AF37" s="2"/>
      <c r="AG37" s="2"/>
      <c r="AH37" s="2"/>
      <c r="AI37" s="2"/>
      <c r="AK37" s="2"/>
      <c r="AL37" s="2"/>
      <c r="AM37" s="2"/>
      <c r="AN37" s="2"/>
      <c r="AO37" s="2"/>
      <c r="AQ37" s="2"/>
      <c r="AR37" s="2"/>
      <c r="AS37" s="2"/>
      <c r="AT37" s="2"/>
      <c r="AU37" s="2"/>
    </row>
    <row r="38" spans="1:47" x14ac:dyDescent="0.3">
      <c r="A38" s="1" t="s">
        <v>120</v>
      </c>
      <c r="B38" s="1" t="s">
        <v>121</v>
      </c>
      <c r="C38" s="2">
        <v>6.6000000000000005E-5</v>
      </c>
      <c r="D38" s="2">
        <v>3.9999999999999998E-6</v>
      </c>
      <c r="E38" s="2">
        <v>1.66E-4</v>
      </c>
      <c r="F38" s="2">
        <v>0</v>
      </c>
      <c r="G38" s="2">
        <v>8.9599999999999999E-4</v>
      </c>
      <c r="H38" s="2">
        <v>3.9999999999999998E-6</v>
      </c>
      <c r="I38" s="2">
        <v>6.0000000000000002E-6</v>
      </c>
      <c r="J38" s="2">
        <v>2.4499999999999999E-4</v>
      </c>
      <c r="K38" s="2">
        <v>2.7900000000000001E-4</v>
      </c>
      <c r="L38" s="2">
        <v>7.2160000000000002E-3</v>
      </c>
      <c r="M38" s="2">
        <v>6.5500000000000003E-3</v>
      </c>
      <c r="N38" s="2">
        <v>5.5389999999999997E-3</v>
      </c>
      <c r="O38" s="2">
        <v>5.2700000000000004E-3</v>
      </c>
      <c r="P38" s="2">
        <v>1.263E-3</v>
      </c>
      <c r="Q38" s="2">
        <v>5.0759999999999998E-3</v>
      </c>
      <c r="R38" s="2">
        <v>2.7820999999999999E-2</v>
      </c>
      <c r="S38" s="2">
        <v>1.0831E-2</v>
      </c>
      <c r="T38" s="2">
        <v>7.1679999999999999E-3</v>
      </c>
      <c r="U38" s="2">
        <v>2.2009000000000001E-2</v>
      </c>
      <c r="V38" s="2">
        <v>5.5208E-2</v>
      </c>
      <c r="W38" s="2">
        <v>1.8943000000000002E-2</v>
      </c>
      <c r="X38" s="2">
        <v>4.1900000000000001E-3</v>
      </c>
      <c r="Y38" s="2">
        <v>5.9090000000000002E-3</v>
      </c>
      <c r="Z38" s="2">
        <v>1.604E-3</v>
      </c>
      <c r="AA38" s="2">
        <v>7.5600000000000005E-4</v>
      </c>
      <c r="AB38" s="2">
        <v>1.0174000000000001E-2</v>
      </c>
      <c r="AC38" s="2">
        <v>1.6699999999999999E-4</v>
      </c>
      <c r="AE38" s="2"/>
      <c r="AF38" s="2"/>
      <c r="AG38" s="2"/>
      <c r="AH38" s="2"/>
      <c r="AI38" s="2"/>
      <c r="AK38" s="2"/>
      <c r="AL38" s="2"/>
      <c r="AM38" s="2"/>
      <c r="AN38" s="2"/>
      <c r="AO38" s="2"/>
      <c r="AQ38" s="2"/>
      <c r="AR38" s="2"/>
      <c r="AS38" s="2"/>
      <c r="AT38" s="2"/>
      <c r="AU38" s="2"/>
    </row>
    <row r="39" spans="1:47" x14ac:dyDescent="0.3">
      <c r="A39" s="1" t="s">
        <v>122</v>
      </c>
      <c r="B39" s="1" t="s">
        <v>123</v>
      </c>
      <c r="C39" s="2">
        <v>2.0699999999999999E-4</v>
      </c>
      <c r="D39" s="2">
        <v>2.0000000000000002E-5</v>
      </c>
      <c r="E39" s="2">
        <v>6.1700000000000004E-4</v>
      </c>
      <c r="F39" s="2">
        <v>1.9999999999999999E-6</v>
      </c>
      <c r="G39" s="2">
        <v>3.1879999999999999E-3</v>
      </c>
      <c r="H39" s="2">
        <v>2.0999999999999999E-5</v>
      </c>
      <c r="I39" s="2">
        <v>1.9000000000000001E-5</v>
      </c>
      <c r="J39" s="2">
        <v>1.0449999999999999E-3</v>
      </c>
      <c r="K39" s="2">
        <v>8.7399999999999999E-4</v>
      </c>
      <c r="L39" s="2">
        <v>2.0244000000000002E-2</v>
      </c>
      <c r="M39" s="2">
        <v>2.0046999999999999E-2</v>
      </c>
      <c r="N39" s="2">
        <v>1.7368000000000001E-2</v>
      </c>
      <c r="O39" s="2">
        <v>1.6806999999999999E-2</v>
      </c>
      <c r="P39" s="2">
        <v>4.071E-3</v>
      </c>
      <c r="Q39" s="2">
        <v>1.5401E-2</v>
      </c>
      <c r="R39" s="2">
        <v>8.7058999999999997E-2</v>
      </c>
      <c r="S39" s="2">
        <v>3.2225999999999998E-2</v>
      </c>
      <c r="T39" s="2">
        <v>2.3421000000000001E-2</v>
      </c>
      <c r="U39" s="2">
        <v>0.14927599999999999</v>
      </c>
      <c r="V39" s="2">
        <v>0.171428</v>
      </c>
      <c r="W39" s="2">
        <v>5.2217E-2</v>
      </c>
      <c r="X39" s="2">
        <v>1.1932E-2</v>
      </c>
      <c r="Y39" s="2">
        <v>1.6121E-2</v>
      </c>
      <c r="Z39" s="2">
        <v>4.2589999999999998E-3</v>
      </c>
      <c r="AA39" s="2">
        <v>1.933E-3</v>
      </c>
      <c r="AB39" s="2">
        <v>2.5711999999999999E-2</v>
      </c>
      <c r="AC39" s="2">
        <v>8.92E-4</v>
      </c>
      <c r="AE39" s="2"/>
      <c r="AF39" s="2"/>
      <c r="AG39" s="2"/>
      <c r="AH39" s="2"/>
      <c r="AI39" s="2"/>
      <c r="AK39" s="2"/>
      <c r="AL39" s="2"/>
      <c r="AM39" s="2"/>
      <c r="AN39" s="2"/>
      <c r="AO39" s="2"/>
      <c r="AQ39" s="2"/>
      <c r="AR39" s="2"/>
      <c r="AS39" s="2"/>
      <c r="AT39" s="2"/>
      <c r="AU39" s="2"/>
    </row>
    <row r="40" spans="1:47" x14ac:dyDescent="0.3">
      <c r="A40" s="1" t="s">
        <v>124</v>
      </c>
      <c r="B40" s="1" t="s">
        <v>125</v>
      </c>
      <c r="C40" s="2">
        <v>1.6699999999999999E-4</v>
      </c>
      <c r="D40" s="2">
        <v>2.1999999999999999E-5</v>
      </c>
      <c r="E40" s="2">
        <v>9.2770000000000005E-3</v>
      </c>
      <c r="F40" s="2">
        <v>0</v>
      </c>
      <c r="G40" s="2">
        <v>3.2989999999999998E-3</v>
      </c>
      <c r="H40" s="2">
        <v>2.9E-5</v>
      </c>
      <c r="I40" s="2">
        <v>3.0000000000000001E-6</v>
      </c>
      <c r="J40" s="2">
        <v>1.879E-3</v>
      </c>
      <c r="K40" s="2">
        <v>1.024E-3</v>
      </c>
      <c r="L40" s="2">
        <v>1.3138E-2</v>
      </c>
      <c r="M40" s="2">
        <v>1.4577E-2</v>
      </c>
      <c r="N40" s="2">
        <v>1.9313E-2</v>
      </c>
      <c r="O40" s="2">
        <v>2.9708999999999999E-2</v>
      </c>
      <c r="P40" s="2">
        <v>2.568E-3</v>
      </c>
      <c r="Q40" s="2">
        <v>1.2937000000000001E-2</v>
      </c>
      <c r="R40" s="2">
        <v>6.5798999999999996E-2</v>
      </c>
      <c r="S40" s="2">
        <v>2.5735000000000001E-2</v>
      </c>
      <c r="T40" s="2">
        <v>6.4450000000000002E-3</v>
      </c>
      <c r="U40" s="2">
        <v>0.35101300000000002</v>
      </c>
      <c r="V40" s="2">
        <v>0.110823</v>
      </c>
      <c r="W40" s="2">
        <v>2.0955999999999999E-2</v>
      </c>
      <c r="X40" s="2">
        <v>5.1720000000000004E-3</v>
      </c>
      <c r="Y40" s="2">
        <v>9.8709999999999996E-3</v>
      </c>
      <c r="Z40" s="2">
        <v>1.2539999999999999E-3</v>
      </c>
      <c r="AA40" s="2">
        <v>9.9200000000000004E-4</v>
      </c>
      <c r="AB40" s="2">
        <v>7.8359999999999992E-3</v>
      </c>
      <c r="AC40" s="2">
        <v>1.1050000000000001E-3</v>
      </c>
      <c r="AE40" s="2"/>
      <c r="AF40" s="2"/>
      <c r="AG40" s="2"/>
      <c r="AH40" s="2"/>
      <c r="AI40" s="2"/>
      <c r="AK40" s="2"/>
      <c r="AL40" s="2"/>
      <c r="AM40" s="2"/>
      <c r="AN40" s="2"/>
      <c r="AO40" s="2"/>
      <c r="AQ40" s="2"/>
      <c r="AR40" s="2"/>
      <c r="AS40" s="2"/>
      <c r="AT40" s="2"/>
      <c r="AU40" s="2"/>
    </row>
    <row r="41" spans="1:47" x14ac:dyDescent="0.3">
      <c r="A41" s="1" t="s">
        <v>126</v>
      </c>
      <c r="B41" s="1" t="s">
        <v>127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E41" s="2"/>
      <c r="AF41" s="2"/>
      <c r="AG41" s="2"/>
      <c r="AH41" s="2"/>
      <c r="AI41" s="2"/>
      <c r="AK41" s="2"/>
      <c r="AL41" s="2"/>
      <c r="AM41" s="2"/>
      <c r="AN41" s="2"/>
      <c r="AO41" s="2"/>
      <c r="AQ41" s="2"/>
      <c r="AR41" s="2"/>
      <c r="AS41" s="2"/>
      <c r="AT41" s="2"/>
      <c r="AU41" s="2"/>
    </row>
    <row r="42" spans="1:47" x14ac:dyDescent="0.3">
      <c r="A42" s="1" t="s">
        <v>128</v>
      </c>
      <c r="B42" s="1" t="s">
        <v>129</v>
      </c>
      <c r="C42" s="2">
        <v>0</v>
      </c>
      <c r="D42" s="2">
        <v>0</v>
      </c>
      <c r="E42" s="2">
        <v>4.1999999999999998E-5</v>
      </c>
      <c r="F42" s="2">
        <v>0</v>
      </c>
      <c r="G42" s="2">
        <v>1.34E-4</v>
      </c>
      <c r="H42" s="2">
        <v>0</v>
      </c>
      <c r="I42" s="2">
        <v>0</v>
      </c>
      <c r="J42" s="2">
        <v>0</v>
      </c>
      <c r="K42" s="2">
        <v>0</v>
      </c>
      <c r="L42" s="2">
        <v>8.567E-3</v>
      </c>
      <c r="M42" s="2">
        <v>2.1080000000000001E-3</v>
      </c>
      <c r="N42" s="2">
        <v>6.9160000000000003E-3</v>
      </c>
      <c r="O42" s="2">
        <v>2.294E-3</v>
      </c>
      <c r="P42" s="2">
        <v>1.3190000000000001E-3</v>
      </c>
      <c r="Q42" s="2">
        <v>7.1720000000000004E-3</v>
      </c>
      <c r="R42" s="2">
        <v>7.0010000000000003E-3</v>
      </c>
      <c r="S42" s="2">
        <v>1.1474E-2</v>
      </c>
      <c r="T42" s="2">
        <v>2.2699999999999999E-4</v>
      </c>
      <c r="U42" s="2">
        <v>4.8970000000000003E-3</v>
      </c>
      <c r="V42" s="2">
        <v>5.4726999999999998E-2</v>
      </c>
      <c r="W42" s="2">
        <v>9.6199999999999996E-4</v>
      </c>
      <c r="X42" s="2">
        <v>1.6674999999999999E-2</v>
      </c>
      <c r="Y42" s="2">
        <v>4.816E-3</v>
      </c>
      <c r="Z42" s="2">
        <v>1.44E-4</v>
      </c>
      <c r="AA42" s="2">
        <v>1.2E-4</v>
      </c>
      <c r="AB42" s="2">
        <v>3.8000000000000002E-5</v>
      </c>
      <c r="AC42" s="2">
        <v>3.0000000000000001E-6</v>
      </c>
      <c r="AE42" s="2"/>
      <c r="AF42" s="2"/>
      <c r="AG42" s="2"/>
      <c r="AH42" s="2"/>
      <c r="AI42" s="2"/>
      <c r="AK42" s="2"/>
      <c r="AL42" s="2"/>
      <c r="AM42" s="2"/>
      <c r="AN42" s="2"/>
      <c r="AO42" s="2"/>
      <c r="AQ42" s="2"/>
      <c r="AR42" s="2"/>
      <c r="AS42" s="2"/>
      <c r="AT42" s="2"/>
      <c r="AU42" s="2"/>
    </row>
    <row r="43" spans="1:47" x14ac:dyDescent="0.3">
      <c r="A43" s="1" t="s">
        <v>130</v>
      </c>
      <c r="B43" s="1" t="s">
        <v>131</v>
      </c>
      <c r="C43" s="2">
        <v>0</v>
      </c>
      <c r="D43" s="2">
        <v>0</v>
      </c>
      <c r="E43" s="2">
        <v>3.4999999999999997E-5</v>
      </c>
      <c r="F43" s="2">
        <v>0</v>
      </c>
      <c r="G43" s="2">
        <v>8.1000000000000004E-5</v>
      </c>
      <c r="H43" s="2">
        <v>0</v>
      </c>
      <c r="I43" s="2">
        <v>0</v>
      </c>
      <c r="J43" s="2">
        <v>0</v>
      </c>
      <c r="K43" s="2">
        <v>0</v>
      </c>
      <c r="L43" s="2">
        <v>1.7443E-2</v>
      </c>
      <c r="M43" s="2">
        <v>4.4689999999999999E-3</v>
      </c>
      <c r="N43" s="2">
        <v>1.4401000000000001E-2</v>
      </c>
      <c r="O43" s="2">
        <v>4.0689999999999997E-3</v>
      </c>
      <c r="P43" s="2">
        <v>6.9899999999999997E-4</v>
      </c>
      <c r="Q43" s="2">
        <v>1.4303E-2</v>
      </c>
      <c r="R43" s="2">
        <v>1.0496E-2</v>
      </c>
      <c r="S43" s="2">
        <v>1.9547999999999999E-2</v>
      </c>
      <c r="T43" s="2">
        <v>3.3300000000000002E-4</v>
      </c>
      <c r="U43" s="2">
        <v>1.0449999999999999E-2</v>
      </c>
      <c r="V43" s="2">
        <v>0.113383</v>
      </c>
      <c r="W43" s="2">
        <v>1.456E-3</v>
      </c>
      <c r="X43" s="2">
        <v>3.5531E-2</v>
      </c>
      <c r="Y43" s="2">
        <v>7.0930000000000003E-3</v>
      </c>
      <c r="Z43" s="2">
        <v>2.03E-4</v>
      </c>
      <c r="AA43" s="2">
        <v>7.2000000000000002E-5</v>
      </c>
      <c r="AB43" s="2">
        <v>3.1999999999999999E-5</v>
      </c>
      <c r="AC43" s="2">
        <v>9.9999999999999995E-7</v>
      </c>
      <c r="AE43" s="2"/>
      <c r="AF43" s="2"/>
      <c r="AG43" s="2"/>
      <c r="AH43" s="2"/>
      <c r="AI43" s="2"/>
      <c r="AK43" s="2"/>
      <c r="AL43" s="2"/>
      <c r="AM43" s="2"/>
      <c r="AN43" s="2"/>
      <c r="AO43" s="2"/>
      <c r="AQ43" s="2"/>
      <c r="AR43" s="2"/>
      <c r="AS43" s="2"/>
      <c r="AT43" s="2"/>
      <c r="AU43" s="2"/>
    </row>
    <row r="44" spans="1:47" x14ac:dyDescent="0.3">
      <c r="A44" s="1" t="s">
        <v>132</v>
      </c>
      <c r="B44" s="1" t="s">
        <v>133</v>
      </c>
      <c r="C44" s="2">
        <v>0</v>
      </c>
      <c r="D44" s="2">
        <v>0</v>
      </c>
      <c r="E44" s="2">
        <v>1.1900000000000001E-4</v>
      </c>
      <c r="F44" s="2">
        <v>0</v>
      </c>
      <c r="G44" s="2">
        <v>1.13E-4</v>
      </c>
      <c r="H44" s="2">
        <v>0</v>
      </c>
      <c r="I44" s="2">
        <v>0</v>
      </c>
      <c r="J44" s="2">
        <v>0</v>
      </c>
      <c r="K44" s="2">
        <v>0</v>
      </c>
      <c r="L44" s="2">
        <v>2.1784000000000001E-2</v>
      </c>
      <c r="M44" s="2">
        <v>5.5659999999999998E-3</v>
      </c>
      <c r="N44" s="2">
        <v>1.8124999999999999E-2</v>
      </c>
      <c r="O44" s="2">
        <v>5.3930000000000002E-3</v>
      </c>
      <c r="P44" s="2">
        <v>1.0640000000000001E-3</v>
      </c>
      <c r="Q44" s="2">
        <v>1.8252999999999998E-2</v>
      </c>
      <c r="R44" s="2">
        <v>1.49E-2</v>
      </c>
      <c r="S44" s="2">
        <v>2.5576999999999999E-2</v>
      </c>
      <c r="T44" s="2">
        <v>4.6799999999999999E-4</v>
      </c>
      <c r="U44" s="2">
        <v>1.5030999999999999E-2</v>
      </c>
      <c r="V44" s="2">
        <v>0.15073500000000001</v>
      </c>
      <c r="W44" s="2">
        <v>1.9759999999999999E-3</v>
      </c>
      <c r="X44" s="2">
        <v>4.4504000000000002E-2</v>
      </c>
      <c r="Y44" s="2">
        <v>1.0521000000000001E-2</v>
      </c>
      <c r="Z44" s="2">
        <v>2.5599999999999999E-4</v>
      </c>
      <c r="AA44" s="2">
        <v>9.5000000000000005E-5</v>
      </c>
      <c r="AB44" s="2">
        <v>4.3000000000000002E-5</v>
      </c>
      <c r="AC44" s="2">
        <v>3.0000000000000001E-6</v>
      </c>
      <c r="AE44" s="2"/>
      <c r="AF44" s="2"/>
      <c r="AG44" s="2"/>
      <c r="AH44" s="2"/>
      <c r="AI44" s="2"/>
      <c r="AK44" s="2"/>
      <c r="AL44" s="2"/>
      <c r="AM44" s="2"/>
      <c r="AN44" s="2"/>
      <c r="AO44" s="2"/>
      <c r="AQ44" s="2"/>
      <c r="AR44" s="2"/>
      <c r="AS44" s="2"/>
      <c r="AT44" s="2"/>
      <c r="AU44" s="2"/>
    </row>
    <row r="45" spans="1:47" x14ac:dyDescent="0.3">
      <c r="A45" s="1" t="s">
        <v>134</v>
      </c>
      <c r="B45" s="1" t="s">
        <v>135</v>
      </c>
      <c r="C45" s="2">
        <v>1.6000000000000001E-4</v>
      </c>
      <c r="D45" s="2">
        <v>1.9999999999999999E-6</v>
      </c>
      <c r="E45" s="2">
        <v>3.0000000000000001E-5</v>
      </c>
      <c r="F45" s="2">
        <v>0</v>
      </c>
      <c r="G45" s="2">
        <v>1.01E-4</v>
      </c>
      <c r="H45" s="2">
        <v>0</v>
      </c>
      <c r="I45" s="2">
        <v>4.5000000000000003E-5</v>
      </c>
      <c r="J45" s="2">
        <v>3.79E-4</v>
      </c>
      <c r="K45" s="2">
        <v>5.3799999999999996E-4</v>
      </c>
      <c r="L45" s="2">
        <v>1.4586999999999999E-2</v>
      </c>
      <c r="M45" s="2">
        <v>2.4834999999999999E-2</v>
      </c>
      <c r="N45" s="2">
        <v>5.6499999999999996E-4</v>
      </c>
      <c r="O45" s="2">
        <v>2.2349000000000001E-2</v>
      </c>
      <c r="P45" s="2">
        <v>1.21E-4</v>
      </c>
      <c r="Q45" s="2">
        <v>1.0950000000000001E-3</v>
      </c>
      <c r="R45" s="2">
        <v>1.836E-3</v>
      </c>
      <c r="S45" s="2">
        <v>7.5400999999999996E-2</v>
      </c>
      <c r="T45" s="2">
        <v>8.7869999999999997E-3</v>
      </c>
      <c r="U45" s="2">
        <v>2.7532999999999998E-2</v>
      </c>
      <c r="V45" s="2">
        <v>0.16017500000000001</v>
      </c>
      <c r="W45" s="2">
        <v>6.816E-3</v>
      </c>
      <c r="X45" s="2">
        <v>3.9926000000000003E-2</v>
      </c>
      <c r="Y45" s="2">
        <v>5.6499999999999996E-3</v>
      </c>
      <c r="Z45" s="2">
        <v>1.9507E-2</v>
      </c>
      <c r="AA45" s="2">
        <v>1.5200000000000001E-4</v>
      </c>
      <c r="AB45" s="2">
        <v>3.2989999999999998E-3</v>
      </c>
      <c r="AC45" s="2">
        <v>1.74E-4</v>
      </c>
      <c r="AE45" s="2"/>
      <c r="AF45" s="2"/>
      <c r="AG45" s="2"/>
      <c r="AH45" s="2"/>
      <c r="AI45" s="2"/>
      <c r="AK45" s="2"/>
      <c r="AL45" s="2"/>
      <c r="AM45" s="2"/>
      <c r="AN45" s="2"/>
      <c r="AO45" s="2"/>
      <c r="AQ45" s="2"/>
      <c r="AR45" s="2"/>
      <c r="AS45" s="2"/>
      <c r="AT45" s="2"/>
      <c r="AU45" s="2"/>
    </row>
    <row r="46" spans="1:47" x14ac:dyDescent="0.3">
      <c r="A46" s="1" t="s">
        <v>136</v>
      </c>
      <c r="B46" s="1" t="s">
        <v>137</v>
      </c>
      <c r="C46" s="2">
        <v>1.22E-4</v>
      </c>
      <c r="D46" s="2">
        <v>0</v>
      </c>
      <c r="E46" s="2">
        <v>3.9999999999999998E-6</v>
      </c>
      <c r="F46" s="2">
        <v>0</v>
      </c>
      <c r="G46" s="2">
        <v>2.5399999999999999E-4</v>
      </c>
      <c r="H46" s="2">
        <v>0</v>
      </c>
      <c r="I46" s="2">
        <v>1.7899999999999999E-4</v>
      </c>
      <c r="J46" s="2">
        <v>3.0499999999999999E-4</v>
      </c>
      <c r="K46" s="2">
        <v>2.2100000000000001E-4</v>
      </c>
      <c r="L46" s="2">
        <v>2.128E-2</v>
      </c>
      <c r="M46" s="2">
        <v>2.8499999999999999E-4</v>
      </c>
      <c r="N46" s="2">
        <v>5.9899999999999997E-3</v>
      </c>
      <c r="O46" s="2">
        <v>7.7070000000000003E-3</v>
      </c>
      <c r="P46" s="2">
        <v>2.3E-5</v>
      </c>
      <c r="Q46" s="2">
        <v>1.315E-3</v>
      </c>
      <c r="R46" s="2">
        <v>3.1979999999999999E-3</v>
      </c>
      <c r="S46" s="2">
        <v>5.5138E-2</v>
      </c>
      <c r="T46" s="2">
        <v>1.789E-3</v>
      </c>
      <c r="U46" s="2">
        <v>2.0969999999999999E-3</v>
      </c>
      <c r="V46" s="2">
        <v>5.1271999999999998E-2</v>
      </c>
      <c r="W46" s="2">
        <v>1.9719999999999998E-3</v>
      </c>
      <c r="X46" s="2">
        <v>3.0149999999999999E-3</v>
      </c>
      <c r="Y46" s="2">
        <v>2.9444999999999999E-2</v>
      </c>
      <c r="Z46" s="2">
        <v>1.1003000000000001E-2</v>
      </c>
      <c r="AA46" s="2">
        <v>8.6899999999999998E-4</v>
      </c>
      <c r="AB46" s="2">
        <v>1.139E-3</v>
      </c>
      <c r="AC46" s="2">
        <v>7.3999999999999996E-5</v>
      </c>
      <c r="AE46" s="2"/>
      <c r="AF46" s="2"/>
      <c r="AG46" s="2"/>
      <c r="AH46" s="2"/>
      <c r="AI46" s="2"/>
      <c r="AK46" s="2"/>
      <c r="AL46" s="2"/>
      <c r="AM46" s="2"/>
      <c r="AN46" s="2"/>
      <c r="AO46" s="2"/>
      <c r="AQ46" s="2"/>
      <c r="AR46" s="2"/>
      <c r="AS46" s="2"/>
      <c r="AT46" s="2"/>
      <c r="AU46" s="2"/>
    </row>
    <row r="47" spans="1:47" x14ac:dyDescent="0.3">
      <c r="A47" s="1" t="s">
        <v>138</v>
      </c>
      <c r="B47" s="1" t="s">
        <v>139</v>
      </c>
      <c r="C47" s="2">
        <v>1.7240000000000001E-3</v>
      </c>
      <c r="D47" s="2">
        <v>1.9000000000000001E-5</v>
      </c>
      <c r="E47" s="2">
        <v>3.4999999999999997E-5</v>
      </c>
      <c r="F47" s="2">
        <v>9.9999999999999995E-7</v>
      </c>
      <c r="G47" s="2">
        <v>2.4529999999999999E-3</v>
      </c>
      <c r="H47" s="2">
        <v>0</v>
      </c>
      <c r="I47" s="2">
        <v>1.2E-5</v>
      </c>
      <c r="J47" s="2">
        <v>3.1199999999999999E-4</v>
      </c>
      <c r="K47" s="2">
        <v>4.1E-5</v>
      </c>
      <c r="L47" s="2">
        <v>2.8800000000000001E-4</v>
      </c>
      <c r="M47" s="2">
        <v>4.5800000000000002E-4</v>
      </c>
      <c r="N47" s="2">
        <v>5.8999999999999998E-5</v>
      </c>
      <c r="O47" s="2">
        <v>2.7000000000000001E-3</v>
      </c>
      <c r="P47" s="2">
        <v>5.3000000000000001E-5</v>
      </c>
      <c r="Q47" s="2">
        <v>6.0999999999999999E-5</v>
      </c>
      <c r="R47" s="2">
        <v>3.6699999999999998E-4</v>
      </c>
      <c r="S47" s="2">
        <v>3.7242999999999998E-2</v>
      </c>
      <c r="T47" s="2">
        <v>2.4459999999999998E-3</v>
      </c>
      <c r="U47" s="2">
        <v>9.5600000000000004E-4</v>
      </c>
      <c r="V47" s="2">
        <v>4.0985000000000001E-2</v>
      </c>
      <c r="W47" s="2">
        <v>1.1037999999999999E-2</v>
      </c>
      <c r="X47" s="2">
        <v>1.1195E-2</v>
      </c>
      <c r="Y47" s="2">
        <v>4.8199999999999996E-3</v>
      </c>
      <c r="Z47" s="2">
        <v>2.6229999999999999E-3</v>
      </c>
      <c r="AA47" s="2">
        <v>2.4429999999999999E-3</v>
      </c>
      <c r="AB47" s="2">
        <v>5.4600000000000004E-4</v>
      </c>
      <c r="AC47" s="2">
        <v>1.5300000000000001E-4</v>
      </c>
      <c r="AE47" s="2"/>
      <c r="AF47" s="2"/>
      <c r="AG47" s="2"/>
      <c r="AH47" s="2"/>
      <c r="AI47" s="2"/>
      <c r="AK47" s="2"/>
      <c r="AL47" s="2"/>
      <c r="AM47" s="2"/>
      <c r="AN47" s="2"/>
      <c r="AO47" s="2"/>
      <c r="AQ47" s="2"/>
      <c r="AR47" s="2"/>
      <c r="AS47" s="2"/>
      <c r="AT47" s="2"/>
      <c r="AU47" s="2"/>
    </row>
    <row r="48" spans="1:47" x14ac:dyDescent="0.3">
      <c r="A48" s="1" t="s">
        <v>140</v>
      </c>
      <c r="B48" s="1" t="s">
        <v>141</v>
      </c>
      <c r="C48" s="2">
        <v>0</v>
      </c>
      <c r="D48" s="2">
        <v>0</v>
      </c>
      <c r="E48" s="2">
        <v>1.869E-3</v>
      </c>
      <c r="F48" s="2">
        <v>0</v>
      </c>
      <c r="G48" s="2">
        <v>2.6036E-2</v>
      </c>
      <c r="H48" s="2">
        <v>0</v>
      </c>
      <c r="I48" s="2">
        <v>0</v>
      </c>
      <c r="J48" s="2">
        <v>4.4781000000000001E-2</v>
      </c>
      <c r="K48" s="2">
        <v>0</v>
      </c>
      <c r="L48" s="2">
        <v>3.8499999999999998E-4</v>
      </c>
      <c r="M48" s="2">
        <v>0</v>
      </c>
      <c r="N48" s="2">
        <v>6.3109999999999998E-3</v>
      </c>
      <c r="O48" s="2">
        <v>2.547E-2</v>
      </c>
      <c r="P48" s="2">
        <v>0</v>
      </c>
      <c r="Q48" s="2">
        <v>5.0000000000000004E-6</v>
      </c>
      <c r="R48" s="2">
        <v>0.187643</v>
      </c>
      <c r="S48" s="2">
        <v>9.9284999999999998E-2</v>
      </c>
      <c r="T48" s="2">
        <v>0.16955200000000001</v>
      </c>
      <c r="U48" s="2">
        <v>6.3356999999999997E-2</v>
      </c>
      <c r="V48" s="2">
        <v>0.209116</v>
      </c>
      <c r="W48" s="2">
        <v>7.1395E-2</v>
      </c>
      <c r="X48" s="2">
        <v>4.2429000000000001E-2</v>
      </c>
      <c r="Y48" s="2">
        <v>5.0104999999999997E-2</v>
      </c>
      <c r="Z48" s="2">
        <v>0.105005</v>
      </c>
      <c r="AA48" s="2">
        <v>0</v>
      </c>
      <c r="AB48" s="2">
        <v>8.3909999999999992E-3</v>
      </c>
      <c r="AC48" s="2">
        <v>0</v>
      </c>
      <c r="AE48" s="2"/>
      <c r="AF48" s="2"/>
      <c r="AG48" s="2"/>
      <c r="AH48" s="2"/>
      <c r="AI48" s="2"/>
      <c r="AK48" s="2"/>
      <c r="AL48" s="2"/>
      <c r="AM48" s="2"/>
      <c r="AN48" s="2"/>
      <c r="AO48" s="2"/>
      <c r="AQ48" s="2"/>
      <c r="AR48" s="2"/>
      <c r="AS48" s="2"/>
      <c r="AT48" s="2"/>
      <c r="AU48" s="2"/>
    </row>
    <row r="49" spans="1:47" x14ac:dyDescent="0.3">
      <c r="A49" s="1" t="s">
        <v>142</v>
      </c>
      <c r="B49" s="1" t="s">
        <v>143</v>
      </c>
      <c r="C49" s="2">
        <v>0</v>
      </c>
      <c r="D49" s="2">
        <v>0</v>
      </c>
      <c r="E49" s="2">
        <v>5.28E-3</v>
      </c>
      <c r="F49" s="2">
        <v>0</v>
      </c>
      <c r="G49" s="2">
        <v>6.7809999999999995E-2</v>
      </c>
      <c r="H49" s="2">
        <v>0</v>
      </c>
      <c r="I49" s="2">
        <v>0</v>
      </c>
      <c r="J49" s="2">
        <v>0.12817500000000001</v>
      </c>
      <c r="K49" s="2">
        <v>0</v>
      </c>
      <c r="L49" s="2">
        <v>1.042E-3</v>
      </c>
      <c r="M49" s="2">
        <v>0</v>
      </c>
      <c r="N49" s="2">
        <v>1.7371999999999999E-2</v>
      </c>
      <c r="O49" s="2">
        <v>6.8681000000000006E-2</v>
      </c>
      <c r="P49" s="2">
        <v>0</v>
      </c>
      <c r="Q49" s="2">
        <v>1.5E-5</v>
      </c>
      <c r="R49" s="2">
        <v>0.48846200000000001</v>
      </c>
      <c r="S49" s="2">
        <v>0.26630399999999999</v>
      </c>
      <c r="T49" s="2">
        <v>0.43951099999999999</v>
      </c>
      <c r="U49" s="2">
        <v>0.18587999999999999</v>
      </c>
      <c r="V49" s="2">
        <v>0.56093999999999999</v>
      </c>
      <c r="W49" s="2">
        <v>0.186278</v>
      </c>
      <c r="X49" s="2">
        <v>0.110814</v>
      </c>
      <c r="Y49" s="2">
        <v>0.13405600000000001</v>
      </c>
      <c r="Z49" s="2">
        <v>0.271287</v>
      </c>
      <c r="AA49" s="2">
        <v>0</v>
      </c>
      <c r="AB49" s="2">
        <v>2.3172999999999999E-2</v>
      </c>
      <c r="AC49" s="2">
        <v>0</v>
      </c>
      <c r="AE49" s="2"/>
      <c r="AF49" s="2"/>
      <c r="AG49" s="2"/>
      <c r="AH49" s="2"/>
      <c r="AI49" s="2"/>
      <c r="AK49" s="2"/>
      <c r="AL49" s="2"/>
      <c r="AM49" s="2"/>
      <c r="AN49" s="2"/>
      <c r="AO49" s="2"/>
      <c r="AQ49" s="2"/>
      <c r="AR49" s="2"/>
      <c r="AS49" s="2"/>
      <c r="AT49" s="2"/>
      <c r="AU49" s="2"/>
    </row>
    <row r="50" spans="1:47" x14ac:dyDescent="0.3">
      <c r="A50" s="1" t="s">
        <v>144</v>
      </c>
      <c r="B50" s="1" t="s">
        <v>145</v>
      </c>
      <c r="C50" s="2">
        <v>9.1000000000000003E-5</v>
      </c>
      <c r="D50" s="2">
        <v>1.9999999999999999E-6</v>
      </c>
      <c r="E50" s="2">
        <v>3.4400000000000001E-4</v>
      </c>
      <c r="F50" s="2">
        <v>0</v>
      </c>
      <c r="G50" s="2">
        <v>6.7000000000000002E-5</v>
      </c>
      <c r="H50" s="2">
        <v>0</v>
      </c>
      <c r="I50" s="2">
        <v>2.0999999999999999E-5</v>
      </c>
      <c r="J50" s="2">
        <v>3.1599999999999998E-4</v>
      </c>
      <c r="K50" s="2">
        <v>2.04E-4</v>
      </c>
      <c r="L50" s="2">
        <v>8.1999999999999998E-4</v>
      </c>
      <c r="M50" s="2">
        <v>1.222E-3</v>
      </c>
      <c r="N50" s="2">
        <v>4.2299999999999998E-4</v>
      </c>
      <c r="O50" s="2">
        <v>8.7379999999999992E-3</v>
      </c>
      <c r="P50" s="2">
        <v>9.1000000000000003E-5</v>
      </c>
      <c r="Q50" s="2">
        <v>1.17E-4</v>
      </c>
      <c r="R50" s="2">
        <v>2.5999999999999998E-4</v>
      </c>
      <c r="S50" s="2">
        <v>2.2342000000000001E-2</v>
      </c>
      <c r="T50" s="2">
        <v>1.828E-3</v>
      </c>
      <c r="U50" s="2">
        <v>2.2359E-2</v>
      </c>
      <c r="V50" s="2">
        <v>5.9158000000000002E-2</v>
      </c>
      <c r="W50" s="2">
        <v>1.774E-3</v>
      </c>
      <c r="X50" s="2">
        <v>2.0569999999999998E-3</v>
      </c>
      <c r="Y50" s="2">
        <v>1.629E-3</v>
      </c>
      <c r="Z50" s="2">
        <v>1.804E-3</v>
      </c>
      <c r="AA50" s="2">
        <v>1.21E-4</v>
      </c>
      <c r="AB50" s="2">
        <v>3.57E-4</v>
      </c>
      <c r="AC50" s="2">
        <v>4.5300000000000001E-4</v>
      </c>
      <c r="AE50" s="2"/>
      <c r="AF50" s="2"/>
      <c r="AG50" s="2"/>
      <c r="AH50" s="2"/>
      <c r="AI50" s="2"/>
      <c r="AK50" s="2"/>
      <c r="AL50" s="2"/>
      <c r="AM50" s="2"/>
      <c r="AN50" s="2"/>
      <c r="AO50" s="2"/>
      <c r="AQ50" s="2"/>
      <c r="AR50" s="2"/>
      <c r="AS50" s="2"/>
      <c r="AT50" s="2"/>
      <c r="AU50" s="2"/>
    </row>
    <row r="51" spans="1:47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1.1010000000000001E-2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2.5119999999999999E-3</v>
      </c>
      <c r="M51" s="2">
        <v>1.0602E-2</v>
      </c>
      <c r="N51" s="2">
        <v>0</v>
      </c>
      <c r="O51" s="2">
        <v>1.9999999999999999E-6</v>
      </c>
      <c r="P51" s="2">
        <v>0</v>
      </c>
      <c r="Q51" s="2">
        <v>0</v>
      </c>
      <c r="R51" s="2">
        <v>8.1836000000000006E-2</v>
      </c>
      <c r="S51" s="2">
        <v>4.7349000000000002E-2</v>
      </c>
      <c r="T51" s="2">
        <v>0</v>
      </c>
      <c r="U51" s="2">
        <v>6.4279000000000003E-2</v>
      </c>
      <c r="V51" s="2">
        <v>0.26026199999999999</v>
      </c>
      <c r="W51" s="2">
        <v>6.2222E-2</v>
      </c>
      <c r="X51" s="2">
        <v>0</v>
      </c>
      <c r="Y51" s="2">
        <v>5.7278000000000003E-2</v>
      </c>
      <c r="Z51" s="2">
        <v>0</v>
      </c>
      <c r="AA51" s="2">
        <v>0</v>
      </c>
      <c r="AB51" s="2">
        <v>0</v>
      </c>
      <c r="AC51" s="2">
        <v>0</v>
      </c>
      <c r="AE51" s="2"/>
      <c r="AF51" s="2"/>
      <c r="AG51" s="2"/>
      <c r="AH51" s="2"/>
      <c r="AI51" s="2"/>
      <c r="AK51" s="2"/>
      <c r="AL51" s="2"/>
      <c r="AM51" s="2"/>
      <c r="AN51" s="2"/>
      <c r="AO51" s="2"/>
      <c r="AQ51" s="2"/>
      <c r="AR51" s="2"/>
      <c r="AS51" s="2"/>
      <c r="AT51" s="2"/>
      <c r="AU51" s="2"/>
    </row>
    <row r="52" spans="1:47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8.6619000000000002E-2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1.9761999999999998E-2</v>
      </c>
      <c r="M52" s="2">
        <v>8.3404000000000006E-2</v>
      </c>
      <c r="N52" s="2">
        <v>0</v>
      </c>
      <c r="O52" s="2">
        <v>1.8E-5</v>
      </c>
      <c r="P52" s="2">
        <v>0</v>
      </c>
      <c r="Q52" s="2">
        <v>0</v>
      </c>
      <c r="R52" s="2">
        <v>0.64381299999999997</v>
      </c>
      <c r="S52" s="2">
        <v>0.37249700000000002</v>
      </c>
      <c r="T52" s="2">
        <v>0</v>
      </c>
      <c r="U52" s="2">
        <v>0.50568900000000006</v>
      </c>
      <c r="V52" s="2">
        <v>2.0474999999999999</v>
      </c>
      <c r="W52" s="2">
        <v>0.48950399999999999</v>
      </c>
      <c r="X52" s="2">
        <v>0</v>
      </c>
      <c r="Y52" s="2">
        <v>0.45061299999999999</v>
      </c>
      <c r="Z52" s="2">
        <v>0</v>
      </c>
      <c r="AA52" s="2">
        <v>0</v>
      </c>
      <c r="AB52" s="2">
        <v>0</v>
      </c>
      <c r="AC52" s="2">
        <v>0</v>
      </c>
      <c r="AE52" s="2"/>
      <c r="AF52" s="2"/>
      <c r="AG52" s="2"/>
      <c r="AH52" s="2"/>
      <c r="AI52" s="2"/>
      <c r="AK52" s="2"/>
      <c r="AL52" s="2"/>
      <c r="AM52" s="2"/>
      <c r="AN52" s="2"/>
      <c r="AO52" s="2"/>
      <c r="AQ52" s="2"/>
      <c r="AR52" s="2"/>
      <c r="AS52" s="2"/>
      <c r="AT52" s="2"/>
      <c r="AU52" s="2"/>
    </row>
    <row r="53" spans="1:47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8.7460000000000003E-3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1.9949999999999998E-3</v>
      </c>
      <c r="M53" s="2">
        <v>8.4220000000000007E-3</v>
      </c>
      <c r="N53" s="2">
        <v>0</v>
      </c>
      <c r="O53" s="2">
        <v>1.9999999999999999E-6</v>
      </c>
      <c r="P53" s="2">
        <v>0</v>
      </c>
      <c r="Q53" s="2">
        <v>0</v>
      </c>
      <c r="R53" s="2">
        <v>6.5009999999999998E-2</v>
      </c>
      <c r="S53" s="2">
        <v>3.7614000000000002E-2</v>
      </c>
      <c r="T53" s="2">
        <v>0</v>
      </c>
      <c r="U53" s="2">
        <v>5.1062999999999997E-2</v>
      </c>
      <c r="V53" s="2">
        <v>0.20674999999999999</v>
      </c>
      <c r="W53" s="2">
        <v>4.9429000000000001E-2</v>
      </c>
      <c r="X53" s="2">
        <v>0</v>
      </c>
      <c r="Y53" s="2">
        <v>4.5501E-2</v>
      </c>
      <c r="Z53" s="2">
        <v>0</v>
      </c>
      <c r="AA53" s="2">
        <v>0</v>
      </c>
      <c r="AB53" s="2">
        <v>0</v>
      </c>
      <c r="AC53" s="2">
        <v>0</v>
      </c>
      <c r="AE53" s="2"/>
      <c r="AF53" s="2"/>
      <c r="AG53" s="2"/>
      <c r="AH53" s="2"/>
      <c r="AI53" s="2"/>
      <c r="AK53" s="2"/>
      <c r="AL53" s="2"/>
      <c r="AM53" s="2"/>
      <c r="AN53" s="2"/>
      <c r="AO53" s="2"/>
      <c r="AQ53" s="2"/>
      <c r="AR53" s="2"/>
      <c r="AS53" s="2"/>
      <c r="AT53" s="2"/>
      <c r="AU53" s="2"/>
    </row>
    <row r="54" spans="1:47" x14ac:dyDescent="0.3">
      <c r="A54" s="1" t="s">
        <v>152</v>
      </c>
      <c r="B54" s="1" t="s">
        <v>153</v>
      </c>
      <c r="C54" s="2">
        <v>0</v>
      </c>
      <c r="D54" s="2">
        <v>0</v>
      </c>
      <c r="E54" s="2">
        <v>1.7451000000000001E-2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4.0140000000000002E-3</v>
      </c>
      <c r="M54" s="2">
        <v>1.6799999999999999E-2</v>
      </c>
      <c r="N54" s="2">
        <v>0</v>
      </c>
      <c r="O54" s="2">
        <v>5.339E-3</v>
      </c>
      <c r="P54" s="2">
        <v>0</v>
      </c>
      <c r="Q54" s="2">
        <v>0</v>
      </c>
      <c r="R54" s="2">
        <v>0.12961500000000001</v>
      </c>
      <c r="S54" s="2">
        <v>7.5282000000000002E-2</v>
      </c>
      <c r="T54" s="2">
        <v>0</v>
      </c>
      <c r="U54" s="2">
        <v>0.10181900000000001</v>
      </c>
      <c r="V54" s="2">
        <v>0.41332799999999997</v>
      </c>
      <c r="W54" s="2">
        <v>9.8660999999999999E-2</v>
      </c>
      <c r="X54" s="2">
        <v>0</v>
      </c>
      <c r="Y54" s="2">
        <v>9.1171000000000002E-2</v>
      </c>
      <c r="Z54" s="2">
        <v>0</v>
      </c>
      <c r="AA54" s="2">
        <v>0</v>
      </c>
      <c r="AB54" s="2">
        <v>0</v>
      </c>
      <c r="AC54" s="2">
        <v>0</v>
      </c>
      <c r="AE54" s="2"/>
      <c r="AF54" s="2"/>
      <c r="AG54" s="2"/>
      <c r="AH54" s="2"/>
      <c r="AI54" s="2"/>
      <c r="AK54" s="2"/>
      <c r="AL54" s="2"/>
      <c r="AM54" s="2"/>
      <c r="AN54" s="2"/>
      <c r="AO54" s="2"/>
      <c r="AQ54" s="2"/>
      <c r="AR54" s="2"/>
      <c r="AS54" s="2"/>
      <c r="AT54" s="2"/>
      <c r="AU54" s="2"/>
    </row>
    <row r="55" spans="1:47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0.119658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2.7300000000000001E-2</v>
      </c>
      <c r="M55" s="2">
        <v>0.115218</v>
      </c>
      <c r="N55" s="2">
        <v>0</v>
      </c>
      <c r="O55" s="2">
        <v>2.5000000000000001E-5</v>
      </c>
      <c r="P55" s="2">
        <v>0</v>
      </c>
      <c r="Q55" s="2">
        <v>0</v>
      </c>
      <c r="R55" s="2">
        <v>0.88938499999999998</v>
      </c>
      <c r="S55" s="2">
        <v>0.51458000000000004</v>
      </c>
      <c r="T55" s="2">
        <v>0</v>
      </c>
      <c r="U55" s="2">
        <v>0.69857599999999997</v>
      </c>
      <c r="V55" s="2">
        <v>2.8284850000000001</v>
      </c>
      <c r="W55" s="2">
        <v>0.67621799999999999</v>
      </c>
      <c r="X55" s="2">
        <v>0</v>
      </c>
      <c r="Y55" s="2">
        <v>0.62249200000000005</v>
      </c>
      <c r="Z55" s="2">
        <v>0</v>
      </c>
      <c r="AA55" s="2">
        <v>0</v>
      </c>
      <c r="AB55" s="2">
        <v>0</v>
      </c>
      <c r="AC55" s="2">
        <v>0</v>
      </c>
      <c r="AE55" s="2"/>
      <c r="AF55" s="2"/>
      <c r="AG55" s="2"/>
      <c r="AH55" s="2"/>
      <c r="AI55" s="2"/>
      <c r="AK55" s="2"/>
      <c r="AL55" s="2"/>
      <c r="AM55" s="2"/>
      <c r="AN55" s="2"/>
      <c r="AO55" s="2"/>
      <c r="AQ55" s="2"/>
      <c r="AR55" s="2"/>
      <c r="AS55" s="2"/>
      <c r="AT55" s="2"/>
      <c r="AU55" s="2"/>
    </row>
    <row r="56" spans="1:47" x14ac:dyDescent="0.3">
      <c r="A56" s="1" t="s">
        <v>156</v>
      </c>
      <c r="B56" s="1" t="s">
        <v>157</v>
      </c>
      <c r="C56" s="2">
        <v>0</v>
      </c>
      <c r="D56" s="2">
        <v>0</v>
      </c>
      <c r="E56" s="2">
        <v>0.15674199999999999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4.0883000000000003E-2</v>
      </c>
      <c r="M56" s="2">
        <v>0.15164800000000001</v>
      </c>
      <c r="N56" s="2">
        <v>0</v>
      </c>
      <c r="O56" s="2">
        <v>0.71575299999999997</v>
      </c>
      <c r="P56" s="2">
        <v>0</v>
      </c>
      <c r="Q56" s="2">
        <v>0</v>
      </c>
      <c r="R56" s="2">
        <v>1.168741</v>
      </c>
      <c r="S56" s="2">
        <v>0.689855</v>
      </c>
      <c r="T56" s="2">
        <v>0</v>
      </c>
      <c r="U56" s="2">
        <v>0.94215800000000005</v>
      </c>
      <c r="V56" s="2">
        <v>3.771614</v>
      </c>
      <c r="W56" s="2">
        <v>0.88330200000000003</v>
      </c>
      <c r="X56" s="2">
        <v>0</v>
      </c>
      <c r="Y56" s="2">
        <v>0.84510399999999997</v>
      </c>
      <c r="Z56" s="2">
        <v>0</v>
      </c>
      <c r="AA56" s="2">
        <v>0</v>
      </c>
      <c r="AB56" s="2">
        <v>0</v>
      </c>
      <c r="AC56" s="2">
        <v>0</v>
      </c>
      <c r="AE56" s="2"/>
      <c r="AF56" s="2"/>
      <c r="AG56" s="2"/>
      <c r="AH56" s="2"/>
      <c r="AI56" s="2"/>
      <c r="AK56" s="2"/>
      <c r="AL56" s="2"/>
      <c r="AM56" s="2"/>
      <c r="AN56" s="2"/>
      <c r="AO56" s="2"/>
      <c r="AQ56" s="2"/>
      <c r="AR56" s="2"/>
      <c r="AS56" s="2"/>
      <c r="AT56" s="2"/>
      <c r="AU56" s="2"/>
    </row>
    <row r="57" spans="1:47" x14ac:dyDescent="0.3">
      <c r="A57" s="1" t="s">
        <v>158</v>
      </c>
      <c r="B57" s="1" t="s">
        <v>159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E57" s="2"/>
      <c r="AF57" s="2"/>
      <c r="AG57" s="2"/>
      <c r="AH57" s="2"/>
      <c r="AI57" s="2"/>
      <c r="AK57" s="2"/>
      <c r="AL57" s="2"/>
      <c r="AM57" s="2"/>
      <c r="AN57" s="2"/>
      <c r="AO57" s="2"/>
      <c r="AQ57" s="2"/>
      <c r="AR57" s="2"/>
      <c r="AS57" s="2"/>
      <c r="AT57" s="2"/>
      <c r="AU57" s="2"/>
    </row>
    <row r="58" spans="1:47" x14ac:dyDescent="0.3">
      <c r="A58" s="1" t="s">
        <v>160</v>
      </c>
      <c r="B58" s="1" t="s">
        <v>161</v>
      </c>
      <c r="C58" s="2">
        <v>2.8E-5</v>
      </c>
      <c r="D58" s="2">
        <v>0</v>
      </c>
      <c r="E58" s="2">
        <v>1.9740000000000001E-3</v>
      </c>
      <c r="F58" s="2">
        <v>0</v>
      </c>
      <c r="G58" s="2">
        <v>2.9399999999999999E-4</v>
      </c>
      <c r="H58" s="2">
        <v>0</v>
      </c>
      <c r="I58" s="2">
        <v>2.9E-5</v>
      </c>
      <c r="J58" s="2">
        <v>1.6479999999999999E-3</v>
      </c>
      <c r="K58" s="2">
        <v>3.9999999999999998E-6</v>
      </c>
      <c r="L58" s="2">
        <v>4.6000000000000001E-4</v>
      </c>
      <c r="M58" s="2">
        <v>6.4400000000000004E-4</v>
      </c>
      <c r="N58" s="2">
        <v>8.7999999999999998E-5</v>
      </c>
      <c r="O58" s="2">
        <v>1.6098000000000001E-2</v>
      </c>
      <c r="P58" s="2">
        <v>7.6885999999999996E-2</v>
      </c>
      <c r="Q58" s="2">
        <v>0.106323</v>
      </c>
      <c r="R58" s="2">
        <v>0.21834600000000001</v>
      </c>
      <c r="S58" s="2">
        <v>3.9371999999999997E-2</v>
      </c>
      <c r="T58" s="2">
        <v>1.6739999999999999E-3</v>
      </c>
      <c r="U58" s="2">
        <v>4.4130000000000003E-3</v>
      </c>
      <c r="V58" s="2">
        <v>0.35053299999999998</v>
      </c>
      <c r="W58" s="2">
        <v>3.0491999999999998E-2</v>
      </c>
      <c r="X58" s="2">
        <v>2.4390000000000002E-3</v>
      </c>
      <c r="Y58" s="2">
        <v>0.19733200000000001</v>
      </c>
      <c r="Z58" s="2">
        <v>1.9000000000000001E-5</v>
      </c>
      <c r="AA58" s="2">
        <v>1.27E-4</v>
      </c>
      <c r="AB58" s="2">
        <v>4.62E-3</v>
      </c>
      <c r="AC58" s="2">
        <v>6.9999999999999999E-6</v>
      </c>
      <c r="AE58" s="2"/>
      <c r="AF58" s="2"/>
      <c r="AG58" s="2"/>
      <c r="AH58" s="2"/>
      <c r="AI58" s="2"/>
      <c r="AK58" s="2"/>
      <c r="AL58" s="2"/>
      <c r="AM58" s="2"/>
      <c r="AN58" s="2"/>
      <c r="AO58" s="2"/>
      <c r="AQ58" s="2"/>
      <c r="AR58" s="2"/>
      <c r="AS58" s="2"/>
      <c r="AT58" s="2"/>
      <c r="AU58" s="2"/>
    </row>
    <row r="59" spans="1:47" x14ac:dyDescent="0.3">
      <c r="A59" s="1" t="s">
        <v>162</v>
      </c>
      <c r="B59" s="1" t="s">
        <v>163</v>
      </c>
      <c r="C59" s="2">
        <v>1.9000000000000001E-5</v>
      </c>
      <c r="D59" s="2">
        <v>0</v>
      </c>
      <c r="E59" s="2">
        <v>2.3349999999999998E-3</v>
      </c>
      <c r="F59" s="2">
        <v>0</v>
      </c>
      <c r="G59" s="2">
        <v>8.6000000000000003E-5</v>
      </c>
      <c r="H59" s="2">
        <v>0</v>
      </c>
      <c r="I59" s="2">
        <v>3.4E-5</v>
      </c>
      <c r="J59" s="2">
        <v>9.8999999999999999E-4</v>
      </c>
      <c r="K59" s="2">
        <v>3.9999999999999998E-6</v>
      </c>
      <c r="L59" s="2">
        <v>4.0299999999999998E-4</v>
      </c>
      <c r="M59" s="2">
        <v>5.1000000000000004E-4</v>
      </c>
      <c r="N59" s="2">
        <v>5.8E-5</v>
      </c>
      <c r="O59" s="2">
        <v>1.9868E-2</v>
      </c>
      <c r="P59" s="2">
        <v>0.101595</v>
      </c>
      <c r="Q59" s="2">
        <v>0.14021500000000001</v>
      </c>
      <c r="R59" s="2">
        <v>0.28328100000000001</v>
      </c>
      <c r="S59" s="2">
        <v>4.3531E-2</v>
      </c>
      <c r="T59" s="2">
        <v>2.0609999999999999E-3</v>
      </c>
      <c r="U59" s="2">
        <v>5.3420000000000004E-3</v>
      </c>
      <c r="V59" s="2">
        <v>0.43074099999999999</v>
      </c>
      <c r="W59" s="2">
        <v>3.8707999999999999E-2</v>
      </c>
      <c r="X59" s="2">
        <v>2.5569999999999998E-3</v>
      </c>
      <c r="Y59" s="2">
        <v>0.25926300000000002</v>
      </c>
      <c r="Z59" s="2">
        <v>2.4000000000000001E-5</v>
      </c>
      <c r="AA59" s="2">
        <v>1.63E-4</v>
      </c>
      <c r="AB59" s="2">
        <v>5.5409999999999999E-3</v>
      </c>
      <c r="AC59" s="2">
        <v>3.0000000000000001E-6</v>
      </c>
      <c r="AE59" s="2"/>
      <c r="AF59" s="2"/>
      <c r="AG59" s="2"/>
      <c r="AH59" s="2"/>
      <c r="AI59" s="2"/>
      <c r="AK59" s="2"/>
      <c r="AL59" s="2"/>
      <c r="AM59" s="2"/>
      <c r="AN59" s="2"/>
      <c r="AO59" s="2"/>
      <c r="AQ59" s="2"/>
      <c r="AR59" s="2"/>
      <c r="AS59" s="2"/>
      <c r="AT59" s="2"/>
      <c r="AU59" s="2"/>
    </row>
    <row r="60" spans="1:47" x14ac:dyDescent="0.3">
      <c r="A60" s="1" t="s">
        <v>164</v>
      </c>
      <c r="B60" s="1" t="s">
        <v>165</v>
      </c>
      <c r="C60" s="2">
        <v>1.9000000000000001E-5</v>
      </c>
      <c r="D60" s="2">
        <v>0</v>
      </c>
      <c r="E60" s="2">
        <v>2.3969999999999998E-3</v>
      </c>
      <c r="F60" s="2">
        <v>0</v>
      </c>
      <c r="G60" s="2">
        <v>1.16E-4</v>
      </c>
      <c r="H60" s="2">
        <v>0</v>
      </c>
      <c r="I60" s="2">
        <v>3.4E-5</v>
      </c>
      <c r="J60" s="2">
        <v>9.9200000000000004E-4</v>
      </c>
      <c r="K60" s="2">
        <v>6.9999999999999999E-6</v>
      </c>
      <c r="L60" s="2">
        <v>7.4299999999999995E-4</v>
      </c>
      <c r="M60" s="2">
        <v>5.1800000000000001E-4</v>
      </c>
      <c r="N60" s="2">
        <v>7.7999999999999999E-5</v>
      </c>
      <c r="O60" s="2">
        <v>2.0527E-2</v>
      </c>
      <c r="P60" s="2">
        <v>0.100505</v>
      </c>
      <c r="Q60" s="2">
        <v>0.138263</v>
      </c>
      <c r="R60" s="2">
        <v>0.280561</v>
      </c>
      <c r="S60" s="2">
        <v>4.6351000000000003E-2</v>
      </c>
      <c r="T60" s="2">
        <v>2.0920000000000001E-3</v>
      </c>
      <c r="U60" s="2">
        <v>5.7080000000000004E-3</v>
      </c>
      <c r="V60" s="2">
        <v>0.464117</v>
      </c>
      <c r="W60" s="2">
        <v>4.1058999999999998E-2</v>
      </c>
      <c r="X60" s="2">
        <v>3.0530000000000002E-3</v>
      </c>
      <c r="Y60" s="2">
        <v>0.26072800000000002</v>
      </c>
      <c r="Z60" s="2">
        <v>2.5000000000000001E-5</v>
      </c>
      <c r="AA60" s="2">
        <v>1.7000000000000001E-4</v>
      </c>
      <c r="AB60" s="2">
        <v>6.437E-3</v>
      </c>
      <c r="AC60" s="2">
        <v>3.0000000000000001E-6</v>
      </c>
      <c r="AE60" s="2"/>
      <c r="AF60" s="2"/>
      <c r="AG60" s="2"/>
      <c r="AH60" s="2"/>
      <c r="AI60" s="2"/>
      <c r="AK60" s="2"/>
      <c r="AL60" s="2"/>
      <c r="AM60" s="2"/>
      <c r="AN60" s="2"/>
      <c r="AO60" s="2"/>
      <c r="AQ60" s="2"/>
      <c r="AR60" s="2"/>
      <c r="AS60" s="2"/>
      <c r="AT60" s="2"/>
      <c r="AU60" s="2"/>
    </row>
    <row r="61" spans="1:47" x14ac:dyDescent="0.3">
      <c r="A61" s="1" t="s">
        <v>166</v>
      </c>
      <c r="B61" s="1" t="s">
        <v>167</v>
      </c>
      <c r="C61" s="2">
        <v>1.5999999999999999E-5</v>
      </c>
      <c r="D61" s="2">
        <v>0</v>
      </c>
      <c r="E61" s="2">
        <v>2.235E-3</v>
      </c>
      <c r="F61" s="2">
        <v>0</v>
      </c>
      <c r="G61" s="2">
        <v>1.03E-4</v>
      </c>
      <c r="H61" s="2">
        <v>0</v>
      </c>
      <c r="I61" s="2">
        <v>2.9E-5</v>
      </c>
      <c r="J61" s="2">
        <v>7.9600000000000005E-4</v>
      </c>
      <c r="K61" s="2">
        <v>6.9999999999999999E-6</v>
      </c>
      <c r="L61" s="2">
        <v>7.4799999999999997E-4</v>
      </c>
      <c r="M61" s="2">
        <v>5.9199999999999997E-4</v>
      </c>
      <c r="N61" s="2">
        <v>1.22E-4</v>
      </c>
      <c r="O61" s="2">
        <v>1.7666999999999999E-2</v>
      </c>
      <c r="P61" s="2">
        <v>8.5773000000000002E-2</v>
      </c>
      <c r="Q61" s="2">
        <v>0.12009300000000001</v>
      </c>
      <c r="R61" s="2">
        <v>0.242589</v>
      </c>
      <c r="S61" s="2">
        <v>4.0409E-2</v>
      </c>
      <c r="T61" s="2">
        <v>1.792E-3</v>
      </c>
      <c r="U61" s="2">
        <v>5.0070000000000002E-3</v>
      </c>
      <c r="V61" s="2">
        <v>0.40779900000000002</v>
      </c>
      <c r="W61" s="2">
        <v>3.5171000000000001E-2</v>
      </c>
      <c r="X61" s="2">
        <v>3.5950000000000001E-3</v>
      </c>
      <c r="Y61" s="2">
        <v>0.22548099999999999</v>
      </c>
      <c r="Z61" s="2">
        <v>2.0999999999999999E-5</v>
      </c>
      <c r="AA61" s="2">
        <v>1.36E-4</v>
      </c>
      <c r="AB61" s="2">
        <v>4.7679999999999997E-3</v>
      </c>
      <c r="AC61" s="2">
        <v>1.9999999999999999E-6</v>
      </c>
      <c r="AE61" s="2"/>
      <c r="AF61" s="2"/>
      <c r="AG61" s="2"/>
      <c r="AH61" s="2"/>
      <c r="AI61" s="2"/>
      <c r="AK61" s="2"/>
      <c r="AL61" s="2"/>
      <c r="AM61" s="2"/>
      <c r="AN61" s="2"/>
      <c r="AO61" s="2"/>
      <c r="AQ61" s="2"/>
      <c r="AR61" s="2"/>
      <c r="AS61" s="2"/>
      <c r="AT61" s="2"/>
      <c r="AU61" s="2"/>
    </row>
    <row r="62" spans="1:47" x14ac:dyDescent="0.3">
      <c r="A62" s="1" t="s">
        <v>168</v>
      </c>
      <c r="B62" s="1" t="s">
        <v>169</v>
      </c>
      <c r="C62" s="2">
        <v>6.3E-5</v>
      </c>
      <c r="D62" s="2">
        <v>0</v>
      </c>
      <c r="E62" s="2">
        <v>1.0920000000000001E-3</v>
      </c>
      <c r="F62" s="2">
        <v>0</v>
      </c>
      <c r="G62" s="2">
        <v>5.1199999999999998E-4</v>
      </c>
      <c r="H62" s="2">
        <v>0</v>
      </c>
      <c r="I62" s="2">
        <v>1.7E-5</v>
      </c>
      <c r="J62" s="2">
        <v>1.08E-4</v>
      </c>
      <c r="K62" s="2">
        <v>3.4999999999999997E-5</v>
      </c>
      <c r="L62" s="2">
        <v>3.6110000000000001E-3</v>
      </c>
      <c r="M62" s="2">
        <v>5.1599999999999997E-4</v>
      </c>
      <c r="N62" s="2">
        <v>7.7000000000000001E-5</v>
      </c>
      <c r="O62" s="2">
        <v>9.4490000000000008E-3</v>
      </c>
      <c r="P62" s="2">
        <v>6.2459999999999998E-3</v>
      </c>
      <c r="Q62" s="2">
        <v>5.3870000000000003E-3</v>
      </c>
      <c r="R62" s="2">
        <v>3.7338000000000003E-2</v>
      </c>
      <c r="S62" s="2">
        <v>3.8524999999999997E-2</v>
      </c>
      <c r="T62" s="2">
        <v>4.6900000000000002E-4</v>
      </c>
      <c r="U62" s="2">
        <v>6.9709999999999998E-3</v>
      </c>
      <c r="V62" s="2">
        <v>0.47565299999999999</v>
      </c>
      <c r="W62" s="2">
        <v>2.8178999999999999E-2</v>
      </c>
      <c r="X62" s="2">
        <v>6.8209999999999998E-3</v>
      </c>
      <c r="Y62" s="2">
        <v>5.0327999999999998E-2</v>
      </c>
      <c r="Z62" s="2">
        <v>3.0000000000000001E-6</v>
      </c>
      <c r="AA62" s="2">
        <v>2.4000000000000001E-5</v>
      </c>
      <c r="AB62" s="2">
        <v>3.8110000000000002E-3</v>
      </c>
      <c r="AC62" s="2">
        <v>1.9999999999999999E-6</v>
      </c>
      <c r="AE62" s="2"/>
      <c r="AF62" s="2"/>
      <c r="AG62" s="2"/>
      <c r="AH62" s="2"/>
      <c r="AI62" s="2"/>
      <c r="AK62" s="2"/>
      <c r="AL62" s="2"/>
      <c r="AM62" s="2"/>
      <c r="AN62" s="2"/>
      <c r="AO62" s="2"/>
      <c r="AQ62" s="2"/>
      <c r="AR62" s="2"/>
      <c r="AS62" s="2"/>
      <c r="AT62" s="2"/>
      <c r="AU62" s="2"/>
    </row>
    <row r="63" spans="1:47" x14ac:dyDescent="0.3">
      <c r="A63" s="1" t="s">
        <v>170</v>
      </c>
      <c r="B63" s="1" t="s">
        <v>171</v>
      </c>
      <c r="C63" s="2">
        <v>5.8999999999999998E-5</v>
      </c>
      <c r="D63" s="2">
        <v>0</v>
      </c>
      <c r="E63" s="2">
        <v>1.2160000000000001E-3</v>
      </c>
      <c r="F63" s="2">
        <v>0</v>
      </c>
      <c r="G63" s="2">
        <v>4.7800000000000002E-4</v>
      </c>
      <c r="H63" s="2">
        <v>0</v>
      </c>
      <c r="I63" s="2">
        <v>2.0000000000000002E-5</v>
      </c>
      <c r="J63" s="2">
        <v>2.7599999999999999E-4</v>
      </c>
      <c r="K63" s="2">
        <v>2.9E-5</v>
      </c>
      <c r="L63" s="2">
        <v>2.98E-3</v>
      </c>
      <c r="M63" s="2">
        <v>8.7100000000000003E-4</v>
      </c>
      <c r="N63" s="2">
        <v>1.64E-4</v>
      </c>
      <c r="O63" s="2">
        <v>8.6459999999999992E-3</v>
      </c>
      <c r="P63" s="2">
        <v>1.2182999999999999E-2</v>
      </c>
      <c r="Q63" s="2">
        <v>1.5132E-2</v>
      </c>
      <c r="R63" s="2">
        <v>4.8429E-2</v>
      </c>
      <c r="S63" s="2">
        <v>3.3579999999999999E-2</v>
      </c>
      <c r="T63" s="2">
        <v>7.1599999999999995E-4</v>
      </c>
      <c r="U63" s="2">
        <v>5.2900000000000004E-3</v>
      </c>
      <c r="V63" s="2">
        <v>0.36520900000000001</v>
      </c>
      <c r="W63" s="2">
        <v>2.5755E-2</v>
      </c>
      <c r="X63" s="2">
        <v>5.7450000000000001E-3</v>
      </c>
      <c r="Y63" s="2">
        <v>6.3461000000000004E-2</v>
      </c>
      <c r="Z63" s="2">
        <v>6.9999999999999999E-6</v>
      </c>
      <c r="AA63" s="2">
        <v>5.3000000000000001E-5</v>
      </c>
      <c r="AB63" s="2">
        <v>4.2750000000000002E-3</v>
      </c>
      <c r="AC63" s="2">
        <v>3.0000000000000001E-6</v>
      </c>
      <c r="AE63" s="2"/>
      <c r="AF63" s="2"/>
      <c r="AG63" s="2"/>
      <c r="AH63" s="2"/>
      <c r="AI63" s="2"/>
      <c r="AK63" s="2"/>
      <c r="AL63" s="2"/>
      <c r="AM63" s="2"/>
      <c r="AN63" s="2"/>
      <c r="AO63" s="2"/>
      <c r="AQ63" s="2"/>
      <c r="AR63" s="2"/>
      <c r="AS63" s="2"/>
      <c r="AT63" s="2"/>
      <c r="AU63" s="2"/>
    </row>
    <row r="64" spans="1:47" x14ac:dyDescent="0.3">
      <c r="A64" s="1" t="s">
        <v>172</v>
      </c>
      <c r="B64" s="1" t="s">
        <v>173</v>
      </c>
      <c r="C64" s="2">
        <v>3.8999999999999999E-5</v>
      </c>
      <c r="D64" s="2">
        <v>0</v>
      </c>
      <c r="E64" s="2">
        <v>7.0200000000000004E-4</v>
      </c>
      <c r="F64" s="2">
        <v>0</v>
      </c>
      <c r="G64" s="2">
        <v>3.0499999999999999E-4</v>
      </c>
      <c r="H64" s="2">
        <v>0</v>
      </c>
      <c r="I64" s="2">
        <v>1.1E-5</v>
      </c>
      <c r="J64" s="2">
        <v>7.2999999999999999E-5</v>
      </c>
      <c r="K64" s="2">
        <v>2.0999999999999999E-5</v>
      </c>
      <c r="L64" s="2">
        <v>2.1610000000000002E-3</v>
      </c>
      <c r="M64" s="2">
        <v>3.48E-4</v>
      </c>
      <c r="N64" s="2">
        <v>5.8E-5</v>
      </c>
      <c r="O64" s="2">
        <v>5.4949999999999999E-3</v>
      </c>
      <c r="P64" s="2">
        <v>4.0980000000000001E-3</v>
      </c>
      <c r="Q64" s="2">
        <v>4.2300000000000003E-3</v>
      </c>
      <c r="R64" s="2">
        <v>2.3196000000000001E-2</v>
      </c>
      <c r="S64" s="2">
        <v>2.3026000000000001E-2</v>
      </c>
      <c r="T64" s="2">
        <v>3.5500000000000001E-4</v>
      </c>
      <c r="U64" s="2">
        <v>4.0920000000000002E-3</v>
      </c>
      <c r="V64" s="2">
        <v>0.27422000000000002</v>
      </c>
      <c r="W64" s="2">
        <v>1.6815E-2</v>
      </c>
      <c r="X64" s="2">
        <v>4.1469999999999996E-3</v>
      </c>
      <c r="Y64" s="2">
        <v>3.1419000000000002E-2</v>
      </c>
      <c r="Z64" s="2">
        <v>1.9999999999999999E-6</v>
      </c>
      <c r="AA64" s="2">
        <v>1.5999999999999999E-5</v>
      </c>
      <c r="AB64" s="2">
        <v>2.003E-3</v>
      </c>
      <c r="AC64" s="2">
        <v>1.9999999999999999E-6</v>
      </c>
      <c r="AE64" s="2"/>
      <c r="AF64" s="2"/>
      <c r="AG64" s="2"/>
      <c r="AH64" s="2"/>
      <c r="AI64" s="2"/>
      <c r="AK64" s="2"/>
      <c r="AL64" s="2"/>
      <c r="AM64" s="2"/>
      <c r="AN64" s="2"/>
      <c r="AO64" s="2"/>
      <c r="AQ64" s="2"/>
      <c r="AR64" s="2"/>
      <c r="AS64" s="2"/>
      <c r="AT64" s="2"/>
      <c r="AU64" s="2"/>
    </row>
    <row r="65" spans="1:47" x14ac:dyDescent="0.3">
      <c r="A65" s="1" t="s">
        <v>174</v>
      </c>
      <c r="B65" s="1" t="s">
        <v>175</v>
      </c>
      <c r="C65" s="2">
        <v>3.8999999999999999E-5</v>
      </c>
      <c r="D65" s="2">
        <v>0</v>
      </c>
      <c r="E65" s="2">
        <v>1.645E-3</v>
      </c>
      <c r="F65" s="2">
        <v>0</v>
      </c>
      <c r="G65" s="2">
        <v>3.4099999999999999E-4</v>
      </c>
      <c r="H65" s="2">
        <v>0</v>
      </c>
      <c r="I65" s="2">
        <v>6.0000000000000002E-6</v>
      </c>
      <c r="J65" s="2">
        <v>2.6199999999999999E-3</v>
      </c>
      <c r="K65" s="2">
        <v>1.2999999999999999E-5</v>
      </c>
      <c r="L65" s="2">
        <v>1.2899999999999999E-3</v>
      </c>
      <c r="M65" s="2">
        <v>2.1640000000000001E-3</v>
      </c>
      <c r="N65" s="2">
        <v>3.0699999999999998E-4</v>
      </c>
      <c r="O65" s="2">
        <v>2.9227E-2</v>
      </c>
      <c r="P65" s="2">
        <v>1.145E-2</v>
      </c>
      <c r="Q65" s="2">
        <v>1.9139E-2</v>
      </c>
      <c r="R65" s="2">
        <v>3.7546000000000003E-2</v>
      </c>
      <c r="S65" s="2">
        <v>3.9345999999999999E-2</v>
      </c>
      <c r="T65" s="2">
        <v>9.5100000000000002E-4</v>
      </c>
      <c r="U65" s="2">
        <v>4.7629999999999999E-3</v>
      </c>
      <c r="V65" s="2">
        <v>0.63886500000000002</v>
      </c>
      <c r="W65" s="2">
        <v>3.2191999999999998E-2</v>
      </c>
      <c r="X65" s="2">
        <v>2.8779999999999999E-3</v>
      </c>
      <c r="Y65" s="2">
        <v>5.2206000000000002E-2</v>
      </c>
      <c r="Z65" s="2">
        <v>3.9999999999999998E-6</v>
      </c>
      <c r="AA65" s="2">
        <v>2.6999999999999999E-5</v>
      </c>
      <c r="AB65" s="2">
        <v>1.7080000000000001E-2</v>
      </c>
      <c r="AC65" s="2">
        <v>9.9999999999999995E-7</v>
      </c>
      <c r="AE65" s="2"/>
      <c r="AF65" s="2"/>
      <c r="AG65" s="2"/>
      <c r="AH65" s="2"/>
      <c r="AI65" s="2"/>
      <c r="AK65" s="2"/>
      <c r="AL65" s="2"/>
      <c r="AM65" s="2"/>
      <c r="AN65" s="2"/>
      <c r="AO65" s="2"/>
      <c r="AQ65" s="2"/>
      <c r="AR65" s="2"/>
      <c r="AS65" s="2"/>
      <c r="AT65" s="2"/>
      <c r="AU65" s="2"/>
    </row>
    <row r="66" spans="1:47" x14ac:dyDescent="0.3">
      <c r="A66" s="1" t="s">
        <v>176</v>
      </c>
      <c r="B66" s="1" t="s">
        <v>177</v>
      </c>
      <c r="C66" s="2">
        <v>1.8599999999999999E-4</v>
      </c>
      <c r="D66" s="2">
        <v>3.9999999999999998E-6</v>
      </c>
      <c r="E66" s="2">
        <v>2.0000000000000002E-5</v>
      </c>
      <c r="F66" s="2">
        <v>0</v>
      </c>
      <c r="G66" s="2">
        <v>1.6899999999999999E-4</v>
      </c>
      <c r="H66" s="2">
        <v>0</v>
      </c>
      <c r="I66" s="2">
        <v>5.3999999999999998E-5</v>
      </c>
      <c r="J66" s="2">
        <v>4.0099999999999999E-4</v>
      </c>
      <c r="K66" s="2">
        <v>3.9899999999999999E-4</v>
      </c>
      <c r="L66" s="2">
        <v>2.4499999999999999E-3</v>
      </c>
      <c r="M66" s="2">
        <v>1.395E-3</v>
      </c>
      <c r="N66" s="2">
        <v>1.55E-4</v>
      </c>
      <c r="O66" s="2">
        <v>1.0655E-2</v>
      </c>
      <c r="P66" s="2">
        <v>2.31E-4</v>
      </c>
      <c r="Q66" s="2">
        <v>8.3999999999999995E-5</v>
      </c>
      <c r="R66" s="2">
        <v>4.9100000000000001E-4</v>
      </c>
      <c r="S66" s="2">
        <v>9.2997999999999997E-2</v>
      </c>
      <c r="T66" s="2">
        <v>1.8600000000000001E-3</v>
      </c>
      <c r="U66" s="2">
        <v>4.3540000000000002E-2</v>
      </c>
      <c r="V66" s="2">
        <v>0.28541100000000003</v>
      </c>
      <c r="W66" s="2">
        <v>3.0660000000000001E-3</v>
      </c>
      <c r="X66" s="2">
        <v>3.5460000000000001E-3</v>
      </c>
      <c r="Y66" s="2">
        <v>2.5409999999999999E-3</v>
      </c>
      <c r="Z66" s="2">
        <v>1.7489999999999999E-3</v>
      </c>
      <c r="AA66" s="2">
        <v>2.9500000000000001E-4</v>
      </c>
      <c r="AB66" s="2">
        <v>5.3E-3</v>
      </c>
      <c r="AC66" s="2">
        <v>1.498E-3</v>
      </c>
      <c r="AE66" s="2"/>
      <c r="AF66" s="2"/>
      <c r="AG66" s="2"/>
      <c r="AH66" s="2"/>
      <c r="AI66" s="2"/>
      <c r="AK66" s="2"/>
      <c r="AL66" s="2"/>
      <c r="AM66" s="2"/>
      <c r="AN66" s="2"/>
      <c r="AO66" s="2"/>
      <c r="AQ66" s="2"/>
      <c r="AR66" s="2"/>
      <c r="AS66" s="2"/>
      <c r="AT66" s="2"/>
      <c r="AU66" s="2"/>
    </row>
    <row r="67" spans="1:47" x14ac:dyDescent="0.3">
      <c r="A67" s="1" t="s">
        <v>178</v>
      </c>
      <c r="B67" s="1" t="s">
        <v>179</v>
      </c>
      <c r="C67" s="2">
        <v>7.3999999999999996E-5</v>
      </c>
      <c r="D67" s="2">
        <v>1.9999999999999999E-6</v>
      </c>
      <c r="E67" s="2">
        <v>1.7000000000000001E-4</v>
      </c>
      <c r="F67" s="2">
        <v>0</v>
      </c>
      <c r="G67" s="2">
        <v>6.9999999999999994E-5</v>
      </c>
      <c r="H67" s="2">
        <v>0</v>
      </c>
      <c r="I67" s="2">
        <v>3.6000000000000001E-5</v>
      </c>
      <c r="J67" s="2">
        <v>1.25E-4</v>
      </c>
      <c r="K67" s="2">
        <v>1.18E-4</v>
      </c>
      <c r="L67" s="2">
        <v>8.0500000000000005E-4</v>
      </c>
      <c r="M67" s="2">
        <v>1.6260000000000001E-3</v>
      </c>
      <c r="N67" s="2">
        <v>4.66E-4</v>
      </c>
      <c r="O67" s="2">
        <v>1.2368000000000001E-2</v>
      </c>
      <c r="P67" s="2">
        <v>3.1300000000000002E-4</v>
      </c>
      <c r="Q67" s="2">
        <v>1.5799999999999999E-4</v>
      </c>
      <c r="R67" s="2">
        <v>1.3960000000000001E-3</v>
      </c>
      <c r="S67" s="2">
        <v>2.8733999999999999E-2</v>
      </c>
      <c r="T67" s="2">
        <v>4.5339999999999998E-3</v>
      </c>
      <c r="U67" s="2">
        <v>7.744E-3</v>
      </c>
      <c r="V67" s="2">
        <v>8.5485000000000005E-2</v>
      </c>
      <c r="W67" s="2">
        <v>2.068E-3</v>
      </c>
      <c r="X67" s="2">
        <v>5.4689999999999999E-3</v>
      </c>
      <c r="Y67" s="2">
        <v>4.7460000000000002E-3</v>
      </c>
      <c r="Z67" s="2">
        <v>2.7269999999999998E-3</v>
      </c>
      <c r="AA67" s="2">
        <v>2.6499999999999999E-4</v>
      </c>
      <c r="AB67" s="2">
        <v>6.3900000000000003E-4</v>
      </c>
      <c r="AC67" s="2">
        <v>5.8E-5</v>
      </c>
      <c r="AE67" s="2"/>
      <c r="AF67" s="2"/>
      <c r="AG67" s="2"/>
      <c r="AH67" s="2"/>
      <c r="AI67" s="2"/>
      <c r="AK67" s="2"/>
      <c r="AL67" s="2"/>
      <c r="AM67" s="2"/>
      <c r="AN67" s="2"/>
      <c r="AO67" s="2"/>
      <c r="AQ67" s="2"/>
      <c r="AR67" s="2"/>
      <c r="AS67" s="2"/>
      <c r="AT67" s="2"/>
      <c r="AU67" s="2"/>
    </row>
    <row r="68" spans="1:47" x14ac:dyDescent="0.3">
      <c r="A68" s="1" t="s">
        <v>180</v>
      </c>
      <c r="B68" s="1" t="s">
        <v>181</v>
      </c>
      <c r="C68" s="2">
        <v>2.3599999999999999E-4</v>
      </c>
      <c r="D68" s="2">
        <v>5.0000000000000004E-6</v>
      </c>
      <c r="E68" s="2">
        <v>5.0900000000000001E-4</v>
      </c>
      <c r="F68" s="2">
        <v>0</v>
      </c>
      <c r="G68" s="2">
        <v>2.3900000000000001E-4</v>
      </c>
      <c r="H68" s="2">
        <v>0</v>
      </c>
      <c r="I68" s="2">
        <v>1.11E-4</v>
      </c>
      <c r="J68" s="2">
        <v>4.2000000000000002E-4</v>
      </c>
      <c r="K68" s="2">
        <v>3.6699999999999998E-4</v>
      </c>
      <c r="L68" s="2">
        <v>2.4450000000000001E-3</v>
      </c>
      <c r="M68" s="2">
        <v>5.0499999999999998E-3</v>
      </c>
      <c r="N68" s="2">
        <v>1.3860000000000001E-3</v>
      </c>
      <c r="O68" s="2">
        <v>3.7350000000000001E-2</v>
      </c>
      <c r="P68" s="2">
        <v>9.5699999999999995E-4</v>
      </c>
      <c r="Q68" s="2">
        <v>5.3899999999999998E-4</v>
      </c>
      <c r="R68" s="2">
        <v>4.235E-3</v>
      </c>
      <c r="S68" s="2">
        <v>8.7035000000000001E-2</v>
      </c>
      <c r="T68" s="2">
        <v>1.3918E-2</v>
      </c>
      <c r="U68" s="2">
        <v>2.3278E-2</v>
      </c>
      <c r="V68" s="2">
        <v>0.25405800000000001</v>
      </c>
      <c r="W68" s="2">
        <v>6.3579999999999999E-3</v>
      </c>
      <c r="X68" s="2">
        <v>1.6461E-2</v>
      </c>
      <c r="Y68" s="2">
        <v>1.4189E-2</v>
      </c>
      <c r="Z68" s="2">
        <v>8.5939999999999992E-3</v>
      </c>
      <c r="AA68" s="2">
        <v>8.2399999999999997E-4</v>
      </c>
      <c r="AB68" s="2">
        <v>1.957E-3</v>
      </c>
      <c r="AC68" s="2">
        <v>2.13E-4</v>
      </c>
      <c r="AE68" s="2"/>
      <c r="AF68" s="2"/>
      <c r="AG68" s="2"/>
      <c r="AH68" s="2"/>
      <c r="AI68" s="2"/>
      <c r="AK68" s="2"/>
      <c r="AL68" s="2"/>
      <c r="AM68" s="2"/>
      <c r="AN68" s="2"/>
      <c r="AO68" s="2"/>
      <c r="AQ68" s="2"/>
      <c r="AR68" s="2"/>
      <c r="AS68" s="2"/>
      <c r="AT68" s="2"/>
      <c r="AU68" s="2"/>
    </row>
    <row r="69" spans="1:47" x14ac:dyDescent="0.3">
      <c r="A69" s="1" t="s">
        <v>182</v>
      </c>
      <c r="B69" s="1" t="s">
        <v>183</v>
      </c>
      <c r="C69" s="2">
        <v>2.6329999999999999E-3</v>
      </c>
      <c r="D69" s="2">
        <v>1.7799999999999999E-4</v>
      </c>
      <c r="E69" s="2">
        <v>4.0000000000000002E-4</v>
      </c>
      <c r="F69" s="2">
        <v>2.2599999999999999E-4</v>
      </c>
      <c r="G69" s="2">
        <v>2.1649999999999998E-3</v>
      </c>
      <c r="H69" s="2">
        <v>0</v>
      </c>
      <c r="I69" s="2">
        <v>1.2440000000000001E-3</v>
      </c>
      <c r="J69" s="2">
        <v>4.5600000000000003E-4</v>
      </c>
      <c r="K69" s="2">
        <v>2.6640000000000001E-3</v>
      </c>
      <c r="L69" s="2">
        <v>4.3930000000000002E-3</v>
      </c>
      <c r="M69" s="2">
        <v>7.3359999999999996E-3</v>
      </c>
      <c r="N69" s="2">
        <v>0.39766099999999999</v>
      </c>
      <c r="O69" s="2">
        <v>9.1660000000000005E-3</v>
      </c>
      <c r="P69" s="2">
        <v>1.1381E-2</v>
      </c>
      <c r="Q69" s="2">
        <v>3.0606000000000001E-2</v>
      </c>
      <c r="R69" s="2">
        <v>9.4052999999999998E-2</v>
      </c>
      <c r="S69" s="2">
        <v>1.327672</v>
      </c>
      <c r="T69" s="2">
        <v>7.9769999999999997E-3</v>
      </c>
      <c r="U69" s="2">
        <v>0.40000999999999998</v>
      </c>
      <c r="V69" s="2">
        <v>1.263836</v>
      </c>
      <c r="W69" s="2">
        <v>0.66895800000000005</v>
      </c>
      <c r="X69" s="2">
        <v>2.2941E-2</v>
      </c>
      <c r="Y69" s="2">
        <v>5.8229000000000003E-2</v>
      </c>
      <c r="Z69" s="2">
        <v>0.23124500000000001</v>
      </c>
      <c r="AA69" s="2">
        <v>0.10269399999999999</v>
      </c>
      <c r="AB69" s="2">
        <v>0.25286700000000001</v>
      </c>
      <c r="AC69" s="2">
        <v>0.29974000000000001</v>
      </c>
      <c r="AE69" s="2"/>
      <c r="AF69" s="2"/>
      <c r="AG69" s="2"/>
      <c r="AH69" s="2"/>
      <c r="AI69" s="2"/>
      <c r="AK69" s="2"/>
      <c r="AL69" s="2"/>
      <c r="AM69" s="2"/>
      <c r="AN69" s="2"/>
      <c r="AO69" s="2"/>
      <c r="AQ69" s="2"/>
      <c r="AR69" s="2"/>
      <c r="AS69" s="2"/>
      <c r="AT69" s="2"/>
      <c r="AU69" s="2"/>
    </row>
    <row r="70" spans="1:47" x14ac:dyDescent="0.3">
      <c r="A70" s="1" t="s">
        <v>184</v>
      </c>
      <c r="B70" s="1" t="s">
        <v>185</v>
      </c>
      <c r="C70" s="2">
        <v>3.852E-3</v>
      </c>
      <c r="D70" s="2">
        <v>2.6800000000000001E-4</v>
      </c>
      <c r="E70" s="2">
        <v>6.1499999999999999E-4</v>
      </c>
      <c r="F70" s="2">
        <v>3.2200000000000002E-4</v>
      </c>
      <c r="G70" s="2">
        <v>3.2560000000000002E-3</v>
      </c>
      <c r="H70" s="2">
        <v>0</v>
      </c>
      <c r="I70" s="2">
        <v>1.8159999999999999E-3</v>
      </c>
      <c r="J70" s="2">
        <v>6.6200000000000005E-4</v>
      </c>
      <c r="K70" s="2">
        <v>3.9220000000000001E-3</v>
      </c>
      <c r="L70" s="2">
        <v>6.2890000000000003E-3</v>
      </c>
      <c r="M70" s="2">
        <v>1.0501999999999999E-2</v>
      </c>
      <c r="N70" s="2">
        <v>0.581179</v>
      </c>
      <c r="O70" s="2">
        <v>1.3446E-2</v>
      </c>
      <c r="P70" s="2">
        <v>1.6990000000000002E-2</v>
      </c>
      <c r="Q70" s="2">
        <v>4.4585E-2</v>
      </c>
      <c r="R70" s="2">
        <v>0.138484</v>
      </c>
      <c r="S70" s="2">
        <v>1.940223</v>
      </c>
      <c r="T70" s="2">
        <v>1.1596E-2</v>
      </c>
      <c r="U70" s="2">
        <v>0.59942700000000004</v>
      </c>
      <c r="V70" s="2">
        <v>1.874225</v>
      </c>
      <c r="W70" s="2">
        <v>0.99371799999999999</v>
      </c>
      <c r="X70" s="2">
        <v>3.3600999999999999E-2</v>
      </c>
      <c r="Y70" s="2">
        <v>8.6957999999999994E-2</v>
      </c>
      <c r="Z70" s="2">
        <v>0.34151199999999998</v>
      </c>
      <c r="AA70" s="2">
        <v>0.15154100000000001</v>
      </c>
      <c r="AB70" s="2">
        <v>0.36692900000000001</v>
      </c>
      <c r="AC70" s="2">
        <v>0.43893900000000002</v>
      </c>
      <c r="AE70" s="2"/>
      <c r="AF70" s="2"/>
      <c r="AG70" s="2"/>
      <c r="AH70" s="2"/>
      <c r="AI70" s="2"/>
      <c r="AK70" s="2"/>
      <c r="AL70" s="2"/>
      <c r="AM70" s="2"/>
      <c r="AN70" s="2"/>
      <c r="AO70" s="2"/>
      <c r="AQ70" s="2"/>
      <c r="AR70" s="2"/>
      <c r="AS70" s="2"/>
      <c r="AT70" s="2"/>
      <c r="AU70" s="2"/>
    </row>
    <row r="71" spans="1:47" x14ac:dyDescent="0.3">
      <c r="A71" s="1" t="s">
        <v>186</v>
      </c>
      <c r="B71" s="1" t="s">
        <v>187</v>
      </c>
      <c r="C71" s="2">
        <v>0</v>
      </c>
      <c r="D71" s="2">
        <v>4.8999999999999998E-5</v>
      </c>
      <c r="E71" s="2">
        <v>1.0150000000000001E-3</v>
      </c>
      <c r="F71" s="2">
        <v>0</v>
      </c>
      <c r="G71" s="2">
        <v>0</v>
      </c>
      <c r="H71" s="2">
        <v>0</v>
      </c>
      <c r="I71" s="2">
        <v>0</v>
      </c>
      <c r="J71" s="2">
        <v>1.4779999999999999E-3</v>
      </c>
      <c r="K71" s="2">
        <v>1.2600000000000001E-3</v>
      </c>
      <c r="L71" s="2">
        <v>3.1607000000000003E-2</v>
      </c>
      <c r="M71" s="2">
        <v>4.1899999999999999E-4</v>
      </c>
      <c r="N71" s="2">
        <v>0.10397199999999999</v>
      </c>
      <c r="O71" s="2">
        <v>5.6383000000000003E-2</v>
      </c>
      <c r="P71" s="2">
        <v>1.6199999999999999E-3</v>
      </c>
      <c r="Q71" s="2">
        <v>5.0369999999999998E-3</v>
      </c>
      <c r="R71" s="2">
        <v>1.9393000000000001E-2</v>
      </c>
      <c r="S71" s="2">
        <v>0.218803</v>
      </c>
      <c r="T71" s="2">
        <v>1.0225E-2</v>
      </c>
      <c r="U71" s="2">
        <v>8.3140000000000002E-3</v>
      </c>
      <c r="V71" s="2">
        <v>2.3569930000000001</v>
      </c>
      <c r="W71" s="2">
        <v>8.9760000000000006E-2</v>
      </c>
      <c r="X71" s="2">
        <v>0.78287399999999996</v>
      </c>
      <c r="Y71" s="2">
        <v>7.8268000000000004E-2</v>
      </c>
      <c r="Z71" s="2">
        <v>4.7899999999999999E-4</v>
      </c>
      <c r="AA71" s="2">
        <v>2.5999999999999998E-4</v>
      </c>
      <c r="AB71" s="2">
        <v>7.6418E-2</v>
      </c>
      <c r="AC71" s="2">
        <v>0</v>
      </c>
      <c r="AE71" s="2"/>
      <c r="AF71" s="2"/>
      <c r="AG71" s="2"/>
      <c r="AH71" s="2"/>
      <c r="AI71" s="2"/>
      <c r="AK71" s="2"/>
      <c r="AL71" s="2"/>
      <c r="AM71" s="2"/>
      <c r="AN71" s="2"/>
      <c r="AO71" s="2"/>
      <c r="AQ71" s="2"/>
      <c r="AR71" s="2"/>
      <c r="AS71" s="2"/>
      <c r="AT71" s="2"/>
      <c r="AU71" s="2"/>
    </row>
    <row r="72" spans="1:47" x14ac:dyDescent="0.3">
      <c r="A72" s="1" t="s">
        <v>188</v>
      </c>
      <c r="B72" s="1" t="s">
        <v>189</v>
      </c>
      <c r="C72" s="2">
        <v>0</v>
      </c>
      <c r="D72" s="2">
        <v>0</v>
      </c>
      <c r="E72" s="2">
        <v>3.0600000000000001E-4</v>
      </c>
      <c r="F72" s="2">
        <v>0</v>
      </c>
      <c r="G72" s="2">
        <v>2.1915E-2</v>
      </c>
      <c r="H72" s="2">
        <v>0</v>
      </c>
      <c r="I72" s="2">
        <v>0</v>
      </c>
      <c r="J72" s="2">
        <v>6.6940000000000003E-3</v>
      </c>
      <c r="K72" s="2">
        <v>0</v>
      </c>
      <c r="L72" s="2">
        <v>2.0270000000000002E-3</v>
      </c>
      <c r="M72" s="2">
        <v>5.2999999999999998E-4</v>
      </c>
      <c r="N72" s="2">
        <v>0</v>
      </c>
      <c r="O72" s="2">
        <v>3.3467999999999998E-2</v>
      </c>
      <c r="P72" s="2">
        <v>0</v>
      </c>
      <c r="Q72" s="2">
        <v>0</v>
      </c>
      <c r="R72" s="2">
        <v>5.6616E-2</v>
      </c>
      <c r="S72" s="2">
        <v>0.97722699999999996</v>
      </c>
      <c r="T72" s="2">
        <v>6.4667000000000002E-2</v>
      </c>
      <c r="U72" s="2">
        <v>0.52445699999999995</v>
      </c>
      <c r="V72" s="2">
        <v>1.4459630000000001</v>
      </c>
      <c r="W72" s="2">
        <v>7.0333000000000007E-2</v>
      </c>
      <c r="X72" s="2">
        <v>1.1199999999999999E-3</v>
      </c>
      <c r="Y72" s="2">
        <v>6.4329999999999998E-2</v>
      </c>
      <c r="Z72" s="2">
        <v>4.1720000000000004E-3</v>
      </c>
      <c r="AA72" s="2">
        <v>1.3300000000000001E-4</v>
      </c>
      <c r="AB72" s="2">
        <v>6.3327999999999995E-2</v>
      </c>
      <c r="AC72" s="2">
        <v>0</v>
      </c>
      <c r="AE72" s="2"/>
      <c r="AF72" s="2"/>
      <c r="AG72" s="2"/>
      <c r="AH72" s="2"/>
      <c r="AI72" s="2"/>
      <c r="AK72" s="2"/>
      <c r="AL72" s="2"/>
      <c r="AM72" s="2"/>
      <c r="AN72" s="2"/>
      <c r="AO72" s="2"/>
      <c r="AQ72" s="2"/>
      <c r="AR72" s="2"/>
      <c r="AS72" s="2"/>
      <c r="AT72" s="2"/>
      <c r="AU72" s="2"/>
    </row>
    <row r="73" spans="1:47" x14ac:dyDescent="0.3">
      <c r="A73" s="1" t="s">
        <v>190</v>
      </c>
      <c r="B73" s="1" t="s">
        <v>191</v>
      </c>
      <c r="C73" s="2">
        <v>4.5000000000000003E-5</v>
      </c>
      <c r="D73" s="2">
        <v>0</v>
      </c>
      <c r="E73" s="2">
        <v>1.2E-5</v>
      </c>
      <c r="F73" s="2">
        <v>0</v>
      </c>
      <c r="G73" s="2">
        <v>0.65885000000000005</v>
      </c>
      <c r="H73" s="2">
        <v>0</v>
      </c>
      <c r="I73" s="2">
        <v>0</v>
      </c>
      <c r="J73" s="2">
        <v>0.260077</v>
      </c>
      <c r="K73" s="2">
        <v>0</v>
      </c>
      <c r="L73" s="2">
        <v>3.1675000000000002E-2</v>
      </c>
      <c r="M73" s="2">
        <v>0</v>
      </c>
      <c r="N73" s="2">
        <v>9.9999999999999995E-7</v>
      </c>
      <c r="O73" s="2">
        <v>3.0783000000000001E-2</v>
      </c>
      <c r="P73" s="2">
        <v>0</v>
      </c>
      <c r="Q73" s="2">
        <v>0</v>
      </c>
      <c r="R73" s="2">
        <v>4.2759999999999999E-2</v>
      </c>
      <c r="S73" s="2">
        <v>0.191639</v>
      </c>
      <c r="T73" s="2">
        <v>1.01E-3</v>
      </c>
      <c r="U73" s="2">
        <v>5.4586999999999997E-2</v>
      </c>
      <c r="V73" s="2">
        <v>0.133185</v>
      </c>
      <c r="W73" s="2">
        <v>2.8440000000000002E-3</v>
      </c>
      <c r="X73" s="2">
        <v>7.3023000000000005E-2</v>
      </c>
      <c r="Y73" s="2">
        <v>6.6810000000000003E-3</v>
      </c>
      <c r="Z73" s="2">
        <v>2.2300000000000002E-3</v>
      </c>
      <c r="AA73" s="2">
        <v>0</v>
      </c>
      <c r="AB73" s="2">
        <v>2.7099999999999997E-4</v>
      </c>
      <c r="AC73" s="2">
        <v>0</v>
      </c>
      <c r="AE73" s="2"/>
      <c r="AF73" s="2"/>
      <c r="AG73" s="2"/>
      <c r="AH73" s="2"/>
      <c r="AI73" s="2"/>
      <c r="AK73" s="2"/>
      <c r="AL73" s="2"/>
      <c r="AM73" s="2"/>
      <c r="AN73" s="2"/>
      <c r="AO73" s="2"/>
      <c r="AQ73" s="2"/>
      <c r="AR73" s="2"/>
      <c r="AS73" s="2"/>
      <c r="AT73" s="2"/>
      <c r="AU73" s="2"/>
    </row>
    <row r="74" spans="1:47" x14ac:dyDescent="0.3">
      <c r="A74" s="1" t="s">
        <v>192</v>
      </c>
      <c r="B74" s="1" t="s">
        <v>193</v>
      </c>
      <c r="C74" s="2">
        <v>3.4600000000000001E-4</v>
      </c>
      <c r="D74" s="2">
        <v>0</v>
      </c>
      <c r="E74" s="2">
        <v>2.9E-5</v>
      </c>
      <c r="F74" s="2">
        <v>0</v>
      </c>
      <c r="G74" s="2">
        <v>1.8767609999999999</v>
      </c>
      <c r="H74" s="2">
        <v>0</v>
      </c>
      <c r="I74" s="2">
        <v>0</v>
      </c>
      <c r="J74" s="2">
        <v>0.61214999999999997</v>
      </c>
      <c r="K74" s="2">
        <v>0</v>
      </c>
      <c r="L74" s="2">
        <v>2.8809999999999999E-3</v>
      </c>
      <c r="M74" s="2">
        <v>9.9999999999999995E-7</v>
      </c>
      <c r="N74" s="2">
        <v>3.0000000000000001E-6</v>
      </c>
      <c r="O74" s="2">
        <v>3.0074E-2</v>
      </c>
      <c r="P74" s="2">
        <v>0</v>
      </c>
      <c r="Q74" s="2">
        <v>0</v>
      </c>
      <c r="R74" s="2">
        <v>0.103062</v>
      </c>
      <c r="S74" s="2">
        <v>6.6154000000000004E-2</v>
      </c>
      <c r="T74" s="2">
        <v>6.9999999999999999E-6</v>
      </c>
      <c r="U74" s="2">
        <v>3.6489999999999999E-3</v>
      </c>
      <c r="V74" s="2">
        <v>0.14555499999999999</v>
      </c>
      <c r="W74" s="2">
        <v>1.4610000000000001E-3</v>
      </c>
      <c r="X74" s="2">
        <v>2.8726000000000002E-2</v>
      </c>
      <c r="Y74" s="2">
        <v>2.2910000000000001E-3</v>
      </c>
      <c r="Z74" s="2">
        <v>4.3899999999999999E-4</v>
      </c>
      <c r="AA74" s="2">
        <v>0</v>
      </c>
      <c r="AB74" s="2">
        <v>3.01E-4</v>
      </c>
      <c r="AC74" s="2">
        <v>9.9999999999999995E-7</v>
      </c>
      <c r="AE74" s="2"/>
      <c r="AF74" s="2"/>
      <c r="AG74" s="2"/>
      <c r="AH74" s="2"/>
      <c r="AI74" s="2"/>
      <c r="AK74" s="2"/>
      <c r="AL74" s="2"/>
      <c r="AM74" s="2"/>
      <c r="AN74" s="2"/>
      <c r="AO74" s="2"/>
      <c r="AQ74" s="2"/>
      <c r="AR74" s="2"/>
      <c r="AS74" s="2"/>
      <c r="AT74" s="2"/>
      <c r="AU74" s="2"/>
    </row>
    <row r="75" spans="1:47" x14ac:dyDescent="0.3">
      <c r="A75" s="1" t="s">
        <v>194</v>
      </c>
      <c r="B75" s="1" t="s">
        <v>195</v>
      </c>
      <c r="C75" s="2">
        <v>3.1000000000000001E-5</v>
      </c>
      <c r="D75" s="2">
        <v>0</v>
      </c>
      <c r="E75" s="2">
        <v>3.0000000000000001E-6</v>
      </c>
      <c r="F75" s="2">
        <v>0</v>
      </c>
      <c r="G75" s="2">
        <v>0.17259099999999999</v>
      </c>
      <c r="H75" s="2">
        <v>0</v>
      </c>
      <c r="I75" s="2">
        <v>0</v>
      </c>
      <c r="J75" s="2">
        <v>5.8042000000000003E-2</v>
      </c>
      <c r="K75" s="2">
        <v>0</v>
      </c>
      <c r="L75" s="2">
        <v>2.6800000000000001E-4</v>
      </c>
      <c r="M75" s="2">
        <v>0</v>
      </c>
      <c r="N75" s="2">
        <v>0</v>
      </c>
      <c r="O75" s="2">
        <v>2.833E-3</v>
      </c>
      <c r="P75" s="2">
        <v>0</v>
      </c>
      <c r="Q75" s="2">
        <v>0</v>
      </c>
      <c r="R75" s="2">
        <v>9.5659999999999999E-3</v>
      </c>
      <c r="S75" s="2">
        <v>6.2399999999999999E-3</v>
      </c>
      <c r="T75" s="2">
        <v>0</v>
      </c>
      <c r="U75" s="2">
        <v>3.3100000000000002E-4</v>
      </c>
      <c r="V75" s="2">
        <v>1.3993999999999999E-2</v>
      </c>
      <c r="W75" s="2">
        <v>1.4999999999999999E-4</v>
      </c>
      <c r="X75" s="2">
        <v>2.7269999999999998E-3</v>
      </c>
      <c r="Y75" s="2">
        <v>2.4699999999999999E-4</v>
      </c>
      <c r="Z75" s="2">
        <v>3.6999999999999998E-5</v>
      </c>
      <c r="AA75" s="2">
        <v>0</v>
      </c>
      <c r="AB75" s="2">
        <v>2.6999999999999999E-5</v>
      </c>
      <c r="AC75" s="2">
        <v>0</v>
      </c>
      <c r="AE75" s="2"/>
      <c r="AF75" s="2"/>
      <c r="AG75" s="2"/>
      <c r="AH75" s="2"/>
      <c r="AI75" s="2"/>
      <c r="AK75" s="2"/>
      <c r="AL75" s="2"/>
      <c r="AM75" s="2"/>
      <c r="AN75" s="2"/>
      <c r="AO75" s="2"/>
      <c r="AQ75" s="2"/>
      <c r="AR75" s="2"/>
      <c r="AS75" s="2"/>
      <c r="AT75" s="2"/>
      <c r="AU75" s="2"/>
    </row>
    <row r="76" spans="1:47" x14ac:dyDescent="0.3">
      <c r="A76" s="1" t="s">
        <v>196</v>
      </c>
      <c r="B76" s="1" t="s">
        <v>197</v>
      </c>
      <c r="C76" s="2">
        <v>1.4200000000000001E-4</v>
      </c>
      <c r="D76" s="2">
        <v>0</v>
      </c>
      <c r="E76" s="2">
        <v>2.1000000000000001E-4</v>
      </c>
      <c r="F76" s="2">
        <v>0</v>
      </c>
      <c r="G76" s="2">
        <v>0.221887</v>
      </c>
      <c r="H76" s="2">
        <v>0</v>
      </c>
      <c r="I76" s="2">
        <v>0</v>
      </c>
      <c r="J76" s="2">
        <v>3.7275000000000003E-2</v>
      </c>
      <c r="K76" s="2">
        <v>0</v>
      </c>
      <c r="L76" s="2">
        <v>2.9928E-2</v>
      </c>
      <c r="M76" s="2">
        <v>9.0000000000000002E-6</v>
      </c>
      <c r="N76" s="2">
        <v>1.5999999999999999E-5</v>
      </c>
      <c r="O76" s="2">
        <v>5.9126999999999999E-2</v>
      </c>
      <c r="P76" s="2">
        <v>0</v>
      </c>
      <c r="Q76" s="2">
        <v>0</v>
      </c>
      <c r="R76" s="2">
        <v>4.0108999999999999E-2</v>
      </c>
      <c r="S76" s="2">
        <v>6.7615999999999996E-2</v>
      </c>
      <c r="T76" s="2">
        <v>1.9000000000000001E-4</v>
      </c>
      <c r="U76" s="2">
        <v>2.2119E-2</v>
      </c>
      <c r="V76" s="2">
        <v>0.32127299999999998</v>
      </c>
      <c r="W76" s="2">
        <v>7.3749999999999996E-3</v>
      </c>
      <c r="X76" s="2">
        <v>0.11262999999999999</v>
      </c>
      <c r="Y76" s="2">
        <v>2.1124E-2</v>
      </c>
      <c r="Z76" s="2">
        <v>3.3999999999999998E-3</v>
      </c>
      <c r="AA76" s="2">
        <v>0</v>
      </c>
      <c r="AB76" s="2">
        <v>5.7399999999999997E-4</v>
      </c>
      <c r="AC76" s="2">
        <v>1.1E-5</v>
      </c>
      <c r="AE76" s="2"/>
      <c r="AF76" s="2"/>
      <c r="AG76" s="2"/>
      <c r="AH76" s="2"/>
      <c r="AI76" s="2"/>
      <c r="AK76" s="2"/>
      <c r="AL76" s="2"/>
      <c r="AM76" s="2"/>
      <c r="AN76" s="2"/>
      <c r="AO76" s="2"/>
      <c r="AQ76" s="2"/>
      <c r="AR76" s="2"/>
      <c r="AS76" s="2"/>
      <c r="AT76" s="2"/>
      <c r="AU76" s="2"/>
    </row>
    <row r="77" spans="1:47" x14ac:dyDescent="0.3">
      <c r="A77" s="1" t="s">
        <v>198</v>
      </c>
      <c r="B77" s="1" t="s">
        <v>199</v>
      </c>
      <c r="C77" s="2">
        <v>9.9999999999999995E-7</v>
      </c>
      <c r="D77" s="2">
        <v>0</v>
      </c>
      <c r="E77" s="2">
        <v>1.8599999999999999E-4</v>
      </c>
      <c r="F77" s="2">
        <v>0</v>
      </c>
      <c r="G77" s="2">
        <v>9.9999999999999995E-7</v>
      </c>
      <c r="H77" s="2">
        <v>0</v>
      </c>
      <c r="I77" s="2">
        <v>9.9999999999999995E-7</v>
      </c>
      <c r="J77" s="2">
        <v>1.0000000000000001E-5</v>
      </c>
      <c r="K77" s="2">
        <v>3.9999999999999998E-6</v>
      </c>
      <c r="L77" s="2">
        <v>1.07E-4</v>
      </c>
      <c r="M77" s="2">
        <v>2.6999999999999999E-5</v>
      </c>
      <c r="N77" s="2">
        <v>1.7E-5</v>
      </c>
      <c r="O77" s="2">
        <v>3.4600000000000001E-4</v>
      </c>
      <c r="P77" s="2">
        <v>3.0000000000000001E-6</v>
      </c>
      <c r="Q77" s="2">
        <v>1.5E-5</v>
      </c>
      <c r="R77" s="2">
        <v>7.6000000000000004E-5</v>
      </c>
      <c r="S77" s="2">
        <v>4.3290000000000004E-3</v>
      </c>
      <c r="T77" s="2">
        <v>1.0900000000000001E-4</v>
      </c>
      <c r="U77" s="2">
        <v>4.08E-4</v>
      </c>
      <c r="V77" s="2">
        <v>1.4393E-2</v>
      </c>
      <c r="W77" s="2">
        <v>4.6900000000000002E-4</v>
      </c>
      <c r="X77" s="2">
        <v>5.3300000000000005E-4</v>
      </c>
      <c r="Y77" s="2">
        <v>3.57E-4</v>
      </c>
      <c r="Z77" s="2">
        <v>1.16E-4</v>
      </c>
      <c r="AA77" s="2">
        <v>3.0000000000000001E-6</v>
      </c>
      <c r="AB77" s="2">
        <v>1.2999999999999999E-5</v>
      </c>
      <c r="AC77" s="2">
        <v>2.8E-5</v>
      </c>
      <c r="AE77" s="2"/>
      <c r="AF77" s="2"/>
      <c r="AG77" s="2"/>
      <c r="AH77" s="2"/>
      <c r="AI77" s="2"/>
      <c r="AK77" s="2"/>
      <c r="AL77" s="2"/>
      <c r="AM77" s="2"/>
      <c r="AN77" s="2"/>
      <c r="AO77" s="2"/>
      <c r="AQ77" s="2"/>
      <c r="AR77" s="2"/>
      <c r="AS77" s="2"/>
      <c r="AT77" s="2"/>
      <c r="AU77" s="2"/>
    </row>
    <row r="78" spans="1:47" x14ac:dyDescent="0.3">
      <c r="A78" s="1" t="s">
        <v>200</v>
      </c>
      <c r="B78" s="1" t="s">
        <v>201</v>
      </c>
      <c r="C78" s="2">
        <v>2.5999999999999998E-5</v>
      </c>
      <c r="D78" s="2">
        <v>9.9999999999999995E-7</v>
      </c>
      <c r="E78" s="2">
        <v>1.0790000000000001E-3</v>
      </c>
      <c r="F78" s="2">
        <v>0</v>
      </c>
      <c r="G78" s="2">
        <v>2.5000000000000001E-5</v>
      </c>
      <c r="H78" s="2">
        <v>0</v>
      </c>
      <c r="I78" s="2">
        <v>1.2E-5</v>
      </c>
      <c r="J78" s="2">
        <v>1.03E-4</v>
      </c>
      <c r="K78" s="2">
        <v>3.3000000000000003E-5</v>
      </c>
      <c r="L78" s="2">
        <v>6.7000000000000002E-4</v>
      </c>
      <c r="M78" s="2">
        <v>2.9500000000000001E-4</v>
      </c>
      <c r="N78" s="2">
        <v>1.05E-4</v>
      </c>
      <c r="O78" s="2">
        <v>2.036E-3</v>
      </c>
      <c r="P78" s="2">
        <v>4.1E-5</v>
      </c>
      <c r="Q78" s="2">
        <v>1.0399999999999999E-4</v>
      </c>
      <c r="R78" s="2">
        <v>4.6999999999999999E-4</v>
      </c>
      <c r="S78" s="2">
        <v>2.5683000000000001E-2</v>
      </c>
      <c r="T78" s="2">
        <v>7.7899999999999996E-4</v>
      </c>
      <c r="U78" s="2">
        <v>2.3080000000000002E-3</v>
      </c>
      <c r="V78" s="2">
        <v>8.3003999999999994E-2</v>
      </c>
      <c r="W78" s="2">
        <v>2.7399999999999998E-3</v>
      </c>
      <c r="X78" s="2">
        <v>2.9150000000000001E-3</v>
      </c>
      <c r="Y78" s="2">
        <v>2.1320000000000002E-3</v>
      </c>
      <c r="Z78" s="2">
        <v>6.6699999999999995E-4</v>
      </c>
      <c r="AA78" s="2">
        <v>4.8999999999999998E-5</v>
      </c>
      <c r="AB78" s="2">
        <v>1.1E-4</v>
      </c>
      <c r="AC78" s="2">
        <v>2.03E-4</v>
      </c>
      <c r="AE78" s="2"/>
      <c r="AF78" s="2"/>
      <c r="AG78" s="2"/>
      <c r="AH78" s="2"/>
      <c r="AI78" s="2"/>
      <c r="AK78" s="2"/>
      <c r="AL78" s="2"/>
      <c r="AM78" s="2"/>
      <c r="AN78" s="2"/>
      <c r="AO78" s="2"/>
      <c r="AQ78" s="2"/>
      <c r="AR78" s="2"/>
      <c r="AS78" s="2"/>
      <c r="AT78" s="2"/>
      <c r="AU78" s="2"/>
    </row>
    <row r="79" spans="1:47" x14ac:dyDescent="0.3">
      <c r="A79" s="1" t="s">
        <v>202</v>
      </c>
      <c r="B79" s="1" t="s">
        <v>203</v>
      </c>
      <c r="C79" s="2">
        <v>6.9999999999999999E-6</v>
      </c>
      <c r="D79" s="2">
        <v>0</v>
      </c>
      <c r="E79" s="2">
        <v>2.055E-3</v>
      </c>
      <c r="F79" s="2">
        <v>0</v>
      </c>
      <c r="G79" s="2">
        <v>1.0000000000000001E-5</v>
      </c>
      <c r="H79" s="2">
        <v>0</v>
      </c>
      <c r="I79" s="2">
        <v>1.2E-5</v>
      </c>
      <c r="J79" s="2">
        <v>1.05E-4</v>
      </c>
      <c r="K79" s="2">
        <v>3.1000000000000001E-5</v>
      </c>
      <c r="L79" s="2">
        <v>1.119E-3</v>
      </c>
      <c r="M79" s="2">
        <v>2.5500000000000002E-4</v>
      </c>
      <c r="N79" s="2">
        <v>1.6899999999999999E-4</v>
      </c>
      <c r="O79" s="2">
        <v>2.8609999999999998E-3</v>
      </c>
      <c r="P79" s="2">
        <v>2.9E-5</v>
      </c>
      <c r="Q79" s="2">
        <v>1.64E-4</v>
      </c>
      <c r="R79" s="2">
        <v>8.3100000000000003E-4</v>
      </c>
      <c r="S79" s="2">
        <v>4.6074999999999998E-2</v>
      </c>
      <c r="T79" s="2">
        <v>1.085E-3</v>
      </c>
      <c r="U79" s="2">
        <v>3.1809999999999998E-3</v>
      </c>
      <c r="V79" s="2">
        <v>0.15458</v>
      </c>
      <c r="W79" s="2">
        <v>5.0569999999999999E-3</v>
      </c>
      <c r="X79" s="2">
        <v>5.4120000000000001E-3</v>
      </c>
      <c r="Y79" s="2">
        <v>3.8349999999999999E-3</v>
      </c>
      <c r="Z79" s="2">
        <v>9.3199999999999999E-4</v>
      </c>
      <c r="AA79" s="2">
        <v>2.9E-5</v>
      </c>
      <c r="AB79" s="2">
        <v>1.2999999999999999E-4</v>
      </c>
      <c r="AC79" s="2">
        <v>2.8200000000000002E-4</v>
      </c>
      <c r="AE79" s="2"/>
      <c r="AF79" s="2"/>
      <c r="AG79" s="2"/>
      <c r="AH79" s="2"/>
      <c r="AI79" s="2"/>
      <c r="AK79" s="2"/>
      <c r="AL79" s="2"/>
      <c r="AM79" s="2"/>
      <c r="AN79" s="2"/>
      <c r="AO79" s="2"/>
      <c r="AQ79" s="2"/>
      <c r="AR79" s="2"/>
      <c r="AS79" s="2"/>
      <c r="AT79" s="2"/>
      <c r="AU79" s="2"/>
    </row>
    <row r="80" spans="1:47" x14ac:dyDescent="0.3">
      <c r="A80" s="1" t="s">
        <v>204</v>
      </c>
      <c r="B80" s="1" t="s">
        <v>205</v>
      </c>
      <c r="C80" s="2">
        <v>1.4E-5</v>
      </c>
      <c r="D80" s="2">
        <v>0</v>
      </c>
      <c r="E80" s="2">
        <v>4.1100000000000002E-4</v>
      </c>
      <c r="F80" s="2">
        <v>0</v>
      </c>
      <c r="G80" s="2">
        <v>1.4E-5</v>
      </c>
      <c r="H80" s="2">
        <v>0</v>
      </c>
      <c r="I80" s="2">
        <v>6.0000000000000002E-6</v>
      </c>
      <c r="J80" s="2">
        <v>4.8000000000000001E-5</v>
      </c>
      <c r="K80" s="2">
        <v>1.7E-5</v>
      </c>
      <c r="L80" s="2">
        <v>2.8800000000000001E-4</v>
      </c>
      <c r="M80" s="2">
        <v>1.5799999999999999E-4</v>
      </c>
      <c r="N80" s="2">
        <v>4.3999999999999999E-5</v>
      </c>
      <c r="O80" s="2">
        <v>1.1950000000000001E-3</v>
      </c>
      <c r="P80" s="2">
        <v>2.0999999999999999E-5</v>
      </c>
      <c r="Q80" s="2">
        <v>4.6999999999999997E-5</v>
      </c>
      <c r="R80" s="2">
        <v>2.0100000000000001E-4</v>
      </c>
      <c r="S80" s="2">
        <v>1.1757E-2</v>
      </c>
      <c r="T80" s="2">
        <v>4.3199999999999998E-4</v>
      </c>
      <c r="U80" s="2">
        <v>1.178E-3</v>
      </c>
      <c r="V80" s="2">
        <v>3.4629E-2</v>
      </c>
      <c r="W80" s="2">
        <v>1.165E-3</v>
      </c>
      <c r="X80" s="2">
        <v>1.353E-3</v>
      </c>
      <c r="Y80" s="2">
        <v>1.042E-3</v>
      </c>
      <c r="Z80" s="2">
        <v>3.8699999999999997E-4</v>
      </c>
      <c r="AA80" s="2">
        <v>2.5000000000000001E-5</v>
      </c>
      <c r="AB80" s="2">
        <v>6.0999999999999999E-5</v>
      </c>
      <c r="AC80" s="2">
        <v>8.0000000000000007E-5</v>
      </c>
      <c r="AE80" s="2"/>
      <c r="AF80" s="2"/>
      <c r="AG80" s="2"/>
      <c r="AH80" s="2"/>
      <c r="AI80" s="2"/>
      <c r="AK80" s="2"/>
      <c r="AL80" s="2"/>
      <c r="AM80" s="2"/>
      <c r="AN80" s="2"/>
      <c r="AO80" s="2"/>
      <c r="AQ80" s="2"/>
      <c r="AR80" s="2"/>
      <c r="AS80" s="2"/>
      <c r="AT80" s="2"/>
      <c r="AU80" s="2"/>
    </row>
    <row r="81" spans="1:47" x14ac:dyDescent="0.3">
      <c r="A81" s="1" t="s">
        <v>206</v>
      </c>
      <c r="B81" s="1" t="s">
        <v>207</v>
      </c>
      <c r="C81" s="2">
        <v>1.3200000000000001E-4</v>
      </c>
      <c r="D81" s="2">
        <v>9.9999999999999995E-7</v>
      </c>
      <c r="E81" s="2">
        <v>4.66E-4</v>
      </c>
      <c r="F81" s="2">
        <v>0</v>
      </c>
      <c r="G81" s="2">
        <v>2.4000000000000001E-4</v>
      </c>
      <c r="H81" s="2">
        <v>0</v>
      </c>
      <c r="I81" s="2">
        <v>1.0000000000000001E-5</v>
      </c>
      <c r="J81" s="2">
        <v>1.56E-4</v>
      </c>
      <c r="K81" s="2">
        <v>1.17E-4</v>
      </c>
      <c r="L81" s="2">
        <v>2.5270000000000002E-3</v>
      </c>
      <c r="M81" s="2">
        <v>6.1499999999999999E-4</v>
      </c>
      <c r="N81" s="2">
        <v>6.6000000000000005E-5</v>
      </c>
      <c r="O81" s="2">
        <v>3.0752000000000002E-2</v>
      </c>
      <c r="P81" s="2">
        <v>4.8000000000000001E-5</v>
      </c>
      <c r="Q81" s="2">
        <v>3.28E-4</v>
      </c>
      <c r="R81" s="2">
        <v>1.175E-3</v>
      </c>
      <c r="S81" s="2">
        <v>9.6641000000000005E-2</v>
      </c>
      <c r="T81" s="2">
        <v>5.4270000000000004E-3</v>
      </c>
      <c r="U81" s="2">
        <v>6.4019999999999997E-3</v>
      </c>
      <c r="V81" s="2">
        <v>0.20024900000000001</v>
      </c>
      <c r="W81" s="2">
        <v>6.9300000000000004E-3</v>
      </c>
      <c r="X81" s="2">
        <v>2.2735999999999999E-2</v>
      </c>
      <c r="Y81" s="2">
        <v>6.5269999999999998E-3</v>
      </c>
      <c r="Z81" s="2">
        <v>1.4907999999999999E-2</v>
      </c>
      <c r="AA81" s="2">
        <v>1.6100000000000001E-4</v>
      </c>
      <c r="AB81" s="2">
        <v>3.7300000000000001E-4</v>
      </c>
      <c r="AC81" s="2">
        <v>2.6400000000000002E-4</v>
      </c>
      <c r="AE81" s="2"/>
      <c r="AF81" s="2"/>
      <c r="AG81" s="2"/>
      <c r="AH81" s="2"/>
      <c r="AI81" s="2"/>
      <c r="AK81" s="2"/>
      <c r="AL81" s="2"/>
      <c r="AM81" s="2"/>
      <c r="AN81" s="2"/>
      <c r="AO81" s="2"/>
      <c r="AQ81" s="2"/>
      <c r="AR81" s="2"/>
      <c r="AS81" s="2"/>
      <c r="AT81" s="2"/>
      <c r="AU81" s="2"/>
    </row>
    <row r="82" spans="1:47" x14ac:dyDescent="0.3">
      <c r="A82" s="1" t="s">
        <v>208</v>
      </c>
      <c r="B82" s="1" t="s">
        <v>209</v>
      </c>
      <c r="C82" s="2">
        <v>5.8999999999999998E-5</v>
      </c>
      <c r="D82" s="2">
        <v>9.9999999999999995E-7</v>
      </c>
      <c r="E82" s="2">
        <v>1.3999999999999999E-4</v>
      </c>
      <c r="F82" s="2">
        <v>0</v>
      </c>
      <c r="G82" s="2">
        <v>7.2999999999999999E-5</v>
      </c>
      <c r="H82" s="2">
        <v>0</v>
      </c>
      <c r="I82" s="2">
        <v>7.9999999999999996E-6</v>
      </c>
      <c r="J82" s="2">
        <v>5.7000000000000003E-5</v>
      </c>
      <c r="K82" s="2">
        <v>5.1E-5</v>
      </c>
      <c r="L82" s="2">
        <v>8.4500000000000005E-4</v>
      </c>
      <c r="M82" s="2">
        <v>3.1799999999999998E-4</v>
      </c>
      <c r="N82" s="2">
        <v>3.8000000000000002E-5</v>
      </c>
      <c r="O82" s="2">
        <v>1.0094000000000001E-2</v>
      </c>
      <c r="P82" s="2">
        <v>3.4999999999999997E-5</v>
      </c>
      <c r="Q82" s="2">
        <v>1.18E-4</v>
      </c>
      <c r="R82" s="2">
        <v>3.6299999999999999E-4</v>
      </c>
      <c r="S82" s="2">
        <v>2.8698000000000001E-2</v>
      </c>
      <c r="T82" s="2">
        <v>1.7769999999999999E-3</v>
      </c>
      <c r="U82" s="2">
        <v>1.918E-3</v>
      </c>
      <c r="V82" s="2">
        <v>6.3174999999999995E-2</v>
      </c>
      <c r="W82" s="2">
        <v>2.1619999999999999E-3</v>
      </c>
      <c r="X82" s="2">
        <v>7.2240000000000004E-3</v>
      </c>
      <c r="Y82" s="2">
        <v>2.1549999999999998E-3</v>
      </c>
      <c r="Z82" s="2">
        <v>4.7840000000000001E-3</v>
      </c>
      <c r="AA82" s="2">
        <v>7.6000000000000004E-5</v>
      </c>
      <c r="AB82" s="2">
        <v>1.35E-4</v>
      </c>
      <c r="AC82" s="2">
        <v>1.15E-4</v>
      </c>
      <c r="AE82" s="2"/>
      <c r="AF82" s="2"/>
      <c r="AG82" s="2"/>
      <c r="AH82" s="2"/>
      <c r="AI82" s="2"/>
      <c r="AK82" s="2"/>
      <c r="AL82" s="2"/>
      <c r="AM82" s="2"/>
      <c r="AN82" s="2"/>
      <c r="AO82" s="2"/>
      <c r="AQ82" s="2"/>
      <c r="AR82" s="2"/>
      <c r="AS82" s="2"/>
      <c r="AT82" s="2"/>
      <c r="AU82" s="2"/>
    </row>
    <row r="83" spans="1:47" x14ac:dyDescent="0.3">
      <c r="A83" s="1" t="s">
        <v>210</v>
      </c>
      <c r="B83" s="1" t="s">
        <v>211</v>
      </c>
      <c r="C83" s="2">
        <v>1.01E-4</v>
      </c>
      <c r="D83" s="2">
        <v>0</v>
      </c>
      <c r="E83" s="2">
        <v>4.6E-5</v>
      </c>
      <c r="F83" s="2">
        <v>0</v>
      </c>
      <c r="G83" s="2">
        <v>6.0999999999999999E-5</v>
      </c>
      <c r="H83" s="2">
        <v>0</v>
      </c>
      <c r="I83" s="2">
        <v>3.9999999999999998E-6</v>
      </c>
      <c r="J83" s="2">
        <v>1.75E-4</v>
      </c>
      <c r="K83" s="2">
        <v>1.7E-5</v>
      </c>
      <c r="L83" s="2">
        <v>3.6200000000000002E-4</v>
      </c>
      <c r="M83" s="2">
        <v>4.7399999999999997E-4</v>
      </c>
      <c r="N83" s="2">
        <v>3.6000000000000001E-5</v>
      </c>
      <c r="O83" s="2">
        <v>7.4770000000000001E-3</v>
      </c>
      <c r="P83" s="2">
        <v>1.07E-4</v>
      </c>
      <c r="Q83" s="2">
        <v>5.3000000000000001E-5</v>
      </c>
      <c r="R83" s="2">
        <v>2.4499999999999999E-4</v>
      </c>
      <c r="S83" s="2">
        <v>3.1417E-2</v>
      </c>
      <c r="T83" s="2">
        <v>1.487E-3</v>
      </c>
      <c r="U83" s="2">
        <v>4.1479999999999998E-3</v>
      </c>
      <c r="V83" s="2">
        <v>7.9607999999999998E-2</v>
      </c>
      <c r="W83" s="2">
        <v>2.4060000000000002E-3</v>
      </c>
      <c r="X83" s="2">
        <v>4.3030000000000004E-3</v>
      </c>
      <c r="Y83" s="2">
        <v>6.953E-3</v>
      </c>
      <c r="Z83" s="2">
        <v>8.0099999999999995E-4</v>
      </c>
      <c r="AA83" s="2">
        <v>1.01E-4</v>
      </c>
      <c r="AB83" s="2">
        <v>4.15E-4</v>
      </c>
      <c r="AC83" s="2">
        <v>7.3999999999999996E-5</v>
      </c>
      <c r="AE83" s="2"/>
      <c r="AF83" s="2"/>
      <c r="AG83" s="2"/>
      <c r="AH83" s="2"/>
      <c r="AI83" s="2"/>
      <c r="AK83" s="2"/>
      <c r="AL83" s="2"/>
      <c r="AM83" s="2"/>
      <c r="AN83" s="2"/>
      <c r="AO83" s="2"/>
      <c r="AQ83" s="2"/>
      <c r="AR83" s="2"/>
      <c r="AS83" s="2"/>
      <c r="AT83" s="2"/>
      <c r="AU83" s="2"/>
    </row>
    <row r="84" spans="1:47" x14ac:dyDescent="0.3">
      <c r="A84" s="1" t="s">
        <v>212</v>
      </c>
      <c r="B84" s="1" t="s">
        <v>213</v>
      </c>
      <c r="C84" s="2">
        <v>8.5000000000000006E-5</v>
      </c>
      <c r="D84" s="2">
        <v>0</v>
      </c>
      <c r="E84" s="2">
        <v>4.3000000000000002E-5</v>
      </c>
      <c r="F84" s="2">
        <v>0</v>
      </c>
      <c r="G84" s="2">
        <v>4.8999999999999998E-5</v>
      </c>
      <c r="H84" s="2">
        <v>0</v>
      </c>
      <c r="I84" s="2">
        <v>3.0000000000000001E-6</v>
      </c>
      <c r="J84" s="2">
        <v>1.3999999999999999E-4</v>
      </c>
      <c r="K84" s="2">
        <v>1.2E-5</v>
      </c>
      <c r="L84" s="2">
        <v>2.99E-4</v>
      </c>
      <c r="M84" s="2">
        <v>3.8299999999999999E-4</v>
      </c>
      <c r="N84" s="2">
        <v>2.8E-5</v>
      </c>
      <c r="O84" s="2">
        <v>6.2179999999999996E-3</v>
      </c>
      <c r="P84" s="2">
        <v>8.8999999999999995E-5</v>
      </c>
      <c r="Q84" s="2">
        <v>4.3000000000000002E-5</v>
      </c>
      <c r="R84" s="2">
        <v>1.8900000000000001E-4</v>
      </c>
      <c r="S84" s="2">
        <v>2.5599E-2</v>
      </c>
      <c r="T84" s="2">
        <v>1.2689999999999999E-3</v>
      </c>
      <c r="U84" s="2">
        <v>3.467E-3</v>
      </c>
      <c r="V84" s="2">
        <v>6.5554000000000001E-2</v>
      </c>
      <c r="W84" s="2">
        <v>1.952E-3</v>
      </c>
      <c r="X84" s="2">
        <v>3.568E-3</v>
      </c>
      <c r="Y84" s="2">
        <v>5.751E-3</v>
      </c>
      <c r="Z84" s="2">
        <v>6.7699999999999998E-4</v>
      </c>
      <c r="AA84" s="2">
        <v>8.2000000000000001E-5</v>
      </c>
      <c r="AB84" s="2">
        <v>3.3799999999999998E-4</v>
      </c>
      <c r="AC84" s="2">
        <v>6.0999999999999999E-5</v>
      </c>
      <c r="AE84" s="2"/>
      <c r="AF84" s="2"/>
      <c r="AG84" s="2"/>
      <c r="AH84" s="2"/>
      <c r="AI84" s="2"/>
      <c r="AK84" s="2"/>
      <c r="AL84" s="2"/>
      <c r="AM84" s="2"/>
      <c r="AN84" s="2"/>
      <c r="AO84" s="2"/>
      <c r="AQ84" s="2"/>
      <c r="AR84" s="2"/>
      <c r="AS84" s="2"/>
      <c r="AT84" s="2"/>
      <c r="AU84" s="2"/>
    </row>
    <row r="85" spans="1:47" x14ac:dyDescent="0.3">
      <c r="A85" s="1" t="s">
        <v>214</v>
      </c>
      <c r="B85" s="1" t="s">
        <v>215</v>
      </c>
      <c r="C85" s="2">
        <v>3.9199999999999999E-4</v>
      </c>
      <c r="D85" s="2">
        <v>1.9999999999999999E-6</v>
      </c>
      <c r="E85" s="2">
        <v>3.68E-4</v>
      </c>
      <c r="F85" s="2">
        <v>0</v>
      </c>
      <c r="G85" s="2">
        <v>3.2299999999999999E-4</v>
      </c>
      <c r="H85" s="2">
        <v>0</v>
      </c>
      <c r="I85" s="2">
        <v>2.9E-5</v>
      </c>
      <c r="J85" s="2">
        <v>7.3700000000000002E-4</v>
      </c>
      <c r="K85" s="2">
        <v>9.5000000000000005E-5</v>
      </c>
      <c r="L85" s="2">
        <v>1.647E-3</v>
      </c>
      <c r="M85" s="2">
        <v>2.0309999999999998E-3</v>
      </c>
      <c r="N85" s="2">
        <v>1.9799999999999999E-4</v>
      </c>
      <c r="O85" s="2">
        <v>2.9821E-2</v>
      </c>
      <c r="P85" s="2">
        <v>5.7700000000000004E-4</v>
      </c>
      <c r="Q85" s="2">
        <v>2.72E-4</v>
      </c>
      <c r="R85" s="2">
        <v>1.1490000000000001E-3</v>
      </c>
      <c r="S85" s="2">
        <v>0.125474</v>
      </c>
      <c r="T85" s="2">
        <v>6.6750000000000004E-3</v>
      </c>
      <c r="U85" s="2">
        <v>1.7517000000000001E-2</v>
      </c>
      <c r="V85" s="2">
        <v>0.30501200000000001</v>
      </c>
      <c r="W85" s="2">
        <v>9.2639999999999997E-3</v>
      </c>
      <c r="X85" s="2">
        <v>1.6646000000000001E-2</v>
      </c>
      <c r="Y85" s="2">
        <v>2.5125999999999999E-2</v>
      </c>
      <c r="Z85" s="2">
        <v>4.4320000000000002E-3</v>
      </c>
      <c r="AA85" s="2">
        <v>4.4499999999999997E-4</v>
      </c>
      <c r="AB85" s="2">
        <v>1.627E-3</v>
      </c>
      <c r="AC85" s="2">
        <v>4.28E-4</v>
      </c>
      <c r="AE85" s="2"/>
      <c r="AF85" s="2"/>
      <c r="AG85" s="2"/>
      <c r="AH85" s="2"/>
      <c r="AI85" s="2"/>
      <c r="AK85" s="2"/>
      <c r="AL85" s="2"/>
      <c r="AM85" s="2"/>
      <c r="AN85" s="2"/>
      <c r="AO85" s="2"/>
      <c r="AQ85" s="2"/>
      <c r="AR85" s="2"/>
      <c r="AS85" s="2"/>
      <c r="AT85" s="2"/>
      <c r="AU85" s="2"/>
    </row>
    <row r="86" spans="1:47" x14ac:dyDescent="0.3">
      <c r="A86" s="1" t="s">
        <v>216</v>
      </c>
      <c r="B86" s="1" t="s">
        <v>217</v>
      </c>
      <c r="C86" s="2">
        <v>6.2000000000000003E-5</v>
      </c>
      <c r="D86" s="2">
        <v>0</v>
      </c>
      <c r="E86" s="2">
        <v>1.5E-5</v>
      </c>
      <c r="F86" s="2">
        <v>0</v>
      </c>
      <c r="G86" s="2">
        <v>1.4E-5</v>
      </c>
      <c r="H86" s="2">
        <v>0</v>
      </c>
      <c r="I86" s="2">
        <v>1.2E-5</v>
      </c>
      <c r="J86" s="2">
        <v>6.3999999999999997E-5</v>
      </c>
      <c r="K86" s="2">
        <v>4.8999999999999998E-5</v>
      </c>
      <c r="L86" s="2">
        <v>1.1490000000000001E-3</v>
      </c>
      <c r="M86" s="2">
        <v>4.0299999999999998E-4</v>
      </c>
      <c r="N86" s="2">
        <v>7.9999999999999996E-6</v>
      </c>
      <c r="O86" s="2">
        <v>1.1254999999999999E-2</v>
      </c>
      <c r="P86" s="2">
        <v>2.3E-5</v>
      </c>
      <c r="Q86" s="2">
        <v>4.8999999999999998E-5</v>
      </c>
      <c r="R86" s="2">
        <v>7.4669999999999997E-3</v>
      </c>
      <c r="S86" s="2">
        <v>0.395397</v>
      </c>
      <c r="T86" s="2">
        <v>5.4500000000000002E-4</v>
      </c>
      <c r="U86" s="2">
        <v>5.2786E-2</v>
      </c>
      <c r="V86" s="2">
        <v>0.31195000000000001</v>
      </c>
      <c r="W86" s="2">
        <v>2.5503000000000001E-2</v>
      </c>
      <c r="X86" s="2">
        <v>1.9369999999999999E-3</v>
      </c>
      <c r="Y86" s="2">
        <v>1.7328E-2</v>
      </c>
      <c r="Z86" s="2">
        <v>1.1800000000000001E-3</v>
      </c>
      <c r="AA86" s="2">
        <v>2.6999999999999999E-5</v>
      </c>
      <c r="AB86" s="2">
        <v>5.8019999999999999E-3</v>
      </c>
      <c r="AC86" s="2">
        <v>6.8099999999999996E-4</v>
      </c>
      <c r="AE86" s="2"/>
      <c r="AF86" s="2"/>
      <c r="AG86" s="2"/>
      <c r="AH86" s="2"/>
      <c r="AI86" s="2"/>
      <c r="AK86" s="2"/>
      <c r="AL86" s="2"/>
      <c r="AM86" s="2"/>
      <c r="AN86" s="2"/>
      <c r="AO86" s="2"/>
      <c r="AQ86" s="2"/>
      <c r="AR86" s="2"/>
      <c r="AS86" s="2"/>
      <c r="AT86" s="2"/>
      <c r="AU86" s="2"/>
    </row>
    <row r="87" spans="1:47" x14ac:dyDescent="0.3">
      <c r="A87" s="1" t="s">
        <v>218</v>
      </c>
      <c r="B87" s="1" t="s">
        <v>219</v>
      </c>
      <c r="C87" s="2">
        <v>2.5000000000000001E-5</v>
      </c>
      <c r="D87" s="2">
        <v>0</v>
      </c>
      <c r="E87" s="2">
        <v>1.0000000000000001E-5</v>
      </c>
      <c r="F87" s="2">
        <v>0</v>
      </c>
      <c r="G87" s="2">
        <v>1.1E-5</v>
      </c>
      <c r="H87" s="2">
        <v>0</v>
      </c>
      <c r="I87" s="2">
        <v>6.0000000000000002E-6</v>
      </c>
      <c r="J87" s="2">
        <v>3.4999999999999997E-5</v>
      </c>
      <c r="K87" s="2">
        <v>2.3E-5</v>
      </c>
      <c r="L87" s="2">
        <v>3.9800000000000002E-4</v>
      </c>
      <c r="M87" s="2">
        <v>2.0699999999999999E-4</v>
      </c>
      <c r="N87" s="2">
        <v>1.5E-5</v>
      </c>
      <c r="O87" s="2">
        <v>3.9880000000000002E-3</v>
      </c>
      <c r="P87" s="2">
        <v>1.5E-5</v>
      </c>
      <c r="Q87" s="2">
        <v>2.9E-5</v>
      </c>
      <c r="R87" s="2">
        <v>2.366E-3</v>
      </c>
      <c r="S87" s="2">
        <v>0.125747</v>
      </c>
      <c r="T87" s="2">
        <v>3.88E-4</v>
      </c>
      <c r="U87" s="2">
        <v>1.6864000000000001E-2</v>
      </c>
      <c r="V87" s="2">
        <v>0.10082099999999999</v>
      </c>
      <c r="W87" s="2">
        <v>8.0700000000000008E-3</v>
      </c>
      <c r="X87" s="2">
        <v>7.9299999999999998E-4</v>
      </c>
      <c r="Y87" s="2">
        <v>5.6299999999999996E-3</v>
      </c>
      <c r="Z87" s="2">
        <v>4.7800000000000002E-4</v>
      </c>
      <c r="AA87" s="2">
        <v>1.8E-5</v>
      </c>
      <c r="AB87" s="2">
        <v>1.8389999999999999E-3</v>
      </c>
      <c r="AC87" s="2">
        <v>2.2800000000000001E-4</v>
      </c>
      <c r="AE87" s="2"/>
      <c r="AF87" s="2"/>
      <c r="AG87" s="2"/>
      <c r="AH87" s="2"/>
      <c r="AI87" s="2"/>
      <c r="AK87" s="2"/>
      <c r="AL87" s="2"/>
      <c r="AM87" s="2"/>
      <c r="AN87" s="2"/>
      <c r="AO87" s="2"/>
      <c r="AQ87" s="2"/>
      <c r="AR87" s="2"/>
      <c r="AS87" s="2"/>
      <c r="AT87" s="2"/>
      <c r="AU87" s="2"/>
    </row>
    <row r="88" spans="1:47" x14ac:dyDescent="0.3">
      <c r="A88" s="1" t="s">
        <v>220</v>
      </c>
      <c r="B88" s="1" t="s">
        <v>221</v>
      </c>
      <c r="C88" s="2">
        <v>3.6000000000000001E-5</v>
      </c>
      <c r="D88" s="2">
        <v>9.9999999999999995E-7</v>
      </c>
      <c r="E88" s="2">
        <v>5.8E-4</v>
      </c>
      <c r="F88" s="2">
        <v>0</v>
      </c>
      <c r="G88" s="2">
        <v>4.5000000000000003E-5</v>
      </c>
      <c r="H88" s="2">
        <v>0</v>
      </c>
      <c r="I88" s="2">
        <v>1.1E-5</v>
      </c>
      <c r="J88" s="2">
        <v>1.21E-4</v>
      </c>
      <c r="K88" s="2">
        <v>3.1999999999999999E-5</v>
      </c>
      <c r="L88" s="2">
        <v>6.8099999999999996E-4</v>
      </c>
      <c r="M88" s="2">
        <v>4.15E-4</v>
      </c>
      <c r="N88" s="2">
        <v>5.3999999999999998E-5</v>
      </c>
      <c r="O88" s="2">
        <v>9.0220000000000005E-3</v>
      </c>
      <c r="P88" s="2">
        <v>5.3000000000000001E-5</v>
      </c>
      <c r="Q88" s="2">
        <v>4.8000000000000001E-5</v>
      </c>
      <c r="R88" s="2">
        <v>1.054E-3</v>
      </c>
      <c r="S88" s="2">
        <v>0.2162</v>
      </c>
      <c r="T88" s="2">
        <v>1.08E-3</v>
      </c>
      <c r="U88" s="2">
        <v>9.5259999999999997E-3</v>
      </c>
      <c r="V88" s="2">
        <v>0.27150000000000002</v>
      </c>
      <c r="W88" s="2">
        <v>7.9509999999999997E-3</v>
      </c>
      <c r="X88" s="2">
        <v>8.0309999999999999E-3</v>
      </c>
      <c r="Y88" s="2">
        <v>1.3395000000000001E-2</v>
      </c>
      <c r="Z88" s="2">
        <v>5.7499999999999999E-4</v>
      </c>
      <c r="AA88" s="2">
        <v>8.2000000000000001E-5</v>
      </c>
      <c r="AB88" s="2">
        <v>3.0899999999999998E-4</v>
      </c>
      <c r="AC88" s="2">
        <v>1.01E-4</v>
      </c>
      <c r="AE88" s="2"/>
      <c r="AF88" s="2"/>
      <c r="AG88" s="2"/>
      <c r="AH88" s="2"/>
      <c r="AI88" s="2"/>
      <c r="AK88" s="2"/>
      <c r="AL88" s="2"/>
      <c r="AM88" s="2"/>
      <c r="AN88" s="2"/>
      <c r="AO88" s="2"/>
      <c r="AQ88" s="2"/>
      <c r="AR88" s="2"/>
      <c r="AS88" s="2"/>
      <c r="AT88" s="2"/>
      <c r="AU88" s="2"/>
    </row>
    <row r="89" spans="1:47" x14ac:dyDescent="0.3">
      <c r="A89" s="1" t="s">
        <v>222</v>
      </c>
      <c r="B89" s="1" t="s">
        <v>223</v>
      </c>
      <c r="C89" s="2">
        <v>1.6000000000000001E-4</v>
      </c>
      <c r="D89" s="2">
        <v>0</v>
      </c>
      <c r="E89" s="2">
        <v>4.522E-3</v>
      </c>
      <c r="F89" s="2">
        <v>0</v>
      </c>
      <c r="G89" s="2">
        <v>1.4300000000000001E-4</v>
      </c>
      <c r="H89" s="2">
        <v>0</v>
      </c>
      <c r="I89" s="2">
        <v>9.9999999999999995E-7</v>
      </c>
      <c r="J89" s="2">
        <v>7.7999999999999999E-5</v>
      </c>
      <c r="K89" s="2">
        <v>3.9999999999999998E-6</v>
      </c>
      <c r="L89" s="2">
        <v>1.7210000000000001E-3</v>
      </c>
      <c r="M89" s="2">
        <v>7.8999999999999996E-5</v>
      </c>
      <c r="N89" s="2">
        <v>6.0000000000000002E-6</v>
      </c>
      <c r="O89" s="2">
        <v>1.1677E-2</v>
      </c>
      <c r="P89" s="2">
        <v>3.6000000000000001E-5</v>
      </c>
      <c r="Q89" s="2">
        <v>7.9999999999999996E-6</v>
      </c>
      <c r="R89" s="2">
        <v>1.7200000000000001E-4</v>
      </c>
      <c r="S89" s="2">
        <v>3.7634000000000001E-2</v>
      </c>
      <c r="T89" s="2">
        <v>2.091E-3</v>
      </c>
      <c r="U89" s="2">
        <v>2.5395000000000001E-2</v>
      </c>
      <c r="V89" s="2">
        <v>0.12796099999999999</v>
      </c>
      <c r="W89" s="2">
        <v>5.71E-4</v>
      </c>
      <c r="X89" s="2">
        <v>3.604E-3</v>
      </c>
      <c r="Y89" s="2">
        <v>4.6589999999999999E-3</v>
      </c>
      <c r="Z89" s="2">
        <v>2.9500000000000001E-4</v>
      </c>
      <c r="AA89" s="2">
        <v>2.5999999999999998E-5</v>
      </c>
      <c r="AB89" s="2">
        <v>1.2899999999999999E-4</v>
      </c>
      <c r="AC89" s="2">
        <v>1.5E-5</v>
      </c>
      <c r="AE89" s="2"/>
      <c r="AF89" s="2"/>
      <c r="AG89" s="2"/>
      <c r="AH89" s="2"/>
      <c r="AI89" s="2"/>
      <c r="AK89" s="2"/>
      <c r="AL89" s="2"/>
      <c r="AM89" s="2"/>
      <c r="AN89" s="2"/>
      <c r="AO89" s="2"/>
      <c r="AQ89" s="2"/>
      <c r="AR89" s="2"/>
      <c r="AS89" s="2"/>
      <c r="AT89" s="2"/>
      <c r="AU89" s="2"/>
    </row>
    <row r="90" spans="1:47" x14ac:dyDescent="0.3">
      <c r="A90" s="1" t="s">
        <v>224</v>
      </c>
      <c r="B90" s="1" t="s">
        <v>225</v>
      </c>
      <c r="C90" s="2">
        <v>1.5300000000000001E-4</v>
      </c>
      <c r="D90" s="2">
        <v>9.9999999999999995E-7</v>
      </c>
      <c r="E90" s="2">
        <v>3.9399999999999998E-4</v>
      </c>
      <c r="F90" s="2">
        <v>0</v>
      </c>
      <c r="G90" s="2">
        <v>2.22E-4</v>
      </c>
      <c r="H90" s="2">
        <v>0</v>
      </c>
      <c r="I90" s="2">
        <v>4.1E-5</v>
      </c>
      <c r="J90" s="2">
        <v>5.4900000000000001E-4</v>
      </c>
      <c r="K90" s="2">
        <v>5.0699999999999996E-4</v>
      </c>
      <c r="L90" s="2">
        <v>1.8209999999999999E-3</v>
      </c>
      <c r="M90" s="2">
        <v>3.9430000000000003E-3</v>
      </c>
      <c r="N90" s="2">
        <v>3.7399999999999998E-4</v>
      </c>
      <c r="O90" s="2">
        <v>1.3067E-2</v>
      </c>
      <c r="P90" s="2">
        <v>1.25E-4</v>
      </c>
      <c r="Q90" s="2">
        <v>6.2200000000000005E-4</v>
      </c>
      <c r="R90" s="2">
        <v>9.8700000000000003E-4</v>
      </c>
      <c r="S90" s="2">
        <v>7.4368000000000004E-2</v>
      </c>
      <c r="T90" s="2">
        <v>6.5750000000000001E-3</v>
      </c>
      <c r="U90" s="2">
        <v>8.9809999999999994E-3</v>
      </c>
      <c r="V90" s="2">
        <v>9.0351000000000001E-2</v>
      </c>
      <c r="W90" s="2">
        <v>7.3020000000000003E-3</v>
      </c>
      <c r="X90" s="2">
        <v>6.6889999999999996E-3</v>
      </c>
      <c r="Y90" s="2">
        <v>1.3738E-2</v>
      </c>
      <c r="Z90" s="2">
        <v>2.3479999999999998E-3</v>
      </c>
      <c r="AA90" s="2">
        <v>4.9200000000000003E-4</v>
      </c>
      <c r="AB90" s="2">
        <v>1.5430000000000001E-3</v>
      </c>
      <c r="AC90" s="2">
        <v>2.8899999999999998E-4</v>
      </c>
      <c r="AE90" s="2"/>
      <c r="AF90" s="2"/>
      <c r="AG90" s="2"/>
      <c r="AH90" s="2"/>
      <c r="AI90" s="2"/>
      <c r="AK90" s="2"/>
      <c r="AL90" s="2"/>
      <c r="AM90" s="2"/>
      <c r="AN90" s="2"/>
      <c r="AO90" s="2"/>
      <c r="AQ90" s="2"/>
      <c r="AR90" s="2"/>
      <c r="AS90" s="2"/>
      <c r="AT90" s="2"/>
      <c r="AU90" s="2"/>
    </row>
    <row r="91" spans="1:47" x14ac:dyDescent="0.3">
      <c r="A91" s="1" t="s">
        <v>226</v>
      </c>
      <c r="B91" s="1" t="s">
        <v>227</v>
      </c>
      <c r="C91" s="2">
        <v>1.1900000000000001E-4</v>
      </c>
      <c r="D91" s="2">
        <v>9.9999999999999995E-7</v>
      </c>
      <c r="E91" s="2">
        <v>3.4400000000000001E-4</v>
      </c>
      <c r="F91" s="2">
        <v>0</v>
      </c>
      <c r="G91" s="2">
        <v>1.8799999999999999E-4</v>
      </c>
      <c r="H91" s="2">
        <v>0</v>
      </c>
      <c r="I91" s="2">
        <v>3.4E-5</v>
      </c>
      <c r="J91" s="2">
        <v>4.86E-4</v>
      </c>
      <c r="K91" s="2">
        <v>4.2700000000000002E-4</v>
      </c>
      <c r="L91" s="2">
        <v>1.593E-3</v>
      </c>
      <c r="M91" s="2">
        <v>3.3939999999999999E-3</v>
      </c>
      <c r="N91" s="2">
        <v>3.3500000000000001E-4</v>
      </c>
      <c r="O91" s="2">
        <v>1.1505E-2</v>
      </c>
      <c r="P91" s="2">
        <v>1.02E-4</v>
      </c>
      <c r="Q91" s="2">
        <v>5.3300000000000005E-4</v>
      </c>
      <c r="R91" s="2">
        <v>8.6300000000000005E-4</v>
      </c>
      <c r="S91" s="2">
        <v>6.3357999999999998E-2</v>
      </c>
      <c r="T91" s="2">
        <v>5.6230000000000004E-3</v>
      </c>
      <c r="U91" s="2">
        <v>7.9480000000000002E-3</v>
      </c>
      <c r="V91" s="2">
        <v>8.0211000000000005E-2</v>
      </c>
      <c r="W91" s="2">
        <v>6.1269999999999996E-3</v>
      </c>
      <c r="X91" s="2">
        <v>5.7279999999999996E-3</v>
      </c>
      <c r="Y91" s="2">
        <v>1.1473000000000001E-2</v>
      </c>
      <c r="Z91" s="2">
        <v>2.0249999999999999E-3</v>
      </c>
      <c r="AA91" s="2">
        <v>3.9899999999999999E-4</v>
      </c>
      <c r="AB91" s="2">
        <v>1.348E-3</v>
      </c>
      <c r="AC91" s="2">
        <v>2.41E-4</v>
      </c>
      <c r="AE91" s="2"/>
      <c r="AF91" s="2"/>
      <c r="AG91" s="2"/>
      <c r="AH91" s="2"/>
      <c r="AI91" s="2"/>
      <c r="AK91" s="2"/>
      <c r="AL91" s="2"/>
      <c r="AM91" s="2"/>
      <c r="AN91" s="2"/>
      <c r="AO91" s="2"/>
      <c r="AQ91" s="2"/>
      <c r="AR91" s="2"/>
      <c r="AS91" s="2"/>
      <c r="AT91" s="2"/>
      <c r="AU91" s="2"/>
    </row>
    <row r="92" spans="1:47" x14ac:dyDescent="0.3">
      <c r="A92" s="1" t="s">
        <v>228</v>
      </c>
      <c r="B92" s="1" t="s">
        <v>229</v>
      </c>
      <c r="C92" s="2">
        <v>3.01E-4</v>
      </c>
      <c r="D92" s="2">
        <v>5.0000000000000004E-6</v>
      </c>
      <c r="E92" s="2">
        <v>1.9699999999999999E-4</v>
      </c>
      <c r="F92" s="2">
        <v>0</v>
      </c>
      <c r="G92" s="2">
        <v>9.3199999999999999E-4</v>
      </c>
      <c r="H92" s="2">
        <v>0</v>
      </c>
      <c r="I92" s="2">
        <v>1.17E-4</v>
      </c>
      <c r="J92" s="2">
        <v>1.2390000000000001E-3</v>
      </c>
      <c r="K92" s="2">
        <v>2.0000000000000001E-4</v>
      </c>
      <c r="L92" s="2">
        <v>2.7550000000000001E-3</v>
      </c>
      <c r="M92" s="2">
        <v>6.6709999999999998E-3</v>
      </c>
      <c r="N92" s="2">
        <v>2.5599999999999999E-4</v>
      </c>
      <c r="O92" s="2">
        <v>2.521E-2</v>
      </c>
      <c r="P92" s="2">
        <v>1.392E-3</v>
      </c>
      <c r="Q92" s="2">
        <v>3.2600000000000001E-4</v>
      </c>
      <c r="R92" s="2">
        <v>4.1330000000000004E-3</v>
      </c>
      <c r="S92" s="2">
        <v>0.184197</v>
      </c>
      <c r="T92" s="2">
        <v>2.5651E-2</v>
      </c>
      <c r="U92" s="2">
        <v>0.11204</v>
      </c>
      <c r="V92" s="2">
        <v>0.15595899999999999</v>
      </c>
      <c r="W92" s="2">
        <v>7.6400000000000001E-3</v>
      </c>
      <c r="X92" s="2">
        <v>6.9470000000000001E-3</v>
      </c>
      <c r="Y92" s="2">
        <v>1.1377999999999999E-2</v>
      </c>
      <c r="Z92" s="2">
        <v>9.6670000000000002E-3</v>
      </c>
      <c r="AA92" s="2">
        <v>5.8799999999999998E-4</v>
      </c>
      <c r="AB92" s="2">
        <v>1.8829999999999999E-3</v>
      </c>
      <c r="AC92" s="2">
        <v>9.0700000000000004E-4</v>
      </c>
      <c r="AE92" s="2"/>
      <c r="AF92" s="2"/>
      <c r="AG92" s="2"/>
      <c r="AH92" s="2"/>
      <c r="AI92" s="2"/>
      <c r="AK92" s="2"/>
      <c r="AL92" s="2"/>
      <c r="AM92" s="2"/>
      <c r="AN92" s="2"/>
      <c r="AO92" s="2"/>
      <c r="AQ92" s="2"/>
      <c r="AR92" s="2"/>
      <c r="AS92" s="2"/>
      <c r="AT92" s="2"/>
      <c r="AU92" s="2"/>
    </row>
    <row r="93" spans="1:47" x14ac:dyDescent="0.3">
      <c r="A93" s="1" t="s">
        <v>230</v>
      </c>
      <c r="B93" s="1" t="s">
        <v>231</v>
      </c>
      <c r="C93" s="2">
        <v>0.31494</v>
      </c>
      <c r="D93" s="2">
        <v>0.19012799999999999</v>
      </c>
      <c r="E93" s="2">
        <v>4.8542930000000002</v>
      </c>
      <c r="F93" s="2">
        <v>0.20260600000000001</v>
      </c>
      <c r="G93" s="2">
        <v>0.41797499999999999</v>
      </c>
      <c r="H93" s="2">
        <v>0.30236400000000002</v>
      </c>
      <c r="I93" s="2">
        <v>0</v>
      </c>
      <c r="J93" s="2">
        <v>5.9869060000000003</v>
      </c>
      <c r="K93" s="2">
        <v>1.5803999999999999E-2</v>
      </c>
      <c r="L93" s="2">
        <v>7.2484000000000002</v>
      </c>
      <c r="M93" s="2">
        <v>1.6830020000000001</v>
      </c>
      <c r="N93" s="2">
        <v>2.1881719999999998</v>
      </c>
      <c r="O93" s="2">
        <v>4.1328279999999999</v>
      </c>
      <c r="P93" s="2">
        <v>0</v>
      </c>
      <c r="Q93" s="2">
        <v>0</v>
      </c>
      <c r="R93" s="2">
        <v>2.990421</v>
      </c>
      <c r="S93" s="2">
        <v>1.1529700000000001</v>
      </c>
      <c r="T93" s="2">
        <v>1.6105130000000001</v>
      </c>
      <c r="U93" s="2">
        <v>13.360995000000001</v>
      </c>
      <c r="V93" s="2">
        <v>2.7776540000000001</v>
      </c>
      <c r="W93" s="2">
        <v>1.054573</v>
      </c>
      <c r="X93" s="2">
        <v>5.3553819999999996</v>
      </c>
      <c r="Y93" s="2">
        <v>5.4181470000000003</v>
      </c>
      <c r="Z93" s="2">
        <v>1.8753409999999999</v>
      </c>
      <c r="AA93" s="2">
        <v>1.3947499999999999</v>
      </c>
      <c r="AB93" s="2">
        <v>0.90541300000000002</v>
      </c>
      <c r="AC93" s="2">
        <v>0</v>
      </c>
      <c r="AE93" s="2"/>
      <c r="AF93" s="2"/>
      <c r="AG93" s="2"/>
      <c r="AH93" s="2"/>
      <c r="AI93" s="2"/>
      <c r="AK93" s="2"/>
      <c r="AL93" s="2"/>
      <c r="AM93" s="2"/>
      <c r="AN93" s="2"/>
      <c r="AO93" s="2"/>
      <c r="AQ93" s="2"/>
      <c r="AR93" s="2"/>
      <c r="AS93" s="2"/>
      <c r="AT93" s="2"/>
      <c r="AU93" s="2"/>
    </row>
    <row r="94" spans="1:47" x14ac:dyDescent="0.3">
      <c r="A94" s="1" t="s">
        <v>232</v>
      </c>
      <c r="B94" s="1" t="s">
        <v>233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E94" s="2"/>
      <c r="AF94" s="2"/>
      <c r="AG94" s="2"/>
      <c r="AH94" s="2"/>
      <c r="AI94" s="2"/>
      <c r="AK94" s="2"/>
      <c r="AL94" s="2"/>
      <c r="AM94" s="2"/>
      <c r="AN94" s="2"/>
      <c r="AO94" s="2"/>
      <c r="AQ94" s="2"/>
      <c r="AR94" s="2"/>
      <c r="AS94" s="2"/>
      <c r="AT94" s="2"/>
      <c r="AU94" s="2"/>
    </row>
    <row r="95" spans="1:47" x14ac:dyDescent="0.3">
      <c r="A95" s="1" t="s">
        <v>234</v>
      </c>
      <c r="B95" s="1" t="s">
        <v>235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E95" s="2"/>
      <c r="AF95" s="2"/>
      <c r="AG95" s="2"/>
      <c r="AH95" s="2"/>
      <c r="AI95" s="2"/>
      <c r="AK95" s="2"/>
      <c r="AL95" s="2"/>
      <c r="AM95" s="2"/>
      <c r="AN95" s="2"/>
      <c r="AO95" s="2"/>
      <c r="AQ95" s="2"/>
      <c r="AR95" s="2"/>
      <c r="AS95" s="2"/>
      <c r="AT95" s="2"/>
      <c r="AU95" s="2"/>
    </row>
    <row r="96" spans="1:47" x14ac:dyDescent="0.3">
      <c r="A96" s="1" t="s">
        <v>236</v>
      </c>
      <c r="B96" s="1" t="s">
        <v>237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E96" s="2"/>
      <c r="AF96" s="2"/>
      <c r="AG96" s="2"/>
      <c r="AH96" s="2"/>
      <c r="AI96" s="2"/>
      <c r="AK96" s="2"/>
      <c r="AL96" s="2"/>
      <c r="AM96" s="2"/>
      <c r="AN96" s="2"/>
      <c r="AO96" s="2"/>
      <c r="AQ96" s="2"/>
      <c r="AR96" s="2"/>
      <c r="AS96" s="2"/>
      <c r="AT96" s="2"/>
      <c r="AU96" s="2"/>
    </row>
    <row r="97" spans="1:47" x14ac:dyDescent="0.3">
      <c r="A97" s="1" t="s">
        <v>238</v>
      </c>
      <c r="B97" s="1" t="s">
        <v>239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E97" s="2"/>
      <c r="AF97" s="2"/>
      <c r="AG97" s="2"/>
      <c r="AH97" s="2"/>
      <c r="AI97" s="2"/>
      <c r="AK97" s="2"/>
      <c r="AL97" s="2"/>
      <c r="AM97" s="2"/>
      <c r="AN97" s="2"/>
      <c r="AO97" s="2"/>
      <c r="AQ97" s="2"/>
      <c r="AR97" s="2"/>
      <c r="AS97" s="2"/>
      <c r="AT97" s="2"/>
      <c r="AU97" s="2"/>
    </row>
    <row r="98" spans="1:47" x14ac:dyDescent="0.3">
      <c r="A98" s="1" t="s">
        <v>240</v>
      </c>
      <c r="B98" s="1" t="s">
        <v>241</v>
      </c>
      <c r="C98" s="2">
        <v>4.3600000000000003E-4</v>
      </c>
      <c r="D98" s="2">
        <v>1.85E-4</v>
      </c>
      <c r="E98" s="2">
        <v>1.9580000000000001E-3</v>
      </c>
      <c r="F98" s="2">
        <v>3.4E-5</v>
      </c>
      <c r="G98" s="2">
        <v>2.2569999999999999E-3</v>
      </c>
      <c r="H98" s="2">
        <v>3.9999999999999998E-6</v>
      </c>
      <c r="I98" s="2">
        <v>4.7399999999999997E-4</v>
      </c>
      <c r="J98" s="2">
        <v>1.351E-3</v>
      </c>
      <c r="K98" s="2">
        <v>1.078E-3</v>
      </c>
      <c r="L98" s="2">
        <v>6.5139999999999998E-3</v>
      </c>
      <c r="M98" s="2">
        <v>3.0739999999999999E-3</v>
      </c>
      <c r="N98" s="2">
        <v>1.9530000000000001E-3</v>
      </c>
      <c r="O98" s="2">
        <v>5.5230000000000001E-3</v>
      </c>
      <c r="P98" s="2">
        <v>2.2889999999999998E-3</v>
      </c>
      <c r="Q98" s="2">
        <v>1.7639999999999999E-3</v>
      </c>
      <c r="R98" s="2">
        <v>1.0588999999999999E-2</v>
      </c>
      <c r="S98" s="2">
        <v>2.3179999999999999E-2</v>
      </c>
      <c r="T98" s="2">
        <v>6.5909999999999996E-3</v>
      </c>
      <c r="U98" s="2">
        <v>2.4771999999999999E-2</v>
      </c>
      <c r="V98" s="2">
        <v>8.7979000000000002E-2</v>
      </c>
      <c r="W98" s="2">
        <v>1.8870000000000001E-2</v>
      </c>
      <c r="X98" s="2">
        <v>1.0969E-2</v>
      </c>
      <c r="Y98" s="2">
        <v>1.3132E-2</v>
      </c>
      <c r="Z98" s="2">
        <v>3.0000000000000001E-3</v>
      </c>
      <c r="AA98" s="2">
        <v>3.7169999999999998E-3</v>
      </c>
      <c r="AB98" s="2">
        <v>1.282E-2</v>
      </c>
      <c r="AC98" s="2">
        <v>7.8079999999999998E-3</v>
      </c>
      <c r="AE98" s="2"/>
      <c r="AF98" s="2"/>
      <c r="AG98" s="2"/>
      <c r="AH98" s="2"/>
      <c r="AI98" s="2"/>
      <c r="AK98" s="2"/>
      <c r="AL98" s="2"/>
      <c r="AM98" s="2"/>
      <c r="AN98" s="2"/>
      <c r="AO98" s="2"/>
      <c r="AQ98" s="2"/>
      <c r="AR98" s="2"/>
      <c r="AS98" s="2"/>
      <c r="AT98" s="2"/>
      <c r="AU98" s="2"/>
    </row>
    <row r="99" spans="1:47" x14ac:dyDescent="0.3">
      <c r="A99" s="1" t="s">
        <v>242</v>
      </c>
      <c r="B99" s="1" t="s">
        <v>243</v>
      </c>
      <c r="C99" s="2">
        <v>2.7959999999999999E-3</v>
      </c>
      <c r="D99" s="2">
        <v>7.9600000000000005E-4</v>
      </c>
      <c r="E99" s="2">
        <v>1.2605E-2</v>
      </c>
      <c r="F99" s="2">
        <v>1.0399999999999999E-4</v>
      </c>
      <c r="G99" s="2">
        <v>2.0049999999999998E-2</v>
      </c>
      <c r="H99" s="2">
        <v>1.7E-5</v>
      </c>
      <c r="I99" s="2">
        <v>2.2200000000000002E-3</v>
      </c>
      <c r="J99" s="2">
        <v>6.1460000000000004E-3</v>
      </c>
      <c r="K99" s="2">
        <v>4.1910000000000003E-3</v>
      </c>
      <c r="L99" s="2">
        <v>2.6068999999999998E-2</v>
      </c>
      <c r="M99" s="2">
        <v>1.4456E-2</v>
      </c>
      <c r="N99" s="2">
        <v>9.0910000000000001E-3</v>
      </c>
      <c r="O99" s="2">
        <v>3.9447999999999997E-2</v>
      </c>
      <c r="P99" s="2">
        <v>9.7020000000000006E-3</v>
      </c>
      <c r="Q99" s="2">
        <v>8.6549999999999995E-3</v>
      </c>
      <c r="R99" s="2">
        <v>6.7485000000000003E-2</v>
      </c>
      <c r="S99" s="2">
        <v>0.13262599999999999</v>
      </c>
      <c r="T99" s="2">
        <v>1.7902999999999999E-2</v>
      </c>
      <c r="U99" s="2">
        <v>0.26103399999999999</v>
      </c>
      <c r="V99" s="2">
        <v>0.64676500000000003</v>
      </c>
      <c r="W99" s="2">
        <v>9.9557999999999994E-2</v>
      </c>
      <c r="X99" s="2">
        <v>6.0935999999999997E-2</v>
      </c>
      <c r="Y99" s="2">
        <v>8.7868000000000002E-2</v>
      </c>
      <c r="Z99" s="2">
        <v>1.4796E-2</v>
      </c>
      <c r="AA99" s="2">
        <v>1.2952E-2</v>
      </c>
      <c r="AB99" s="2">
        <v>4.5747000000000003E-2</v>
      </c>
      <c r="AC99" s="2">
        <v>2.6331E-2</v>
      </c>
      <c r="AE99" s="2"/>
      <c r="AF99" s="2"/>
      <c r="AG99" s="2"/>
      <c r="AH99" s="2"/>
      <c r="AI99" s="2"/>
      <c r="AK99" s="2"/>
      <c r="AL99" s="2"/>
      <c r="AM99" s="2"/>
      <c r="AN99" s="2"/>
      <c r="AO99" s="2"/>
      <c r="AQ99" s="2"/>
      <c r="AR99" s="2"/>
      <c r="AS99" s="2"/>
      <c r="AT99" s="2"/>
      <c r="AU99" s="2"/>
    </row>
    <row r="100" spans="1:47" x14ac:dyDescent="0.3">
      <c r="A100" s="1" t="s">
        <v>244</v>
      </c>
      <c r="B100" s="1" t="s">
        <v>245</v>
      </c>
      <c r="C100" s="2">
        <v>1.2624109999999999</v>
      </c>
      <c r="D100" s="2">
        <v>0.200658</v>
      </c>
      <c r="E100" s="2">
        <v>0.77319499999999997</v>
      </c>
      <c r="F100" s="2">
        <v>0.137765</v>
      </c>
      <c r="G100" s="2">
        <v>3.6252710000000001</v>
      </c>
      <c r="H100" s="2">
        <v>0.28092200000000001</v>
      </c>
      <c r="I100" s="2">
        <v>1.553904</v>
      </c>
      <c r="J100" s="2">
        <v>2.6202260000000002</v>
      </c>
      <c r="K100" s="2">
        <v>1.0474730000000001</v>
      </c>
      <c r="L100" s="2">
        <v>1.9968319999999999</v>
      </c>
      <c r="M100" s="2">
        <v>0.95633000000000001</v>
      </c>
      <c r="N100" s="2">
        <v>0.91938600000000004</v>
      </c>
      <c r="O100" s="2">
        <v>2.5194869999999998</v>
      </c>
      <c r="P100" s="2">
        <v>0.74069499999999999</v>
      </c>
      <c r="Q100" s="2">
        <v>0.66546099999999997</v>
      </c>
      <c r="R100" s="2">
        <v>5.6405589999999997</v>
      </c>
      <c r="S100" s="2">
        <v>12.149302</v>
      </c>
      <c r="T100" s="2">
        <v>1.9804569999999999</v>
      </c>
      <c r="U100" s="2">
        <v>5.610214</v>
      </c>
      <c r="V100" s="2">
        <v>22.118407000000001</v>
      </c>
      <c r="W100" s="2">
        <v>9.1278790000000001</v>
      </c>
      <c r="X100" s="2">
        <v>4.5459050000000003</v>
      </c>
      <c r="Y100" s="2">
        <v>6.6317500000000003</v>
      </c>
      <c r="Z100" s="2">
        <v>2.2366999999999999</v>
      </c>
      <c r="AA100" s="2">
        <v>4.5109149999999998</v>
      </c>
      <c r="AB100" s="2">
        <v>4.608193</v>
      </c>
      <c r="AC100" s="2">
        <v>0.95579199999999997</v>
      </c>
      <c r="AE100" s="2"/>
      <c r="AF100" s="2"/>
      <c r="AG100" s="2"/>
      <c r="AH100" s="2"/>
      <c r="AI100" s="2"/>
      <c r="AK100" s="2"/>
      <c r="AL100" s="2"/>
      <c r="AM100" s="2"/>
      <c r="AN100" s="2"/>
      <c r="AO100" s="2"/>
      <c r="AQ100" s="2"/>
      <c r="AR100" s="2"/>
      <c r="AS100" s="2"/>
      <c r="AT100" s="2"/>
      <c r="AU100" s="2"/>
    </row>
    <row r="101" spans="1:47" x14ac:dyDescent="0.3">
      <c r="A101" s="1" t="s">
        <v>246</v>
      </c>
      <c r="B101" s="1" t="s">
        <v>247</v>
      </c>
      <c r="C101" s="2">
        <v>0.93824200000000002</v>
      </c>
      <c r="D101" s="2">
        <v>0.25833600000000001</v>
      </c>
      <c r="E101" s="2">
        <v>1.121947</v>
      </c>
      <c r="F101" s="2">
        <v>0.21795700000000001</v>
      </c>
      <c r="G101" s="2">
        <v>2.5971160000000002</v>
      </c>
      <c r="H101" s="2">
        <v>0.29848400000000003</v>
      </c>
      <c r="I101" s="2">
        <v>0.91257699999999997</v>
      </c>
      <c r="J101" s="2">
        <v>1.813512</v>
      </c>
      <c r="K101" s="2">
        <v>1.111137</v>
      </c>
      <c r="L101" s="2">
        <v>2.6074280000000001</v>
      </c>
      <c r="M101" s="2">
        <v>1.2989189999999999</v>
      </c>
      <c r="N101" s="2">
        <v>1.2851379999999999</v>
      </c>
      <c r="O101" s="2">
        <v>2.8122940000000001</v>
      </c>
      <c r="P101" s="2">
        <v>0.88383400000000001</v>
      </c>
      <c r="Q101" s="2">
        <v>0.81867800000000002</v>
      </c>
      <c r="R101" s="2">
        <v>4.6426249999999998</v>
      </c>
      <c r="S101" s="2">
        <v>9.4956180000000003</v>
      </c>
      <c r="T101" s="2">
        <v>1.867024</v>
      </c>
      <c r="U101" s="2">
        <v>7.5213520000000003</v>
      </c>
      <c r="V101" s="2">
        <v>20.192473</v>
      </c>
      <c r="W101" s="2">
        <v>6.2235240000000003</v>
      </c>
      <c r="X101" s="2">
        <v>5.1503870000000003</v>
      </c>
      <c r="Y101" s="2">
        <v>6.9788639999999997</v>
      </c>
      <c r="Z101" s="2">
        <v>1.5684340000000001</v>
      </c>
      <c r="AA101" s="2">
        <v>2.0047920000000001</v>
      </c>
      <c r="AB101" s="2">
        <v>3.393313</v>
      </c>
      <c r="AC101" s="2">
        <v>1.9078790000000001</v>
      </c>
      <c r="AE101" s="2"/>
      <c r="AF101" s="2"/>
      <c r="AG101" s="2"/>
      <c r="AH101" s="2"/>
      <c r="AI101" s="2"/>
      <c r="AK101" s="2"/>
      <c r="AL101" s="2"/>
      <c r="AM101" s="2"/>
      <c r="AN101" s="2"/>
      <c r="AO101" s="2"/>
      <c r="AQ101" s="2"/>
      <c r="AR101" s="2"/>
      <c r="AS101" s="2"/>
      <c r="AT101" s="2"/>
      <c r="AU101" s="2"/>
    </row>
    <row r="102" spans="1:47" x14ac:dyDescent="0.3">
      <c r="A102" s="1" t="s">
        <v>248</v>
      </c>
      <c r="B102" s="1" t="s">
        <v>249</v>
      </c>
      <c r="C102" s="2">
        <v>2.9741E-2</v>
      </c>
      <c r="D102" s="2">
        <v>8.61E-4</v>
      </c>
      <c r="E102" s="2">
        <v>0.33920299999999998</v>
      </c>
      <c r="F102" s="2">
        <v>0</v>
      </c>
      <c r="G102" s="2">
        <v>0.10866099999999999</v>
      </c>
      <c r="H102" s="2">
        <v>8.2570000000000005E-3</v>
      </c>
      <c r="I102" s="2">
        <v>6.5779999999999996E-3</v>
      </c>
      <c r="J102" s="2">
        <v>3.6593000000000001E-2</v>
      </c>
      <c r="K102" s="2">
        <v>0</v>
      </c>
      <c r="L102" s="2">
        <v>2.4341999999999999E-2</v>
      </c>
      <c r="M102" s="2">
        <v>1.8031999999999999E-2</v>
      </c>
      <c r="N102" s="2">
        <v>1.887E-3</v>
      </c>
      <c r="O102" s="2">
        <v>8.7729999999999995E-3</v>
      </c>
      <c r="P102" s="2">
        <v>5.4600000000000004E-4</v>
      </c>
      <c r="Q102" s="2">
        <v>4.2400000000000001E-4</v>
      </c>
      <c r="R102" s="2">
        <v>5.0290000000000001E-2</v>
      </c>
      <c r="S102" s="2">
        <v>0</v>
      </c>
      <c r="T102" s="2">
        <v>3.1091000000000001E-2</v>
      </c>
      <c r="U102" s="2">
        <v>0.16495899999999999</v>
      </c>
      <c r="V102" s="2">
        <v>0.114039</v>
      </c>
      <c r="W102" s="2">
        <v>3.8383E-2</v>
      </c>
      <c r="X102" s="2">
        <v>4.0002000000000003E-2</v>
      </c>
      <c r="Y102" s="2">
        <v>5.4018999999999998E-2</v>
      </c>
      <c r="Z102" s="2">
        <v>0</v>
      </c>
      <c r="AA102" s="2">
        <v>0</v>
      </c>
      <c r="AB102" s="2">
        <v>0</v>
      </c>
      <c r="AC102" s="2">
        <v>0</v>
      </c>
      <c r="AE102" s="2"/>
      <c r="AF102" s="2"/>
      <c r="AG102" s="2"/>
      <c r="AH102" s="2"/>
      <c r="AI102" s="2"/>
      <c r="AK102" s="2"/>
      <c r="AL102" s="2"/>
      <c r="AM102" s="2"/>
      <c r="AN102" s="2"/>
      <c r="AO102" s="2"/>
      <c r="AQ102" s="2"/>
      <c r="AR102" s="2"/>
      <c r="AS102" s="2"/>
      <c r="AT102" s="2"/>
      <c r="AU102" s="2"/>
    </row>
    <row r="103" spans="1:47" x14ac:dyDescent="0.3">
      <c r="A103" s="1" t="s">
        <v>250</v>
      </c>
      <c r="B103" s="1" t="s">
        <v>251</v>
      </c>
      <c r="C103" s="2">
        <v>7.3173000000000002E-2</v>
      </c>
      <c r="D103" s="2">
        <v>2.6700000000000002E-2</v>
      </c>
      <c r="E103" s="2">
        <v>0.32469999999999999</v>
      </c>
      <c r="F103" s="2">
        <v>1.8252000000000001E-2</v>
      </c>
      <c r="G103" s="2">
        <v>0.39185799999999998</v>
      </c>
      <c r="H103" s="2">
        <v>1.3934E-2</v>
      </c>
      <c r="I103" s="2">
        <v>2.0857000000000001E-2</v>
      </c>
      <c r="J103" s="2">
        <v>0.12564400000000001</v>
      </c>
      <c r="K103" s="2">
        <v>6.2109999999999999E-2</v>
      </c>
      <c r="L103" s="2">
        <v>0.50867799999999996</v>
      </c>
      <c r="M103" s="2">
        <v>0.21029700000000001</v>
      </c>
      <c r="N103" s="2">
        <v>0.12503700000000001</v>
      </c>
      <c r="O103" s="2">
        <v>0.46665000000000001</v>
      </c>
      <c r="P103" s="2">
        <v>0.128217</v>
      </c>
      <c r="Q103" s="2">
        <v>7.1703000000000003E-2</v>
      </c>
      <c r="R103" s="2">
        <v>0.67568899999999998</v>
      </c>
      <c r="S103" s="2">
        <v>0.68855</v>
      </c>
      <c r="T103" s="2">
        <v>0.108918</v>
      </c>
      <c r="U103" s="2">
        <v>1.6328739999999999</v>
      </c>
      <c r="V103" s="2">
        <v>2.45092</v>
      </c>
      <c r="W103" s="2">
        <v>0.49695699999999998</v>
      </c>
      <c r="X103" s="2">
        <v>0.26954099999999998</v>
      </c>
      <c r="Y103" s="2">
        <v>0.41172500000000001</v>
      </c>
      <c r="Z103" s="2">
        <v>0.106741</v>
      </c>
      <c r="AA103" s="2">
        <v>0.206592</v>
      </c>
      <c r="AB103" s="2">
        <v>0.221775</v>
      </c>
      <c r="AC103" s="2">
        <v>1.211446</v>
      </c>
      <c r="AE103" s="2"/>
      <c r="AF103" s="2"/>
      <c r="AG103" s="2"/>
      <c r="AH103" s="2"/>
      <c r="AI103" s="2"/>
      <c r="AK103" s="2"/>
      <c r="AL103" s="2"/>
      <c r="AM103" s="2"/>
      <c r="AN103" s="2"/>
      <c r="AO103" s="2"/>
      <c r="AQ103" s="2"/>
      <c r="AR103" s="2"/>
      <c r="AS103" s="2"/>
      <c r="AT103" s="2"/>
      <c r="AU103" s="2"/>
    </row>
    <row r="104" spans="1:47" x14ac:dyDescent="0.3">
      <c r="A104" s="1" t="s">
        <v>252</v>
      </c>
      <c r="B104" s="1" t="s">
        <v>253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E104" s="2"/>
      <c r="AF104" s="2"/>
      <c r="AG104" s="2"/>
      <c r="AH104" s="2"/>
      <c r="AI104" s="2"/>
      <c r="AK104" s="2"/>
      <c r="AL104" s="2"/>
      <c r="AM104" s="2"/>
      <c r="AN104" s="2"/>
      <c r="AO104" s="2"/>
      <c r="AQ104" s="2"/>
      <c r="AR104" s="2"/>
      <c r="AS104" s="2"/>
      <c r="AT104" s="2"/>
      <c r="AU104" s="2"/>
    </row>
    <row r="105" spans="1:47" x14ac:dyDescent="0.3">
      <c r="A105" s="1" t="s">
        <v>254</v>
      </c>
      <c r="B105" s="1" t="s">
        <v>255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E105" s="2"/>
      <c r="AF105" s="2"/>
      <c r="AG105" s="2"/>
      <c r="AH105" s="2"/>
      <c r="AI105" s="2"/>
      <c r="AK105" s="2"/>
      <c r="AL105" s="2"/>
      <c r="AM105" s="2"/>
      <c r="AN105" s="2"/>
      <c r="AO105" s="2"/>
      <c r="AQ105" s="2"/>
      <c r="AR105" s="2"/>
      <c r="AS105" s="2"/>
      <c r="AT105" s="2"/>
      <c r="AU105" s="2"/>
    </row>
    <row r="106" spans="1:47" x14ac:dyDescent="0.3">
      <c r="A106" s="1" t="s">
        <v>256</v>
      </c>
      <c r="B106" s="1" t="s">
        <v>257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E106" s="2"/>
      <c r="AF106" s="2"/>
      <c r="AG106" s="2"/>
      <c r="AH106" s="2"/>
      <c r="AI106" s="2"/>
      <c r="AK106" s="2"/>
      <c r="AL106" s="2"/>
      <c r="AM106" s="2"/>
      <c r="AN106" s="2"/>
      <c r="AO106" s="2"/>
      <c r="AQ106" s="2"/>
      <c r="AR106" s="2"/>
      <c r="AS106" s="2"/>
      <c r="AT106" s="2"/>
      <c r="AU106" s="2"/>
    </row>
    <row r="107" spans="1:47" x14ac:dyDescent="0.3">
      <c r="A107" s="1" t="s">
        <v>258</v>
      </c>
      <c r="B107" s="1" t="s">
        <v>259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E107" s="2"/>
      <c r="AF107" s="2"/>
      <c r="AG107" s="2"/>
      <c r="AH107" s="2"/>
      <c r="AI107" s="2"/>
      <c r="AK107" s="2"/>
      <c r="AL107" s="2"/>
      <c r="AM107" s="2"/>
      <c r="AN107" s="2"/>
      <c r="AO107" s="2"/>
      <c r="AQ107" s="2"/>
      <c r="AR107" s="2"/>
      <c r="AS107" s="2"/>
      <c r="AT107" s="2"/>
      <c r="AU107" s="2"/>
    </row>
    <row r="108" spans="1:47" x14ac:dyDescent="0.3">
      <c r="A108" s="1" t="s">
        <v>260</v>
      </c>
      <c r="B108" s="1" t="s">
        <v>261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E108" s="2"/>
      <c r="AF108" s="2"/>
      <c r="AG108" s="2"/>
      <c r="AH108" s="2"/>
      <c r="AI108" s="2"/>
      <c r="AK108" s="2"/>
      <c r="AL108" s="2"/>
      <c r="AM108" s="2"/>
      <c r="AN108" s="2"/>
      <c r="AO108" s="2"/>
      <c r="AQ108" s="2"/>
      <c r="AR108" s="2"/>
      <c r="AS108" s="2"/>
      <c r="AT108" s="2"/>
      <c r="AU108" s="2"/>
    </row>
    <row r="109" spans="1:47" x14ac:dyDescent="0.3">
      <c r="A109" s="1" t="s">
        <v>262</v>
      </c>
      <c r="B109" s="1" t="s">
        <v>263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E109" s="2"/>
      <c r="AF109" s="2"/>
      <c r="AG109" s="2"/>
      <c r="AH109" s="2"/>
      <c r="AI109" s="2"/>
      <c r="AK109" s="2"/>
      <c r="AL109" s="2"/>
      <c r="AM109" s="2"/>
      <c r="AN109" s="2"/>
      <c r="AO109" s="2"/>
      <c r="AQ109" s="2"/>
      <c r="AR109" s="2"/>
      <c r="AS109" s="2"/>
      <c r="AT109" s="2"/>
      <c r="AU109" s="2"/>
    </row>
    <row r="110" spans="1:47" x14ac:dyDescent="0.3">
      <c r="A110" s="1" t="s">
        <v>264</v>
      </c>
      <c r="B110" s="1" t="s">
        <v>265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E110" s="2"/>
      <c r="AF110" s="2"/>
      <c r="AG110" s="2"/>
      <c r="AH110" s="2"/>
      <c r="AI110" s="2"/>
      <c r="AK110" s="2"/>
      <c r="AL110" s="2"/>
      <c r="AM110" s="2"/>
      <c r="AN110" s="2"/>
      <c r="AO110" s="2"/>
      <c r="AQ110" s="2"/>
      <c r="AR110" s="2"/>
      <c r="AS110" s="2"/>
      <c r="AT110" s="2"/>
      <c r="AU110" s="2"/>
    </row>
    <row r="111" spans="1:47" x14ac:dyDescent="0.3">
      <c r="A111" s="1" t="s">
        <v>266</v>
      </c>
      <c r="B111" s="1" t="s">
        <v>267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E111" s="2"/>
      <c r="AF111" s="2"/>
      <c r="AG111" s="2"/>
      <c r="AH111" s="2"/>
      <c r="AI111" s="2"/>
      <c r="AK111" s="2"/>
      <c r="AL111" s="2"/>
      <c r="AM111" s="2"/>
      <c r="AN111" s="2"/>
      <c r="AO111" s="2"/>
      <c r="AQ111" s="2"/>
      <c r="AR111" s="2"/>
      <c r="AS111" s="2"/>
      <c r="AT111" s="2"/>
      <c r="AU111" s="2"/>
    </row>
    <row r="112" spans="1:47" x14ac:dyDescent="0.3">
      <c r="A112" s="1" t="s">
        <v>268</v>
      </c>
      <c r="B112" s="1" t="s">
        <v>269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E112" s="2"/>
      <c r="AF112" s="2"/>
      <c r="AG112" s="2"/>
      <c r="AH112" s="2"/>
      <c r="AI112" s="2"/>
      <c r="AK112" s="2"/>
      <c r="AL112" s="2"/>
      <c r="AM112" s="2"/>
      <c r="AN112" s="2"/>
      <c r="AO112" s="2"/>
      <c r="AQ112" s="2"/>
      <c r="AR112" s="2"/>
      <c r="AS112" s="2"/>
      <c r="AT112" s="2"/>
      <c r="AU112" s="2"/>
    </row>
    <row r="113" spans="1:47" x14ac:dyDescent="0.3">
      <c r="A113" s="1" t="s">
        <v>270</v>
      </c>
      <c r="B113" s="1" t="s">
        <v>271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E113" s="2"/>
      <c r="AF113" s="2"/>
      <c r="AG113" s="2"/>
      <c r="AH113" s="2"/>
      <c r="AI113" s="2"/>
      <c r="AK113" s="2"/>
      <c r="AL113" s="2"/>
      <c r="AM113" s="2"/>
      <c r="AN113" s="2"/>
      <c r="AO113" s="2"/>
      <c r="AQ113" s="2"/>
      <c r="AR113" s="2"/>
      <c r="AS113" s="2"/>
      <c r="AT113" s="2"/>
      <c r="AU113" s="2"/>
    </row>
    <row r="114" spans="1:47" x14ac:dyDescent="0.3">
      <c r="A114" s="1" t="s">
        <v>272</v>
      </c>
      <c r="B114" s="1" t="s">
        <v>273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E114" s="2"/>
      <c r="AF114" s="2"/>
      <c r="AG114" s="2"/>
      <c r="AH114" s="2"/>
      <c r="AI114" s="2"/>
      <c r="AK114" s="2"/>
      <c r="AL114" s="2"/>
      <c r="AM114" s="2"/>
      <c r="AN114" s="2"/>
      <c r="AO114" s="2"/>
      <c r="AQ114" s="2"/>
      <c r="AR114" s="2"/>
      <c r="AS114" s="2"/>
      <c r="AT114" s="2"/>
      <c r="AU114" s="2"/>
    </row>
    <row r="115" spans="1:47" x14ac:dyDescent="0.3">
      <c r="A115" s="1" t="s">
        <v>274</v>
      </c>
      <c r="B115" s="1" t="s">
        <v>275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E115" s="2"/>
      <c r="AF115" s="2"/>
      <c r="AG115" s="2"/>
      <c r="AH115" s="2"/>
      <c r="AI115" s="2"/>
      <c r="AK115" s="2"/>
      <c r="AL115" s="2"/>
      <c r="AM115" s="2"/>
      <c r="AN115" s="2"/>
      <c r="AO115" s="2"/>
      <c r="AQ115" s="2"/>
      <c r="AR115" s="2"/>
      <c r="AS115" s="2"/>
      <c r="AT115" s="2"/>
      <c r="AU115" s="2"/>
    </row>
    <row r="116" spans="1:47" x14ac:dyDescent="0.3">
      <c r="A116" s="1" t="s">
        <v>276</v>
      </c>
      <c r="B116" s="1" t="s">
        <v>277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E116" s="2"/>
      <c r="AF116" s="2"/>
      <c r="AG116" s="2"/>
      <c r="AH116" s="2"/>
      <c r="AI116" s="2"/>
      <c r="AK116" s="2"/>
      <c r="AL116" s="2"/>
      <c r="AM116" s="2"/>
      <c r="AN116" s="2"/>
      <c r="AO116" s="2"/>
      <c r="AQ116" s="2"/>
      <c r="AR116" s="2"/>
      <c r="AS116" s="2"/>
      <c r="AT116" s="2"/>
      <c r="AU116" s="2"/>
    </row>
    <row r="117" spans="1:47" x14ac:dyDescent="0.3">
      <c r="A117" s="1" t="s">
        <v>278</v>
      </c>
      <c r="B117" s="1" t="s">
        <v>279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E117" s="2"/>
      <c r="AF117" s="2"/>
      <c r="AG117" s="2"/>
      <c r="AH117" s="2"/>
      <c r="AI117" s="2"/>
      <c r="AK117" s="2"/>
      <c r="AL117" s="2"/>
      <c r="AM117" s="2"/>
      <c r="AN117" s="2"/>
      <c r="AO117" s="2"/>
      <c r="AQ117" s="2"/>
      <c r="AR117" s="2"/>
      <c r="AS117" s="2"/>
      <c r="AT117" s="2"/>
      <c r="AU117" s="2"/>
    </row>
    <row r="118" spans="1:47" x14ac:dyDescent="0.3">
      <c r="A118" s="1" t="s">
        <v>280</v>
      </c>
      <c r="B118" s="1" t="s">
        <v>281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E118" s="2"/>
      <c r="AF118" s="2"/>
      <c r="AG118" s="2"/>
      <c r="AH118" s="2"/>
      <c r="AI118" s="2"/>
      <c r="AK118" s="2"/>
      <c r="AL118" s="2"/>
      <c r="AM118" s="2"/>
      <c r="AN118" s="2"/>
      <c r="AO118" s="2"/>
      <c r="AQ118" s="2"/>
      <c r="AR118" s="2"/>
      <c r="AS118" s="2"/>
      <c r="AT118" s="2"/>
      <c r="AU118" s="2"/>
    </row>
    <row r="119" spans="1:47" x14ac:dyDescent="0.3">
      <c r="A119" s="1" t="s">
        <v>282</v>
      </c>
      <c r="B119" s="1" t="s">
        <v>283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E119" s="2"/>
      <c r="AF119" s="2"/>
      <c r="AG119" s="2"/>
      <c r="AH119" s="2"/>
      <c r="AI119" s="2"/>
      <c r="AK119" s="2"/>
      <c r="AL119" s="2"/>
      <c r="AM119" s="2"/>
      <c r="AN119" s="2"/>
      <c r="AO119" s="2"/>
      <c r="AQ119" s="2"/>
      <c r="AR119" s="2"/>
      <c r="AS119" s="2"/>
      <c r="AT119" s="2"/>
      <c r="AU119" s="2"/>
    </row>
    <row r="120" spans="1:47" x14ac:dyDescent="0.3">
      <c r="A120" s="1" t="s">
        <v>284</v>
      </c>
      <c r="B120" s="1" t="s">
        <v>285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E120" s="2"/>
      <c r="AF120" s="2"/>
      <c r="AG120" s="2"/>
      <c r="AH120" s="2"/>
      <c r="AI120" s="2"/>
      <c r="AK120" s="2"/>
      <c r="AL120" s="2"/>
      <c r="AM120" s="2"/>
      <c r="AN120" s="2"/>
      <c r="AO120" s="2"/>
      <c r="AQ120" s="2"/>
      <c r="AR120" s="2"/>
      <c r="AS120" s="2"/>
      <c r="AT120" s="2"/>
      <c r="AU120" s="2"/>
    </row>
    <row r="121" spans="1:47" x14ac:dyDescent="0.3">
      <c r="A121" s="1" t="s">
        <v>286</v>
      </c>
      <c r="B121" s="1" t="s">
        <v>287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E121" s="2"/>
      <c r="AF121" s="2"/>
      <c r="AG121" s="2"/>
      <c r="AH121" s="2"/>
      <c r="AI121" s="2"/>
      <c r="AK121" s="2"/>
      <c r="AL121" s="2"/>
      <c r="AM121" s="2"/>
      <c r="AN121" s="2"/>
      <c r="AO121" s="2"/>
      <c r="AQ121" s="2"/>
      <c r="AR121" s="2"/>
      <c r="AS121" s="2"/>
      <c r="AT121" s="2"/>
      <c r="AU121" s="2"/>
    </row>
    <row r="122" spans="1:47" x14ac:dyDescent="0.3">
      <c r="A122" s="1" t="s">
        <v>288</v>
      </c>
      <c r="B122" s="1" t="s">
        <v>289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E122" s="2"/>
      <c r="AF122" s="2"/>
      <c r="AG122" s="2"/>
      <c r="AH122" s="2"/>
      <c r="AI122" s="2"/>
      <c r="AK122" s="2"/>
      <c r="AL122" s="2"/>
      <c r="AM122" s="2"/>
      <c r="AN122" s="2"/>
      <c r="AO122" s="2"/>
      <c r="AQ122" s="2"/>
      <c r="AR122" s="2"/>
      <c r="AS122" s="2"/>
      <c r="AT122" s="2"/>
      <c r="AU122" s="2"/>
    </row>
    <row r="123" spans="1:47" x14ac:dyDescent="0.3">
      <c r="A123" s="1" t="s">
        <v>290</v>
      </c>
      <c r="B123" s="1" t="s">
        <v>291</v>
      </c>
      <c r="C123" s="2">
        <v>9.0399999999999996E-4</v>
      </c>
      <c r="D123" s="2">
        <v>1.08E-4</v>
      </c>
      <c r="E123" s="2">
        <v>3.9490000000000003E-3</v>
      </c>
      <c r="F123" s="2">
        <v>3.8000000000000002E-5</v>
      </c>
      <c r="G123" s="2">
        <v>4.2240000000000003E-3</v>
      </c>
      <c r="H123" s="2">
        <v>2.5240000000000002E-3</v>
      </c>
      <c r="I123" s="2">
        <v>3.8699999999999997E-4</v>
      </c>
      <c r="J123" s="2">
        <v>3.0969999999999999E-3</v>
      </c>
      <c r="K123" s="2">
        <v>1.1E-5</v>
      </c>
      <c r="L123" s="2">
        <v>2.3730000000000001E-3</v>
      </c>
      <c r="M123" s="2">
        <v>3.0839999999999999E-3</v>
      </c>
      <c r="N123" s="2">
        <v>1.1360000000000001E-3</v>
      </c>
      <c r="O123" s="2">
        <v>2.2880000000000001E-3</v>
      </c>
      <c r="P123" s="2">
        <v>2.483E-3</v>
      </c>
      <c r="Q123" s="2">
        <v>2.0830000000000002E-3</v>
      </c>
      <c r="R123" s="2">
        <v>1.4775999999999999E-2</v>
      </c>
      <c r="S123" s="2">
        <v>1.9532000000000001E-2</v>
      </c>
      <c r="T123" s="2">
        <v>3.4359999999999998E-3</v>
      </c>
      <c r="U123" s="2">
        <v>8.5579000000000002E-2</v>
      </c>
      <c r="V123" s="2">
        <v>0.23837</v>
      </c>
      <c r="W123" s="2">
        <v>9.0779999999999993E-3</v>
      </c>
      <c r="X123" s="2">
        <v>1.5696000000000002E-2</v>
      </c>
      <c r="Y123" s="2">
        <v>4.1076000000000001E-2</v>
      </c>
      <c r="Z123" s="2">
        <v>1.604E-3</v>
      </c>
      <c r="AA123" s="2">
        <v>2.4000000000000001E-4</v>
      </c>
      <c r="AB123" s="2">
        <v>3.9550000000000002E-3</v>
      </c>
      <c r="AC123" s="2">
        <v>4.4898E-2</v>
      </c>
      <c r="AE123" s="2"/>
      <c r="AF123" s="2"/>
      <c r="AG123" s="2"/>
      <c r="AH123" s="2"/>
      <c r="AI123" s="2"/>
      <c r="AK123" s="2"/>
      <c r="AL123" s="2"/>
      <c r="AM123" s="2"/>
      <c r="AN123" s="2"/>
      <c r="AO123" s="2"/>
      <c r="AQ123" s="2"/>
      <c r="AR123" s="2"/>
      <c r="AS123" s="2"/>
      <c r="AT123" s="2"/>
      <c r="AU123" s="2"/>
    </row>
    <row r="124" spans="1:47" x14ac:dyDescent="0.3">
      <c r="A124" s="1" t="s">
        <v>292</v>
      </c>
      <c r="B124" s="1" t="s">
        <v>293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E124" s="2"/>
      <c r="AF124" s="2"/>
      <c r="AG124" s="2"/>
      <c r="AH124" s="2"/>
      <c r="AI124" s="2"/>
      <c r="AK124" s="2"/>
      <c r="AL124" s="2"/>
      <c r="AM124" s="2"/>
      <c r="AN124" s="2"/>
      <c r="AO124" s="2"/>
      <c r="AQ124" s="2"/>
      <c r="AR124" s="2"/>
      <c r="AS124" s="2"/>
      <c r="AT124" s="2"/>
      <c r="AU124" s="2"/>
    </row>
    <row r="125" spans="1:47" x14ac:dyDescent="0.3">
      <c r="A125" s="1" t="s">
        <v>294</v>
      </c>
      <c r="B125" s="1" t="s">
        <v>295</v>
      </c>
      <c r="C125" s="2">
        <v>3.28E-4</v>
      </c>
      <c r="D125" s="2">
        <v>5.3000000000000001E-5</v>
      </c>
      <c r="E125" s="2">
        <v>1.614E-3</v>
      </c>
      <c r="F125" s="2">
        <v>1.5E-5</v>
      </c>
      <c r="G125" s="2">
        <v>1.323E-3</v>
      </c>
      <c r="H125" s="2">
        <v>1.1280000000000001E-3</v>
      </c>
      <c r="I125" s="2">
        <v>1.84E-4</v>
      </c>
      <c r="J125" s="2">
        <v>1.477E-3</v>
      </c>
      <c r="K125" s="2">
        <v>3.9999999999999998E-6</v>
      </c>
      <c r="L125" s="2">
        <v>1.1789999999999999E-3</v>
      </c>
      <c r="M125" s="2">
        <v>1.6119999999999999E-3</v>
      </c>
      <c r="N125" s="2">
        <v>4.3300000000000001E-4</v>
      </c>
      <c r="O125" s="2">
        <v>8.5599999999999999E-4</v>
      </c>
      <c r="P125" s="2">
        <v>9.7499999999999996E-4</v>
      </c>
      <c r="Q125" s="2">
        <v>7.8899999999999999E-4</v>
      </c>
      <c r="R125" s="2">
        <v>5.6839999999999998E-3</v>
      </c>
      <c r="S125" s="2">
        <v>1.1077E-2</v>
      </c>
      <c r="T125" s="2">
        <v>1.5250000000000001E-3</v>
      </c>
      <c r="U125" s="2">
        <v>2.0185000000000002E-2</v>
      </c>
      <c r="V125" s="2">
        <v>0.13914399999999999</v>
      </c>
      <c r="W125" s="2">
        <v>6.4669999999999997E-3</v>
      </c>
      <c r="X125" s="2">
        <v>8.5380000000000005E-3</v>
      </c>
      <c r="Y125" s="2">
        <v>3.5929000000000003E-2</v>
      </c>
      <c r="Z125" s="2">
        <v>7.9299999999999998E-4</v>
      </c>
      <c r="AA125" s="2">
        <v>1.2E-4</v>
      </c>
      <c r="AB125" s="2">
        <v>1.5870000000000001E-3</v>
      </c>
      <c r="AC125" s="2">
        <v>1.1469E-2</v>
      </c>
      <c r="AE125" s="2"/>
      <c r="AF125" s="2"/>
      <c r="AG125" s="2"/>
      <c r="AH125" s="2"/>
      <c r="AI125" s="2"/>
      <c r="AK125" s="2"/>
      <c r="AL125" s="2"/>
      <c r="AM125" s="2"/>
      <c r="AN125" s="2"/>
      <c r="AO125" s="2"/>
      <c r="AQ125" s="2"/>
      <c r="AR125" s="2"/>
      <c r="AS125" s="2"/>
      <c r="AT125" s="2"/>
      <c r="AU125" s="2"/>
    </row>
    <row r="126" spans="1:47" x14ac:dyDescent="0.3">
      <c r="A126" s="1" t="s">
        <v>296</v>
      </c>
      <c r="B126" s="1" t="s">
        <v>297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E126" s="2"/>
      <c r="AF126" s="2"/>
      <c r="AG126" s="2"/>
      <c r="AH126" s="2"/>
      <c r="AI126" s="2"/>
      <c r="AK126" s="2"/>
      <c r="AL126" s="2"/>
      <c r="AM126" s="2"/>
      <c r="AN126" s="2"/>
      <c r="AO126" s="2"/>
      <c r="AQ126" s="2"/>
      <c r="AR126" s="2"/>
      <c r="AS126" s="2"/>
      <c r="AT126" s="2"/>
      <c r="AU126" s="2"/>
    </row>
    <row r="127" spans="1:47" x14ac:dyDescent="0.3">
      <c r="A127" s="1" t="s">
        <v>298</v>
      </c>
      <c r="B127" s="1" t="s">
        <v>299</v>
      </c>
      <c r="C127" s="2">
        <v>2.32E-4</v>
      </c>
      <c r="D127" s="2">
        <v>4.8000000000000001E-5</v>
      </c>
      <c r="E127" s="2">
        <v>1.9810000000000001E-3</v>
      </c>
      <c r="F127" s="2">
        <v>1.2E-5</v>
      </c>
      <c r="G127" s="2">
        <v>9.4899999999999997E-4</v>
      </c>
      <c r="H127" s="2">
        <v>5.7200000000000003E-4</v>
      </c>
      <c r="I127" s="2">
        <v>1.8799999999999999E-4</v>
      </c>
      <c r="J127" s="2">
        <v>6.5700000000000003E-4</v>
      </c>
      <c r="K127" s="2">
        <v>3.0000000000000001E-6</v>
      </c>
      <c r="L127" s="2">
        <v>9.0499999999999999E-4</v>
      </c>
      <c r="M127" s="2">
        <v>1.034E-3</v>
      </c>
      <c r="N127" s="2">
        <v>2.7E-4</v>
      </c>
      <c r="O127" s="2">
        <v>9.5600000000000004E-4</v>
      </c>
      <c r="P127" s="2">
        <v>7.2599999999999997E-4</v>
      </c>
      <c r="Q127" s="2">
        <v>6.6200000000000005E-4</v>
      </c>
      <c r="R127" s="2">
        <v>5.176E-3</v>
      </c>
      <c r="S127" s="2">
        <v>5.4029999999999998E-3</v>
      </c>
      <c r="T127" s="2">
        <v>1.418E-3</v>
      </c>
      <c r="U127" s="2">
        <v>1.4083E-2</v>
      </c>
      <c r="V127" s="2">
        <v>8.5930999999999993E-2</v>
      </c>
      <c r="W127" s="2">
        <v>2.3770000000000002E-3</v>
      </c>
      <c r="X127" s="2">
        <v>5.1859999999999996E-3</v>
      </c>
      <c r="Y127" s="2">
        <v>1.6150000000000001E-2</v>
      </c>
      <c r="Z127" s="2">
        <v>4.5199999999999998E-4</v>
      </c>
      <c r="AA127" s="2">
        <v>6.4999999999999994E-5</v>
      </c>
      <c r="AB127" s="2">
        <v>5.5999999999999995E-4</v>
      </c>
      <c r="AC127" s="2">
        <v>4.3119999999999999E-3</v>
      </c>
      <c r="AE127" s="2"/>
      <c r="AF127" s="2"/>
      <c r="AG127" s="2"/>
      <c r="AH127" s="2"/>
      <c r="AI127" s="2"/>
      <c r="AK127" s="2"/>
      <c r="AL127" s="2"/>
      <c r="AM127" s="2"/>
      <c r="AN127" s="2"/>
      <c r="AO127" s="2"/>
      <c r="AQ127" s="2"/>
      <c r="AR127" s="2"/>
      <c r="AS127" s="2"/>
      <c r="AT127" s="2"/>
      <c r="AU127" s="2"/>
    </row>
    <row r="128" spans="1:47" x14ac:dyDescent="0.3">
      <c r="A128" s="1" t="s">
        <v>300</v>
      </c>
      <c r="B128" s="1" t="s">
        <v>301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E128" s="2"/>
      <c r="AF128" s="2"/>
      <c r="AG128" s="2"/>
      <c r="AH128" s="2"/>
      <c r="AI128" s="2"/>
      <c r="AK128" s="2"/>
      <c r="AL128" s="2"/>
      <c r="AM128" s="2"/>
      <c r="AN128" s="2"/>
      <c r="AO128" s="2"/>
      <c r="AQ128" s="2"/>
      <c r="AR128" s="2"/>
      <c r="AS128" s="2"/>
      <c r="AT128" s="2"/>
      <c r="AU128" s="2"/>
    </row>
    <row r="129" spans="1:47" x14ac:dyDescent="0.3">
      <c r="A129" s="1" t="s">
        <v>302</v>
      </c>
      <c r="B129" s="1" t="s">
        <v>303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E129" s="2"/>
      <c r="AF129" s="2"/>
      <c r="AG129" s="2"/>
      <c r="AH129" s="2"/>
      <c r="AI129" s="2"/>
      <c r="AK129" s="2"/>
      <c r="AL129" s="2"/>
      <c r="AM129" s="2"/>
      <c r="AN129" s="2"/>
      <c r="AO129" s="2"/>
      <c r="AQ129" s="2"/>
      <c r="AR129" s="2"/>
      <c r="AS129" s="2"/>
      <c r="AT129" s="2"/>
      <c r="AU129" s="2"/>
    </row>
    <row r="130" spans="1:47" x14ac:dyDescent="0.3">
      <c r="A130" s="1" t="s">
        <v>304</v>
      </c>
      <c r="B130" s="1" t="s">
        <v>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E130" s="2"/>
      <c r="AF130" s="2"/>
      <c r="AG130" s="2"/>
      <c r="AH130" s="2"/>
      <c r="AI130" s="2"/>
      <c r="AK130" s="2"/>
      <c r="AL130" s="2"/>
      <c r="AM130" s="2"/>
      <c r="AN130" s="2"/>
      <c r="AO130" s="2"/>
      <c r="AQ130" s="2"/>
      <c r="AR130" s="2"/>
      <c r="AS130" s="2"/>
      <c r="AT130" s="2"/>
      <c r="AU130" s="2"/>
    </row>
    <row r="131" spans="1:47" x14ac:dyDescent="0.3">
      <c r="A131" s="1" t="s">
        <v>306</v>
      </c>
      <c r="B131" s="1" t="s">
        <v>307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E131" s="2"/>
      <c r="AF131" s="2"/>
      <c r="AG131" s="2"/>
      <c r="AH131" s="2"/>
      <c r="AI131" s="2"/>
      <c r="AK131" s="2"/>
      <c r="AL131" s="2"/>
      <c r="AM131" s="2"/>
      <c r="AN131" s="2"/>
      <c r="AO131" s="2"/>
      <c r="AQ131" s="2"/>
      <c r="AR131" s="2"/>
      <c r="AS131" s="2"/>
      <c r="AT131" s="2"/>
      <c r="AU131" s="2"/>
    </row>
    <row r="132" spans="1:47" x14ac:dyDescent="0.3">
      <c r="A132" s="1" t="s">
        <v>308</v>
      </c>
      <c r="B132" s="1" t="s">
        <v>309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E132" s="2"/>
      <c r="AF132" s="2"/>
      <c r="AG132" s="2"/>
      <c r="AH132" s="2"/>
      <c r="AI132" s="2"/>
      <c r="AK132" s="2"/>
      <c r="AL132" s="2"/>
      <c r="AM132" s="2"/>
      <c r="AN132" s="2"/>
      <c r="AO132" s="2"/>
      <c r="AQ132" s="2"/>
      <c r="AR132" s="2"/>
      <c r="AS132" s="2"/>
      <c r="AT132" s="2"/>
      <c r="AU132" s="2"/>
    </row>
    <row r="133" spans="1:47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/>
      <c r="AF133" s="2"/>
      <c r="AG133" s="2"/>
      <c r="AH133" s="2"/>
      <c r="AI133" s="2"/>
      <c r="AK133" s="2"/>
      <c r="AL133" s="2"/>
      <c r="AM133" s="2"/>
      <c r="AN133" s="2"/>
      <c r="AO133" s="2"/>
      <c r="AQ133" s="2"/>
      <c r="AR133" s="2"/>
      <c r="AS133" s="2"/>
      <c r="AT133" s="2"/>
      <c r="AU133" s="2"/>
    </row>
    <row r="136" spans="1:47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47" x14ac:dyDescent="0.3">
      <c r="A137" s="1" t="s">
        <v>312</v>
      </c>
    </row>
    <row r="138" spans="1:47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47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47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47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hyperlinks>
    <hyperlink ref="A1" location="INDEX!A1" display="Back" xr:uid="{AD1EA681-B731-4092-A24D-08DBA8C13C45}"/>
  </hyperlink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BB6E6-3C97-40CA-82B9-034339B7EE5F}">
  <sheetPr>
    <tabColor rgb="FF00B050"/>
  </sheetPr>
  <dimension ref="A1:BT142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361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10.00154334038055</v>
      </c>
      <c r="D6" s="2">
        <v>8.6240957446808526</v>
      </c>
      <c r="E6" s="2">
        <v>34.14161278195489</v>
      </c>
      <c r="F6" s="2">
        <v>11.436492537313434</v>
      </c>
      <c r="G6" s="2">
        <v>150.64736925795054</v>
      </c>
      <c r="H6" s="2">
        <v>76.240096153846153</v>
      </c>
      <c r="I6" s="2">
        <v>100.49226899383983</v>
      </c>
      <c r="J6" s="2">
        <v>217.82314113980411</v>
      </c>
      <c r="K6" s="2">
        <v>203.97285957446812</v>
      </c>
      <c r="L6" s="2">
        <v>139.81377049180327</v>
      </c>
      <c r="M6" s="2">
        <v>289.05884965831439</v>
      </c>
      <c r="N6" s="2">
        <v>121.62366028708135</v>
      </c>
      <c r="O6" s="2">
        <v>53.048262448132775</v>
      </c>
      <c r="P6" s="2">
        <v>12.357407804459692</v>
      </c>
      <c r="Q6" s="2">
        <v>10.909317180616741</v>
      </c>
      <c r="R6" s="2">
        <v>105.80200728363324</v>
      </c>
      <c r="S6" s="2">
        <v>95.623144853417855</v>
      </c>
      <c r="T6" s="2">
        <v>120.45729316546762</v>
      </c>
      <c r="U6" s="2">
        <v>24.385540935672516</v>
      </c>
      <c r="V6" s="2">
        <v>512.64492395862453</v>
      </c>
      <c r="W6" s="2">
        <v>27.13637076338296</v>
      </c>
      <c r="X6" s="2">
        <v>25.375872317006056</v>
      </c>
      <c r="Y6" s="2">
        <v>12.730484345731872</v>
      </c>
      <c r="Z6" s="2">
        <v>159.39819771351713</v>
      </c>
      <c r="AA6" s="2">
        <v>142.68573441147052</v>
      </c>
      <c r="AB6" s="2">
        <v>69.529334975369466</v>
      </c>
      <c r="AC6" s="2">
        <v>0.26273659305993691</v>
      </c>
      <c r="AE6" s="2">
        <f>AVERAGE($C6:$I6)</f>
        <v>55.940496972852323</v>
      </c>
      <c r="AF6" s="2">
        <f>AVERAGE($J6:$R6)</f>
        <v>128.26769731870149</v>
      </c>
      <c r="AG6" s="2">
        <f>AVERAGE($S6:$V6)</f>
        <v>188.27772572829562</v>
      </c>
      <c r="AH6" s="2">
        <f>AVERAGE($W6:$Y6)</f>
        <v>21.747575808706959</v>
      </c>
      <c r="AI6" s="2">
        <f>AVERAGE($Z6:$AC6)</f>
        <v>92.969000923354258</v>
      </c>
      <c r="AK6" s="2">
        <f>STDEV($C6:$I6)</f>
        <v>55.032343253677162</v>
      </c>
      <c r="AL6" s="2">
        <f>STDEV($J6:$R6)</f>
        <v>95.625280411074783</v>
      </c>
      <c r="AM6" s="2">
        <f>STDEV($S6:$V6)</f>
        <v>220.04485145382003</v>
      </c>
      <c r="AN6" s="2">
        <f>STDEV($W6:$Y6)</f>
        <v>7.8584853841989029</v>
      </c>
      <c r="AO6" s="2">
        <f>STDEV($Z6:$AC6)</f>
        <v>73.094598890173572</v>
      </c>
      <c r="AQ6" s="1" t="s">
        <v>57</v>
      </c>
      <c r="AR6" s="2">
        <f>'X01'!B3/SUM('X01'!$B3:$AB3)*C6</f>
        <v>4.2866734928732601E-2</v>
      </c>
      <c r="AS6" s="2">
        <f>'X01'!C3/SUM('X01'!$B3:$AB3)*D6</f>
        <v>2.2037124294348447E-2</v>
      </c>
      <c r="AT6" s="2">
        <f>'X01'!D3/SUM('X01'!$B3:$AB3)*E6</f>
        <v>0.41146027963283471</v>
      </c>
      <c r="AU6" s="2">
        <f>'X01'!E3/SUM('X01'!$B3:$AB3)*F6</f>
        <v>6.9432035447947165E-3</v>
      </c>
      <c r="AV6" s="2">
        <f>'X01'!F3/SUM('X01'!$B3:$AB3)*G6</f>
        <v>3.8631380766407823</v>
      </c>
      <c r="AW6" s="2">
        <f>'X01'!G3/SUM('X01'!$B3:$AB3)*H6</f>
        <v>3.5923531383937883E-2</v>
      </c>
      <c r="AX6" s="2">
        <f>'X01'!H3/SUM('X01'!$B3:$AB3)*I6</f>
        <v>0.88691878324377738</v>
      </c>
      <c r="AY6" s="2">
        <f>'X01'!I3/SUM('X01'!$B3:$AB3)*J6</f>
        <v>4.4330845241439309</v>
      </c>
      <c r="AZ6" s="2">
        <f>'X01'!J3/SUM('X01'!$B3:$AB3)*K6</f>
        <v>2.171713317445791</v>
      </c>
      <c r="BA6" s="2">
        <f>'X01'!K3/SUM('X01'!$B3:$AB3)*L6</f>
        <v>2.7821114725577436</v>
      </c>
      <c r="BB6" s="2">
        <f>'X01'!L3/SUM('X01'!$B3:$AB3)*M6</f>
        <v>1.1498548827010033</v>
      </c>
      <c r="BC6" s="2">
        <f>'X01'!M3/SUM('X01'!$B3:$AB3)*N6</f>
        <v>0.69099969191456978</v>
      </c>
      <c r="BD6" s="2">
        <f>'X01'!N3/SUM('X01'!$B3:$AB3)*O6</f>
        <v>0.92676673402259901</v>
      </c>
      <c r="BE6" s="2">
        <f>'X01'!O3/SUM('X01'!$B3:$AB3)*P6</f>
        <v>0.26112482896727957</v>
      </c>
      <c r="BF6" s="2">
        <f>'X01'!P3/SUM('X01'!$B3:$AB3)*Q6</f>
        <v>6.7318886543009632E-2</v>
      </c>
      <c r="BG6" s="2">
        <f>'X01'!Q3/SUM('X01'!$B3:$AB3)*R6</f>
        <v>6.7128703141565262</v>
      </c>
      <c r="BH6" s="2">
        <f>'X01'!R3/SUM('X01'!$B3:$AB3)*S6</f>
        <v>12.029251080564341</v>
      </c>
      <c r="BI6" s="2">
        <f>'X01'!S3/SUM('X01'!$B3:$AB3)*T6</f>
        <v>1.8206287208111709</v>
      </c>
      <c r="BJ6" s="2">
        <f>'X01'!T3/SUM('X01'!$B3:$AB3)*U6</f>
        <v>0.22671068965829705</v>
      </c>
      <c r="BK6" s="2">
        <f>'X01'!U3/SUM('X01'!$B3:$AB3)*V6</f>
        <v>83.080260468108634</v>
      </c>
      <c r="BL6" s="2">
        <f>'X01'!V3/SUM('X01'!$B3:$AB3)*W6</f>
        <v>3.1051213765981935</v>
      </c>
      <c r="BM6" s="2">
        <f>'X01'!W3/SUM('X01'!$B3:$AB3)*X6</f>
        <v>0.83559945269529456</v>
      </c>
      <c r="BN6" s="2">
        <f>'X01'!X3/SUM('X01'!$B3:$AB3)*Y6</f>
        <v>1.2932471298217636</v>
      </c>
      <c r="BO6" s="2">
        <f>'X01'!Y3/SUM('X01'!$B3:$AB3)*Z6</f>
        <v>6.4432928895694968</v>
      </c>
      <c r="BP6" s="2">
        <f>'X01'!Z3/SUM('X01'!$B3:$AB3)*AA6</f>
        <v>15.509909205411434</v>
      </c>
      <c r="BQ6" s="2">
        <f>'X01'!AA3/SUM('X01'!$B3:$AB3)*AB6</f>
        <v>4.2205621199902144</v>
      </c>
      <c r="BR6" s="2">
        <f>'X01'!AB3/SUM('X01'!$B3:$AB3)*AC6</f>
        <v>1.5093920749553731E-3</v>
      </c>
      <c r="BT6" s="9">
        <f>SUM(AR6:BR6)</f>
        <v>153.03122491142545</v>
      </c>
    </row>
    <row r="7" spans="1:72" x14ac:dyDescent="0.3">
      <c r="A7" s="1" t="s">
        <v>58</v>
      </c>
      <c r="B7" s="1" t="s">
        <v>59</v>
      </c>
      <c r="C7" s="2">
        <v>10.026402188782491</v>
      </c>
      <c r="D7" s="2">
        <v>8.5630626598465476</v>
      </c>
      <c r="E7" s="2">
        <v>34.142297712053576</v>
      </c>
      <c r="F7" s="2">
        <v>11.487931034482761</v>
      </c>
      <c r="G7" s="2">
        <v>150.62910327132778</v>
      </c>
      <c r="H7" s="2">
        <v>76.860590551181105</v>
      </c>
      <c r="I7" s="2">
        <v>100.5208753218095</v>
      </c>
      <c r="J7" s="2">
        <v>217.80996889834671</v>
      </c>
      <c r="K7" s="2">
        <v>204.00036064536539</v>
      </c>
      <c r="L7" s="2">
        <v>139.79772620446533</v>
      </c>
      <c r="M7" s="2">
        <v>288.87906040268456</v>
      </c>
      <c r="N7" s="2">
        <v>121.51655923344948</v>
      </c>
      <c r="O7" s="2">
        <v>94.402045845272198</v>
      </c>
      <c r="P7" s="2">
        <v>12.353712157616531</v>
      </c>
      <c r="Q7" s="2">
        <v>10.923545751633988</v>
      </c>
      <c r="R7" s="2">
        <v>105.79513863216268</v>
      </c>
      <c r="S7" s="2">
        <v>95.624605906153121</v>
      </c>
      <c r="T7" s="2">
        <v>120.45051162790701</v>
      </c>
      <c r="U7" s="2">
        <v>24.363441064638785</v>
      </c>
      <c r="V7" s="2">
        <v>512.64976196442001</v>
      </c>
      <c r="W7" s="2">
        <v>27.135753382802275</v>
      </c>
      <c r="X7" s="2">
        <v>25.37709454152759</v>
      </c>
      <c r="Y7" s="2">
        <v>12.731881774846546</v>
      </c>
      <c r="Z7" s="2">
        <v>283.31216046887636</v>
      </c>
      <c r="AA7" s="2">
        <v>142.68701862305946</v>
      </c>
      <c r="AB7" s="2">
        <v>123.73524834974572</v>
      </c>
      <c r="AC7" s="2">
        <v>0.29130763116057234</v>
      </c>
      <c r="AE7" s="2">
        <f t="shared" ref="AE7:AE70" si="0">AVERAGE($C7:$I7)</f>
        <v>56.032894677069116</v>
      </c>
      <c r="AF7" s="2">
        <f t="shared" ref="AF7:AF70" si="1">AVERAGE($J7:$R7)</f>
        <v>132.83090197455519</v>
      </c>
      <c r="AG7" s="2">
        <f t="shared" ref="AG7:AG70" si="2">AVERAGE($S7:$V7)</f>
        <v>188.27208014077974</v>
      </c>
      <c r="AH7" s="2">
        <f t="shared" ref="AH7:AH70" si="3">AVERAGE($W7:$Y7)</f>
        <v>21.748243233058801</v>
      </c>
      <c r="AI7" s="2">
        <f t="shared" ref="AI7:AI70" si="4">AVERAGE($Z7:$AC7)</f>
        <v>137.50643376821051</v>
      </c>
      <c r="AK7" s="2">
        <f t="shared" ref="AK7:AK70" si="5">STDEV($C7:$I7)</f>
        <v>55.067913134453022</v>
      </c>
      <c r="AL7" s="2">
        <f t="shared" ref="AL7:AL70" si="6">STDEV($J7:$R7)</f>
        <v>92.464843760627843</v>
      </c>
      <c r="AM7" s="2">
        <f t="shared" ref="AM7:AM70" si="7">STDEV($S7:$V7)</f>
        <v>220.05320725275629</v>
      </c>
      <c r="AN7" s="2">
        <f t="shared" ref="AN7:AN70" si="8">STDEV($W7:$Y7)</f>
        <v>7.8577541758984868</v>
      </c>
      <c r="AO7" s="2">
        <f t="shared" ref="AO7:AO70" si="9">STDEV($Z7:$AC7)</f>
        <v>115.90770004157594</v>
      </c>
      <c r="AQ7" s="1" t="s">
        <v>59</v>
      </c>
      <c r="AR7" s="2">
        <f>'X01'!B4/SUM('X01'!$B4:$AB4)*C7</f>
        <v>4.8902426005497879E-2</v>
      </c>
      <c r="AS7" s="2">
        <f>'X01'!C4/SUM('X01'!$B4:$AB4)*D7</f>
        <v>2.2339517334329713E-2</v>
      </c>
      <c r="AT7" s="2">
        <f>'X01'!D4/SUM('X01'!$B4:$AB4)*E7</f>
        <v>0.40822411526862201</v>
      </c>
      <c r="AU7" s="2">
        <f>'X01'!E4/SUM('X01'!$B4:$AB4)*F7</f>
        <v>6.6685126371133479E-3</v>
      </c>
      <c r="AV7" s="2">
        <f>'X01'!F4/SUM('X01'!$B4:$AB4)*G7</f>
        <v>3.9170843230403802</v>
      </c>
      <c r="AW7" s="2">
        <f>'X01'!G4/SUM('X01'!$B4:$AB4)*H7</f>
        <v>3.2564570044570175E-2</v>
      </c>
      <c r="AX7" s="2">
        <f>'X01'!H4/SUM('X01'!$B4:$AB4)*I7</f>
        <v>0.91180796124796504</v>
      </c>
      <c r="AY7" s="2">
        <f>'X01'!I4/SUM('X01'!$B4:$AB4)*J7</f>
        <v>4.4390065787717843</v>
      </c>
      <c r="AZ7" s="2">
        <f>'X01'!J4/SUM('X01'!$B4:$AB4)*K7</f>
        <v>2.1512621767327658</v>
      </c>
      <c r="BA7" s="2">
        <f>'X01'!K4/SUM('X01'!$B4:$AB4)*L7</f>
        <v>2.7782135064987057</v>
      </c>
      <c r="BB7" s="2">
        <f>'X01'!L4/SUM('X01'!$B4:$AB4)*M7</f>
        <v>1.1487624436200592</v>
      </c>
      <c r="BC7" s="2">
        <f>'X01'!M4/SUM('X01'!$B4:$AB4)*N7</f>
        <v>0.69808213122848217</v>
      </c>
      <c r="BD7" s="2">
        <f>'X01'!N4/SUM('X01'!$B4:$AB4)*O7</f>
        <v>1.6486786076489897</v>
      </c>
      <c r="BE7" s="2">
        <f>'X01'!O4/SUM('X01'!$B4:$AB4)*P7</f>
        <v>0.25729344591528996</v>
      </c>
      <c r="BF7" s="2">
        <f>'X01'!P4/SUM('X01'!$B4:$AB4)*Q7</f>
        <v>6.690741012570392E-2</v>
      </c>
      <c r="BG7" s="2">
        <f>'X01'!Q4/SUM('X01'!$B4:$AB4)*R7</f>
        <v>6.6829610811604265</v>
      </c>
      <c r="BH7" s="2">
        <f>'X01'!R4/SUM('X01'!$B4:$AB4)*S7</f>
        <v>12.142250093410553</v>
      </c>
      <c r="BI7" s="2">
        <f>'X01'!S4/SUM('X01'!$B4:$AB4)*T7</f>
        <v>1.8142800048039716</v>
      </c>
      <c r="BJ7" s="2">
        <f>'X01'!T4/SUM('X01'!$B4:$AB4)*U7</f>
        <v>0.19238658958072008</v>
      </c>
      <c r="BK7" s="2">
        <f>'X01'!U4/SUM('X01'!$B4:$AB4)*V7</f>
        <v>81.90711788411754</v>
      </c>
      <c r="BL7" s="2">
        <f>'X01'!V4/SUM('X01'!$B4:$AB4)*W7</f>
        <v>3.1109722870906618</v>
      </c>
      <c r="BM7" s="2">
        <f>'X01'!W4/SUM('X01'!$B4:$AB4)*X7</f>
        <v>0.86234982585604103</v>
      </c>
      <c r="BN7" s="2">
        <f>'X01'!X4/SUM('X01'!$B4:$AB4)*Y7</f>
        <v>1.3009156736235288</v>
      </c>
      <c r="BO7" s="2">
        <f>'X01'!Y4/SUM('X01'!$B4:$AB4)*Z7</f>
        <v>11.691569781018977</v>
      </c>
      <c r="BP7" s="2">
        <f>'X01'!Z4/SUM('X01'!$B4:$AB4)*AA7</f>
        <v>15.515294927139768</v>
      </c>
      <c r="BQ7" s="2">
        <f>'X01'!AA4/SUM('X01'!$B4:$AB4)*AB7</f>
        <v>7.6292230243668104</v>
      </c>
      <c r="BR7" s="2">
        <f>'X01'!AB4/SUM('X01'!$B4:$AB4)*AC7</f>
        <v>1.2225606501374468E-3</v>
      </c>
      <c r="BT7" s="9">
        <f t="shared" ref="BT7:BT70" si="10">SUM(AR7:BR7)</f>
        <v>161.3863414589394</v>
      </c>
    </row>
    <row r="8" spans="1:72" x14ac:dyDescent="0.3">
      <c r="A8" s="1" t="s">
        <v>60</v>
      </c>
      <c r="B8" s="1" t="s">
        <v>61</v>
      </c>
      <c r="C8" s="2">
        <v>10.037211538461538</v>
      </c>
      <c r="D8" s="2">
        <v>8.5189041095890428</v>
      </c>
      <c r="E8" s="2">
        <v>34.145567867036014</v>
      </c>
      <c r="F8" s="2">
        <v>11.587826086956522</v>
      </c>
      <c r="G8" s="2">
        <v>150.67129991126887</v>
      </c>
      <c r="H8" s="2">
        <v>77.408382352941189</v>
      </c>
      <c r="I8" s="2">
        <v>100.59568359375001</v>
      </c>
      <c r="J8" s="2">
        <v>217.85702308960967</v>
      </c>
      <c r="K8" s="2">
        <v>203.95449947862357</v>
      </c>
      <c r="L8" s="2">
        <v>139.79863404977377</v>
      </c>
      <c r="M8" s="2">
        <v>288.52990990990997</v>
      </c>
      <c r="N8" s="2">
        <v>121.54714736842105</v>
      </c>
      <c r="O8" s="2">
        <v>35.08684175968483</v>
      </c>
      <c r="P8" s="2">
        <v>12.351596292481979</v>
      </c>
      <c r="Q8" s="2">
        <v>10.92195054945055</v>
      </c>
      <c r="R8" s="2">
        <v>105.79065342394146</v>
      </c>
      <c r="S8" s="2">
        <v>95.627375999999998</v>
      </c>
      <c r="T8" s="2">
        <v>120.42189718934914</v>
      </c>
      <c r="U8" s="2">
        <v>24.357665094339623</v>
      </c>
      <c r="V8" s="2">
        <v>512.63663094509081</v>
      </c>
      <c r="W8" s="2">
        <v>27.134389140271495</v>
      </c>
      <c r="X8" s="2">
        <v>25.368409807355519</v>
      </c>
      <c r="Y8" s="2">
        <v>12.732958115183246</v>
      </c>
      <c r="Z8" s="2">
        <v>105.52841592427617</v>
      </c>
      <c r="AA8" s="2">
        <v>142.68225483286346</v>
      </c>
      <c r="AB8" s="2">
        <v>45.980613905325455</v>
      </c>
      <c r="AC8" s="2">
        <v>0.29834328358208956</v>
      </c>
      <c r="AE8" s="2">
        <f t="shared" si="0"/>
        <v>56.137839351429029</v>
      </c>
      <c r="AF8" s="2">
        <f t="shared" si="1"/>
        <v>126.20425065798855</v>
      </c>
      <c r="AG8" s="2">
        <f t="shared" si="2"/>
        <v>188.26089230719489</v>
      </c>
      <c r="AH8" s="2">
        <f t="shared" si="3"/>
        <v>21.74525235427009</v>
      </c>
      <c r="AI8" s="2">
        <f t="shared" si="4"/>
        <v>73.622406986511791</v>
      </c>
      <c r="AK8" s="2">
        <f t="shared" si="5"/>
        <v>55.116098139739947</v>
      </c>
      <c r="AL8" s="2">
        <f t="shared" si="6"/>
        <v>97.450615819794677</v>
      </c>
      <c r="AM8" s="2">
        <f t="shared" si="7"/>
        <v>220.05074059536346</v>
      </c>
      <c r="AN8" s="2">
        <f t="shared" si="8"/>
        <v>7.8546646230109651</v>
      </c>
      <c r="AO8" s="2">
        <f t="shared" si="9"/>
        <v>63.054851871346543</v>
      </c>
      <c r="AQ8" s="1" t="s">
        <v>61</v>
      </c>
      <c r="AR8" s="2">
        <f>'X01'!B5/SUM('X01'!$B5:$AB5)*C8</f>
        <v>3.5016660703104031E-2</v>
      </c>
      <c r="AS8" s="2">
        <f>'X01'!C5/SUM('X01'!$B5:$AB5)*D8</f>
        <v>2.0860989355040705E-2</v>
      </c>
      <c r="AT8" s="2">
        <f>'X01'!D5/SUM('X01'!$B5:$AB5)*E8</f>
        <v>0.41349461043027103</v>
      </c>
      <c r="AU8" s="2">
        <f>'X01'!E5/SUM('X01'!$B5:$AB5)*F8</f>
        <v>5.9602826728687719E-3</v>
      </c>
      <c r="AV8" s="2">
        <f>'X01'!F5/SUM('X01'!$B5:$AB5)*G8</f>
        <v>3.7974450979515164</v>
      </c>
      <c r="AW8" s="2">
        <f>'X01'!G5/SUM('X01'!$B5:$AB5)*H8</f>
        <v>2.9428895697289559E-2</v>
      </c>
      <c r="AX8" s="2">
        <f>'X01'!H5/SUM('X01'!$B5:$AB5)*I8</f>
        <v>0.86386846989891752</v>
      </c>
      <c r="AY8" s="2">
        <f>'X01'!I5/SUM('X01'!$B5:$AB5)*J8</f>
        <v>4.4310976496108774</v>
      </c>
      <c r="AZ8" s="2">
        <f>'X01'!J5/SUM('X01'!$B5:$AB5)*K8</f>
        <v>2.1870512232757853</v>
      </c>
      <c r="BA8" s="2">
        <f>'X01'!K5/SUM('X01'!$B5:$AB5)*L8</f>
        <v>2.763708571875839</v>
      </c>
      <c r="BB8" s="2">
        <f>'X01'!L5/SUM('X01'!$B5:$AB5)*M8</f>
        <v>1.0743409517845961</v>
      </c>
      <c r="BC8" s="2">
        <f>'X01'!M5/SUM('X01'!$B5:$AB5)*N8</f>
        <v>0.64557311700509878</v>
      </c>
      <c r="BD8" s="2">
        <f>'X01'!N5/SUM('X01'!$B5:$AB5)*O8</f>
        <v>0.59751833795509435</v>
      </c>
      <c r="BE8" s="2">
        <f>'X01'!O5/SUM('X01'!$B5:$AB5)*P8</f>
        <v>0.26821272027909476</v>
      </c>
      <c r="BF8" s="2">
        <f>'X01'!P5/SUM('X01'!$B5:$AB5)*Q8</f>
        <v>6.6680662402719387E-2</v>
      </c>
      <c r="BG8" s="2">
        <f>'X01'!Q5/SUM('X01'!$B5:$AB5)*R8</f>
        <v>6.7887619643975308</v>
      </c>
      <c r="BH8" s="2">
        <f>'X01'!R5/SUM('X01'!$B5:$AB5)*S8</f>
        <v>12.029340504517398</v>
      </c>
      <c r="BI8" s="2">
        <f>'X01'!S5/SUM('X01'!$B5:$AB5)*T8</f>
        <v>1.8204938388943555</v>
      </c>
      <c r="BJ8" s="2">
        <f>'X01'!T5/SUM('X01'!$B5:$AB5)*U8</f>
        <v>0.1732207151802487</v>
      </c>
      <c r="BK8" s="2">
        <f>'X01'!U5/SUM('X01'!$B5:$AB5)*V8</f>
        <v>84.245242921996606</v>
      </c>
      <c r="BL8" s="2">
        <f>'X01'!V5/SUM('X01'!$B5:$AB5)*W8</f>
        <v>3.1514994632793631</v>
      </c>
      <c r="BM8" s="2">
        <f>'X01'!W5/SUM('X01'!$B5:$AB5)*X8</f>
        <v>0.80985340817604434</v>
      </c>
      <c r="BN8" s="2">
        <f>'X01'!X5/SUM('X01'!$B5:$AB5)*Y8</f>
        <v>1.3053019053582611</v>
      </c>
      <c r="BO8" s="2">
        <f>'X01'!Y5/SUM('X01'!$B5:$AB5)*Z8</f>
        <v>4.2385060157438055</v>
      </c>
      <c r="BP8" s="2">
        <f>'X01'!Z5/SUM('X01'!$B5:$AB5)*AA8</f>
        <v>15.845784003488685</v>
      </c>
      <c r="BQ8" s="2">
        <f>'X01'!AA5/SUM('X01'!$B5:$AB5)*AB8</f>
        <v>2.7804718668932824</v>
      </c>
      <c r="BR8" s="2">
        <f>'X01'!AB5/SUM('X01'!$B5:$AB5)*AC8</f>
        <v>1.1175530011628947E-3</v>
      </c>
      <c r="BT8" s="9">
        <f t="shared" si="10"/>
        <v>150.38985240182487</v>
      </c>
    </row>
    <row r="9" spans="1:72" x14ac:dyDescent="0.3">
      <c r="A9" s="1" t="s">
        <v>62</v>
      </c>
      <c r="B9" s="1" t="s">
        <v>63</v>
      </c>
      <c r="C9" s="2">
        <v>10.02273305084746</v>
      </c>
      <c r="D9" s="2">
        <v>8.5860370697263892</v>
      </c>
      <c r="E9" s="2">
        <v>34.140398563734287</v>
      </c>
      <c r="F9" s="2">
        <v>11.473630705394189</v>
      </c>
      <c r="G9" s="2">
        <v>150.63589046391752</v>
      </c>
      <c r="H9" s="2">
        <v>76.851647727272734</v>
      </c>
      <c r="I9" s="2">
        <v>100.54828973843058</v>
      </c>
      <c r="J9" s="2">
        <v>217.82146560000001</v>
      </c>
      <c r="K9" s="2">
        <v>203.96070820668692</v>
      </c>
      <c r="L9" s="2">
        <v>139.80160190977941</v>
      </c>
      <c r="M9" s="2">
        <v>288.89140988372094</v>
      </c>
      <c r="N9" s="2">
        <v>121.55912195121952</v>
      </c>
      <c r="O9" s="2">
        <v>19.186116554268992</v>
      </c>
      <c r="P9" s="2">
        <v>12.353728202044501</v>
      </c>
      <c r="Q9" s="2">
        <v>10.923339260312947</v>
      </c>
      <c r="R9" s="2">
        <v>105.79790950027086</v>
      </c>
      <c r="S9" s="2">
        <v>95.625006463734138</v>
      </c>
      <c r="T9" s="2">
        <v>120.43733735458855</v>
      </c>
      <c r="U9" s="2">
        <v>24.371375838926177</v>
      </c>
      <c r="V9" s="2">
        <v>512.65019550633156</v>
      </c>
      <c r="W9" s="2">
        <v>27.135866053399152</v>
      </c>
      <c r="X9" s="2">
        <v>25.376845097110376</v>
      </c>
      <c r="Y9" s="2">
        <v>12.732197502116852</v>
      </c>
      <c r="Z9" s="2">
        <v>57.058065872459714</v>
      </c>
      <c r="AA9" s="2">
        <v>142.6876053486188</v>
      </c>
      <c r="AB9" s="2">
        <v>24.804243211291823</v>
      </c>
      <c r="AC9" s="2">
        <v>0.27195918367346944</v>
      </c>
      <c r="AE9" s="2">
        <f t="shared" si="0"/>
        <v>56.036946759903309</v>
      </c>
      <c r="AF9" s="2">
        <f t="shared" si="1"/>
        <v>124.47726678536712</v>
      </c>
      <c r="AG9" s="2">
        <f t="shared" si="2"/>
        <v>188.2709787908951</v>
      </c>
      <c r="AH9" s="2">
        <f t="shared" si="3"/>
        <v>21.748302884208794</v>
      </c>
      <c r="AI9" s="2">
        <f t="shared" si="4"/>
        <v>56.205468404010951</v>
      </c>
      <c r="AK9" s="2">
        <f t="shared" si="5"/>
        <v>55.072249869902052</v>
      </c>
      <c r="AL9" s="2">
        <f t="shared" si="6"/>
        <v>99.503420321834582</v>
      </c>
      <c r="AM9" s="2">
        <f t="shared" si="7"/>
        <v>220.05274760360496</v>
      </c>
      <c r="AN9" s="2">
        <f t="shared" si="8"/>
        <v>7.8575540645232715</v>
      </c>
      <c r="AO9" s="2">
        <f t="shared" si="9"/>
        <v>62.167733673384376</v>
      </c>
      <c r="AQ9" s="1" t="s">
        <v>63</v>
      </c>
      <c r="AR9" s="2">
        <f>'X01'!B6/SUM('X01'!$B6:$AB6)*C9</f>
        <v>3.5932116032734308E-2</v>
      </c>
      <c r="AS9" s="2">
        <f>'X01'!C6/SUM('X01'!$B6:$AB6)*D9</f>
        <v>2.1111021894483731E-2</v>
      </c>
      <c r="AT9" s="2">
        <f>'X01'!D6/SUM('X01'!$B6:$AB6)*E9</f>
        <v>0.41267709922504503</v>
      </c>
      <c r="AU9" s="2">
        <f>'X01'!E6/SUM('X01'!$B6:$AB6)*F9</f>
        <v>6.0007356754868141E-3</v>
      </c>
      <c r="AV9" s="2">
        <f>'X01'!F6/SUM('X01'!$B6:$AB6)*G9</f>
        <v>3.8051171004403201</v>
      </c>
      <c r="AW9" s="2">
        <f>'X01'!G6/SUM('X01'!$B6:$AB6)*H9</f>
        <v>2.9352996195754783E-2</v>
      </c>
      <c r="AX9" s="2">
        <f>'X01'!H6/SUM('X01'!$B6:$AB6)*I9</f>
        <v>0.8675762422390576</v>
      </c>
      <c r="AY9" s="2">
        <f>'X01'!I6/SUM('X01'!$B6:$AB6)*J9</f>
        <v>4.431579445357106</v>
      </c>
      <c r="AZ9" s="2">
        <f>'X01'!J6/SUM('X01'!$B6:$AB6)*K9</f>
        <v>2.184340083897387</v>
      </c>
      <c r="BA9" s="2">
        <f>'X01'!K6/SUM('X01'!$B6:$AB6)*L9</f>
        <v>2.7641702057938242</v>
      </c>
      <c r="BB9" s="2">
        <f>'X01'!L6/SUM('X01'!$B6:$AB6)*M9</f>
        <v>1.0783249710829621</v>
      </c>
      <c r="BC9" s="2">
        <f>'X01'!M6/SUM('X01'!$B6:$AB6)*N9</f>
        <v>0.64894702919481506</v>
      </c>
      <c r="BD9" s="2">
        <f>'X01'!N6/SUM('X01'!$B6:$AB6)*O9</f>
        <v>0.32722083936449786</v>
      </c>
      <c r="BE9" s="2">
        <f>'X01'!O6/SUM('X01'!$B6:$AB6)*P9</f>
        <v>0.26750267469037609</v>
      </c>
      <c r="BF9" s="2">
        <f>'X01'!P6/SUM('X01'!$B6:$AB6)*Q9</f>
        <v>6.6658774612034261E-2</v>
      </c>
      <c r="BG9" s="2">
        <f>'X01'!Q6/SUM('X01'!$B6:$AB6)*R9</f>
        <v>6.7813373994414059</v>
      </c>
      <c r="BH9" s="2">
        <f>'X01'!R6/SUM('X01'!$B6:$AB6)*S9</f>
        <v>12.03942781157159</v>
      </c>
      <c r="BI9" s="2">
        <f>'X01'!S6/SUM('X01'!$B6:$AB6)*T9</f>
        <v>1.8198857641367965</v>
      </c>
      <c r="BJ9" s="2">
        <f>'X01'!T6/SUM('X01'!$B6:$AB6)*U9</f>
        <v>0.17337065240743835</v>
      </c>
      <c r="BK9" s="2">
        <f>'X01'!U6/SUM('X01'!$B6:$AB6)*V9</f>
        <v>84.07645214528614</v>
      </c>
      <c r="BL9" s="2">
        <f>'X01'!V6/SUM('X01'!$B6:$AB6)*W9</f>
        <v>3.1495909514085252</v>
      </c>
      <c r="BM9" s="2">
        <f>'X01'!W6/SUM('X01'!$B6:$AB6)*X9</f>
        <v>0.81378651522023615</v>
      </c>
      <c r="BN9" s="2">
        <f>'X01'!X6/SUM('X01'!$B6:$AB6)*Y9</f>
        <v>1.3052684564486621</v>
      </c>
      <c r="BO9" s="2">
        <f>'X01'!Y6/SUM('X01'!$B6:$AB6)*Z9</f>
        <v>2.2970526973682781</v>
      </c>
      <c r="BP9" s="2">
        <f>'X01'!Z6/SUM('X01'!$B6:$AB6)*AA9</f>
        <v>15.828133261429553</v>
      </c>
      <c r="BQ9" s="2">
        <f>'X01'!AA6/SUM('X01'!$B6:$AB6)*AB9</f>
        <v>1.502569753537861</v>
      </c>
      <c r="BR9" s="2">
        <f>'X01'!AB6/SUM('X01'!$B6:$AB6)*AC9</f>
        <v>1.0121722826122339E-3</v>
      </c>
      <c r="BT9" s="9">
        <f t="shared" si="10"/>
        <v>146.73439891623497</v>
      </c>
    </row>
    <row r="10" spans="1:72" x14ac:dyDescent="0.3">
      <c r="A10" s="1" t="s">
        <v>64</v>
      </c>
      <c r="B10" s="1" t="s">
        <v>65</v>
      </c>
      <c r="C10" s="2">
        <v>10.023521331248606</v>
      </c>
      <c r="D10" s="2">
        <v>8.5864652348016026</v>
      </c>
      <c r="E10" s="2">
        <v>34.140949729193686</v>
      </c>
      <c r="F10" s="2">
        <v>11.558265306122451</v>
      </c>
      <c r="G10" s="2">
        <v>150.63742710089312</v>
      </c>
      <c r="H10" s="2">
        <v>77.001650943396243</v>
      </c>
      <c r="I10" s="2">
        <v>100.53020268163392</v>
      </c>
      <c r="J10" s="2">
        <v>217.82411772647498</v>
      </c>
      <c r="K10" s="2">
        <v>203.97945424808472</v>
      </c>
      <c r="L10" s="2">
        <v>139.80093541820875</v>
      </c>
      <c r="M10" s="2">
        <v>288.89550721153847</v>
      </c>
      <c r="N10" s="2">
        <v>121.5263101202405</v>
      </c>
      <c r="O10" s="2">
        <v>10.28994327563249</v>
      </c>
      <c r="P10" s="2">
        <v>12.353299270072993</v>
      </c>
      <c r="Q10" s="2">
        <v>10.920083258325832</v>
      </c>
      <c r="R10" s="2">
        <v>105.79803630457904</v>
      </c>
      <c r="S10" s="2">
        <v>95.624944891703677</v>
      </c>
      <c r="T10" s="2">
        <v>120.44731635502671</v>
      </c>
      <c r="U10" s="2">
        <v>24.369501460688433</v>
      </c>
      <c r="V10" s="2">
        <v>512.64634990828279</v>
      </c>
      <c r="W10" s="2">
        <v>27.136141257843697</v>
      </c>
      <c r="X10" s="2">
        <v>25.37772378587966</v>
      </c>
      <c r="Y10" s="2">
        <v>12.732010242934519</v>
      </c>
      <c r="Z10" s="2">
        <v>30.769031684594264</v>
      </c>
      <c r="AA10" s="2">
        <v>142.68826157605579</v>
      </c>
      <c r="AB10" s="2">
        <v>13.368665421990283</v>
      </c>
      <c r="AC10" s="2">
        <v>0.28051263001485888</v>
      </c>
      <c r="AE10" s="2">
        <f t="shared" si="0"/>
        <v>56.06835461818423</v>
      </c>
      <c r="AF10" s="2">
        <f t="shared" si="1"/>
        <v>123.48752075923974</v>
      </c>
      <c r="AG10" s="2">
        <f t="shared" si="2"/>
        <v>188.27202815392542</v>
      </c>
      <c r="AH10" s="2">
        <f t="shared" si="3"/>
        <v>21.748625095552626</v>
      </c>
      <c r="AI10" s="2">
        <f t="shared" si="4"/>
        <v>46.776617828163801</v>
      </c>
      <c r="AK10" s="2">
        <f t="shared" si="5"/>
        <v>55.068115284719873</v>
      </c>
      <c r="AL10" s="2">
        <f t="shared" si="6"/>
        <v>100.72051261491831</v>
      </c>
      <c r="AM10" s="2">
        <f t="shared" si="7"/>
        <v>220.05030670101121</v>
      </c>
      <c r="AN10" s="2">
        <f t="shared" si="8"/>
        <v>7.8579587395052712</v>
      </c>
      <c r="AO10" s="2">
        <f t="shared" si="9"/>
        <v>65.149226915691628</v>
      </c>
      <c r="AQ10" s="1" t="s">
        <v>65</v>
      </c>
      <c r="AR10" s="2">
        <f>'X01'!B7/SUM('X01'!$B7:$AB7)*C10</f>
        <v>4.1105932129643814E-2</v>
      </c>
      <c r="AS10" s="2">
        <f>'X01'!C7/SUM('X01'!$B7:$AB7)*D10</f>
        <v>2.1605790607117904E-2</v>
      </c>
      <c r="AT10" s="2">
        <f>'X01'!D7/SUM('X01'!$B7:$AB7)*E10</f>
        <v>0.40996072177404225</v>
      </c>
      <c r="AU10" s="2">
        <f>'X01'!E7/SUM('X01'!$B7:$AB7)*F10</f>
        <v>6.2253972935763444E-3</v>
      </c>
      <c r="AV10" s="2">
        <f>'X01'!F7/SUM('X01'!$B7:$AB7)*G10</f>
        <v>3.8471429441631826</v>
      </c>
      <c r="AW10" s="2">
        <f>'X01'!G7/SUM('X01'!$B7:$AB7)*H10</f>
        <v>2.9906320331886362E-2</v>
      </c>
      <c r="AX10" s="2">
        <f>'X01'!H7/SUM('X01'!$B7:$AB7)*I10</f>
        <v>0.88595948150543335</v>
      </c>
      <c r="AY10" s="2">
        <f>'X01'!I7/SUM('X01'!$B7:$AB7)*J10</f>
        <v>4.4337035391623525</v>
      </c>
      <c r="AZ10" s="2">
        <f>'X01'!J7/SUM('X01'!$B7:$AB7)*K10</f>
        <v>2.1705885230269524</v>
      </c>
      <c r="BA10" s="2">
        <f>'X01'!K7/SUM('X01'!$B7:$AB7)*L10</f>
        <v>2.7681045965966815</v>
      </c>
      <c r="BB10" s="2">
        <f>'X01'!L7/SUM('X01'!$B7:$AB7)*M10</f>
        <v>1.100857754747417</v>
      </c>
      <c r="BC10" s="2">
        <f>'X01'!M7/SUM('X01'!$B7:$AB7)*N10</f>
        <v>0.66657526021366709</v>
      </c>
      <c r="BD10" s="2">
        <f>'X01'!N7/SUM('X01'!$B7:$AB7)*O10</f>
        <v>0.17696607306592757</v>
      </c>
      <c r="BE10" s="2">
        <f>'X01'!O7/SUM('X01'!$B7:$AB7)*P10</f>
        <v>0.26354181876139859</v>
      </c>
      <c r="BF10" s="2">
        <f>'X01'!P7/SUM('X01'!$B7:$AB7)*Q10</f>
        <v>6.6678887678746621E-2</v>
      </c>
      <c r="BG10" s="2">
        <f>'X01'!Q7/SUM('X01'!$B7:$AB7)*R10</f>
        <v>6.7428987019315789</v>
      </c>
      <c r="BH10" s="2">
        <f>'X01'!R7/SUM('X01'!$B7:$AB7)*S10</f>
        <v>12.087890544921269</v>
      </c>
      <c r="BI10" s="2">
        <f>'X01'!S7/SUM('X01'!$B7:$AB7)*T10</f>
        <v>1.8173582599232943</v>
      </c>
      <c r="BJ10" s="2">
        <f>'X01'!T7/SUM('X01'!$B7:$AB7)*U10</f>
        <v>0.17574540692993221</v>
      </c>
      <c r="BK10" s="2">
        <f>'X01'!U7/SUM('X01'!$B7:$AB7)*V10</f>
        <v>83.19886438020005</v>
      </c>
      <c r="BL10" s="2">
        <f>'X01'!V7/SUM('X01'!$B7:$AB7)*W10</f>
        <v>3.1373255860818792</v>
      </c>
      <c r="BM10" s="2">
        <f>'X01'!W7/SUM('X01'!$B7:$AB7)*X10</f>
        <v>0.83334877104403338</v>
      </c>
      <c r="BN10" s="2">
        <f>'X01'!X7/SUM('X01'!$B7:$AB7)*Y10</f>
        <v>1.3048310660722418</v>
      </c>
      <c r="BO10" s="2">
        <f>'X01'!Y7/SUM('X01'!$B7:$AB7)*Z10</f>
        <v>1.252464488838041</v>
      </c>
      <c r="BP10" s="2">
        <f>'X01'!Z7/SUM('X01'!$B7:$AB7)*AA10</f>
        <v>15.725262013613646</v>
      </c>
      <c r="BQ10" s="2">
        <f>'X01'!AA7/SUM('X01'!$B7:$AB7)*AB10</f>
        <v>0.81659512832749703</v>
      </c>
      <c r="BR10" s="2">
        <f>'X01'!AB7/SUM('X01'!$B7:$AB7)*AC10</f>
        <v>1.0375662155960575E-3</v>
      </c>
      <c r="BT10" s="9">
        <f t="shared" si="10"/>
        <v>143.9825449551571</v>
      </c>
    </row>
    <row r="11" spans="1:72" x14ac:dyDescent="0.3">
      <c r="A11" s="1" t="s">
        <v>66</v>
      </c>
      <c r="B11" s="1" t="s">
        <v>67</v>
      </c>
      <c r="C11" s="2">
        <v>10.023735896364396</v>
      </c>
      <c r="D11" s="2">
        <v>8.5888344226579534</v>
      </c>
      <c r="E11" s="2">
        <v>34.141840604285491</v>
      </c>
      <c r="F11" s="2">
        <v>11.506825657894739</v>
      </c>
      <c r="G11" s="2">
        <v>150.63422270270271</v>
      </c>
      <c r="H11" s="2">
        <v>77.096216814159291</v>
      </c>
      <c r="I11" s="2">
        <v>100.53606136505948</v>
      </c>
      <c r="J11" s="2">
        <v>217.81738153930431</v>
      </c>
      <c r="K11" s="2">
        <v>203.96007898894155</v>
      </c>
      <c r="L11" s="2">
        <v>139.79186316776008</v>
      </c>
      <c r="M11" s="2">
        <v>288.91438092979126</v>
      </c>
      <c r="N11" s="2">
        <v>121.53417796890506</v>
      </c>
      <c r="O11" s="2">
        <v>96.000132045088563</v>
      </c>
      <c r="P11" s="2">
        <v>12.35162960021181</v>
      </c>
      <c r="Q11" s="2">
        <v>10.919297658862877</v>
      </c>
      <c r="R11" s="2">
        <v>105.79551047926132</v>
      </c>
      <c r="S11" s="2">
        <v>95.625246096851029</v>
      </c>
      <c r="T11" s="2">
        <v>120.44717106887188</v>
      </c>
      <c r="U11" s="2">
        <v>24.367906421580333</v>
      </c>
      <c r="V11" s="2">
        <v>512.64558201180432</v>
      </c>
      <c r="W11" s="2">
        <v>27.136130916740839</v>
      </c>
      <c r="X11" s="2">
        <v>25.378966670382344</v>
      </c>
      <c r="Y11" s="2">
        <v>12.731789167926282</v>
      </c>
      <c r="Z11" s="2">
        <v>310.38439643409447</v>
      </c>
      <c r="AA11" s="2">
        <v>142.68957645736475</v>
      </c>
      <c r="AB11" s="2">
        <v>126.24594263042685</v>
      </c>
      <c r="AC11" s="2">
        <v>0.28132666666666667</v>
      </c>
      <c r="AE11" s="2">
        <f t="shared" si="0"/>
        <v>56.075391066160584</v>
      </c>
      <c r="AF11" s="2">
        <f t="shared" si="1"/>
        <v>133.00938359756964</v>
      </c>
      <c r="AG11" s="2">
        <f t="shared" si="2"/>
        <v>188.2714763997769</v>
      </c>
      <c r="AH11" s="2">
        <f t="shared" si="3"/>
        <v>21.748962251683153</v>
      </c>
      <c r="AI11" s="2">
        <f t="shared" si="4"/>
        <v>144.90031054713819</v>
      </c>
      <c r="AK11" s="2">
        <f t="shared" si="5"/>
        <v>55.080493557417</v>
      </c>
      <c r="AL11" s="2">
        <f t="shared" si="6"/>
        <v>92.388453372625705</v>
      </c>
      <c r="AM11" s="2">
        <f t="shared" si="7"/>
        <v>220.05029805793868</v>
      </c>
      <c r="AN11" s="2">
        <f t="shared" si="8"/>
        <v>7.8583690651427336</v>
      </c>
      <c r="AO11" s="2">
        <f t="shared" si="9"/>
        <v>127.34795636110449</v>
      </c>
      <c r="AQ11" s="1" t="s">
        <v>67</v>
      </c>
      <c r="AR11" s="2">
        <f>'X01'!B8/SUM('X01'!$B8:$AB8)*C11</f>
        <v>4.4639809729761934E-2</v>
      </c>
      <c r="AS11" s="2">
        <f>'X01'!C8/SUM('X01'!$B8:$AB8)*D11</f>
        <v>2.2009906186202067E-2</v>
      </c>
      <c r="AT11" s="2">
        <f>'X01'!D8/SUM('X01'!$B8:$AB8)*E11</f>
        <v>0.4121742431714685</v>
      </c>
      <c r="AU11" s="2">
        <f>'X01'!E8/SUM('X01'!$B8:$AB8)*F11</f>
        <v>6.509972252256949E-3</v>
      </c>
      <c r="AV11" s="2">
        <f>'X01'!F8/SUM('X01'!$B8:$AB8)*G11</f>
        <v>3.8896154211199239</v>
      </c>
      <c r="AW11" s="2">
        <f>'X01'!G8/SUM('X01'!$B8:$AB8)*H11</f>
        <v>3.242586178981318E-2</v>
      </c>
      <c r="AX11" s="2">
        <f>'X01'!H8/SUM('X01'!$B8:$AB8)*I11</f>
        <v>0.89639217926791381</v>
      </c>
      <c r="AY11" s="2">
        <f>'X01'!I8/SUM('X01'!$B8:$AB8)*J11</f>
        <v>4.4399250755107103</v>
      </c>
      <c r="AZ11" s="2">
        <f>'X01'!J8/SUM('X01'!$B8:$AB8)*K11</f>
        <v>2.1624267829925512</v>
      </c>
      <c r="BA11" s="2">
        <f>'X01'!K8/SUM('X01'!$B8:$AB8)*L11</f>
        <v>2.7758521683623631</v>
      </c>
      <c r="BB11" s="2">
        <f>'X01'!L8/SUM('X01'!$B8:$AB8)*M11</f>
        <v>1.1334171689858026</v>
      </c>
      <c r="BC11" s="2">
        <f>'X01'!M8/SUM('X01'!$B8:$AB8)*N11</f>
        <v>0.68373308569418689</v>
      </c>
      <c r="BD11" s="2">
        <f>'X01'!N8/SUM('X01'!$B8:$AB8)*O11</f>
        <v>1.664196906619819</v>
      </c>
      <c r="BE11" s="2">
        <f>'X01'!O8/SUM('X01'!$B8:$AB8)*P11</f>
        <v>0.26046088982601373</v>
      </c>
      <c r="BF11" s="2">
        <f>'X01'!P8/SUM('X01'!$B8:$AB8)*Q11</f>
        <v>6.6835715123171338E-2</v>
      </c>
      <c r="BG11" s="2">
        <f>'X01'!Q8/SUM('X01'!$B8:$AB8)*R11</f>
        <v>6.7168033706715127</v>
      </c>
      <c r="BH11" s="2">
        <f>'X01'!R8/SUM('X01'!$B8:$AB8)*S11</f>
        <v>12.105200403468194</v>
      </c>
      <c r="BI11" s="2">
        <f>'X01'!S8/SUM('X01'!$B8:$AB8)*T11</f>
        <v>1.8160962591724814</v>
      </c>
      <c r="BJ11" s="2">
        <f>'X01'!T8/SUM('X01'!$B8:$AB8)*U11</f>
        <v>0.18996719029443135</v>
      </c>
      <c r="BK11" s="2">
        <f>'X01'!U8/SUM('X01'!$B8:$AB8)*V11</f>
        <v>82.599953930558101</v>
      </c>
      <c r="BL11" s="2">
        <f>'X01'!V8/SUM('X01'!$B8:$AB8)*W11</f>
        <v>3.1206946985247739</v>
      </c>
      <c r="BM11" s="2">
        <f>'X01'!W8/SUM('X01'!$B8:$AB8)*X11</f>
        <v>0.84741238803664731</v>
      </c>
      <c r="BN11" s="2">
        <f>'X01'!X8/SUM('X01'!$B8:$AB8)*Y11</f>
        <v>1.3010644544153531</v>
      </c>
      <c r="BO11" s="2">
        <f>'X01'!Y8/SUM('X01'!$B8:$AB8)*Z11</f>
        <v>12.699777869174328</v>
      </c>
      <c r="BP11" s="2">
        <f>'X01'!Z8/SUM('X01'!$B8:$AB8)*AA11</f>
        <v>15.592685538605842</v>
      </c>
      <c r="BQ11" s="2">
        <f>'X01'!AA8/SUM('X01'!$B8:$AB8)*AB11</f>
        <v>7.7278330613148842</v>
      </c>
      <c r="BR11" s="2">
        <f>'X01'!AB8/SUM('X01'!$B8:$AB8)*AC11</f>
        <v>1.177994978979829E-3</v>
      </c>
      <c r="BT11" s="9">
        <f t="shared" si="10"/>
        <v>163.2092823458475</v>
      </c>
    </row>
    <row r="12" spans="1:72" x14ac:dyDescent="0.3">
      <c r="A12" s="1" t="s">
        <v>68</v>
      </c>
      <c r="B12" s="1" t="s">
        <v>69</v>
      </c>
      <c r="C12" s="2">
        <v>9.979147465437789</v>
      </c>
      <c r="D12" s="2">
        <v>8.6710273972602749</v>
      </c>
      <c r="E12" s="2">
        <v>34.158417721518994</v>
      </c>
      <c r="F12" s="2">
        <v>11.821451612903227</v>
      </c>
      <c r="G12" s="2">
        <v>150.60970174262735</v>
      </c>
      <c r="H12" s="2">
        <v>75.320869565217393</v>
      </c>
      <c r="I12" s="2">
        <v>100.46656555772994</v>
      </c>
      <c r="J12" s="2">
        <v>217.83953294412007</v>
      </c>
      <c r="K12" s="2">
        <v>204.12047619047618</v>
      </c>
      <c r="L12" s="2">
        <v>139.74585334476845</v>
      </c>
      <c r="M12" s="2">
        <v>288.67975113122174</v>
      </c>
      <c r="N12" s="2">
        <v>121.66300632911393</v>
      </c>
      <c r="O12" s="2">
        <v>313.89545183714</v>
      </c>
      <c r="P12" s="2">
        <v>12.352458758837392</v>
      </c>
      <c r="Q12" s="2">
        <v>10.919916666666667</v>
      </c>
      <c r="R12" s="2">
        <v>105.78880763116058</v>
      </c>
      <c r="S12" s="2">
        <v>95.629213573929434</v>
      </c>
      <c r="T12" s="2">
        <v>120.49548876404495</v>
      </c>
      <c r="U12" s="2">
        <v>24.431000000000001</v>
      </c>
      <c r="V12" s="2">
        <v>512.64764227220894</v>
      </c>
      <c r="W12" s="2">
        <v>27.135447630193095</v>
      </c>
      <c r="X12" s="2">
        <v>25.36781990521327</v>
      </c>
      <c r="Y12" s="2">
        <v>12.731601290963257</v>
      </c>
      <c r="Z12" s="2">
        <v>1013.9079814970563</v>
      </c>
      <c r="AA12" s="2">
        <v>142.69329785604901</v>
      </c>
      <c r="AB12" s="2">
        <v>410.9564048084988</v>
      </c>
      <c r="AC12" s="2">
        <v>0.3042465753424658</v>
      </c>
      <c r="AE12" s="2">
        <f t="shared" si="0"/>
        <v>55.861025866099283</v>
      </c>
      <c r="AF12" s="2">
        <f t="shared" si="1"/>
        <v>157.22280609261168</v>
      </c>
      <c r="AG12" s="2">
        <f t="shared" si="2"/>
        <v>188.30083615254583</v>
      </c>
      <c r="AH12" s="2">
        <f t="shared" si="3"/>
        <v>21.744956275456541</v>
      </c>
      <c r="AI12" s="2">
        <f t="shared" si="4"/>
        <v>391.96548268423663</v>
      </c>
      <c r="AK12" s="2">
        <f t="shared" si="5"/>
        <v>54.90625539662004</v>
      </c>
      <c r="AL12" s="2">
        <f t="shared" si="6"/>
        <v>108.57507643536607</v>
      </c>
      <c r="AM12" s="2">
        <f t="shared" si="7"/>
        <v>220.03012566958293</v>
      </c>
      <c r="AN12" s="2">
        <f t="shared" si="8"/>
        <v>7.855670117876441</v>
      </c>
      <c r="AO12" s="2">
        <f t="shared" si="9"/>
        <v>448.2217728431724</v>
      </c>
      <c r="AQ12" s="1" t="s">
        <v>69</v>
      </c>
      <c r="AR12" s="2">
        <f>'X01'!B9/SUM('X01'!$B9:$AB9)*C12</f>
        <v>3.673970580750241E-2</v>
      </c>
      <c r="AS12" s="2">
        <f>'X01'!C9/SUM('X01'!$B9:$AB9)*D12</f>
        <v>2.1478597241309103E-2</v>
      </c>
      <c r="AT12" s="2">
        <f>'X01'!D9/SUM('X01'!$B9:$AB9)*E12</f>
        <v>0.4120499312872194</v>
      </c>
      <c r="AU12" s="2">
        <f>'X01'!E9/SUM('X01'!$B9:$AB9)*F12</f>
        <v>6.2174886751157933E-3</v>
      </c>
      <c r="AV12" s="2">
        <f>'X01'!F9/SUM('X01'!$B9:$AB9)*G12</f>
        <v>3.8124510103323659</v>
      </c>
      <c r="AW12" s="2">
        <f>'X01'!G9/SUM('X01'!$B9:$AB9)*H12</f>
        <v>2.939176464600193E-2</v>
      </c>
      <c r="AX12" s="2">
        <f>'X01'!H9/SUM('X01'!$B9:$AB9)*I12</f>
        <v>0.87101364075940346</v>
      </c>
      <c r="AY12" s="2">
        <f>'X01'!I9/SUM('X01'!$B9:$AB9)*J12</f>
        <v>4.4313737466279832</v>
      </c>
      <c r="AZ12" s="2">
        <f>'X01'!J9/SUM('X01'!$B9:$AB9)*K12</f>
        <v>2.181773298722451</v>
      </c>
      <c r="BA12" s="2">
        <f>'X01'!K9/SUM('X01'!$B9:$AB9)*L12</f>
        <v>2.7645215554537588</v>
      </c>
      <c r="BB12" s="2">
        <f>'X01'!L9/SUM('X01'!$B9:$AB9)*M12</f>
        <v>1.0824082557133405</v>
      </c>
      <c r="BC12" s="2">
        <f>'X01'!M9/SUM('X01'!$B9:$AB9)*N12</f>
        <v>0.65227108464396599</v>
      </c>
      <c r="BD12" s="2">
        <f>'X01'!N9/SUM('X01'!$B9:$AB9)*O12</f>
        <v>5.3628665954089678</v>
      </c>
      <c r="BE12" s="2">
        <f>'X01'!O9/SUM('X01'!$B9:$AB9)*P12</f>
        <v>0.26678678678678674</v>
      </c>
      <c r="BF12" s="2">
        <f>'X01'!P9/SUM('X01'!$B9:$AB9)*Q12</f>
        <v>6.6696696696696686E-2</v>
      </c>
      <c r="BG12" s="2">
        <f>'X01'!Q9/SUM('X01'!$B9:$AB9)*R12</f>
        <v>6.7736712984170602</v>
      </c>
      <c r="BH12" s="2">
        <f>'X01'!R9/SUM('X01'!$B9:$AB9)*S12</f>
        <v>12.048362599888023</v>
      </c>
      <c r="BI12" s="2">
        <f>'X01'!S9/SUM('X01'!$B9:$AB9)*T12</f>
        <v>1.819463276836158</v>
      </c>
      <c r="BJ12" s="2">
        <f>'X01'!T9/SUM('X01'!$B9:$AB9)*U12</f>
        <v>0.17408968290324223</v>
      </c>
      <c r="BK12" s="2">
        <f>'X01'!U9/SUM('X01'!$B9:$AB9)*V12</f>
        <v>83.906140123173998</v>
      </c>
      <c r="BL12" s="2">
        <f>'X01'!V9/SUM('X01'!$B9:$AB9)*W12</f>
        <v>3.1471797220949762</v>
      </c>
      <c r="BM12" s="2">
        <f>'X01'!W9/SUM('X01'!$B9:$AB9)*X12</f>
        <v>0.81731714765613073</v>
      </c>
      <c r="BN12" s="2">
        <f>'X01'!X9/SUM('X01'!$B9:$AB9)*Y12</f>
        <v>1.3051073955311243</v>
      </c>
      <c r="BO12" s="2">
        <f>'X01'!Y9/SUM('X01'!$B9:$AB9)*Z12</f>
        <v>40.906553672316377</v>
      </c>
      <c r="BP12" s="2">
        <f>'X01'!Z9/SUM('X01'!$B9:$AB9)*AA12</f>
        <v>15.808812795846693</v>
      </c>
      <c r="BQ12" s="2">
        <f>'X01'!AA9/SUM('X01'!$B9:$AB9)*AB12</f>
        <v>24.940042754619025</v>
      </c>
      <c r="BR12" s="2">
        <f>'X01'!AB9/SUM('X01'!$B9:$AB9)*AC12</f>
        <v>1.1304524863846896E-3</v>
      </c>
      <c r="BT12" s="9">
        <f t="shared" si="10"/>
        <v>213.64591108057212</v>
      </c>
    </row>
    <row r="13" spans="1:72" x14ac:dyDescent="0.3">
      <c r="A13" s="1" t="s">
        <v>70</v>
      </c>
      <c r="B13" s="1" t="s">
        <v>71</v>
      </c>
      <c r="C13" s="2">
        <v>10.022733050847458</v>
      </c>
      <c r="D13" s="2">
        <v>8.5484532374100723</v>
      </c>
      <c r="E13" s="2">
        <v>34.144068054850173</v>
      </c>
      <c r="F13" s="2">
        <v>11.452031250000001</v>
      </c>
      <c r="G13" s="2">
        <v>150.61966182424388</v>
      </c>
      <c r="H13" s="2">
        <v>77.272291666666661</v>
      </c>
      <c r="I13" s="2">
        <v>100.49718232044198</v>
      </c>
      <c r="J13" s="2">
        <v>217.84425157799819</v>
      </c>
      <c r="K13" s="2">
        <v>203.95607944732299</v>
      </c>
      <c r="L13" s="2">
        <v>139.81629350169388</v>
      </c>
      <c r="M13" s="2">
        <v>288.76448757763973</v>
      </c>
      <c r="N13" s="2">
        <v>121.55277657266812</v>
      </c>
      <c r="O13" s="2">
        <v>38.414234693877553</v>
      </c>
      <c r="P13" s="2">
        <v>12.355678922987842</v>
      </c>
      <c r="Q13" s="2">
        <v>10.916967131474102</v>
      </c>
      <c r="R13" s="2">
        <v>105.7955956626506</v>
      </c>
      <c r="S13" s="2">
        <v>95.625281591074454</v>
      </c>
      <c r="T13" s="2">
        <v>120.45796513984598</v>
      </c>
      <c r="U13" s="2">
        <v>24.363987068965521</v>
      </c>
      <c r="V13" s="2">
        <v>512.64812913844639</v>
      </c>
      <c r="W13" s="2">
        <v>27.136607657033167</v>
      </c>
      <c r="X13" s="2">
        <v>25.379042907342335</v>
      </c>
      <c r="Y13" s="2">
        <v>12.731439380291841</v>
      </c>
      <c r="Z13" s="2">
        <v>125.48315512048192</v>
      </c>
      <c r="AA13" s="2">
        <v>142.68538821879386</v>
      </c>
      <c r="AB13" s="2">
        <v>51.001153730294206</v>
      </c>
      <c r="AC13" s="2">
        <v>0.28826328800988876</v>
      </c>
      <c r="AE13" s="2">
        <f t="shared" si="0"/>
        <v>56.079488772065751</v>
      </c>
      <c r="AF13" s="2">
        <f t="shared" si="1"/>
        <v>126.60181834314588</v>
      </c>
      <c r="AG13" s="2">
        <f t="shared" si="2"/>
        <v>188.27384073458308</v>
      </c>
      <c r="AH13" s="2">
        <f t="shared" si="3"/>
        <v>21.749029981555783</v>
      </c>
      <c r="AI13" s="2">
        <f t="shared" si="4"/>
        <v>79.864490089394977</v>
      </c>
      <c r="AK13" s="2">
        <f t="shared" si="5"/>
        <v>55.095534375767649</v>
      </c>
      <c r="AL13" s="2">
        <f t="shared" si="6"/>
        <v>97.115153160928884</v>
      </c>
      <c r="AM13" s="2">
        <f t="shared" si="7"/>
        <v>220.05140884215058</v>
      </c>
      <c r="AN13" s="2">
        <f t="shared" si="8"/>
        <v>7.8587507691325555</v>
      </c>
      <c r="AO13" s="2">
        <f t="shared" si="9"/>
        <v>66.314895005387996</v>
      </c>
      <c r="AQ13" s="1" t="s">
        <v>71</v>
      </c>
      <c r="AR13" s="2">
        <f>'X01'!B10/SUM('X01'!$B10:$AB10)*C13</f>
        <v>4.3424830641756076E-2</v>
      </c>
      <c r="AS13" s="2">
        <f>'X01'!C10/SUM('X01'!$B10:$AB10)*D13</f>
        <v>2.1814351543041784E-2</v>
      </c>
      <c r="AT13" s="2">
        <f>'X01'!D10/SUM('X01'!$B10:$AB10)*E13</f>
        <v>0.41141459265288144</v>
      </c>
      <c r="AU13" s="2">
        <f>'X01'!E10/SUM('X01'!$B10:$AB10)*F13</f>
        <v>6.7277906628072778E-3</v>
      </c>
      <c r="AV13" s="2">
        <f>'X01'!F10/SUM('X01'!$B10:$AB10)*G13</f>
        <v>3.8703144831131322</v>
      </c>
      <c r="AW13" s="2">
        <f>'X01'!G10/SUM('X01'!$B10:$AB10)*H13</f>
        <v>3.4046698202691378E-2</v>
      </c>
      <c r="AX13" s="2">
        <f>'X01'!H10/SUM('X01'!$B10:$AB10)*I13</f>
        <v>0.89051483682249066</v>
      </c>
      <c r="AY13" s="2">
        <f>'X01'!I10/SUM('X01'!$B10:$AB10)*J13</f>
        <v>4.4352450263446155</v>
      </c>
      <c r="AZ13" s="2">
        <f>'X01'!J10/SUM('X01'!$B10:$AB10)*K13</f>
        <v>2.1679795729785636</v>
      </c>
      <c r="BA13" s="2">
        <f>'X01'!K10/SUM('X01'!$B10:$AB10)*L13</f>
        <v>2.778169798850751</v>
      </c>
      <c r="BB13" s="2">
        <f>'X01'!L10/SUM('X01'!$B10:$AB10)*M13</f>
        <v>1.1380159842360673</v>
      </c>
      <c r="BC13" s="2">
        <f>'X01'!M10/SUM('X01'!$B10:$AB10)*N13</f>
        <v>0.68582690271768743</v>
      </c>
      <c r="BD13" s="2">
        <f>'X01'!N10/SUM('X01'!$B10:$AB10)*O13</f>
        <v>0.66809000006119545</v>
      </c>
      <c r="BE13" s="2">
        <f>'X01'!O10/SUM('X01'!$B10:$AB10)*P13</f>
        <v>0.26116060118351891</v>
      </c>
      <c r="BF13" s="2">
        <f>'X01'!P10/SUM('X01'!$B10:$AB10)*Q13</f>
        <v>6.7074034183745287E-2</v>
      </c>
      <c r="BG13" s="2">
        <f>'X01'!Q10/SUM('X01'!$B10:$AB10)*R13</f>
        <v>6.7169854232579205</v>
      </c>
      <c r="BH13" s="2">
        <f>'X01'!R10/SUM('X01'!$B10:$AB10)*S13</f>
        <v>12.063540275746432</v>
      </c>
      <c r="BI13" s="2">
        <f>'X01'!S10/SUM('X01'!$B10:$AB10)*T13</f>
        <v>1.8185422034012402</v>
      </c>
      <c r="BJ13" s="2">
        <f>'X01'!T10/SUM('X01'!$B10:$AB10)*U13</f>
        <v>0.20754214832538817</v>
      </c>
      <c r="BK13" s="2">
        <f>'X01'!U10/SUM('X01'!$B10:$AB10)*V13</f>
        <v>82.912272766215267</v>
      </c>
      <c r="BL13" s="2">
        <f>'X01'!V10/SUM('X01'!$B10:$AB10)*W13</f>
        <v>3.1143554595467875</v>
      </c>
      <c r="BM13" s="2">
        <f>'X01'!W10/SUM('X01'!$B10:$AB10)*X13</f>
        <v>0.8397505981849448</v>
      </c>
      <c r="BN13" s="2">
        <f>'X01'!X10/SUM('X01'!$B10:$AB10)*Y13</f>
        <v>1.2974442357001674</v>
      </c>
      <c r="BO13" s="2">
        <f>'X01'!Y10/SUM('X01'!$B10:$AB10)*Z13</f>
        <v>5.0988498326306075</v>
      </c>
      <c r="BP13" s="2">
        <f>'X01'!Z10/SUM('X01'!$B10:$AB10)*AA13</f>
        <v>15.564234017293822</v>
      </c>
      <c r="BQ13" s="2">
        <f>'X01'!AA10/SUM('X01'!$B10:$AB10)*AB13</f>
        <v>3.1082392862169628</v>
      </c>
      <c r="BR13" s="2">
        <f>'X01'!AB10/SUM('X01'!$B10:$AB10)*AC13</f>
        <v>1.4271071102924531E-3</v>
      </c>
      <c r="BT13" s="9">
        <f t="shared" si="10"/>
        <v>150.22300285782475</v>
      </c>
    </row>
    <row r="14" spans="1:72" x14ac:dyDescent="0.3">
      <c r="A14" s="1" t="s">
        <v>72</v>
      </c>
      <c r="B14" s="1" t="s">
        <v>73</v>
      </c>
      <c r="C14" s="2">
        <v>10.021274397244547</v>
      </c>
      <c r="D14" s="2">
        <v>8.5631425891182005</v>
      </c>
      <c r="E14" s="2">
        <v>34.147554786620525</v>
      </c>
      <c r="F14" s="2">
        <v>11.487931034482759</v>
      </c>
      <c r="G14" s="2">
        <v>150.63589098917234</v>
      </c>
      <c r="H14" s="2">
        <v>76.994666666666674</v>
      </c>
      <c r="I14" s="2">
        <v>100.53862580993523</v>
      </c>
      <c r="J14" s="2">
        <v>217.81159897888142</v>
      </c>
      <c r="K14" s="2">
        <v>203.95606236080178</v>
      </c>
      <c r="L14" s="2">
        <v>139.79764229578473</v>
      </c>
      <c r="M14" s="2">
        <v>289.01164855072466</v>
      </c>
      <c r="N14" s="2">
        <v>121.53699914383563</v>
      </c>
      <c r="O14" s="2">
        <v>85.080399505766067</v>
      </c>
      <c r="P14" s="2">
        <v>12.354838422108315</v>
      </c>
      <c r="Q14" s="2">
        <v>10.906850271528317</v>
      </c>
      <c r="R14" s="2">
        <v>105.79472715123616</v>
      </c>
      <c r="S14" s="2">
        <v>95.626481342724432</v>
      </c>
      <c r="T14" s="2">
        <v>120.46178303068254</v>
      </c>
      <c r="U14" s="2">
        <v>24.380249549007814</v>
      </c>
      <c r="V14" s="2">
        <v>512.64700049248245</v>
      </c>
      <c r="W14" s="2">
        <v>27.136740977952954</v>
      </c>
      <c r="X14" s="2">
        <v>25.377421841541757</v>
      </c>
      <c r="Y14" s="2">
        <v>12.731689899504468</v>
      </c>
      <c r="Z14" s="2">
        <v>276.37313068314296</v>
      </c>
      <c r="AA14" s="2">
        <v>142.68915454545456</v>
      </c>
      <c r="AB14" s="2">
        <v>112.42968062704726</v>
      </c>
      <c r="AC14" s="2">
        <v>0.28826328800988876</v>
      </c>
      <c r="AE14" s="2">
        <f t="shared" si="0"/>
        <v>56.055583753320036</v>
      </c>
      <c r="AF14" s="2">
        <f t="shared" si="1"/>
        <v>131.80564074229633</v>
      </c>
      <c r="AG14" s="2">
        <f t="shared" si="2"/>
        <v>188.27887860372431</v>
      </c>
      <c r="AH14" s="2">
        <f t="shared" si="3"/>
        <v>21.748617572999731</v>
      </c>
      <c r="AI14" s="2">
        <f t="shared" si="4"/>
        <v>132.94505728591366</v>
      </c>
      <c r="AK14" s="2">
        <f t="shared" si="5"/>
        <v>55.081073198800155</v>
      </c>
      <c r="AL14" s="2">
        <f t="shared" si="6"/>
        <v>93.025924934113377</v>
      </c>
      <c r="AM14" s="2">
        <f t="shared" si="7"/>
        <v>220.04625595075009</v>
      </c>
      <c r="AN14" s="2">
        <f t="shared" si="8"/>
        <v>7.8582784029149062</v>
      </c>
      <c r="AO14" s="2">
        <f t="shared" si="9"/>
        <v>113.55654295416275</v>
      </c>
      <c r="AQ14" s="1" t="s">
        <v>73</v>
      </c>
      <c r="AR14" s="2">
        <f>'X01'!B11/SUM('X01'!$B11:$AB11)*C14</f>
        <v>4.1273548326082841E-2</v>
      </c>
      <c r="AS14" s="2">
        <f>'X01'!C11/SUM('X01'!$B11:$AB11)*D14</f>
        <v>2.1581969926234162E-2</v>
      </c>
      <c r="AT14" s="2">
        <f>'X01'!D11/SUM('X01'!$B11:$AB11)*E14</f>
        <v>0.41998198411197274</v>
      </c>
      <c r="AU14" s="2">
        <f>'X01'!E11/SUM('X01'!$B11:$AB11)*F14</f>
        <v>6.3013050879515801E-3</v>
      </c>
      <c r="AV14" s="2">
        <f>'X01'!F11/SUM('X01'!$B11:$AB11)*G14</f>
        <v>3.8812888689237752</v>
      </c>
      <c r="AW14" s="2">
        <f>'X01'!G11/SUM('X01'!$B11:$AB11)*H14</f>
        <v>3.2766786457348221E-2</v>
      </c>
      <c r="AX14" s="2">
        <f>'X01'!H11/SUM('X01'!$B11:$AB11)*I14</f>
        <v>0.88044985341403459</v>
      </c>
      <c r="AY14" s="2">
        <f>'X01'!I11/SUM('X01'!$B11:$AB11)*J14</f>
        <v>4.4380091734442981</v>
      </c>
      <c r="AZ14" s="2">
        <f>'X01'!J11/SUM('X01'!$B11:$AB11)*K14</f>
        <v>2.165128428220163</v>
      </c>
      <c r="BA14" s="2">
        <f>'X01'!K11/SUM('X01'!$B11:$AB11)*L14</f>
        <v>2.7757248912426706</v>
      </c>
      <c r="BB14" s="2">
        <f>'X01'!L11/SUM('X01'!$B11:$AB11)*M14</f>
        <v>1.1315568611689051</v>
      </c>
      <c r="BC14" s="2">
        <f>'X01'!M11/SUM('X01'!$B11:$AB11)*N14</f>
        <v>0.67124652449404199</v>
      </c>
      <c r="BD14" s="2">
        <f>'X01'!N11/SUM('X01'!$B11:$AB11)*O14</f>
        <v>1.4652109655759409</v>
      </c>
      <c r="BE14" s="2">
        <f>'X01'!O11/SUM('X01'!$B11:$AB11)*P14</f>
        <v>0.26213429165878571</v>
      </c>
      <c r="BF14" s="2">
        <f>'X01'!P11/SUM('X01'!$B11:$AB11)*Q14</f>
        <v>6.6478768677889169E-2</v>
      </c>
      <c r="BG14" s="2">
        <f>'X01'!Q11/SUM('X01'!$B11:$AB11)*R14</f>
        <v>6.7379855305466245</v>
      </c>
      <c r="BH14" s="2">
        <f>'X01'!R11/SUM('X01'!$B11:$AB11)*S14</f>
        <v>12.069519765462456</v>
      </c>
      <c r="BI14" s="2">
        <f>'X01'!S11/SUM('X01'!$B11:$AB11)*T14</f>
        <v>1.8193443115188199</v>
      </c>
      <c r="BJ14" s="2">
        <f>'X01'!T11/SUM('X01'!$B11:$AB11)*U14</f>
        <v>0.19171720730092681</v>
      </c>
      <c r="BK14" s="2">
        <f>'X01'!U11/SUM('X01'!$B11:$AB11)*V14</f>
        <v>83.677235719689818</v>
      </c>
      <c r="BL14" s="2">
        <f>'X01'!V11/SUM('X01'!$B11:$AB11)*W14</f>
        <v>3.1254473236239839</v>
      </c>
      <c r="BM14" s="2">
        <f>'X01'!W11/SUM('X01'!$B11:$AB11)*X14</f>
        <v>0.84059409873274082</v>
      </c>
      <c r="BN14" s="2">
        <f>'X01'!X11/SUM('X01'!$B11:$AB11)*Y14</f>
        <v>1.2999592396444111</v>
      </c>
      <c r="BO14" s="2">
        <f>'X01'!Y11/SUM('X01'!$B11:$AB11)*Z14</f>
        <v>11.21017928409306</v>
      </c>
      <c r="BP14" s="2">
        <f>'X01'!Z11/SUM('X01'!$B11:$AB11)*AA14</f>
        <v>15.585963069793836</v>
      </c>
      <c r="BQ14" s="2">
        <f>'X01'!AA11/SUM('X01'!$B11:$AB11)*AB14</f>
        <v>6.8165943115188199</v>
      </c>
      <c r="BR14" s="2">
        <f>'X01'!AB11/SUM('X01'!$B11:$AB11)*AC14</f>
        <v>1.1027283903915265E-3</v>
      </c>
      <c r="BT14" s="9">
        <f t="shared" si="10"/>
        <v>161.63477681104601</v>
      </c>
    </row>
    <row r="15" spans="1:72" x14ac:dyDescent="0.3">
      <c r="A15" s="1" t="s">
        <v>74</v>
      </c>
      <c r="B15" s="1" t="s">
        <v>75</v>
      </c>
      <c r="C15" s="2">
        <v>10.021149231248701</v>
      </c>
      <c r="D15" s="2">
        <v>8.5854818106081634</v>
      </c>
      <c r="E15" s="2">
        <v>34.136056758775204</v>
      </c>
      <c r="F15" s="2">
        <v>11.557516519823789</v>
      </c>
      <c r="G15" s="2">
        <v>150.6340332877337</v>
      </c>
      <c r="H15" s="2">
        <v>77.068700000000007</v>
      </c>
      <c r="I15" s="2">
        <v>100.53542732919254</v>
      </c>
      <c r="J15" s="2">
        <v>217.82972523326018</v>
      </c>
      <c r="K15" s="2">
        <v>203.97353577371049</v>
      </c>
      <c r="L15" s="2">
        <v>139.7935428051002</v>
      </c>
      <c r="M15" s="2">
        <v>288.86729012961115</v>
      </c>
      <c r="N15" s="2">
        <v>121.5379824665324</v>
      </c>
      <c r="O15" s="2">
        <v>16.478620884010681</v>
      </c>
      <c r="P15" s="2">
        <v>12.350894559173947</v>
      </c>
      <c r="Q15" s="2">
        <v>10.919624407850215</v>
      </c>
      <c r="R15" s="2">
        <v>105.79682614555257</v>
      </c>
      <c r="S15" s="2">
        <v>95.624584512391976</v>
      </c>
      <c r="T15" s="2">
        <v>120.45112242869919</v>
      </c>
      <c r="U15" s="2">
        <v>24.373171310378392</v>
      </c>
      <c r="V15" s="2">
        <v>512.64748930723874</v>
      </c>
      <c r="W15" s="2">
        <v>27.136071649439</v>
      </c>
      <c r="X15" s="2">
        <v>25.378211966900064</v>
      </c>
      <c r="Y15" s="2">
        <v>12.732006596342787</v>
      </c>
      <c r="Z15" s="2">
        <v>46.059680098107918</v>
      </c>
      <c r="AA15" s="2">
        <v>142.68775249910746</v>
      </c>
      <c r="AB15" s="2">
        <v>21.515356461172686</v>
      </c>
      <c r="AC15" s="2">
        <v>0.27321373654536135</v>
      </c>
      <c r="AE15" s="2">
        <f t="shared" si="0"/>
        <v>56.076909276768866</v>
      </c>
      <c r="AF15" s="2">
        <f t="shared" si="1"/>
        <v>124.17200471164463</v>
      </c>
      <c r="AG15" s="2">
        <f t="shared" si="2"/>
        <v>188.27409188967707</v>
      </c>
      <c r="AH15" s="2">
        <f t="shared" si="3"/>
        <v>21.748763404227287</v>
      </c>
      <c r="AI15" s="2">
        <f t="shared" si="4"/>
        <v>52.63400069873336</v>
      </c>
      <c r="AK15" s="2">
        <f t="shared" si="5"/>
        <v>55.072998319228105</v>
      </c>
      <c r="AL15" s="2">
        <f t="shared" si="6"/>
        <v>99.863115666797597</v>
      </c>
      <c r="AM15" s="2">
        <f t="shared" si="7"/>
        <v>220.04961495286418</v>
      </c>
      <c r="AN15" s="2">
        <f t="shared" si="8"/>
        <v>7.8580497049377591</v>
      </c>
      <c r="AO15" s="2">
        <f t="shared" si="9"/>
        <v>62.883283245408165</v>
      </c>
      <c r="AQ15" s="1" t="s">
        <v>75</v>
      </c>
      <c r="AR15" s="2">
        <f>'X01'!B12/SUM('X01'!$B12:$AB12)*C15</f>
        <v>0.27224182648685341</v>
      </c>
      <c r="AS15" s="2">
        <f>'X01'!C12/SUM('X01'!$B12:$AB12)*D15</f>
        <v>4.3626388357762037E-2</v>
      </c>
      <c r="AT15" s="2">
        <f>'X01'!D12/SUM('X01'!$B12:$AB12)*E15</f>
        <v>0.25799743459848928</v>
      </c>
      <c r="AU15" s="2">
        <f>'X01'!E12/SUM('X01'!$B12:$AB12)*F15</f>
        <v>1.4808526220576554E-2</v>
      </c>
      <c r="AV15" s="2">
        <f>'X01'!F12/SUM('X01'!$B12:$AB12)*G15</f>
        <v>5.5937679934411522</v>
      </c>
      <c r="AW15" s="2">
        <f>'X01'!G12/SUM('X01'!$B12:$AB12)*H15</f>
        <v>4.893865331942919E-2</v>
      </c>
      <c r="AX15" s="2">
        <f>'X01'!H12/SUM('X01'!$B12:$AB12)*I15</f>
        <v>1.7130409109574256</v>
      </c>
      <c r="AY15" s="2">
        <f>'X01'!I12/SUM('X01'!$B12:$AB12)*J15</f>
        <v>4.4804018776255514</v>
      </c>
      <c r="AZ15" s="2">
        <f>'X01'!J12/SUM('X01'!$B12:$AB12)*K15</f>
        <v>1.5568697233232818</v>
      </c>
      <c r="BA15" s="2">
        <f>'X01'!K12/SUM('X01'!$B12:$AB12)*L15</f>
        <v>2.924049277440131</v>
      </c>
      <c r="BB15" s="2">
        <f>'X01'!L12/SUM('X01'!$B12:$AB12)*M15</f>
        <v>2.0442347751604788</v>
      </c>
      <c r="BC15" s="2">
        <f>'X01'!M12/SUM('X01'!$B12:$AB12)*N15</f>
        <v>1.4476627188458235</v>
      </c>
      <c r="BD15" s="2">
        <f>'X01'!N12/SUM('X01'!$B12:$AB12)*O15</f>
        <v>0.39193232730459288</v>
      </c>
      <c r="BE15" s="2">
        <f>'X01'!O12/SUM('X01'!$B12:$AB12)*P15</f>
        <v>8.7769899853385486E-2</v>
      </c>
      <c r="BF15" s="2">
        <f>'X01'!P12/SUM('X01'!$B12:$AB12)*Q15</f>
        <v>6.830726539205631E-2</v>
      </c>
      <c r="BG15" s="2">
        <f>'X01'!Q12/SUM('X01'!$B12:$AB12)*R15</f>
        <v>4.9848319930121745</v>
      </c>
      <c r="BH15" s="2">
        <f>'X01'!R12/SUM('X01'!$B12:$AB12)*S15</f>
        <v>14.210214750070909</v>
      </c>
      <c r="BI15" s="2">
        <f>'X01'!S12/SUM('X01'!$B12:$AB12)*T15</f>
        <v>1.7104082840737673</v>
      </c>
      <c r="BJ15" s="2">
        <f>'X01'!T12/SUM('X01'!$B12:$AB12)*U15</f>
        <v>0.28267831163278356</v>
      </c>
      <c r="BK15" s="2">
        <f>'X01'!U12/SUM('X01'!$B12:$AB12)*V15</f>
        <v>44.651326417003347</v>
      </c>
      <c r="BL15" s="2">
        <f>'X01'!V12/SUM('X01'!$B12:$AB12)*W15</f>
        <v>2.6005652491106472</v>
      </c>
      <c r="BM15" s="2">
        <f>'X01'!W12/SUM('X01'!$B12:$AB12)*X15</f>
        <v>1.687795899590919</v>
      </c>
      <c r="BN15" s="2">
        <f>'X01'!X12/SUM('X01'!$B12:$AB12)*Y15</f>
        <v>1.2910214192681695</v>
      </c>
      <c r="BO15" s="2">
        <f>'X01'!Y12/SUM('X01'!$B12:$AB12)*Z15</f>
        <v>2.7824515600548083</v>
      </c>
      <c r="BP15" s="2">
        <f>'X01'!Z12/SUM('X01'!$B12:$AB12)*AA15</f>
        <v>11.279536894227284</v>
      </c>
      <c r="BQ15" s="2">
        <f>'X01'!AA12/SUM('X01'!$B12:$AB12)*AB15</f>
        <v>1.8133157885081868</v>
      </c>
      <c r="BR15" s="2">
        <f>'X01'!AB12/SUM('X01'!$B12:$AB12)*AC15</f>
        <v>7.5217910961658681E-4</v>
      </c>
      <c r="BT15" s="9">
        <f t="shared" si="10"/>
        <v>108.24054834398962</v>
      </c>
    </row>
    <row r="16" spans="1:72" x14ac:dyDescent="0.3">
      <c r="A16" s="1" t="s">
        <v>76</v>
      </c>
      <c r="B16" s="1" t="s">
        <v>77</v>
      </c>
      <c r="C16" s="2">
        <v>10.021423226578868</v>
      </c>
      <c r="D16" s="2">
        <v>8.5923180379746835</v>
      </c>
      <c r="E16" s="2">
        <v>34.157764584408881</v>
      </c>
      <c r="F16" s="2">
        <v>11.524056603773584</v>
      </c>
      <c r="G16" s="2">
        <v>150.63472282023682</v>
      </c>
      <c r="H16" s="2">
        <v>77.027675159235685</v>
      </c>
      <c r="I16" s="2">
        <v>100.54944274269558</v>
      </c>
      <c r="J16" s="2">
        <v>217.84511252163881</v>
      </c>
      <c r="K16" s="2">
        <v>204.01390281329924</v>
      </c>
      <c r="L16" s="2">
        <v>139.8068362706083</v>
      </c>
      <c r="M16" s="2">
        <v>288.95740614334471</v>
      </c>
      <c r="N16" s="2">
        <v>121.53555273833672</v>
      </c>
      <c r="O16" s="2">
        <v>13.559730614300101</v>
      </c>
      <c r="P16" s="2">
        <v>12.356267605633803</v>
      </c>
      <c r="Q16" s="2">
        <v>10.915351043643264</v>
      </c>
      <c r="R16" s="2">
        <v>105.79371318343982</v>
      </c>
      <c r="S16" s="2">
        <v>95.623107006335374</v>
      </c>
      <c r="T16" s="2">
        <v>120.45651557285872</v>
      </c>
      <c r="U16" s="2">
        <v>24.37739769150053</v>
      </c>
      <c r="V16" s="2">
        <v>512.63884349521436</v>
      </c>
      <c r="W16" s="2">
        <v>27.135648861215799</v>
      </c>
      <c r="X16" s="2">
        <v>25.378155618725053</v>
      </c>
      <c r="Y16" s="2">
        <v>12.731483343074226</v>
      </c>
      <c r="Z16" s="2">
        <v>37.856552955176518</v>
      </c>
      <c r="AA16" s="2">
        <v>142.68871160956371</v>
      </c>
      <c r="AB16" s="2">
        <v>17.783336801778365</v>
      </c>
      <c r="AC16" s="2">
        <v>0.28802593659942366</v>
      </c>
      <c r="AE16" s="2">
        <f t="shared" si="0"/>
        <v>56.072486167843451</v>
      </c>
      <c r="AF16" s="2">
        <f t="shared" si="1"/>
        <v>123.86487477047164</v>
      </c>
      <c r="AG16" s="2">
        <f t="shared" si="2"/>
        <v>188.27396594147726</v>
      </c>
      <c r="AH16" s="2">
        <f t="shared" si="3"/>
        <v>21.74842927433836</v>
      </c>
      <c r="AI16" s="2">
        <f t="shared" si="4"/>
        <v>49.654156825779502</v>
      </c>
      <c r="AK16" s="2">
        <f t="shared" si="5"/>
        <v>55.074526136401076</v>
      </c>
      <c r="AL16" s="2">
        <f t="shared" si="6"/>
        <v>100.28510835803222</v>
      </c>
      <c r="AM16" s="2">
        <f t="shared" si="7"/>
        <v>220.0439706895645</v>
      </c>
      <c r="AN16" s="2">
        <f t="shared" si="8"/>
        <v>7.8581919720668489</v>
      </c>
      <c r="AO16" s="2">
        <f t="shared" si="9"/>
        <v>63.894120462096097</v>
      </c>
      <c r="AQ16" s="1" t="s">
        <v>77</v>
      </c>
      <c r="AR16" s="2">
        <f>'X01'!B13/SUM('X01'!$B13:$AB13)*C16</f>
        <v>0.26484501995340903</v>
      </c>
      <c r="AS16" s="2">
        <f>'X01'!C13/SUM('X01'!$B13:$AB13)*D16</f>
        <v>4.2954963435229532E-2</v>
      </c>
      <c r="AT16" s="2">
        <f>'X01'!D13/SUM('X01'!$B13:$AB13)*E16</f>
        <v>0.26168269135695044</v>
      </c>
      <c r="AU16" s="2">
        <f>'X01'!E13/SUM('X01'!$B13:$AB13)*F16</f>
        <v>1.4494006067101987E-2</v>
      </c>
      <c r="AV16" s="2">
        <f>'X01'!F13/SUM('X01'!$B13:$AB13)*G16</f>
        <v>5.5347338622601727</v>
      </c>
      <c r="AW16" s="2">
        <f>'X01'!G13/SUM('X01'!$B13:$AB13)*H16</f>
        <v>4.7830220021436567E-2</v>
      </c>
      <c r="AX16" s="2">
        <f>'X01'!H13/SUM('X01'!$B13:$AB13)*I16</f>
        <v>1.6877611246682669</v>
      </c>
      <c r="AY16" s="2">
        <f>'X01'!I13/SUM('X01'!$B13:$AB13)*J16</f>
        <v>4.4794384568836296</v>
      </c>
      <c r="AZ16" s="2">
        <f>'X01'!J13/SUM('X01'!$B13:$AB13)*K16</f>
        <v>1.5774749148667728</v>
      </c>
      <c r="BA16" s="2">
        <f>'X01'!K13/SUM('X01'!$B13:$AB13)*L16</f>
        <v>2.9179069486906681</v>
      </c>
      <c r="BB16" s="2">
        <f>'X01'!L13/SUM('X01'!$B13:$AB13)*M16</f>
        <v>2.0091327682833739</v>
      </c>
      <c r="BC16" s="2">
        <f>'X01'!M13/SUM('X01'!$B13:$AB13)*N16</f>
        <v>1.421861995182705</v>
      </c>
      <c r="BD16" s="2">
        <f>'X01'!N13/SUM('X01'!$B13:$AB13)*O16</f>
        <v>0.31952695193383929</v>
      </c>
      <c r="BE16" s="2">
        <f>'X01'!O13/SUM('X01'!$B13:$AB13)*P16</f>
        <v>9.3683984670086484E-2</v>
      </c>
      <c r="BF16" s="2">
        <f>'X01'!P13/SUM('X01'!$B13:$AB13)*Q16</f>
        <v>6.8253592206898445E-2</v>
      </c>
      <c r="BG16" s="2">
        <f>'X01'!Q13/SUM('X01'!$B13:$AB13)*R16</f>
        <v>5.0432552928938961</v>
      </c>
      <c r="BH16" s="2">
        <f>'X01'!R13/SUM('X01'!$B13:$AB13)*S16</f>
        <v>14.147994613172811</v>
      </c>
      <c r="BI16" s="2">
        <f>'X01'!S13/SUM('X01'!$B13:$AB13)*T16</f>
        <v>1.7131915171314549</v>
      </c>
      <c r="BJ16" s="2">
        <f>'X01'!T13/SUM('X01'!$B13:$AB13)*U16</f>
        <v>0.27564964265797604</v>
      </c>
      <c r="BK16" s="2">
        <f>'X01'!U13/SUM('X01'!$B13:$AB13)*V16</f>
        <v>45.757313626457936</v>
      </c>
      <c r="BL16" s="2">
        <f>'X01'!V13/SUM('X01'!$B13:$AB13)*W16</f>
        <v>2.6199892421659632</v>
      </c>
      <c r="BM16" s="2">
        <f>'X01'!W13/SUM('X01'!$B13:$AB13)*X16</f>
        <v>1.6595636946831778</v>
      </c>
      <c r="BN16" s="2">
        <f>'X01'!X13/SUM('X01'!$B13:$AB13)*Y16</f>
        <v>1.2923382864194208</v>
      </c>
      <c r="BO16" s="2">
        <f>'X01'!Y13/SUM('X01'!$B13:$AB13)*Z16</f>
        <v>2.2647543298304451</v>
      </c>
      <c r="BP16" s="2">
        <f>'X01'!Z13/SUM('X01'!$B13:$AB13)*AA16</f>
        <v>11.447761282871708</v>
      </c>
      <c r="BQ16" s="2">
        <f>'X01'!AA13/SUM('X01'!$B13:$AB13)*AB16</f>
        <v>1.4870850224846641</v>
      </c>
      <c r="BR16" s="2">
        <f>'X01'!AB13/SUM('X01'!$B13:$AB13)*AC16</f>
        <v>7.9058214911465396E-4</v>
      </c>
      <c r="BT16" s="9">
        <f t="shared" si="10"/>
        <v>108.45126863339908</v>
      </c>
    </row>
    <row r="17" spans="1:72" x14ac:dyDescent="0.3">
      <c r="A17" s="1" t="s">
        <v>78</v>
      </c>
      <c r="B17" s="1" t="s">
        <v>79</v>
      </c>
      <c r="C17" s="2">
        <v>10.017010135135134</v>
      </c>
      <c r="D17" s="2">
        <v>8.5558977272727272</v>
      </c>
      <c r="E17" s="2">
        <v>34.167864000000002</v>
      </c>
      <c r="F17" s="2">
        <v>11.405135135135135</v>
      </c>
      <c r="G17" s="2">
        <v>150.63176525821598</v>
      </c>
      <c r="H17" s="2">
        <v>77.31594339622643</v>
      </c>
      <c r="I17" s="2">
        <v>100.50775337837838</v>
      </c>
      <c r="J17" s="2">
        <v>217.77231617647058</v>
      </c>
      <c r="K17" s="2">
        <v>203.96522935779814</v>
      </c>
      <c r="L17" s="2">
        <v>139.81559199555309</v>
      </c>
      <c r="M17" s="2">
        <v>288.7665296052632</v>
      </c>
      <c r="N17" s="2">
        <v>121.54164244186046</v>
      </c>
      <c r="O17" s="2">
        <v>202.59340379008748</v>
      </c>
      <c r="P17" s="2">
        <v>12.367775919732443</v>
      </c>
      <c r="Q17" s="2">
        <v>10.940176252319109</v>
      </c>
      <c r="R17" s="2">
        <v>105.78669270833335</v>
      </c>
      <c r="S17" s="2">
        <v>95.621818217265854</v>
      </c>
      <c r="T17" s="2">
        <v>120.44653846153847</v>
      </c>
      <c r="U17" s="2">
        <v>24.379296558704453</v>
      </c>
      <c r="V17" s="2">
        <v>512.64756385998112</v>
      </c>
      <c r="W17" s="2">
        <v>27.135376683246392</v>
      </c>
      <c r="X17" s="2">
        <v>25.375687467408312</v>
      </c>
      <c r="Y17" s="2">
        <v>12.733157593778593</v>
      </c>
      <c r="Z17" s="2">
        <v>565.7367572221159</v>
      </c>
      <c r="AA17" s="2">
        <v>142.68905069801616</v>
      </c>
      <c r="AB17" s="2">
        <v>265.63536955926639</v>
      </c>
      <c r="AC17" s="2">
        <v>0.28719827586206897</v>
      </c>
      <c r="AE17" s="2">
        <f t="shared" si="0"/>
        <v>56.085909861480538</v>
      </c>
      <c r="AF17" s="2">
        <f t="shared" si="1"/>
        <v>144.83881758304639</v>
      </c>
      <c r="AG17" s="2">
        <f t="shared" si="2"/>
        <v>188.27380427437248</v>
      </c>
      <c r="AH17" s="2">
        <f t="shared" si="3"/>
        <v>21.748073914811101</v>
      </c>
      <c r="AI17" s="2">
        <f t="shared" si="4"/>
        <v>243.58709393881512</v>
      </c>
      <c r="AK17" s="2">
        <f t="shared" si="5"/>
        <v>55.107699428835119</v>
      </c>
      <c r="AL17" s="2">
        <f t="shared" si="6"/>
        <v>93.832622894440092</v>
      </c>
      <c r="AM17" s="2">
        <f t="shared" si="7"/>
        <v>220.04899005678601</v>
      </c>
      <c r="AN17" s="2">
        <f t="shared" si="8"/>
        <v>7.8565681910423075</v>
      </c>
      <c r="AO17" s="2">
        <f t="shared" si="9"/>
        <v>240.58386366698653</v>
      </c>
      <c r="AQ17" s="1" t="s">
        <v>79</v>
      </c>
      <c r="AR17" s="2">
        <f>'X01'!B14/SUM('X01'!$B14:$AB14)*C17</f>
        <v>0.27549046479756562</v>
      </c>
      <c r="AS17" s="2">
        <f>'X01'!C14/SUM('X01'!$B14:$AB14)*D17</f>
        <v>4.3722503542310269E-2</v>
      </c>
      <c r="AT17" s="2">
        <f>'X01'!D14/SUM('X01'!$B14:$AB14)*E17</f>
        <v>0.24801880327983086</v>
      </c>
      <c r="AU17" s="2">
        <f>'X01'!E14/SUM('X01'!$B14:$AB14)*F17</f>
        <v>1.4703142784139736E-2</v>
      </c>
      <c r="AV17" s="2">
        <f>'X01'!F14/SUM('X01'!$B14:$AB14)*G17</f>
        <v>5.5895158068337549</v>
      </c>
      <c r="AW17" s="2">
        <f>'X01'!G14/SUM('X01'!$B14:$AB14)*H17</f>
        <v>4.7591751643399689E-2</v>
      </c>
      <c r="AX17" s="2">
        <f>'X01'!H14/SUM('X01'!$B14:$AB14)*I17</f>
        <v>1.7276192771364192</v>
      </c>
      <c r="AY17" s="2">
        <f>'X01'!I14/SUM('X01'!$B14:$AB14)*J17</f>
        <v>4.4716900304290252</v>
      </c>
      <c r="AZ17" s="2">
        <f>'X01'!J14/SUM('X01'!$B14:$AB14)*K17</f>
        <v>1.5492469396761974</v>
      </c>
      <c r="BA17" s="2">
        <f>'X01'!K14/SUM('X01'!$B14:$AB14)*L17</f>
        <v>2.9212823163225008</v>
      </c>
      <c r="BB17" s="2">
        <f>'X01'!L14/SUM('X01'!$B14:$AB14)*M17</f>
        <v>2.0390937492741164</v>
      </c>
      <c r="BC17" s="2">
        <f>'X01'!M14/SUM('X01'!$B14:$AB14)*N17</f>
        <v>1.4567719100601608</v>
      </c>
      <c r="BD17" s="2">
        <f>'X01'!N14/SUM('X01'!$B14:$AB14)*O17</f>
        <v>4.8423639985133908</v>
      </c>
      <c r="BE17" s="2">
        <f>'X01'!O14/SUM('X01'!$B14:$AB14)*P17</f>
        <v>8.5897307844184784E-2</v>
      </c>
      <c r="BF17" s="2">
        <f>'X01'!P14/SUM('X01'!$B14:$AB14)*Q17</f>
        <v>6.8485691389282469E-2</v>
      </c>
      <c r="BG17" s="2">
        <f>'X01'!Q14/SUM('X01'!$B14:$AB14)*R17</f>
        <v>4.9537983438247659</v>
      </c>
      <c r="BH17" s="2">
        <f>'X01'!R14/SUM('X01'!$B14:$AB14)*S17</f>
        <v>14.240767636059555</v>
      </c>
      <c r="BI17" s="2">
        <f>'X01'!S14/SUM('X01'!$B14:$AB14)*T17</f>
        <v>1.709433811061299</v>
      </c>
      <c r="BJ17" s="2">
        <f>'X01'!T14/SUM('X01'!$B14:$AB14)*U17</f>
        <v>0.27974663770876396</v>
      </c>
      <c r="BK17" s="2">
        <f>'X01'!U14/SUM('X01'!$B14:$AB14)*V17</f>
        <v>44.053324254953417</v>
      </c>
      <c r="BL17" s="2">
        <f>'X01'!V14/SUM('X01'!$B14:$AB14)*W17</f>
        <v>2.5978131750714262</v>
      </c>
      <c r="BM17" s="2">
        <f>'X01'!W14/SUM('X01'!$B14:$AB14)*X17</f>
        <v>1.6955045178973771</v>
      </c>
      <c r="BN17" s="2">
        <f>'X01'!X14/SUM('X01'!$B14:$AB14)*Y17</f>
        <v>1.2931027153840791</v>
      </c>
      <c r="BO17" s="2">
        <f>'X01'!Y14/SUM('X01'!$B14:$AB14)*Z17</f>
        <v>34.344219994889777</v>
      </c>
      <c r="BP17" s="2">
        <f>'X01'!Z14/SUM('X01'!$B14:$AB14)*AA17</f>
        <v>11.277310515435179</v>
      </c>
      <c r="BQ17" s="2">
        <f>'X01'!AA14/SUM('X01'!$B14:$AB14)*AB17</f>
        <v>22.539917888086219</v>
      </c>
      <c r="BR17" s="2">
        <f>'X01'!AB14/SUM('X01'!$B14:$AB14)*AC17</f>
        <v>7.7384962021788102E-4</v>
      </c>
      <c r="BT17" s="9">
        <f t="shared" si="10"/>
        <v>164.36720703351835</v>
      </c>
    </row>
    <row r="18" spans="1:72" x14ac:dyDescent="0.3">
      <c r="A18" s="1" t="s">
        <v>80</v>
      </c>
      <c r="B18" s="1" t="s">
        <v>81</v>
      </c>
      <c r="C18" s="2">
        <v>10.019184948423653</v>
      </c>
      <c r="D18" s="2">
        <v>8.5795364500792406</v>
      </c>
      <c r="E18" s="2">
        <v>34.130402097902099</v>
      </c>
      <c r="F18" s="2">
        <v>11.592366771159877</v>
      </c>
      <c r="G18" s="2">
        <v>150.64126113738863</v>
      </c>
      <c r="H18" s="2">
        <v>76.931348684210533</v>
      </c>
      <c r="I18" s="2">
        <v>100.54271954674222</v>
      </c>
      <c r="J18" s="2">
        <v>217.82265108783238</v>
      </c>
      <c r="K18" s="2">
        <v>203.98973946784923</v>
      </c>
      <c r="L18" s="2">
        <v>139.79661232957915</v>
      </c>
      <c r="M18" s="2">
        <v>288.83205628948883</v>
      </c>
      <c r="N18" s="2">
        <v>121.521606479919</v>
      </c>
      <c r="O18" s="2">
        <v>170.54473805855162</v>
      </c>
      <c r="P18" s="2">
        <v>12.35422171353826</v>
      </c>
      <c r="Q18" s="2">
        <v>10.929079207920793</v>
      </c>
      <c r="R18" s="2">
        <v>105.79844310839913</v>
      </c>
      <c r="S18" s="2">
        <v>95.624804490100232</v>
      </c>
      <c r="T18" s="2">
        <v>120.44653846153848</v>
      </c>
      <c r="U18" s="2">
        <v>24.374233226837063</v>
      </c>
      <c r="V18" s="2">
        <v>512.64006607929525</v>
      </c>
      <c r="W18" s="2">
        <v>27.135382148933385</v>
      </c>
      <c r="X18" s="2">
        <v>25.377567444680206</v>
      </c>
      <c r="Y18" s="2">
        <v>12.732574015170051</v>
      </c>
      <c r="Z18" s="2">
        <v>476.26360619915283</v>
      </c>
      <c r="AA18" s="2">
        <v>142.68853911329001</v>
      </c>
      <c r="AB18" s="2">
        <v>223.59691222570535</v>
      </c>
      <c r="AC18" s="2">
        <v>0.25986739469578785</v>
      </c>
      <c r="AE18" s="2">
        <f t="shared" si="0"/>
        <v>56.062402805129466</v>
      </c>
      <c r="AF18" s="2">
        <f t="shared" si="1"/>
        <v>141.28768308256429</v>
      </c>
      <c r="AG18" s="2">
        <f t="shared" si="2"/>
        <v>188.27141056444276</v>
      </c>
      <c r="AH18" s="2">
        <f t="shared" si="3"/>
        <v>21.748507869594548</v>
      </c>
      <c r="AI18" s="2">
        <f t="shared" si="4"/>
        <v>210.70223123321099</v>
      </c>
      <c r="AK18" s="2">
        <f t="shared" si="5"/>
        <v>55.064158322735615</v>
      </c>
      <c r="AL18" s="2">
        <f t="shared" si="6"/>
        <v>91.981028497962058</v>
      </c>
      <c r="AM18" s="2">
        <f t="shared" si="7"/>
        <v>220.04614388245733</v>
      </c>
      <c r="AN18" s="2">
        <f t="shared" si="8"/>
        <v>7.8573389632966979</v>
      </c>
      <c r="AO18" s="2">
        <f t="shared" si="9"/>
        <v>199.66719600827867</v>
      </c>
      <c r="AQ18" s="1" t="s">
        <v>81</v>
      </c>
      <c r="AR18" s="2">
        <f>'X01'!B15/SUM('X01'!$B15:$AB15)*C18</f>
        <v>0.28543776722778463</v>
      </c>
      <c r="AS18" s="2">
        <f>'X01'!C15/SUM('X01'!$B15:$AB15)*D18</f>
        <v>4.4815108381173918E-2</v>
      </c>
      <c r="AT18" s="2">
        <f>'X01'!D15/SUM('X01'!$B15:$AB15)*E18</f>
        <v>0.24241526318185766</v>
      </c>
      <c r="AU18" s="2">
        <f>'X01'!E15/SUM('X01'!$B15:$AB15)*F18</f>
        <v>1.5306083170185553E-2</v>
      </c>
      <c r="AV18" s="2">
        <f>'X01'!F15/SUM('X01'!$B15:$AB15)*G18</f>
        <v>5.6683528006920501</v>
      </c>
      <c r="AW18" s="2">
        <f>'X01'!G15/SUM('X01'!$B15:$AB15)*H18</f>
        <v>4.8400317051667828E-2</v>
      </c>
      <c r="AX18" s="2">
        <f>'X01'!H15/SUM('X01'!$B15:$AB15)*I18</f>
        <v>1.7628195247536227</v>
      </c>
      <c r="AY18" s="2">
        <f>'X01'!I15/SUM('X01'!$B15:$AB15)*J18</f>
        <v>4.4754435619057862</v>
      </c>
      <c r="AZ18" s="2">
        <f>'X01'!J15/SUM('X01'!$B15:$AB15)*K18</f>
        <v>1.5231621143952219</v>
      </c>
      <c r="BA18" s="2">
        <f>'X01'!K15/SUM('X01'!$B15:$AB15)*L18</f>
        <v>2.9284260205876631</v>
      </c>
      <c r="BB18" s="2">
        <f>'X01'!L15/SUM('X01'!$B15:$AB15)*M18</f>
        <v>2.0813515258628899</v>
      </c>
      <c r="BC18" s="2">
        <f>'X01'!M15/SUM('X01'!$B15:$AB15)*N18</f>
        <v>1.4903436657960851</v>
      </c>
      <c r="BD18" s="2">
        <f>'X01'!N15/SUM('X01'!$B15:$AB15)*O18</f>
        <v>4.1231278637091728</v>
      </c>
      <c r="BE18" s="2">
        <f>'X01'!O15/SUM('X01'!$B15:$AB15)*P18</f>
        <v>7.8185127545001884E-2</v>
      </c>
      <c r="BF18" s="2">
        <f>'X01'!P15/SUM('X01'!$B15:$AB15)*Q18</f>
        <v>6.8532642662902876E-2</v>
      </c>
      <c r="BG18" s="2">
        <f>'X01'!Q15/SUM('X01'!$B15:$AB15)*R18</f>
        <v>4.8800205711069067</v>
      </c>
      <c r="BH18" s="2">
        <f>'X01'!R15/SUM('X01'!$B15:$AB15)*S18</f>
        <v>14.332974801428799</v>
      </c>
      <c r="BI18" s="2">
        <f>'X01'!S15/SUM('X01'!$B15:$AB15)*T18</f>
        <v>1.7044909375375101</v>
      </c>
      <c r="BJ18" s="2">
        <f>'X01'!T15/SUM('X01'!$B15:$AB15)*U18</f>
        <v>0.28419673345722901</v>
      </c>
      <c r="BK18" s="2">
        <f>'X01'!U15/SUM('X01'!$B15:$AB15)*V18</f>
        <v>42.385991614273124</v>
      </c>
      <c r="BL18" s="2">
        <f>'X01'!V15/SUM('X01'!$B15:$AB15)*W18</f>
        <v>2.5745935033381482</v>
      </c>
      <c r="BM18" s="2">
        <f>'X01'!W15/SUM('X01'!$B15:$AB15)*X18</f>
        <v>1.73262103633677</v>
      </c>
      <c r="BN18" s="2">
        <f>'X01'!X15/SUM('X01'!$B15:$AB15)*Y18</f>
        <v>1.2923298330718829</v>
      </c>
      <c r="BO18" s="2">
        <f>'X01'!Y15/SUM('X01'!$B15:$AB15)*Z18</f>
        <v>29.318871258811011</v>
      </c>
      <c r="BP18" s="2">
        <f>'X01'!Z15/SUM('X01'!$B15:$AB15)*AA18</f>
        <v>11.08312103426724</v>
      </c>
      <c r="BQ18" s="2">
        <f>'X01'!AA15/SUM('X01'!$B15:$AB15)*AB18</f>
        <v>19.189829408818671</v>
      </c>
      <c r="BR18" s="2">
        <f>'X01'!AB15/SUM('X01'!$B15:$AB15)*AC18</f>
        <v>6.894632058642141E-4</v>
      </c>
      <c r="BT18" s="9">
        <f t="shared" si="10"/>
        <v>153.61584958257623</v>
      </c>
    </row>
    <row r="19" spans="1:72" x14ac:dyDescent="0.3">
      <c r="A19" s="1" t="s">
        <v>82</v>
      </c>
      <c r="B19" s="1" t="s">
        <v>83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E19" s="2">
        <f t="shared" si="0"/>
        <v>0</v>
      </c>
      <c r="AF19" s="2">
        <f t="shared" si="1"/>
        <v>0</v>
      </c>
      <c r="AG19" s="2">
        <f t="shared" si="2"/>
        <v>0</v>
      </c>
      <c r="AH19" s="2">
        <f t="shared" si="3"/>
        <v>0</v>
      </c>
      <c r="AI19" s="2">
        <f t="shared" si="4"/>
        <v>0</v>
      </c>
      <c r="AK19" s="2">
        <f t="shared" si="5"/>
        <v>0</v>
      </c>
      <c r="AL19" s="2">
        <f t="shared" si="6"/>
        <v>0</v>
      </c>
      <c r="AM19" s="2">
        <f t="shared" si="7"/>
        <v>0</v>
      </c>
      <c r="AN19" s="2">
        <f t="shared" si="8"/>
        <v>0</v>
      </c>
      <c r="AO19" s="2">
        <f t="shared" si="9"/>
        <v>0</v>
      </c>
      <c r="AQ19" s="1" t="s">
        <v>83</v>
      </c>
      <c r="AR19" s="2">
        <f>'X01'!B16/SUM('X01'!$B16:$AB16)*C19</f>
        <v>0</v>
      </c>
      <c r="AS19" s="2">
        <f>'X01'!C16/SUM('X01'!$B16:$AB16)*D19</f>
        <v>0</v>
      </c>
      <c r="AT19" s="2">
        <f>'X01'!D16/SUM('X01'!$B16:$AB16)*E19</f>
        <v>0</v>
      </c>
      <c r="AU19" s="2">
        <f>'X01'!E16/SUM('X01'!$B16:$AB16)*F19</f>
        <v>0</v>
      </c>
      <c r="AV19" s="2">
        <f>'X01'!F16/SUM('X01'!$B16:$AB16)*G19</f>
        <v>0</v>
      </c>
      <c r="AW19" s="2">
        <f>'X01'!G16/SUM('X01'!$B16:$AB16)*H19</f>
        <v>0</v>
      </c>
      <c r="AX19" s="2">
        <f>'X01'!H16/SUM('X01'!$B16:$AB16)*I19</f>
        <v>0</v>
      </c>
      <c r="AY19" s="2">
        <f>'X01'!I16/SUM('X01'!$B16:$AB16)*J19</f>
        <v>0</v>
      </c>
      <c r="AZ19" s="2">
        <f>'X01'!J16/SUM('X01'!$B16:$AB16)*K19</f>
        <v>0</v>
      </c>
      <c r="BA19" s="2">
        <f>'X01'!K16/SUM('X01'!$B16:$AB16)*L19</f>
        <v>0</v>
      </c>
      <c r="BB19" s="2">
        <f>'X01'!L16/SUM('X01'!$B16:$AB16)*M19</f>
        <v>0</v>
      </c>
      <c r="BC19" s="2">
        <f>'X01'!M16/SUM('X01'!$B16:$AB16)*N19</f>
        <v>0</v>
      </c>
      <c r="BD19" s="2">
        <f>'X01'!N16/SUM('X01'!$B16:$AB16)*O19</f>
        <v>0</v>
      </c>
      <c r="BE19" s="2">
        <f>'X01'!O16/SUM('X01'!$B16:$AB16)*P19</f>
        <v>0</v>
      </c>
      <c r="BF19" s="2">
        <f>'X01'!P16/SUM('X01'!$B16:$AB16)*Q19</f>
        <v>0</v>
      </c>
      <c r="BG19" s="2">
        <f>'X01'!Q16/SUM('X01'!$B16:$AB16)*R19</f>
        <v>0</v>
      </c>
      <c r="BH19" s="2">
        <f>'X01'!R16/SUM('X01'!$B16:$AB16)*S19</f>
        <v>0</v>
      </c>
      <c r="BI19" s="2">
        <f>'X01'!S16/SUM('X01'!$B16:$AB16)*T19</f>
        <v>0</v>
      </c>
      <c r="BJ19" s="2">
        <f>'X01'!T16/SUM('X01'!$B16:$AB16)*U19</f>
        <v>0</v>
      </c>
      <c r="BK19" s="2">
        <f>'X01'!U16/SUM('X01'!$B16:$AB16)*V19</f>
        <v>0</v>
      </c>
      <c r="BL19" s="2">
        <f>'X01'!V16/SUM('X01'!$B16:$AB16)*W19</f>
        <v>0</v>
      </c>
      <c r="BM19" s="2">
        <f>'X01'!W16/SUM('X01'!$B16:$AB16)*X19</f>
        <v>0</v>
      </c>
      <c r="BN19" s="2">
        <f>'X01'!X16/SUM('X01'!$B16:$AB16)*Y19</f>
        <v>0</v>
      </c>
      <c r="BO19" s="2">
        <f>'X01'!Y16/SUM('X01'!$B16:$AB16)*Z19</f>
        <v>0</v>
      </c>
      <c r="BP19" s="2">
        <f>'X01'!Z16/SUM('X01'!$B16:$AB16)*AA19</f>
        <v>0</v>
      </c>
      <c r="BQ19" s="2">
        <f>'X01'!AA16/SUM('X01'!$B16:$AB16)*AB19</f>
        <v>0</v>
      </c>
      <c r="BR19" s="2">
        <f>'X01'!AB16/SUM('X01'!$B16:$AB16)*AC19</f>
        <v>0</v>
      </c>
      <c r="BT19" s="9">
        <f t="shared" si="10"/>
        <v>0</v>
      </c>
    </row>
    <row r="20" spans="1:72" x14ac:dyDescent="0.3">
      <c r="A20" s="1" t="s">
        <v>84</v>
      </c>
      <c r="B20" s="1" t="s">
        <v>85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E20" s="2">
        <f t="shared" si="0"/>
        <v>0</v>
      </c>
      <c r="AF20" s="2">
        <f t="shared" si="1"/>
        <v>0</v>
      </c>
      <c r="AG20" s="2">
        <f t="shared" si="2"/>
        <v>0</v>
      </c>
      <c r="AH20" s="2">
        <f t="shared" si="3"/>
        <v>0</v>
      </c>
      <c r="AI20" s="2">
        <f t="shared" si="4"/>
        <v>0</v>
      </c>
      <c r="AK20" s="2">
        <f t="shared" si="5"/>
        <v>0</v>
      </c>
      <c r="AL20" s="2">
        <f t="shared" si="6"/>
        <v>0</v>
      </c>
      <c r="AM20" s="2">
        <f t="shared" si="7"/>
        <v>0</v>
      </c>
      <c r="AN20" s="2">
        <f t="shared" si="8"/>
        <v>0</v>
      </c>
      <c r="AO20" s="2">
        <f t="shared" si="9"/>
        <v>0</v>
      </c>
      <c r="AQ20" s="1" t="s">
        <v>85</v>
      </c>
      <c r="AR20" s="2">
        <f>'X01'!B17/SUM('X01'!$B17:$AB17)*C20</f>
        <v>0</v>
      </c>
      <c r="AS20" s="2">
        <f>'X01'!C17/SUM('X01'!$B17:$AB17)*D20</f>
        <v>0</v>
      </c>
      <c r="AT20" s="2">
        <f>'X01'!D17/SUM('X01'!$B17:$AB17)*E20</f>
        <v>0</v>
      </c>
      <c r="AU20" s="2">
        <f>'X01'!E17/SUM('X01'!$B17:$AB17)*F20</f>
        <v>0</v>
      </c>
      <c r="AV20" s="2">
        <f>'X01'!F17/SUM('X01'!$B17:$AB17)*G20</f>
        <v>0</v>
      </c>
      <c r="AW20" s="2">
        <f>'X01'!G17/SUM('X01'!$B17:$AB17)*H20</f>
        <v>0</v>
      </c>
      <c r="AX20" s="2">
        <f>'X01'!H17/SUM('X01'!$B17:$AB17)*I20</f>
        <v>0</v>
      </c>
      <c r="AY20" s="2">
        <f>'X01'!I17/SUM('X01'!$B17:$AB17)*J20</f>
        <v>0</v>
      </c>
      <c r="AZ20" s="2">
        <f>'X01'!J17/SUM('X01'!$B17:$AB17)*K20</f>
        <v>0</v>
      </c>
      <c r="BA20" s="2">
        <f>'X01'!K17/SUM('X01'!$B17:$AB17)*L20</f>
        <v>0</v>
      </c>
      <c r="BB20" s="2">
        <f>'X01'!L17/SUM('X01'!$B17:$AB17)*M20</f>
        <v>0</v>
      </c>
      <c r="BC20" s="2">
        <f>'X01'!M17/SUM('X01'!$B17:$AB17)*N20</f>
        <v>0</v>
      </c>
      <c r="BD20" s="2">
        <f>'X01'!N17/SUM('X01'!$B17:$AB17)*O20</f>
        <v>0</v>
      </c>
      <c r="BE20" s="2">
        <f>'X01'!O17/SUM('X01'!$B17:$AB17)*P20</f>
        <v>0</v>
      </c>
      <c r="BF20" s="2">
        <f>'X01'!P17/SUM('X01'!$B17:$AB17)*Q20</f>
        <v>0</v>
      </c>
      <c r="BG20" s="2">
        <f>'X01'!Q17/SUM('X01'!$B17:$AB17)*R20</f>
        <v>0</v>
      </c>
      <c r="BH20" s="2">
        <f>'X01'!R17/SUM('X01'!$B17:$AB17)*S20</f>
        <v>0</v>
      </c>
      <c r="BI20" s="2">
        <f>'X01'!S17/SUM('X01'!$B17:$AB17)*T20</f>
        <v>0</v>
      </c>
      <c r="BJ20" s="2">
        <f>'X01'!T17/SUM('X01'!$B17:$AB17)*U20</f>
        <v>0</v>
      </c>
      <c r="BK20" s="2">
        <f>'X01'!U17/SUM('X01'!$B17:$AB17)*V20</f>
        <v>0</v>
      </c>
      <c r="BL20" s="2">
        <f>'X01'!V17/SUM('X01'!$B17:$AB17)*W20</f>
        <v>0</v>
      </c>
      <c r="BM20" s="2">
        <f>'X01'!W17/SUM('X01'!$B17:$AB17)*X20</f>
        <v>0</v>
      </c>
      <c r="BN20" s="2">
        <f>'X01'!X17/SUM('X01'!$B17:$AB17)*Y20</f>
        <v>0</v>
      </c>
      <c r="BO20" s="2">
        <f>'X01'!Y17/SUM('X01'!$B17:$AB17)*Z20</f>
        <v>0</v>
      </c>
      <c r="BP20" s="2">
        <f>'X01'!Z17/SUM('X01'!$B17:$AB17)*AA20</f>
        <v>0</v>
      </c>
      <c r="BQ20" s="2">
        <f>'X01'!AA17/SUM('X01'!$B17:$AB17)*AB20</f>
        <v>0</v>
      </c>
      <c r="BR20" s="2">
        <f>'X01'!AB17/SUM('X01'!$B17:$AB17)*AC20</f>
        <v>0</v>
      </c>
      <c r="BT20" s="9">
        <f t="shared" si="10"/>
        <v>0</v>
      </c>
    </row>
    <row r="21" spans="1:72" x14ac:dyDescent="0.3">
      <c r="A21" s="1" t="s">
        <v>86</v>
      </c>
      <c r="B21" s="1" t="s">
        <v>87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3386.2944078947371</v>
      </c>
      <c r="X21" s="2">
        <v>39228.552478991602</v>
      </c>
      <c r="Y21" s="2">
        <v>6817.6512667560328</v>
      </c>
      <c r="Z21" s="2">
        <v>0</v>
      </c>
      <c r="AA21" s="2">
        <v>0</v>
      </c>
      <c r="AB21" s="2">
        <v>0</v>
      </c>
      <c r="AC21" s="2">
        <v>0</v>
      </c>
      <c r="AE21" s="2">
        <f t="shared" si="0"/>
        <v>0</v>
      </c>
      <c r="AF21" s="2">
        <f t="shared" si="1"/>
        <v>0</v>
      </c>
      <c r="AG21" s="2">
        <f t="shared" si="2"/>
        <v>0</v>
      </c>
      <c r="AH21" s="2">
        <f t="shared" si="3"/>
        <v>16477.499384547456</v>
      </c>
      <c r="AI21" s="2">
        <f t="shared" si="4"/>
        <v>0</v>
      </c>
      <c r="AK21" s="2">
        <f t="shared" si="5"/>
        <v>0</v>
      </c>
      <c r="AL21" s="2">
        <f t="shared" si="6"/>
        <v>0</v>
      </c>
      <c r="AM21" s="2">
        <f t="shared" si="7"/>
        <v>0</v>
      </c>
      <c r="AN21" s="2">
        <f t="shared" si="8"/>
        <v>19777.546995339842</v>
      </c>
      <c r="AO21" s="2">
        <f t="shared" si="9"/>
        <v>0</v>
      </c>
      <c r="AQ21" s="1" t="s">
        <v>87</v>
      </c>
      <c r="AR21" s="2">
        <f>'X01'!B18/SUM('X01'!$B18:$AB18)*C21</f>
        <v>0</v>
      </c>
      <c r="AS21" s="2">
        <f>'X01'!C18/SUM('X01'!$B18:$AB18)*D21</f>
        <v>0</v>
      </c>
      <c r="AT21" s="2">
        <f>'X01'!D18/SUM('X01'!$B18:$AB18)*E21</f>
        <v>0</v>
      </c>
      <c r="AU21" s="2">
        <f>'X01'!E18/SUM('X01'!$B18:$AB18)*F21</f>
        <v>0</v>
      </c>
      <c r="AV21" s="2">
        <f>'X01'!F18/SUM('X01'!$B18:$AB18)*G21</f>
        <v>0</v>
      </c>
      <c r="AW21" s="2">
        <f>'X01'!G18/SUM('X01'!$B18:$AB18)*H21</f>
        <v>0</v>
      </c>
      <c r="AX21" s="2">
        <f>'X01'!H18/SUM('X01'!$B18:$AB18)*I21</f>
        <v>0</v>
      </c>
      <c r="AY21" s="2">
        <f>'X01'!I18/SUM('X01'!$B18:$AB18)*J21</f>
        <v>0</v>
      </c>
      <c r="AZ21" s="2">
        <f>'X01'!J18/SUM('X01'!$B18:$AB18)*K21</f>
        <v>0</v>
      </c>
      <c r="BA21" s="2">
        <f>'X01'!K18/SUM('X01'!$B18:$AB18)*L21</f>
        <v>0</v>
      </c>
      <c r="BB21" s="2">
        <f>'X01'!L18/SUM('X01'!$B18:$AB18)*M21</f>
        <v>0</v>
      </c>
      <c r="BC21" s="2">
        <f>'X01'!M18/SUM('X01'!$B18:$AB18)*N21</f>
        <v>0</v>
      </c>
      <c r="BD21" s="2">
        <f>'X01'!N18/SUM('X01'!$B18:$AB18)*O21</f>
        <v>0</v>
      </c>
      <c r="BE21" s="2">
        <f>'X01'!O18/SUM('X01'!$B18:$AB18)*P21</f>
        <v>0</v>
      </c>
      <c r="BF21" s="2">
        <f>'X01'!P18/SUM('X01'!$B18:$AB18)*Q21</f>
        <v>0</v>
      </c>
      <c r="BG21" s="2">
        <f>'X01'!Q18/SUM('X01'!$B18:$AB18)*R21</f>
        <v>0</v>
      </c>
      <c r="BH21" s="2">
        <f>'X01'!R18/SUM('X01'!$B18:$AB18)*S21</f>
        <v>0</v>
      </c>
      <c r="BI21" s="2">
        <f>'X01'!S18/SUM('X01'!$B18:$AB18)*T21</f>
        <v>0</v>
      </c>
      <c r="BJ21" s="2">
        <f>'X01'!T18/SUM('X01'!$B18:$AB18)*U21</f>
        <v>0</v>
      </c>
      <c r="BK21" s="2">
        <f>'X01'!U18/SUM('X01'!$B18:$AB18)*V21</f>
        <v>0</v>
      </c>
      <c r="BL21" s="2">
        <f>'X01'!V18/SUM('X01'!$B18:$AB18)*W21</f>
        <v>169.3023444923617</v>
      </c>
      <c r="BM21" s="2">
        <f>'X01'!W18/SUM('X01'!$B18:$AB18)*X21</f>
        <v>3070.9582417220972</v>
      </c>
      <c r="BN21" s="2">
        <f>'X01'!X18/SUM('X01'!$B18:$AB18)*Y21</f>
        <v>371.75410021197285</v>
      </c>
      <c r="BO21" s="2">
        <f>'X01'!Y18/SUM('X01'!$B18:$AB18)*Z21</f>
        <v>0</v>
      </c>
      <c r="BP21" s="2">
        <f>'X01'!Z18/SUM('X01'!$B18:$AB18)*AA21</f>
        <v>0</v>
      </c>
      <c r="BQ21" s="2">
        <f>'X01'!AA18/SUM('X01'!$B18:$AB18)*AB21</f>
        <v>0</v>
      </c>
      <c r="BR21" s="2">
        <f>'X01'!AB18/SUM('X01'!$B18:$AB18)*AC21</f>
        <v>0</v>
      </c>
      <c r="BT21" s="9">
        <f t="shared" si="10"/>
        <v>3612.0146864264316</v>
      </c>
    </row>
    <row r="22" spans="1:72" x14ac:dyDescent="0.3">
      <c r="A22" s="1" t="s">
        <v>88</v>
      </c>
      <c r="B22" s="1" t="s">
        <v>89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E22" s="2">
        <f t="shared" si="0"/>
        <v>0</v>
      </c>
      <c r="AF22" s="2">
        <f t="shared" si="1"/>
        <v>0</v>
      </c>
      <c r="AG22" s="2">
        <f t="shared" si="2"/>
        <v>0</v>
      </c>
      <c r="AH22" s="2">
        <f t="shared" si="3"/>
        <v>0</v>
      </c>
      <c r="AI22" s="2">
        <f t="shared" si="4"/>
        <v>0</v>
      </c>
      <c r="AK22" s="2">
        <f t="shared" si="5"/>
        <v>0</v>
      </c>
      <c r="AL22" s="2">
        <f t="shared" si="6"/>
        <v>0</v>
      </c>
      <c r="AM22" s="2">
        <f t="shared" si="7"/>
        <v>0</v>
      </c>
      <c r="AN22" s="2">
        <f t="shared" si="8"/>
        <v>0</v>
      </c>
      <c r="AO22" s="2">
        <f t="shared" si="9"/>
        <v>0</v>
      </c>
      <c r="AQ22" s="1" t="s">
        <v>89</v>
      </c>
      <c r="AR22" s="2">
        <f>'X01'!B19/SUM('X01'!$B19:$AB19)*C22</f>
        <v>0</v>
      </c>
      <c r="AS22" s="2">
        <f>'X01'!C19/SUM('X01'!$B19:$AB19)*D22</f>
        <v>0</v>
      </c>
      <c r="AT22" s="2">
        <f>'X01'!D19/SUM('X01'!$B19:$AB19)*E22</f>
        <v>0</v>
      </c>
      <c r="AU22" s="2">
        <f>'X01'!E19/SUM('X01'!$B19:$AB19)*F22</f>
        <v>0</v>
      </c>
      <c r="AV22" s="2">
        <f>'X01'!F19/SUM('X01'!$B19:$AB19)*G22</f>
        <v>0</v>
      </c>
      <c r="AW22" s="2">
        <f>'X01'!G19/SUM('X01'!$B19:$AB19)*H22</f>
        <v>0</v>
      </c>
      <c r="AX22" s="2">
        <f>'X01'!H19/SUM('X01'!$B19:$AB19)*I22</f>
        <v>0</v>
      </c>
      <c r="AY22" s="2">
        <f>'X01'!I19/SUM('X01'!$B19:$AB19)*J22</f>
        <v>0</v>
      </c>
      <c r="AZ22" s="2">
        <f>'X01'!J19/SUM('X01'!$B19:$AB19)*K22</f>
        <v>0</v>
      </c>
      <c r="BA22" s="2">
        <f>'X01'!K19/SUM('X01'!$B19:$AB19)*L22</f>
        <v>0</v>
      </c>
      <c r="BB22" s="2">
        <f>'X01'!L19/SUM('X01'!$B19:$AB19)*M22</f>
        <v>0</v>
      </c>
      <c r="BC22" s="2">
        <f>'X01'!M19/SUM('X01'!$B19:$AB19)*N22</f>
        <v>0</v>
      </c>
      <c r="BD22" s="2">
        <f>'X01'!N19/SUM('X01'!$B19:$AB19)*O22</f>
        <v>0</v>
      </c>
      <c r="BE22" s="2">
        <f>'X01'!O19/SUM('X01'!$B19:$AB19)*P22</f>
        <v>0</v>
      </c>
      <c r="BF22" s="2">
        <f>'X01'!P19/SUM('X01'!$B19:$AB19)*Q22</f>
        <v>0</v>
      </c>
      <c r="BG22" s="2">
        <f>'X01'!Q19/SUM('X01'!$B19:$AB19)*R22</f>
        <v>0</v>
      </c>
      <c r="BH22" s="2">
        <f>'X01'!R19/SUM('X01'!$B19:$AB19)*S22</f>
        <v>0</v>
      </c>
      <c r="BI22" s="2">
        <f>'X01'!S19/SUM('X01'!$B19:$AB19)*T22</f>
        <v>0</v>
      </c>
      <c r="BJ22" s="2">
        <f>'X01'!T19/SUM('X01'!$B19:$AB19)*U22</f>
        <v>0</v>
      </c>
      <c r="BK22" s="2">
        <f>'X01'!U19/SUM('X01'!$B19:$AB19)*V22</f>
        <v>0</v>
      </c>
      <c r="BL22" s="2">
        <f>'X01'!V19/SUM('X01'!$B19:$AB19)*W22</f>
        <v>0</v>
      </c>
      <c r="BM22" s="2">
        <f>'X01'!W19/SUM('X01'!$B19:$AB19)*X22</f>
        <v>0</v>
      </c>
      <c r="BN22" s="2">
        <f>'X01'!X19/SUM('X01'!$B19:$AB19)*Y22</f>
        <v>0</v>
      </c>
      <c r="BO22" s="2">
        <f>'X01'!Y19/SUM('X01'!$B19:$AB19)*Z22</f>
        <v>0</v>
      </c>
      <c r="BP22" s="2">
        <f>'X01'!Z19/SUM('X01'!$B19:$AB19)*AA22</f>
        <v>0</v>
      </c>
      <c r="BQ22" s="2">
        <f>'X01'!AA19/SUM('X01'!$B19:$AB19)*AB22</f>
        <v>0</v>
      </c>
      <c r="BR22" s="2">
        <f>'X01'!AB19/SUM('X01'!$B19:$AB19)*AC22</f>
        <v>0</v>
      </c>
      <c r="BT22" s="9">
        <f t="shared" si="10"/>
        <v>0</v>
      </c>
    </row>
    <row r="23" spans="1:72" x14ac:dyDescent="0.3">
      <c r="A23" s="1" t="s">
        <v>90</v>
      </c>
      <c r="B23" s="1" t="s">
        <v>91</v>
      </c>
      <c r="C23" s="2">
        <v>0</v>
      </c>
      <c r="D23" s="2">
        <v>0</v>
      </c>
      <c r="E23" s="2">
        <v>712.02069247397321</v>
      </c>
      <c r="F23" s="2">
        <v>0</v>
      </c>
      <c r="G23" s="2">
        <v>0</v>
      </c>
      <c r="H23" s="2">
        <v>0</v>
      </c>
      <c r="I23" s="2">
        <v>0</v>
      </c>
      <c r="J23" s="2">
        <v>93668.861938775502</v>
      </c>
      <c r="K23" s="2">
        <v>0</v>
      </c>
      <c r="L23" s="2">
        <v>781.13299737956061</v>
      </c>
      <c r="M23" s="2">
        <v>401.15107749054101</v>
      </c>
      <c r="N23" s="2">
        <v>0</v>
      </c>
      <c r="O23" s="2">
        <v>0</v>
      </c>
      <c r="P23" s="2">
        <v>205.00400817757009</v>
      </c>
      <c r="Q23" s="2">
        <v>538.82010092879261</v>
      </c>
      <c r="R23" s="2">
        <v>335.21472328478683</v>
      </c>
      <c r="S23" s="2">
        <v>0</v>
      </c>
      <c r="T23" s="2">
        <v>448.44586735002605</v>
      </c>
      <c r="U23" s="2">
        <v>421.12653560430476</v>
      </c>
      <c r="V23" s="2">
        <v>1647.3518967287662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E23" s="2">
        <f t="shared" si="0"/>
        <v>101.71724178199618</v>
      </c>
      <c r="AF23" s="2">
        <f t="shared" si="1"/>
        <v>10658.909427337418</v>
      </c>
      <c r="AG23" s="2">
        <f t="shared" si="2"/>
        <v>629.23107492077429</v>
      </c>
      <c r="AH23" s="2">
        <f t="shared" si="3"/>
        <v>0</v>
      </c>
      <c r="AI23" s="2">
        <f t="shared" si="4"/>
        <v>0</v>
      </c>
      <c r="AK23" s="2">
        <f t="shared" si="5"/>
        <v>269.11852580259034</v>
      </c>
      <c r="AL23" s="2">
        <f t="shared" si="6"/>
        <v>31129.889894773067</v>
      </c>
      <c r="AM23" s="2">
        <f t="shared" si="7"/>
        <v>709.10566772648031</v>
      </c>
      <c r="AN23" s="2">
        <f t="shared" si="8"/>
        <v>0</v>
      </c>
      <c r="AO23" s="2">
        <f t="shared" si="9"/>
        <v>0</v>
      </c>
      <c r="AQ23" s="1" t="s">
        <v>91</v>
      </c>
      <c r="AR23" s="2">
        <f>'X01'!B20/SUM('X01'!$B20:$AB20)*C23</f>
        <v>0</v>
      </c>
      <c r="AS23" s="2">
        <f>'X01'!C20/SUM('X01'!$B20:$AB20)*D23</f>
        <v>0</v>
      </c>
      <c r="AT23" s="2">
        <f>'X01'!D20/SUM('X01'!$B20:$AB20)*E23</f>
        <v>17.675135267994818</v>
      </c>
      <c r="AU23" s="2">
        <f>'X01'!E20/SUM('X01'!$B20:$AB20)*F23</f>
        <v>0</v>
      </c>
      <c r="AV23" s="2">
        <f>'X01'!F20/SUM('X01'!$B20:$AB20)*G23</f>
        <v>0</v>
      </c>
      <c r="AW23" s="2">
        <f>'X01'!G20/SUM('X01'!$B20:$AB20)*H23</f>
        <v>0</v>
      </c>
      <c r="AX23" s="2">
        <f>'X01'!H20/SUM('X01'!$B20:$AB20)*I23</f>
        <v>0</v>
      </c>
      <c r="AY23" s="2">
        <f>'X01'!I20/SUM('X01'!$B20:$AB20)*J23</f>
        <v>2.8309222444951585</v>
      </c>
      <c r="AZ23" s="2">
        <f>'X01'!J20/SUM('X01'!$B20:$AB20)*K23</f>
        <v>0</v>
      </c>
      <c r="BA23" s="2">
        <f>'X01'!K20/SUM('X01'!$B20:$AB20)*L23</f>
        <v>2.3901812126071671</v>
      </c>
      <c r="BB23" s="2">
        <f>'X01'!L20/SUM('X01'!$B20:$AB20)*M23</f>
        <v>11.705456315919324</v>
      </c>
      <c r="BC23" s="2">
        <f>'X01'!M20/SUM('X01'!$B20:$AB20)*N23</f>
        <v>0</v>
      </c>
      <c r="BD23" s="2">
        <f>'X01'!N20/SUM('X01'!$B20:$AB20)*O23</f>
        <v>0</v>
      </c>
      <c r="BE23" s="2">
        <f>'X01'!O20/SUM('X01'!$B20:$AB20)*P23</f>
        <v>1.0823624930611238</v>
      </c>
      <c r="BF23" s="2">
        <f>'X01'!P20/SUM('X01'!$B20:$AB20)*Q23</f>
        <v>10.734527391599336</v>
      </c>
      <c r="BG23" s="2">
        <f>'X01'!Q20/SUM('X01'!$B20:$AB20)*R23</f>
        <v>11.783067341022637</v>
      </c>
      <c r="BH23" s="2">
        <f>'X01'!R20/SUM('X01'!$B20:$AB20)*S23</f>
        <v>0</v>
      </c>
      <c r="BI23" s="2">
        <f>'X01'!S20/SUM('X01'!$B20:$AB20)*T23</f>
        <v>68.566330349102572</v>
      </c>
      <c r="BJ23" s="2">
        <f>'X01'!T20/SUM('X01'!$B20:$AB20)*U23</f>
        <v>295.97639435638069</v>
      </c>
      <c r="BK23" s="2">
        <f>'X01'!U20/SUM('X01'!$B20:$AB20)*V23</f>
        <v>41.559234737556281</v>
      </c>
      <c r="BL23" s="2">
        <f>'X01'!V20/SUM('X01'!$B20:$AB20)*W23</f>
        <v>0</v>
      </c>
      <c r="BM23" s="2">
        <f>'X01'!W20/SUM('X01'!$B20:$AB20)*X23</f>
        <v>0</v>
      </c>
      <c r="BN23" s="2">
        <f>'X01'!X20/SUM('X01'!$B20:$AB20)*Y23</f>
        <v>0</v>
      </c>
      <c r="BO23" s="2">
        <f>'X01'!Y20/SUM('X01'!$B20:$AB20)*Z23</f>
        <v>0</v>
      </c>
      <c r="BP23" s="2">
        <f>'X01'!Z20/SUM('X01'!$B20:$AB20)*AA23</f>
        <v>0</v>
      </c>
      <c r="BQ23" s="2">
        <f>'X01'!AA20/SUM('X01'!$B20:$AB20)*AB23</f>
        <v>0</v>
      </c>
      <c r="BR23" s="2">
        <f>'X01'!AB20/SUM('X01'!$B20:$AB20)*AC23</f>
        <v>0</v>
      </c>
      <c r="BT23" s="9">
        <f t="shared" si="10"/>
        <v>464.30361170973913</v>
      </c>
    </row>
    <row r="24" spans="1:72" x14ac:dyDescent="0.3">
      <c r="A24" s="1" t="s">
        <v>92</v>
      </c>
      <c r="B24" s="1" t="s">
        <v>93</v>
      </c>
      <c r="C24" s="2">
        <v>60483.3825</v>
      </c>
      <c r="D24" s="2">
        <v>0</v>
      </c>
      <c r="E24" s="2">
        <v>41928.778333333328</v>
      </c>
      <c r="F24" s="2">
        <v>0</v>
      </c>
      <c r="G24" s="2">
        <v>118.70896432716182</v>
      </c>
      <c r="H24" s="2">
        <v>168.00527074066912</v>
      </c>
      <c r="I24" s="2">
        <v>0</v>
      </c>
      <c r="J24" s="2">
        <v>16.311895794392523</v>
      </c>
      <c r="K24" s="2">
        <v>10860.69</v>
      </c>
      <c r="L24" s="2">
        <v>1210.3095731707317</v>
      </c>
      <c r="M24" s="2">
        <v>10119.683636363638</v>
      </c>
      <c r="N24" s="2">
        <v>0</v>
      </c>
      <c r="O24" s="2">
        <v>5861.3898461538465</v>
      </c>
      <c r="P24" s="2">
        <v>22954.035</v>
      </c>
      <c r="Q24" s="2">
        <v>0</v>
      </c>
      <c r="R24" s="2">
        <v>65241.408403361347</v>
      </c>
      <c r="S24" s="2">
        <v>170.00635907918618</v>
      </c>
      <c r="T24" s="2">
        <v>918.9970048456471</v>
      </c>
      <c r="U24" s="2">
        <v>4118.5858904109591</v>
      </c>
      <c r="V24" s="2">
        <v>2568.0983496978852</v>
      </c>
      <c r="W24" s="2">
        <v>4488.7941724137936</v>
      </c>
      <c r="X24" s="2">
        <v>15457.00678846154</v>
      </c>
      <c r="Y24" s="2">
        <v>14210.878902439024</v>
      </c>
      <c r="Z24" s="2">
        <v>79.96881346153846</v>
      </c>
      <c r="AA24" s="2">
        <v>21747.681315789476</v>
      </c>
      <c r="AB24" s="2">
        <v>272628.94592307694</v>
      </c>
      <c r="AC24" s="2">
        <v>0</v>
      </c>
      <c r="AE24" s="2">
        <f t="shared" si="0"/>
        <v>14671.267866914452</v>
      </c>
      <c r="AF24" s="2">
        <f t="shared" si="1"/>
        <v>12918.203150538218</v>
      </c>
      <c r="AG24" s="2">
        <f t="shared" si="2"/>
        <v>1943.9219010084194</v>
      </c>
      <c r="AH24" s="2">
        <f t="shared" si="3"/>
        <v>11385.55995443812</v>
      </c>
      <c r="AI24" s="2">
        <f t="shared" si="4"/>
        <v>73614.149013081988</v>
      </c>
      <c r="AK24" s="2">
        <f t="shared" si="5"/>
        <v>25526.3968700279</v>
      </c>
      <c r="AL24" s="2">
        <f t="shared" si="6"/>
        <v>21028.531005320689</v>
      </c>
      <c r="AM24" s="2">
        <f t="shared" si="7"/>
        <v>1762.1962715671141</v>
      </c>
      <c r="AN24" s="2">
        <f t="shared" si="8"/>
        <v>6005.1846238193966</v>
      </c>
      <c r="AO24" s="2">
        <f t="shared" si="9"/>
        <v>133070.58083722752</v>
      </c>
      <c r="AQ24" s="1" t="s">
        <v>93</v>
      </c>
      <c r="AR24" s="2">
        <f>'X01'!B21/SUM('X01'!$B21:$AB21)*C24</f>
        <v>0.22976953102740894</v>
      </c>
      <c r="AS24" s="2">
        <f>'X01'!C21/SUM('X01'!$B21:$AB21)*D24</f>
        <v>0</v>
      </c>
      <c r="AT24" s="2">
        <f>'X01'!D21/SUM('X01'!$B21:$AB21)*E24</f>
        <v>0.71677209527608399</v>
      </c>
      <c r="AU24" s="2">
        <f>'X01'!E21/SUM('X01'!$B21:$AB21)*F24</f>
        <v>0</v>
      </c>
      <c r="AV24" s="2">
        <f>'X01'!F21/SUM('X01'!$B21:$AB21)*G24</f>
        <v>33.418083053165411</v>
      </c>
      <c r="AW24" s="2">
        <f>'X01'!G21/SUM('X01'!$B21:$AB21)*H24</f>
        <v>1.6501514901133965</v>
      </c>
      <c r="AX24" s="2">
        <f>'X01'!H21/SUM('X01'!$B21:$AB21)*I24</f>
        <v>0</v>
      </c>
      <c r="AY24" s="2">
        <f>'X01'!I21/SUM('X01'!$B21:$AB21)*J24</f>
        <v>0.33152370505441903</v>
      </c>
      <c r="AZ24" s="2">
        <f>'X01'!J21/SUM('X01'!$B21:$AB21)*K24</f>
        <v>4.1258533249757819E-2</v>
      </c>
      <c r="BA24" s="2">
        <f>'X01'!K21/SUM('X01'!$B21:$AB21)*L24</f>
        <v>0.56553299333295337</v>
      </c>
      <c r="BB24" s="2">
        <f>'X01'!L21/SUM('X01'!$B21:$AB21)*M24</f>
        <v>0.63431830873554029</v>
      </c>
      <c r="BC24" s="2">
        <f>'X01'!M21/SUM('X01'!$B21:$AB21)*N24</f>
        <v>0</v>
      </c>
      <c r="BD24" s="2">
        <f>'X01'!N21/SUM('X01'!$B21:$AB21)*O24</f>
        <v>0.72366961080403425</v>
      </c>
      <c r="BE24" s="2">
        <f>'X01'!O21/SUM('X01'!$B21:$AB21)*P24</f>
        <v>4.3599891731722601E-2</v>
      </c>
      <c r="BF24" s="2">
        <f>'X01'!P21/SUM('X01'!$B21:$AB21)*Q24</f>
        <v>0</v>
      </c>
      <c r="BG24" s="2">
        <f>'X01'!Q21/SUM('X01'!$B21:$AB21)*R24</f>
        <v>14.746761638839818</v>
      </c>
      <c r="BH24" s="2">
        <f>'X01'!R21/SUM('X01'!$B21:$AB21)*S24</f>
        <v>84.515574163769998</v>
      </c>
      <c r="BI24" s="2">
        <f>'X01'!S21/SUM('X01'!$B21:$AB21)*T24</f>
        <v>160.30560134480595</v>
      </c>
      <c r="BJ24" s="2">
        <f>'X01'!T21/SUM('X01'!$B21:$AB21)*U24</f>
        <v>8.5662080460425081</v>
      </c>
      <c r="BK24" s="2">
        <f>'X01'!U21/SUM('X01'!$B21:$AB21)*V24</f>
        <v>6.4584158926434547</v>
      </c>
      <c r="BL24" s="2">
        <f>'X01'!V21/SUM('X01'!$B21:$AB21)*W24</f>
        <v>1.236300558436378</v>
      </c>
      <c r="BM24" s="2">
        <f>'X01'!W21/SUM('X01'!$B21:$AB21)*X24</f>
        <v>7.6335247307538872</v>
      </c>
      <c r="BN24" s="2">
        <f>'X01'!X21/SUM('X01'!$B21:$AB21)*Y24</f>
        <v>6.6402192147700712</v>
      </c>
      <c r="BO24" s="2">
        <f>'X01'!Y21/SUM('X01'!$B21:$AB21)*Z24</f>
        <v>0.78986044788876841</v>
      </c>
      <c r="BP24" s="2">
        <f>'X01'!Z21/SUM('X01'!$B21:$AB21)*AA24</f>
        <v>0.78486133112997869</v>
      </c>
      <c r="BQ24" s="2">
        <f>'X01'!AA21/SUM('X01'!$B21:$AB21)*AB24</f>
        <v>33.659812496438533</v>
      </c>
      <c r="BR24" s="2">
        <f>'X01'!AB21/SUM('X01'!$B21:$AB21)*AC24</f>
        <v>0</v>
      </c>
      <c r="BT24" s="9">
        <f t="shared" si="10"/>
        <v>363.6918190780101</v>
      </c>
    </row>
    <row r="25" spans="1:72" x14ac:dyDescent="0.3">
      <c r="A25" s="1" t="s">
        <v>94</v>
      </c>
      <c r="B25" s="1" t="s">
        <v>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E25" s="2">
        <f t="shared" si="0"/>
        <v>0</v>
      </c>
      <c r="AF25" s="2">
        <f t="shared" si="1"/>
        <v>0</v>
      </c>
      <c r="AG25" s="2">
        <f t="shared" si="2"/>
        <v>0</v>
      </c>
      <c r="AH25" s="2">
        <f t="shared" si="3"/>
        <v>0</v>
      </c>
      <c r="AI25" s="2">
        <f t="shared" si="4"/>
        <v>0</v>
      </c>
      <c r="AK25" s="2">
        <f t="shared" si="5"/>
        <v>0</v>
      </c>
      <c r="AL25" s="2">
        <f t="shared" si="6"/>
        <v>0</v>
      </c>
      <c r="AM25" s="2">
        <f t="shared" si="7"/>
        <v>0</v>
      </c>
      <c r="AN25" s="2">
        <f t="shared" si="8"/>
        <v>0</v>
      </c>
      <c r="AO25" s="2">
        <f t="shared" si="9"/>
        <v>0</v>
      </c>
      <c r="AQ25" s="1" t="s">
        <v>95</v>
      </c>
      <c r="AR25" s="2">
        <f>'X01'!B22/SUM('X01'!$B22:$AB22)*C25</f>
        <v>0</v>
      </c>
      <c r="AS25" s="2">
        <f>'X01'!C22/SUM('X01'!$B22:$AB22)*D25</f>
        <v>0</v>
      </c>
      <c r="AT25" s="2">
        <f>'X01'!D22/SUM('X01'!$B22:$AB22)*E25</f>
        <v>0</v>
      </c>
      <c r="AU25" s="2">
        <f>'X01'!E22/SUM('X01'!$B22:$AB22)*F25</f>
        <v>0</v>
      </c>
      <c r="AV25" s="2">
        <f>'X01'!F22/SUM('X01'!$B22:$AB22)*G25</f>
        <v>0</v>
      </c>
      <c r="AW25" s="2">
        <f>'X01'!G22/SUM('X01'!$B22:$AB22)*H25</f>
        <v>0</v>
      </c>
      <c r="AX25" s="2">
        <f>'X01'!H22/SUM('X01'!$B22:$AB22)*I25</f>
        <v>0</v>
      </c>
      <c r="AY25" s="2">
        <f>'X01'!I22/SUM('X01'!$B22:$AB22)*J25</f>
        <v>0</v>
      </c>
      <c r="AZ25" s="2">
        <f>'X01'!J22/SUM('X01'!$B22:$AB22)*K25</f>
        <v>0</v>
      </c>
      <c r="BA25" s="2">
        <f>'X01'!K22/SUM('X01'!$B22:$AB22)*L25</f>
        <v>0</v>
      </c>
      <c r="BB25" s="2">
        <f>'X01'!L22/SUM('X01'!$B22:$AB22)*M25</f>
        <v>0</v>
      </c>
      <c r="BC25" s="2">
        <f>'X01'!M22/SUM('X01'!$B22:$AB22)*N25</f>
        <v>0</v>
      </c>
      <c r="BD25" s="2">
        <f>'X01'!N22/SUM('X01'!$B22:$AB22)*O25</f>
        <v>0</v>
      </c>
      <c r="BE25" s="2">
        <f>'X01'!O22/SUM('X01'!$B22:$AB22)*P25</f>
        <v>0</v>
      </c>
      <c r="BF25" s="2">
        <f>'X01'!P22/SUM('X01'!$B22:$AB22)*Q25</f>
        <v>0</v>
      </c>
      <c r="BG25" s="2">
        <f>'X01'!Q22/SUM('X01'!$B22:$AB22)*R25</f>
        <v>0</v>
      </c>
      <c r="BH25" s="2">
        <f>'X01'!R22/SUM('X01'!$B22:$AB22)*S25</f>
        <v>0</v>
      </c>
      <c r="BI25" s="2">
        <f>'X01'!S22/SUM('X01'!$B22:$AB22)*T25</f>
        <v>0</v>
      </c>
      <c r="BJ25" s="2">
        <f>'X01'!T22/SUM('X01'!$B22:$AB22)*U25</f>
        <v>0</v>
      </c>
      <c r="BK25" s="2">
        <f>'X01'!U22/SUM('X01'!$B22:$AB22)*V25</f>
        <v>0</v>
      </c>
      <c r="BL25" s="2">
        <f>'X01'!V22/SUM('X01'!$B22:$AB22)*W25</f>
        <v>0</v>
      </c>
      <c r="BM25" s="2">
        <f>'X01'!W22/SUM('X01'!$B22:$AB22)*X25</f>
        <v>0</v>
      </c>
      <c r="BN25" s="2">
        <f>'X01'!X22/SUM('X01'!$B22:$AB22)*Y25</f>
        <v>0</v>
      </c>
      <c r="BO25" s="2">
        <f>'X01'!Y22/SUM('X01'!$B22:$AB22)*Z25</f>
        <v>0</v>
      </c>
      <c r="BP25" s="2">
        <f>'X01'!Z22/SUM('X01'!$B22:$AB22)*AA25</f>
        <v>0</v>
      </c>
      <c r="BQ25" s="2">
        <f>'X01'!AA22/SUM('X01'!$B22:$AB22)*AB25</f>
        <v>0</v>
      </c>
      <c r="BR25" s="2">
        <f>'X01'!AB22/SUM('X01'!$B22:$AB22)*AC25</f>
        <v>0</v>
      </c>
      <c r="BT25" s="9">
        <f t="shared" si="10"/>
        <v>0</v>
      </c>
    </row>
    <row r="26" spans="1:72" x14ac:dyDescent="0.3">
      <c r="A26" s="1" t="s">
        <v>96</v>
      </c>
      <c r="B26" s="1" t="s">
        <v>97</v>
      </c>
      <c r="C26" s="2">
        <v>1.6680994358251058</v>
      </c>
      <c r="D26" s="2">
        <v>0.79244937319189968</v>
      </c>
      <c r="E26" s="2">
        <v>2.7644361702127664</v>
      </c>
      <c r="F26" s="2">
        <v>9.4914529914529921E-2</v>
      </c>
      <c r="G26" s="2">
        <v>10.179319381061038</v>
      </c>
      <c r="H26" s="2">
        <v>0.93515789473684219</v>
      </c>
      <c r="I26" s="2">
        <v>0.24120069016848228</v>
      </c>
      <c r="J26" s="2">
        <v>5.8234082661290323</v>
      </c>
      <c r="K26" s="2">
        <v>4.830246786632391</v>
      </c>
      <c r="L26" s="2">
        <v>21.66721197007481</v>
      </c>
      <c r="M26" s="2">
        <v>80.712121096725056</v>
      </c>
      <c r="N26" s="2">
        <v>77.828644954928748</v>
      </c>
      <c r="O26" s="2">
        <v>24.846145271925529</v>
      </c>
      <c r="P26" s="2">
        <v>24.006773635664874</v>
      </c>
      <c r="Q26" s="2">
        <v>100.39128265237775</v>
      </c>
      <c r="R26" s="2">
        <v>85.707025139664808</v>
      </c>
      <c r="S26" s="2">
        <v>13.573123519372343</v>
      </c>
      <c r="T26" s="2">
        <v>53.560443660664568</v>
      </c>
      <c r="U26" s="2">
        <v>157.76137803979364</v>
      </c>
      <c r="V26" s="2">
        <v>18.075877409288886</v>
      </c>
      <c r="W26" s="2">
        <v>16.924389539362195</v>
      </c>
      <c r="X26" s="2">
        <v>8.6615318963976407</v>
      </c>
      <c r="Y26" s="2">
        <v>5.2696279856803292</v>
      </c>
      <c r="Z26" s="2">
        <v>9.3108722012772169</v>
      </c>
      <c r="AA26" s="2">
        <v>1.5022209083914186</v>
      </c>
      <c r="AB26" s="2">
        <v>10.603156141589661</v>
      </c>
      <c r="AC26" s="2">
        <v>4.8061186409209062</v>
      </c>
      <c r="AE26" s="2">
        <f t="shared" si="0"/>
        <v>2.3822253535872382</v>
      </c>
      <c r="AF26" s="2">
        <f t="shared" si="1"/>
        <v>47.312539974902556</v>
      </c>
      <c r="AG26" s="2">
        <f t="shared" si="2"/>
        <v>60.742705657279863</v>
      </c>
      <c r="AH26" s="2">
        <f t="shared" si="3"/>
        <v>10.285183140480056</v>
      </c>
      <c r="AI26" s="2">
        <f t="shared" si="4"/>
        <v>6.5555919730448009</v>
      </c>
      <c r="AK26" s="2">
        <f t="shared" si="5"/>
        <v>3.5564004630102279</v>
      </c>
      <c r="AL26" s="2">
        <f t="shared" si="6"/>
        <v>38.029475190502502</v>
      </c>
      <c r="AM26" s="2">
        <f t="shared" si="7"/>
        <v>67.105974374025067</v>
      </c>
      <c r="AN26" s="2">
        <f t="shared" si="8"/>
        <v>5.9946266973101006</v>
      </c>
      <c r="AO26" s="2">
        <f t="shared" si="9"/>
        <v>4.1861502159488362</v>
      </c>
      <c r="AQ26" s="1" t="s">
        <v>97</v>
      </c>
      <c r="AR26" s="2">
        <f>'X01'!B23/SUM('X01'!$B23:$AB23)*C26</f>
        <v>4.7839659733514554E-2</v>
      </c>
      <c r="AS26" s="2">
        <f>'X01'!C23/SUM('X01'!$B23:$AB23)*D26</f>
        <v>1.9944421522704657E-3</v>
      </c>
      <c r="AT26" s="2">
        <f>'X01'!D23/SUM('X01'!$B23:$AB23)*E26</f>
        <v>6.306749508530933E-3</v>
      </c>
      <c r="AU26" s="2">
        <f>'X01'!E23/SUM('X01'!$B23:$AB23)*F26</f>
        <v>5.3903841953255835E-5</v>
      </c>
      <c r="AV26" s="2">
        <f>'X01'!F23/SUM('X01'!$B23:$AB23)*G26</f>
        <v>0.34646694415455187</v>
      </c>
      <c r="AW26" s="2">
        <f>'X01'!G23/SUM('X01'!$B23:$AB23)*H26</f>
        <v>2.1561536781302334E-4</v>
      </c>
      <c r="AX26" s="2">
        <f>'X01'!H23/SUM('X01'!$B23:$AB23)*I26</f>
        <v>2.8838555444991869E-3</v>
      </c>
      <c r="AY26" s="2">
        <f>'X01'!I23/SUM('X01'!$B23:$AB23)*J26</f>
        <v>2.3367315486736404E-2</v>
      </c>
      <c r="AZ26" s="2">
        <f>'X01'!J23/SUM('X01'!$B23:$AB23)*K26</f>
        <v>7.6004417154090726E-3</v>
      </c>
      <c r="BA26" s="2">
        <f>'X01'!K23/SUM('X01'!$B23:$AB23)*L26</f>
        <v>0.10543591486056841</v>
      </c>
      <c r="BB26" s="2">
        <f>'X01'!L23/SUM('X01'!$B23:$AB23)*M26</f>
        <v>0.25720218187996019</v>
      </c>
      <c r="BC26" s="2">
        <f>'X01'!M23/SUM('X01'!$B23:$AB23)*N26</f>
        <v>0.21653173312622867</v>
      </c>
      <c r="BD26" s="2">
        <f>'X01'!N23/SUM('X01'!$B23:$AB23)*O26</f>
        <v>0.24615189427954276</v>
      </c>
      <c r="BE26" s="2">
        <f>'X01'!O23/SUM('X01'!$B23:$AB23)*P26</f>
        <v>5.0534851831177355E-2</v>
      </c>
      <c r="BF26" s="2">
        <f>'X01'!P23/SUM('X01'!$B23:$AB23)*Q26</f>
        <v>0.121256692473849</v>
      </c>
      <c r="BG26" s="2">
        <f>'X01'!Q23/SUM('X01'!$B23:$AB23)*R26</f>
        <v>1.5141858723879331</v>
      </c>
      <c r="BH26" s="2">
        <f>'X01'!R23/SUM('X01'!$B23:$AB23)*S26</f>
        <v>1.724276096400748</v>
      </c>
      <c r="BI26" s="2">
        <f>'X01'!S23/SUM('X01'!$B23:$AB23)*T26</f>
        <v>0.70026481081474667</v>
      </c>
      <c r="BJ26" s="2">
        <f>'X01'!T23/SUM('X01'!$B23:$AB23)*U26</f>
        <v>1.9051234861539208</v>
      </c>
      <c r="BK26" s="2">
        <f>'X01'!U23/SUM('X01'!$B23:$AB23)*V26</f>
        <v>3.5522362327985832</v>
      </c>
      <c r="BL26" s="2">
        <f>'X01'!V23/SUM('X01'!$B23:$AB23)*W26</f>
        <v>1.7774791884086114</v>
      </c>
      <c r="BM26" s="2">
        <f>'X01'!W23/SUM('X01'!$B23:$AB23)*X26</f>
        <v>0.86248842317307006</v>
      </c>
      <c r="BN26" s="2">
        <f>'X01'!X23/SUM('X01'!$B23:$AB23)*Y26</f>
        <v>0.58827957915685758</v>
      </c>
      <c r="BO26" s="2">
        <f>'X01'!Y23/SUM('X01'!$B23:$AB23)*Z26</f>
        <v>0.48950078877751618</v>
      </c>
      <c r="BP26" s="2">
        <f>'X01'!Z23/SUM('X01'!$B23:$AB23)*AA26</f>
        <v>0.10740340509186226</v>
      </c>
      <c r="BQ26" s="2">
        <f>'X01'!AA23/SUM('X01'!$B23:$AB23)*AB26</f>
        <v>0.83823169429410493</v>
      </c>
      <c r="BR26" s="2">
        <f>'X01'!AB23/SUM('X01'!$B23:$AB23)*AC26</f>
        <v>2.0941642598839891E-2</v>
      </c>
      <c r="BT26" s="9">
        <f t="shared" si="10"/>
        <v>15.5142534160134</v>
      </c>
    </row>
    <row r="27" spans="1:72" x14ac:dyDescent="0.3">
      <c r="A27" s="1" t="s">
        <v>98</v>
      </c>
      <c r="B27" s="1" t="s">
        <v>99</v>
      </c>
      <c r="C27" s="2">
        <v>1.669822738386308</v>
      </c>
      <c r="D27" s="2">
        <v>0.83752793296089389</v>
      </c>
      <c r="E27" s="2">
        <v>2.7762500000000001</v>
      </c>
      <c r="F27" s="2">
        <v>0</v>
      </c>
      <c r="G27" s="2">
        <v>10.179583333333335</v>
      </c>
      <c r="H27" s="2">
        <v>1.0410937499999999</v>
      </c>
      <c r="I27" s="2">
        <v>0.2340632318501171</v>
      </c>
      <c r="J27" s="2">
        <v>5.851852173913044</v>
      </c>
      <c r="K27" s="2">
        <v>4.8787656903765697</v>
      </c>
      <c r="L27" s="2">
        <v>21.656933158584536</v>
      </c>
      <c r="M27" s="2">
        <v>80.757246835443041</v>
      </c>
      <c r="N27" s="2">
        <v>77.707027707808564</v>
      </c>
      <c r="O27" s="2">
        <v>24.854773507206591</v>
      </c>
      <c r="P27" s="2">
        <v>23.978312101910831</v>
      </c>
      <c r="Q27" s="2">
        <v>100.67719780219781</v>
      </c>
      <c r="R27" s="2">
        <v>85.715235134084722</v>
      </c>
      <c r="S27" s="2">
        <v>13.574127248865313</v>
      </c>
      <c r="T27" s="2">
        <v>53.550777777777775</v>
      </c>
      <c r="U27" s="2">
        <v>157.76225484261502</v>
      </c>
      <c r="V27" s="2">
        <v>18.076373069666694</v>
      </c>
      <c r="W27" s="2">
        <v>16.925466583834684</v>
      </c>
      <c r="X27" s="2">
        <v>8.6612013282069213</v>
      </c>
      <c r="Y27" s="2">
        <v>5.2687353651737601</v>
      </c>
      <c r="Z27" s="2">
        <v>9.3108774373259049</v>
      </c>
      <c r="AA27" s="2">
        <v>1.5017475868725867</v>
      </c>
      <c r="AB27" s="2">
        <v>10.60179570170896</v>
      </c>
      <c r="AC27" s="2">
        <v>4.8211951219512201</v>
      </c>
      <c r="AE27" s="2">
        <f t="shared" si="0"/>
        <v>2.3911915695043793</v>
      </c>
      <c r="AF27" s="2">
        <f t="shared" si="1"/>
        <v>47.341927123502856</v>
      </c>
      <c r="AG27" s="2">
        <f t="shared" si="2"/>
        <v>60.7408832347312</v>
      </c>
      <c r="AH27" s="2">
        <f t="shared" si="3"/>
        <v>10.285134425738455</v>
      </c>
      <c r="AI27" s="2">
        <f t="shared" si="4"/>
        <v>6.5589039619646679</v>
      </c>
      <c r="AK27" s="2">
        <f t="shared" si="5"/>
        <v>3.5575113927484709</v>
      </c>
      <c r="AL27" s="2">
        <f t="shared" si="6"/>
        <v>38.065044149500054</v>
      </c>
      <c r="AM27" s="2">
        <f t="shared" si="7"/>
        <v>67.106401738861223</v>
      </c>
      <c r="AN27" s="2">
        <f t="shared" si="8"/>
        <v>5.995641308898473</v>
      </c>
      <c r="AO27" s="2">
        <f t="shared" si="9"/>
        <v>4.1838098364680247</v>
      </c>
      <c r="AQ27" s="1" t="s">
        <v>99</v>
      </c>
      <c r="AR27" s="2">
        <f>'X01'!B24/SUM('X01'!$B24:$AB24)*C27</f>
        <v>4.7188711315631286E-2</v>
      </c>
      <c r="AS27" s="2">
        <f>'X01'!C24/SUM('X01'!$B24:$AB24)*D27</f>
        <v>2.0716995211740564E-3</v>
      </c>
      <c r="AT27" s="2">
        <f>'X01'!D24/SUM('X01'!$B24:$AB24)*E27</f>
        <v>6.4452873992081753E-3</v>
      </c>
      <c r="AU27" s="2">
        <f>'X01'!E24/SUM('X01'!$B24:$AB24)*F27</f>
        <v>0</v>
      </c>
      <c r="AV27" s="2">
        <f>'X01'!F24/SUM('X01'!$B24:$AB24)*G27</f>
        <v>0.34183042099371935</v>
      </c>
      <c r="AW27" s="2">
        <f>'X01'!G24/SUM('X01'!$B24:$AB24)*H27</f>
        <v>2.3018883568600625E-4</v>
      </c>
      <c r="AX27" s="2">
        <f>'X01'!H24/SUM('X01'!$B24:$AB24)*I27</f>
        <v>2.7622660282320753E-3</v>
      </c>
      <c r="AY27" s="2">
        <f>'X01'!I24/SUM('X01'!$B24:$AB24)*J27</f>
        <v>2.3249072404286635E-2</v>
      </c>
      <c r="AZ27" s="2">
        <f>'X01'!J24/SUM('X01'!$B24:$AB24)*K27</f>
        <v>8.0566092490102197E-3</v>
      </c>
      <c r="BA27" s="2">
        <f>'X01'!K24/SUM('X01'!$B24:$AB24)*L27</f>
        <v>0.11417366250025911</v>
      </c>
      <c r="BB27" s="2">
        <f>'X01'!L24/SUM('X01'!$B24:$AB24)*M27</f>
        <v>0.2644869722032212</v>
      </c>
      <c r="BC27" s="2">
        <f>'X01'!M24/SUM('X01'!$B24:$AB24)*N27</f>
        <v>0.21315486184524182</v>
      </c>
      <c r="BD27" s="2">
        <f>'X01'!N24/SUM('X01'!$B24:$AB24)*O27</f>
        <v>0.25021526439068881</v>
      </c>
      <c r="BE27" s="2">
        <f>'X01'!O24/SUM('X01'!$B24:$AB24)*P27</f>
        <v>5.2022676865037414E-2</v>
      </c>
      <c r="BF27" s="2">
        <f>'X01'!P24/SUM('X01'!$B24:$AB24)*Q27</f>
        <v>0.12660385962730344</v>
      </c>
      <c r="BG27" s="2">
        <f>'X01'!Q24/SUM('X01'!$B24:$AB24)*R27</f>
        <v>1.5238500922413614</v>
      </c>
      <c r="BH27" s="2">
        <f>'X01'!R24/SUM('X01'!$B24:$AB24)*S27</f>
        <v>1.7151370146964326</v>
      </c>
      <c r="BI27" s="2">
        <f>'X01'!S24/SUM('X01'!$B24:$AB24)*T27</f>
        <v>0.69931368281408701</v>
      </c>
      <c r="BJ27" s="2">
        <f>'X01'!T24/SUM('X01'!$B24:$AB24)*U27</f>
        <v>1.800767261571627</v>
      </c>
      <c r="BK27" s="2">
        <f>'X01'!U24/SUM('X01'!$B24:$AB24)*V27</f>
        <v>3.5748326182036774</v>
      </c>
      <c r="BL27" s="2">
        <f>'X01'!V24/SUM('X01'!$B24:$AB24)*W27</f>
        <v>1.7883370644445826</v>
      </c>
      <c r="BM27" s="2">
        <f>'X01'!W24/SUM('X01'!$B24:$AB24)*X27</f>
        <v>0.85607227991625734</v>
      </c>
      <c r="BN27" s="2">
        <f>'X01'!X24/SUM('X01'!$B24:$AB24)*Y27</f>
        <v>0.58767209750637406</v>
      </c>
      <c r="BO27" s="2">
        <f>'X01'!Y24/SUM('X01'!$B24:$AB24)*Z27</f>
        <v>0.48500787679041518</v>
      </c>
      <c r="BP27" s="2">
        <f>'X01'!Z24/SUM('X01'!$B24:$AB24)*AA27</f>
        <v>0.10749818626536492</v>
      </c>
      <c r="BQ27" s="2">
        <f>'X01'!AA24/SUM('X01'!$B24:$AB24)*AB27</f>
        <v>0.84870623717430516</v>
      </c>
      <c r="BR27" s="2">
        <f>'X01'!AB24/SUM('X01'!$B24:$AB24)*AC27</f>
        <v>2.0486806376054559E-2</v>
      </c>
      <c r="BT27" s="9">
        <f t="shared" si="10"/>
        <v>15.46017277117924</v>
      </c>
    </row>
    <row r="28" spans="1:72" x14ac:dyDescent="0.3">
      <c r="A28" s="1" t="s">
        <v>100</v>
      </c>
      <c r="B28" s="1" t="s">
        <v>101</v>
      </c>
      <c r="C28" s="2">
        <v>1.6672509877313371</v>
      </c>
      <c r="D28" s="2">
        <v>0.79873549883990724</v>
      </c>
      <c r="E28" s="2">
        <v>2.7531145833333333</v>
      </c>
      <c r="F28" s="2">
        <v>0.10712218649517685</v>
      </c>
      <c r="G28" s="2">
        <v>10.179530071942446</v>
      </c>
      <c r="H28" s="2">
        <v>0.82770186335403728</v>
      </c>
      <c r="I28" s="2">
        <v>0.24301392572944294</v>
      </c>
      <c r="J28" s="2">
        <v>5.82573374340949</v>
      </c>
      <c r="K28" s="2">
        <v>4.8170323559150656</v>
      </c>
      <c r="L28" s="2">
        <v>21.66151922475774</v>
      </c>
      <c r="M28" s="2">
        <v>80.726866630958767</v>
      </c>
      <c r="N28" s="2">
        <v>77.819288425047446</v>
      </c>
      <c r="O28" s="2">
        <v>24.846662011173187</v>
      </c>
      <c r="P28" s="2">
        <v>24.022150321543407</v>
      </c>
      <c r="Q28" s="2">
        <v>100.42910171730514</v>
      </c>
      <c r="R28" s="2">
        <v>85.702389672314098</v>
      </c>
      <c r="S28" s="2">
        <v>13.573040698913276</v>
      </c>
      <c r="T28" s="2">
        <v>53.563352441613588</v>
      </c>
      <c r="U28" s="2">
        <v>157.76758620689657</v>
      </c>
      <c r="V28" s="2">
        <v>18.075860779063028</v>
      </c>
      <c r="W28" s="2">
        <v>16.924302817029151</v>
      </c>
      <c r="X28" s="2">
        <v>8.6617692760447316</v>
      </c>
      <c r="Y28" s="2">
        <v>5.2694231133945966</v>
      </c>
      <c r="Z28" s="2">
        <v>9.3111701285482731</v>
      </c>
      <c r="AA28" s="2">
        <v>1.5020888882805443</v>
      </c>
      <c r="AB28" s="2">
        <v>10.602842548223103</v>
      </c>
      <c r="AC28" s="2">
        <v>4.7985105965463113</v>
      </c>
      <c r="AE28" s="2">
        <f t="shared" si="0"/>
        <v>2.3680670167750972</v>
      </c>
      <c r="AF28" s="2">
        <f t="shared" si="1"/>
        <v>47.316749344713813</v>
      </c>
      <c r="AG28" s="2">
        <f t="shared" si="2"/>
        <v>60.744960031621616</v>
      </c>
      <c r="AH28" s="2">
        <f t="shared" si="3"/>
        <v>10.285165068822826</v>
      </c>
      <c r="AI28" s="2">
        <f t="shared" si="4"/>
        <v>6.5536530403995581</v>
      </c>
      <c r="AK28" s="2">
        <f t="shared" si="5"/>
        <v>3.5618723583183125</v>
      </c>
      <c r="AL28" s="2">
        <f t="shared" si="6"/>
        <v>38.036963118177781</v>
      </c>
      <c r="AM28" s="2">
        <f t="shared" si="7"/>
        <v>67.108885358250049</v>
      </c>
      <c r="AN28" s="2">
        <f t="shared" si="8"/>
        <v>5.994632236555919</v>
      </c>
      <c r="AO28" s="2">
        <f t="shared" si="9"/>
        <v>4.1872290576183149</v>
      </c>
      <c r="AQ28" s="1" t="s">
        <v>101</v>
      </c>
      <c r="AR28" s="2">
        <f>'X01'!B25/SUM('X01'!$B25:$AB25)*C28</f>
        <v>4.5480024731554859E-2</v>
      </c>
      <c r="AS28" s="2">
        <f>'X01'!C25/SUM('X01'!$B25:$AB25)*D28</f>
        <v>1.9527434441526323E-3</v>
      </c>
      <c r="AT28" s="2">
        <f>'X01'!D25/SUM('X01'!$B25:$AB25)*E28</f>
        <v>7.4960151565859109E-3</v>
      </c>
      <c r="AU28" s="2">
        <f>'X01'!E25/SUM('X01'!$B25:$AB25)*F28</f>
        <v>6.2991724004923634E-5</v>
      </c>
      <c r="AV28" s="2">
        <f>'X01'!F25/SUM('X01'!$B25:$AB25)*G28</f>
        <v>0.33442306274213951</v>
      </c>
      <c r="AW28" s="2">
        <f>'X01'!G25/SUM('X01'!$B25:$AB25)*H28</f>
        <v>2.5196689601969454E-4</v>
      </c>
      <c r="AX28" s="2">
        <f>'X01'!H25/SUM('X01'!$B25:$AB25)*I28</f>
        <v>2.7716358562166394E-3</v>
      </c>
      <c r="AY28" s="2">
        <f>'X01'!I25/SUM('X01'!$B25:$AB25)*J28</f>
        <v>2.5070706153959597E-2</v>
      </c>
      <c r="AZ28" s="2">
        <f>'X01'!J25/SUM('X01'!$B25:$AB25)*K28</f>
        <v>9.0078165327040771E-3</v>
      </c>
      <c r="BA28" s="2">
        <f>'X01'!K25/SUM('X01'!$B25:$AB25)*L28</f>
        <v>0.13102278593024114</v>
      </c>
      <c r="BB28" s="2">
        <f>'X01'!L25/SUM('X01'!$B25:$AB25)*M28</f>
        <v>0.28497455939827449</v>
      </c>
      <c r="BC28" s="2">
        <f>'X01'!M25/SUM('X01'!$B25:$AB25)*N28</f>
        <v>0.23262843675018294</v>
      </c>
      <c r="BD28" s="2">
        <f>'X01'!N25/SUM('X01'!$B25:$AB25)*O28</f>
        <v>0.26910064494903374</v>
      </c>
      <c r="BE28" s="2">
        <f>'X01'!O25/SUM('X01'!$B25:$AB25)*P28</f>
        <v>5.6503576432416491E-2</v>
      </c>
      <c r="BF28" s="2">
        <f>'X01'!P25/SUM('X01'!$B25:$AB25)*Q28</f>
        <v>0.14374711417923569</v>
      </c>
      <c r="BG28" s="2">
        <f>'X01'!Q25/SUM('X01'!$B25:$AB25)*R28</f>
        <v>1.5972811455928484</v>
      </c>
      <c r="BH28" s="2">
        <f>'X01'!R25/SUM('X01'!$B25:$AB25)*S28</f>
        <v>1.6861624681637957</v>
      </c>
      <c r="BI28" s="2">
        <f>'X01'!S25/SUM('X01'!$B25:$AB25)*T28</f>
        <v>0.71552299297192745</v>
      </c>
      <c r="BJ28" s="2">
        <f>'X01'!T25/SUM('X01'!$B25:$AB25)*U28</f>
        <v>2.4135908969726541</v>
      </c>
      <c r="BK28" s="2">
        <f>'X01'!U25/SUM('X01'!$B25:$AB25)*V28</f>
        <v>3.7140550390543017</v>
      </c>
      <c r="BL28" s="2">
        <f>'X01'!V25/SUM('X01'!$B25:$AB25)*W28</f>
        <v>1.7641462224818909</v>
      </c>
      <c r="BM28" s="2">
        <f>'X01'!W25/SUM('X01'!$B25:$AB25)*X28</f>
        <v>0.83476632651324778</v>
      </c>
      <c r="BN28" s="2">
        <f>'X01'!X25/SUM('X01'!$B25:$AB25)*Y28</f>
        <v>0.57788607602116937</v>
      </c>
      <c r="BO28" s="2">
        <f>'X01'!Y25/SUM('X01'!$B25:$AB25)*Z28</f>
        <v>0.4670206417725038</v>
      </c>
      <c r="BP28" s="2">
        <f>'X01'!Z25/SUM('X01'!$B25:$AB25)*AA28</f>
        <v>0.10374736943610921</v>
      </c>
      <c r="BQ28" s="2">
        <f>'X01'!AA25/SUM('X01'!$B25:$AB25)*AB28</f>
        <v>0.82418371688042069</v>
      </c>
      <c r="BR28" s="2">
        <f>'X01'!AB25/SUM('X01'!$B25:$AB25)*AC28</f>
        <v>2.3117962709806972E-2</v>
      </c>
      <c r="BT28" s="9">
        <f t="shared" si="10"/>
        <v>16.2659749394474</v>
      </c>
    </row>
    <row r="29" spans="1:72" x14ac:dyDescent="0.3">
      <c r="A29" s="1" t="s">
        <v>102</v>
      </c>
      <c r="B29" s="1" t="s">
        <v>103</v>
      </c>
      <c r="C29" s="2">
        <v>1.6809057071960298</v>
      </c>
      <c r="D29" s="2">
        <v>0.95185714285714285</v>
      </c>
      <c r="E29" s="2">
        <v>2.8054736842105266</v>
      </c>
      <c r="F29" s="2">
        <v>0</v>
      </c>
      <c r="G29" s="2">
        <v>10.17571129707113</v>
      </c>
      <c r="H29" s="2">
        <v>0</v>
      </c>
      <c r="I29" s="2">
        <v>0.26493041749502982</v>
      </c>
      <c r="J29" s="2">
        <v>5.8910670731707331</v>
      </c>
      <c r="K29" s="2">
        <v>4.8360483870967741</v>
      </c>
      <c r="L29" s="2">
        <v>21.65475</v>
      </c>
      <c r="M29" s="2">
        <v>80.981076923076927</v>
      </c>
      <c r="N29" s="2">
        <v>77.838785046728987</v>
      </c>
      <c r="O29" s="2">
        <v>24.84086034912718</v>
      </c>
      <c r="P29" s="2">
        <v>23.908411764705882</v>
      </c>
      <c r="Q29" s="2">
        <v>99.23617021276597</v>
      </c>
      <c r="R29" s="2">
        <v>85.653885793871865</v>
      </c>
      <c r="S29" s="2">
        <v>13.572777777777778</v>
      </c>
      <c r="T29" s="2">
        <v>53.599040590405899</v>
      </c>
      <c r="U29" s="2">
        <v>157.71911392405065</v>
      </c>
      <c r="V29" s="2">
        <v>18.074240834464881</v>
      </c>
      <c r="W29" s="2">
        <v>16.919493959425576</v>
      </c>
      <c r="X29" s="2">
        <v>8.6607865839102427</v>
      </c>
      <c r="Y29" s="2">
        <v>5.271224401810735</v>
      </c>
      <c r="Z29" s="2">
        <v>9.3143563685636863</v>
      </c>
      <c r="AA29" s="2">
        <v>1.4996748916305438</v>
      </c>
      <c r="AB29" s="2">
        <v>10.604350983358549</v>
      </c>
      <c r="AC29" s="2">
        <v>4.8662359550561796</v>
      </c>
      <c r="AE29" s="2">
        <f t="shared" si="0"/>
        <v>2.2684111784042655</v>
      </c>
      <c r="AF29" s="2">
        <f t="shared" si="1"/>
        <v>47.204561727838254</v>
      </c>
      <c r="AG29" s="2">
        <f t="shared" si="2"/>
        <v>60.7412932816748</v>
      </c>
      <c r="AH29" s="2">
        <f t="shared" si="3"/>
        <v>10.283834981715517</v>
      </c>
      <c r="AI29" s="2">
        <f t="shared" si="4"/>
        <v>6.5711545496522392</v>
      </c>
      <c r="AK29" s="2">
        <f t="shared" si="5"/>
        <v>3.6331258859045708</v>
      </c>
      <c r="AL29" s="2">
        <f t="shared" si="6"/>
        <v>37.852479781422943</v>
      </c>
      <c r="AM29" s="2">
        <f t="shared" si="7"/>
        <v>67.084662155182912</v>
      </c>
      <c r="AN29" s="2">
        <f t="shared" si="8"/>
        <v>5.9913488045621159</v>
      </c>
      <c r="AO29" s="2">
        <f t="shared" si="9"/>
        <v>4.1800511571059191</v>
      </c>
      <c r="AQ29" s="1" t="s">
        <v>103</v>
      </c>
      <c r="AR29" s="2">
        <f>'X01'!B26/SUM('X01'!$B26:$AB26)*C29</f>
        <v>4.8829020399336842E-2</v>
      </c>
      <c r="AS29" s="2">
        <f>'X01'!C26/SUM('X01'!$B26:$AB26)*D29</f>
        <v>2.401427232754271E-3</v>
      </c>
      <c r="AT29" s="2">
        <f>'X01'!D26/SUM('X01'!$B26:$AB26)*E29</f>
        <v>6.4038059540113892E-3</v>
      </c>
      <c r="AU29" s="2">
        <f>'X01'!E26/SUM('X01'!$B26:$AB26)*F29</f>
        <v>0</v>
      </c>
      <c r="AV29" s="2">
        <f>'X01'!F26/SUM('X01'!$B26:$AB26)*G29</f>
        <v>0.35060837598212358</v>
      </c>
      <c r="AW29" s="2">
        <f>'X01'!G26/SUM('X01'!$B26:$AB26)*H29</f>
        <v>0</v>
      </c>
      <c r="AX29" s="2">
        <f>'X01'!H26/SUM('X01'!$B26:$AB26)*I29</f>
        <v>3.2019029770056942E-3</v>
      </c>
      <c r="AY29" s="2">
        <f>'X01'!I26/SUM('X01'!$B26:$AB26)*J29</f>
        <v>2.3213796583291289E-2</v>
      </c>
      <c r="AZ29" s="2">
        <f>'X01'!J26/SUM('X01'!$B26:$AB26)*K29</f>
        <v>7.204281698262812E-3</v>
      </c>
      <c r="BA29" s="2">
        <f>'X01'!K26/SUM('X01'!$B26:$AB26)*L29</f>
        <v>9.365566207741656E-2</v>
      </c>
      <c r="BB29" s="2">
        <f>'X01'!L26/SUM('X01'!$B26:$AB26)*M29</f>
        <v>0.25295033518344984</v>
      </c>
      <c r="BC29" s="2">
        <f>'X01'!M26/SUM('X01'!$B26:$AB26)*N29</f>
        <v>0.20011893606285591</v>
      </c>
      <c r="BD29" s="2">
        <f>'X01'!N26/SUM('X01'!$B26:$AB26)*O29</f>
        <v>0.23934224753117567</v>
      </c>
      <c r="BE29" s="2">
        <f>'X01'!O26/SUM('X01'!$B26:$AB26)*P29</f>
        <v>4.8829020399336842E-2</v>
      </c>
      <c r="BF29" s="2">
        <f>'X01'!P26/SUM('X01'!$B26:$AB26)*Q29</f>
        <v>0.11206660419519932</v>
      </c>
      <c r="BG29" s="2">
        <f>'X01'!Q26/SUM('X01'!$B26:$AB26)*R29</f>
        <v>1.4776782238881279</v>
      </c>
      <c r="BH29" s="2">
        <f>'X01'!R26/SUM('X01'!$B26:$AB26)*S29</f>
        <v>1.7346309377928348</v>
      </c>
      <c r="BI29" s="2">
        <f>'X01'!S26/SUM('X01'!$B26:$AB26)*T29</f>
        <v>0.69801484898724142</v>
      </c>
      <c r="BJ29" s="2">
        <f>'X01'!T26/SUM('X01'!$B26:$AB26)*U29</f>
        <v>1.7962675701001947</v>
      </c>
      <c r="BK29" s="2">
        <f>'X01'!U26/SUM('X01'!$B26:$AB26)*V29</f>
        <v>3.518090895985007</v>
      </c>
      <c r="BL29" s="2">
        <f>'X01'!V26/SUM('X01'!$B26:$AB26)*W29</f>
        <v>1.7834599581921717</v>
      </c>
      <c r="BM29" s="2">
        <f>'X01'!W26/SUM('X01'!$B26:$AB26)*X29</f>
        <v>0.87171808548980045</v>
      </c>
      <c r="BN29" s="2">
        <f>'X01'!X26/SUM('X01'!$B26:$AB26)*Y29</f>
        <v>0.58754919628054492</v>
      </c>
      <c r="BO29" s="2">
        <f>'X01'!Y26/SUM('X01'!$B26:$AB26)*Z29</f>
        <v>0.49549448569163124</v>
      </c>
      <c r="BP29" s="2">
        <f>'X01'!Z26/SUM('X01'!$B26:$AB26)*AA29</f>
        <v>0.10806422547394219</v>
      </c>
      <c r="BQ29" s="2">
        <f>'X01'!AA26/SUM('X01'!$B26:$AB26)*AB29</f>
        <v>0.84210048295249762</v>
      </c>
      <c r="BR29" s="2">
        <f>'X01'!AB26/SUM('X01'!$B26:$AB26)*AC29</f>
        <v>2.0812369350537013E-2</v>
      </c>
      <c r="BT29" s="9">
        <f t="shared" si="10"/>
        <v>15.322706696460751</v>
      </c>
    </row>
    <row r="30" spans="1:72" x14ac:dyDescent="0.3">
      <c r="A30" s="1" t="s">
        <v>104</v>
      </c>
      <c r="B30" s="1" t="s">
        <v>105</v>
      </c>
      <c r="C30" s="2">
        <v>1.6696632732967893</v>
      </c>
      <c r="D30" s="2">
        <v>0.82770186335403728</v>
      </c>
      <c r="E30" s="2">
        <v>2.7762500000000001</v>
      </c>
      <c r="F30" s="2">
        <v>0</v>
      </c>
      <c r="G30" s="2">
        <v>10.181485375494072</v>
      </c>
      <c r="H30" s="2">
        <v>0.73219780219780228</v>
      </c>
      <c r="I30" s="2">
        <v>0.2483876980428705</v>
      </c>
      <c r="J30" s="2">
        <v>5.8400796812748998</v>
      </c>
      <c r="K30" s="2">
        <v>4.7918835616438367</v>
      </c>
      <c r="L30" s="2">
        <v>21.668495873968489</v>
      </c>
      <c r="M30" s="2">
        <v>80.721462140992173</v>
      </c>
      <c r="N30" s="2">
        <v>77.868193403298349</v>
      </c>
      <c r="O30" s="2">
        <v>24.838900589721991</v>
      </c>
      <c r="P30" s="2">
        <v>24.001801125703569</v>
      </c>
      <c r="Q30" s="2">
        <v>100.44673192771083</v>
      </c>
      <c r="R30" s="2">
        <v>85.712778198334604</v>
      </c>
      <c r="S30" s="2">
        <v>13.572467638557248</v>
      </c>
      <c r="T30" s="2">
        <v>53.561483776886618</v>
      </c>
      <c r="U30" s="2">
        <v>157.76775478758532</v>
      </c>
      <c r="V30" s="2">
        <v>18.075892387218047</v>
      </c>
      <c r="W30" s="2">
        <v>16.923663995161046</v>
      </c>
      <c r="X30" s="2">
        <v>8.6620465039577841</v>
      </c>
      <c r="Y30" s="2">
        <v>5.2698973395026023</v>
      </c>
      <c r="Z30" s="2">
        <v>9.3094451009883965</v>
      </c>
      <c r="AA30" s="2">
        <v>1.5026567656765679</v>
      </c>
      <c r="AB30" s="2">
        <v>10.603105596620908</v>
      </c>
      <c r="AC30" s="2">
        <v>4.8077674023769106</v>
      </c>
      <c r="AE30" s="2">
        <f t="shared" si="0"/>
        <v>2.3479551446265101</v>
      </c>
      <c r="AF30" s="2">
        <f t="shared" si="1"/>
        <v>47.321147389183189</v>
      </c>
      <c r="AG30" s="2">
        <f t="shared" si="2"/>
        <v>60.744399647561806</v>
      </c>
      <c r="AH30" s="2">
        <f t="shared" si="3"/>
        <v>10.285202612873812</v>
      </c>
      <c r="AI30" s="2">
        <f t="shared" si="4"/>
        <v>6.5557437164156962</v>
      </c>
      <c r="AK30" s="2">
        <f t="shared" si="5"/>
        <v>3.5788878830471726</v>
      </c>
      <c r="AL30" s="2">
        <f t="shared" si="6"/>
        <v>38.04876347436327</v>
      </c>
      <c r="AM30" s="2">
        <f t="shared" si="7"/>
        <v>67.109160835960594</v>
      </c>
      <c r="AN30" s="2">
        <f t="shared" si="8"/>
        <v>5.994042553366441</v>
      </c>
      <c r="AO30" s="2">
        <f t="shared" si="9"/>
        <v>4.1854158865799116</v>
      </c>
      <c r="AQ30" s="1" t="s">
        <v>105</v>
      </c>
      <c r="AR30" s="2">
        <f>'X01'!B27/SUM('X01'!$B27:$AB27)*C30</f>
        <v>4.3448739632791965E-2</v>
      </c>
      <c r="AS30" s="2">
        <f>'X01'!C27/SUM('X01'!$B27:$AB27)*D30</f>
        <v>2.0366596702871232E-3</v>
      </c>
      <c r="AT30" s="2">
        <f>'X01'!D27/SUM('X01'!$B27:$AB27)*E30</f>
        <v>9.6741334338638352E-3</v>
      </c>
      <c r="AU30" s="2">
        <f>'X01'!E27/SUM('X01'!$B27:$AB27)*F30</f>
        <v>0</v>
      </c>
      <c r="AV30" s="2">
        <f>'X01'!F27/SUM('X01'!$B27:$AB27)*G30</f>
        <v>0.32807192855541745</v>
      </c>
      <c r="AW30" s="2">
        <f>'X01'!G27/SUM('X01'!$B27:$AB27)*H30</f>
        <v>3.3944327838118728E-4</v>
      </c>
      <c r="AX30" s="2">
        <f>'X01'!H27/SUM('X01'!$B27:$AB27)*I30</f>
        <v>2.7155462270494978E-3</v>
      </c>
      <c r="AY30" s="2">
        <f>'X01'!I27/SUM('X01'!$B27:$AB27)*J30</f>
        <v>2.9871008497544472E-2</v>
      </c>
      <c r="AZ30" s="2">
        <f>'X01'!J27/SUM('X01'!$B27:$AB27)*K30</f>
        <v>1.0692463269007399E-2</v>
      </c>
      <c r="BA30" s="2">
        <f>'X01'!K27/SUM('X01'!$B27:$AB27)*L30</f>
        <v>0.14714866117824466</v>
      </c>
      <c r="BB30" s="2">
        <f>'X01'!L27/SUM('X01'!$B27:$AB27)*M30</f>
        <v>0.31500336233774173</v>
      </c>
      <c r="BC30" s="2">
        <f>'X01'!M27/SUM('X01'!$B27:$AB27)*N30</f>
        <v>0.26459603549813548</v>
      </c>
      <c r="BD30" s="2">
        <f>'X01'!N27/SUM('X01'!$B27:$AB27)*O30</f>
        <v>0.30040730136735072</v>
      </c>
      <c r="BE30" s="2">
        <f>'X01'!O27/SUM('X01'!$B27:$AB27)*P30</f>
        <v>6.5173109449187944E-2</v>
      </c>
      <c r="BF30" s="2">
        <f>'X01'!P27/SUM('X01'!$B27:$AB27)*Q30</f>
        <v>0.16989136082978418</v>
      </c>
      <c r="BG30" s="2">
        <f>'X01'!Q27/SUM('X01'!$B27:$AB27)*R30</f>
        <v>1.7304818331872927</v>
      </c>
      <c r="BH30" s="2">
        <f>'X01'!R27/SUM('X01'!$B27:$AB27)*S30</f>
        <v>1.6505429411285231</v>
      </c>
      <c r="BI30" s="2">
        <f>'X01'!S27/SUM('X01'!$B27:$AB27)*T30</f>
        <v>0.74847242883051779</v>
      </c>
      <c r="BJ30" s="2">
        <f>'X01'!T27/SUM('X01'!$B27:$AB27)*U30</f>
        <v>3.6513913455464313</v>
      </c>
      <c r="BK30" s="2">
        <f>'X01'!U27/SUM('X01'!$B27:$AB27)*V30</f>
        <v>3.9192120921891878</v>
      </c>
      <c r="BL30" s="2">
        <f>'X01'!V27/SUM('X01'!$B27:$AB27)*W30</f>
        <v>1.7104546797628022</v>
      </c>
      <c r="BM30" s="2">
        <f>'X01'!W27/SUM('X01'!$B27:$AB27)*X30</f>
        <v>0.80278335337150775</v>
      </c>
      <c r="BN30" s="2">
        <f>'X01'!X27/SUM('X01'!$B27:$AB27)*Y30</f>
        <v>0.55702641982352818</v>
      </c>
      <c r="BO30" s="2">
        <f>'X01'!Y27/SUM('X01'!$B27:$AB27)*Z30</f>
        <v>0.44144598353473391</v>
      </c>
      <c r="BP30" s="2">
        <f>'X01'!Z27/SUM('X01'!$B27:$AB27)*AA30</f>
        <v>9.7420220895400728E-2</v>
      </c>
      <c r="BQ30" s="2">
        <f>'X01'!AA27/SUM('X01'!$B27:$AB27)*AB30</f>
        <v>0.7673115307806736</v>
      </c>
      <c r="BR30" s="2">
        <f>'X01'!AB27/SUM('X01'!$B27:$AB27)*AC30</f>
        <v>2.8852678662400915E-2</v>
      </c>
      <c r="BT30" s="9">
        <f t="shared" si="10"/>
        <v>17.794465260937788</v>
      </c>
    </row>
    <row r="31" spans="1:72" x14ac:dyDescent="0.3">
      <c r="A31" s="1" t="s">
        <v>106</v>
      </c>
      <c r="B31" s="1" t="s">
        <v>107</v>
      </c>
      <c r="C31" s="2">
        <v>1.6693234753294515</v>
      </c>
      <c r="D31" s="2">
        <v>0.79728205128205132</v>
      </c>
      <c r="E31" s="2">
        <v>2.7685595567867036</v>
      </c>
      <c r="F31" s="2">
        <v>0.12667300380228136</v>
      </c>
      <c r="G31" s="2">
        <v>10.179285254139021</v>
      </c>
      <c r="H31" s="2">
        <v>0.96100961538461538</v>
      </c>
      <c r="I31" s="2">
        <v>0.24215882246047613</v>
      </c>
      <c r="J31" s="2">
        <v>5.8326463168516653</v>
      </c>
      <c r="K31" s="2">
        <v>4.8319465648854969</v>
      </c>
      <c r="L31" s="2">
        <v>21.657559021922431</v>
      </c>
      <c r="M31" s="2">
        <v>80.72395403064624</v>
      </c>
      <c r="N31" s="2">
        <v>77.84469984802432</v>
      </c>
      <c r="O31" s="2">
        <v>24.848599484868</v>
      </c>
      <c r="P31" s="2">
        <v>23.993364532019704</v>
      </c>
      <c r="Q31" s="2">
        <v>100.33302828618969</v>
      </c>
      <c r="R31" s="2">
        <v>85.703810039725525</v>
      </c>
      <c r="S31" s="2">
        <v>13.573371605362667</v>
      </c>
      <c r="T31" s="2">
        <v>53.558722334004024</v>
      </c>
      <c r="U31" s="2">
        <v>157.77517410542518</v>
      </c>
      <c r="V31" s="2">
        <v>18.075853915406828</v>
      </c>
      <c r="W31" s="2">
        <v>16.924536038474351</v>
      </c>
      <c r="X31" s="2">
        <v>8.6613828584100236</v>
      </c>
      <c r="Y31" s="2">
        <v>5.2694871441237323</v>
      </c>
      <c r="Z31" s="2">
        <v>9.3104947062487042</v>
      </c>
      <c r="AA31" s="2">
        <v>1.5027036157779401</v>
      </c>
      <c r="AB31" s="2">
        <v>10.603468144652364</v>
      </c>
      <c r="AC31" s="2">
        <v>4.808707165109035</v>
      </c>
      <c r="AE31" s="2">
        <f t="shared" si="0"/>
        <v>2.3920416827406572</v>
      </c>
      <c r="AF31" s="2">
        <f t="shared" si="1"/>
        <v>47.307734236125896</v>
      </c>
      <c r="AG31" s="2">
        <f t="shared" si="2"/>
        <v>60.745780490049675</v>
      </c>
      <c r="AH31" s="2">
        <f t="shared" si="3"/>
        <v>10.285135347002702</v>
      </c>
      <c r="AI31" s="2">
        <f t="shared" si="4"/>
        <v>6.5563434079470104</v>
      </c>
      <c r="AK31" s="2">
        <f t="shared" si="5"/>
        <v>3.550827424264607</v>
      </c>
      <c r="AL31" s="2">
        <f t="shared" si="6"/>
        <v>38.021983729067081</v>
      </c>
      <c r="AM31" s="2">
        <f t="shared" si="7"/>
        <v>67.112631260628731</v>
      </c>
      <c r="AN31" s="2">
        <f t="shared" si="8"/>
        <v>5.9947869262038065</v>
      </c>
      <c r="AO31" s="2">
        <f t="shared" si="9"/>
        <v>4.1856132802201076</v>
      </c>
      <c r="AQ31" s="1" t="s">
        <v>107</v>
      </c>
      <c r="AR31" s="2">
        <f>'X01'!B28/SUM('X01'!$B28:$AB28)*C31</f>
        <v>4.7772447317241097E-2</v>
      </c>
      <c r="AS31" s="2">
        <f>'X01'!C28/SUM('X01'!$B28:$AB28)*D31</f>
        <v>2.0453035548665911E-3</v>
      </c>
      <c r="AT31" s="2">
        <f>'X01'!D28/SUM('X01'!$B28:$AB28)*E31</f>
        <v>6.5741899977854708E-3</v>
      </c>
      <c r="AU31" s="2">
        <f>'X01'!E28/SUM('X01'!$B28:$AB28)*F31</f>
        <v>7.3046555530949684E-5</v>
      </c>
      <c r="AV31" s="2">
        <f>'X01'!F28/SUM('X01'!$B28:$AB28)*G31</f>
        <v>0.34645981288329442</v>
      </c>
      <c r="AW31" s="2">
        <f>'X01'!G28/SUM('X01'!$B28:$AB28)*H31</f>
        <v>2.1913966659284907E-4</v>
      </c>
      <c r="AX31" s="2">
        <f>'X01'!H28/SUM('X01'!$B28:$AB28)*I31</f>
        <v>2.9218622212379875E-3</v>
      </c>
      <c r="AY31" s="2">
        <f>'X01'!I28/SUM('X01'!$B28:$AB28)*J31</f>
        <v>2.5347154769239537E-2</v>
      </c>
      <c r="AZ31" s="2">
        <f>'X01'!J28/SUM('X01'!$B28:$AB28)*K31</f>
        <v>8.3273073305282636E-3</v>
      </c>
      <c r="BA31" s="2">
        <f>'X01'!K28/SUM('X01'!$B28:$AB28)*L31</f>
        <v>0.11263778862872442</v>
      </c>
      <c r="BB31" s="2">
        <f>'X01'!L28/SUM('X01'!$B28:$AB28)*M31</f>
        <v>0.26567032246606398</v>
      </c>
      <c r="BC31" s="2">
        <f>'X01'!M28/SUM('X01'!$B28:$AB28)*N31</f>
        <v>0.22461815825767029</v>
      </c>
      <c r="BD31" s="2">
        <f>'X01'!N28/SUM('X01'!$B28:$AB28)*O31</f>
        <v>0.25383678047005015</v>
      </c>
      <c r="BE31" s="2">
        <f>'X01'!O28/SUM('X01'!$B28:$AB28)*P31</f>
        <v>5.3397032093124221E-2</v>
      </c>
      <c r="BF31" s="2">
        <f>'X01'!P28/SUM('X01'!$B28:$AB28)*Q31</f>
        <v>0.13221426551101892</v>
      </c>
      <c r="BG31" s="2">
        <f>'X01'!Q28/SUM('X01'!$B28:$AB28)*R31</f>
        <v>1.5610048916963946</v>
      </c>
      <c r="BH31" s="2">
        <f>'X01'!R28/SUM('X01'!$B28:$AB28)*S31</f>
        <v>1.7314955523056315</v>
      </c>
      <c r="BI31" s="2">
        <f>'X01'!S28/SUM('X01'!$B28:$AB28)*T31</f>
        <v>0.70037037443074557</v>
      </c>
      <c r="BJ31" s="2">
        <f>'X01'!T28/SUM('X01'!$B28:$AB28)*U31</f>
        <v>1.7981870575053882</v>
      </c>
      <c r="BK31" s="2">
        <f>'X01'!U28/SUM('X01'!$B28:$AB28)*V31</f>
        <v>3.4998065685988613</v>
      </c>
      <c r="BL31" s="2">
        <f>'X01'!V28/SUM('X01'!$B28:$AB28)*W31</f>
        <v>1.7824090015107033</v>
      </c>
      <c r="BM31" s="2">
        <f>'X01'!W28/SUM('X01'!$B28:$AB28)*X31</f>
        <v>0.85639781704485407</v>
      </c>
      <c r="BN31" s="2">
        <f>'X01'!X28/SUM('X01'!$B28:$AB28)*Y31</f>
        <v>0.58641774780246414</v>
      </c>
      <c r="BO31" s="2">
        <f>'X01'!Y28/SUM('X01'!$B28:$AB28)*Z31</f>
        <v>0.49167636527882236</v>
      </c>
      <c r="BP31" s="2">
        <f>'X01'!Z28/SUM('X01'!$B28:$AB28)*AA31</f>
        <v>0.10825499529686743</v>
      </c>
      <c r="BQ31" s="2">
        <f>'X01'!AA28/SUM('X01'!$B28:$AB28)*AB31</f>
        <v>0.84734004415901643</v>
      </c>
      <c r="BR31" s="2">
        <f>'X01'!AB28/SUM('X01'!$B28:$AB28)*AC31</f>
        <v>2.0306942437604013E-2</v>
      </c>
      <c r="BT31" s="9">
        <f t="shared" si="10"/>
        <v>15.465781969790322</v>
      </c>
    </row>
    <row r="32" spans="1:72" x14ac:dyDescent="0.3">
      <c r="A32" s="1" t="s">
        <v>108</v>
      </c>
      <c r="B32" s="1" t="s">
        <v>109</v>
      </c>
      <c r="C32" s="2">
        <v>1.7084615384615385</v>
      </c>
      <c r="D32" s="2">
        <v>0</v>
      </c>
      <c r="E32" s="2">
        <v>2.7382191780821921</v>
      </c>
      <c r="F32" s="2">
        <v>0</v>
      </c>
      <c r="G32" s="2">
        <v>10.146700507614215</v>
      </c>
      <c r="H32" s="2">
        <v>0</v>
      </c>
      <c r="I32" s="2">
        <v>0.25403594771241833</v>
      </c>
      <c r="J32" s="2">
        <v>5.8072018348623855</v>
      </c>
      <c r="K32" s="2">
        <v>4.7592857142857152</v>
      </c>
      <c r="L32" s="2">
        <v>21.717538802660755</v>
      </c>
      <c r="M32" s="2">
        <v>80.69915633937083</v>
      </c>
      <c r="N32" s="2">
        <v>77.826994082840244</v>
      </c>
      <c r="O32" s="2">
        <v>24.846615669783656</v>
      </c>
      <c r="P32" s="2">
        <v>24.010909992151682</v>
      </c>
      <c r="Q32" s="2">
        <v>100.35820930232559</v>
      </c>
      <c r="R32" s="2">
        <v>85.688477586206901</v>
      </c>
      <c r="S32" s="2">
        <v>13.573250622724659</v>
      </c>
      <c r="T32" s="2">
        <v>53.586258023106545</v>
      </c>
      <c r="U32" s="2">
        <v>157.78647285067873</v>
      </c>
      <c r="V32" s="2">
        <v>18.075835224585159</v>
      </c>
      <c r="W32" s="2">
        <v>16.923847534755563</v>
      </c>
      <c r="X32" s="2">
        <v>8.6351588628762546</v>
      </c>
      <c r="Y32" s="2">
        <v>5.2718587623996225</v>
      </c>
      <c r="Z32" s="2">
        <v>9.3088421630859379</v>
      </c>
      <c r="AA32" s="2">
        <v>1.5005008736167733</v>
      </c>
      <c r="AB32" s="2">
        <v>10.603730351740911</v>
      </c>
      <c r="AC32" s="2">
        <v>4.5951724137931036</v>
      </c>
      <c r="AE32" s="2">
        <f t="shared" si="0"/>
        <v>2.1210595959814804</v>
      </c>
      <c r="AF32" s="2">
        <f t="shared" si="1"/>
        <v>47.301598813831973</v>
      </c>
      <c r="AG32" s="2">
        <f t="shared" si="2"/>
        <v>60.755454180273773</v>
      </c>
      <c r="AH32" s="2">
        <f t="shared" si="3"/>
        <v>10.276955053343814</v>
      </c>
      <c r="AI32" s="2">
        <f t="shared" si="4"/>
        <v>6.5020614505591814</v>
      </c>
      <c r="AK32" s="2">
        <f t="shared" si="5"/>
        <v>3.695594085791718</v>
      </c>
      <c r="AL32" s="2">
        <f t="shared" si="6"/>
        <v>38.027314111643499</v>
      </c>
      <c r="AM32" s="2">
        <f t="shared" si="7"/>
        <v>67.117126886523764</v>
      </c>
      <c r="AN32" s="2">
        <f t="shared" si="8"/>
        <v>5.9969852122589504</v>
      </c>
      <c r="AO32" s="2">
        <f t="shared" si="9"/>
        <v>4.2171688665302733</v>
      </c>
      <c r="AQ32" s="1" t="s">
        <v>109</v>
      </c>
      <c r="AR32" s="2">
        <f>'X01'!B29/SUM('X01'!$B29:$AB29)*C32</f>
        <v>3.7281781557743963E-4</v>
      </c>
      <c r="AS32" s="2">
        <f>'X01'!C29/SUM('X01'!$B29:$AB29)*D32</f>
        <v>0</v>
      </c>
      <c r="AT32" s="2">
        <f>'X01'!D29/SUM('X01'!$B29:$AB29)*E32</f>
        <v>5.5922672336615931E-4</v>
      </c>
      <c r="AU32" s="2">
        <f>'X01'!E29/SUM('X01'!$B29:$AB29)*F32</f>
        <v>0</v>
      </c>
      <c r="AV32" s="2">
        <f>'X01'!F29/SUM('X01'!$B29:$AB29)*G32</f>
        <v>5.592267233661595E-3</v>
      </c>
      <c r="AW32" s="2">
        <f>'X01'!G29/SUM('X01'!$B29:$AB29)*H32</f>
        <v>0</v>
      </c>
      <c r="AX32" s="2">
        <f>'X01'!H29/SUM('X01'!$B29:$AB29)*I32</f>
        <v>6.5243117726051928E-4</v>
      </c>
      <c r="AY32" s="2">
        <f>'X01'!I29/SUM('X01'!$B29:$AB29)*J32</f>
        <v>7.083538495971352E-3</v>
      </c>
      <c r="AZ32" s="2">
        <f>'X01'!J29/SUM('X01'!$B29:$AB29)*K32</f>
        <v>3.6349737018800368E-3</v>
      </c>
      <c r="BA32" s="2">
        <f>'X01'!K29/SUM('X01'!$B29:$AB29)*L32</f>
        <v>2.740210944494181E-2</v>
      </c>
      <c r="BB32" s="2">
        <f>'X01'!L29/SUM('X01'!$B29:$AB29)*M32</f>
        <v>0.23683251734556851</v>
      </c>
      <c r="BC32" s="2">
        <f>'X01'!M29/SUM('X01'!$B29:$AB29)*N32</f>
        <v>0.73594236794986578</v>
      </c>
      <c r="BD32" s="2">
        <f>'X01'!N29/SUM('X01'!$B29:$AB29)*O32</f>
        <v>1.2563028340420772</v>
      </c>
      <c r="BE32" s="2">
        <f>'X01'!O29/SUM('X01'!$B29:$AB29)*P32</f>
        <v>1.6262313115487916</v>
      </c>
      <c r="BF32" s="2">
        <f>'X01'!P29/SUM('X01'!$B29:$AB29)*Q32</f>
        <v>0.18109625391674128</v>
      </c>
      <c r="BG32" s="2">
        <f>'X01'!Q29/SUM('X01'!$B29:$AB29)*R32</f>
        <v>0.69521202159803053</v>
      </c>
      <c r="BH32" s="2">
        <f>'X01'!R29/SUM('X01'!$B29:$AB29)*S32</f>
        <v>1.1891024227842437</v>
      </c>
      <c r="BI32" s="2">
        <f>'X01'!S29/SUM('X01'!$B29:$AB29)*T32</f>
        <v>0.11678518072963294</v>
      </c>
      <c r="BJ32" s="2">
        <f>'X01'!T29/SUM('X01'!$B29:$AB29)*U32</f>
        <v>0.97557101891226516</v>
      </c>
      <c r="BK32" s="2">
        <f>'X01'!U29/SUM('X01'!$B29:$AB29)*V32</f>
        <v>10.584204579789615</v>
      </c>
      <c r="BL32" s="2">
        <f>'X01'!V29/SUM('X01'!$B29:$AB29)*W32</f>
        <v>1.1341117949865711</v>
      </c>
      <c r="BM32" s="2">
        <f>'X01'!W29/SUM('X01'!$B29:$AB29)*X32</f>
        <v>1.4446690353625783E-2</v>
      </c>
      <c r="BN32" s="2">
        <f>'X01'!X29/SUM('X01'!$B29:$AB29)*Y32</f>
        <v>9.3670476163831701E-2</v>
      </c>
      <c r="BO32" s="2">
        <f>'X01'!Y29/SUM('X01'!$B29:$AB29)*Z32</f>
        <v>0.21334499496418985</v>
      </c>
      <c r="BP32" s="2">
        <f>'X01'!Z29/SUM('X01'!$B29:$AB29)*AA32</f>
        <v>2.1623433303491497E-2</v>
      </c>
      <c r="BQ32" s="2">
        <f>'X01'!AA29/SUM('X01'!$B29:$AB29)*AB32</f>
        <v>0.5001350995971352</v>
      </c>
      <c r="BR32" s="2">
        <f>'X01'!AB29/SUM('X01'!$B29:$AB29)*AC32</f>
        <v>3.7281781557743957E-4</v>
      </c>
      <c r="BT32" s="9">
        <f t="shared" si="10"/>
        <v>19.620283180393912</v>
      </c>
    </row>
    <row r="33" spans="1:72" x14ac:dyDescent="0.3">
      <c r="A33" s="1" t="s">
        <v>110</v>
      </c>
      <c r="B33" s="1" t="s">
        <v>111</v>
      </c>
      <c r="C33" s="2">
        <v>1.6586415362731155</v>
      </c>
      <c r="D33" s="2">
        <v>0.85423076923076924</v>
      </c>
      <c r="E33" s="2">
        <v>2.751805031446541</v>
      </c>
      <c r="F33" s="2">
        <v>0</v>
      </c>
      <c r="G33" s="2">
        <v>10.178618352450469</v>
      </c>
      <c r="H33" s="2">
        <v>0.86908695652173917</v>
      </c>
      <c r="I33" s="2">
        <v>0.26440476190476192</v>
      </c>
      <c r="J33" s="2">
        <v>5.811109589041096</v>
      </c>
      <c r="K33" s="2">
        <v>4.8213065843621399</v>
      </c>
      <c r="L33" s="2">
        <v>21.66809541150765</v>
      </c>
      <c r="M33" s="2">
        <v>80.731233701103307</v>
      </c>
      <c r="N33" s="2">
        <v>77.828476430976437</v>
      </c>
      <c r="O33" s="2">
        <v>24.847386068914417</v>
      </c>
      <c r="P33" s="2">
        <v>24.019577248270561</v>
      </c>
      <c r="Q33" s="2">
        <v>100.39591958598727</v>
      </c>
      <c r="R33" s="2">
        <v>85.707247516035721</v>
      </c>
      <c r="S33" s="2">
        <v>13.572513519301816</v>
      </c>
      <c r="T33" s="2">
        <v>53.55662559241707</v>
      </c>
      <c r="U33" s="2">
        <v>157.74855103120044</v>
      </c>
      <c r="V33" s="2">
        <v>18.075686740082695</v>
      </c>
      <c r="W33" s="2">
        <v>16.92471249435156</v>
      </c>
      <c r="X33" s="2">
        <v>8.6600114290939008</v>
      </c>
      <c r="Y33" s="2">
        <v>5.2695846280558571</v>
      </c>
      <c r="Z33" s="2">
        <v>9.3107033762057885</v>
      </c>
      <c r="AA33" s="2">
        <v>1.5031238847820543</v>
      </c>
      <c r="AB33" s="2">
        <v>10.602891449683323</v>
      </c>
      <c r="AC33" s="2">
        <v>4.7868597914252611</v>
      </c>
      <c r="AE33" s="2">
        <f t="shared" si="0"/>
        <v>2.3681124868324845</v>
      </c>
      <c r="AF33" s="2">
        <f t="shared" si="1"/>
        <v>47.314483570688736</v>
      </c>
      <c r="AG33" s="2">
        <f t="shared" si="2"/>
        <v>60.738344220750506</v>
      </c>
      <c r="AH33" s="2">
        <f t="shared" si="3"/>
        <v>10.284769517167105</v>
      </c>
      <c r="AI33" s="2">
        <f t="shared" si="4"/>
        <v>6.5508946255241067</v>
      </c>
      <c r="AK33" s="2">
        <f t="shared" si="5"/>
        <v>3.5643379285396422</v>
      </c>
      <c r="AL33" s="2">
        <f t="shared" si="6"/>
        <v>38.034173155455306</v>
      </c>
      <c r="AM33" s="2">
        <f t="shared" si="7"/>
        <v>67.100112361886332</v>
      </c>
      <c r="AN33" s="2">
        <f t="shared" si="8"/>
        <v>5.9950296520113353</v>
      </c>
      <c r="AO33" s="2">
        <f t="shared" si="9"/>
        <v>4.1883581091059714</v>
      </c>
      <c r="AQ33" s="1" t="s">
        <v>111</v>
      </c>
      <c r="AR33" s="2">
        <f>'X01'!B30/SUM('X01'!$B30:$AB30)*C33</f>
        <v>4.8894037235826917E-3</v>
      </c>
      <c r="AS33" s="2">
        <f>'X01'!C30/SUM('X01'!$B30:$AB30)*D33</f>
        <v>4.1909174773565927E-4</v>
      </c>
      <c r="AT33" s="2">
        <f>'X01'!D30/SUM('X01'!$B30:$AB30)*E33</f>
        <v>2.7520358101308293E-2</v>
      </c>
      <c r="AU33" s="2">
        <f>'X01'!E30/SUM('X01'!$B30:$AB30)*F33</f>
        <v>0</v>
      </c>
      <c r="AV33" s="2">
        <f>'X01'!F30/SUM('X01'!$B30:$AB30)*G33</f>
        <v>8.1862588057698776E-2</v>
      </c>
      <c r="AW33" s="2">
        <f>'X01'!G30/SUM('X01'!$B30:$AB30)*H33</f>
        <v>4.1909174773565927E-4</v>
      </c>
      <c r="AX33" s="2">
        <f>'X01'!H30/SUM('X01'!$B30:$AB30)*I33</f>
        <v>5.587889969808791E-4</v>
      </c>
      <c r="AY33" s="2">
        <f>'X01'!I30/SUM('X01'!$B30:$AB30)*J33</f>
        <v>2.6682174605836974E-2</v>
      </c>
      <c r="AZ33" s="2">
        <f>'X01'!J30/SUM('X01'!$B30:$AB30)*K33</f>
        <v>2.9476119590741371E-2</v>
      </c>
      <c r="BA33" s="2">
        <f>'X01'!K30/SUM('X01'!$B30:$AB30)*L33</f>
        <v>0.74849786145588748</v>
      </c>
      <c r="BB33" s="2">
        <f>'X01'!L30/SUM('X01'!$B30:$AB30)*M33</f>
        <v>0.67501710835290185</v>
      </c>
      <c r="BC33" s="2">
        <f>'X01'!M30/SUM('X01'!$B30:$AB30)*N33</f>
        <v>0.58155964860784981</v>
      </c>
      <c r="BD33" s="2">
        <f>'X01'!N30/SUM('X01'!$B30:$AB30)*O33</f>
        <v>0.56242112546125478</v>
      </c>
      <c r="BE33" s="2">
        <f>'X01'!O30/SUM('X01'!$B30:$AB30)*P33</f>
        <v>0.13103601979201612</v>
      </c>
      <c r="BF33" s="2">
        <f>'X01'!P30/SUM('X01'!$B30:$AB30)*Q33</f>
        <v>0.52875408839315674</v>
      </c>
      <c r="BG33" s="2">
        <f>'X01'!Q30/SUM('X01'!$B30:$AB30)*R33</f>
        <v>2.8575072333109706</v>
      </c>
      <c r="BH33" s="2">
        <f>'X01'!R30/SUM('X01'!$B30:$AB30)*S33</f>
        <v>1.0629563695068773</v>
      </c>
      <c r="BI33" s="2">
        <f>'X01'!S30/SUM('X01'!$B30:$AB30)*T33</f>
        <v>0.71077960415967822</v>
      </c>
      <c r="BJ33" s="2">
        <f>'X01'!T30/SUM('X01'!$B30:$AB30)*U33</f>
        <v>2.5016983394833958</v>
      </c>
      <c r="BK33" s="2">
        <f>'X01'!U30/SUM('X01'!$B30:$AB30)*V33</f>
        <v>5.5543626299899369</v>
      </c>
      <c r="BL33" s="2">
        <f>'X01'!V30/SUM('X01'!$B30:$AB30)*W33</f>
        <v>1.8846555895672599</v>
      </c>
      <c r="BM33" s="2">
        <f>'X01'!W30/SUM('X01'!$B30:$AB30)*X33</f>
        <v>0.39715927960415975</v>
      </c>
      <c r="BN33" s="2">
        <f>'X01'!X30/SUM('X01'!$B30:$AB30)*Y33</f>
        <v>0.5902208780610535</v>
      </c>
      <c r="BO33" s="2">
        <f>'X01'!Y30/SUM('X01'!$B30:$AB30)*Z33</f>
        <v>0.14570423096276422</v>
      </c>
      <c r="BP33" s="2">
        <f>'X01'!Z30/SUM('X01'!$B30:$AB30)*AA33</f>
        <v>7.4179239349211681E-2</v>
      </c>
      <c r="BQ33" s="2">
        <f>'X01'!AA30/SUM('X01'!$B30:$AB30)*AB33</f>
        <v>1.0108492955384103</v>
      </c>
      <c r="BR33" s="2">
        <f>'X01'!AB30/SUM('X01'!$B30:$AB30)*AC33</f>
        <v>1.732245890640725E-2</v>
      </c>
      <c r="BT33" s="9">
        <f t="shared" si="10"/>
        <v>20.206508617074814</v>
      </c>
    </row>
    <row r="34" spans="1:72" x14ac:dyDescent="0.3">
      <c r="A34" s="1" t="s">
        <v>112</v>
      </c>
      <c r="B34" s="1" t="s">
        <v>113</v>
      </c>
      <c r="C34" s="2">
        <v>1.6774742826204658</v>
      </c>
      <c r="D34" s="2">
        <v>0.78388235294117647</v>
      </c>
      <c r="E34" s="2">
        <v>2.7603620303558101</v>
      </c>
      <c r="F34" s="2">
        <v>0.17534210526315791</v>
      </c>
      <c r="G34" s="2">
        <v>10.178856946624805</v>
      </c>
      <c r="H34" s="2">
        <v>0.87928152492668621</v>
      </c>
      <c r="I34" s="2">
        <v>0.24106367583212737</v>
      </c>
      <c r="J34" s="2">
        <v>5.819752608549309</v>
      </c>
      <c r="K34" s="2">
        <v>4.8287831260140619</v>
      </c>
      <c r="L34" s="2">
        <v>21.665721619527314</v>
      </c>
      <c r="M34" s="2">
        <v>80.727560046865847</v>
      </c>
      <c r="N34" s="2">
        <v>77.829541584806819</v>
      </c>
      <c r="O34" s="2">
        <v>24.846956826051724</v>
      </c>
      <c r="P34" s="2">
        <v>24.007676240208877</v>
      </c>
      <c r="Q34" s="2">
        <v>100.37954347826087</v>
      </c>
      <c r="R34" s="2">
        <v>85.704793972044257</v>
      </c>
      <c r="S34" s="2">
        <v>13.572777777777777</v>
      </c>
      <c r="T34" s="2">
        <v>53.559815121086828</v>
      </c>
      <c r="U34" s="2">
        <v>157.75590851334181</v>
      </c>
      <c r="V34" s="2">
        <v>18.07577654752756</v>
      </c>
      <c r="W34" s="2">
        <v>16.924288528994701</v>
      </c>
      <c r="X34" s="2">
        <v>8.6614204749910044</v>
      </c>
      <c r="Y34" s="2">
        <v>5.2695315136402323</v>
      </c>
      <c r="Z34" s="2">
        <v>9.3113848580441658</v>
      </c>
      <c r="AA34" s="2">
        <v>1.5027943252642817</v>
      </c>
      <c r="AB34" s="2">
        <v>10.602903881504526</v>
      </c>
      <c r="AC34" s="2">
        <v>4.8006864599092287</v>
      </c>
      <c r="AE34" s="2">
        <f t="shared" si="0"/>
        <v>2.3851804169377466</v>
      </c>
      <c r="AF34" s="2">
        <f t="shared" si="1"/>
        <v>47.312258833592118</v>
      </c>
      <c r="AG34" s="2">
        <f t="shared" si="2"/>
        <v>60.741069489933494</v>
      </c>
      <c r="AH34" s="2">
        <f t="shared" si="3"/>
        <v>10.28508017254198</v>
      </c>
      <c r="AI34" s="2">
        <f t="shared" si="4"/>
        <v>6.5544423811805501</v>
      </c>
      <c r="AK34" s="2">
        <f t="shared" si="5"/>
        <v>3.5518894500191887</v>
      </c>
      <c r="AL34" s="2">
        <f t="shared" si="6"/>
        <v>38.029630506771952</v>
      </c>
      <c r="AM34" s="2">
        <f t="shared" si="7"/>
        <v>67.10346332331946</v>
      </c>
      <c r="AN34" s="2">
        <f t="shared" si="8"/>
        <v>5.9946262086828268</v>
      </c>
      <c r="AO34" s="2">
        <f t="shared" si="9"/>
        <v>4.1867083431807224</v>
      </c>
      <c r="AQ34" s="1" t="s">
        <v>113</v>
      </c>
      <c r="AR34" s="2">
        <f>'X01'!B31/SUM('X01'!$B31:$AB31)*C34</f>
        <v>5.0809046363350131E-3</v>
      </c>
      <c r="AS34" s="2">
        <f>'X01'!C31/SUM('X01'!$B31:$AB31)*D34</f>
        <v>4.3706706549118395E-4</v>
      </c>
      <c r="AT34" s="2">
        <f>'X01'!D31/SUM('X01'!$B31:$AB31)*E34</f>
        <v>1.819291660107053E-2</v>
      </c>
      <c r="AU34" s="2">
        <f>'X01'!E31/SUM('X01'!$B31:$AB31)*F34</f>
        <v>5.4633383186397994E-5</v>
      </c>
      <c r="AV34" s="2">
        <f>'X01'!F31/SUM('X01'!$B31:$AB31)*G34</f>
        <v>8.5064177621221676E-2</v>
      </c>
      <c r="AW34" s="2">
        <f>'X01'!G31/SUM('X01'!$B31:$AB31)*H34</f>
        <v>4.9170044867758193E-4</v>
      </c>
      <c r="AX34" s="2">
        <f>'X01'!H31/SUM('X01'!$B31:$AB31)*I34</f>
        <v>5.4633383186397991E-4</v>
      </c>
      <c r="AY34" s="2">
        <f>'X01'!I31/SUM('X01'!$B31:$AB31)*J34</f>
        <v>2.8354725873740553E-2</v>
      </c>
      <c r="AZ34" s="2">
        <f>'X01'!J31/SUM('X01'!$B31:$AB31)*K34</f>
        <v>2.9283493387909323E-2</v>
      </c>
      <c r="BA34" s="2">
        <f>'X01'!K31/SUM('X01'!$B31:$AB31)*L34</f>
        <v>0.73361706942695226</v>
      </c>
      <c r="BB34" s="2">
        <f>'X01'!L31/SUM('X01'!$B31:$AB31)*M34</f>
        <v>0.67794565196001255</v>
      </c>
      <c r="BC34" s="2">
        <f>'X01'!M31/SUM('X01'!$B31:$AB31)*N34</f>
        <v>0.58468646686083137</v>
      </c>
      <c r="BD34" s="2">
        <f>'X01'!N31/SUM('X01'!$B31:$AB31)*O34</f>
        <v>0.55305373799590685</v>
      </c>
      <c r="BE34" s="2">
        <f>'X01'!O31/SUM('X01'!$B31:$AB31)*P34</f>
        <v>0.13570932383501261</v>
      </c>
      <c r="BF34" s="2">
        <f>'X01'!P31/SUM('X01'!$B31:$AB31)*Q34</f>
        <v>0.53005308367443327</v>
      </c>
      <c r="BG34" s="2">
        <f>'X01'!Q31/SUM('X01'!$B31:$AB31)*R34</f>
        <v>2.8958424757950256</v>
      </c>
      <c r="BH34" s="2">
        <f>'X01'!R31/SUM('X01'!$B31:$AB31)*S34</f>
        <v>1.0601061673488665</v>
      </c>
      <c r="BI34" s="2">
        <f>'X01'!S31/SUM('X01'!$B31:$AB31)*T34</f>
        <v>0.74350571178369018</v>
      </c>
      <c r="BJ34" s="2">
        <f>'X01'!T31/SUM('X01'!$B31:$AB31)*U34</f>
        <v>3.0540061201196478</v>
      </c>
      <c r="BK34" s="2">
        <f>'X01'!U31/SUM('X01'!$B31:$AB31)*V34</f>
        <v>5.6702895741498738</v>
      </c>
      <c r="BL34" s="2">
        <f>'X01'!V31/SUM('X01'!$B31:$AB31)*W34</f>
        <v>1.8593925633658692</v>
      </c>
      <c r="BM34" s="2">
        <f>'X01'!W31/SUM('X01'!$B31:$AB31)*X34</f>
        <v>0.3947261935217255</v>
      </c>
      <c r="BN34" s="2">
        <f>'X01'!X31/SUM('X01'!$B31:$AB31)*Y34</f>
        <v>0.57873142809351397</v>
      </c>
      <c r="BO34" s="2">
        <f>'X01'!Y31/SUM('X01'!$B31:$AB31)*Z34</f>
        <v>0.14521553250944588</v>
      </c>
      <c r="BP34" s="2">
        <f>'X01'!Z31/SUM('X01'!$B31:$AB31)*AA34</f>
        <v>7.1569731974181372E-2</v>
      </c>
      <c r="BQ34" s="2">
        <f>'X01'!AA31/SUM('X01'!$B31:$AB31)*AB34</f>
        <v>0.98372869765428239</v>
      </c>
      <c r="BR34" s="2">
        <f>'X01'!AB31/SUM('X01'!$B31:$AB31)*AC34</f>
        <v>2.0815318994017631E-2</v>
      </c>
      <c r="BT34" s="9">
        <f t="shared" si="10"/>
        <v>20.860500801912789</v>
      </c>
    </row>
    <row r="35" spans="1:72" x14ac:dyDescent="0.3">
      <c r="A35" s="1" t="s">
        <v>114</v>
      </c>
      <c r="B35" s="1" t="s">
        <v>115</v>
      </c>
      <c r="C35" s="2">
        <v>1.6657499999999998</v>
      </c>
      <c r="D35" s="2">
        <v>0.62858490566037739</v>
      </c>
      <c r="E35" s="2">
        <v>2.7375835654596101</v>
      </c>
      <c r="F35" s="2">
        <v>0</v>
      </c>
      <c r="G35" s="2">
        <v>10.171054147465439</v>
      </c>
      <c r="H35" s="2">
        <v>0.62858490566037739</v>
      </c>
      <c r="I35" s="2">
        <v>0.2811392405063291</v>
      </c>
      <c r="J35" s="2">
        <v>5.7939130434782609</v>
      </c>
      <c r="K35" s="2">
        <v>4.8143063583815033</v>
      </c>
      <c r="L35" s="2">
        <v>21.666104519060845</v>
      </c>
      <c r="M35" s="2">
        <v>80.703317610062882</v>
      </c>
      <c r="N35" s="2">
        <v>77.826994082840244</v>
      </c>
      <c r="O35" s="2">
        <v>24.843052778888445</v>
      </c>
      <c r="P35" s="2">
        <v>24.017790697674421</v>
      </c>
      <c r="Q35" s="2">
        <v>100.44306478405315</v>
      </c>
      <c r="R35" s="2">
        <v>85.708343389296971</v>
      </c>
      <c r="S35" s="2">
        <v>13.572917611060744</v>
      </c>
      <c r="T35" s="2">
        <v>53.555925684485004</v>
      </c>
      <c r="U35" s="2">
        <v>157.75011406844106</v>
      </c>
      <c r="V35" s="2">
        <v>18.075736945897283</v>
      </c>
      <c r="W35" s="2">
        <v>16.92604319924871</v>
      </c>
      <c r="X35" s="2">
        <v>8.6608681765389086</v>
      </c>
      <c r="Y35" s="2">
        <v>5.2685158456228436</v>
      </c>
      <c r="Z35" s="2">
        <v>9.313870967741936</v>
      </c>
      <c r="AA35" s="2">
        <v>1.500622450789147</v>
      </c>
      <c r="AB35" s="2">
        <v>10.603679890560876</v>
      </c>
      <c r="AC35" s="2">
        <v>4.7712437185929657</v>
      </c>
      <c r="AE35" s="2">
        <f t="shared" si="0"/>
        <v>2.3018138235360186</v>
      </c>
      <c r="AF35" s="2">
        <f t="shared" si="1"/>
        <v>47.312987473748521</v>
      </c>
      <c r="AG35" s="2">
        <f t="shared" si="2"/>
        <v>60.738673577471026</v>
      </c>
      <c r="AH35" s="2">
        <f t="shared" si="3"/>
        <v>10.285142407136821</v>
      </c>
      <c r="AI35" s="2">
        <f t="shared" si="4"/>
        <v>6.5473542569212313</v>
      </c>
      <c r="AK35" s="2">
        <f t="shared" si="5"/>
        <v>3.5939828974574186</v>
      </c>
      <c r="AL35" s="2">
        <f t="shared" si="6"/>
        <v>38.04327374557009</v>
      </c>
      <c r="AM35" s="2">
        <f t="shared" si="7"/>
        <v>67.100785269473207</v>
      </c>
      <c r="AN35" s="2">
        <f t="shared" si="8"/>
        <v>5.9960975711100772</v>
      </c>
      <c r="AO35" s="2">
        <f t="shared" si="9"/>
        <v>4.192511694468215</v>
      </c>
      <c r="AQ35" s="1" t="s">
        <v>115</v>
      </c>
      <c r="AR35" s="2">
        <f>'X01'!B32/SUM('X01'!$B32:$AB32)*C35</f>
        <v>4.4160532338880006E-3</v>
      </c>
      <c r="AS35" s="2">
        <f>'X01'!C32/SUM('X01'!$B32:$AB32)*D35</f>
        <v>2.9440354892586667E-4</v>
      </c>
      <c r="AT35" s="2">
        <f>'X01'!D32/SUM('X01'!$B32:$AB32)*E35</f>
        <v>1.7369809386626134E-2</v>
      </c>
      <c r="AU35" s="2">
        <f>'X01'!E32/SUM('X01'!$B32:$AB32)*F35</f>
        <v>0</v>
      </c>
      <c r="AV35" s="2">
        <f>'X01'!F32/SUM('X01'!$B32:$AB32)*G35</f>
        <v>7.8016940465354678E-2</v>
      </c>
      <c r="AW35" s="2">
        <f>'X01'!G32/SUM('X01'!$B32:$AB32)*H35</f>
        <v>2.9440354892586667E-4</v>
      </c>
      <c r="AX35" s="2">
        <f>'X01'!H32/SUM('X01'!$B32:$AB32)*I35</f>
        <v>5.8880709785173345E-4</v>
      </c>
      <c r="AY35" s="2">
        <f>'X01'!I32/SUM('X01'!$B32:$AB32)*J35</f>
        <v>2.5907512305476273E-2</v>
      </c>
      <c r="AZ35" s="2">
        <f>'X01'!J32/SUM('X01'!$B32:$AB32)*K35</f>
        <v>2.9440354892586673E-2</v>
      </c>
      <c r="BA35" s="2">
        <f>'X01'!K32/SUM('X01'!$B32:$AB32)*L35</f>
        <v>0.75838354203303271</v>
      </c>
      <c r="BB35" s="2">
        <f>'X01'!L32/SUM('X01'!$B32:$AB32)*M35</f>
        <v>0.68036660156767781</v>
      </c>
      <c r="BC35" s="2">
        <f>'X01'!M32/SUM('X01'!$B32:$AB32)*N35</f>
        <v>0.58115260557966086</v>
      </c>
      <c r="BD35" s="2">
        <f>'X01'!N32/SUM('X01'!$B32:$AB32)*O35</f>
        <v>0.54906261874674145</v>
      </c>
      <c r="BE35" s="2">
        <f>'X01'!O32/SUM('X01'!$B32:$AB32)*P35</f>
        <v>0.13689765025052802</v>
      </c>
      <c r="BF35" s="2">
        <f>'X01'!P32/SUM('X01'!$B32:$AB32)*Q35</f>
        <v>0.53434244130044806</v>
      </c>
      <c r="BG35" s="2">
        <f>'X01'!Q32/SUM('X01'!$B32:$AB32)*R35</f>
        <v>2.8872156043159749</v>
      </c>
      <c r="BH35" s="2">
        <f>'X01'!R32/SUM('X01'!$B32:$AB32)*S35</f>
        <v>1.0583807583884908</v>
      </c>
      <c r="BI35" s="2">
        <f>'X01'!S32/SUM('X01'!$B32:$AB32)*T35</f>
        <v>0.72599915165118722</v>
      </c>
      <c r="BJ35" s="2">
        <f>'X01'!T32/SUM('X01'!$B32:$AB32)*U35</f>
        <v>2.199783317574076</v>
      </c>
      <c r="BK35" s="2">
        <f>'X01'!U32/SUM('X01'!$B32:$AB32)*V35</f>
        <v>5.5889569728086537</v>
      </c>
      <c r="BL35" s="2">
        <f>'X01'!V32/SUM('X01'!$B32:$AB32)*W35</f>
        <v>1.9112678396267269</v>
      </c>
      <c r="BM35" s="2">
        <f>'X01'!W32/SUM('X01'!$B32:$AB32)*X35</f>
        <v>0.39538396620743893</v>
      </c>
      <c r="BN35" s="2">
        <f>'X01'!X32/SUM('X01'!$B32:$AB32)*Y35</f>
        <v>0.59351755463454736</v>
      </c>
      <c r="BO35" s="2">
        <f>'X01'!Y32/SUM('X01'!$B32:$AB32)*Z35</f>
        <v>0.14543535316937814</v>
      </c>
      <c r="BP35" s="2">
        <f>'X01'!Z32/SUM('X01'!$B32:$AB32)*AA35</f>
        <v>7.477850142717013E-2</v>
      </c>
      <c r="BQ35" s="2">
        <f>'X01'!AA32/SUM('X01'!$B32:$AB32)*AB35</f>
        <v>1.027468385751275</v>
      </c>
      <c r="BR35" s="2">
        <f>'X01'!AB32/SUM('X01'!$B32:$AB32)*AC35</f>
        <v>1.6781002288774403E-2</v>
      </c>
      <c r="BT35" s="9">
        <f t="shared" si="10"/>
        <v>20.021502151801418</v>
      </c>
    </row>
    <row r="36" spans="1:72" x14ac:dyDescent="0.3">
      <c r="A36" s="1" t="s">
        <v>116</v>
      </c>
      <c r="B36" s="1" t="s">
        <v>117</v>
      </c>
      <c r="C36" s="2">
        <v>1.6970107238605898</v>
      </c>
      <c r="D36" s="2">
        <v>0.82259259259259254</v>
      </c>
      <c r="E36" s="2">
        <v>2.7521086956521739</v>
      </c>
      <c r="F36" s="2">
        <v>0</v>
      </c>
      <c r="G36" s="2">
        <v>10.176424914675767</v>
      </c>
      <c r="H36" s="2">
        <v>0.93845070422535226</v>
      </c>
      <c r="I36" s="2">
        <v>0.20952830188679245</v>
      </c>
      <c r="J36" s="2">
        <v>5.8278305785123967</v>
      </c>
      <c r="K36" s="2">
        <v>4.8373067915690866</v>
      </c>
      <c r="L36" s="2">
        <v>21.666347911227152</v>
      </c>
      <c r="M36" s="2">
        <v>80.729383928571437</v>
      </c>
      <c r="N36" s="2">
        <v>77.845607569721111</v>
      </c>
      <c r="O36" s="2">
        <v>24.843758805769873</v>
      </c>
      <c r="P36" s="2">
        <v>23.988380782918149</v>
      </c>
      <c r="Q36" s="2">
        <v>100.31312154696131</v>
      </c>
      <c r="R36" s="2">
        <v>85.716425401521562</v>
      </c>
      <c r="S36" s="2">
        <v>13.573925581395349</v>
      </c>
      <c r="T36" s="2">
        <v>53.560406199893116</v>
      </c>
      <c r="U36" s="2">
        <v>157.78575750979539</v>
      </c>
      <c r="V36" s="2">
        <v>18.075357307459065</v>
      </c>
      <c r="W36" s="2">
        <v>16.924471969142783</v>
      </c>
      <c r="X36" s="2">
        <v>8.6640990099009905</v>
      </c>
      <c r="Y36" s="2">
        <v>5.269311708330541</v>
      </c>
      <c r="Z36" s="2">
        <v>9.3117406221408974</v>
      </c>
      <c r="AA36" s="2">
        <v>1.5045798012277112</v>
      </c>
      <c r="AB36" s="2">
        <v>10.602403017241379</v>
      </c>
      <c r="AC36" s="2">
        <v>4.811489945155393</v>
      </c>
      <c r="AE36" s="2">
        <f t="shared" si="0"/>
        <v>2.3708737046990378</v>
      </c>
      <c r="AF36" s="2">
        <f t="shared" si="1"/>
        <v>47.307573701863561</v>
      </c>
      <c r="AG36" s="2">
        <f t="shared" si="2"/>
        <v>60.748861649635728</v>
      </c>
      <c r="AH36" s="2">
        <f t="shared" si="3"/>
        <v>10.285960895791439</v>
      </c>
      <c r="AI36" s="2">
        <f t="shared" si="4"/>
        <v>6.5575533464413454</v>
      </c>
      <c r="AK36" s="2">
        <f t="shared" si="5"/>
        <v>3.5652846369568518</v>
      </c>
      <c r="AL36" s="2">
        <f t="shared" si="6"/>
        <v>38.0207012062573</v>
      </c>
      <c r="AM36" s="2">
        <f t="shared" si="7"/>
        <v>67.117646998417996</v>
      </c>
      <c r="AN36" s="2">
        <f t="shared" si="8"/>
        <v>5.9944572030320069</v>
      </c>
      <c r="AO36" s="2">
        <f t="shared" si="9"/>
        <v>4.1844010108551002</v>
      </c>
      <c r="AQ36" s="1" t="s">
        <v>117</v>
      </c>
      <c r="AR36" s="2">
        <f>'X01'!B33/SUM('X01'!$B33:$AB33)*C36</f>
        <v>4.6950726529643447E-3</v>
      </c>
      <c r="AS36" s="2">
        <f>'X01'!C33/SUM('X01'!$B33:$AB33)*D36</f>
        <v>4.9421817399624671E-4</v>
      </c>
      <c r="AT36" s="2">
        <f>'X01'!D33/SUM('X01'!$B33:$AB33)*E36</f>
        <v>1.8780290611857379E-2</v>
      </c>
      <c r="AU36" s="2">
        <f>'X01'!E33/SUM('X01'!$B33:$AB33)*F36</f>
        <v>0</v>
      </c>
      <c r="AV36" s="2">
        <f>'X01'!F33/SUM('X01'!$B33:$AB33)*G36</f>
        <v>8.8465053145328182E-2</v>
      </c>
      <c r="AW36" s="2">
        <f>'X01'!G33/SUM('X01'!$B33:$AB33)*H36</f>
        <v>4.9421817399624682E-4</v>
      </c>
      <c r="AX36" s="2">
        <f>'X01'!H33/SUM('X01'!$B33:$AB33)*I36</f>
        <v>4.9421817399624682E-4</v>
      </c>
      <c r="AY36" s="2">
        <f>'X01'!I33/SUM('X01'!$B33:$AB33)*J36</f>
        <v>3.138285404876167E-2</v>
      </c>
      <c r="AZ36" s="2">
        <f>'X01'!J33/SUM('X01'!$B33:$AB33)*K36</f>
        <v>3.0641526787767302E-2</v>
      </c>
      <c r="BA36" s="2">
        <f>'X01'!K33/SUM('X01'!$B33:$AB33)*L36</f>
        <v>0.73860906103739088</v>
      </c>
      <c r="BB36" s="2">
        <f>'X01'!L33/SUM('X01'!$B33:$AB33)*M36</f>
        <v>0.6706540621129069</v>
      </c>
      <c r="BC36" s="2">
        <f>'X01'!M33/SUM('X01'!$B33:$AB33)*N36</f>
        <v>0.57971791809759754</v>
      </c>
      <c r="BD36" s="2">
        <f>'X01'!N33/SUM('X01'!$B33:$AB33)*O36</f>
        <v>0.54932350039682831</v>
      </c>
      <c r="BE36" s="2">
        <f>'X01'!O33/SUM('X01'!$B33:$AB33)*P36</f>
        <v>0.1499952158078609</v>
      </c>
      <c r="BF36" s="2">
        <f>'X01'!P33/SUM('X01'!$B33:$AB33)*Q36</f>
        <v>0.53869780965590897</v>
      </c>
      <c r="BG36" s="2">
        <f>'X01'!Q33/SUM('X01'!$B33:$AB33)*R36</f>
        <v>3.0085531342021525</v>
      </c>
      <c r="BH36" s="2">
        <f>'X01'!R33/SUM('X01'!$B33:$AB33)*S36</f>
        <v>1.0823378010517806</v>
      </c>
      <c r="BI36" s="2">
        <f>'X01'!S33/SUM('X01'!$B33:$AB33)*T36</f>
        <v>0.74330413369035531</v>
      </c>
      <c r="BJ36" s="2">
        <f>'X01'!T33/SUM('X01'!$B33:$AB33)*U36</f>
        <v>2.6882997574525849</v>
      </c>
      <c r="BK36" s="2">
        <f>'X01'!U33/SUM('X01'!$B33:$AB33)*V36</f>
        <v>5.5270889488870267</v>
      </c>
      <c r="BL36" s="2">
        <f>'X01'!V33/SUM('X01'!$B33:$AB33)*W36</f>
        <v>1.887666315578665</v>
      </c>
      <c r="BM36" s="2">
        <f>'X01'!W33/SUM('X01'!$B33:$AB33)*X36</f>
        <v>0.38944392110904252</v>
      </c>
      <c r="BN36" s="2">
        <f>'X01'!X33/SUM('X01'!$B33:$AB33)*Y36</f>
        <v>0.58317744531557125</v>
      </c>
      <c r="BO36" s="2">
        <f>'X01'!Y33/SUM('X01'!$B33:$AB33)*Z36</f>
        <v>0.15098365215585338</v>
      </c>
      <c r="BP36" s="2">
        <f>'X01'!Z33/SUM('X01'!$B33:$AB33)*AA36</f>
        <v>7.6356707882420133E-2</v>
      </c>
      <c r="BQ36" s="2">
        <f>'X01'!AA33/SUM('X01'!$B33:$AB33)*AB36</f>
        <v>0.98522392986151797</v>
      </c>
      <c r="BR36" s="2">
        <f>'X01'!AB33/SUM('X01'!$B33:$AB33)*AC36</f>
        <v>1.9521617872851751E-2</v>
      </c>
      <c r="BT36" s="9">
        <f t="shared" si="10"/>
        <v>20.544402383936983</v>
      </c>
    </row>
    <row r="37" spans="1:72" x14ac:dyDescent="0.3">
      <c r="A37" s="1" t="s">
        <v>118</v>
      </c>
      <c r="B37" s="1" t="s">
        <v>119</v>
      </c>
      <c r="C37" s="2">
        <v>1.6642900964066611</v>
      </c>
      <c r="D37" s="2">
        <v>0.80277108433734945</v>
      </c>
      <c r="E37" s="2">
        <v>2.7644635275955225</v>
      </c>
      <c r="F37" s="2">
        <v>0</v>
      </c>
      <c r="G37" s="2">
        <v>10.177421144859814</v>
      </c>
      <c r="H37" s="2">
        <v>0.89556451612903221</v>
      </c>
      <c r="I37" s="2">
        <v>0.24703919491525425</v>
      </c>
      <c r="J37" s="2">
        <v>5.8215638766519824</v>
      </c>
      <c r="K37" s="2">
        <v>4.8206958525345618</v>
      </c>
      <c r="L37" s="2">
        <v>21.666049687252226</v>
      </c>
      <c r="M37" s="2">
        <v>80.726179093828037</v>
      </c>
      <c r="N37" s="2">
        <v>77.826560659599537</v>
      </c>
      <c r="O37" s="2">
        <v>24.845084745762716</v>
      </c>
      <c r="P37" s="2">
        <v>24.019456147893383</v>
      </c>
      <c r="Q37" s="2">
        <v>100.40212129527993</v>
      </c>
      <c r="R37" s="2">
        <v>85.705984656818742</v>
      </c>
      <c r="S37" s="2">
        <v>13.572909673971139</v>
      </c>
      <c r="T37" s="2">
        <v>53.565434176672383</v>
      </c>
      <c r="U37" s="2">
        <v>157.74826793721971</v>
      </c>
      <c r="V37" s="2">
        <v>18.075732609038567</v>
      </c>
      <c r="W37" s="2">
        <v>16.924954106599657</v>
      </c>
      <c r="X37" s="2">
        <v>8.6614270503968491</v>
      </c>
      <c r="Y37" s="2">
        <v>5.2698628618737322</v>
      </c>
      <c r="Z37" s="2">
        <v>9.3083625061344684</v>
      </c>
      <c r="AA37" s="2">
        <v>1.5021981738248222</v>
      </c>
      <c r="AB37" s="2">
        <v>10.603419791733215</v>
      </c>
      <c r="AC37" s="2">
        <v>4.796122291021673</v>
      </c>
      <c r="AE37" s="2">
        <f t="shared" si="0"/>
        <v>2.3645070806062334</v>
      </c>
      <c r="AF37" s="2">
        <f t="shared" si="1"/>
        <v>47.314855112846786</v>
      </c>
      <c r="AG37" s="2">
        <f t="shared" si="2"/>
        <v>60.740586099225446</v>
      </c>
      <c r="AH37" s="2">
        <f t="shared" si="3"/>
        <v>10.285414672956746</v>
      </c>
      <c r="AI37" s="2">
        <f t="shared" si="4"/>
        <v>6.5525256906785447</v>
      </c>
      <c r="AK37" s="2">
        <f t="shared" si="5"/>
        <v>3.5675217990645756</v>
      </c>
      <c r="AL37" s="2">
        <f t="shared" si="6"/>
        <v>38.033359708647055</v>
      </c>
      <c r="AM37" s="2">
        <f t="shared" si="7"/>
        <v>67.099559271751403</v>
      </c>
      <c r="AN37" s="2">
        <f t="shared" si="8"/>
        <v>5.9948552801041428</v>
      </c>
      <c r="AO37" s="2">
        <f t="shared" si="9"/>
        <v>4.1870889052418363</v>
      </c>
      <c r="AQ37" s="1" t="s">
        <v>119</v>
      </c>
      <c r="AR37" s="2">
        <f>'X01'!B34/SUM('X01'!$B34:$AB34)*C37</f>
        <v>5.5825346895578545E-3</v>
      </c>
      <c r="AS37" s="2">
        <f>'X01'!C34/SUM('X01'!$B34:$AB34)*D37</f>
        <v>5.8763523047977424E-4</v>
      </c>
      <c r="AT37" s="2">
        <f>'X01'!D34/SUM('X01'!$B34:$AB34)*E37</f>
        <v>2.1056929092191909E-2</v>
      </c>
      <c r="AU37" s="2">
        <f>'X01'!E34/SUM('X01'!$B34:$AB34)*F37</f>
        <v>0</v>
      </c>
      <c r="AV37" s="2">
        <f>'X01'!F34/SUM('X01'!$B34:$AB34)*G37</f>
        <v>0.10244440851364063</v>
      </c>
      <c r="AW37" s="2">
        <f>'X01'!G34/SUM('X01'!$B34:$AB34)*H37</f>
        <v>4.8969602539981189E-4</v>
      </c>
      <c r="AX37" s="2">
        <f>'X01'!H34/SUM('X01'!$B34:$AB34)*I37</f>
        <v>6.855744355597366E-4</v>
      </c>
      <c r="AY37" s="2">
        <f>'X01'!I34/SUM('X01'!$B34:$AB34)*J37</f>
        <v>3.4964296213546568E-2</v>
      </c>
      <c r="AZ37" s="2">
        <f>'X01'!J34/SUM('X01'!$B34:$AB34)*K37</f>
        <v>3.0752910395108184E-2</v>
      </c>
      <c r="BA37" s="2">
        <f>'X01'!K34/SUM('X01'!$B34:$AB34)*L37</f>
        <v>0.72298721190028215</v>
      </c>
      <c r="BB37" s="2">
        <f>'X01'!L34/SUM('X01'!$B34:$AB34)*M37</f>
        <v>0.66520308090310443</v>
      </c>
      <c r="BC37" s="2">
        <f>'X01'!M34/SUM('X01'!$B34:$AB34)*N37</f>
        <v>0.58273827022577607</v>
      </c>
      <c r="BD37" s="2">
        <f>'X01'!N34/SUM('X01'!$B34:$AB34)*O37</f>
        <v>0.54728427798682977</v>
      </c>
      <c r="BE37" s="2">
        <f>'X01'!O34/SUM('X01'!$B34:$AB34)*P37</f>
        <v>0.16424404691909691</v>
      </c>
      <c r="BF37" s="2">
        <f>'X01'!P34/SUM('X01'!$B34:$AB34)*Q37</f>
        <v>0.53778417509407339</v>
      </c>
      <c r="BG37" s="2">
        <f>'X01'!Q34/SUM('X01'!$B34:$AB34)*R37</f>
        <v>3.087239622530574</v>
      </c>
      <c r="BH37" s="2">
        <f>'X01'!R34/SUM('X01'!$B34:$AB34)*S37</f>
        <v>1.1198368708842896</v>
      </c>
      <c r="BI37" s="2">
        <f>'X01'!S34/SUM('X01'!$B34:$AB34)*T37</f>
        <v>0.73444609889463774</v>
      </c>
      <c r="BJ37" s="2">
        <f>'X01'!T34/SUM('X01'!$B34:$AB34)*U37</f>
        <v>2.481975335136406</v>
      </c>
      <c r="BK37" s="2">
        <f>'X01'!U34/SUM('X01'!$B34:$AB34)*V37</f>
        <v>5.3899862123706495</v>
      </c>
      <c r="BL37" s="2">
        <f>'X01'!V34/SUM('X01'!$B34:$AB34)*W37</f>
        <v>1.8810203727657573</v>
      </c>
      <c r="BM37" s="2">
        <f>'X01'!W34/SUM('X01'!$B34:$AB34)*X37</f>
        <v>0.39459705726716832</v>
      </c>
      <c r="BN37" s="2">
        <f>'X01'!X34/SUM('X01'!$B34:$AB34)*Y37</f>
        <v>0.58009391168861713</v>
      </c>
      <c r="BO37" s="2">
        <f>'X01'!Y34/SUM('X01'!$B34:$AB34)*Z37</f>
        <v>0.16728016227657572</v>
      </c>
      <c r="BP37" s="2">
        <f>'X01'!Z34/SUM('X01'!$B34:$AB34)*AA37</f>
        <v>7.8351364063969892E-2</v>
      </c>
      <c r="BQ37" s="2">
        <f>'X01'!AA34/SUM('X01'!$B34:$AB34)*AB37</f>
        <v>0.97586623941674511</v>
      </c>
      <c r="BR37" s="2">
        <f>'X01'!AB34/SUM('X01'!$B34:$AB34)*AC37</f>
        <v>1.8216692144873002E-2</v>
      </c>
      <c r="BT37" s="9">
        <f t="shared" si="10"/>
        <v>20.325714987064913</v>
      </c>
    </row>
    <row r="38" spans="1:72" x14ac:dyDescent="0.3">
      <c r="A38" s="1" t="s">
        <v>120</v>
      </c>
      <c r="B38" s="1" t="s">
        <v>121</v>
      </c>
      <c r="C38" s="2">
        <v>1.6695444191343964</v>
      </c>
      <c r="D38" s="2">
        <v>0.7403333333333334</v>
      </c>
      <c r="E38" s="2">
        <v>2.7637631184407798</v>
      </c>
      <c r="F38" s="2">
        <v>0</v>
      </c>
      <c r="G38" s="2">
        <v>10.180845839017737</v>
      </c>
      <c r="H38" s="2">
        <v>0.91273972602739739</v>
      </c>
      <c r="I38" s="2">
        <v>0.23824791418355182</v>
      </c>
      <c r="J38" s="2">
        <v>5.8218081312410845</v>
      </c>
      <c r="K38" s="2">
        <v>4.8209984439834024</v>
      </c>
      <c r="L38" s="2">
        <v>21.665558759913484</v>
      </c>
      <c r="M38" s="2">
        <v>80.73002219755827</v>
      </c>
      <c r="N38" s="2">
        <v>77.828673555461833</v>
      </c>
      <c r="O38" s="2">
        <v>24.847162468157375</v>
      </c>
      <c r="P38" s="2">
        <v>24.002763833428411</v>
      </c>
      <c r="Q38" s="2">
        <v>100.41979809976247</v>
      </c>
      <c r="R38" s="2">
        <v>85.701027739251046</v>
      </c>
      <c r="S38" s="2">
        <v>13.573381169124284</v>
      </c>
      <c r="T38" s="2">
        <v>53.555039246467821</v>
      </c>
      <c r="U38" s="2">
        <v>157.75168567125647</v>
      </c>
      <c r="V38" s="2">
        <v>18.075856199386745</v>
      </c>
      <c r="W38" s="2">
        <v>16.924641841879424</v>
      </c>
      <c r="X38" s="2">
        <v>8.6610318297449904</v>
      </c>
      <c r="Y38" s="2">
        <v>5.2692273822269806</v>
      </c>
      <c r="Z38" s="2">
        <v>9.3128720808644125</v>
      </c>
      <c r="AA38" s="2">
        <v>1.5023944166070151</v>
      </c>
      <c r="AB38" s="2">
        <v>10.60302217912222</v>
      </c>
      <c r="AC38" s="2">
        <v>4.8128070934256062</v>
      </c>
      <c r="AE38" s="2">
        <f t="shared" si="0"/>
        <v>2.3579249071624564</v>
      </c>
      <c r="AF38" s="2">
        <f t="shared" si="1"/>
        <v>47.315312580973043</v>
      </c>
      <c r="AG38" s="2">
        <f t="shared" si="2"/>
        <v>60.73899057155883</v>
      </c>
      <c r="AH38" s="2">
        <f t="shared" si="3"/>
        <v>10.284967017950464</v>
      </c>
      <c r="AI38" s="2">
        <f t="shared" si="4"/>
        <v>6.5577739425048129</v>
      </c>
      <c r="AK38" s="2">
        <f t="shared" si="5"/>
        <v>3.5729228787732352</v>
      </c>
      <c r="AL38" s="2">
        <f t="shared" si="6"/>
        <v>38.037543529913719</v>
      </c>
      <c r="AM38" s="2">
        <f t="shared" si="7"/>
        <v>67.101440401601934</v>
      </c>
      <c r="AN38" s="2">
        <f t="shared" si="8"/>
        <v>5.995001724619252</v>
      </c>
      <c r="AO38" s="2">
        <f t="shared" si="9"/>
        <v>4.1855453847378472</v>
      </c>
      <c r="AQ38" s="1" t="s">
        <v>121</v>
      </c>
      <c r="AR38" s="2">
        <f>'X01'!B35/SUM('X01'!$B35:$AB35)*C38</f>
        <v>6.6198904708429044E-3</v>
      </c>
      <c r="AS38" s="2">
        <f>'X01'!C35/SUM('X01'!$B35:$AB35)*D38</f>
        <v>4.0120548308138817E-4</v>
      </c>
      <c r="AT38" s="2">
        <f>'X01'!D35/SUM('X01'!$B35:$AB35)*E38</f>
        <v>1.6650027547877609E-2</v>
      </c>
      <c r="AU38" s="2">
        <f>'X01'!E35/SUM('X01'!$B35:$AB35)*F38</f>
        <v>0</v>
      </c>
      <c r="AV38" s="2">
        <f>'X01'!F35/SUM('X01'!$B35:$AB35)*G38</f>
        <v>8.9870028210230962E-2</v>
      </c>
      <c r="AW38" s="2">
        <f>'X01'!G35/SUM('X01'!$B35:$AB35)*H38</f>
        <v>4.0120548308138817E-4</v>
      </c>
      <c r="AX38" s="2">
        <f>'X01'!H35/SUM('X01'!$B35:$AB35)*I38</f>
        <v>6.0180822462208223E-4</v>
      </c>
      <c r="AY38" s="2">
        <f>'X01'!I35/SUM('X01'!$B35:$AB35)*J38</f>
        <v>2.4573835838735025E-2</v>
      </c>
      <c r="AZ38" s="2">
        <f>'X01'!J35/SUM('X01'!$B35:$AB35)*K38</f>
        <v>2.7984082444926825E-2</v>
      </c>
      <c r="BA38" s="2">
        <f>'X01'!K35/SUM('X01'!$B35:$AB35)*L38</f>
        <v>0.72377469147882423</v>
      </c>
      <c r="BB38" s="2">
        <f>'X01'!L35/SUM('X01'!$B35:$AB35)*M38</f>
        <v>0.65697397854577311</v>
      </c>
      <c r="BC38" s="2">
        <f>'X01'!M35/SUM('X01'!$B35:$AB35)*N38</f>
        <v>0.55556929269695221</v>
      </c>
      <c r="BD38" s="2">
        <f>'X01'!N35/SUM('X01'!$B35:$AB35)*O38</f>
        <v>0.52858822395972893</v>
      </c>
      <c r="BE38" s="2">
        <f>'X01'!O35/SUM('X01'!$B35:$AB35)*P38</f>
        <v>0.12668063128294832</v>
      </c>
      <c r="BF38" s="2">
        <f>'X01'!P35/SUM('X01'!$B35:$AB35)*Q38</f>
        <v>0.5091297580302816</v>
      </c>
      <c r="BG38" s="2">
        <f>'X01'!Q35/SUM('X01'!$B35:$AB35)*R38</f>
        <v>2.7904844362018251</v>
      </c>
      <c r="BH38" s="2">
        <f>'X01'!R35/SUM('X01'!$B35:$AB35)*S38</f>
        <v>1.0863641468136287</v>
      </c>
      <c r="BI38" s="2">
        <f>'X01'!S35/SUM('X01'!$B35:$AB35)*T38</f>
        <v>0.7189602256818477</v>
      </c>
      <c r="BJ38" s="2">
        <f>'X01'!T35/SUM('X01'!$B35:$AB35)*U38</f>
        <v>2.2075328692845684</v>
      </c>
      <c r="BK38" s="2">
        <f>'X01'!U35/SUM('X01'!$B35:$AB35)*V38</f>
        <v>5.5374380774893206</v>
      </c>
      <c r="BL38" s="2">
        <f>'X01'!V35/SUM('X01'!$B35:$AB35)*W38</f>
        <v>1.9000088665026837</v>
      </c>
      <c r="BM38" s="2">
        <f>'X01'!W35/SUM('X01'!$B35:$AB35)*X38</f>
        <v>0.42026274352775411</v>
      </c>
      <c r="BN38" s="2">
        <f>'X01'!X35/SUM('X01'!$B35:$AB35)*Y38</f>
        <v>0.59268079988198064</v>
      </c>
      <c r="BO38" s="2">
        <f>'X01'!Y35/SUM('X01'!$B35:$AB35)*Z38</f>
        <v>0.16088339871563662</v>
      </c>
      <c r="BP38" s="2">
        <f>'X01'!Z35/SUM('X01'!$B35:$AB35)*AA38</f>
        <v>7.5827836302382365E-2</v>
      </c>
      <c r="BQ38" s="2">
        <f>'X01'!AA35/SUM('X01'!$B35:$AB35)*AB38</f>
        <v>1.0204661462175109</v>
      </c>
      <c r="BR38" s="2">
        <f>'X01'!AB35/SUM('X01'!$B35:$AB35)*AC38</f>
        <v>1.6750328918647958E-2</v>
      </c>
      <c r="BT38" s="9">
        <f t="shared" si="10"/>
        <v>19.795478535235695</v>
      </c>
    </row>
    <row r="39" spans="1:72" x14ac:dyDescent="0.3">
      <c r="A39" s="1" t="s">
        <v>122</v>
      </c>
      <c r="B39" s="1" t="s">
        <v>123</v>
      </c>
      <c r="C39" s="2">
        <v>1.666555099081682</v>
      </c>
      <c r="D39" s="2">
        <v>0.81355311355311355</v>
      </c>
      <c r="E39" s="2">
        <v>2.7594784534836889</v>
      </c>
      <c r="F39" s="2">
        <v>0.14086680761099366</v>
      </c>
      <c r="G39" s="2">
        <v>10.178075706756109</v>
      </c>
      <c r="H39" s="2">
        <v>0.90977243172951883</v>
      </c>
      <c r="I39" s="2">
        <v>0.24383089368258856</v>
      </c>
      <c r="J39" s="2">
        <v>5.8227420973406936</v>
      </c>
      <c r="K39" s="2">
        <v>4.8247406793703398</v>
      </c>
      <c r="L39" s="2">
        <v>21.664916800513975</v>
      </c>
      <c r="M39" s="2">
        <v>80.718613125453231</v>
      </c>
      <c r="N39" s="2">
        <v>77.833591606133979</v>
      </c>
      <c r="O39" s="2">
        <v>24.846913911692923</v>
      </c>
      <c r="P39" s="2">
        <v>24.012989553824365</v>
      </c>
      <c r="Q39" s="2">
        <v>100.38824398356486</v>
      </c>
      <c r="R39" s="2">
        <v>85.705817942732196</v>
      </c>
      <c r="S39" s="2">
        <v>13.57332376702024</v>
      </c>
      <c r="T39" s="2">
        <v>53.560585873146628</v>
      </c>
      <c r="U39" s="2">
        <v>157.76194968752972</v>
      </c>
      <c r="V39" s="2">
        <v>18.075865144499343</v>
      </c>
      <c r="W39" s="2">
        <v>16.924245583142003</v>
      </c>
      <c r="X39" s="2">
        <v>8.661203154959038</v>
      </c>
      <c r="Y39" s="2">
        <v>5.2694326543827632</v>
      </c>
      <c r="Z39" s="2">
        <v>9.3096637359753309</v>
      </c>
      <c r="AA39" s="2">
        <v>1.5026926846342319</v>
      </c>
      <c r="AB39" s="2">
        <v>10.603263931869382</v>
      </c>
      <c r="AC39" s="2">
        <v>4.8031323743332797</v>
      </c>
      <c r="AE39" s="2">
        <f t="shared" si="0"/>
        <v>2.3874475008425278</v>
      </c>
      <c r="AF39" s="2">
        <f t="shared" si="1"/>
        <v>47.313174411180725</v>
      </c>
      <c r="AG39" s="2">
        <f t="shared" si="2"/>
        <v>60.742931118048986</v>
      </c>
      <c r="AH39" s="2">
        <f t="shared" si="3"/>
        <v>10.284960464161268</v>
      </c>
      <c r="AI39" s="2">
        <f t="shared" si="4"/>
        <v>6.5546881817030567</v>
      </c>
      <c r="AK39" s="2">
        <f t="shared" si="5"/>
        <v>3.5509356712780114</v>
      </c>
      <c r="AL39" s="2">
        <f t="shared" si="6"/>
        <v>38.03052204669617</v>
      </c>
      <c r="AM39" s="2">
        <f t="shared" si="7"/>
        <v>67.106200468222212</v>
      </c>
      <c r="AN39" s="2">
        <f t="shared" si="8"/>
        <v>5.9946732146534991</v>
      </c>
      <c r="AO39" s="2">
        <f t="shared" si="9"/>
        <v>4.1861462849979754</v>
      </c>
      <c r="AQ39" s="1" t="s">
        <v>123</v>
      </c>
      <c r="AR39" s="2">
        <f>'X01'!B36/SUM('X01'!$B36:$AB36)*C39</f>
        <v>6.9695103094346324E-3</v>
      </c>
      <c r="AS39" s="2">
        <f>'X01'!C36/SUM('X01'!$B36:$AB36)*D39</f>
        <v>6.7338263859271813E-4</v>
      </c>
      <c r="AT39" s="2">
        <f>'X01'!D36/SUM('X01'!$B36:$AB36)*E39</f>
        <v>2.0773854400585354E-2</v>
      </c>
      <c r="AU39" s="2">
        <f>'X01'!E36/SUM('X01'!$B36:$AB36)*F39</f>
        <v>6.7338263859271805E-5</v>
      </c>
      <c r="AV39" s="2">
        <f>'X01'!F36/SUM('X01'!$B36:$AB36)*G39</f>
        <v>0.10733719259167926</v>
      </c>
      <c r="AW39" s="2">
        <f>'X01'!G36/SUM('X01'!$B36:$AB36)*H39</f>
        <v>7.0705177052235403E-4</v>
      </c>
      <c r="AX39" s="2">
        <f>'X01'!H36/SUM('X01'!$B36:$AB36)*I39</f>
        <v>6.3971350666308224E-4</v>
      </c>
      <c r="AY39" s="2">
        <f>'X01'!I36/SUM('X01'!$B36:$AB36)*J39</f>
        <v>3.5184242866469526E-2</v>
      </c>
      <c r="AZ39" s="2">
        <f>'X01'!J36/SUM('X01'!$B36:$AB36)*K39</f>
        <v>2.9426821306501781E-2</v>
      </c>
      <c r="BA39" s="2">
        <f>'X01'!K36/SUM('X01'!$B36:$AB36)*L39</f>
        <v>0.68159790678354926</v>
      </c>
      <c r="BB39" s="2">
        <f>'X01'!L36/SUM('X01'!$B36:$AB36)*M39</f>
        <v>0.67496508779341102</v>
      </c>
      <c r="BC39" s="2">
        <f>'X01'!M36/SUM('X01'!$B36:$AB36)*N39</f>
        <v>0.58476548335391643</v>
      </c>
      <c r="BD39" s="2">
        <f>'X01'!N36/SUM('X01'!$B36:$AB36)*O39</f>
        <v>0.56587710034139072</v>
      </c>
      <c r="BE39" s="2">
        <f>'X01'!O36/SUM('X01'!$B36:$AB36)*P39</f>
        <v>0.13706703608554779</v>
      </c>
      <c r="BF39" s="2">
        <f>'X01'!P36/SUM('X01'!$B36:$AB36)*Q39</f>
        <v>0.51853830084832264</v>
      </c>
      <c r="BG39" s="2">
        <f>'X01'!Q36/SUM('X01'!$B36:$AB36)*R39</f>
        <v>2.9312009566621726</v>
      </c>
      <c r="BH39" s="2">
        <f>'X01'!R36/SUM('X01'!$B36:$AB36)*S39</f>
        <v>1.0850214455644467</v>
      </c>
      <c r="BI39" s="2">
        <f>'X01'!S36/SUM('X01'!$B36:$AB36)*T39</f>
        <v>0.78856473892400269</v>
      </c>
      <c r="BJ39" s="2">
        <f>'X01'!T36/SUM('X01'!$B36:$AB36)*U39</f>
        <v>5.0259933379283295</v>
      </c>
      <c r="BK39" s="2">
        <f>'X01'!U36/SUM('X01'!$B36:$AB36)*V39</f>
        <v>5.7718319484336247</v>
      </c>
      <c r="BL39" s="2">
        <f>'X01'!V36/SUM('X01'!$B36:$AB36)*W39</f>
        <v>1.7581010619697983</v>
      </c>
      <c r="BM39" s="2">
        <f>'X01'!W36/SUM('X01'!$B36:$AB36)*X39</f>
        <v>0.4017400821844157</v>
      </c>
      <c r="BN39" s="2">
        <f>'X01'!X36/SUM('X01'!$B36:$AB36)*Y39</f>
        <v>0.54278007583766041</v>
      </c>
      <c r="BO39" s="2">
        <f>'X01'!Y36/SUM('X01'!$B36:$AB36)*Z39</f>
        <v>0.14339683288831934</v>
      </c>
      <c r="BP39" s="2">
        <f>'X01'!Z36/SUM('X01'!$B36:$AB36)*AA39</f>
        <v>6.5082432019986217E-2</v>
      </c>
      <c r="BQ39" s="2">
        <f>'X01'!AA36/SUM('X01'!$B36:$AB36)*AB39</f>
        <v>0.86570072017479838</v>
      </c>
      <c r="BR39" s="2">
        <f>'X01'!AB36/SUM('X01'!$B36:$AB36)*AC39</f>
        <v>3.003286568123523E-2</v>
      </c>
      <c r="BT39" s="9">
        <f t="shared" si="10"/>
        <v>22.77403652112924</v>
      </c>
    </row>
    <row r="40" spans="1:72" x14ac:dyDescent="0.3">
      <c r="A40" s="1" t="s">
        <v>124</v>
      </c>
      <c r="B40" s="1" t="s">
        <v>125</v>
      </c>
      <c r="C40" s="2">
        <v>1.6662488769092545</v>
      </c>
      <c r="D40" s="2">
        <v>0.77888416578108399</v>
      </c>
      <c r="E40" s="2">
        <v>2.7584096872657176</v>
      </c>
      <c r="F40" s="2">
        <v>0</v>
      </c>
      <c r="G40" s="2">
        <v>10.180269081141166</v>
      </c>
      <c r="H40" s="2">
        <v>0.8863623853211009</v>
      </c>
      <c r="I40" s="2">
        <v>0.23683649289099526</v>
      </c>
      <c r="J40" s="2">
        <v>5.8236938319843699</v>
      </c>
      <c r="K40" s="2">
        <v>4.8252560113154175</v>
      </c>
      <c r="L40" s="2">
        <v>21.665798930798932</v>
      </c>
      <c r="M40" s="2">
        <v>80.723529753989368</v>
      </c>
      <c r="N40" s="2">
        <v>77.838446044035805</v>
      </c>
      <c r="O40" s="2">
        <v>24.846374670515878</v>
      </c>
      <c r="P40" s="2">
        <v>24.004747474747475</v>
      </c>
      <c r="Q40" s="2">
        <v>100.39509783368274</v>
      </c>
      <c r="R40" s="2">
        <v>85.705660749892488</v>
      </c>
      <c r="S40" s="2">
        <v>13.573148925054618</v>
      </c>
      <c r="T40" s="2">
        <v>53.5582876028935</v>
      </c>
      <c r="U40" s="2">
        <v>157.7605139291737</v>
      </c>
      <c r="V40" s="2">
        <v>18.075867522790251</v>
      </c>
      <c r="W40" s="2">
        <v>16.924417347458242</v>
      </c>
      <c r="X40" s="2">
        <v>8.662033983510959</v>
      </c>
      <c r="Y40" s="2">
        <v>5.269394388539931</v>
      </c>
      <c r="Z40" s="2">
        <v>9.3106775128148005</v>
      </c>
      <c r="AA40" s="2">
        <v>1.5028867667121419</v>
      </c>
      <c r="AB40" s="2">
        <v>10.603856371095494</v>
      </c>
      <c r="AC40" s="2">
        <v>4.8033761743215031</v>
      </c>
      <c r="AE40" s="2">
        <f t="shared" si="0"/>
        <v>2.3581443841870451</v>
      </c>
      <c r="AF40" s="2">
        <f t="shared" si="1"/>
        <v>47.314289477884721</v>
      </c>
      <c r="AG40" s="2">
        <f t="shared" si="2"/>
        <v>60.741954494978017</v>
      </c>
      <c r="AH40" s="2">
        <f t="shared" si="3"/>
        <v>10.285281906503045</v>
      </c>
      <c r="AI40" s="2">
        <f t="shared" si="4"/>
        <v>6.5551992062359856</v>
      </c>
      <c r="AK40" s="2">
        <f t="shared" si="5"/>
        <v>3.5717774211287936</v>
      </c>
      <c r="AL40" s="2">
        <f t="shared" si="6"/>
        <v>38.033119740000124</v>
      </c>
      <c r="AM40" s="2">
        <f t="shared" si="7"/>
        <v>67.10563101338694</v>
      </c>
      <c r="AN40" s="2">
        <f t="shared" si="8"/>
        <v>5.9946718348756836</v>
      </c>
      <c r="AO40" s="2">
        <f t="shared" si="9"/>
        <v>4.1864475974389901</v>
      </c>
      <c r="AQ40" s="1" t="s">
        <v>125</v>
      </c>
      <c r="AR40" s="2">
        <f>'X01'!B37/SUM('X01'!$B37:$AB37)*C40</f>
        <v>7.1129198665785378E-3</v>
      </c>
      <c r="AS40" s="2">
        <f>'X01'!C37/SUM('X01'!$B37:$AB37)*D40</f>
        <v>9.3703135966902889E-4</v>
      </c>
      <c r="AT40" s="2">
        <f>'X01'!D37/SUM('X01'!$B37:$AB37)*E40</f>
        <v>0.3951290874386173</v>
      </c>
      <c r="AU40" s="2">
        <f>'X01'!E37/SUM('X01'!$B37:$AB37)*F40</f>
        <v>0</v>
      </c>
      <c r="AV40" s="2">
        <f>'X01'!F37/SUM('X01'!$B37:$AB37)*G40</f>
        <v>0.14051211161582394</v>
      </c>
      <c r="AW40" s="2">
        <f>'X01'!G37/SUM('X01'!$B37:$AB37)*H40</f>
        <v>1.2351777013819016E-3</v>
      </c>
      <c r="AX40" s="2">
        <f>'X01'!H37/SUM('X01'!$B37:$AB37)*I40</f>
        <v>1.2777700359123121E-4</v>
      </c>
      <c r="AY40" s="2">
        <f>'X01'!I37/SUM('X01'!$B37:$AB37)*J40</f>
        <v>8.0030996582641151E-2</v>
      </c>
      <c r="AZ40" s="2">
        <f>'X01'!J37/SUM('X01'!$B37:$AB37)*K40</f>
        <v>4.361455055914025E-2</v>
      </c>
      <c r="BA40" s="2">
        <f>'X01'!K37/SUM('X01'!$B37:$AB37)*L40</f>
        <v>0.55957809106053191</v>
      </c>
      <c r="BB40" s="2">
        <f>'X01'!L37/SUM('X01'!$B37:$AB37)*M40</f>
        <v>0.62086846044979249</v>
      </c>
      <c r="BC40" s="2">
        <f>'X01'!M37/SUM('X01'!$B37:$AB37)*N40</f>
        <v>0.82258575678581614</v>
      </c>
      <c r="BD40" s="2">
        <f>'X01'!N37/SUM('X01'!$B37:$AB37)*O40</f>
        <v>1.2653756665639626</v>
      </c>
      <c r="BE40" s="2">
        <f>'X01'!O37/SUM('X01'!$B37:$AB37)*P40</f>
        <v>0.10937711507409391</v>
      </c>
      <c r="BF40" s="2">
        <f>'X01'!P37/SUM('X01'!$B37:$AB37)*Q40</f>
        <v>0.55101703181991946</v>
      </c>
      <c r="BG40" s="2">
        <f>'X01'!Q37/SUM('X01'!$B37:$AB37)*R40</f>
        <v>2.8025330197664742</v>
      </c>
      <c r="BH40" s="2">
        <f>'X01'!R37/SUM('X01'!$B37:$AB37)*S40</f>
        <v>1.0961137291401117</v>
      </c>
      <c r="BI40" s="2">
        <f>'X01'!S37/SUM('X01'!$B37:$AB37)*T40</f>
        <v>0.27450759604849506</v>
      </c>
      <c r="BJ40" s="2">
        <f>'X01'!T37/SUM('X01'!$B37:$AB37)*U40</f>
        <v>14.950463120522947</v>
      </c>
      <c r="BK40" s="2">
        <f>'X01'!U37/SUM('X01'!$B37:$AB37)*V40</f>
        <v>4.7202102896636724</v>
      </c>
      <c r="BL40" s="2">
        <f>'X01'!V37/SUM('X01'!$B37:$AB37)*W40</f>
        <v>0.89256496241928041</v>
      </c>
      <c r="BM40" s="2">
        <f>'X01'!W37/SUM('X01'!$B37:$AB37)*X40</f>
        <v>0.2202875541912826</v>
      </c>
      <c r="BN40" s="2">
        <f>'X01'!X37/SUM('X01'!$B37:$AB37)*Y40</f>
        <v>0.42042893414968113</v>
      </c>
      <c r="BO40" s="2">
        <f>'X01'!Y37/SUM('X01'!$B37:$AB37)*Z40</f>
        <v>5.3410787501134649E-2</v>
      </c>
      <c r="BP40" s="2">
        <f>'X01'!Z37/SUM('X01'!$B37:$AB37)*AA40</f>
        <v>4.2251595854167122E-2</v>
      </c>
      <c r="BQ40" s="2">
        <f>'X01'!AA37/SUM('X01'!$B37:$AB37)*AB40</f>
        <v>0.3337535333802959</v>
      </c>
      <c r="BR40" s="2">
        <f>'X01'!AB37/SUM('X01'!$B37:$AB37)*AC40</f>
        <v>4.7064529656103499E-2</v>
      </c>
      <c r="BT40" s="9">
        <f t="shared" si="10"/>
        <v>30.451091426175211</v>
      </c>
    </row>
    <row r="41" spans="1:72" x14ac:dyDescent="0.3">
      <c r="A41" s="1" t="s">
        <v>126</v>
      </c>
      <c r="B41" s="1" t="s">
        <v>127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E41" s="2">
        <f t="shared" si="0"/>
        <v>0</v>
      </c>
      <c r="AF41" s="2">
        <f t="shared" si="1"/>
        <v>0</v>
      </c>
      <c r="AG41" s="2">
        <f t="shared" si="2"/>
        <v>0</v>
      </c>
      <c r="AH41" s="2">
        <f t="shared" si="3"/>
        <v>0</v>
      </c>
      <c r="AI41" s="2">
        <f t="shared" si="4"/>
        <v>0</v>
      </c>
      <c r="AK41" s="2">
        <f t="shared" si="5"/>
        <v>0</v>
      </c>
      <c r="AL41" s="2">
        <f t="shared" si="6"/>
        <v>0</v>
      </c>
      <c r="AM41" s="2">
        <f t="shared" si="7"/>
        <v>0</v>
      </c>
      <c r="AN41" s="2">
        <f t="shared" si="8"/>
        <v>0</v>
      </c>
      <c r="AO41" s="2">
        <f t="shared" si="9"/>
        <v>0</v>
      </c>
      <c r="AQ41" s="1" t="s">
        <v>127</v>
      </c>
      <c r="AR41" s="2">
        <f>'X01'!B38/SUM('X01'!$B38:$AB38)*C41</f>
        <v>0</v>
      </c>
      <c r="AS41" s="2">
        <f>'X01'!C38/SUM('X01'!$B38:$AB38)*D41</f>
        <v>0</v>
      </c>
      <c r="AT41" s="2">
        <f>'X01'!D38/SUM('X01'!$B38:$AB38)*E41</f>
        <v>0</v>
      </c>
      <c r="AU41" s="2">
        <f>'X01'!E38/SUM('X01'!$B38:$AB38)*F41</f>
        <v>0</v>
      </c>
      <c r="AV41" s="2">
        <f>'X01'!F38/SUM('X01'!$B38:$AB38)*G41</f>
        <v>0</v>
      </c>
      <c r="AW41" s="2">
        <f>'X01'!G38/SUM('X01'!$B38:$AB38)*H41</f>
        <v>0</v>
      </c>
      <c r="AX41" s="2">
        <f>'X01'!H38/SUM('X01'!$B38:$AB38)*I41</f>
        <v>0</v>
      </c>
      <c r="AY41" s="2">
        <f>'X01'!I38/SUM('X01'!$B38:$AB38)*J41</f>
        <v>0</v>
      </c>
      <c r="AZ41" s="2">
        <f>'X01'!J38/SUM('X01'!$B38:$AB38)*K41</f>
        <v>0</v>
      </c>
      <c r="BA41" s="2">
        <f>'X01'!K38/SUM('X01'!$B38:$AB38)*L41</f>
        <v>0</v>
      </c>
      <c r="BB41" s="2">
        <f>'X01'!L38/SUM('X01'!$B38:$AB38)*M41</f>
        <v>0</v>
      </c>
      <c r="BC41" s="2">
        <f>'X01'!M38/SUM('X01'!$B38:$AB38)*N41</f>
        <v>0</v>
      </c>
      <c r="BD41" s="2">
        <f>'X01'!N38/SUM('X01'!$B38:$AB38)*O41</f>
        <v>0</v>
      </c>
      <c r="BE41" s="2">
        <f>'X01'!O38/SUM('X01'!$B38:$AB38)*P41</f>
        <v>0</v>
      </c>
      <c r="BF41" s="2">
        <f>'X01'!P38/SUM('X01'!$B38:$AB38)*Q41</f>
        <v>0</v>
      </c>
      <c r="BG41" s="2">
        <f>'X01'!Q38/SUM('X01'!$B38:$AB38)*R41</f>
        <v>0</v>
      </c>
      <c r="BH41" s="2">
        <f>'X01'!R38/SUM('X01'!$B38:$AB38)*S41</f>
        <v>0</v>
      </c>
      <c r="BI41" s="2">
        <f>'X01'!S38/SUM('X01'!$B38:$AB38)*T41</f>
        <v>0</v>
      </c>
      <c r="BJ41" s="2">
        <f>'X01'!T38/SUM('X01'!$B38:$AB38)*U41</f>
        <v>0</v>
      </c>
      <c r="BK41" s="2">
        <f>'X01'!U38/SUM('X01'!$B38:$AB38)*V41</f>
        <v>0</v>
      </c>
      <c r="BL41" s="2">
        <f>'X01'!V38/SUM('X01'!$B38:$AB38)*W41</f>
        <v>0</v>
      </c>
      <c r="BM41" s="2">
        <f>'X01'!W38/SUM('X01'!$B38:$AB38)*X41</f>
        <v>0</v>
      </c>
      <c r="BN41" s="2">
        <f>'X01'!X38/SUM('X01'!$B38:$AB38)*Y41</f>
        <v>0</v>
      </c>
      <c r="BO41" s="2">
        <f>'X01'!Y38/SUM('X01'!$B38:$AB38)*Z41</f>
        <v>0</v>
      </c>
      <c r="BP41" s="2">
        <f>'X01'!Z38/SUM('X01'!$B38:$AB38)*AA41</f>
        <v>0</v>
      </c>
      <c r="BQ41" s="2">
        <f>'X01'!AA38/SUM('X01'!$B38:$AB38)*AB41</f>
        <v>0</v>
      </c>
      <c r="BR41" s="2">
        <f>'X01'!AB38/SUM('X01'!$B38:$AB38)*AC41</f>
        <v>0</v>
      </c>
      <c r="BT41" s="9">
        <f t="shared" si="10"/>
        <v>0</v>
      </c>
    </row>
    <row r="42" spans="1:72" x14ac:dyDescent="0.3">
      <c r="A42" s="1" t="s">
        <v>128</v>
      </c>
      <c r="B42" s="1" t="s">
        <v>129</v>
      </c>
      <c r="C42" s="2">
        <v>0</v>
      </c>
      <c r="D42" s="2">
        <v>0</v>
      </c>
      <c r="E42" s="2">
        <v>5.7581481481481482</v>
      </c>
      <c r="F42" s="2">
        <v>0</v>
      </c>
      <c r="G42" s="2">
        <v>7.1427360000000002</v>
      </c>
      <c r="H42" s="2">
        <v>0</v>
      </c>
      <c r="I42" s="2">
        <v>0</v>
      </c>
      <c r="J42" s="2">
        <v>0</v>
      </c>
      <c r="K42" s="2">
        <v>0</v>
      </c>
      <c r="L42" s="2">
        <v>72.146007330637005</v>
      </c>
      <c r="M42" s="2">
        <v>41.021039719626174</v>
      </c>
      <c r="N42" s="2">
        <v>118.52188271604939</v>
      </c>
      <c r="O42" s="2">
        <v>53.294707112970713</v>
      </c>
      <c r="P42" s="2">
        <v>107.70216911764707</v>
      </c>
      <c r="Q42" s="2">
        <v>214.099623655914</v>
      </c>
      <c r="R42" s="2">
        <v>75.068656260057935</v>
      </c>
      <c r="S42" s="2">
        <v>41.459469631236445</v>
      </c>
      <c r="T42" s="2">
        <v>12.023060413354532</v>
      </c>
      <c r="U42" s="2">
        <v>115.70464893617023</v>
      </c>
      <c r="V42" s="2">
        <v>55.387022449723553</v>
      </c>
      <c r="W42" s="2">
        <v>5.6895135806852482</v>
      </c>
      <c r="X42" s="2">
        <v>36.316115905079428</v>
      </c>
      <c r="Y42" s="2">
        <v>33.419087690064572</v>
      </c>
      <c r="Z42" s="2">
        <v>2.3903139013452916</v>
      </c>
      <c r="AA42" s="2">
        <v>1.6854131534569985</v>
      </c>
      <c r="AB42" s="2">
        <v>0.75490161001788925</v>
      </c>
      <c r="AC42" s="2">
        <v>1.6384426229508198</v>
      </c>
      <c r="AE42" s="2">
        <f t="shared" si="0"/>
        <v>1.8429834497354496</v>
      </c>
      <c r="AF42" s="2">
        <f t="shared" si="1"/>
        <v>75.76156510143359</v>
      </c>
      <c r="AG42" s="2">
        <f t="shared" si="2"/>
        <v>56.143550357621187</v>
      </c>
      <c r="AH42" s="2">
        <f t="shared" si="3"/>
        <v>25.141572391943082</v>
      </c>
      <c r="AI42" s="2">
        <f t="shared" si="4"/>
        <v>1.6172678219427499</v>
      </c>
      <c r="AK42" s="2">
        <f t="shared" si="5"/>
        <v>3.1727703900988091</v>
      </c>
      <c r="AL42" s="2">
        <f t="shared" si="6"/>
        <v>66.323931462951151</v>
      </c>
      <c r="AM42" s="2">
        <f t="shared" si="7"/>
        <v>43.628494733221409</v>
      </c>
      <c r="AN42" s="2">
        <f t="shared" si="8"/>
        <v>16.908138191921761</v>
      </c>
      <c r="AO42" s="2">
        <f t="shared" si="9"/>
        <v>0.66991737867545786</v>
      </c>
      <c r="AQ42" s="1" t="s">
        <v>129</v>
      </c>
      <c r="AR42" s="2">
        <f>'X01'!B39/SUM('X01'!$B39:$AB39)*C42</f>
        <v>0</v>
      </c>
      <c r="AS42" s="2">
        <f>'X01'!C39/SUM('X01'!$B39:$AB39)*D42</f>
        <v>0</v>
      </c>
      <c r="AT42" s="2">
        <f>'X01'!D39/SUM('X01'!$B39:$AB39)*E42</f>
        <v>1.5292465409079978E-2</v>
      </c>
      <c r="AU42" s="2">
        <f>'X01'!E39/SUM('X01'!$B39:$AB39)*F42</f>
        <v>0</v>
      </c>
      <c r="AV42" s="2">
        <f>'X01'!F39/SUM('X01'!$B39:$AB39)*G42</f>
        <v>4.879024678135041E-2</v>
      </c>
      <c r="AW42" s="2">
        <f>'X01'!G39/SUM('X01'!$B39:$AB39)*H42</f>
        <v>0</v>
      </c>
      <c r="AX42" s="2">
        <f>'X01'!H39/SUM('X01'!$B39:$AB39)*I42</f>
        <v>0</v>
      </c>
      <c r="AY42" s="2">
        <f>'X01'!I39/SUM('X01'!$B39:$AB39)*J42</f>
        <v>0</v>
      </c>
      <c r="AZ42" s="2">
        <f>'X01'!J39/SUM('X01'!$B39:$AB39)*K42</f>
        <v>0</v>
      </c>
      <c r="BA42" s="2">
        <f>'X01'!K39/SUM('X01'!$B39:$AB39)*L42</f>
        <v>3.1192988371330523</v>
      </c>
      <c r="BB42" s="2">
        <f>'X01'!L39/SUM('X01'!$B39:$AB39)*M42</f>
        <v>0.76753612100810942</v>
      </c>
      <c r="BC42" s="2">
        <f>'X01'!M39/SUM('X01'!$B39:$AB39)*N42</f>
        <v>2.5181593040285035</v>
      </c>
      <c r="BD42" s="2">
        <f>'X01'!N39/SUM('X01'!$B39:$AB39)*O42</f>
        <v>0.83525989639117804</v>
      </c>
      <c r="BE42" s="2">
        <f>'X01'!O39/SUM('X01'!$B39:$AB39)*P42</f>
        <v>0.48025623510896415</v>
      </c>
      <c r="BF42" s="2">
        <f>'X01'!P39/SUM('X01'!$B39:$AB39)*Q42</f>
        <v>2.6113705217600387</v>
      </c>
      <c r="BG42" s="2">
        <f>'X01'!Q39/SUM('X01'!$B39:$AB39)*R42</f>
        <v>2.549108341165927</v>
      </c>
      <c r="BH42" s="2">
        <f>'X01'!R39/SUM('X01'!$B39:$AB39)*S42</f>
        <v>4.1777559072329451</v>
      </c>
      <c r="BI42" s="2">
        <f>'X01'!S39/SUM('X01'!$B39:$AB39)*T42</f>
        <v>8.2652134472884664E-2</v>
      </c>
      <c r="BJ42" s="2">
        <f>'X01'!T39/SUM('X01'!$B39:$AB39)*U42</f>
        <v>1.7830286454348729</v>
      </c>
      <c r="BK42" s="2">
        <f>'X01'!U39/SUM('X01'!$B39:$AB39)*V42</f>
        <v>19.926446534350475</v>
      </c>
      <c r="BL42" s="2">
        <f>'X01'!V39/SUM('X01'!$B39:$AB39)*W42</f>
        <v>0.35027027913178432</v>
      </c>
      <c r="BM42" s="2">
        <f>'X01'!W39/SUM('X01'!$B39:$AB39)*X42</f>
        <v>6.0714728737240158</v>
      </c>
      <c r="BN42" s="2">
        <f>'X01'!X39/SUM('X01'!$B39:$AB39)*Y42</f>
        <v>1.7535360335745045</v>
      </c>
      <c r="BO42" s="2">
        <f>'X01'!Y39/SUM('X01'!$B39:$AB39)*Z42</f>
        <v>5.2431309973988503E-2</v>
      </c>
      <c r="BP42" s="2">
        <f>'X01'!Z39/SUM('X01'!$B39:$AB39)*AA42</f>
        <v>4.3692758311657087E-2</v>
      </c>
      <c r="BQ42" s="2">
        <f>'X01'!AA39/SUM('X01'!$B39:$AB39)*AB42</f>
        <v>1.3836040132024744E-2</v>
      </c>
      <c r="BR42" s="2">
        <f>'X01'!AB39/SUM('X01'!$B39:$AB39)*AC42</f>
        <v>1.0923189577914272E-3</v>
      </c>
      <c r="BT42" s="9">
        <f t="shared" si="10"/>
        <v>47.201286804083146</v>
      </c>
    </row>
    <row r="43" spans="1:72" x14ac:dyDescent="0.3">
      <c r="A43" s="1" t="s">
        <v>130</v>
      </c>
      <c r="B43" s="1" t="s">
        <v>131</v>
      </c>
      <c r="C43" s="2">
        <v>0</v>
      </c>
      <c r="D43" s="2">
        <v>0</v>
      </c>
      <c r="E43" s="2">
        <v>5.7439655172413788</v>
      </c>
      <c r="F43" s="2">
        <v>0</v>
      </c>
      <c r="G43" s="2">
        <v>7.1578647214854101</v>
      </c>
      <c r="H43" s="2">
        <v>0</v>
      </c>
      <c r="I43" s="2">
        <v>0</v>
      </c>
      <c r="J43" s="2">
        <v>0</v>
      </c>
      <c r="K43" s="2">
        <v>0</v>
      </c>
      <c r="L43" s="2">
        <v>72.143208566108015</v>
      </c>
      <c r="M43" s="2">
        <v>41.037688809261297</v>
      </c>
      <c r="N43" s="2">
        <v>118.52008769762845</v>
      </c>
      <c r="O43" s="2">
        <v>53.306620133700349</v>
      </c>
      <c r="P43" s="2">
        <v>107.31421658986177</v>
      </c>
      <c r="Q43" s="2">
        <v>214.06309299191378</v>
      </c>
      <c r="R43" s="2">
        <v>75.053496458467492</v>
      </c>
      <c r="S43" s="2">
        <v>41.459232238349891</v>
      </c>
      <c r="T43" s="2">
        <v>12.032424078091106</v>
      </c>
      <c r="U43" s="2">
        <v>115.73861369680851</v>
      </c>
      <c r="V43" s="2">
        <v>55.387243874543621</v>
      </c>
      <c r="W43" s="2">
        <v>5.6925994601572585</v>
      </c>
      <c r="X43" s="2">
        <v>36.314739998772858</v>
      </c>
      <c r="Y43" s="2">
        <v>33.423379773691657</v>
      </c>
      <c r="Z43" s="2">
        <v>2.3855185185185186</v>
      </c>
      <c r="AA43" s="2">
        <v>1.670389972144847</v>
      </c>
      <c r="AB43" s="2">
        <v>0.76094218415417569</v>
      </c>
      <c r="AC43" s="2">
        <v>1.3326000000000002</v>
      </c>
      <c r="AE43" s="2">
        <f t="shared" si="0"/>
        <v>1.8431186055323983</v>
      </c>
      <c r="AF43" s="2">
        <f t="shared" si="1"/>
        <v>75.715379027437905</v>
      </c>
      <c r="AG43" s="2">
        <f t="shared" si="2"/>
        <v>56.154378471948284</v>
      </c>
      <c r="AH43" s="2">
        <f t="shared" si="3"/>
        <v>25.143573077540594</v>
      </c>
      <c r="AI43" s="2">
        <f t="shared" si="4"/>
        <v>1.5373626687043853</v>
      </c>
      <c r="AK43" s="2">
        <f t="shared" si="5"/>
        <v>3.1740763453306533</v>
      </c>
      <c r="AL43" s="2">
        <f t="shared" si="6"/>
        <v>66.289469361406987</v>
      </c>
      <c r="AM43" s="2">
        <f t="shared" si="7"/>
        <v>43.640820971434778</v>
      </c>
      <c r="AN43" s="2">
        <f t="shared" si="8"/>
        <v>16.906959276756474</v>
      </c>
      <c r="AO43" s="2">
        <f t="shared" si="9"/>
        <v>0.67868036864656212</v>
      </c>
      <c r="AQ43" s="1" t="s">
        <v>131</v>
      </c>
      <c r="AR43" s="2">
        <f>'X01'!B40/SUM('X01'!$B40:$AB40)*C43</f>
        <v>0</v>
      </c>
      <c r="AS43" s="2">
        <f>'X01'!C40/SUM('X01'!$B40:$AB40)*D43</f>
        <v>0</v>
      </c>
      <c r="AT43" s="2">
        <f>'X01'!D40/SUM('X01'!$B40:$AB40)*E43</f>
        <v>6.9476967627763973E-3</v>
      </c>
      <c r="AU43" s="2">
        <f>'X01'!E40/SUM('X01'!$B40:$AB40)*F43</f>
        <v>0</v>
      </c>
      <c r="AV43" s="2">
        <f>'X01'!F40/SUM('X01'!$B40:$AB40)*G43</f>
        <v>1.6078955365282522E-2</v>
      </c>
      <c r="AW43" s="2">
        <f>'X01'!G40/SUM('X01'!$B40:$AB40)*H43</f>
        <v>0</v>
      </c>
      <c r="AX43" s="2">
        <f>'X01'!H40/SUM('X01'!$B40:$AB40)*I43</f>
        <v>0</v>
      </c>
      <c r="AY43" s="2">
        <f>'X01'!I40/SUM('X01'!$B40:$AB40)*J43</f>
        <v>0</v>
      </c>
      <c r="AZ43" s="2">
        <f>'X01'!J40/SUM('X01'!$B40:$AB40)*K43</f>
        <v>0</v>
      </c>
      <c r="BA43" s="2">
        <f>'X01'!K40/SUM('X01'!$B40:$AB40)*L43</f>
        <v>3.4625335609459635</v>
      </c>
      <c r="BB43" s="2">
        <f>'X01'!L40/SUM('X01'!$B40:$AB40)*M43</f>
        <v>0.88712162379564918</v>
      </c>
      <c r="BC43" s="2">
        <f>'X01'!M40/SUM('X01'!$B40:$AB40)*N43</f>
        <v>2.8586794594497973</v>
      </c>
      <c r="BD43" s="2">
        <f>'X01'!N40/SUM('X01'!$B40:$AB40)*O43</f>
        <v>0.80771937507820446</v>
      </c>
      <c r="BE43" s="2">
        <f>'X01'!O40/SUM('X01'!$B40:$AB40)*P43</f>
        <v>0.13875542963373436</v>
      </c>
      <c r="BF43" s="2">
        <f>'X01'!P40/SUM('X01'!$B40:$AB40)*Q43</f>
        <v>2.839225908514023</v>
      </c>
      <c r="BG43" s="2">
        <f>'X01'!Q40/SUM('X01'!$B40:$AB40)*R43</f>
        <v>2.083515006345745</v>
      </c>
      <c r="BH43" s="2">
        <f>'X01'!R40/SUM('X01'!$B40:$AB40)*S43</f>
        <v>3.8803878948215149</v>
      </c>
      <c r="BI43" s="2">
        <f>'X01'!S40/SUM('X01'!$B40:$AB40)*T43</f>
        <v>6.6102372057272582E-2</v>
      </c>
      <c r="BJ43" s="2">
        <f>'X01'!T40/SUM('X01'!$B40:$AB40)*U43</f>
        <v>2.0743837477432385</v>
      </c>
      <c r="BK43" s="2">
        <f>'X01'!U40/SUM('X01'!$B40:$AB40)*V43</f>
        <v>22.507162915825038</v>
      </c>
      <c r="BL43" s="2">
        <f>'X01'!V40/SUM('X01'!$B40:$AB40)*W43</f>
        <v>0.28902418533149815</v>
      </c>
      <c r="BM43" s="2">
        <f>'X01'!W40/SUM('X01'!$B40:$AB40)*X43</f>
        <v>7.0531032479488056</v>
      </c>
      <c r="BN43" s="2">
        <f>'X01'!X40/SUM('X01'!$B40:$AB40)*Y43</f>
        <v>1.4080003753820853</v>
      </c>
      <c r="BO43" s="2">
        <f>'X01'!Y40/SUM('X01'!$B40:$AB40)*Z43</f>
        <v>4.0296641224103112E-2</v>
      </c>
      <c r="BP43" s="2">
        <f>'X01'!Z40/SUM('X01'!$B40:$AB40)*AA43</f>
        <v>1.4292404769140019E-2</v>
      </c>
      <c r="BQ43" s="2">
        <f>'X01'!AA40/SUM('X01'!$B40:$AB40)*AB43</f>
        <v>6.3521798973955644E-3</v>
      </c>
      <c r="BR43" s="2">
        <f>'X01'!AB40/SUM('X01'!$B40:$AB40)*AC43</f>
        <v>1.9850562179361139E-4</v>
      </c>
      <c r="BT43" s="9">
        <f t="shared" si="10"/>
        <v>50.439881486513059</v>
      </c>
    </row>
    <row r="44" spans="1:72" x14ac:dyDescent="0.3">
      <c r="A44" s="1" t="s">
        <v>132</v>
      </c>
      <c r="B44" s="1" t="s">
        <v>133</v>
      </c>
      <c r="C44" s="2">
        <v>0</v>
      </c>
      <c r="D44" s="2">
        <v>0</v>
      </c>
      <c r="E44" s="2">
        <v>5.7875693430656945</v>
      </c>
      <c r="F44" s="2">
        <v>0</v>
      </c>
      <c r="G44" s="2">
        <v>7.0896327683615814</v>
      </c>
      <c r="H44" s="2">
        <v>0</v>
      </c>
      <c r="I44" s="2">
        <v>0</v>
      </c>
      <c r="J44" s="2">
        <v>0</v>
      </c>
      <c r="K44" s="2">
        <v>0</v>
      </c>
      <c r="L44" s="2">
        <v>72.140552683896615</v>
      </c>
      <c r="M44" s="2">
        <v>41.03369993361364</v>
      </c>
      <c r="N44" s="2">
        <v>118.51508832188421</v>
      </c>
      <c r="O44" s="2">
        <v>53.298070305547313</v>
      </c>
      <c r="P44" s="2">
        <v>107.41563636363637</v>
      </c>
      <c r="Q44" s="2">
        <v>214.04389123548046</v>
      </c>
      <c r="R44" s="2">
        <v>75.063284439739917</v>
      </c>
      <c r="S44" s="2">
        <v>41.46057585636435</v>
      </c>
      <c r="T44" s="2">
        <v>12.04901081916538</v>
      </c>
      <c r="U44" s="2">
        <v>115.7286260688699</v>
      </c>
      <c r="V44" s="2">
        <v>55.387207166964458</v>
      </c>
      <c r="W44" s="2">
        <v>5.6907365145228219</v>
      </c>
      <c r="X44" s="2">
        <v>36.315447130575357</v>
      </c>
      <c r="Y44" s="2">
        <v>33.423010870601694</v>
      </c>
      <c r="Z44" s="2">
        <v>2.3836333147009503</v>
      </c>
      <c r="AA44" s="2">
        <v>1.6798964968152867</v>
      </c>
      <c r="AB44" s="2">
        <v>0.74767484342379964</v>
      </c>
      <c r="AC44" s="2">
        <v>1.8171818181818182</v>
      </c>
      <c r="AE44" s="2">
        <f t="shared" si="0"/>
        <v>1.839600301632468</v>
      </c>
      <c r="AF44" s="2">
        <f t="shared" si="1"/>
        <v>75.723358142644287</v>
      </c>
      <c r="AG44" s="2">
        <f t="shared" si="2"/>
        <v>56.156354977841019</v>
      </c>
      <c r="AH44" s="2">
        <f t="shared" si="3"/>
        <v>25.14306483856662</v>
      </c>
      <c r="AI44" s="2">
        <f t="shared" si="4"/>
        <v>1.6570966182804636</v>
      </c>
      <c r="AK44" s="2">
        <f t="shared" si="5"/>
        <v>3.1641203833676612</v>
      </c>
      <c r="AL44" s="2">
        <f t="shared" si="6"/>
        <v>66.290737094200111</v>
      </c>
      <c r="AM44" s="2">
        <f t="shared" si="7"/>
        <v>43.630535194276881</v>
      </c>
      <c r="AN44" s="2">
        <f t="shared" si="8"/>
        <v>16.908174200643323</v>
      </c>
      <c r="AO44" s="2">
        <f t="shared" si="9"/>
        <v>0.67849113025833563</v>
      </c>
      <c r="AQ44" s="1" t="s">
        <v>133</v>
      </c>
      <c r="AR44" s="2">
        <f>'X01'!B41/SUM('X01'!$B41:$AB41)*C44</f>
        <v>0</v>
      </c>
      <c r="AS44" s="2">
        <f>'X01'!C41/SUM('X01'!$B41:$AB41)*D44</f>
        <v>0</v>
      </c>
      <c r="AT44" s="2">
        <f>'X01'!D41/SUM('X01'!$B41:$AB41)*E44</f>
        <v>1.7900857456348295E-2</v>
      </c>
      <c r="AU44" s="2">
        <f>'X01'!E41/SUM('X01'!$B41:$AB41)*F44</f>
        <v>0</v>
      </c>
      <c r="AV44" s="2">
        <f>'X01'!F41/SUM('X01'!$B41:$AB41)*G44</f>
        <v>1.6998293214851742E-2</v>
      </c>
      <c r="AW44" s="2">
        <f>'X01'!G41/SUM('X01'!$B41:$AB41)*H44</f>
        <v>0</v>
      </c>
      <c r="AX44" s="2">
        <f>'X01'!H41/SUM('X01'!$B41:$AB41)*I44</f>
        <v>0</v>
      </c>
      <c r="AY44" s="2">
        <f>'X01'!I41/SUM('X01'!$B41:$AB41)*J44</f>
        <v>0</v>
      </c>
      <c r="AZ44" s="2">
        <f>'X01'!J41/SUM('X01'!$B41:$AB41)*K44</f>
        <v>0</v>
      </c>
      <c r="BA44" s="2">
        <f>'X01'!K41/SUM('X01'!$B41:$AB41)*L44</f>
        <v>3.276909906126817</v>
      </c>
      <c r="BB44" s="2">
        <f>'X01'!L41/SUM('X01'!$B41:$AB41)*M44</f>
        <v>0.83727876136163548</v>
      </c>
      <c r="BC44" s="2">
        <f>'X01'!M41/SUM('X01'!$B41:$AB41)*N44</f>
        <v>2.7264961461875026</v>
      </c>
      <c r="BD44" s="2">
        <f>'X01'!N41/SUM('X01'!$B41:$AB41)*O44</f>
        <v>0.81125482573181806</v>
      </c>
      <c r="BE44" s="2">
        <f>'X01'!O41/SUM('X01'!$B41:$AB41)*P44</f>
        <v>0.16005472549205535</v>
      </c>
      <c r="BF44" s="2">
        <f>'X01'!P41/SUM('X01'!$B41:$AB41)*Q44</f>
        <v>2.7457508500060959</v>
      </c>
      <c r="BG44" s="2">
        <f>'X01'!Q41/SUM('X01'!$B41:$AB41)*R44</f>
        <v>2.241367866383106</v>
      </c>
      <c r="BH44" s="2">
        <f>'X01'!R41/SUM('X01'!$B41:$AB41)*S44</f>
        <v>3.8474809341262213</v>
      </c>
      <c r="BI44" s="2">
        <f>'X01'!S41/SUM('X01'!$B41:$AB41)*T44</f>
        <v>7.0400010836731114E-2</v>
      </c>
      <c r="BJ44" s="2">
        <f>'X01'!T41/SUM('X01'!$B41:$AB41)*U44</f>
        <v>2.2610738523224474</v>
      </c>
      <c r="BK44" s="2">
        <f>'X01'!U41/SUM('X01'!$B41:$AB41)*V44</f>
        <v>22.674670156997141</v>
      </c>
      <c r="BL44" s="2">
        <f>'X01'!V41/SUM('X01'!$B41:$AB41)*W44</f>
        <v>0.29724449019953131</v>
      </c>
      <c r="BM44" s="2">
        <f>'X01'!W41/SUM('X01'!$B41:$AB41)*X44</f>
        <v>6.6946198339270975</v>
      </c>
      <c r="BN44" s="2">
        <f>'X01'!X41/SUM('X01'!$B41:$AB41)*Y44</f>
        <v>1.5826463974642051</v>
      </c>
      <c r="BO44" s="2">
        <f>'X01'!Y41/SUM('X01'!$B41:$AB41)*Z44</f>
        <v>3.8509407637186244E-2</v>
      </c>
      <c r="BP44" s="2">
        <f>'X01'!Z41/SUM('X01'!$B41:$AB41)*AA44</f>
        <v>1.4290600490362085E-2</v>
      </c>
      <c r="BQ44" s="2">
        <f>'X01'!AA41/SUM('X01'!$B41:$AB41)*AB44</f>
        <v>6.4683770640586273E-3</v>
      </c>
      <c r="BR44" s="2">
        <f>'X01'!AB41/SUM('X01'!$B41:$AB41)*AC44</f>
        <v>4.5128212074827635E-4</v>
      </c>
      <c r="BT44" s="9">
        <f t="shared" si="10"/>
        <v>50.321867575145966</v>
      </c>
    </row>
    <row r="45" spans="1:72" x14ac:dyDescent="0.3">
      <c r="A45" s="1" t="s">
        <v>134</v>
      </c>
      <c r="B45" s="1" t="s">
        <v>135</v>
      </c>
      <c r="C45" s="2">
        <v>11.341276595744681</v>
      </c>
      <c r="D45" s="2">
        <v>1.1105</v>
      </c>
      <c r="E45" s="2">
        <v>0.67303030303030309</v>
      </c>
      <c r="F45" s="2">
        <v>0</v>
      </c>
      <c r="G45" s="2">
        <v>3.9216958041958048</v>
      </c>
      <c r="H45" s="2">
        <v>0</v>
      </c>
      <c r="I45" s="2">
        <v>6.1949380165289263</v>
      </c>
      <c r="J45" s="2">
        <v>14.596976878612718</v>
      </c>
      <c r="K45" s="2">
        <v>9.9796603563474395</v>
      </c>
      <c r="L45" s="2">
        <v>15.37818122844214</v>
      </c>
      <c r="M45" s="2">
        <v>72.165549498473624</v>
      </c>
      <c r="N45" s="2">
        <v>8.1273639896373062</v>
      </c>
      <c r="O45" s="2">
        <v>85.68960006905283</v>
      </c>
      <c r="P45" s="2">
        <v>14.874963099630994</v>
      </c>
      <c r="Q45" s="2">
        <v>13.766009433962266</v>
      </c>
      <c r="R45" s="2">
        <v>3.932009514013886</v>
      </c>
      <c r="S45" s="2">
        <v>77.158874401032065</v>
      </c>
      <c r="T45" s="2">
        <v>42.766823228634038</v>
      </c>
      <c r="U45" s="2">
        <v>24.16263355460724</v>
      </c>
      <c r="V45" s="2">
        <v>22.724865215336067</v>
      </c>
      <c r="W45" s="2">
        <v>5.2650198242481858</v>
      </c>
      <c r="X45" s="2">
        <v>10.383402991366255</v>
      </c>
      <c r="Y45" s="2">
        <v>6.8865382504664687</v>
      </c>
      <c r="Z45" s="2">
        <v>63.421070069288575</v>
      </c>
      <c r="AA45" s="2">
        <v>6.5764675324675332</v>
      </c>
      <c r="AB45" s="2">
        <v>5.9489139377537219</v>
      </c>
      <c r="AC45" s="2">
        <v>10.4824773960217</v>
      </c>
      <c r="AE45" s="2">
        <f t="shared" si="0"/>
        <v>3.3202058170713884</v>
      </c>
      <c r="AF45" s="2">
        <f t="shared" si="1"/>
        <v>26.501146007574803</v>
      </c>
      <c r="AG45" s="2">
        <f t="shared" si="2"/>
        <v>41.703299099902353</v>
      </c>
      <c r="AH45" s="2">
        <f t="shared" si="3"/>
        <v>7.5116536886936371</v>
      </c>
      <c r="AI45" s="2">
        <f t="shared" si="4"/>
        <v>21.607232233882883</v>
      </c>
      <c r="AK45" s="2">
        <f t="shared" si="5"/>
        <v>4.2210054725397406</v>
      </c>
      <c r="AL45" s="2">
        <f t="shared" si="6"/>
        <v>30.147996485846644</v>
      </c>
      <c r="AM45" s="2">
        <f t="shared" si="7"/>
        <v>25.33827673691346</v>
      </c>
      <c r="AN45" s="2">
        <f t="shared" si="8"/>
        <v>2.6158246395146336</v>
      </c>
      <c r="AO45" s="2">
        <f t="shared" si="9"/>
        <v>27.947951768125016</v>
      </c>
      <c r="AQ45" s="1" t="s">
        <v>135</v>
      </c>
      <c r="AR45" s="2">
        <f>'X01'!B42/SUM('X01'!$B42:$AB42)*C45</f>
        <v>8.6084159119391209E-3</v>
      </c>
      <c r="AS45" s="2">
        <f>'X01'!C42/SUM('X01'!$B42:$AB42)*D45</f>
        <v>1.0760519889923902E-4</v>
      </c>
      <c r="AT45" s="2">
        <f>'X01'!D42/SUM('X01'!$B42:$AB42)*E45</f>
        <v>1.6140779834885853E-3</v>
      </c>
      <c r="AU45" s="2">
        <f>'X01'!E42/SUM('X01'!$B42:$AB42)*F45</f>
        <v>0</v>
      </c>
      <c r="AV45" s="2">
        <f>'X01'!F42/SUM('X01'!$B42:$AB42)*G45</f>
        <v>5.4340625444115713E-3</v>
      </c>
      <c r="AW45" s="2">
        <f>'X01'!G42/SUM('X01'!$B42:$AB42)*H45</f>
        <v>0</v>
      </c>
      <c r="AX45" s="2">
        <f>'X01'!H42/SUM('X01'!$B42:$AB42)*I45</f>
        <v>2.421116975232878E-3</v>
      </c>
      <c r="AY45" s="2">
        <f>'X01'!I42/SUM('X01'!$B42:$AB42)*J45</f>
        <v>2.0391185191405797E-2</v>
      </c>
      <c r="AZ45" s="2">
        <f>'X01'!J42/SUM('X01'!$B42:$AB42)*K45</f>
        <v>2.8945798503895299E-2</v>
      </c>
      <c r="BA45" s="2">
        <f>'X01'!K42/SUM('X01'!$B42:$AB42)*L45</f>
        <v>0.78481851817159975</v>
      </c>
      <c r="BB45" s="2">
        <f>'X01'!L42/SUM('X01'!$B42:$AB42)*M45</f>
        <v>1.3361875573313005</v>
      </c>
      <c r="BC45" s="2">
        <f>'X01'!M42/SUM('X01'!$B42:$AB42)*N45</f>
        <v>3.0398468689035025E-2</v>
      </c>
      <c r="BD45" s="2">
        <f>'X01'!N42/SUM('X01'!$B42:$AB42)*O45</f>
        <v>1.2024342950995466</v>
      </c>
      <c r="BE45" s="2">
        <f>'X01'!O42/SUM('X01'!$B42:$AB42)*P45</f>
        <v>6.5101145334039616E-3</v>
      </c>
      <c r="BF45" s="2">
        <f>'X01'!P42/SUM('X01'!$B42:$AB42)*Q45</f>
        <v>5.8913846397333366E-2</v>
      </c>
      <c r="BG45" s="2">
        <f>'X01'!Q42/SUM('X01'!$B42:$AB42)*R45</f>
        <v>9.8781572589501432E-2</v>
      </c>
      <c r="BH45" s="2">
        <f>'X01'!R42/SUM('X01'!$B42:$AB42)*S45</f>
        <v>4.0567698011007609</v>
      </c>
      <c r="BI45" s="2">
        <f>'X01'!S42/SUM('X01'!$B42:$AB42)*T45</f>
        <v>0.47276344136380666</v>
      </c>
      <c r="BJ45" s="2">
        <f>'X01'!T42/SUM('X01'!$B42:$AB42)*U45</f>
        <v>1.481346970646374</v>
      </c>
      <c r="BK45" s="2">
        <f>'X01'!U42/SUM('X01'!$B42:$AB42)*V45</f>
        <v>8.6178313668428057</v>
      </c>
      <c r="BL45" s="2">
        <f>'X01'!V42/SUM('X01'!$B42:$AB42)*W45</f>
        <v>0.36671851784860654</v>
      </c>
      <c r="BM45" s="2">
        <f>'X01'!W42/SUM('X01'!$B42:$AB42)*X45</f>
        <v>2.1481225856255084</v>
      </c>
      <c r="BN45" s="2">
        <f>'X01'!X42/SUM('X01'!$B42:$AB42)*Y45</f>
        <v>0.30398468689035024</v>
      </c>
      <c r="BO45" s="2">
        <f>'X01'!Y42/SUM('X01'!$B42:$AB42)*Z45</f>
        <v>1.0495273074637279</v>
      </c>
      <c r="BP45" s="2">
        <f>'X01'!Z42/SUM('X01'!$B42:$AB42)*AA45</f>
        <v>8.1779951163421655E-3</v>
      </c>
      <c r="BQ45" s="2">
        <f>'X01'!AA42/SUM('X01'!$B42:$AB42)*AB45</f>
        <v>0.17749477558429477</v>
      </c>
      <c r="BR45" s="2">
        <f>'X01'!AB42/SUM('X01'!$B42:$AB42)*AC45</f>
        <v>9.3616523042337942E-3</v>
      </c>
      <c r="BT45" s="9">
        <f t="shared" si="10"/>
        <v>22.277665735907799</v>
      </c>
    </row>
    <row r="46" spans="1:72" x14ac:dyDescent="0.3">
      <c r="A46" s="1" t="s">
        <v>136</v>
      </c>
      <c r="B46" s="1" t="s">
        <v>137</v>
      </c>
      <c r="C46" s="2">
        <v>11.353156424581005</v>
      </c>
      <c r="D46" s="2">
        <v>0</v>
      </c>
      <c r="E46" s="2">
        <v>0.73219780219780228</v>
      </c>
      <c r="F46" s="2">
        <v>0</v>
      </c>
      <c r="G46" s="2">
        <v>3.9157843590930126</v>
      </c>
      <c r="H46" s="2">
        <v>0</v>
      </c>
      <c r="I46" s="2">
        <v>6.1162923076923077</v>
      </c>
      <c r="J46" s="2">
        <v>14.599245689655175</v>
      </c>
      <c r="K46" s="2">
        <v>9.949479729729731</v>
      </c>
      <c r="L46" s="2">
        <v>15.377710294564229</v>
      </c>
      <c r="M46" s="2">
        <v>72.479198473282452</v>
      </c>
      <c r="N46" s="2">
        <v>8.1295820263168626</v>
      </c>
      <c r="O46" s="2">
        <v>85.700502336448594</v>
      </c>
      <c r="P46" s="2">
        <v>15.024411764705883</v>
      </c>
      <c r="Q46" s="2">
        <v>13.772154982709839</v>
      </c>
      <c r="R46" s="2">
        <v>3.9314158671586714</v>
      </c>
      <c r="S46" s="2">
        <v>77.158922585794102</v>
      </c>
      <c r="T46" s="2">
        <v>42.755046628407456</v>
      </c>
      <c r="U46" s="2">
        <v>24.165186786579039</v>
      </c>
      <c r="V46" s="2">
        <v>22.725027339852328</v>
      </c>
      <c r="W46" s="2">
        <v>5.264197115384615</v>
      </c>
      <c r="X46" s="2">
        <v>10.381883720930233</v>
      </c>
      <c r="Y46" s="2">
        <v>6.8861539514509946</v>
      </c>
      <c r="Z46" s="2">
        <v>63.419540657439455</v>
      </c>
      <c r="AA46" s="2">
        <v>6.5797125000000003</v>
      </c>
      <c r="AB46" s="2">
        <v>5.9504132037007995</v>
      </c>
      <c r="AC46" s="2">
        <v>10.446228813559323</v>
      </c>
      <c r="AE46" s="2">
        <f t="shared" si="0"/>
        <v>3.1596329847948756</v>
      </c>
      <c r="AF46" s="2">
        <f t="shared" si="1"/>
        <v>26.551522351619052</v>
      </c>
      <c r="AG46" s="2">
        <f t="shared" si="2"/>
        <v>41.701045835158226</v>
      </c>
      <c r="AH46" s="2">
        <f t="shared" si="3"/>
        <v>7.5107449292552815</v>
      </c>
      <c r="AI46" s="2">
        <f t="shared" si="4"/>
        <v>21.598973793674894</v>
      </c>
      <c r="AK46" s="2">
        <f t="shared" si="5"/>
        <v>4.326078073197003</v>
      </c>
      <c r="AL46" s="2">
        <f t="shared" si="6"/>
        <v>30.204543721188507</v>
      </c>
      <c r="AM46" s="2">
        <f t="shared" si="7"/>
        <v>25.337505611519092</v>
      </c>
      <c r="AN46" s="2">
        <f t="shared" si="8"/>
        <v>2.6153899260552214</v>
      </c>
      <c r="AO46" s="2">
        <f t="shared" si="9"/>
        <v>27.951143040096866</v>
      </c>
      <c r="AQ46" s="1" t="s">
        <v>137</v>
      </c>
      <c r="AR46" s="2">
        <f>'X01'!B43/SUM('X01'!$B43:$AB43)*C46</f>
        <v>1.0318745430173044E-2</v>
      </c>
      <c r="AS46" s="2">
        <f>'X01'!C43/SUM('X01'!$B43:$AB43)*D46</f>
        <v>0</v>
      </c>
      <c r="AT46" s="2">
        <f>'X01'!D43/SUM('X01'!$B43:$AB43)*E46</f>
        <v>3.3831952230075561E-4</v>
      </c>
      <c r="AU46" s="2">
        <f>'X01'!E43/SUM('X01'!$B43:$AB43)*F46</f>
        <v>0</v>
      </c>
      <c r="AV46" s="2">
        <f>'X01'!F43/SUM('X01'!$B43:$AB43)*G46</f>
        <v>2.1483289666097981E-2</v>
      </c>
      <c r="AW46" s="2">
        <f>'X01'!G43/SUM('X01'!$B43:$AB43)*H46</f>
        <v>0</v>
      </c>
      <c r="AX46" s="2">
        <f>'X01'!H43/SUM('X01'!$B43:$AB43)*I46</f>
        <v>1.5139798622958812E-2</v>
      </c>
      <c r="AY46" s="2">
        <f>'X01'!I43/SUM('X01'!$B43:$AB43)*J46</f>
        <v>2.5796863575432614E-2</v>
      </c>
      <c r="AZ46" s="2">
        <f>'X01'!J43/SUM('X01'!$B43:$AB43)*K46</f>
        <v>1.8692153607116749E-2</v>
      </c>
      <c r="BA46" s="2">
        <f>'X01'!K43/SUM('X01'!$B43:$AB43)*L46</f>
        <v>1.7998598586400198</v>
      </c>
      <c r="BB46" s="2">
        <f>'X01'!L43/SUM('X01'!$B43:$AB43)*M46</f>
        <v>2.4105265963928837E-2</v>
      </c>
      <c r="BC46" s="2">
        <f>'X01'!M43/SUM('X01'!$B43:$AB43)*N46</f>
        <v>0.50663348464538149</v>
      </c>
      <c r="BD46" s="2">
        <f>'X01'!N43/SUM('X01'!$B43:$AB43)*O46</f>
        <v>0.65185713959298086</v>
      </c>
      <c r="BE46" s="2">
        <f>'X01'!O43/SUM('X01'!$B43:$AB43)*P46</f>
        <v>1.9453372532293443E-3</v>
      </c>
      <c r="BF46" s="2">
        <f>'X01'!P43/SUM('X01'!$B43:$AB43)*Q46</f>
        <v>0.1112225429563734</v>
      </c>
      <c r="BG46" s="2">
        <f>'X01'!Q43/SUM('X01'!$B43:$AB43)*R46</f>
        <v>0.2704864580794541</v>
      </c>
      <c r="BH46" s="2">
        <f>'X01'!R43/SUM('X01'!$B43:$AB43)*S46</f>
        <v>4.6635654551547656</v>
      </c>
      <c r="BI46" s="2">
        <f>'X01'!S43/SUM('X01'!$B43:$AB43)*T46</f>
        <v>0.15131340634901294</v>
      </c>
      <c r="BJ46" s="2">
        <f>'X01'!T43/SUM('X01'!$B43:$AB43)*U46</f>
        <v>0.17736400956617113</v>
      </c>
      <c r="BK46" s="2">
        <f>'X01'!U43/SUM('X01'!$B43:$AB43)*V46</f>
        <v>4.3365796368510852</v>
      </c>
      <c r="BL46" s="2">
        <f>'X01'!V43/SUM('X01'!$B43:$AB43)*W46</f>
        <v>0.16679152449427248</v>
      </c>
      <c r="BM46" s="2">
        <f>'X01'!W43/SUM('X01'!$B43:$AB43)*X46</f>
        <v>0.25500833993419453</v>
      </c>
      <c r="BN46" s="2">
        <f>'X01'!X43/SUM('X01'!$B43:$AB43)*Y46</f>
        <v>2.4904545835364371</v>
      </c>
      <c r="BO46" s="2">
        <f>'X01'!Y43/SUM('X01'!$B43:$AB43)*Z46</f>
        <v>0.93063242596880347</v>
      </c>
      <c r="BP46" s="2">
        <f>'X01'!Z43/SUM('X01'!$B43:$AB43)*AA46</f>
        <v>7.3499916219839145E-2</v>
      </c>
      <c r="BQ46" s="2">
        <f>'X01'!AA43/SUM('X01'!$B43:$AB43)*AB46</f>
        <v>9.6336483975140164E-2</v>
      </c>
      <c r="BR46" s="2">
        <f>'X01'!AB43/SUM('X01'!$B43:$AB43)*AC46</f>
        <v>6.2589111625639786E-3</v>
      </c>
      <c r="BT46" s="9">
        <f t="shared" si="10"/>
        <v>16.805683950767733</v>
      </c>
    </row>
    <row r="47" spans="1:72" x14ac:dyDescent="0.3">
      <c r="A47" s="1" t="s">
        <v>138</v>
      </c>
      <c r="B47" s="1" t="s">
        <v>139</v>
      </c>
      <c r="C47" s="2">
        <v>11.3777852614897</v>
      </c>
      <c r="D47" s="2">
        <v>0.94475373134328355</v>
      </c>
      <c r="E47" s="2">
        <v>0.69200296735905042</v>
      </c>
      <c r="F47" s="2">
        <v>0.22359060402684564</v>
      </c>
      <c r="G47" s="2">
        <v>3.9223275737940968</v>
      </c>
      <c r="H47" s="2">
        <v>0</v>
      </c>
      <c r="I47" s="2">
        <v>5.9668656716417914</v>
      </c>
      <c r="J47" s="2">
        <v>14.59870786516854</v>
      </c>
      <c r="K47" s="2">
        <v>9.9701824817518254</v>
      </c>
      <c r="L47" s="2">
        <v>15.376153846153846</v>
      </c>
      <c r="M47" s="2">
        <v>72.314075829383881</v>
      </c>
      <c r="N47" s="2">
        <v>8.0888271604938282</v>
      </c>
      <c r="O47" s="2">
        <v>85.667142857142863</v>
      </c>
      <c r="P47" s="2">
        <v>14.963516949152543</v>
      </c>
      <c r="Q47" s="2">
        <v>13.824591836734696</v>
      </c>
      <c r="R47" s="2">
        <v>3.9275955669771925</v>
      </c>
      <c r="S47" s="2">
        <v>77.156305267085386</v>
      </c>
      <c r="T47" s="2">
        <v>42.753667366211964</v>
      </c>
      <c r="U47" s="2">
        <v>24.164749620637327</v>
      </c>
      <c r="V47" s="2">
        <v>22.725106101457961</v>
      </c>
      <c r="W47" s="2">
        <v>5.2649576920323575</v>
      </c>
      <c r="X47" s="2">
        <v>10.383691324684003</v>
      </c>
      <c r="Y47" s="2">
        <v>6.8864525259456215</v>
      </c>
      <c r="Z47" s="2">
        <v>63.41454644412191</v>
      </c>
      <c r="AA47" s="2">
        <v>6.580574466364812</v>
      </c>
      <c r="AB47" s="2">
        <v>5.9502747791952899</v>
      </c>
      <c r="AC47" s="2">
        <v>10.488055555555556</v>
      </c>
      <c r="AE47" s="2">
        <f t="shared" si="0"/>
        <v>3.3039036870935381</v>
      </c>
      <c r="AF47" s="2">
        <f t="shared" si="1"/>
        <v>26.525643821439914</v>
      </c>
      <c r="AG47" s="2">
        <f t="shared" si="2"/>
        <v>41.699957088848159</v>
      </c>
      <c r="AH47" s="2">
        <f t="shared" si="3"/>
        <v>7.511700514220661</v>
      </c>
      <c r="AI47" s="2">
        <f t="shared" si="4"/>
        <v>21.608362811309394</v>
      </c>
      <c r="AK47" s="2">
        <f t="shared" si="5"/>
        <v>4.1923163934936367</v>
      </c>
      <c r="AL47" s="2">
        <f t="shared" si="6"/>
        <v>30.167306672434087</v>
      </c>
      <c r="AM47" s="2">
        <f t="shared" si="7"/>
        <v>25.336346766597778</v>
      </c>
      <c r="AN47" s="2">
        <f t="shared" si="8"/>
        <v>2.6160198366299228</v>
      </c>
      <c r="AO47" s="2">
        <f t="shared" si="9"/>
        <v>27.942967909444285</v>
      </c>
      <c r="AQ47" s="1" t="s">
        <v>139</v>
      </c>
      <c r="AR47" s="2">
        <f>'X01'!B44/SUM('X01'!$B44:$AB44)*C47</f>
        <v>0.21956976833091213</v>
      </c>
      <c r="AS47" s="2">
        <f>'X01'!C44/SUM('X01'!$B44:$AB44)*D47</f>
        <v>2.4198524352014679E-3</v>
      </c>
      <c r="AT47" s="2">
        <f>'X01'!D44/SUM('X01'!$B44:$AB44)*E47</f>
        <v>4.457622906950072E-3</v>
      </c>
      <c r="AU47" s="2">
        <f>'X01'!E44/SUM('X01'!$B44:$AB44)*F47</f>
        <v>1.2736065448428778E-4</v>
      </c>
      <c r="AV47" s="2">
        <f>'X01'!F44/SUM('X01'!$B44:$AB44)*G47</f>
        <v>0.31241568544995796</v>
      </c>
      <c r="AW47" s="2">
        <f>'X01'!G44/SUM('X01'!$B44:$AB44)*H47</f>
        <v>0</v>
      </c>
      <c r="AX47" s="2">
        <f>'X01'!H44/SUM('X01'!$B44:$AB44)*I47</f>
        <v>1.5283278538114535E-3</v>
      </c>
      <c r="AY47" s="2">
        <f>'X01'!I44/SUM('X01'!$B44:$AB44)*J47</f>
        <v>3.9736524199097789E-2</v>
      </c>
      <c r="AZ47" s="2">
        <f>'X01'!J44/SUM('X01'!$B44:$AB44)*K47</f>
        <v>5.2217868338557986E-3</v>
      </c>
      <c r="BA47" s="2">
        <f>'X01'!K44/SUM('X01'!$B44:$AB44)*L47</f>
        <v>3.6679868491474879E-2</v>
      </c>
      <c r="BB47" s="2">
        <f>'X01'!L44/SUM('X01'!$B44:$AB44)*M47</f>
        <v>5.8331179753803801E-2</v>
      </c>
      <c r="BC47" s="2">
        <f>'X01'!M44/SUM('X01'!$B44:$AB44)*N47</f>
        <v>7.5142786145729794E-3</v>
      </c>
      <c r="BD47" s="2">
        <f>'X01'!N44/SUM('X01'!$B44:$AB44)*O47</f>
        <v>0.343873767107577</v>
      </c>
      <c r="BE47" s="2">
        <f>'X01'!O44/SUM('X01'!$B44:$AB44)*P47</f>
        <v>6.7501146876672528E-3</v>
      </c>
      <c r="BF47" s="2">
        <f>'X01'!P44/SUM('X01'!$B44:$AB44)*Q47</f>
        <v>7.7689999235415544E-3</v>
      </c>
      <c r="BG47" s="2">
        <f>'X01'!Q44/SUM('X01'!$B44:$AB44)*R47</f>
        <v>4.6741360195733619E-2</v>
      </c>
      <c r="BH47" s="2">
        <f>'X01'!R44/SUM('X01'!$B44:$AB44)*S47</f>
        <v>4.7432928549583293</v>
      </c>
      <c r="BI47" s="2">
        <f>'X01'!S44/SUM('X01'!$B44:$AB44)*T47</f>
        <v>0.31152416086856788</v>
      </c>
      <c r="BJ47" s="2">
        <f>'X01'!T44/SUM('X01'!$B44:$AB44)*U47</f>
        <v>0.1217567856869791</v>
      </c>
      <c r="BK47" s="2">
        <f>'X01'!U44/SUM('X01'!$B44:$AB44)*V47</f>
        <v>5.2198764240385342</v>
      </c>
      <c r="BL47" s="2">
        <f>'X01'!V44/SUM('X01'!$B44:$AB44)*W47</f>
        <v>1.4058069041975683</v>
      </c>
      <c r="BM47" s="2">
        <f>'X01'!W44/SUM('X01'!$B44:$AB44)*X47</f>
        <v>1.4258025269516017</v>
      </c>
      <c r="BN47" s="2">
        <f>'X01'!X44/SUM('X01'!$B44:$AB44)*Y47</f>
        <v>0.6138783546142671</v>
      </c>
      <c r="BO47" s="2">
        <f>'X01'!Y44/SUM('X01'!$B44:$AB44)*Z47</f>
        <v>0.33406699671228685</v>
      </c>
      <c r="BP47" s="2">
        <f>'X01'!Z44/SUM('X01'!$B44:$AB44)*AA47</f>
        <v>0.31114207890511503</v>
      </c>
      <c r="BQ47" s="2">
        <f>'X01'!AA44/SUM('X01'!$B44:$AB44)*AB47</f>
        <v>6.9538917348421131E-2</v>
      </c>
      <c r="BR47" s="2">
        <f>'X01'!AB44/SUM('X01'!$B44:$AB44)*AC47</f>
        <v>1.9486180136096029E-2</v>
      </c>
      <c r="BT47" s="9">
        <f t="shared" si="10"/>
        <v>15.669308681856409</v>
      </c>
    </row>
    <row r="48" spans="1:72" x14ac:dyDescent="0.3">
      <c r="A48" s="1" t="s">
        <v>140</v>
      </c>
      <c r="B48" s="1" t="s">
        <v>141</v>
      </c>
      <c r="C48" s="2">
        <v>0</v>
      </c>
      <c r="D48" s="2">
        <v>0</v>
      </c>
      <c r="E48" s="2">
        <v>25.836404564315352</v>
      </c>
      <c r="F48" s="2">
        <v>0</v>
      </c>
      <c r="G48" s="2">
        <v>258.76770286396186</v>
      </c>
      <c r="H48" s="2">
        <v>0</v>
      </c>
      <c r="I48" s="2">
        <v>0</v>
      </c>
      <c r="J48" s="2">
        <v>4387.8794558823529</v>
      </c>
      <c r="K48" s="2">
        <v>0</v>
      </c>
      <c r="L48" s="2">
        <v>10.591473988439308</v>
      </c>
      <c r="M48" s="2">
        <v>0</v>
      </c>
      <c r="N48" s="2">
        <v>348.09762417218548</v>
      </c>
      <c r="O48" s="2">
        <v>221.4912685982772</v>
      </c>
      <c r="P48" s="2">
        <v>0</v>
      </c>
      <c r="Q48" s="2">
        <v>0.99745508982035924</v>
      </c>
      <c r="R48" s="2">
        <v>405.82488606855361</v>
      </c>
      <c r="S48" s="2">
        <v>317.04013946132466</v>
      </c>
      <c r="T48" s="2">
        <v>626.58068552412647</v>
      </c>
      <c r="U48" s="2">
        <v>485.22723103448277</v>
      </c>
      <c r="V48" s="2">
        <v>70.253613069127212</v>
      </c>
      <c r="W48" s="2">
        <v>86.488652230827981</v>
      </c>
      <c r="X48" s="2">
        <v>83.645312444523341</v>
      </c>
      <c r="Y48" s="2">
        <v>168.88386027923917</v>
      </c>
      <c r="Z48" s="2">
        <v>551.42521674022703</v>
      </c>
      <c r="AA48" s="2">
        <v>0</v>
      </c>
      <c r="AB48" s="2">
        <v>93.838927492447141</v>
      </c>
      <c r="AC48" s="2">
        <v>0</v>
      </c>
      <c r="AE48" s="2">
        <f t="shared" si="0"/>
        <v>40.65772963261103</v>
      </c>
      <c r="AF48" s="2">
        <f t="shared" si="1"/>
        <v>597.20912931106989</v>
      </c>
      <c r="AG48" s="2">
        <f t="shared" si="2"/>
        <v>374.77541727226526</v>
      </c>
      <c r="AH48" s="2">
        <f t="shared" si="3"/>
        <v>113.00594165153016</v>
      </c>
      <c r="AI48" s="2">
        <f t="shared" si="4"/>
        <v>161.31603605816855</v>
      </c>
      <c r="AK48" s="2">
        <f t="shared" si="5"/>
        <v>96.658235546825111</v>
      </c>
      <c r="AL48" s="2">
        <f t="shared" si="6"/>
        <v>1430.8474225337625</v>
      </c>
      <c r="AM48" s="2">
        <f t="shared" si="7"/>
        <v>239.21565432456973</v>
      </c>
      <c r="AN48" s="2">
        <f t="shared" si="8"/>
        <v>48.412575720661138</v>
      </c>
      <c r="AO48" s="2">
        <f t="shared" si="9"/>
        <v>263.80804891174051</v>
      </c>
      <c r="AQ48" s="1" t="s">
        <v>141</v>
      </c>
      <c r="AR48" s="2">
        <f>'X01'!B45/SUM('X01'!$B45:$AB45)*C48</f>
        <v>0</v>
      </c>
      <c r="AS48" s="2">
        <f>'X01'!C45/SUM('X01'!$B45:$AB45)*D48</f>
        <v>0</v>
      </c>
      <c r="AT48" s="2">
        <f>'X01'!D45/SUM('X01'!$B45:$AB45)*E48</f>
        <v>0.29020197147651006</v>
      </c>
      <c r="AU48" s="2">
        <f>'X01'!E45/SUM('X01'!$B45:$AB45)*F48</f>
        <v>0</v>
      </c>
      <c r="AV48" s="2">
        <f>'X01'!F45/SUM('X01'!$B45:$AB45)*G48</f>
        <v>4.0426423378076066</v>
      </c>
      <c r="AW48" s="2">
        <f>'X01'!G45/SUM('X01'!$B45:$AB45)*H48</f>
        <v>0</v>
      </c>
      <c r="AX48" s="2">
        <f>'X01'!H45/SUM('X01'!$B45:$AB45)*I48</f>
        <v>0</v>
      </c>
      <c r="AY48" s="2">
        <f>'X01'!I45/SUM('X01'!$B45:$AB45)*J48</f>
        <v>6.9532019714765099</v>
      </c>
      <c r="AZ48" s="2">
        <f>'X01'!J45/SUM('X01'!$B45:$AB45)*K48</f>
        <v>0</v>
      </c>
      <c r="BA48" s="2">
        <f>'X01'!K45/SUM('X01'!$B45:$AB45)*L48</f>
        <v>5.9779432326621931E-2</v>
      </c>
      <c r="BB48" s="2">
        <f>'X01'!L45/SUM('X01'!$B45:$AB45)*M48</f>
        <v>0</v>
      </c>
      <c r="BC48" s="2">
        <f>'X01'!M45/SUM('X01'!$B45:$AB45)*N48</f>
        <v>0.97991687639821035</v>
      </c>
      <c r="BD48" s="2">
        <f>'X01'!N45/SUM('X01'!$B45:$AB45)*O48</f>
        <v>3.954758808724832</v>
      </c>
      <c r="BE48" s="2">
        <f>'X01'!O45/SUM('X01'!$B45:$AB45)*P48</f>
        <v>0</v>
      </c>
      <c r="BF48" s="2">
        <f>'X01'!P45/SUM('X01'!$B45:$AB45)*Q48</f>
        <v>7.7635626398210296E-4</v>
      </c>
      <c r="BG48" s="2">
        <f>'X01'!Q45/SUM('X01'!$B45:$AB45)*R48</f>
        <v>29.135563688478747</v>
      </c>
      <c r="BH48" s="2">
        <f>'X01'!R45/SUM('X01'!$B45:$AB45)*S48</f>
        <v>15.416106333892618</v>
      </c>
      <c r="BI48" s="2">
        <f>'X01'!S45/SUM('X01'!$B45:$AB45)*T48</f>
        <v>26.326551454138702</v>
      </c>
      <c r="BJ48" s="2">
        <f>'X01'!T45/SUM('X01'!$B45:$AB45)*U48</f>
        <v>9.8375207634228197</v>
      </c>
      <c r="BK48" s="2">
        <f>'X01'!U45/SUM('X01'!$B45:$AB45)*V48</f>
        <v>32.469703299776285</v>
      </c>
      <c r="BL48" s="2">
        <f>'X01'!V45/SUM('X01'!$B45:$AB45)*W48</f>
        <v>11.085591093400447</v>
      </c>
      <c r="BM48" s="2">
        <f>'X01'!W45/SUM('X01'!$B45:$AB45)*X48</f>
        <v>6.5880039848993288</v>
      </c>
      <c r="BN48" s="2">
        <f>'X01'!X45/SUM('X01'!$B45:$AB45)*Y48</f>
        <v>7.7798661213646536</v>
      </c>
      <c r="BO48" s="2">
        <f>'X01'!Y45/SUM('X01'!$B45:$AB45)*Z48</f>
        <v>16.304257899888146</v>
      </c>
      <c r="BP48" s="2">
        <f>'X01'!Z45/SUM('X01'!$B45:$AB45)*AA48</f>
        <v>0</v>
      </c>
      <c r="BQ48" s="2">
        <f>'X01'!AA45/SUM('X01'!$B45:$AB45)*AB48</f>
        <v>1.3028810822147652</v>
      </c>
      <c r="BR48" s="2">
        <f>'X01'!AB45/SUM('X01'!$B45:$AB45)*AC48</f>
        <v>0</v>
      </c>
      <c r="BT48" s="9">
        <f t="shared" si="10"/>
        <v>172.52732347595077</v>
      </c>
    </row>
    <row r="49" spans="1:72" x14ac:dyDescent="0.3">
      <c r="A49" s="1" t="s">
        <v>142</v>
      </c>
      <c r="B49" s="1" t="s">
        <v>143</v>
      </c>
      <c r="C49" s="2">
        <v>0</v>
      </c>
      <c r="D49" s="2">
        <v>0</v>
      </c>
      <c r="E49" s="2">
        <v>25.833925686591279</v>
      </c>
      <c r="F49" s="2">
        <v>0</v>
      </c>
      <c r="G49" s="2">
        <v>258.77321305841929</v>
      </c>
      <c r="H49" s="2">
        <v>0</v>
      </c>
      <c r="I49" s="2">
        <v>0</v>
      </c>
      <c r="J49" s="2">
        <v>4388.6434994861265</v>
      </c>
      <c r="K49" s="2">
        <v>0</v>
      </c>
      <c r="L49" s="2">
        <v>10.596529304029305</v>
      </c>
      <c r="M49" s="2">
        <v>0</v>
      </c>
      <c r="N49" s="2">
        <v>347.80539663461536</v>
      </c>
      <c r="O49" s="2">
        <v>221.5012115198451</v>
      </c>
      <c r="P49" s="2">
        <v>0</v>
      </c>
      <c r="Q49" s="2">
        <v>1.0565010570824525</v>
      </c>
      <c r="R49" s="2">
        <v>405.81325511221945</v>
      </c>
      <c r="S49" s="2">
        <v>317.04669835257118</v>
      </c>
      <c r="T49" s="2">
        <v>626.54295956354304</v>
      </c>
      <c r="U49" s="2">
        <v>485.19879338713474</v>
      </c>
      <c r="V49" s="2">
        <v>70.25377946865261</v>
      </c>
      <c r="W49" s="2">
        <v>86.487883184212734</v>
      </c>
      <c r="X49" s="2">
        <v>83.64528752039152</v>
      </c>
      <c r="Y49" s="2">
        <v>168.88805173196187</v>
      </c>
      <c r="Z49" s="2">
        <v>551.39566865963036</v>
      </c>
      <c r="AA49" s="2">
        <v>0</v>
      </c>
      <c r="AB49" s="2">
        <v>93.849804886943843</v>
      </c>
      <c r="AC49" s="2">
        <v>0</v>
      </c>
      <c r="AE49" s="2">
        <f t="shared" si="0"/>
        <v>40.658162677858648</v>
      </c>
      <c r="AF49" s="2">
        <f t="shared" si="1"/>
        <v>597.26848812376875</v>
      </c>
      <c r="AG49" s="2">
        <f t="shared" si="2"/>
        <v>374.7605576929754</v>
      </c>
      <c r="AH49" s="2">
        <f t="shared" si="3"/>
        <v>113.00707414552204</v>
      </c>
      <c r="AI49" s="2">
        <f t="shared" si="4"/>
        <v>161.31136838664355</v>
      </c>
      <c r="AK49" s="2">
        <f t="shared" si="5"/>
        <v>96.660371202977032</v>
      </c>
      <c r="AL49" s="2">
        <f t="shared" si="6"/>
        <v>1431.1033385432215</v>
      </c>
      <c r="AM49" s="2">
        <f t="shared" si="7"/>
        <v>239.19744239119808</v>
      </c>
      <c r="AN49" s="2">
        <f t="shared" si="8"/>
        <v>48.415212790394065</v>
      </c>
      <c r="AO49" s="2">
        <f t="shared" si="9"/>
        <v>263.79255676309532</v>
      </c>
      <c r="AQ49" s="1" t="s">
        <v>143</v>
      </c>
      <c r="AR49" s="2">
        <f>'X01'!B46/SUM('X01'!$B46:$AB46)*C49</f>
        <v>0</v>
      </c>
      <c r="AS49" s="2">
        <f>'X01'!C46/SUM('X01'!$B46:$AB46)*D49</f>
        <v>0</v>
      </c>
      <c r="AT49" s="2">
        <f>'X01'!D46/SUM('X01'!$B46:$AB46)*E49</f>
        <v>0.30779104885022274</v>
      </c>
      <c r="AU49" s="2">
        <f>'X01'!E46/SUM('X01'!$B46:$AB46)*F49</f>
        <v>0</v>
      </c>
      <c r="AV49" s="2">
        <f>'X01'!F46/SUM('X01'!$B46:$AB46)*G49</f>
        <v>3.9528998148737888</v>
      </c>
      <c r="AW49" s="2">
        <f>'X01'!G46/SUM('X01'!$B46:$AB46)*H49</f>
        <v>0</v>
      </c>
      <c r="AX49" s="2">
        <f>'X01'!H46/SUM('X01'!$B46:$AB46)*I49</f>
        <v>0</v>
      </c>
      <c r="AY49" s="2">
        <f>'X01'!I46/SUM('X01'!$B46:$AB46)*J49</f>
        <v>7.4718025921169131</v>
      </c>
      <c r="AZ49" s="2">
        <f>'X01'!J46/SUM('X01'!$B46:$AB46)*K49</f>
        <v>0</v>
      </c>
      <c r="BA49" s="2">
        <f>'X01'!K46/SUM('X01'!$B46:$AB46)*L49</f>
        <v>6.0742097140517447E-2</v>
      </c>
      <c r="BB49" s="2">
        <f>'X01'!L46/SUM('X01'!$B46:$AB46)*M49</f>
        <v>0</v>
      </c>
      <c r="BC49" s="2">
        <f>'X01'!M46/SUM('X01'!$B46:$AB46)*N49</f>
        <v>1.0126791857246342</v>
      </c>
      <c r="BD49" s="2">
        <f>'X01'!N46/SUM('X01'!$B46:$AB46)*O49</f>
        <v>4.0036736791822252</v>
      </c>
      <c r="BE49" s="2">
        <f>'X01'!O46/SUM('X01'!$B46:$AB46)*P49</f>
        <v>0</v>
      </c>
      <c r="BF49" s="2">
        <f>'X01'!P46/SUM('X01'!$B46:$AB46)*Q49</f>
        <v>8.7440638877904183E-4</v>
      </c>
      <c r="BG49" s="2">
        <f>'X01'!Q46/SUM('X01'!$B46:$AB46)*R49</f>
        <v>28.474286231719223</v>
      </c>
      <c r="BH49" s="2">
        <f>'X01'!R46/SUM('X01'!$B46:$AB46)*S49</f>
        <v>15.523861263827596</v>
      </c>
      <c r="BI49" s="2">
        <f>'X01'!S46/SUM('X01'!$B46:$AB46)*T49</f>
        <v>25.620748422577698</v>
      </c>
      <c r="BJ49" s="2">
        <f>'X01'!T46/SUM('X01'!$B46:$AB46)*U49</f>
        <v>10.835643969749887</v>
      </c>
      <c r="BK49" s="2">
        <f>'X01'!U46/SUM('X01'!$B46:$AB46)*V49</f>
        <v>32.699301314781046</v>
      </c>
      <c r="BL49" s="2">
        <f>'X01'!V46/SUM('X01'!$B46:$AB46)*W49</f>
        <v>10.858844885932156</v>
      </c>
      <c r="BM49" s="2">
        <f>'X01'!W46/SUM('X01'!$B46:$AB46)*X49</f>
        <v>6.4597646377440494</v>
      </c>
      <c r="BN49" s="2">
        <f>'X01'!X46/SUM('X01'!$B46:$AB46)*Y49</f>
        <v>7.8146281902775492</v>
      </c>
      <c r="BO49" s="2">
        <f>'X01'!Y46/SUM('X01'!$B46:$AB46)*Z49</f>
        <v>15.814339066179997</v>
      </c>
      <c r="BP49" s="2">
        <f>'X01'!Z46/SUM('X01'!$B46:$AB46)*AA49</f>
        <v>0</v>
      </c>
      <c r="BQ49" s="2">
        <f>'X01'!AA46/SUM('X01'!$B46:$AB46)*AB49</f>
        <v>1.350841283145116</v>
      </c>
      <c r="BR49" s="2">
        <f>'X01'!AB46/SUM('X01'!$B46:$AB46)*AC49</f>
        <v>0</v>
      </c>
      <c r="BT49" s="9">
        <f t="shared" si="10"/>
        <v>172.26272209021138</v>
      </c>
    </row>
    <row r="50" spans="1:72" x14ac:dyDescent="0.3">
      <c r="A50" s="1" t="s">
        <v>144</v>
      </c>
      <c r="B50" s="1" t="s">
        <v>145</v>
      </c>
      <c r="C50" s="2">
        <v>11.440245283018868</v>
      </c>
      <c r="D50" s="2">
        <v>1.1898214285714288</v>
      </c>
      <c r="E50" s="2">
        <v>0.68379236276849642</v>
      </c>
      <c r="F50" s="2">
        <v>0</v>
      </c>
      <c r="G50" s="2">
        <v>3.9366931216931218</v>
      </c>
      <c r="H50" s="2">
        <v>0</v>
      </c>
      <c r="I50" s="2">
        <v>6.0311637931034481</v>
      </c>
      <c r="J50" s="2">
        <v>14.581080332409973</v>
      </c>
      <c r="K50" s="2">
        <v>9.9651906158357768</v>
      </c>
      <c r="L50" s="2">
        <v>15.373269555430502</v>
      </c>
      <c r="M50" s="2">
        <v>72.182500000000005</v>
      </c>
      <c r="N50" s="2">
        <v>8.131705135603001</v>
      </c>
      <c r="O50" s="2">
        <v>85.695163379452467</v>
      </c>
      <c r="P50" s="2">
        <v>14.861102941176473</v>
      </c>
      <c r="Q50" s="2">
        <v>13.724841549295776</v>
      </c>
      <c r="R50" s="2">
        <v>3.926518585675431</v>
      </c>
      <c r="S50" s="2">
        <v>77.15597906084794</v>
      </c>
      <c r="T50" s="2">
        <v>42.766727528089888</v>
      </c>
      <c r="U50" s="2">
        <v>24.161993090920888</v>
      </c>
      <c r="V50" s="2">
        <v>22.724742813656647</v>
      </c>
      <c r="W50" s="2">
        <v>5.2660438385458441</v>
      </c>
      <c r="X50" s="2">
        <v>10.383175</v>
      </c>
      <c r="Y50" s="2">
        <v>6.884451985284791</v>
      </c>
      <c r="Z50" s="2">
        <v>63.396898734177221</v>
      </c>
      <c r="AA50" s="2">
        <v>6.5975695581014735</v>
      </c>
      <c r="AB50" s="2">
        <v>5.9467275000000006</v>
      </c>
      <c r="AC50" s="2">
        <v>10.458555093555093</v>
      </c>
      <c r="AE50" s="2">
        <f t="shared" si="0"/>
        <v>3.325959427022195</v>
      </c>
      <c r="AF50" s="2">
        <f t="shared" si="1"/>
        <v>26.493485788319934</v>
      </c>
      <c r="AG50" s="2">
        <f t="shared" si="2"/>
        <v>41.702360623378837</v>
      </c>
      <c r="AH50" s="2">
        <f t="shared" si="3"/>
        <v>7.5112236079435446</v>
      </c>
      <c r="AI50" s="2">
        <f t="shared" si="4"/>
        <v>21.599937721458446</v>
      </c>
      <c r="AK50" s="2">
        <f t="shared" si="5"/>
        <v>4.2269158540861094</v>
      </c>
      <c r="AL50" s="2">
        <f t="shared" si="6"/>
        <v>30.15760146138426</v>
      </c>
      <c r="AM50" s="2">
        <f t="shared" si="7"/>
        <v>25.33710328170319</v>
      </c>
      <c r="AN50" s="2">
        <f t="shared" si="8"/>
        <v>2.6155094783060955</v>
      </c>
      <c r="AO50" s="2">
        <f t="shared" si="9"/>
        <v>27.935702350851788</v>
      </c>
      <c r="AQ50" s="1" t="s">
        <v>145</v>
      </c>
      <c r="AR50" s="2">
        <f>'X01'!B47/SUM('X01'!$B47:$AB47)*C50</f>
        <v>1.6054061353201896E-2</v>
      </c>
      <c r="AS50" s="2">
        <f>'X01'!C47/SUM('X01'!$B47:$AB47)*D50</f>
        <v>3.5283651325718456E-4</v>
      </c>
      <c r="AT50" s="2">
        <f>'X01'!D47/SUM('X01'!$B47:$AB47)*E50</f>
        <v>6.0687880280235737E-2</v>
      </c>
      <c r="AU50" s="2">
        <f>'X01'!E47/SUM('X01'!$B47:$AB47)*F50</f>
        <v>0</v>
      </c>
      <c r="AV50" s="2">
        <f>'X01'!F47/SUM('X01'!$B47:$AB47)*G50</f>
        <v>1.1820023194115681E-2</v>
      </c>
      <c r="AW50" s="2">
        <f>'X01'!G47/SUM('X01'!$B47:$AB47)*H50</f>
        <v>0</v>
      </c>
      <c r="AX50" s="2">
        <f>'X01'!H47/SUM('X01'!$B47:$AB47)*I50</f>
        <v>3.7047833892004376E-3</v>
      </c>
      <c r="AY50" s="2">
        <f>'X01'!I47/SUM('X01'!$B47:$AB47)*J50</f>
        <v>5.5748169094635161E-2</v>
      </c>
      <c r="AZ50" s="2">
        <f>'X01'!J47/SUM('X01'!$B47:$AB47)*K50</f>
        <v>3.5989324352232822E-2</v>
      </c>
      <c r="BA50" s="2">
        <f>'X01'!K47/SUM('X01'!$B47:$AB47)*L50</f>
        <v>0.14466297043544565</v>
      </c>
      <c r="BB50" s="2">
        <f>'X01'!L47/SUM('X01'!$B47:$AB47)*M50</f>
        <v>0.21558310960013974</v>
      </c>
      <c r="BC50" s="2">
        <f>'X01'!M47/SUM('X01'!$B47:$AB47)*N50</f>
        <v>7.4624922553894538E-2</v>
      </c>
      <c r="BD50" s="2">
        <f>'X01'!N47/SUM('X01'!$B47:$AB47)*O50</f>
        <v>1.5415427264206392</v>
      </c>
      <c r="BE50" s="2">
        <f>'X01'!O47/SUM('X01'!$B47:$AB47)*P50</f>
        <v>1.60540613532019E-2</v>
      </c>
      <c r="BF50" s="2">
        <f>'X01'!P47/SUM('X01'!$B47:$AB47)*Q50</f>
        <v>2.0640936025545297E-2</v>
      </c>
      <c r="BG50" s="2">
        <f>'X01'!Q47/SUM('X01'!$B47:$AB47)*R50</f>
        <v>4.5868746723433988E-2</v>
      </c>
      <c r="BH50" s="2">
        <f>'X01'!R47/SUM('X01'!$B47:$AB47)*S50</f>
        <v>3.9415366895960089</v>
      </c>
      <c r="BI50" s="2">
        <f>'X01'!S47/SUM('X01'!$B47:$AB47)*T50</f>
        <v>0.32249257311706664</v>
      </c>
      <c r="BJ50" s="2">
        <f>'X01'!T47/SUM('X01'!$B47:$AB47)*U50</f>
        <v>3.9445357999586945</v>
      </c>
      <c r="BK50" s="2">
        <f>'X01'!U47/SUM('X01'!$B47:$AB47)*V50</f>
        <v>10.436551225634263</v>
      </c>
      <c r="BL50" s="2">
        <f>'X01'!V47/SUM('X01'!$B47:$AB47)*W50</f>
        <v>0.31296598725912267</v>
      </c>
      <c r="BM50" s="2">
        <f>'X01'!W47/SUM('X01'!$B47:$AB47)*X50</f>
        <v>0.36289235388501423</v>
      </c>
      <c r="BN50" s="2">
        <f>'X01'!X47/SUM('X01'!$B47:$AB47)*Y50</f>
        <v>0.28738534004797683</v>
      </c>
      <c r="BO50" s="2">
        <f>'X01'!Y47/SUM('X01'!$B47:$AB47)*Z50</f>
        <v>0.31825853495798051</v>
      </c>
      <c r="BP50" s="2">
        <f>'X01'!Z47/SUM('X01'!$B47:$AB47)*AA50</f>
        <v>2.1346609052059665E-2</v>
      </c>
      <c r="BQ50" s="2">
        <f>'X01'!AA47/SUM('X01'!$B47:$AB47)*AB50</f>
        <v>6.2981317616407448E-2</v>
      </c>
      <c r="BR50" s="2">
        <f>'X01'!AB47/SUM('X01'!$B47:$AB47)*AC50</f>
        <v>7.9917470252752296E-2</v>
      </c>
      <c r="BT50" s="9">
        <f t="shared" si="10"/>
        <v>22.334198452666527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130.71922665716323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267.37150159744408</v>
      </c>
      <c r="M51" s="2">
        <v>185.9955924170616</v>
      </c>
      <c r="N51" s="2">
        <v>0</v>
      </c>
      <c r="O51" s="2">
        <v>0</v>
      </c>
      <c r="P51" s="2">
        <v>0</v>
      </c>
      <c r="Q51" s="2">
        <v>0</v>
      </c>
      <c r="R51" s="2">
        <v>200.30610094776284</v>
      </c>
      <c r="S51" s="2">
        <v>255.91043721609347</v>
      </c>
      <c r="T51" s="2">
        <v>0</v>
      </c>
      <c r="U51" s="2">
        <v>102.63875023964724</v>
      </c>
      <c r="V51" s="2">
        <v>218.91104145627145</v>
      </c>
      <c r="W51" s="2">
        <v>168.95638845871707</v>
      </c>
      <c r="X51" s="2">
        <v>0</v>
      </c>
      <c r="Y51" s="2">
        <v>327.70334363730041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18.674175236737604</v>
      </c>
      <c r="AF51" s="2">
        <f t="shared" si="1"/>
        <v>72.630354995807622</v>
      </c>
      <c r="AG51" s="2">
        <f t="shared" si="2"/>
        <v>144.36505722800302</v>
      </c>
      <c r="AH51" s="2">
        <f t="shared" si="3"/>
        <v>165.55324403200584</v>
      </c>
      <c r="AI51" s="2">
        <f t="shared" si="4"/>
        <v>0</v>
      </c>
      <c r="AK51" s="2">
        <f t="shared" si="5"/>
        <v>49.407223615648434</v>
      </c>
      <c r="AL51" s="2">
        <f t="shared" si="6"/>
        <v>111.0899962533687</v>
      </c>
      <c r="AM51" s="2">
        <f t="shared" si="7"/>
        <v>116.3068212453306</v>
      </c>
      <c r="AN51" s="2">
        <f t="shared" si="8"/>
        <v>163.87817548947277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3.545656355727405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0.80896355727404545</v>
      </c>
      <c r="BB51" s="2">
        <f>'X01'!L48/SUM('X01'!$B48:$AB48)*M51</f>
        <v>3.4142641855969065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26.35443537941034</v>
      </c>
      <c r="BH51" s="2">
        <f>'X01'!R48/SUM('X01'!$B48:$AB48)*S51</f>
        <v>15.248254567423876</v>
      </c>
      <c r="BI51" s="2">
        <f>'X01'!S48/SUM('X01'!$B48:$AB48)*T51</f>
        <v>0</v>
      </c>
      <c r="BJ51" s="2">
        <f>'X01'!T48/SUM('X01'!$B48:$AB48)*U51</f>
        <v>20.700385548574189</v>
      </c>
      <c r="BK51" s="2">
        <f>'X01'!U48/SUM('X01'!$B48:$AB48)*V51</f>
        <v>83.814678878685342</v>
      </c>
      <c r="BL51" s="2">
        <f>'X01'!V48/SUM('X01'!$B48:$AB48)*W51</f>
        <v>20.037950024166264</v>
      </c>
      <c r="BM51" s="2">
        <f>'X01'!W48/SUM('X01'!$B48:$AB48)*X51</f>
        <v>0</v>
      </c>
      <c r="BN51" s="2">
        <f>'X01'!X48/SUM('X01'!$B48:$AB48)*Y51</f>
        <v>18.445786080231997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192.37037457709033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130.74084745378761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267.7393371289142</v>
      </c>
      <c r="M52" s="2">
        <v>186.03402919121586</v>
      </c>
      <c r="N52" s="2">
        <v>0</v>
      </c>
      <c r="O52" s="2">
        <v>0</v>
      </c>
      <c r="P52" s="2">
        <v>0</v>
      </c>
      <c r="Q52" s="2">
        <v>0</v>
      </c>
      <c r="R52" s="2">
        <v>200.300985179582</v>
      </c>
      <c r="S52" s="2">
        <v>255.90253546830536</v>
      </c>
      <c r="T52" s="2">
        <v>0</v>
      </c>
      <c r="U52" s="2">
        <v>102.64067014548912</v>
      </c>
      <c r="V52" s="2">
        <v>218.90823419543457</v>
      </c>
      <c r="W52" s="2">
        <v>168.95274452721114</v>
      </c>
      <c r="X52" s="2">
        <v>0</v>
      </c>
      <c r="Y52" s="2">
        <v>327.70513195808775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18.677263921969658</v>
      </c>
      <c r="AF52" s="2">
        <f t="shared" si="1"/>
        <v>72.674927944412445</v>
      </c>
      <c r="AG52" s="2">
        <f t="shared" si="2"/>
        <v>144.36285995230728</v>
      </c>
      <c r="AH52" s="2">
        <f t="shared" si="3"/>
        <v>165.55262549509962</v>
      </c>
      <c r="AI52" s="2">
        <f t="shared" si="4"/>
        <v>0</v>
      </c>
      <c r="AK52" s="2">
        <f t="shared" si="5"/>
        <v>49.415395508650597</v>
      </c>
      <c r="AL52" s="2">
        <f t="shared" si="6"/>
        <v>111.17480096773829</v>
      </c>
      <c r="AM52" s="2">
        <f t="shared" si="7"/>
        <v>116.30346582847775</v>
      </c>
      <c r="AN52" s="2">
        <f t="shared" si="8"/>
        <v>163.87902240674771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3.5457628267194861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0.80896067816103268</v>
      </c>
      <c r="BB52" s="2">
        <f>'X01'!L49/SUM('X01'!$B49:$AB49)*M52</f>
        <v>3.4141562797967189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26.35458967153572</v>
      </c>
      <c r="BH52" s="2">
        <f>'X01'!R49/SUM('X01'!$B49:$AB49)*S52</f>
        <v>15.248225166124387</v>
      </c>
      <c r="BI52" s="2">
        <f>'X01'!S49/SUM('X01'!$B49:$AB49)*T52</f>
        <v>0</v>
      </c>
      <c r="BJ52" s="2">
        <f>'X01'!T49/SUM('X01'!$B49:$AB49)*U52</f>
        <v>20.700461308499872</v>
      </c>
      <c r="BK52" s="2">
        <f>'X01'!U49/SUM('X01'!$B49:$AB49)*V52</f>
        <v>83.81474489093786</v>
      </c>
      <c r="BL52" s="2">
        <f>'X01'!V49/SUM('X01'!$B49:$AB49)*W52</f>
        <v>20.037925706028645</v>
      </c>
      <c r="BM52" s="2">
        <f>'X01'!W49/SUM('X01'!$B49:$AB49)*X52</f>
        <v>0</v>
      </c>
      <c r="BN52" s="2">
        <f>'X01'!X49/SUM('X01'!$B49:$AB49)*Y52</f>
        <v>18.445916307467733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192.37074283527144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130.71915208613729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267.99768145161289</v>
      </c>
      <c r="M53" s="2">
        <v>186.06029840848805</v>
      </c>
      <c r="N53" s="2">
        <v>0</v>
      </c>
      <c r="O53" s="2">
        <v>0</v>
      </c>
      <c r="P53" s="2">
        <v>0</v>
      </c>
      <c r="Q53" s="2">
        <v>0</v>
      </c>
      <c r="R53" s="2">
        <v>200.29669379450664</v>
      </c>
      <c r="S53" s="2">
        <v>255.89348784970392</v>
      </c>
      <c r="T53" s="2">
        <v>0</v>
      </c>
      <c r="U53" s="2">
        <v>102.64051194642209</v>
      </c>
      <c r="V53" s="2">
        <v>218.90596694740188</v>
      </c>
      <c r="W53" s="2">
        <v>168.94707448445675</v>
      </c>
      <c r="X53" s="2">
        <v>0</v>
      </c>
      <c r="Y53" s="2">
        <v>327.68392023346303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18.674164583733898</v>
      </c>
      <c r="AF53" s="2">
        <f t="shared" si="1"/>
        <v>72.706074850511953</v>
      </c>
      <c r="AG53" s="2">
        <f t="shared" si="2"/>
        <v>144.35999168588197</v>
      </c>
      <c r="AH53" s="2">
        <f t="shared" si="3"/>
        <v>165.54366490597326</v>
      </c>
      <c r="AI53" s="2">
        <f t="shared" si="4"/>
        <v>0</v>
      </c>
      <c r="AK53" s="2">
        <f t="shared" si="5"/>
        <v>49.407195430449903</v>
      </c>
      <c r="AL53" s="2">
        <f t="shared" si="6"/>
        <v>111.23421099800632</v>
      </c>
      <c r="AM53" s="2">
        <f t="shared" si="7"/>
        <v>116.30010803018133</v>
      </c>
      <c r="AN53" s="2">
        <f t="shared" si="8"/>
        <v>163.86846948837297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3.5455030968228676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0.80874441780946937</v>
      </c>
      <c r="BB53" s="2">
        <f>'X01'!L50/SUM('X01'!$B50:$AB50)*M53</f>
        <v>3.4141581387425322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26.354122607415341</v>
      </c>
      <c r="BH53" s="2">
        <f>'X01'!R50/SUM('X01'!$B50:$AB50)*S53</f>
        <v>15.248176707511472</v>
      </c>
      <c r="BI53" s="2">
        <f>'X01'!S50/SUM('X01'!$B50:$AB50)*T53</f>
        <v>0</v>
      </c>
      <c r="BJ53" s="2">
        <f>'X01'!T50/SUM('X01'!$B50:$AB50)*U53</f>
        <v>20.700208624864633</v>
      </c>
      <c r="BK53" s="2">
        <f>'X01'!U50/SUM('X01'!$B50:$AB50)*V53</f>
        <v>83.813487910830986</v>
      </c>
      <c r="BL53" s="2">
        <f>'X01'!V50/SUM('X01'!$B50:$AB50)*W53</f>
        <v>20.037808435039732</v>
      </c>
      <c r="BM53" s="2">
        <f>'X01'!W50/SUM('X01'!$B50:$AB50)*X53</f>
        <v>0</v>
      </c>
      <c r="BN53" s="2">
        <f>'X01'!X50/SUM('X01'!$B50:$AB50)*Y53</f>
        <v>18.445453511152216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192.36766345018924</v>
      </c>
    </row>
    <row r="54" spans="1:72" x14ac:dyDescent="0.3">
      <c r="A54" s="1" t="s">
        <v>152</v>
      </c>
      <c r="B54" s="1" t="s">
        <v>153</v>
      </c>
      <c r="C54" s="2">
        <v>0</v>
      </c>
      <c r="D54" s="2">
        <v>0</v>
      </c>
      <c r="E54" s="2">
        <v>130.735341803463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267.45282000000003</v>
      </c>
      <c r="M54" s="2">
        <v>186.00598205383852</v>
      </c>
      <c r="N54" s="2">
        <v>0</v>
      </c>
      <c r="O54" s="2">
        <v>17786.878499999999</v>
      </c>
      <c r="P54" s="2">
        <v>0</v>
      </c>
      <c r="Q54" s="2">
        <v>0</v>
      </c>
      <c r="R54" s="2">
        <v>200.30261271917618</v>
      </c>
      <c r="S54" s="2">
        <v>255.89427915518826</v>
      </c>
      <c r="T54" s="2">
        <v>0</v>
      </c>
      <c r="U54" s="2">
        <v>102.64161174655047</v>
      </c>
      <c r="V54" s="2">
        <v>218.9088329650414</v>
      </c>
      <c r="W54" s="2">
        <v>168.94840478026214</v>
      </c>
      <c r="X54" s="2">
        <v>0</v>
      </c>
      <c r="Y54" s="2">
        <v>327.69035117056853</v>
      </c>
      <c r="Z54" s="2">
        <v>0</v>
      </c>
      <c r="AA54" s="2">
        <v>0</v>
      </c>
      <c r="AB54" s="2">
        <v>0</v>
      </c>
      <c r="AC54" s="2">
        <v>0</v>
      </c>
      <c r="AE54" s="2">
        <f t="shared" si="0"/>
        <v>18.676477400494715</v>
      </c>
      <c r="AF54" s="2">
        <f t="shared" si="1"/>
        <v>2048.9599905303348</v>
      </c>
      <c r="AG54" s="2">
        <f t="shared" si="2"/>
        <v>144.36118096669503</v>
      </c>
      <c r="AH54" s="2">
        <f t="shared" si="3"/>
        <v>165.54625198361023</v>
      </c>
      <c r="AI54" s="2">
        <f t="shared" si="4"/>
        <v>0</v>
      </c>
      <c r="AK54" s="2">
        <f t="shared" si="5"/>
        <v>49.41331456842709</v>
      </c>
      <c r="AL54" s="2">
        <f t="shared" si="6"/>
        <v>5902.7023870592893</v>
      </c>
      <c r="AM54" s="2">
        <f t="shared" si="7"/>
        <v>116.3008418370276</v>
      </c>
      <c r="AN54" s="2">
        <f t="shared" si="8"/>
        <v>163.8716648640376</v>
      </c>
      <c r="AO54" s="2">
        <f t="shared" si="9"/>
        <v>0</v>
      </c>
      <c r="AQ54" s="1" t="s">
        <v>153</v>
      </c>
      <c r="AR54" s="2">
        <f>'X01'!B51/SUM('X01'!$B51:$AB51)*C54</f>
        <v>0</v>
      </c>
      <c r="AS54" s="2">
        <f>'X01'!C51/SUM('X01'!$B51:$AB51)*D54</f>
        <v>0</v>
      </c>
      <c r="AT54" s="2">
        <f>'X01'!D51/SUM('X01'!$B51:$AB51)*E54</f>
        <v>3.5402512787723777</v>
      </c>
      <c r="AU54" s="2">
        <f>'X01'!E51/SUM('X01'!$B51:$AB51)*F54</f>
        <v>0</v>
      </c>
      <c r="AV54" s="2">
        <f>'X01'!F51/SUM('X01'!$B51:$AB51)*G54</f>
        <v>0</v>
      </c>
      <c r="AW54" s="2">
        <f>'X01'!G51/SUM('X01'!$B51:$AB51)*H54</f>
        <v>0</v>
      </c>
      <c r="AX54" s="2">
        <f>'X01'!H51/SUM('X01'!$B51:$AB51)*I54</f>
        <v>0</v>
      </c>
      <c r="AY54" s="2">
        <f>'X01'!I51/SUM('X01'!$B51:$AB51)*J54</f>
        <v>0</v>
      </c>
      <c r="AZ54" s="2">
        <f>'X01'!J51/SUM('X01'!$B51:$AB51)*K54</f>
        <v>0</v>
      </c>
      <c r="BA54" s="2">
        <f>'X01'!K51/SUM('X01'!$B51:$AB51)*L54</f>
        <v>0.81431256850566314</v>
      </c>
      <c r="BB54" s="2">
        <f>'X01'!L51/SUM('X01'!$B51:$AB51)*M54</f>
        <v>3.4081841432225066</v>
      </c>
      <c r="BC54" s="2">
        <f>'X01'!M51/SUM('X01'!$B51:$AB51)*N54</f>
        <v>0</v>
      </c>
      <c r="BD54" s="2">
        <f>'X01'!N51/SUM('X01'!$B51:$AB51)*O54</f>
        <v>1.0831128059919619</v>
      </c>
      <c r="BE54" s="2">
        <f>'X01'!O51/SUM('X01'!$B51:$AB51)*P54</f>
        <v>0</v>
      </c>
      <c r="BF54" s="2">
        <f>'X01'!P51/SUM('X01'!$B51:$AB51)*Q54</f>
        <v>0</v>
      </c>
      <c r="BG54" s="2">
        <f>'X01'!Q51/SUM('X01'!$B51:$AB51)*R54</f>
        <v>26.294749269272931</v>
      </c>
      <c r="BH54" s="2">
        <f>'X01'!R51/SUM('X01'!$B51:$AB51)*S54</f>
        <v>15.272316587504566</v>
      </c>
      <c r="BI54" s="2">
        <f>'X01'!S51/SUM('X01'!$B51:$AB51)*T54</f>
        <v>0</v>
      </c>
      <c r="BJ54" s="2">
        <f>'X01'!T51/SUM('X01'!$B51:$AB51)*U54</f>
        <v>20.655827457069783</v>
      </c>
      <c r="BK54" s="2">
        <f>'X01'!U51/SUM('X01'!$B51:$AB51)*V54</f>
        <v>83.851067592254282</v>
      </c>
      <c r="BL54" s="2">
        <f>'X01'!V51/SUM('X01'!$B51:$AB51)*W54</f>
        <v>20.015169985385459</v>
      </c>
      <c r="BM54" s="2">
        <f>'X01'!W51/SUM('X01'!$B51:$AB51)*X54</f>
        <v>0</v>
      </c>
      <c r="BN54" s="2">
        <f>'X01'!X51/SUM('X01'!$B51:$AB51)*Y54</f>
        <v>18.495687888198756</v>
      </c>
      <c r="BO54" s="2">
        <f>'X01'!Y51/SUM('X01'!$B51:$AB51)*Z54</f>
        <v>0</v>
      </c>
      <c r="BP54" s="2">
        <f>'X01'!Z51/SUM('X01'!$B51:$AB51)*AA54</f>
        <v>0</v>
      </c>
      <c r="BQ54" s="2">
        <f>'X01'!AA51/SUM('X01'!$B51:$AB51)*AB54</f>
        <v>0</v>
      </c>
      <c r="BR54" s="2">
        <f>'X01'!AB51/SUM('X01'!$B51:$AB51)*AC54</f>
        <v>0</v>
      </c>
      <c r="BT54" s="9">
        <f t="shared" si="10"/>
        <v>193.43067957617828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130.74042405955856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267.65729841082987</v>
      </c>
      <c r="M55" s="2">
        <v>186.02731753416691</v>
      </c>
      <c r="N55" s="2">
        <v>0</v>
      </c>
      <c r="O55" s="2">
        <v>0</v>
      </c>
      <c r="P55" s="2">
        <v>0</v>
      </c>
      <c r="Q55" s="2">
        <v>0</v>
      </c>
      <c r="R55" s="2">
        <v>200.30191632978654</v>
      </c>
      <c r="S55" s="2">
        <v>255.90351987580425</v>
      </c>
      <c r="T55" s="2">
        <v>0</v>
      </c>
      <c r="U55" s="2">
        <v>102.6402437991744</v>
      </c>
      <c r="V55" s="2">
        <v>218.90813706996485</v>
      </c>
      <c r="W55" s="2">
        <v>168.95180529619546</v>
      </c>
      <c r="X55" s="2">
        <v>0</v>
      </c>
      <c r="Y55" s="2">
        <v>327.70761468324827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18.677203437079793</v>
      </c>
      <c r="AF55" s="2">
        <f t="shared" si="1"/>
        <v>72.665170252753697</v>
      </c>
      <c r="AG55" s="2">
        <f t="shared" si="2"/>
        <v>144.36297518623587</v>
      </c>
      <c r="AH55" s="2">
        <f t="shared" si="3"/>
        <v>165.55313999314791</v>
      </c>
      <c r="AI55" s="2">
        <f t="shared" si="4"/>
        <v>0</v>
      </c>
      <c r="AK55" s="2">
        <f t="shared" si="5"/>
        <v>49.415235480673942</v>
      </c>
      <c r="AL55" s="2">
        <f t="shared" si="6"/>
        <v>111.15608802275041</v>
      </c>
      <c r="AM55" s="2">
        <f t="shared" si="7"/>
        <v>116.30381075576102</v>
      </c>
      <c r="AN55" s="2">
        <f t="shared" si="8"/>
        <v>163.88024095273866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3.5457415145693241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0.8089617355107267</v>
      </c>
      <c r="BB55" s="2">
        <f>'X01'!L52/SUM('X01'!$B52:$AB52)*M55</f>
        <v>3.4141741114313158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26.354521360337284</v>
      </c>
      <c r="BH55" s="2">
        <f>'X01'!R52/SUM('X01'!$B52:$AB52)*S55</f>
        <v>15.2481879069271</v>
      </c>
      <c r="BI55" s="2">
        <f>'X01'!S52/SUM('X01'!$B52:$AB52)*T55</f>
        <v>0</v>
      </c>
      <c r="BJ55" s="2">
        <f>'X01'!T52/SUM('X01'!$B52:$AB52)*U55</f>
        <v>20.700412210481375</v>
      </c>
      <c r="BK55" s="2">
        <f>'X01'!U52/SUM('X01'!$B52:$AB52)*V55</f>
        <v>83.814510420002136</v>
      </c>
      <c r="BL55" s="2">
        <f>'X01'!V52/SUM('X01'!$B52:$AB52)*W55</f>
        <v>20.037893291706691</v>
      </c>
      <c r="BM55" s="2">
        <f>'X01'!W52/SUM('X01'!$B52:$AB52)*X55</f>
        <v>0</v>
      </c>
      <c r="BN55" s="2">
        <f>'X01'!X52/SUM('X01'!$B52:$AB52)*Y55</f>
        <v>18.445868449140782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192.37027100010675</v>
      </c>
    </row>
    <row r="56" spans="1:72" x14ac:dyDescent="0.3">
      <c r="A56" s="1" t="s">
        <v>156</v>
      </c>
      <c r="B56" s="1" t="s">
        <v>157</v>
      </c>
      <c r="C56" s="2">
        <v>0</v>
      </c>
      <c r="D56" s="2">
        <v>0</v>
      </c>
      <c r="E56" s="2">
        <v>130.7426071607411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267.69204893867925</v>
      </c>
      <c r="M56" s="2">
        <v>186.02817291405847</v>
      </c>
      <c r="N56" s="2">
        <v>0</v>
      </c>
      <c r="O56" s="2">
        <v>18672.914013312453</v>
      </c>
      <c r="P56" s="2">
        <v>0</v>
      </c>
      <c r="Q56" s="2">
        <v>0</v>
      </c>
      <c r="R56" s="2">
        <v>200.30148883687431</v>
      </c>
      <c r="S56" s="2">
        <v>255.90156246520434</v>
      </c>
      <c r="T56" s="2">
        <v>0</v>
      </c>
      <c r="U56" s="2">
        <v>102.64055123362928</v>
      </c>
      <c r="V56" s="2">
        <v>218.90779036990065</v>
      </c>
      <c r="W56" s="2">
        <v>168.95195137074782</v>
      </c>
      <c r="X56" s="2">
        <v>0</v>
      </c>
      <c r="Y56" s="2">
        <v>327.70723933235564</v>
      </c>
      <c r="Z56" s="2">
        <v>0</v>
      </c>
      <c r="AA56" s="2">
        <v>0</v>
      </c>
      <c r="AB56" s="2">
        <v>0</v>
      </c>
      <c r="AC56" s="2">
        <v>0</v>
      </c>
      <c r="AE56" s="2">
        <f t="shared" si="0"/>
        <v>18.6775153086773</v>
      </c>
      <c r="AF56" s="2">
        <f t="shared" si="1"/>
        <v>2147.4373026668964</v>
      </c>
      <c r="AG56" s="2">
        <f t="shared" si="2"/>
        <v>144.36247601718358</v>
      </c>
      <c r="AH56" s="2">
        <f t="shared" si="3"/>
        <v>165.55306356770117</v>
      </c>
      <c r="AI56" s="2">
        <f t="shared" si="4"/>
        <v>0</v>
      </c>
      <c r="AK56" s="2">
        <f t="shared" si="5"/>
        <v>49.416060615361928</v>
      </c>
      <c r="AL56" s="2">
        <f t="shared" si="6"/>
        <v>6197.9908158733797</v>
      </c>
      <c r="AM56" s="2">
        <f t="shared" si="7"/>
        <v>116.30307417413192</v>
      </c>
      <c r="AN56" s="2">
        <f t="shared" si="8"/>
        <v>163.88005676845407</v>
      </c>
      <c r="AO56" s="2">
        <f t="shared" si="9"/>
        <v>0</v>
      </c>
      <c r="AQ56" s="1" t="s">
        <v>157</v>
      </c>
      <c r="AR56" s="2">
        <f>'X01'!B53/SUM('X01'!$B53:$AB53)*C56</f>
        <v>0</v>
      </c>
      <c r="AS56" s="2">
        <f>'X01'!C53/SUM('X01'!$B53:$AB53)*D56</f>
        <v>0</v>
      </c>
      <c r="AT56" s="2">
        <f>'X01'!D53/SUM('X01'!$B53:$AB53)*E56</f>
        <v>3.4578875527272488</v>
      </c>
      <c r="AU56" s="2">
        <f>'X01'!E53/SUM('X01'!$B53:$AB53)*F56</f>
        <v>0</v>
      </c>
      <c r="AV56" s="2">
        <f>'X01'!F53/SUM('X01'!$B53:$AB53)*G56</f>
        <v>0</v>
      </c>
      <c r="AW56" s="2">
        <f>'X01'!G53/SUM('X01'!$B53:$AB53)*H56</f>
        <v>0</v>
      </c>
      <c r="AX56" s="2">
        <f>'X01'!H53/SUM('X01'!$B53:$AB53)*I56</f>
        <v>0</v>
      </c>
      <c r="AY56" s="2">
        <f>'X01'!I53/SUM('X01'!$B53:$AB53)*J56</f>
        <v>0</v>
      </c>
      <c r="AZ56" s="2">
        <f>'X01'!J53/SUM('X01'!$B53:$AB53)*K56</f>
        <v>0</v>
      </c>
      <c r="BA56" s="2">
        <f>'X01'!K53/SUM('X01'!$B53:$AB53)*L56</f>
        <v>0.90192046049015651</v>
      </c>
      <c r="BB56" s="2">
        <f>'X01'!L53/SUM('X01'!$B53:$AB53)*M56</f>
        <v>3.345508744280294</v>
      </c>
      <c r="BC56" s="2">
        <f>'X01'!M53/SUM('X01'!$B53:$AB53)*N56</f>
        <v>0</v>
      </c>
      <c r="BD56" s="2">
        <f>'X01'!N53/SUM('X01'!$B53:$AB53)*O56</f>
        <v>15.790237393469438</v>
      </c>
      <c r="BE56" s="2">
        <f>'X01'!O53/SUM('X01'!$B53:$AB53)*P56</f>
        <v>0</v>
      </c>
      <c r="BF56" s="2">
        <f>'X01'!P53/SUM('X01'!$B53:$AB53)*Q56</f>
        <v>0</v>
      </c>
      <c r="BG56" s="2">
        <f>'X01'!Q53/SUM('X01'!$B53:$AB53)*R56</f>
        <v>25.783612281724089</v>
      </c>
      <c r="BH56" s="2">
        <f>'X01'!R53/SUM('X01'!$B53:$AB53)*S56</f>
        <v>15.218901236979598</v>
      </c>
      <c r="BI56" s="2">
        <f>'X01'!S53/SUM('X01'!$B53:$AB53)*T56</f>
        <v>0</v>
      </c>
      <c r="BJ56" s="2">
        <f>'X01'!T53/SUM('X01'!$B53:$AB53)*U56</f>
        <v>20.784961407296063</v>
      </c>
      <c r="BK56" s="2">
        <f>'X01'!U53/SUM('X01'!$B53:$AB53)*V56</f>
        <v>83.205631574765079</v>
      </c>
      <c r="BL56" s="2">
        <f>'X01'!V53/SUM('X01'!$B53:$AB53)*W56</f>
        <v>19.486538331137055</v>
      </c>
      <c r="BM56" s="2">
        <f>'X01'!W53/SUM('X01'!$B53:$AB53)*X56</f>
        <v>0</v>
      </c>
      <c r="BN56" s="2">
        <f>'X01'!X53/SUM('X01'!$B53:$AB53)*Y56</f>
        <v>18.643851694887193</v>
      </c>
      <c r="BO56" s="2">
        <f>'X01'!Y53/SUM('X01'!$B53:$AB53)*Z56</f>
        <v>0</v>
      </c>
      <c r="BP56" s="2">
        <f>'X01'!Z53/SUM('X01'!$B53:$AB53)*AA56</f>
        <v>0</v>
      </c>
      <c r="BQ56" s="2">
        <f>'X01'!AA53/SUM('X01'!$B53:$AB53)*AB56</f>
        <v>0</v>
      </c>
      <c r="BR56" s="2">
        <f>'X01'!AB53/SUM('X01'!$B53:$AB53)*AC56</f>
        <v>0</v>
      </c>
      <c r="BT56" s="9">
        <f t="shared" si="10"/>
        <v>206.61905067775621</v>
      </c>
    </row>
    <row r="57" spans="1:72" x14ac:dyDescent="0.3">
      <c r="A57" s="1" t="s">
        <v>158</v>
      </c>
      <c r="B57" s="1" t="s">
        <v>159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E57" s="2">
        <f t="shared" si="0"/>
        <v>0</v>
      </c>
      <c r="AF57" s="2">
        <f t="shared" si="1"/>
        <v>0</v>
      </c>
      <c r="AG57" s="2">
        <f t="shared" si="2"/>
        <v>0</v>
      </c>
      <c r="AH57" s="2">
        <f t="shared" si="3"/>
        <v>0</v>
      </c>
      <c r="AI57" s="2">
        <f t="shared" si="4"/>
        <v>0</v>
      </c>
      <c r="AK57" s="2">
        <f t="shared" si="5"/>
        <v>0</v>
      </c>
      <c r="AL57" s="2">
        <f t="shared" si="6"/>
        <v>0</v>
      </c>
      <c r="AM57" s="2">
        <f t="shared" si="7"/>
        <v>0</v>
      </c>
      <c r="AN57" s="2">
        <f t="shared" si="8"/>
        <v>0</v>
      </c>
      <c r="AO57" s="2">
        <f t="shared" si="9"/>
        <v>0</v>
      </c>
      <c r="AQ57" s="1" t="s">
        <v>159</v>
      </c>
      <c r="AR57" s="2">
        <f>'X01'!B54/SUM('X01'!$B54:$AB54)*C57</f>
        <v>0</v>
      </c>
      <c r="AS57" s="2">
        <f>'X01'!C54/SUM('X01'!$B54:$AB54)*D57</f>
        <v>0</v>
      </c>
      <c r="AT57" s="2">
        <f>'X01'!D54/SUM('X01'!$B54:$AB54)*E57</f>
        <v>0</v>
      </c>
      <c r="AU57" s="2">
        <f>'X01'!E54/SUM('X01'!$B54:$AB54)*F57</f>
        <v>0</v>
      </c>
      <c r="AV57" s="2">
        <f>'X01'!F54/SUM('X01'!$B54:$AB54)*G57</f>
        <v>0</v>
      </c>
      <c r="AW57" s="2">
        <f>'X01'!G54/SUM('X01'!$B54:$AB54)*H57</f>
        <v>0</v>
      </c>
      <c r="AX57" s="2">
        <f>'X01'!H54/SUM('X01'!$B54:$AB54)*I57</f>
        <v>0</v>
      </c>
      <c r="AY57" s="2">
        <f>'X01'!I54/SUM('X01'!$B54:$AB54)*J57</f>
        <v>0</v>
      </c>
      <c r="AZ57" s="2">
        <f>'X01'!J54/SUM('X01'!$B54:$AB54)*K57</f>
        <v>0</v>
      </c>
      <c r="BA57" s="2">
        <f>'X01'!K54/SUM('X01'!$B54:$AB54)*L57</f>
        <v>0</v>
      </c>
      <c r="BB57" s="2">
        <f>'X01'!L54/SUM('X01'!$B54:$AB54)*M57</f>
        <v>0</v>
      </c>
      <c r="BC57" s="2">
        <f>'X01'!M54/SUM('X01'!$B54:$AB54)*N57</f>
        <v>0</v>
      </c>
      <c r="BD57" s="2">
        <f>'X01'!N54/SUM('X01'!$B54:$AB54)*O57</f>
        <v>0</v>
      </c>
      <c r="BE57" s="2">
        <f>'X01'!O54/SUM('X01'!$B54:$AB54)*P57</f>
        <v>0</v>
      </c>
      <c r="BF57" s="2">
        <f>'X01'!P54/SUM('X01'!$B54:$AB54)*Q57</f>
        <v>0</v>
      </c>
      <c r="BG57" s="2">
        <f>'X01'!Q54/SUM('X01'!$B54:$AB54)*R57</f>
        <v>0</v>
      </c>
      <c r="BH57" s="2">
        <f>'X01'!R54/SUM('X01'!$B54:$AB54)*S57</f>
        <v>0</v>
      </c>
      <c r="BI57" s="2">
        <f>'X01'!S54/SUM('X01'!$B54:$AB54)*T57</f>
        <v>0</v>
      </c>
      <c r="BJ57" s="2">
        <f>'X01'!T54/SUM('X01'!$B54:$AB54)*U57</f>
        <v>0</v>
      </c>
      <c r="BK57" s="2">
        <f>'X01'!U54/SUM('X01'!$B54:$AB54)*V57</f>
        <v>0</v>
      </c>
      <c r="BL57" s="2">
        <f>'X01'!V54/SUM('X01'!$B54:$AB54)*W57</f>
        <v>0</v>
      </c>
      <c r="BM57" s="2">
        <f>'X01'!W54/SUM('X01'!$B54:$AB54)*X57</f>
        <v>0</v>
      </c>
      <c r="BN57" s="2">
        <f>'X01'!X54/SUM('X01'!$B54:$AB54)*Y57</f>
        <v>0</v>
      </c>
      <c r="BO57" s="2">
        <f>'X01'!Y54/SUM('X01'!$B54:$AB54)*Z57</f>
        <v>0</v>
      </c>
      <c r="BP57" s="2">
        <f>'X01'!Z54/SUM('X01'!$B54:$AB54)*AA57</f>
        <v>0</v>
      </c>
      <c r="BQ57" s="2">
        <f>'X01'!AA54/SUM('X01'!$B54:$AB54)*AB57</f>
        <v>0</v>
      </c>
      <c r="BR57" s="2">
        <f>'X01'!AB54/SUM('X01'!$B54:$AB54)*AC57</f>
        <v>0</v>
      </c>
      <c r="BT57" s="9">
        <f t="shared" si="10"/>
        <v>0</v>
      </c>
    </row>
    <row r="58" spans="1:72" x14ac:dyDescent="0.3">
      <c r="A58" s="1" t="s">
        <v>160</v>
      </c>
      <c r="B58" s="1" t="s">
        <v>161</v>
      </c>
      <c r="C58" s="2">
        <v>4.5282524271844657</v>
      </c>
      <c r="D58" s="2">
        <v>0</v>
      </c>
      <c r="E58" s="2">
        <v>28.044268656716419</v>
      </c>
      <c r="F58" s="2">
        <v>0</v>
      </c>
      <c r="G58" s="2">
        <v>4.8656780923994036</v>
      </c>
      <c r="H58" s="2">
        <v>0</v>
      </c>
      <c r="I58" s="2">
        <v>2.9276818181818181</v>
      </c>
      <c r="J58" s="2">
        <v>41.405067873303175</v>
      </c>
      <c r="K58" s="2">
        <v>0.70507936507936508</v>
      </c>
      <c r="L58" s="2">
        <v>23.114479638009051</v>
      </c>
      <c r="M58" s="2">
        <v>69.433203883495153</v>
      </c>
      <c r="N58" s="2">
        <v>13.572777777777778</v>
      </c>
      <c r="O58" s="2">
        <v>87.717512266928367</v>
      </c>
      <c r="P58" s="2">
        <v>710.92342214820985</v>
      </c>
      <c r="Q58" s="2">
        <v>792.60477623629447</v>
      </c>
      <c r="R58" s="2">
        <v>166.7972986173213</v>
      </c>
      <c r="S58" s="2">
        <v>67.255200738347952</v>
      </c>
      <c r="T58" s="2">
        <v>21.326695984703633</v>
      </c>
      <c r="U58" s="2">
        <v>7.6437087969221178</v>
      </c>
      <c r="V58" s="2">
        <v>85.222886359821644</v>
      </c>
      <c r="W58" s="2">
        <v>61.73073529411765</v>
      </c>
      <c r="X58" s="2">
        <v>23.12330250426864</v>
      </c>
      <c r="Y58" s="2">
        <v>177.90478662084269</v>
      </c>
      <c r="Z58" s="2">
        <v>0.38905039950829751</v>
      </c>
      <c r="AA58" s="2">
        <v>1.1516072400653239</v>
      </c>
      <c r="AB58" s="2">
        <v>32.44420320404722</v>
      </c>
      <c r="AC58" s="2">
        <v>0.25184125269978408</v>
      </c>
      <c r="AE58" s="2">
        <f t="shared" si="0"/>
        <v>5.7665544277831575</v>
      </c>
      <c r="AF58" s="2">
        <f t="shared" si="1"/>
        <v>211.80817975626871</v>
      </c>
      <c r="AG58" s="2">
        <f t="shared" si="2"/>
        <v>45.362122969948835</v>
      </c>
      <c r="AH58" s="2">
        <f t="shared" si="3"/>
        <v>87.586274806409662</v>
      </c>
      <c r="AI58" s="2">
        <f t="shared" si="4"/>
        <v>8.5591755240801568</v>
      </c>
      <c r="AK58" s="2">
        <f t="shared" si="5"/>
        <v>10.053690606618529</v>
      </c>
      <c r="AL58" s="2">
        <f t="shared" si="6"/>
        <v>310.77325842172297</v>
      </c>
      <c r="AM58" s="2">
        <f t="shared" si="7"/>
        <v>36.826475215020842</v>
      </c>
      <c r="AN58" s="2">
        <f t="shared" si="8"/>
        <v>80.564934363133986</v>
      </c>
      <c r="AO58" s="2">
        <f t="shared" si="9"/>
        <v>15.928270071403929</v>
      </c>
      <c r="AQ58" s="1" t="s">
        <v>161</v>
      </c>
      <c r="AR58" s="2">
        <f>'X01'!B55/SUM('X01'!$B55:$AB55)*C58</f>
        <v>2.9920997174117357E-3</v>
      </c>
      <c r="AS58" s="2">
        <f>'X01'!C55/SUM('X01'!$B55:$AB55)*D58</f>
        <v>0</v>
      </c>
      <c r="AT58" s="2">
        <f>'X01'!D55/SUM('X01'!$B55:$AB55)*E58</f>
        <v>0.21094303007752735</v>
      </c>
      <c r="AU58" s="2">
        <f>'X01'!E55/SUM('X01'!$B55:$AB55)*F58</f>
        <v>0</v>
      </c>
      <c r="AV58" s="2">
        <f>'X01'!F55/SUM('X01'!$B55:$AB55)*G58</f>
        <v>3.1417047032823227E-2</v>
      </c>
      <c r="AW58" s="2">
        <f>'X01'!G55/SUM('X01'!$B55:$AB55)*H58</f>
        <v>0</v>
      </c>
      <c r="AX58" s="2">
        <f>'X01'!H55/SUM('X01'!$B55:$AB55)*I58</f>
        <v>3.0989604216050117E-3</v>
      </c>
      <c r="AY58" s="2">
        <f>'X01'!I55/SUM('X01'!$B55:$AB55)*J58</f>
        <v>0.17610644051051932</v>
      </c>
      <c r="AZ58" s="2">
        <f>'X01'!J55/SUM('X01'!$B55:$AB55)*K58</f>
        <v>4.2744281677310509E-4</v>
      </c>
      <c r="BA58" s="2">
        <f>'X01'!K55/SUM('X01'!$B55:$AB55)*L58</f>
        <v>4.9155923928907087E-2</v>
      </c>
      <c r="BB58" s="2">
        <f>'X01'!L55/SUM('X01'!$B55:$AB55)*M58</f>
        <v>6.8818293500469918E-2</v>
      </c>
      <c r="BC58" s="2">
        <f>'X01'!M55/SUM('X01'!$B55:$AB55)*N58</f>
        <v>9.403741969008313E-3</v>
      </c>
      <c r="BD58" s="2">
        <f>'X01'!N55/SUM('X01'!$B55:$AB55)*O58</f>
        <v>1.7202436161033616</v>
      </c>
      <c r="BE58" s="2">
        <f>'X01'!O55/SUM('X01'!$B55:$AB55)*P58</f>
        <v>8.2160921026042395</v>
      </c>
      <c r="BF58" s="2">
        <f>'X01'!P55/SUM('X01'!$B55:$AB55)*Q58</f>
        <v>11.361750651941714</v>
      </c>
      <c r="BG58" s="2">
        <f>'X01'!Q55/SUM('X01'!$B55:$AB55)*R58</f>
        <v>23.332607317785101</v>
      </c>
      <c r="BH58" s="2">
        <f>'X01'!R55/SUM('X01'!$B55:$AB55)*S58</f>
        <v>4.207319645497674</v>
      </c>
      <c r="BI58" s="2">
        <f>'X01'!S55/SUM('X01'!$B55:$AB55)*T58</f>
        <v>0.17888481881954449</v>
      </c>
      <c r="BJ58" s="2">
        <f>'X01'!T55/SUM('X01'!$B55:$AB55)*U58</f>
        <v>0.47157628760492826</v>
      </c>
      <c r="BK58" s="2">
        <f>'X01'!U55/SUM('X01'!$B55:$AB55)*V58</f>
        <v>37.458203222981716</v>
      </c>
      <c r="BL58" s="2">
        <f>'X01'!V55/SUM('X01'!$B55:$AB55)*W58</f>
        <v>3.2583965922613802</v>
      </c>
      <c r="BM58" s="2">
        <f>'X01'!W55/SUM('X01'!$B55:$AB55)*X58</f>
        <v>0.2606332575274008</v>
      </c>
      <c r="BN58" s="2">
        <f>'X01'!X55/SUM('X01'!$B55:$AB55)*Y58</f>
        <v>21.087036479867596</v>
      </c>
      <c r="BO58" s="2">
        <f>'X01'!Y55/SUM('X01'!$B55:$AB55)*Z58</f>
        <v>2.0303533796722493E-3</v>
      </c>
      <c r="BP58" s="2">
        <f>'X01'!Z55/SUM('X01'!$B55:$AB55)*AA58</f>
        <v>1.3571309432546088E-2</v>
      </c>
      <c r="BQ58" s="2">
        <f>'X01'!AA55/SUM('X01'!$B55:$AB55)*AB58</f>
        <v>0.49369645337293638</v>
      </c>
      <c r="BR58" s="2">
        <f>'X01'!AB55/SUM('X01'!$B55:$AB55)*AC58</f>
        <v>7.4802492935293404E-4</v>
      </c>
      <c r="BT58" s="9">
        <f t="shared" si="10"/>
        <v>112.61515311408419</v>
      </c>
    </row>
    <row r="59" spans="1:72" x14ac:dyDescent="0.3">
      <c r="A59" s="1" t="s">
        <v>162</v>
      </c>
      <c r="B59" s="1" t="s">
        <v>163</v>
      </c>
      <c r="C59" s="2">
        <v>4.5868478260869558</v>
      </c>
      <c r="D59" s="2">
        <v>0</v>
      </c>
      <c r="E59" s="2">
        <v>28.032621621621626</v>
      </c>
      <c r="F59" s="2">
        <v>0</v>
      </c>
      <c r="G59" s="2">
        <v>4.839679054054054</v>
      </c>
      <c r="H59" s="2">
        <v>0</v>
      </c>
      <c r="I59" s="2">
        <v>2.9421038961038963</v>
      </c>
      <c r="J59" s="2">
        <v>41.434484924623121</v>
      </c>
      <c r="K59" s="2">
        <v>0.88251655629139081</v>
      </c>
      <c r="L59" s="2">
        <v>23.108339070567986</v>
      </c>
      <c r="M59" s="2">
        <v>69.349591836734703</v>
      </c>
      <c r="N59" s="2">
        <v>13.70404255319149</v>
      </c>
      <c r="O59" s="2">
        <v>87.715666578319642</v>
      </c>
      <c r="P59" s="2">
        <v>710.90893194706985</v>
      </c>
      <c r="Q59" s="2">
        <v>792.67991260817928</v>
      </c>
      <c r="R59" s="2">
        <v>166.79638951238047</v>
      </c>
      <c r="S59" s="2">
        <v>67.252609209794102</v>
      </c>
      <c r="T59" s="2">
        <v>21.323669254658384</v>
      </c>
      <c r="U59" s="2">
        <v>7.6443765302177749</v>
      </c>
      <c r="V59" s="2">
        <v>85.223190078570894</v>
      </c>
      <c r="W59" s="2">
        <v>61.730829104834847</v>
      </c>
      <c r="X59" s="2">
        <v>23.129637523757808</v>
      </c>
      <c r="Y59" s="2">
        <v>177.90621719876418</v>
      </c>
      <c r="Z59" s="2">
        <v>0.38348201438848922</v>
      </c>
      <c r="AA59" s="2">
        <v>1.1461260025327142</v>
      </c>
      <c r="AB59" s="2">
        <v>32.448306380734749</v>
      </c>
      <c r="AC59" s="2">
        <v>0.30471036585365857</v>
      </c>
      <c r="AE59" s="2">
        <f t="shared" si="0"/>
        <v>5.7716074854095041</v>
      </c>
      <c r="AF59" s="2">
        <f t="shared" si="1"/>
        <v>211.84220839859535</v>
      </c>
      <c r="AG59" s="2">
        <f t="shared" si="2"/>
        <v>45.360961268310291</v>
      </c>
      <c r="AH59" s="2">
        <f t="shared" si="3"/>
        <v>87.588894609118938</v>
      </c>
      <c r="AI59" s="2">
        <f t="shared" si="4"/>
        <v>8.5706561908774024</v>
      </c>
      <c r="AK59" s="2">
        <f t="shared" si="5"/>
        <v>10.047929686283315</v>
      </c>
      <c r="AL59" s="2">
        <f t="shared" si="6"/>
        <v>310.7657262997314</v>
      </c>
      <c r="AM59" s="2">
        <f t="shared" si="7"/>
        <v>36.826501811289511</v>
      </c>
      <c r="AN59" s="2">
        <f t="shared" si="8"/>
        <v>80.563186801983491</v>
      </c>
      <c r="AO59" s="2">
        <f t="shared" si="9"/>
        <v>15.922955216554815</v>
      </c>
      <c r="AQ59" s="1" t="s">
        <v>163</v>
      </c>
      <c r="AR59" s="2">
        <f>'X01'!B56/SUM('X01'!$B56:$AB56)*C59</f>
        <v>1.6525685910539882E-3</v>
      </c>
      <c r="AS59" s="2">
        <f>'X01'!C56/SUM('X01'!$B56:$AB56)*D59</f>
        <v>0</v>
      </c>
      <c r="AT59" s="2">
        <f>'X01'!D56/SUM('X01'!$B56:$AB56)*E59</f>
        <v>0.20309198211110857</v>
      </c>
      <c r="AU59" s="2">
        <f>'X01'!E56/SUM('X01'!$B56:$AB56)*F59</f>
        <v>0</v>
      </c>
      <c r="AV59" s="2">
        <f>'X01'!F56/SUM('X01'!$B56:$AB56)*G59</f>
        <v>7.4800473068759466E-3</v>
      </c>
      <c r="AW59" s="2">
        <f>'X01'!G56/SUM('X01'!$B56:$AB56)*H59</f>
        <v>0</v>
      </c>
      <c r="AX59" s="2">
        <f>'X01'!H56/SUM('X01'!$B56:$AB56)*I59</f>
        <v>2.9572280050439788E-3</v>
      </c>
      <c r="AY59" s="2">
        <f>'X01'!I56/SUM('X01'!$B56:$AB56)*J59</f>
        <v>8.6107521323339389E-2</v>
      </c>
      <c r="AZ59" s="2">
        <f>'X01'!J56/SUM('X01'!$B56:$AB56)*K59</f>
        <v>3.479091770639975E-4</v>
      </c>
      <c r="BA59" s="2">
        <f>'X01'!K56/SUM('X01'!$B56:$AB56)*L59</f>
        <v>3.5051849589197749E-2</v>
      </c>
      <c r="BB59" s="2">
        <f>'X01'!L56/SUM('X01'!$B56:$AB56)*M59</f>
        <v>4.4358420075659689E-2</v>
      </c>
      <c r="BC59" s="2">
        <f>'X01'!M56/SUM('X01'!$B56:$AB56)*N59</f>
        <v>5.0446830674279637E-3</v>
      </c>
      <c r="BD59" s="2">
        <f>'X01'!N56/SUM('X01'!$B56:$AB56)*O59</f>
        <v>1.7280648824768756</v>
      </c>
      <c r="BE59" s="2">
        <f>'X01'!O56/SUM('X01'!$B56:$AB56)*P59</f>
        <v>8.8364582109542056</v>
      </c>
      <c r="BF59" s="2">
        <f>'X01'!P56/SUM('X01'!$B56:$AB56)*Q59</f>
        <v>12.195521315507102</v>
      </c>
      <c r="BG59" s="2">
        <f>'X01'!Q56/SUM('X01'!$B56:$AB56)*R59</f>
        <v>24.639014896966568</v>
      </c>
      <c r="BH59" s="2">
        <f>'X01'!R56/SUM('X01'!$B56:$AB56)*S59</f>
        <v>3.7862085966932195</v>
      </c>
      <c r="BI59" s="2">
        <f>'X01'!S56/SUM('X01'!$B56:$AB56)*T59</f>
        <v>0.17926020348222471</v>
      </c>
      <c r="BJ59" s="2">
        <f>'X01'!T56/SUM('X01'!$B56:$AB56)*U59</f>
        <v>0.46463270596896872</v>
      </c>
      <c r="BK59" s="2">
        <f>'X01'!U56/SUM('X01'!$B56:$AB56)*V59</f>
        <v>37.464686709430843</v>
      </c>
      <c r="BL59" s="2">
        <f>'X01'!V56/SUM('X01'!$B56:$AB56)*W59</f>
        <v>3.3667171064483039</v>
      </c>
      <c r="BM59" s="2">
        <f>'X01'!W56/SUM('X01'!$B56:$AB56)*X59</f>
        <v>0.22240094143816042</v>
      </c>
      <c r="BN59" s="2">
        <f>'X01'!X56/SUM('X01'!$B56:$AB56)*Y59</f>
        <v>22.549994243285795</v>
      </c>
      <c r="BO59" s="2">
        <f>'X01'!Y56/SUM('X01'!$B56:$AB56)*Z59</f>
        <v>2.0874550623839853E-3</v>
      </c>
      <c r="BP59" s="2">
        <f>'X01'!Z56/SUM('X01'!$B56:$AB56)*AA59</f>
        <v>1.4177298965357897E-2</v>
      </c>
      <c r="BQ59" s="2">
        <f>'X01'!AA56/SUM('X01'!$B56:$AB56)*AB59</f>
        <v>0.48194118752790255</v>
      </c>
      <c r="BR59" s="2">
        <f>'X01'!AB56/SUM('X01'!$B56:$AB56)*AC59</f>
        <v>2.6093188279799811E-4</v>
      </c>
      <c r="BT59" s="9">
        <f t="shared" si="10"/>
        <v>116.31751889533749</v>
      </c>
    </row>
    <row r="60" spans="1:72" x14ac:dyDescent="0.3">
      <c r="A60" s="1" t="s">
        <v>164</v>
      </c>
      <c r="B60" s="1" t="s">
        <v>165</v>
      </c>
      <c r="C60" s="2">
        <v>4.6203284671532856</v>
      </c>
      <c r="D60" s="2">
        <v>0</v>
      </c>
      <c r="E60" s="2">
        <v>28.029503334503339</v>
      </c>
      <c r="F60" s="2">
        <v>0</v>
      </c>
      <c r="G60" s="2">
        <v>4.8610566037735854</v>
      </c>
      <c r="H60" s="2">
        <v>0</v>
      </c>
      <c r="I60" s="2">
        <v>2.9268992248062013</v>
      </c>
      <c r="J60" s="2">
        <v>41.414135338345872</v>
      </c>
      <c r="K60" s="2">
        <v>1.3250284090909092</v>
      </c>
      <c r="L60" s="2">
        <v>23.112086834733894</v>
      </c>
      <c r="M60" s="2">
        <v>69.305903614457833</v>
      </c>
      <c r="N60" s="2">
        <v>13.605078534031412</v>
      </c>
      <c r="O60" s="2">
        <v>87.707708734128516</v>
      </c>
      <c r="P60" s="2">
        <v>710.89683121019118</v>
      </c>
      <c r="Q60" s="2">
        <v>792.67455601445533</v>
      </c>
      <c r="R60" s="2">
        <v>166.79853873333693</v>
      </c>
      <c r="S60" s="2">
        <v>67.255381750871081</v>
      </c>
      <c r="T60" s="2">
        <v>21.326493268053856</v>
      </c>
      <c r="U60" s="2">
        <v>7.643475220065115</v>
      </c>
      <c r="V60" s="2">
        <v>85.222800155431003</v>
      </c>
      <c r="W60" s="2">
        <v>61.730248883072342</v>
      </c>
      <c r="X60" s="2">
        <v>23.131838753695703</v>
      </c>
      <c r="Y60" s="2">
        <v>177.90744961494352</v>
      </c>
      <c r="Z60" s="2">
        <v>0.39175682031984949</v>
      </c>
      <c r="AA60" s="2">
        <v>1.1494925918408769</v>
      </c>
      <c r="AB60" s="2">
        <v>32.447973218338632</v>
      </c>
      <c r="AC60" s="2">
        <v>0.31728571428571428</v>
      </c>
      <c r="AE60" s="2">
        <f t="shared" si="0"/>
        <v>5.7768268043194864</v>
      </c>
      <c r="AF60" s="2">
        <f t="shared" si="1"/>
        <v>211.87109638030799</v>
      </c>
      <c r="AG60" s="2">
        <f t="shared" si="2"/>
        <v>45.362037598605262</v>
      </c>
      <c r="AH60" s="2">
        <f t="shared" si="3"/>
        <v>87.589845750570518</v>
      </c>
      <c r="AI60" s="2">
        <f t="shared" si="4"/>
        <v>8.5766270861962681</v>
      </c>
      <c r="AK60" s="2">
        <f t="shared" si="5"/>
        <v>10.046516869134745</v>
      </c>
      <c r="AL60" s="2">
        <f t="shared" si="6"/>
        <v>310.73639532599128</v>
      </c>
      <c r="AM60" s="2">
        <f t="shared" si="7"/>
        <v>36.826603829980115</v>
      </c>
      <c r="AN60" s="2">
        <f t="shared" si="8"/>
        <v>80.563090134255916</v>
      </c>
      <c r="AO60" s="2">
        <f t="shared" si="9"/>
        <v>15.91867157486006</v>
      </c>
      <c r="AQ60" s="1" t="s">
        <v>165</v>
      </c>
      <c r="AR60" s="2">
        <f>'X01'!B57/SUM('X01'!$B57:$AB57)*C60</f>
        <v>1.5709942420331579E-3</v>
      </c>
      <c r="AS60" s="2">
        <f>'X01'!C57/SUM('X01'!$B57:$AB57)*D60</f>
        <v>0</v>
      </c>
      <c r="AT60" s="2">
        <f>'X01'!D57/SUM('X01'!$B57:$AB57)*E60</f>
        <v>0.19819332621860419</v>
      </c>
      <c r="AU60" s="2">
        <f>'X01'!E57/SUM('X01'!$B57:$AB57)*F60</f>
        <v>0</v>
      </c>
      <c r="AV60" s="2">
        <f>'X01'!F57/SUM('X01'!$B57:$AB57)*G60</f>
        <v>9.591333267149808E-3</v>
      </c>
      <c r="AW60" s="2">
        <f>'X01'!G57/SUM('X01'!$B57:$AB57)*H60</f>
        <v>0</v>
      </c>
      <c r="AX60" s="2">
        <f>'X01'!H57/SUM('X01'!$B57:$AB57)*I60</f>
        <v>2.8112528541645986E-3</v>
      </c>
      <c r="AY60" s="2">
        <f>'X01'!I57/SUM('X01'!$B57:$AB57)*J60</f>
        <v>8.2022436215625938E-2</v>
      </c>
      <c r="AZ60" s="2">
        <f>'X01'!J57/SUM('X01'!$B57:$AB57)*K60</f>
        <v>5.7878735232800552E-4</v>
      </c>
      <c r="BA60" s="2">
        <f>'X01'!K57/SUM('X01'!$B57:$AB57)*L60</f>
        <v>6.1434143254244011E-2</v>
      </c>
      <c r="BB60" s="2">
        <f>'X01'!L57/SUM('X01'!$B57:$AB57)*M60</f>
        <v>4.283026407227241E-2</v>
      </c>
      <c r="BC60" s="2">
        <f>'X01'!M57/SUM('X01'!$B57:$AB57)*N60</f>
        <v>6.4493447830834905E-3</v>
      </c>
      <c r="BD60" s="2">
        <f>'X01'!N57/SUM('X01'!$B57:$AB57)*O60</f>
        <v>1.6972525687481386</v>
      </c>
      <c r="BE60" s="2">
        <f>'X01'!O57/SUM('X01'!$B57:$AB57)*P60</f>
        <v>8.3101461208180289</v>
      </c>
      <c r="BF60" s="2">
        <f>'X01'!P57/SUM('X01'!$B57:$AB57)*Q60</f>
        <v>11.432125099275289</v>
      </c>
      <c r="BG60" s="2">
        <f>'X01'!Q57/SUM('X01'!$B57:$AB57)*R60</f>
        <v>23.197879765213941</v>
      </c>
      <c r="BH60" s="2">
        <f>'X01'!R57/SUM('X01'!$B57:$AB57)*S60</f>
        <v>3.8324817953936265</v>
      </c>
      <c r="BI60" s="2">
        <f>'X01'!S57/SUM('X01'!$B57:$AB57)*T60</f>
        <v>0.17297473443859823</v>
      </c>
      <c r="BJ60" s="2">
        <f>'X01'!T57/SUM('X01'!$B57:$AB57)*U60</f>
        <v>0.47195974386975081</v>
      </c>
      <c r="BK60" s="2">
        <f>'X01'!U57/SUM('X01'!$B57:$AB57)*V60</f>
        <v>38.375007085773852</v>
      </c>
      <c r="BL60" s="2">
        <f>'X01'!V57/SUM('X01'!$B57:$AB57)*W60</f>
        <v>3.3949185570336544</v>
      </c>
      <c r="BM60" s="2">
        <f>'X01'!W57/SUM('X01'!$B57:$AB57)*X60</f>
        <v>0.25243396952248581</v>
      </c>
      <c r="BN60" s="2">
        <f>'X01'!X57/SUM('X01'!$B57:$AB57)*Y60</f>
        <v>21.558009828253748</v>
      </c>
      <c r="BO60" s="2">
        <f>'X01'!Y57/SUM('X01'!$B57:$AB57)*Z60</f>
        <v>2.067097686885734E-3</v>
      </c>
      <c r="BP60" s="2">
        <f>'X01'!Z57/SUM('X01'!$B57:$AB57)*AA60</f>
        <v>1.4056264270822993E-2</v>
      </c>
      <c r="BQ60" s="2">
        <f>'X01'!AA57/SUM('X01'!$B57:$AB57)*AB60</f>
        <v>0.53223631241933889</v>
      </c>
      <c r="BR60" s="2">
        <f>'X01'!AB57/SUM('X01'!$B57:$AB57)*AC60</f>
        <v>2.4805172242628806E-4</v>
      </c>
      <c r="BT60" s="9">
        <f t="shared" si="10"/>
        <v>113.64927887670008</v>
      </c>
    </row>
    <row r="61" spans="1:72" x14ac:dyDescent="0.3">
      <c r="A61" s="1" t="s">
        <v>166</v>
      </c>
      <c r="B61" s="1" t="s">
        <v>167</v>
      </c>
      <c r="C61" s="2">
        <v>4.5951724137931036</v>
      </c>
      <c r="D61" s="2">
        <v>0</v>
      </c>
      <c r="E61" s="2">
        <v>28.034271460843375</v>
      </c>
      <c r="F61" s="2">
        <v>0</v>
      </c>
      <c r="G61" s="2">
        <v>4.8672978723404263</v>
      </c>
      <c r="H61" s="2">
        <v>0</v>
      </c>
      <c r="I61" s="2">
        <v>2.9455335365853665</v>
      </c>
      <c r="J61" s="2">
        <v>41.435531249999997</v>
      </c>
      <c r="K61" s="2">
        <v>1.9433750000000001</v>
      </c>
      <c r="L61" s="2">
        <v>23.116530612244897</v>
      </c>
      <c r="M61" s="2">
        <v>69.445352112676062</v>
      </c>
      <c r="N61" s="2">
        <v>13.5481</v>
      </c>
      <c r="O61" s="2">
        <v>87.716260059612523</v>
      </c>
      <c r="P61" s="2">
        <v>711.00460189101773</v>
      </c>
      <c r="Q61" s="2">
        <v>792.72801565286306</v>
      </c>
      <c r="R61" s="2">
        <v>166.79777382205435</v>
      </c>
      <c r="S61" s="2">
        <v>67.254125743118351</v>
      </c>
      <c r="T61" s="2">
        <v>21.3216</v>
      </c>
      <c r="U61" s="2">
        <v>7.6433378390762465</v>
      </c>
      <c r="V61" s="2">
        <v>85.222994605275545</v>
      </c>
      <c r="W61" s="2">
        <v>61.731303145250514</v>
      </c>
      <c r="X61" s="2">
        <v>23.125588916779304</v>
      </c>
      <c r="Y61" s="2">
        <v>177.90591879026147</v>
      </c>
      <c r="Z61" s="2">
        <v>0.37878451543042779</v>
      </c>
      <c r="AA61" s="2">
        <v>1.1467577828397875</v>
      </c>
      <c r="AB61" s="2">
        <v>32.45064759959142</v>
      </c>
      <c r="AC61" s="2">
        <v>0.26440476190476192</v>
      </c>
      <c r="AE61" s="2">
        <f t="shared" si="0"/>
        <v>5.7774678976517535</v>
      </c>
      <c r="AF61" s="2">
        <f t="shared" si="1"/>
        <v>211.97061560005207</v>
      </c>
      <c r="AG61" s="2">
        <f t="shared" si="2"/>
        <v>45.360514546867535</v>
      </c>
      <c r="AH61" s="2">
        <f t="shared" si="3"/>
        <v>87.587603617430432</v>
      </c>
      <c r="AI61" s="2">
        <f t="shared" si="4"/>
        <v>8.5601486649416003</v>
      </c>
      <c r="AK61" s="2">
        <f t="shared" si="5"/>
        <v>10.047792419956446</v>
      </c>
      <c r="AL61" s="2">
        <f t="shared" si="6"/>
        <v>310.71254306206293</v>
      </c>
      <c r="AM61" s="2">
        <f t="shared" si="7"/>
        <v>36.827536613327489</v>
      </c>
      <c r="AN61" s="2">
        <f t="shared" si="8"/>
        <v>80.564563143585175</v>
      </c>
      <c r="AO61" s="2">
        <f t="shared" si="9"/>
        <v>15.931817117213528</v>
      </c>
      <c r="AQ61" s="1" t="s">
        <v>167</v>
      </c>
      <c r="AR61" s="2">
        <f>'X01'!B58/SUM('X01'!$B58:$AB58)*C61</f>
        <v>1.5149680686885566E-3</v>
      </c>
      <c r="AS61" s="2">
        <f>'X01'!C58/SUM('X01'!$B58:$AB58)*D61</f>
        <v>0</v>
      </c>
      <c r="AT61" s="2">
        <f>'X01'!D58/SUM('X01'!$B58:$AB58)*E61</f>
        <v>0.21162210209493276</v>
      </c>
      <c r="AU61" s="2">
        <f>'X01'!E58/SUM('X01'!$B58:$AB58)*F61</f>
        <v>0</v>
      </c>
      <c r="AV61" s="2">
        <f>'X01'!F58/SUM('X01'!$B58:$AB58)*G61</f>
        <v>9.7526069421825824E-3</v>
      </c>
      <c r="AW61" s="2">
        <f>'X01'!G58/SUM('X01'!$B58:$AB58)*H61</f>
        <v>0</v>
      </c>
      <c r="AX61" s="2">
        <f>'X01'!H58/SUM('X01'!$B58:$AB58)*I61</f>
        <v>2.745879624498009E-3</v>
      </c>
      <c r="AY61" s="2">
        <f>'X01'!I58/SUM('X01'!$B58:$AB58)*J61</f>
        <v>7.5369661417255693E-2</v>
      </c>
      <c r="AZ61" s="2">
        <f>'X01'!J58/SUM('X01'!$B58:$AB58)*K61</f>
        <v>6.6279853005124349E-4</v>
      </c>
      <c r="BA61" s="2">
        <f>'X01'!K58/SUM('X01'!$B58:$AB58)*L61</f>
        <v>7.0824757211190012E-2</v>
      </c>
      <c r="BB61" s="2">
        <f>'X01'!L58/SUM('X01'!$B58:$AB58)*M61</f>
        <v>5.6053818541476591E-2</v>
      </c>
      <c r="BC61" s="2">
        <f>'X01'!M58/SUM('X01'!$B58:$AB58)*N61</f>
        <v>1.1551631523750244E-2</v>
      </c>
      <c r="BD61" s="2">
        <f>'X01'!N58/SUM('X01'!$B58:$AB58)*O61</f>
        <v>1.6728088043450455</v>
      </c>
      <c r="BE61" s="2">
        <f>'X01'!O58/SUM('X01'!$B58:$AB58)*P61</f>
        <v>8.1214597597264717</v>
      </c>
      <c r="BF61" s="2">
        <f>'X01'!P58/SUM('X01'!$B58:$AB58)*Q61</f>
        <v>11.371066267063426</v>
      </c>
      <c r="BG61" s="2">
        <f>'X01'!Q58/SUM('X01'!$B58:$AB58)*R61</f>
        <v>22.969661800943012</v>
      </c>
      <c r="BH61" s="2">
        <f>'X01'!R58/SUM('X01'!$B58:$AB58)*S61</f>
        <v>3.8261465429772428</v>
      </c>
      <c r="BI61" s="2">
        <f>'X01'!S58/SUM('X01'!$B58:$AB58)*T61</f>
        <v>0.16967642369311831</v>
      </c>
      <c r="BJ61" s="2">
        <f>'X01'!T58/SUM('X01'!$B58:$AB58)*U61</f>
        <v>0.47409031999522516</v>
      </c>
      <c r="BK61" s="2">
        <f>'X01'!U58/SUM('X01'!$B58:$AB58)*V61</f>
        <v>38.612653965195292</v>
      </c>
      <c r="BL61" s="2">
        <f>'X01'!V58/SUM('X01'!$B58:$AB58)*W61</f>
        <v>3.330183871490326</v>
      </c>
      <c r="BM61" s="2">
        <f>'X01'!W58/SUM('X01'!$B58:$AB58)*X61</f>
        <v>0.34039438793346005</v>
      </c>
      <c r="BN61" s="2">
        <f>'X01'!X58/SUM('X01'!$B58:$AB58)*Y61</f>
        <v>21.349782193497777</v>
      </c>
      <c r="BO61" s="2">
        <f>'X01'!Y58/SUM('X01'!$B58:$AB58)*Z61</f>
        <v>1.9883955901537306E-3</v>
      </c>
      <c r="BP61" s="2">
        <f>'X01'!Z58/SUM('X01'!$B58:$AB58)*AA61</f>
        <v>1.2877228583852733E-2</v>
      </c>
      <c r="BQ61" s="2">
        <f>'X01'!AA58/SUM('X01'!$B58:$AB58)*AB61</f>
        <v>0.45146048446918979</v>
      </c>
      <c r="BR61" s="2">
        <f>'X01'!AB58/SUM('X01'!$B58:$AB58)*AC61</f>
        <v>1.8937100858606957E-4</v>
      </c>
      <c r="BT61" s="9">
        <f t="shared" si="10"/>
        <v>113.1445380404662</v>
      </c>
    </row>
    <row r="62" spans="1:72" x14ac:dyDescent="0.3">
      <c r="A62" s="1" t="s">
        <v>168</v>
      </c>
      <c r="B62" s="1" t="s">
        <v>169</v>
      </c>
      <c r="C62" s="2">
        <v>4.57264705882353</v>
      </c>
      <c r="D62" s="2">
        <v>0</v>
      </c>
      <c r="E62" s="2">
        <v>28.027719568567022</v>
      </c>
      <c r="F62" s="2">
        <v>0</v>
      </c>
      <c r="G62" s="2">
        <v>4.8637810094097524</v>
      </c>
      <c r="H62" s="2">
        <v>0</v>
      </c>
      <c r="I62" s="2">
        <v>3.012526595744681</v>
      </c>
      <c r="J62" s="2">
        <v>41.356551724137937</v>
      </c>
      <c r="K62" s="2">
        <v>4.7017137096774198</v>
      </c>
      <c r="L62" s="2">
        <v>23.121365558331735</v>
      </c>
      <c r="M62" s="2">
        <v>69.59732793522268</v>
      </c>
      <c r="N62" s="2">
        <v>13.572777777777778</v>
      </c>
      <c r="O62" s="2">
        <v>87.710625522429666</v>
      </c>
      <c r="P62" s="2">
        <v>710.18938566552902</v>
      </c>
      <c r="Q62" s="2">
        <v>794.10577433628316</v>
      </c>
      <c r="R62" s="2">
        <v>166.78941673370878</v>
      </c>
      <c r="S62" s="2">
        <v>67.25674029240686</v>
      </c>
      <c r="T62" s="2">
        <v>21.316145975443387</v>
      </c>
      <c r="U62" s="2">
        <v>7.6434592219589259</v>
      </c>
      <c r="V62" s="2">
        <v>85.223081074540175</v>
      </c>
      <c r="W62" s="2">
        <v>61.729575552340876</v>
      </c>
      <c r="X62" s="2">
        <v>23.126563708528394</v>
      </c>
      <c r="Y62" s="2">
        <v>177.91567487266553</v>
      </c>
      <c r="Z62" s="2">
        <v>0.35822580645161295</v>
      </c>
      <c r="AA62" s="2">
        <v>1.1504460431654677</v>
      </c>
      <c r="AB62" s="2">
        <v>32.446579350881677</v>
      </c>
      <c r="AC62" s="2">
        <v>0.24229090909090911</v>
      </c>
      <c r="AE62" s="2">
        <f t="shared" si="0"/>
        <v>5.7823820332207125</v>
      </c>
      <c r="AF62" s="2">
        <f t="shared" si="1"/>
        <v>212.34943766256646</v>
      </c>
      <c r="AG62" s="2">
        <f t="shared" si="2"/>
        <v>45.359856641087333</v>
      </c>
      <c r="AH62" s="2">
        <f t="shared" si="3"/>
        <v>87.590604711178273</v>
      </c>
      <c r="AI62" s="2">
        <f t="shared" si="4"/>
        <v>8.5493855273974173</v>
      </c>
      <c r="AK62" s="2">
        <f t="shared" si="5"/>
        <v>10.042760690248228</v>
      </c>
      <c r="AL62" s="2">
        <f t="shared" si="6"/>
        <v>310.6342968446923</v>
      </c>
      <c r="AM62" s="2">
        <f t="shared" si="7"/>
        <v>36.829231292195487</v>
      </c>
      <c r="AN62" s="2">
        <f t="shared" si="8"/>
        <v>80.569919049305113</v>
      </c>
      <c r="AO62" s="2">
        <f t="shared" si="9"/>
        <v>15.936573206517167</v>
      </c>
      <c r="AQ62" s="1" t="s">
        <v>169</v>
      </c>
      <c r="AR62" s="2">
        <f>'X01'!B59/SUM('X01'!$B59:$AB59)*C62</f>
        <v>7.0249758174375527E-3</v>
      </c>
      <c r="AS62" s="2">
        <f>'X01'!C59/SUM('X01'!$B59:$AB59)*D62</f>
        <v>0</v>
      </c>
      <c r="AT62" s="2">
        <f>'X01'!D59/SUM('X01'!$B59:$AB59)*E62</f>
        <v>0.12176624750225092</v>
      </c>
      <c r="AU62" s="2">
        <f>'X01'!E59/SUM('X01'!$B59:$AB59)*F62</f>
        <v>0</v>
      </c>
      <c r="AV62" s="2">
        <f>'X01'!F59/SUM('X01'!$B59:$AB59)*G62</f>
        <v>5.7091866960762329E-2</v>
      </c>
      <c r="AW62" s="2">
        <f>'X01'!G59/SUM('X01'!$B59:$AB59)*H62</f>
        <v>0</v>
      </c>
      <c r="AX62" s="2">
        <f>'X01'!H59/SUM('X01'!$B59:$AB59)*I62</f>
        <v>1.8956283951815616E-3</v>
      </c>
      <c r="AY62" s="2">
        <f>'X01'!I59/SUM('X01'!$B59:$AB59)*J62</f>
        <v>1.2042815687035803E-2</v>
      </c>
      <c r="AZ62" s="2">
        <f>'X01'!J59/SUM('X01'!$B59:$AB59)*K62</f>
        <v>3.9027643430208626E-3</v>
      </c>
      <c r="BA62" s="2">
        <f>'X01'!K59/SUM('X01'!$B59:$AB59)*L62</f>
        <v>0.40265377264709529</v>
      </c>
      <c r="BB62" s="2">
        <f>'X01'!L59/SUM('X01'!$B59:$AB59)*M62</f>
        <v>5.7537897171393286E-2</v>
      </c>
      <c r="BC62" s="2">
        <f>'X01'!M59/SUM('X01'!$B59:$AB59)*N62</f>
        <v>8.5860815546458975E-3</v>
      </c>
      <c r="BD62" s="2">
        <f>'X01'!N59/SUM('X01'!$B59:$AB59)*O62</f>
        <v>1.0536348650629752</v>
      </c>
      <c r="BE62" s="2">
        <f>'X01'!O59/SUM('X01'!$B59:$AB59)*P62</f>
        <v>0.69647617390023742</v>
      </c>
      <c r="BF62" s="2">
        <f>'X01'!P59/SUM('X01'!$B59:$AB59)*Q62</f>
        <v>0.6006911861672396</v>
      </c>
      <c r="BG62" s="2">
        <f>'X01'!Q59/SUM('X01'!$B59:$AB59)*R62</f>
        <v>4.163469001134656</v>
      </c>
      <c r="BH62" s="2">
        <f>'X01'!R59/SUM('X01'!$B59:$AB59)*S62</f>
        <v>4.2958284661393922</v>
      </c>
      <c r="BI62" s="2">
        <f>'X01'!S59/SUM('X01'!$B59:$AB59)*T62</f>
        <v>5.2297042196479557E-2</v>
      </c>
      <c r="BJ62" s="2">
        <f>'X01'!T59/SUM('X01'!$B59:$AB59)*U62</f>
        <v>0.77731914957709802</v>
      </c>
      <c r="BK62" s="2">
        <f>'X01'!U59/SUM('X01'!$B59:$AB59)*V62</f>
        <v>53.038901944311498</v>
      </c>
      <c r="BL62" s="2">
        <f>'X01'!V59/SUM('X01'!$B59:$AB59)*W62</f>
        <v>3.1421713263424254</v>
      </c>
      <c r="BM62" s="2">
        <f>'X01'!W59/SUM('X01'!$B59:$AB59)*X62</f>
        <v>0.76059301667843715</v>
      </c>
      <c r="BN62" s="2">
        <f>'X01'!X59/SUM('X01'!$B59:$AB59)*Y62</f>
        <v>5.6119521101586844</v>
      </c>
      <c r="BO62" s="2">
        <f>'X01'!Y59/SUM('X01'!$B59:$AB59)*Z62</f>
        <v>3.3452265797321678E-4</v>
      </c>
      <c r="BP62" s="2">
        <f>'X01'!Z59/SUM('X01'!$B59:$AB59)*AA62</f>
        <v>2.6761812637857338E-3</v>
      </c>
      <c r="BQ62" s="2">
        <f>'X01'!AA59/SUM('X01'!$B59:$AB59)*AB62</f>
        <v>0.42495528317864306</v>
      </c>
      <c r="BR62" s="2">
        <f>'X01'!AB59/SUM('X01'!$B59:$AB59)*AC62</f>
        <v>2.2301510531547785E-4</v>
      </c>
      <c r="BT62" s="9">
        <f t="shared" si="10"/>
        <v>75.29402533395367</v>
      </c>
    </row>
    <row r="63" spans="1:72" x14ac:dyDescent="0.3">
      <c r="A63" s="1" t="s">
        <v>170</v>
      </c>
      <c r="B63" s="1" t="s">
        <v>171</v>
      </c>
      <c r="C63" s="2">
        <v>4.5924883177570095</v>
      </c>
      <c r="D63" s="2">
        <v>0</v>
      </c>
      <c r="E63" s="2">
        <v>28.054736842105264</v>
      </c>
      <c r="F63" s="2">
        <v>0</v>
      </c>
      <c r="G63" s="2">
        <v>4.8624641221374052</v>
      </c>
      <c r="H63" s="2">
        <v>0</v>
      </c>
      <c r="I63" s="2">
        <v>3.0286363636363638</v>
      </c>
      <c r="J63" s="2">
        <v>41.418648648648649</v>
      </c>
      <c r="K63" s="2">
        <v>3.1885643564356436</v>
      </c>
      <c r="L63" s="2">
        <v>23.120330693991619</v>
      </c>
      <c r="M63" s="2">
        <v>69.419533492822978</v>
      </c>
      <c r="N63" s="2">
        <v>13.591194029850746</v>
      </c>
      <c r="O63" s="2">
        <v>87.710563337393424</v>
      </c>
      <c r="P63" s="2">
        <v>710.81724168126095</v>
      </c>
      <c r="Q63" s="2">
        <v>792.64556603773588</v>
      </c>
      <c r="R63" s="2">
        <v>166.7954238602295</v>
      </c>
      <c r="S63" s="2">
        <v>67.254881567873028</v>
      </c>
      <c r="T63" s="2">
        <v>21.335903398926654</v>
      </c>
      <c r="U63" s="2">
        <v>7.6435073947174406</v>
      </c>
      <c r="V63" s="2">
        <v>85.222937078856319</v>
      </c>
      <c r="W63" s="2">
        <v>61.728620503597121</v>
      </c>
      <c r="X63" s="2">
        <v>23.126471121314644</v>
      </c>
      <c r="Y63" s="2">
        <v>177.9033334735779</v>
      </c>
      <c r="Z63" s="2">
        <v>0.37981270358306196</v>
      </c>
      <c r="AA63" s="2">
        <v>1.1532952318745917</v>
      </c>
      <c r="AB63" s="2">
        <v>32.442283599088839</v>
      </c>
      <c r="AC63" s="2">
        <v>0.29745535714285715</v>
      </c>
      <c r="AE63" s="2">
        <f t="shared" si="0"/>
        <v>5.7911893779480064</v>
      </c>
      <c r="AF63" s="2">
        <f t="shared" si="1"/>
        <v>212.07856290426326</v>
      </c>
      <c r="AG63" s="2">
        <f t="shared" si="2"/>
        <v>45.364307360093363</v>
      </c>
      <c r="AH63" s="2">
        <f t="shared" si="3"/>
        <v>87.586141699496565</v>
      </c>
      <c r="AI63" s="2">
        <f t="shared" si="4"/>
        <v>8.5682117229223369</v>
      </c>
      <c r="AK63" s="2">
        <f t="shared" si="5"/>
        <v>10.051619130865786</v>
      </c>
      <c r="AL63" s="2">
        <f t="shared" si="6"/>
        <v>310.54994816774854</v>
      </c>
      <c r="AM63" s="2">
        <f t="shared" si="7"/>
        <v>36.824496145693914</v>
      </c>
      <c r="AN63" s="2">
        <f t="shared" si="8"/>
        <v>80.563191543658135</v>
      </c>
      <c r="AO63" s="2">
        <f t="shared" si="9"/>
        <v>15.920715895540777</v>
      </c>
      <c r="AQ63" s="1" t="s">
        <v>171</v>
      </c>
      <c r="AR63" s="2">
        <f>'X01'!B60/SUM('X01'!$B60:$AB60)*C63</f>
        <v>7.8708089904737499E-3</v>
      </c>
      <c r="AS63" s="2">
        <f>'X01'!C60/SUM('X01'!$B60:$AB60)*D63</f>
        <v>0</v>
      </c>
      <c r="AT63" s="2">
        <f>'X01'!D60/SUM('X01'!$B60:$AB60)*E63</f>
        <v>0.16221870732908608</v>
      </c>
      <c r="AU63" s="2">
        <f>'X01'!E60/SUM('X01'!$B60:$AB60)*F63</f>
        <v>0</v>
      </c>
      <c r="AV63" s="2">
        <f>'X01'!F60/SUM('X01'!$B60:$AB60)*G63</f>
        <v>6.3766893177058512E-2</v>
      </c>
      <c r="AW63" s="2">
        <f>'X01'!G60/SUM('X01'!$B60:$AB60)*H63</f>
        <v>0</v>
      </c>
      <c r="AX63" s="2">
        <f>'X01'!H60/SUM('X01'!$B60:$AB60)*I63</f>
        <v>2.6680708442283901E-3</v>
      </c>
      <c r="AY63" s="2">
        <f>'X01'!I60/SUM('X01'!$B60:$AB60)*J63</f>
        <v>3.681937765035178E-2</v>
      </c>
      <c r="AZ63" s="2">
        <f>'X01'!J60/SUM('X01'!$B60:$AB60)*K63</f>
        <v>3.8687027241311651E-3</v>
      </c>
      <c r="BA63" s="2">
        <f>'X01'!K60/SUM('X01'!$B60:$AB60)*L63</f>
        <v>0.39754255579003012</v>
      </c>
      <c r="BB63" s="2">
        <f>'X01'!L60/SUM('X01'!$B60:$AB60)*M63</f>
        <v>0.11619448526614638</v>
      </c>
      <c r="BC63" s="2">
        <f>'X01'!M60/SUM('X01'!$B60:$AB60)*N63</f>
        <v>2.1878180922672796E-2</v>
      </c>
      <c r="BD63" s="2">
        <f>'X01'!N60/SUM('X01'!$B60:$AB60)*O63</f>
        <v>1.1534070259599329</v>
      </c>
      <c r="BE63" s="2">
        <f>'X01'!O60/SUM('X01'!$B60:$AB60)*P63</f>
        <v>1.6252553547617237</v>
      </c>
      <c r="BF63" s="2">
        <f>'X01'!P60/SUM('X01'!$B60:$AB60)*Q63</f>
        <v>2.0186624007431999</v>
      </c>
      <c r="BG63" s="2">
        <f>'X01'!Q60/SUM('X01'!$B60:$AB60)*R63</f>
        <v>6.4606001457568345</v>
      </c>
      <c r="BH63" s="2">
        <f>'X01'!R60/SUM('X01'!$B60:$AB60)*S63</f>
        <v>4.4796909474594662</v>
      </c>
      <c r="BI63" s="2">
        <f>'X01'!S60/SUM('X01'!$B60:$AB60)*T63</f>
        <v>9.5516936223376342E-2</v>
      </c>
      <c r="BJ63" s="2">
        <f>'X01'!T60/SUM('X01'!$B60:$AB60)*U63</f>
        <v>0.70570473829840907</v>
      </c>
      <c r="BK63" s="2">
        <f>'X01'!U60/SUM('X01'!$B60:$AB60)*V63</f>
        <v>48.720174247490299</v>
      </c>
      <c r="BL63" s="2">
        <f>'X01'!V60/SUM('X01'!$B60:$AB60)*W63</f>
        <v>3.4358082296551089</v>
      </c>
      <c r="BM63" s="2">
        <f>'X01'!W60/SUM('X01'!$B60:$AB60)*X63</f>
        <v>0.76640335000460491</v>
      </c>
      <c r="BN63" s="2">
        <f>'X01'!X60/SUM('X01'!$B60:$AB60)*Y63</f>
        <v>8.4659221922788923</v>
      </c>
      <c r="BO63" s="2">
        <f>'X01'!Y60/SUM('X01'!$B60:$AB60)*Z63</f>
        <v>9.3382479547993646E-4</v>
      </c>
      <c r="BP63" s="2">
        <f>'X01'!Z60/SUM('X01'!$B60:$AB60)*AA63</f>
        <v>7.0703877372052318E-3</v>
      </c>
      <c r="BQ63" s="2">
        <f>'X01'!AA60/SUM('X01'!$B60:$AB60)*AB63</f>
        <v>0.57030014295381826</v>
      </c>
      <c r="BR63" s="2">
        <f>'X01'!AB60/SUM('X01'!$B60:$AB60)*AC63</f>
        <v>4.002106266342585E-4</v>
      </c>
      <c r="BT63" s="9">
        <f t="shared" si="10"/>
        <v>79.31867791743916</v>
      </c>
    </row>
    <row r="64" spans="1:72" x14ac:dyDescent="0.3">
      <c r="A64" s="1" t="s">
        <v>172</v>
      </c>
      <c r="B64" s="1" t="s">
        <v>173</v>
      </c>
      <c r="C64" s="2">
        <v>4.5749471830985922</v>
      </c>
      <c r="D64" s="2">
        <v>0</v>
      </c>
      <c r="E64" s="2">
        <v>28.042122302158273</v>
      </c>
      <c r="F64" s="2">
        <v>0</v>
      </c>
      <c r="G64" s="2">
        <v>4.8687470052707242</v>
      </c>
      <c r="H64" s="2">
        <v>0</v>
      </c>
      <c r="I64" s="2">
        <v>2.8855511811023624</v>
      </c>
      <c r="J64" s="2">
        <v>41.930948275862072</v>
      </c>
      <c r="K64" s="2">
        <v>4.1153823529411762</v>
      </c>
      <c r="L64" s="2">
        <v>23.119368978805397</v>
      </c>
      <c r="M64" s="2">
        <v>69.422874251497007</v>
      </c>
      <c r="N64" s="2">
        <v>13.607535211267606</v>
      </c>
      <c r="O64" s="2">
        <v>87.717261619549603</v>
      </c>
      <c r="P64" s="2">
        <v>711.06703125000001</v>
      </c>
      <c r="Q64" s="2">
        <v>791.69915730337084</v>
      </c>
      <c r="R64" s="2">
        <v>166.79791495791065</v>
      </c>
      <c r="S64" s="2">
        <v>67.255057864281966</v>
      </c>
      <c r="T64" s="2">
        <v>21.309594594594596</v>
      </c>
      <c r="U64" s="2">
        <v>7.6445342903605678</v>
      </c>
      <c r="V64" s="2">
        <v>85.222900827448527</v>
      </c>
      <c r="W64" s="2">
        <v>61.729115702479348</v>
      </c>
      <c r="X64" s="2">
        <v>23.126432038834952</v>
      </c>
      <c r="Y64" s="2">
        <v>177.92350586435495</v>
      </c>
      <c r="Z64" s="2">
        <v>0.33822335025380712</v>
      </c>
      <c r="AA64" s="2">
        <v>1.1766887417218546</v>
      </c>
      <c r="AB64" s="2">
        <v>32.45619892996109</v>
      </c>
      <c r="AC64" s="2">
        <v>0.32344660194174757</v>
      </c>
      <c r="AE64" s="2">
        <f t="shared" si="0"/>
        <v>5.7673382388042791</v>
      </c>
      <c r="AF64" s="2">
        <f t="shared" si="1"/>
        <v>212.16416380013382</v>
      </c>
      <c r="AG64" s="2">
        <f t="shared" si="2"/>
        <v>45.358021894171415</v>
      </c>
      <c r="AH64" s="2">
        <f t="shared" si="3"/>
        <v>87.593017868556402</v>
      </c>
      <c r="AI64" s="2">
        <f t="shared" si="4"/>
        <v>8.5736394059696241</v>
      </c>
      <c r="AK64" s="2">
        <f t="shared" si="5"/>
        <v>10.053909152099491</v>
      </c>
      <c r="AL64" s="2">
        <f t="shared" si="6"/>
        <v>310.2642816853625</v>
      </c>
      <c r="AM64" s="2">
        <f t="shared" si="7"/>
        <v>36.829891661832612</v>
      </c>
      <c r="AN64" s="2">
        <f t="shared" si="8"/>
        <v>80.574435106168636</v>
      </c>
      <c r="AO64" s="2">
        <f t="shared" si="9"/>
        <v>15.926699673406771</v>
      </c>
      <c r="AQ64" s="1" t="s">
        <v>173</v>
      </c>
      <c r="AR64" s="2">
        <f>'X01'!B61/SUM('X01'!$B61:$AB61)*C64</f>
        <v>7.4278388529679098E-3</v>
      </c>
      <c r="AS64" s="2">
        <f>'X01'!C61/SUM('X01'!$B61:$AB61)*D64</f>
        <v>0</v>
      </c>
      <c r="AT64" s="2">
        <f>'X01'!D61/SUM('X01'!$B61:$AB61)*E64</f>
        <v>0.13370109935342236</v>
      </c>
      <c r="AU64" s="2">
        <f>'X01'!E61/SUM('X01'!$B61:$AB61)*F64</f>
        <v>0</v>
      </c>
      <c r="AV64" s="2">
        <f>'X01'!F61/SUM('X01'!$B61:$AB61)*G64</f>
        <v>5.8089508978338783E-2</v>
      </c>
      <c r="AW64" s="2">
        <f>'X01'!G61/SUM('X01'!$B61:$AB61)*H64</f>
        <v>0</v>
      </c>
      <c r="AX64" s="2">
        <f>'X01'!H61/SUM('X01'!$B61:$AB61)*I64</f>
        <v>2.0950314713499229E-3</v>
      </c>
      <c r="AY64" s="2">
        <f>'X01'!I61/SUM('X01'!$B61:$AB61)*J64</f>
        <v>1.3903390673504037E-2</v>
      </c>
      <c r="AZ64" s="2">
        <f>'X01'!J61/SUM('X01'!$B61:$AB61)*K64</f>
        <v>3.9996055362134892E-3</v>
      </c>
      <c r="BA64" s="2">
        <f>'X01'!K61/SUM('X01'!$B61:$AB61)*L64</f>
        <v>0.41157845541701676</v>
      </c>
      <c r="BB64" s="2">
        <f>'X01'!L61/SUM('X01'!$B61:$AB61)*M64</f>
        <v>6.627917745725212E-2</v>
      </c>
      <c r="BC64" s="2">
        <f>'X01'!M61/SUM('X01'!$B61:$AB61)*N64</f>
        <v>1.1046529576208684E-2</v>
      </c>
      <c r="BD64" s="2">
        <f>'X01'!N61/SUM('X01'!$B61:$AB61)*O64</f>
        <v>1.0465634486425297</v>
      </c>
      <c r="BE64" s="2">
        <f>'X01'!O61/SUM('X01'!$B61:$AB61)*P64</f>
        <v>0.78049445178108956</v>
      </c>
      <c r="BF64" s="2">
        <f>'X01'!P61/SUM('X01'!$B61:$AB61)*Q64</f>
        <v>0.8056348294372887</v>
      </c>
      <c r="BG64" s="2">
        <f>'X01'!Q61/SUM('X01'!$B61:$AB61)*R64</f>
        <v>4.4178500008575288</v>
      </c>
      <c r="BH64" s="2">
        <f>'X01'!R61/SUM('X01'!$B61:$AB61)*S64</f>
        <v>4.3854722417548491</v>
      </c>
      <c r="BI64" s="2">
        <f>'X01'!S61/SUM('X01'!$B61:$AB61)*T64</f>
        <v>6.7612379302656622E-2</v>
      </c>
      <c r="BJ64" s="2">
        <f>'X01'!T61/SUM('X01'!$B61:$AB61)*U64</f>
        <v>0.77935170734217141</v>
      </c>
      <c r="BK64" s="2">
        <f>'X01'!U61/SUM('X01'!$B61:$AB61)*V64</f>
        <v>52.227230006688721</v>
      </c>
      <c r="BL64" s="2">
        <f>'X01'!V61/SUM('X01'!$B61:$AB61)*W64</f>
        <v>3.202541290068087</v>
      </c>
      <c r="BM64" s="2">
        <f>'X01'!W61/SUM('X01'!$B61:$AB61)*X64</f>
        <v>0.78982686469892105</v>
      </c>
      <c r="BN64" s="2">
        <f>'X01'!X61/SUM('X01'!$B61:$AB61)*Y64</f>
        <v>5.9839812543948403</v>
      </c>
      <c r="BO64" s="2">
        <f>'X01'!Y61/SUM('X01'!$B61:$AB61)*Z64</f>
        <v>3.8091481297271323E-4</v>
      </c>
      <c r="BP64" s="2">
        <f>'X01'!Z61/SUM('X01'!$B61:$AB61)*AA64</f>
        <v>3.0473185037817067E-3</v>
      </c>
      <c r="BQ64" s="2">
        <f>'X01'!AA61/SUM('X01'!$B61:$AB61)*AB64</f>
        <v>0.38148618519217231</v>
      </c>
      <c r="BR64" s="2">
        <f>'X01'!AB61/SUM('X01'!$B61:$AB61)*AC64</f>
        <v>3.8091481297271328E-4</v>
      </c>
      <c r="BT64" s="9">
        <f t="shared" si="10"/>
        <v>75.579974445606851</v>
      </c>
    </row>
    <row r="65" spans="1:72" x14ac:dyDescent="0.3">
      <c r="A65" s="1" t="s">
        <v>174</v>
      </c>
      <c r="B65" s="1" t="s">
        <v>175</v>
      </c>
      <c r="C65" s="2">
        <v>4.6403035714285723</v>
      </c>
      <c r="D65" s="2">
        <v>0</v>
      </c>
      <c r="E65" s="2">
        <v>28.032314578005117</v>
      </c>
      <c r="F65" s="2">
        <v>0</v>
      </c>
      <c r="G65" s="2">
        <v>4.8631913527397268</v>
      </c>
      <c r="H65" s="2">
        <v>0</v>
      </c>
      <c r="I65" s="2">
        <v>3.0752307692307697</v>
      </c>
      <c r="J65" s="2">
        <v>41.426340768865686</v>
      </c>
      <c r="K65" s="2">
        <v>1.0071976744186046</v>
      </c>
      <c r="L65" s="2">
        <v>23.117993544916622</v>
      </c>
      <c r="M65" s="2">
        <v>69.454393063583822</v>
      </c>
      <c r="N65" s="2">
        <v>13.582609561752991</v>
      </c>
      <c r="O65" s="2">
        <v>87.712593910458523</v>
      </c>
      <c r="P65" s="2">
        <v>710.34776536312847</v>
      </c>
      <c r="Q65" s="2">
        <v>793.05445895522382</v>
      </c>
      <c r="R65" s="2">
        <v>166.80157220962798</v>
      </c>
      <c r="S65" s="2">
        <v>67.255617752693695</v>
      </c>
      <c r="T65" s="2">
        <v>21.320703230148052</v>
      </c>
      <c r="U65" s="2">
        <v>7.643881930728841</v>
      </c>
      <c r="V65" s="2">
        <v>85.223100139343799</v>
      </c>
      <c r="W65" s="2">
        <v>61.728817773684817</v>
      </c>
      <c r="X65" s="2">
        <v>23.131621230398071</v>
      </c>
      <c r="Y65" s="2">
        <v>177.90946092471358</v>
      </c>
      <c r="Z65" s="2">
        <v>0.39660714285714288</v>
      </c>
      <c r="AA65" s="2">
        <v>1.1561760925449873</v>
      </c>
      <c r="AB65" s="2">
        <v>32.446838113702455</v>
      </c>
      <c r="AC65" s="2">
        <v>0.24141304347826084</v>
      </c>
      <c r="AE65" s="2">
        <f t="shared" si="0"/>
        <v>5.8015771816291695</v>
      </c>
      <c r="AF65" s="2">
        <f t="shared" si="1"/>
        <v>211.83388056133072</v>
      </c>
      <c r="AG65" s="2">
        <f t="shared" si="2"/>
        <v>45.360825763228597</v>
      </c>
      <c r="AH65" s="2">
        <f t="shared" si="3"/>
        <v>87.589966642932154</v>
      </c>
      <c r="AI65" s="2">
        <f t="shared" si="4"/>
        <v>8.5602585981457118</v>
      </c>
      <c r="AK65" s="2">
        <f t="shared" si="5"/>
        <v>10.040274462482216</v>
      </c>
      <c r="AL65" s="2">
        <f t="shared" si="6"/>
        <v>310.73365754387282</v>
      </c>
      <c r="AM65" s="2">
        <f t="shared" si="7"/>
        <v>36.827879738807049</v>
      </c>
      <c r="AN65" s="2">
        <f t="shared" si="8"/>
        <v>80.564534261285459</v>
      </c>
      <c r="AO65" s="2">
        <f t="shared" si="9"/>
        <v>15.929401695696789</v>
      </c>
      <c r="AQ65" s="1" t="s">
        <v>175</v>
      </c>
      <c r="AR65" s="2">
        <f>'X01'!B62/SUM('X01'!$B62:$AB62)*C65</f>
        <v>3.4885753409945237E-3</v>
      </c>
      <c r="AS65" s="2">
        <f>'X01'!C62/SUM('X01'!$B62:$AB62)*D65</f>
        <v>0</v>
      </c>
      <c r="AT65" s="2">
        <f>'X01'!D62/SUM('X01'!$B62:$AB62)*E65</f>
        <v>0.14714631887015361</v>
      </c>
      <c r="AU65" s="2">
        <f>'X01'!E62/SUM('X01'!$B62:$AB62)*F65</f>
        <v>0</v>
      </c>
      <c r="AV65" s="2">
        <f>'X01'!F62/SUM('X01'!$B62:$AB62)*G65</f>
        <v>3.0502671571259805E-2</v>
      </c>
      <c r="AW65" s="2">
        <f>'X01'!G62/SUM('X01'!$B62:$AB62)*H65</f>
        <v>0</v>
      </c>
      <c r="AX65" s="2">
        <f>'X01'!H62/SUM('X01'!$B62:$AB62)*I65</f>
        <v>5.3670389861454207E-4</v>
      </c>
      <c r="AY65" s="2">
        <f>'X01'!I62/SUM('X01'!$B62:$AB62)*J65</f>
        <v>0.23436070239501666</v>
      </c>
      <c r="AZ65" s="2">
        <f>'X01'!J62/SUM('X01'!$B62:$AB62)*K65</f>
        <v>1.1628584469981745E-3</v>
      </c>
      <c r="BA65" s="2">
        <f>'X01'!K62/SUM('X01'!$B62:$AB62)*L65</f>
        <v>0.11539133820212655</v>
      </c>
      <c r="BB65" s="2">
        <f>'X01'!L62/SUM('X01'!$B62:$AB62)*M65</f>
        <v>0.1935712061003115</v>
      </c>
      <c r="BC65" s="2">
        <f>'X01'!M62/SUM('X01'!$B62:$AB62)*N65</f>
        <v>2.7461349479110737E-2</v>
      </c>
      <c r="BD65" s="2">
        <f>'X01'!N62/SUM('X01'!$B62:$AB62)*O65</f>
        <v>2.6143741408012029</v>
      </c>
      <c r="BE65" s="2">
        <f>'X01'!O62/SUM('X01'!$B62:$AB62)*P65</f>
        <v>1.0242099398560844</v>
      </c>
      <c r="BF65" s="2">
        <f>'X01'!P62/SUM('X01'!$B62:$AB62)*Q65</f>
        <v>1.7119959859306197</v>
      </c>
      <c r="BG65" s="2">
        <f>'X01'!Q62/SUM('X01'!$B62:$AB62)*R65</f>
        <v>3.3585140962302664</v>
      </c>
      <c r="BH65" s="2">
        <f>'X01'!R62/SUM('X01'!$B62:$AB62)*S65</f>
        <v>3.5195252658146288</v>
      </c>
      <c r="BI65" s="2">
        <f>'X01'!S62/SUM('X01'!$B62:$AB62)*T65</f>
        <v>8.5067567930404903E-2</v>
      </c>
      <c r="BJ65" s="2">
        <f>'X01'!T62/SUM('X01'!$B62:$AB62)*U65</f>
        <v>0.42605344485017732</v>
      </c>
      <c r="BK65" s="2">
        <f>'X01'!U62/SUM('X01'!$B62:$AB62)*V65</f>
        <v>57.146889364729901</v>
      </c>
      <c r="BL65" s="2">
        <f>'X01'!V62/SUM('X01'!$B62:$AB62)*W65</f>
        <v>2.8795953173665567</v>
      </c>
      <c r="BM65" s="2">
        <f>'X01'!W62/SUM('X01'!$B62:$AB62)*X65</f>
        <v>0.25743897003544197</v>
      </c>
      <c r="BN65" s="2">
        <f>'X01'!X62/SUM('X01'!$B62:$AB62)*Y65</f>
        <v>4.66986062184513</v>
      </c>
      <c r="BO65" s="2">
        <f>'X01'!Y62/SUM('X01'!$B62:$AB62)*Z65</f>
        <v>3.5780259907636138E-4</v>
      </c>
      <c r="BP65" s="2">
        <f>'X01'!Z62/SUM('X01'!$B62:$AB62)*AA65</f>
        <v>2.4151675437654395E-3</v>
      </c>
      <c r="BQ65" s="2">
        <f>'X01'!AA62/SUM('X01'!$B62:$AB62)*AB65</f>
        <v>1.5278170980560628</v>
      </c>
      <c r="BR65" s="2">
        <f>'X01'!AB62/SUM('X01'!$B62:$AB62)*AC65</f>
        <v>8.9450649769090345E-5</v>
      </c>
      <c r="BT65" s="9">
        <f t="shared" si="10"/>
        <v>79.977825958543661</v>
      </c>
    </row>
    <row r="66" spans="1:72" x14ac:dyDescent="0.3">
      <c r="A66" s="1" t="s">
        <v>176</v>
      </c>
      <c r="B66" s="1" t="s">
        <v>177</v>
      </c>
      <c r="C66" s="2">
        <v>11.36988990825688</v>
      </c>
      <c r="D66" s="2">
        <v>0.88839999999999997</v>
      </c>
      <c r="E66" s="2">
        <v>0.66897590361445791</v>
      </c>
      <c r="F66" s="2">
        <v>0</v>
      </c>
      <c r="G66" s="2">
        <v>3.9235087108013937</v>
      </c>
      <c r="H66" s="2">
        <v>0</v>
      </c>
      <c r="I66" s="2">
        <v>6.1190816326530619</v>
      </c>
      <c r="J66" s="2">
        <v>14.600344262295083</v>
      </c>
      <c r="K66" s="2">
        <v>9.9720067516879212</v>
      </c>
      <c r="L66" s="2">
        <v>15.377119442351169</v>
      </c>
      <c r="M66" s="2">
        <v>72.165256211180122</v>
      </c>
      <c r="N66" s="2">
        <v>8.1448343848580436</v>
      </c>
      <c r="O66" s="2">
        <v>85.679779145546703</v>
      </c>
      <c r="P66" s="2">
        <v>14.85668918918919</v>
      </c>
      <c r="Q66" s="2">
        <v>6.6471733966745843</v>
      </c>
      <c r="R66" s="2">
        <v>3.9302414704469011</v>
      </c>
      <c r="S66" s="2">
        <v>77.158648453454205</v>
      </c>
      <c r="T66" s="2">
        <v>42.764596273291922</v>
      </c>
      <c r="U66" s="2">
        <v>24.162698227611941</v>
      </c>
      <c r="V66" s="2">
        <v>22.724750704437419</v>
      </c>
      <c r="W66" s="2">
        <v>5.2646010720544281</v>
      </c>
      <c r="X66" s="2">
        <v>10.384580696202534</v>
      </c>
      <c r="Y66" s="2">
        <v>6.8868707289293853</v>
      </c>
      <c r="Z66" s="2">
        <v>63.403628944504895</v>
      </c>
      <c r="AA66" s="2">
        <v>6.5870810991957107</v>
      </c>
      <c r="AB66" s="2">
        <v>5.947704382389599</v>
      </c>
      <c r="AC66" s="2">
        <v>10.46464038582512</v>
      </c>
      <c r="AE66" s="2">
        <f t="shared" si="0"/>
        <v>3.2814080221893991</v>
      </c>
      <c r="AF66" s="2">
        <f t="shared" si="1"/>
        <v>25.708160472692189</v>
      </c>
      <c r="AG66" s="2">
        <f t="shared" si="2"/>
        <v>41.702673414698872</v>
      </c>
      <c r="AH66" s="2">
        <f t="shared" si="3"/>
        <v>7.5120174990621154</v>
      </c>
      <c r="AI66" s="2">
        <f t="shared" si="4"/>
        <v>21.600763702978831</v>
      </c>
      <c r="AK66" s="2">
        <f t="shared" si="5"/>
        <v>4.2421454913695555</v>
      </c>
      <c r="AL66" s="2">
        <f t="shared" si="6"/>
        <v>30.611315618222957</v>
      </c>
      <c r="AM66" s="2">
        <f t="shared" si="7"/>
        <v>25.338153879520153</v>
      </c>
      <c r="AN66" s="2">
        <f t="shared" si="8"/>
        <v>2.6166112055631219</v>
      </c>
      <c r="AO66" s="2">
        <f t="shared" si="9"/>
        <v>27.939945814532688</v>
      </c>
      <c r="AQ66" s="1" t="s">
        <v>177</v>
      </c>
      <c r="AR66" s="2">
        <f>'X01'!B63/SUM('X01'!$B63:$AB63)*C66</f>
        <v>9.9665614776642229E-3</v>
      </c>
      <c r="AS66" s="2">
        <f>'X01'!C63/SUM('X01'!$B63:$AB63)*D66</f>
        <v>2.1433465543363919E-4</v>
      </c>
      <c r="AT66" s="2">
        <f>'X01'!D63/SUM('X01'!$B63:$AB63)*E66</f>
        <v>1.0716732771681961E-3</v>
      </c>
      <c r="AU66" s="2">
        <f>'X01'!E63/SUM('X01'!$B63:$AB63)*F66</f>
        <v>0</v>
      </c>
      <c r="AV66" s="2">
        <f>'X01'!F63/SUM('X01'!$B63:$AB63)*G66</f>
        <v>9.0556391920712572E-3</v>
      </c>
      <c r="AW66" s="2">
        <f>'X01'!G63/SUM('X01'!$B63:$AB63)*H66</f>
        <v>0</v>
      </c>
      <c r="AX66" s="2">
        <f>'X01'!H63/SUM('X01'!$B63:$AB63)*I66</f>
        <v>2.8935178483541291E-3</v>
      </c>
      <c r="AY66" s="2">
        <f>'X01'!I63/SUM('X01'!$B63:$AB63)*J66</f>
        <v>2.1487049207222331E-2</v>
      </c>
      <c r="AZ66" s="2">
        <f>'X01'!J63/SUM('X01'!$B63:$AB63)*K66</f>
        <v>2.137988187950551E-2</v>
      </c>
      <c r="BA66" s="2">
        <f>'X01'!K63/SUM('X01'!$B63:$AB63)*L66</f>
        <v>0.13127997645310399</v>
      </c>
      <c r="BB66" s="2">
        <f>'X01'!L63/SUM('X01'!$B63:$AB63)*M66</f>
        <v>7.474921108248167E-2</v>
      </c>
      <c r="BC66" s="2">
        <f>'X01'!M63/SUM('X01'!$B63:$AB63)*N66</f>
        <v>8.3054678980535174E-3</v>
      </c>
      <c r="BD66" s="2">
        <f>'X01'!N63/SUM('X01'!$B63:$AB63)*O66</f>
        <v>0.57093393841135642</v>
      </c>
      <c r="BE66" s="2">
        <f>'X01'!O63/SUM('X01'!$B63:$AB63)*P66</f>
        <v>1.2377826351292665E-2</v>
      </c>
      <c r="BF66" s="2">
        <f>'X01'!P63/SUM('X01'!$B63:$AB63)*Q66</f>
        <v>4.5010277641064234E-3</v>
      </c>
      <c r="BG66" s="2">
        <f>'X01'!Q63/SUM('X01'!$B63:$AB63)*R66</f>
        <v>2.6309578954479215E-2</v>
      </c>
      <c r="BH66" s="2">
        <f>'X01'!R63/SUM('X01'!$B63:$AB63)*S66</f>
        <v>4.9831735715043948</v>
      </c>
      <c r="BI66" s="2">
        <f>'X01'!S63/SUM('X01'!$B63:$AB63)*T66</f>
        <v>9.9665614776642222E-2</v>
      </c>
      <c r="BJ66" s="2">
        <f>'X01'!T63/SUM('X01'!$B63:$AB63)*U66</f>
        <v>2.3330327243951627</v>
      </c>
      <c r="BK66" s="2">
        <f>'X01'!U63/SUM('X01'!$B63:$AB63)*V66</f>
        <v>15.293367085492601</v>
      </c>
      <c r="BL66" s="2">
        <f>'X01'!V63/SUM('X01'!$B63:$AB63)*W66</f>
        <v>0.16428751338988445</v>
      </c>
      <c r="BM66" s="2">
        <f>'X01'!W63/SUM('X01'!$B63:$AB63)*X66</f>
        <v>0.19000767204192115</v>
      </c>
      <c r="BN66" s="2">
        <f>'X01'!X63/SUM('X01'!$B63:$AB63)*Y66</f>
        <v>0.13615608986421932</v>
      </c>
      <c r="BO66" s="2">
        <f>'X01'!Y63/SUM('X01'!$B63:$AB63)*Z66</f>
        <v>9.371782808835874E-2</v>
      </c>
      <c r="BP66" s="2">
        <f>'X01'!Z63/SUM('X01'!$B63:$AB63)*AA66</f>
        <v>1.5807180838230891E-2</v>
      </c>
      <c r="BQ66" s="2">
        <f>'X01'!AA63/SUM('X01'!$B63:$AB63)*AB66</f>
        <v>0.28399341844957193</v>
      </c>
      <c r="BR66" s="2">
        <f>'X01'!AB63/SUM('X01'!$B63:$AB63)*AC66</f>
        <v>8.0268328459897884E-2</v>
      </c>
      <c r="BT66" s="9">
        <f t="shared" si="10"/>
        <v>24.568002711753177</v>
      </c>
    </row>
    <row r="67" spans="1:72" x14ac:dyDescent="0.3">
      <c r="A67" s="1" t="s">
        <v>178</v>
      </c>
      <c r="B67" s="1" t="s">
        <v>179</v>
      </c>
      <c r="C67" s="2">
        <v>11.308761467889909</v>
      </c>
      <c r="D67" s="2">
        <v>1.1105</v>
      </c>
      <c r="E67" s="2">
        <v>0.68392102403091415</v>
      </c>
      <c r="F67" s="2">
        <v>0</v>
      </c>
      <c r="G67" s="2">
        <v>3.9128355704697984</v>
      </c>
      <c r="H67" s="2">
        <v>0</v>
      </c>
      <c r="I67" s="2">
        <v>6.0880203045685288</v>
      </c>
      <c r="J67" s="2">
        <v>14.560751748251747</v>
      </c>
      <c r="K67" s="2">
        <v>9.9775888324873101</v>
      </c>
      <c r="L67" s="2">
        <v>15.377623279816513</v>
      </c>
      <c r="M67" s="2">
        <v>72.13074567243676</v>
      </c>
      <c r="N67" s="2">
        <v>8.1239089481946625</v>
      </c>
      <c r="O67" s="2">
        <v>85.698818635607324</v>
      </c>
      <c r="P67" s="2">
        <v>14.854123931623931</v>
      </c>
      <c r="Q67" s="2">
        <v>13.779502617801047</v>
      </c>
      <c r="R67" s="2">
        <v>3.932003719986473</v>
      </c>
      <c r="S67" s="2">
        <v>77.15589667123399</v>
      </c>
      <c r="T67" s="2">
        <v>42.766197621744055</v>
      </c>
      <c r="U67" s="2">
        <v>24.163281820736163</v>
      </c>
      <c r="V67" s="2">
        <v>22.724922798870111</v>
      </c>
      <c r="W67" s="2">
        <v>5.2660261407933966</v>
      </c>
      <c r="X67" s="2">
        <v>10.382342868539517</v>
      </c>
      <c r="Y67" s="2">
        <v>6.8867542140337124</v>
      </c>
      <c r="Z67" s="2">
        <v>63.44274092178771</v>
      </c>
      <c r="AA67" s="2">
        <v>6.5835011185682326</v>
      </c>
      <c r="AB67" s="2">
        <v>5.9447877687796709</v>
      </c>
      <c r="AC67" s="2">
        <v>10.501467391304349</v>
      </c>
      <c r="AE67" s="2">
        <f t="shared" si="0"/>
        <v>3.300576909565593</v>
      </c>
      <c r="AF67" s="2">
        <f t="shared" si="1"/>
        <v>26.492785265133978</v>
      </c>
      <c r="AG67" s="2">
        <f t="shared" si="2"/>
        <v>41.702574728146075</v>
      </c>
      <c r="AH67" s="2">
        <f t="shared" si="3"/>
        <v>7.5117077411222084</v>
      </c>
      <c r="AI67" s="2">
        <f t="shared" si="4"/>
        <v>21.61812430010999</v>
      </c>
      <c r="AK67" s="2">
        <f t="shared" si="5"/>
        <v>4.1973535716649781</v>
      </c>
      <c r="AL67" s="2">
        <f t="shared" si="6"/>
        <v>30.146186025355863</v>
      </c>
      <c r="AM67" s="2">
        <f t="shared" si="7"/>
        <v>25.336715117925205</v>
      </c>
      <c r="AN67" s="2">
        <f t="shared" si="8"/>
        <v>2.6147847708595342</v>
      </c>
      <c r="AO67" s="2">
        <f t="shared" si="9"/>
        <v>27.955750682186444</v>
      </c>
      <c r="AQ67" s="1" t="s">
        <v>179</v>
      </c>
      <c r="AR67" s="2">
        <f>'X01'!B64/SUM('X01'!$B64:$AB64)*C67</f>
        <v>1.0093801179168031E-2</v>
      </c>
      <c r="AS67" s="2">
        <f>'X01'!C64/SUM('X01'!$B64:$AB64)*D67</f>
        <v>2.7280543727481167E-4</v>
      </c>
      <c r="AT67" s="2">
        <f>'X01'!D64/SUM('X01'!$B64:$AB64)*E67</f>
        <v>2.318846216835899E-2</v>
      </c>
      <c r="AU67" s="2">
        <f>'X01'!E64/SUM('X01'!$B64:$AB64)*F67</f>
        <v>0</v>
      </c>
      <c r="AV67" s="2">
        <f>'X01'!F64/SUM('X01'!$B64:$AB64)*G67</f>
        <v>9.5481903046184084E-3</v>
      </c>
      <c r="AW67" s="2">
        <f>'X01'!G64/SUM('X01'!$B64:$AB64)*H67</f>
        <v>0</v>
      </c>
      <c r="AX67" s="2">
        <f>'X01'!H64/SUM('X01'!$B64:$AB64)*I67</f>
        <v>4.9104978709466097E-3</v>
      </c>
      <c r="AY67" s="2">
        <f>'X01'!I64/SUM('X01'!$B64:$AB64)*J67</f>
        <v>1.7050339829675729E-2</v>
      </c>
      <c r="AZ67" s="2">
        <f>'X01'!J64/SUM('X01'!$B64:$AB64)*K67</f>
        <v>1.6095520799213885E-2</v>
      </c>
      <c r="BA67" s="2">
        <f>'X01'!K64/SUM('X01'!$B64:$AB64)*L67</f>
        <v>0.10980418850311167</v>
      </c>
      <c r="BB67" s="2">
        <f>'X01'!L64/SUM('X01'!$B64:$AB64)*M67</f>
        <v>0.22179082050442184</v>
      </c>
      <c r="BC67" s="2">
        <f>'X01'!M64/SUM('X01'!$B64:$AB64)*N67</f>
        <v>6.3563666885031123E-2</v>
      </c>
      <c r="BD67" s="2">
        <f>'X01'!N64/SUM('X01'!$B64:$AB64)*O67</f>
        <v>1.6870288241074354</v>
      </c>
      <c r="BE67" s="2">
        <f>'X01'!O64/SUM('X01'!$B64:$AB64)*P67</f>
        <v>4.2694050933508018E-2</v>
      </c>
      <c r="BF67" s="2">
        <f>'X01'!P64/SUM('X01'!$B64:$AB64)*Q67</f>
        <v>2.155162954471012E-2</v>
      </c>
      <c r="BG67" s="2">
        <f>'X01'!Q64/SUM('X01'!$B64:$AB64)*R67</f>
        <v>0.19041819521781853</v>
      </c>
      <c r="BH67" s="2">
        <f>'X01'!R64/SUM('X01'!$B64:$AB64)*S67</f>
        <v>3.9193957173272191</v>
      </c>
      <c r="BI67" s="2">
        <f>'X01'!S64/SUM('X01'!$B64:$AB64)*T67</f>
        <v>0.61844992630199791</v>
      </c>
      <c r="BJ67" s="2">
        <f>'X01'!T64/SUM('X01'!$B64:$AB64)*U67</f>
        <v>1.0563026531280708</v>
      </c>
      <c r="BK67" s="2">
        <f>'X01'!U64/SUM('X01'!$B64:$AB64)*V67</f>
        <v>11.660386402718636</v>
      </c>
      <c r="BL67" s="2">
        <f>'X01'!V64/SUM('X01'!$B64:$AB64)*W67</f>
        <v>0.28208082214215524</v>
      </c>
      <c r="BM67" s="2">
        <f>'X01'!W64/SUM('X01'!$B64:$AB64)*X67</f>
        <v>0.74598646822797232</v>
      </c>
      <c r="BN67" s="2">
        <f>'X01'!X64/SUM('X01'!$B64:$AB64)*Y67</f>
        <v>0.64736730265312803</v>
      </c>
      <c r="BO67" s="2">
        <f>'X01'!Y64/SUM('X01'!$B64:$AB64)*Z67</f>
        <v>0.37197021372420563</v>
      </c>
      <c r="BP67" s="2">
        <f>'X01'!Z64/SUM('X01'!$B64:$AB64)*AA67</f>
        <v>3.6146720438912538E-2</v>
      </c>
      <c r="BQ67" s="2">
        <f>'X01'!AA64/SUM('X01'!$B64:$AB64)*AB67</f>
        <v>8.7161337209302317E-2</v>
      </c>
      <c r="BR67" s="2">
        <f>'X01'!AB64/SUM('X01'!$B64:$AB64)*AC67</f>
        <v>7.9113576809695385E-3</v>
      </c>
      <c r="BT67" s="9">
        <f t="shared" si="10"/>
        <v>21.851169914837865</v>
      </c>
    </row>
    <row r="68" spans="1:72" x14ac:dyDescent="0.3">
      <c r="A68" s="1" t="s">
        <v>180</v>
      </c>
      <c r="B68" s="1" t="s">
        <v>181</v>
      </c>
      <c r="C68" s="2">
        <v>11.361763005780347</v>
      </c>
      <c r="D68" s="2">
        <v>0.8907754010695188</v>
      </c>
      <c r="E68" s="2">
        <v>0.68368080474136195</v>
      </c>
      <c r="F68" s="2">
        <v>0</v>
      </c>
      <c r="G68" s="2">
        <v>3.9281129748396646</v>
      </c>
      <c r="H68" s="2">
        <v>0</v>
      </c>
      <c r="I68" s="2">
        <v>6.1224586092715239</v>
      </c>
      <c r="J68" s="2">
        <v>14.605741127348644</v>
      </c>
      <c r="K68" s="2">
        <v>9.9727610114192498</v>
      </c>
      <c r="L68" s="2">
        <v>15.380508874622356</v>
      </c>
      <c r="M68" s="2">
        <v>72.175353925353932</v>
      </c>
      <c r="N68" s="2">
        <v>8.1278982573490577</v>
      </c>
      <c r="O68" s="2">
        <v>85.690740995799203</v>
      </c>
      <c r="P68" s="2">
        <v>14.870548041044778</v>
      </c>
      <c r="Q68" s="2">
        <v>13.770540644171779</v>
      </c>
      <c r="R68" s="2">
        <v>3.931370513820776</v>
      </c>
      <c r="S68" s="2">
        <v>77.159344979908994</v>
      </c>
      <c r="T68" s="2">
        <v>42.762904177810569</v>
      </c>
      <c r="U68" s="2">
        <v>24.162846860881757</v>
      </c>
      <c r="V68" s="2">
        <v>22.724798955038743</v>
      </c>
      <c r="W68" s="2">
        <v>5.2651446681580909</v>
      </c>
      <c r="X68" s="2">
        <v>10.383576608475027</v>
      </c>
      <c r="Y68" s="2">
        <v>6.8860479700496739</v>
      </c>
      <c r="Z68" s="2">
        <v>63.426918475852908</v>
      </c>
      <c r="AA68" s="2">
        <v>6.5815296092064255</v>
      </c>
      <c r="AB68" s="2">
        <v>5.9492157131125101</v>
      </c>
      <c r="AC68" s="2">
        <v>10.466216814159292</v>
      </c>
      <c r="AE68" s="2">
        <f t="shared" si="0"/>
        <v>3.2838272565289168</v>
      </c>
      <c r="AF68" s="2">
        <f t="shared" si="1"/>
        <v>26.50282926565886</v>
      </c>
      <c r="AG68" s="2">
        <f t="shared" si="2"/>
        <v>41.702473743410017</v>
      </c>
      <c r="AH68" s="2">
        <f t="shared" si="3"/>
        <v>7.5115897488942638</v>
      </c>
      <c r="AI68" s="2">
        <f t="shared" si="4"/>
        <v>21.605970153082783</v>
      </c>
      <c r="AK68" s="2">
        <f t="shared" si="5"/>
        <v>4.23832670731686</v>
      </c>
      <c r="AL68" s="2">
        <f t="shared" si="6"/>
        <v>30.150058575984101</v>
      </c>
      <c r="AM68" s="2">
        <f t="shared" si="7"/>
        <v>25.33840880389139</v>
      </c>
      <c r="AN68" s="2">
        <f t="shared" si="8"/>
        <v>2.6159249357969321</v>
      </c>
      <c r="AO68" s="2">
        <f t="shared" si="9"/>
        <v>27.952063706268451</v>
      </c>
      <c r="AQ68" s="1" t="s">
        <v>181</v>
      </c>
      <c r="AR68" s="2">
        <f>'X01'!B65/SUM('X01'!$B65:$AB65)*C68</f>
        <v>1.0730522936831587E-2</v>
      </c>
      <c r="AS68" s="2">
        <f>'X01'!C65/SUM('X01'!$B65:$AB65)*D68</f>
        <v>2.2734158764473706E-4</v>
      </c>
      <c r="AT68" s="2">
        <f>'X01'!D65/SUM('X01'!$B65:$AB65)*E68</f>
        <v>2.3143373622234228E-2</v>
      </c>
      <c r="AU68" s="2">
        <f>'X01'!E65/SUM('X01'!$B65:$AB65)*F68</f>
        <v>0</v>
      </c>
      <c r="AV68" s="2">
        <f>'X01'!F65/SUM('X01'!$B65:$AB65)*G68</f>
        <v>1.086692788941843E-2</v>
      </c>
      <c r="AW68" s="2">
        <f>'X01'!G65/SUM('X01'!$B65:$AB65)*H68</f>
        <v>0</v>
      </c>
      <c r="AX68" s="2">
        <f>'X01'!H65/SUM('X01'!$B65:$AB65)*I68</f>
        <v>5.0469832457131613E-3</v>
      </c>
      <c r="AY68" s="2">
        <f>'X01'!I65/SUM('X01'!$B65:$AB65)*J68</f>
        <v>1.9096693362157909E-2</v>
      </c>
      <c r="AZ68" s="2">
        <f>'X01'!J65/SUM('X01'!$B65:$AB65)*K68</f>
        <v>1.6686872533123696E-2</v>
      </c>
      <c r="BA68" s="2">
        <f>'X01'!K65/SUM('X01'!$B65:$AB65)*L68</f>
        <v>0.11117003635827641</v>
      </c>
      <c r="BB68" s="2">
        <f>'X01'!L65/SUM('X01'!$B65:$AB65)*M68</f>
        <v>0.22961500352118439</v>
      </c>
      <c r="BC68" s="2">
        <f>'X01'!M65/SUM('X01'!$B65:$AB65)*N68</f>
        <v>6.3019088095121106E-2</v>
      </c>
      <c r="BD68" s="2">
        <f>'X01'!N65/SUM('X01'!$B65:$AB65)*O68</f>
        <v>1.6982416597061856</v>
      </c>
      <c r="BE68" s="2">
        <f>'X01'!O65/SUM('X01'!$B65:$AB65)*P68</f>
        <v>4.3513179875202666E-2</v>
      </c>
      <c r="BF68" s="2">
        <f>'X01'!P65/SUM('X01'!$B65:$AB65)*Q68</f>
        <v>2.4507423148102652E-2</v>
      </c>
      <c r="BG68" s="2">
        <f>'X01'!Q65/SUM('X01'!$B65:$AB65)*R68</f>
        <v>0.19255832473509224</v>
      </c>
      <c r="BH68" s="2">
        <f>'X01'!R65/SUM('X01'!$B65:$AB65)*S68</f>
        <v>3.9573350161319381</v>
      </c>
      <c r="BI68" s="2">
        <f>'X01'!S65/SUM('X01'!$B65:$AB65)*T68</f>
        <v>0.63282804336789</v>
      </c>
      <c r="BJ68" s="2">
        <f>'X01'!T65/SUM('X01'!$B65:$AB65)*U68</f>
        <v>1.0584114954388377</v>
      </c>
      <c r="BK68" s="2">
        <f>'X01'!U65/SUM('X01'!$B65:$AB65)*V68</f>
        <v>11.551589814769319</v>
      </c>
      <c r="BL68" s="2">
        <f>'X01'!V65/SUM('X01'!$B65:$AB65)*W68</f>
        <v>0.28908756284904763</v>
      </c>
      <c r="BM68" s="2">
        <f>'X01'!W65/SUM('X01'!$B65:$AB65)*X68</f>
        <v>0.74845397484400322</v>
      </c>
      <c r="BN68" s="2">
        <f>'X01'!X65/SUM('X01'!$B65:$AB65)*Y68</f>
        <v>0.64514995741823478</v>
      </c>
      <c r="BO68" s="2">
        <f>'X01'!Y65/SUM('X01'!$B65:$AB65)*Z68</f>
        <v>0.39075472084377405</v>
      </c>
      <c r="BP68" s="2">
        <f>'X01'!Z65/SUM('X01'!$B65:$AB65)*AA68</f>
        <v>3.7465893643852666E-2</v>
      </c>
      <c r="BQ68" s="2">
        <f>'X01'!AA65/SUM('X01'!$B65:$AB65)*AB68</f>
        <v>8.8981497404150081E-2</v>
      </c>
      <c r="BR68" s="2">
        <f>'X01'!AB65/SUM('X01'!$B65:$AB65)*AC68</f>
        <v>9.684751633665797E-3</v>
      </c>
      <c r="BT68" s="9">
        <f t="shared" si="10"/>
        <v>21.858166158960998</v>
      </c>
    </row>
    <row r="69" spans="1:72" x14ac:dyDescent="0.3">
      <c r="A69" s="1" t="s">
        <v>182</v>
      </c>
      <c r="B69" s="1" t="s">
        <v>183</v>
      </c>
      <c r="C69" s="2">
        <v>101.05805875576038</v>
      </c>
      <c r="D69" s="2">
        <v>49.417250000000003</v>
      </c>
      <c r="E69" s="2">
        <v>6.2446110590440487</v>
      </c>
      <c r="F69" s="2">
        <v>147.63117647058826</v>
      </c>
      <c r="G69" s="2">
        <v>45.391425424795472</v>
      </c>
      <c r="H69" s="2">
        <v>0</v>
      </c>
      <c r="I69" s="2">
        <v>42.902546583850935</v>
      </c>
      <c r="J69" s="2">
        <v>7.3001633829889485</v>
      </c>
      <c r="K69" s="2">
        <v>46.176462018730497</v>
      </c>
      <c r="L69" s="2">
        <v>46.998328516377654</v>
      </c>
      <c r="M69" s="2">
        <v>121.77321375186847</v>
      </c>
      <c r="N69" s="2">
        <v>5405.1718543451661</v>
      </c>
      <c r="O69" s="2">
        <v>58.56641542002302</v>
      </c>
      <c r="P69" s="2">
        <v>822.46857917570503</v>
      </c>
      <c r="Q69" s="2">
        <v>481.18871637564894</v>
      </c>
      <c r="R69" s="2">
        <v>661.60804370777021</v>
      </c>
      <c r="S69" s="2">
        <v>1983.5594726220907</v>
      </c>
      <c r="T69" s="2">
        <v>32.377406798245616</v>
      </c>
      <c r="U69" s="2">
        <v>1718.8614923255516</v>
      </c>
      <c r="V69" s="2">
        <v>791.17397008530952</v>
      </c>
      <c r="W69" s="2">
        <v>2155.1431940818106</v>
      </c>
      <c r="X69" s="2">
        <v>69.196868718877326</v>
      </c>
      <c r="Y69" s="2">
        <v>196.86412979500713</v>
      </c>
      <c r="Z69" s="2">
        <v>4694.6539762340044</v>
      </c>
      <c r="AA69" s="2">
        <v>1894.3801827242526</v>
      </c>
      <c r="AB69" s="2">
        <v>2082.6363671199015</v>
      </c>
      <c r="AC69" s="2">
        <v>2693.0523462783171</v>
      </c>
      <c r="AE69" s="2">
        <f t="shared" si="0"/>
        <v>56.092152613434159</v>
      </c>
      <c r="AF69" s="2">
        <f t="shared" si="1"/>
        <v>850.13908629936429</v>
      </c>
      <c r="AG69" s="2">
        <f t="shared" si="2"/>
        <v>1131.4930854577992</v>
      </c>
      <c r="AH69" s="2">
        <f t="shared" si="3"/>
        <v>807.06806419856503</v>
      </c>
      <c r="AI69" s="2">
        <f t="shared" si="4"/>
        <v>2841.1807180891187</v>
      </c>
      <c r="AK69" s="2">
        <f t="shared" si="5"/>
        <v>52.226203803305914</v>
      </c>
      <c r="AL69" s="2">
        <f t="shared" si="6"/>
        <v>1734.9218307330591</v>
      </c>
      <c r="AM69" s="2">
        <f t="shared" si="7"/>
        <v>893.47470564546222</v>
      </c>
      <c r="AN69" s="2">
        <f t="shared" si="8"/>
        <v>1169.2111226142897</v>
      </c>
      <c r="AO69" s="2">
        <f t="shared" si="9"/>
        <v>1281.8119882088859</v>
      </c>
      <c r="AQ69" s="1" t="s">
        <v>183</v>
      </c>
      <c r="AR69" s="2">
        <f>'X01'!B66/SUM('X01'!$B66:$AB66)*C69</f>
        <v>0.53542327412561797</v>
      </c>
      <c r="AS69" s="2">
        <f>'X01'!C66/SUM('X01'!$B66:$AB66)*D69</f>
        <v>3.6196484160410186E-2</v>
      </c>
      <c r="AT69" s="2">
        <f>'X01'!D66/SUM('X01'!$B66:$AB66)*E69</f>
        <v>8.1340413843618384E-2</v>
      </c>
      <c r="AU69" s="2">
        <f>'X01'!E66/SUM('X01'!$B66:$AB66)*F69</f>
        <v>4.5957333821644387E-2</v>
      </c>
      <c r="AV69" s="2">
        <f>'X01'!F66/SUM('X01'!$B66:$AB66)*G69</f>
        <v>0.44025498992858453</v>
      </c>
      <c r="AW69" s="2">
        <f>'X01'!G66/SUM('X01'!$B66:$AB66)*H69</f>
        <v>0</v>
      </c>
      <c r="AX69" s="2">
        <f>'X01'!H66/SUM('X01'!$B66:$AB66)*I69</f>
        <v>0.25296868705365322</v>
      </c>
      <c r="AY69" s="2">
        <f>'X01'!I66/SUM('X01'!$B66:$AB66)*J69</f>
        <v>9.2728071781724958E-2</v>
      </c>
      <c r="AZ69" s="2">
        <f>'X01'!J66/SUM('X01'!$B66:$AB66)*K69</f>
        <v>0.54172715619849843</v>
      </c>
      <c r="BA69" s="2">
        <f>'X01'!K66/SUM('X01'!$B66:$AB66)*L69</f>
        <v>0.89332109503753887</v>
      </c>
      <c r="BB69" s="2">
        <f>'X01'!L66/SUM('X01'!$B66:$AB66)*M69</f>
        <v>1.4917831898919613</v>
      </c>
      <c r="BC69" s="2">
        <f>'X01'!M66/SUM('X01'!$B66:$AB66)*N69</f>
        <v>80.86477577366783</v>
      </c>
      <c r="BD69" s="2">
        <f>'X01'!N66/SUM('X01'!$B66:$AB66)*O69</f>
        <v>1.8639155832265155</v>
      </c>
      <c r="BE69" s="2">
        <f>'X01'!O66/SUM('X01'!$B66:$AB66)*P69</f>
        <v>2.3143381248855524</v>
      </c>
      <c r="BF69" s="2">
        <f>'X01'!P66/SUM('X01'!$B66:$AB66)*Q69</f>
        <v>6.2237617652444612</v>
      </c>
      <c r="BG69" s="2">
        <f>'X01'!Q66/SUM('X01'!$B66:$AB66)*R69</f>
        <v>19.125774858084601</v>
      </c>
      <c r="BH69" s="2">
        <f>'X01'!R66/SUM('X01'!$B66:$AB66)*S69</f>
        <v>269.9834748214613</v>
      </c>
      <c r="BI69" s="2">
        <f>'X01'!S66/SUM('X01'!$B66:$AB66)*T69</f>
        <v>1.6221312030763595</v>
      </c>
      <c r="BJ69" s="2">
        <f>'X01'!T66/SUM('X01'!$B66:$AB66)*U69</f>
        <v>81.342447353964474</v>
      </c>
      <c r="BK69" s="2">
        <f>'X01'!U66/SUM('X01'!$B66:$AB66)*V69</f>
        <v>257.00235817615822</v>
      </c>
      <c r="BL69" s="2">
        <f>'X01'!V66/SUM('X01'!$B66:$AB66)*W69</f>
        <v>136.03330140999819</v>
      </c>
      <c r="BM69" s="2">
        <f>'X01'!W66/SUM('X01'!$B66:$AB66)*X69</f>
        <v>4.6650760849661239</v>
      </c>
      <c r="BN69" s="2">
        <f>'X01'!X66/SUM('X01'!$B66:$AB66)*Y69</f>
        <v>11.840927394250137</v>
      </c>
      <c r="BO69" s="2">
        <f>'X01'!Y66/SUM('X01'!$B66:$AB66)*Z69</f>
        <v>47.023909998168833</v>
      </c>
      <c r="BP69" s="2">
        <f>'X01'!Z66/SUM('X01'!$B66:$AB66)*AA69</f>
        <v>20.882931148141367</v>
      </c>
      <c r="BQ69" s="2">
        <f>'X01'!AA66/SUM('X01'!$B66:$AB66)*AB69</f>
        <v>51.420766068485626</v>
      </c>
      <c r="BR69" s="2">
        <f>'X01'!AB66/SUM('X01'!$B66:$AB66)*AC69</f>
        <v>60.952439113715435</v>
      </c>
      <c r="BT69" s="9">
        <f t="shared" si="10"/>
        <v>1057.5740295733383</v>
      </c>
    </row>
    <row r="70" spans="1:72" x14ac:dyDescent="0.3">
      <c r="A70" s="1" t="s">
        <v>184</v>
      </c>
      <c r="B70" s="1" t="s">
        <v>185</v>
      </c>
      <c r="C70" s="2">
        <v>100.96725413060584</v>
      </c>
      <c r="D70" s="2">
        <v>49.602333333333334</v>
      </c>
      <c r="E70" s="2">
        <v>6.2541895604395608</v>
      </c>
      <c r="F70" s="2">
        <v>146.95109589041098</v>
      </c>
      <c r="G70" s="2">
        <v>45.386460251046032</v>
      </c>
      <c r="H70" s="2">
        <v>0</v>
      </c>
      <c r="I70" s="2">
        <v>42.877420269312545</v>
      </c>
      <c r="J70" s="2">
        <v>7.2097188623733253</v>
      </c>
      <c r="K70" s="2">
        <v>46.815274095306336</v>
      </c>
      <c r="L70" s="2">
        <v>45.706377617801046</v>
      </c>
      <c r="M70" s="2">
        <v>121.78006613296206</v>
      </c>
      <c r="N70" s="2">
        <v>5405.3540996649926</v>
      </c>
      <c r="O70" s="2">
        <v>58.563667146032166</v>
      </c>
      <c r="P70" s="2">
        <v>822.70617732558139</v>
      </c>
      <c r="Q70" s="2">
        <v>481.31862443292283</v>
      </c>
      <c r="R70" s="2">
        <v>661.63695109708885</v>
      </c>
      <c r="S70" s="2">
        <v>1983.567964065425</v>
      </c>
      <c r="T70" s="2">
        <v>32.374150674599854</v>
      </c>
      <c r="U70" s="2">
        <v>1718.8767864520573</v>
      </c>
      <c r="V70" s="2">
        <v>791.16845801497698</v>
      </c>
      <c r="W70" s="2">
        <v>2155.0393939591199</v>
      </c>
      <c r="X70" s="2">
        <v>69.198078444705445</v>
      </c>
      <c r="Y70" s="2">
        <v>196.86095202500681</v>
      </c>
      <c r="Z70" s="2">
        <v>4693.6766831683162</v>
      </c>
      <c r="AA70" s="2">
        <v>1893.694079144786</v>
      </c>
      <c r="AB70" s="2">
        <v>2082.8488047367528</v>
      </c>
      <c r="AC70" s="2">
        <v>2693.0483950276243</v>
      </c>
      <c r="AE70" s="2">
        <f t="shared" si="0"/>
        <v>56.005536205021194</v>
      </c>
      <c r="AF70" s="2">
        <f t="shared" si="1"/>
        <v>850.12121737500684</v>
      </c>
      <c r="AG70" s="2">
        <f t="shared" si="2"/>
        <v>1131.4968398017647</v>
      </c>
      <c r="AH70" s="2">
        <f t="shared" si="3"/>
        <v>807.03280814294419</v>
      </c>
      <c r="AI70" s="2">
        <f t="shared" si="4"/>
        <v>2840.8169905193699</v>
      </c>
      <c r="AK70" s="2">
        <f t="shared" si="5"/>
        <v>52.010544913225033</v>
      </c>
      <c r="AL70" s="2">
        <f t="shared" si="6"/>
        <v>1735.0204437802731</v>
      </c>
      <c r="AM70" s="2">
        <f t="shared" si="7"/>
        <v>893.4827914281251</v>
      </c>
      <c r="AN70" s="2">
        <f t="shared" si="8"/>
        <v>1169.1517304762167</v>
      </c>
      <c r="AO70" s="2">
        <f t="shared" si="9"/>
        <v>1281.4681916153838</v>
      </c>
      <c r="AQ70" s="1" t="s">
        <v>185</v>
      </c>
      <c r="AR70" s="2">
        <f>'X01'!B67/SUM('X01'!$B67:$AB67)*C70</f>
        <v>0.5309207276458251</v>
      </c>
      <c r="AS70" s="2">
        <f>'X01'!C67/SUM('X01'!$B67:$AB67)*D70</f>
        <v>3.6938409919283779E-2</v>
      </c>
      <c r="AT70" s="2">
        <f>'X01'!D67/SUM('X01'!$B67:$AB67)*E70</f>
        <v>8.4765380971490764E-2</v>
      </c>
      <c r="AU70" s="2">
        <f>'X01'!E67/SUM('X01'!$B67:$AB67)*F70</f>
        <v>4.4381223858243946E-2</v>
      </c>
      <c r="AV70" s="2">
        <f>'X01'!F67/SUM('X01'!$B67:$AB67)*G70</f>
        <v>0.44877411454174621</v>
      </c>
      <c r="AW70" s="2">
        <f>'X01'!G67/SUM('X01'!$B67:$AB67)*H70</f>
        <v>0</v>
      </c>
      <c r="AX70" s="2">
        <f>'X01'!H67/SUM('X01'!$B67:$AB67)*I70</f>
        <v>0.25029907616947517</v>
      </c>
      <c r="AY70" s="2">
        <f>'X01'!I67/SUM('X01'!$B67:$AB67)*J70</f>
        <v>9.124338569614128E-2</v>
      </c>
      <c r="AZ70" s="2">
        <f>'X01'!J67/SUM('X01'!$B67:$AB67)*K70</f>
        <v>0.54056881978892146</v>
      </c>
      <c r="BA70" s="2">
        <f>'X01'!K67/SUM('X01'!$B67:$AB67)*L70</f>
        <v>0.86681216411334205</v>
      </c>
      <c r="BB70" s="2">
        <f>'X01'!L67/SUM('X01'!$B67:$AB67)*M70</f>
        <v>1.4474894812399934</v>
      </c>
      <c r="BC70" s="2">
        <f>'X01'!M67/SUM('X01'!$B67:$AB67)*N70</f>
        <v>80.103836337609806</v>
      </c>
      <c r="BD70" s="2">
        <f>'X01'!N67/SUM('X01'!$B67:$AB67)*O70</f>
        <v>1.853260670801081</v>
      </c>
      <c r="BE70" s="2">
        <f>'X01'!O67/SUM('X01'!$B67:$AB67)*P70</f>
        <v>2.3417297930172816</v>
      </c>
      <c r="BF70" s="2">
        <f>'X01'!P67/SUM('X01'!$B67:$AB67)*Q70</f>
        <v>6.1451455457136834</v>
      </c>
      <c r="BG70" s="2">
        <f>'X01'!Q67/SUM('X01'!$B67:$AB67)*R70</f>
        <v>19.0872341763511</v>
      </c>
      <c r="BH70" s="2">
        <f>'X01'!R67/SUM('X01'!$B67:$AB67)*S70</f>
        <v>267.42071831650196</v>
      </c>
      <c r="BI70" s="2">
        <f>'X01'!S67/SUM('X01'!$B67:$AB67)*T70</f>
        <v>1.5982753784478159</v>
      </c>
      <c r="BJ70" s="2">
        <f>'X01'!T67/SUM('X01'!$B67:$AB67)*U70</f>
        <v>82.618956129427303</v>
      </c>
      <c r="BK70" s="2">
        <f>'X01'!U67/SUM('X01'!$B67:$AB67)*V70</f>
        <v>258.32422138421509</v>
      </c>
      <c r="BL70" s="2">
        <f>'X01'!V67/SUM('X01'!$B67:$AB67)*W70</f>
        <v>136.96404040362253</v>
      </c>
      <c r="BM70" s="2">
        <f>'X01'!W67/SUM('X01'!$B67:$AB67)*X70</f>
        <v>4.6312220585740826</v>
      </c>
      <c r="BN70" s="2">
        <f>'X01'!X67/SUM('X01'!$B67:$AB67)*Y70</f>
        <v>11.985411379705518</v>
      </c>
      <c r="BO70" s="2">
        <f>'X01'!Y67/SUM('X01'!$B67:$AB67)*Z70</f>
        <v>47.070560628188211</v>
      </c>
      <c r="BP70" s="2">
        <f>'X01'!Z67/SUM('X01'!$B67:$AB67)*AA70</f>
        <v>20.886879020814117</v>
      </c>
      <c r="BQ70" s="2">
        <f>'X01'!AA67/SUM('X01'!$B67:$AB67)*AB70</f>
        <v>50.57378288534656</v>
      </c>
      <c r="BR70" s="2">
        <f>'X01'!AB67/SUM('X01'!$B67:$AB67)*AC70</f>
        <v>60.498913102837697</v>
      </c>
      <c r="BT70" s="9">
        <f t="shared" si="10"/>
        <v>1056.4463799951181</v>
      </c>
    </row>
    <row r="71" spans="1:72" x14ac:dyDescent="0.3">
      <c r="A71" s="1" t="s">
        <v>186</v>
      </c>
      <c r="B71" s="1" t="s">
        <v>187</v>
      </c>
      <c r="C71" s="2">
        <v>0</v>
      </c>
      <c r="D71" s="2">
        <v>4.8584375</v>
      </c>
      <c r="E71" s="2">
        <v>5.4592710687762356</v>
      </c>
      <c r="F71" s="2">
        <v>0</v>
      </c>
      <c r="G71" s="2">
        <v>0</v>
      </c>
      <c r="H71" s="2">
        <v>0</v>
      </c>
      <c r="I71" s="2">
        <v>0</v>
      </c>
      <c r="J71" s="2">
        <v>8.4735105833763562</v>
      </c>
      <c r="K71" s="2">
        <v>7.8140171258376769</v>
      </c>
      <c r="L71" s="2">
        <v>120.28640678546952</v>
      </c>
      <c r="M71" s="2">
        <v>2.4754362475616247</v>
      </c>
      <c r="N71" s="2">
        <v>505.5206042031524</v>
      </c>
      <c r="O71" s="2">
        <v>128.24466750870485</v>
      </c>
      <c r="P71" s="2">
        <v>41.579583975346686</v>
      </c>
      <c r="Q71" s="2">
        <v>28.302859672794739</v>
      </c>
      <c r="R71" s="2">
        <v>47.907296084828715</v>
      </c>
      <c r="S71" s="2">
        <v>115.71796779007191</v>
      </c>
      <c r="T71" s="2">
        <v>14.842957516339871</v>
      </c>
      <c r="U71" s="2">
        <v>12.574038042491376</v>
      </c>
      <c r="V71" s="2">
        <v>514.30269909417802</v>
      </c>
      <c r="W71" s="2">
        <v>101.35763820628411</v>
      </c>
      <c r="X71" s="2">
        <v>833.64595378124409</v>
      </c>
      <c r="Y71" s="2">
        <v>91.806859376100292</v>
      </c>
      <c r="Z71" s="2">
        <v>3.461580260303688</v>
      </c>
      <c r="AA71" s="2">
        <v>1.7067783251231528</v>
      </c>
      <c r="AB71" s="2">
        <v>222.89140868499388</v>
      </c>
      <c r="AC71" s="2">
        <v>0</v>
      </c>
      <c r="AE71" s="2">
        <f t="shared" ref="AE71:AE133" si="11">AVERAGE($C71:$I71)</f>
        <v>1.4739583669680338</v>
      </c>
      <c r="AF71" s="2">
        <f t="shared" ref="AF71:AF133" si="12">AVERAGE($J71:$R71)</f>
        <v>98.956042465230283</v>
      </c>
      <c r="AG71" s="2">
        <f t="shared" ref="AG71:AG133" si="13">AVERAGE($S71:$V71)</f>
        <v>164.3594156107703</v>
      </c>
      <c r="AH71" s="2">
        <f t="shared" ref="AH71:AH133" si="14">AVERAGE($W71:$Y71)</f>
        <v>342.27015045454283</v>
      </c>
      <c r="AI71" s="2">
        <f t="shared" ref="AI71:AI133" si="15">AVERAGE($Z71:$AC71)</f>
        <v>57.014941817605177</v>
      </c>
      <c r="AK71" s="2">
        <f t="shared" ref="AK71:AK133" si="16">STDEV($C71:$I71)</f>
        <v>2.5232314820119712</v>
      </c>
      <c r="AL71" s="2">
        <f t="shared" ref="AL71:AL133" si="17">STDEV($J71:$R71)</f>
        <v>159.41295443341457</v>
      </c>
      <c r="AM71" s="2">
        <f t="shared" ref="AM71:AM133" si="18">STDEV($S71:$V71)</f>
        <v>238.20178014020726</v>
      </c>
      <c r="AN71" s="2">
        <f t="shared" ref="AN71:AN133" si="19">STDEV($W71:$Y71)</f>
        <v>425.57072199023099</v>
      </c>
      <c r="AO71" s="2">
        <f t="shared" ref="AO71:AO133" si="20">STDEV($Z71:$AC71)</f>
        <v>110.59334117066149</v>
      </c>
      <c r="AQ71" s="1" t="s">
        <v>187</v>
      </c>
      <c r="AR71" s="2">
        <f>'X01'!B68/SUM('X01'!$B68:$AB68)*C71</f>
        <v>0</v>
      </c>
      <c r="AS71" s="2">
        <f>'X01'!C68/SUM('X01'!$B68:$AB68)*D71</f>
        <v>3.5060889175257733E-3</v>
      </c>
      <c r="AT71" s="2">
        <f>'X01'!D68/SUM('X01'!$B68:$AB68)*E71</f>
        <v>7.2626127577319594E-2</v>
      </c>
      <c r="AU71" s="2">
        <f>'X01'!E68/SUM('X01'!$B68:$AB68)*F71</f>
        <v>0</v>
      </c>
      <c r="AV71" s="2">
        <f>'X01'!F68/SUM('X01'!$B68:$AB68)*G71</f>
        <v>0</v>
      </c>
      <c r="AW71" s="2">
        <f>'X01'!G68/SUM('X01'!$B68:$AB68)*H71</f>
        <v>0</v>
      </c>
      <c r="AX71" s="2">
        <f>'X01'!H68/SUM('X01'!$B68:$AB68)*I71</f>
        <v>0</v>
      </c>
      <c r="AY71" s="2">
        <f>'X01'!I68/SUM('X01'!$B68:$AB68)*J71</f>
        <v>0.10575509020618558</v>
      </c>
      <c r="AZ71" s="2">
        <f>'X01'!J68/SUM('X01'!$B68:$AB68)*K71</f>
        <v>9.0156572164948462E-2</v>
      </c>
      <c r="BA71" s="2">
        <f>'X01'!K68/SUM('X01'!$B68:$AB68)*L71</f>
        <v>2.2615704574742272</v>
      </c>
      <c r="BB71" s="2">
        <f>'X01'!L68/SUM('X01'!$B68:$AB68)*M71</f>
        <v>2.9980637886597942E-2</v>
      </c>
      <c r="BC71" s="2">
        <f>'X01'!M68/SUM('X01'!$B68:$AB68)*N71</f>
        <v>7.4394913659793822</v>
      </c>
      <c r="BD71" s="2">
        <f>'X01'!N68/SUM('X01'!$B68:$AB68)*O71</f>
        <v>4.0343634987113406</v>
      </c>
      <c r="BE71" s="2">
        <f>'X01'!O68/SUM('X01'!$B68:$AB68)*P71</f>
        <v>0.11591559278350518</v>
      </c>
      <c r="BF71" s="2">
        <f>'X01'!P68/SUM('X01'!$B68:$AB68)*Q71</f>
        <v>0.36041163015463923</v>
      </c>
      <c r="BG71" s="2">
        <f>'X01'!Q68/SUM('X01'!$B68:$AB68)*R71</f>
        <v>1.3876241301546393</v>
      </c>
      <c r="BH71" s="2">
        <f>'X01'!R68/SUM('X01'!$B68:$AB68)*S71</f>
        <v>15.655974967783507</v>
      </c>
      <c r="BI71" s="2">
        <f>'X01'!S68/SUM('X01'!$B68:$AB68)*T71</f>
        <v>0.73162773840206186</v>
      </c>
      <c r="BJ71" s="2">
        <f>'X01'!T68/SUM('X01'!$B68:$AB68)*U71</f>
        <v>0.5948902706185567</v>
      </c>
      <c r="BK71" s="2">
        <f>'X01'!U68/SUM('X01'!$B68:$AB68)*V71</f>
        <v>168.6495313466495</v>
      </c>
      <c r="BL71" s="2">
        <f>'X01'!V68/SUM('X01'!$B68:$AB68)*W71</f>
        <v>6.4225824742268047</v>
      </c>
      <c r="BM71" s="2">
        <f>'X01'!W68/SUM('X01'!$B68:$AB68)*X71</f>
        <v>56.016854188144336</v>
      </c>
      <c r="BN71" s="2">
        <f>'X01'!X68/SUM('X01'!$B68:$AB68)*Y71</f>
        <v>5.6002972938144335</v>
      </c>
      <c r="BO71" s="2">
        <f>'X01'!Y68/SUM('X01'!$B68:$AB68)*Z71</f>
        <v>3.4273807989690722E-2</v>
      </c>
      <c r="BP71" s="2">
        <f>'X01'!Z68/SUM('X01'!$B68:$AB68)*AA71</f>
        <v>1.8603737113402064E-2</v>
      </c>
      <c r="BQ71" s="2">
        <f>'X01'!AA68/SUM('X01'!$B68:$AB68)*AB71</f>
        <v>5.4679245489690729</v>
      </c>
      <c r="BR71" s="2">
        <f>'X01'!AB68/SUM('X01'!$B68:$AB68)*AC71</f>
        <v>0</v>
      </c>
      <c r="BT71" s="9">
        <f t="shared" ref="BT71:BT133" si="21">SUM(AR71:BR71)</f>
        <v>275.0939615657216</v>
      </c>
    </row>
    <row r="72" spans="1:72" x14ac:dyDescent="0.3">
      <c r="A72" s="1" t="s">
        <v>188</v>
      </c>
      <c r="B72" s="1" t="s">
        <v>189</v>
      </c>
      <c r="C72" s="2">
        <v>0</v>
      </c>
      <c r="D72" s="2">
        <v>0</v>
      </c>
      <c r="E72" s="2">
        <v>58.9271098265896</v>
      </c>
      <c r="F72" s="2">
        <v>0</v>
      </c>
      <c r="G72" s="2">
        <v>264.24112377850162</v>
      </c>
      <c r="H72" s="2">
        <v>0</v>
      </c>
      <c r="I72" s="2">
        <v>0</v>
      </c>
      <c r="J72" s="2">
        <v>130.64476274165204</v>
      </c>
      <c r="K72" s="2">
        <v>0</v>
      </c>
      <c r="L72" s="2">
        <v>61.502281420765037</v>
      </c>
      <c r="M72" s="2">
        <v>8828.4750000000004</v>
      </c>
      <c r="N72" s="2">
        <v>0</v>
      </c>
      <c r="O72" s="2">
        <v>945.70519083969475</v>
      </c>
      <c r="P72" s="2">
        <v>0</v>
      </c>
      <c r="Q72" s="2">
        <v>0</v>
      </c>
      <c r="R72" s="2">
        <v>842.03662500000007</v>
      </c>
      <c r="S72" s="2">
        <v>813.54184379529204</v>
      </c>
      <c r="T72" s="2">
        <v>210.75925503815301</v>
      </c>
      <c r="U72" s="2">
        <v>929.72303277816218</v>
      </c>
      <c r="V72" s="2">
        <v>1982.4790051030907</v>
      </c>
      <c r="W72" s="2">
        <v>881.87576025592784</v>
      </c>
      <c r="X72" s="2">
        <v>7.9864726027397275</v>
      </c>
      <c r="Y72" s="2">
        <v>476.7861957730812</v>
      </c>
      <c r="Z72" s="2">
        <v>174.39169385194481</v>
      </c>
      <c r="AA72" s="2">
        <v>13.070486725663716</v>
      </c>
      <c r="AB72" s="2">
        <v>1792.4998470688188</v>
      </c>
      <c r="AC72" s="2">
        <v>0</v>
      </c>
      <c r="AE72" s="2">
        <f t="shared" si="11"/>
        <v>46.166890515013037</v>
      </c>
      <c r="AF72" s="2">
        <f t="shared" si="12"/>
        <v>1200.9293177780125</v>
      </c>
      <c r="AG72" s="2">
        <f t="shared" si="13"/>
        <v>984.12578417867439</v>
      </c>
      <c r="AH72" s="2">
        <f t="shared" si="14"/>
        <v>455.5494762105829</v>
      </c>
      <c r="AI72" s="2">
        <f t="shared" si="15"/>
        <v>494.99050691160681</v>
      </c>
      <c r="AK72" s="2">
        <f t="shared" si="16"/>
        <v>98.637470322273202</v>
      </c>
      <c r="AL72" s="2">
        <f t="shared" si="17"/>
        <v>2885.0070268417558</v>
      </c>
      <c r="AM72" s="2">
        <f t="shared" si="18"/>
        <v>736.40194690166345</v>
      </c>
      <c r="AN72" s="2">
        <f t="shared" si="19"/>
        <v>437.33153380711224</v>
      </c>
      <c r="AO72" s="2">
        <f t="shared" si="20"/>
        <v>868.63429100304666</v>
      </c>
      <c r="AQ72" s="1" t="s">
        <v>189</v>
      </c>
      <c r="AR72" s="2">
        <f>'X01'!B69/SUM('X01'!$B69:$AB69)*C72</f>
        <v>0</v>
      </c>
      <c r="AS72" s="2">
        <f>'X01'!C69/SUM('X01'!$B69:$AB69)*D72</f>
        <v>0</v>
      </c>
      <c r="AT72" s="2">
        <f>'X01'!D69/SUM('X01'!$B69:$AB69)*E72</f>
        <v>8.7318115631691673E-2</v>
      </c>
      <c r="AU72" s="2">
        <f>'X01'!E69/SUM('X01'!$B69:$AB69)*F72</f>
        <v>0</v>
      </c>
      <c r="AV72" s="2">
        <f>'X01'!F69/SUM('X01'!$B69:$AB69)*G72</f>
        <v>6.2535179871520352</v>
      </c>
      <c r="AW72" s="2">
        <f>'X01'!G69/SUM('X01'!$B69:$AB69)*H72</f>
        <v>0</v>
      </c>
      <c r="AX72" s="2">
        <f>'X01'!H69/SUM('X01'!$B69:$AB69)*I72</f>
        <v>0</v>
      </c>
      <c r="AY72" s="2">
        <f>'X01'!I69/SUM('X01'!$B69:$AB69)*J72</f>
        <v>1.9101551177730198</v>
      </c>
      <c r="AZ72" s="2">
        <f>'X01'!J69/SUM('X01'!$B69:$AB69)*K72</f>
        <v>0</v>
      </c>
      <c r="BA72" s="2">
        <f>'X01'!K69/SUM('X01'!$B69:$AB69)*L72</f>
        <v>0.5784111777301929</v>
      </c>
      <c r="BB72" s="2">
        <f>'X01'!L69/SUM('X01'!$B69:$AB69)*M72</f>
        <v>0.15123725910064245</v>
      </c>
      <c r="BC72" s="2">
        <f>'X01'!M69/SUM('X01'!$B69:$AB69)*N72</f>
        <v>0</v>
      </c>
      <c r="BD72" s="2">
        <f>'X01'!N69/SUM('X01'!$B69:$AB69)*O72</f>
        <v>9.5502048822269821</v>
      </c>
      <c r="BE72" s="2">
        <f>'X01'!O69/SUM('X01'!$B69:$AB69)*P72</f>
        <v>0</v>
      </c>
      <c r="BF72" s="2">
        <f>'X01'!P69/SUM('X01'!$B69:$AB69)*Q72</f>
        <v>0</v>
      </c>
      <c r="BG72" s="2">
        <f>'X01'!Q69/SUM('X01'!$B69:$AB69)*R72</f>
        <v>16.155563511777302</v>
      </c>
      <c r="BH72" s="2">
        <f>'X01'!R69/SUM('X01'!$B69:$AB69)*S72</f>
        <v>278.85496792291224</v>
      </c>
      <c r="BI72" s="2">
        <f>'X01'!S69/SUM('X01'!$B69:$AB69)*T72</f>
        <v>18.45294308351178</v>
      </c>
      <c r="BJ72" s="2">
        <f>'X01'!T69/SUM('X01'!$B69:$AB69)*U72</f>
        <v>149.65554565310495</v>
      </c>
      <c r="BK72" s="2">
        <f>'X01'!U69/SUM('X01'!$B69:$AB69)*V72</f>
        <v>412.61034128479668</v>
      </c>
      <c r="BL72" s="2">
        <f>'X01'!V69/SUM('X01'!$B69:$AB69)*W72</f>
        <v>20.069754989293365</v>
      </c>
      <c r="BM72" s="2">
        <f>'X01'!W69/SUM('X01'!$B69:$AB69)*X72</f>
        <v>0.31959571734475384</v>
      </c>
      <c r="BN72" s="2">
        <f>'X01'!X69/SUM('X01'!$B69:$AB69)*Y72</f>
        <v>18.356779014989296</v>
      </c>
      <c r="BO72" s="2">
        <f>'X01'!Y69/SUM('X01'!$B69:$AB69)*Z72</f>
        <v>1.190494047109208</v>
      </c>
      <c r="BP72" s="2">
        <f>'X01'!Z69/SUM('X01'!$B69:$AB69)*AA72</f>
        <v>3.7951991434689511E-2</v>
      </c>
      <c r="BQ72" s="2">
        <f>'X01'!AA69/SUM('X01'!$B69:$AB69)*AB72</f>
        <v>18.070854989293366</v>
      </c>
      <c r="BR72" s="2">
        <f>'X01'!AB69/SUM('X01'!$B69:$AB69)*AC72</f>
        <v>0</v>
      </c>
      <c r="BT72" s="9">
        <f t="shared" si="21"/>
        <v>952.30563674518237</v>
      </c>
    </row>
    <row r="73" spans="1:72" x14ac:dyDescent="0.3">
      <c r="A73" s="1" t="s">
        <v>190</v>
      </c>
      <c r="B73" s="1" t="s">
        <v>191</v>
      </c>
      <c r="C73" s="2">
        <v>6.461961206896552</v>
      </c>
      <c r="D73" s="2">
        <v>0</v>
      </c>
      <c r="E73" s="2">
        <v>0.18213211845102506</v>
      </c>
      <c r="F73" s="2">
        <v>0</v>
      </c>
      <c r="G73" s="2">
        <v>1111.0340023284066</v>
      </c>
      <c r="H73" s="2">
        <v>0</v>
      </c>
      <c r="I73" s="2">
        <v>0</v>
      </c>
      <c r="J73" s="2">
        <v>711.66039055441479</v>
      </c>
      <c r="K73" s="2">
        <v>0</v>
      </c>
      <c r="L73" s="2">
        <v>133.52557573073517</v>
      </c>
      <c r="M73" s="2">
        <v>0</v>
      </c>
      <c r="N73" s="2">
        <v>0.35068421052631582</v>
      </c>
      <c r="O73" s="2">
        <v>118.28554152249136</v>
      </c>
      <c r="P73" s="2">
        <v>0</v>
      </c>
      <c r="Q73" s="2">
        <v>0</v>
      </c>
      <c r="R73" s="2">
        <v>92.007324161984116</v>
      </c>
      <c r="S73" s="2">
        <v>22.294576506453236</v>
      </c>
      <c r="T73" s="2">
        <v>0.46166083556287302</v>
      </c>
      <c r="U73" s="2">
        <v>13.562682942290769</v>
      </c>
      <c r="V73" s="2">
        <v>24.601394310205261</v>
      </c>
      <c r="W73" s="2">
        <v>4.7418978029127672</v>
      </c>
      <c r="X73" s="2">
        <v>70.248079610753379</v>
      </c>
      <c r="Y73" s="2">
        <v>6.503930658640642</v>
      </c>
      <c r="Z73" s="2">
        <v>12.699564102564104</v>
      </c>
      <c r="AA73" s="2">
        <v>0</v>
      </c>
      <c r="AB73" s="2">
        <v>1.0395354058721935</v>
      </c>
      <c r="AC73" s="2">
        <v>0</v>
      </c>
      <c r="AE73" s="2">
        <f t="shared" si="11"/>
        <v>159.66829937910774</v>
      </c>
      <c r="AF73" s="2">
        <f t="shared" si="12"/>
        <v>117.31439068668354</v>
      </c>
      <c r="AG73" s="2">
        <f t="shared" si="13"/>
        <v>15.230078648628034</v>
      </c>
      <c r="AH73" s="2">
        <f t="shared" si="14"/>
        <v>27.164636024102261</v>
      </c>
      <c r="AI73" s="2">
        <f t="shared" si="15"/>
        <v>3.4347748771090743</v>
      </c>
      <c r="AK73" s="2">
        <f t="shared" si="16"/>
        <v>419.51968242628595</v>
      </c>
      <c r="AL73" s="2">
        <f t="shared" si="17"/>
        <v>229.91371601938224</v>
      </c>
      <c r="AM73" s="2">
        <f t="shared" si="18"/>
        <v>10.933359659850089</v>
      </c>
      <c r="AN73" s="2">
        <f t="shared" si="19"/>
        <v>37.32175670315209</v>
      </c>
      <c r="AO73" s="2">
        <f t="shared" si="20"/>
        <v>6.1959354534382207</v>
      </c>
      <c r="AQ73" s="1" t="s">
        <v>191</v>
      </c>
      <c r="AR73" s="2">
        <f>'X01'!B70/SUM('X01'!$B70:$AB70)*C73</f>
        <v>1.7706763453915815E-3</v>
      </c>
      <c r="AS73" s="2">
        <f>'X01'!C70/SUM('X01'!$B70:$AB70)*D73</f>
        <v>0</v>
      </c>
      <c r="AT73" s="2">
        <f>'X01'!D70/SUM('X01'!$B70:$AB70)*E73</f>
        <v>4.7218035877108841E-4</v>
      </c>
      <c r="AU73" s="2">
        <f>'X01'!E70/SUM('X01'!$B70:$AB70)*F73</f>
        <v>0</v>
      </c>
      <c r="AV73" s="2">
        <f>'X01'!F70/SUM('X01'!$B70:$AB70)*G73</f>
        <v>25.924669114694304</v>
      </c>
      <c r="AW73" s="2">
        <f>'X01'!G70/SUM('X01'!$B70:$AB70)*H73</f>
        <v>0</v>
      </c>
      <c r="AX73" s="2">
        <f>'X01'!H70/SUM('X01'!$B70:$AB70)*I73</f>
        <v>0</v>
      </c>
      <c r="AY73" s="2">
        <f>'X01'!I70/SUM('X01'!$B70:$AB70)*J73</f>
        <v>10.233604264009031</v>
      </c>
      <c r="AZ73" s="2">
        <f>'X01'!J70/SUM('X01'!$B70:$AB70)*K73</f>
        <v>0</v>
      </c>
      <c r="BA73" s="2">
        <f>'X01'!K70/SUM('X01'!$B70:$AB70)*L73</f>
        <v>1.2463594053395188</v>
      </c>
      <c r="BB73" s="2">
        <f>'X01'!L70/SUM('X01'!$B70:$AB70)*M73</f>
        <v>0</v>
      </c>
      <c r="BC73" s="2">
        <f>'X01'!M70/SUM('X01'!$B70:$AB70)*N73</f>
        <v>3.9348363230924041E-5</v>
      </c>
      <c r="BD73" s="2">
        <f>'X01'!N70/SUM('X01'!$B70:$AB70)*O73</f>
        <v>1.2112606653375346</v>
      </c>
      <c r="BE73" s="2">
        <f>'X01'!O70/SUM('X01'!$B70:$AB70)*P73</f>
        <v>0</v>
      </c>
      <c r="BF73" s="2">
        <f>'X01'!P70/SUM('X01'!$B70:$AB70)*Q73</f>
        <v>0</v>
      </c>
      <c r="BG73" s="2">
        <f>'X01'!Q70/SUM('X01'!$B70:$AB70)*R73</f>
        <v>1.682536011754312</v>
      </c>
      <c r="BH73" s="2">
        <f>'X01'!R70/SUM('X01'!$B70:$AB70)*S73</f>
        <v>7.5406809812110529</v>
      </c>
      <c r="BI73" s="2">
        <f>'X01'!S70/SUM('X01'!$B70:$AB70)*T73</f>
        <v>3.9741846863233281E-2</v>
      </c>
      <c r="BJ73" s="2">
        <f>'X01'!T70/SUM('X01'!$B70:$AB70)*U73</f>
        <v>2.1479091036864508</v>
      </c>
      <c r="BK73" s="2">
        <f>'X01'!U70/SUM('X01'!$B70:$AB70)*V73</f>
        <v>5.240611756910619</v>
      </c>
      <c r="BL73" s="2">
        <f>'X01'!V70/SUM('X01'!$B70:$AB70)*W73</f>
        <v>0.11190674502874796</v>
      </c>
      <c r="BM73" s="2">
        <f>'X01'!W70/SUM('X01'!$B70:$AB70)*X73</f>
        <v>2.8733355282117663</v>
      </c>
      <c r="BN73" s="2">
        <f>'X01'!X70/SUM('X01'!$B70:$AB70)*Y73</f>
        <v>0.26288641474580354</v>
      </c>
      <c r="BO73" s="2">
        <f>'X01'!Y70/SUM('X01'!$B70:$AB70)*Z73</f>
        <v>8.7746850004960616E-2</v>
      </c>
      <c r="BP73" s="2">
        <f>'X01'!Z70/SUM('X01'!$B70:$AB70)*AA73</f>
        <v>0</v>
      </c>
      <c r="BQ73" s="2">
        <f>'X01'!AA70/SUM('X01'!$B70:$AB70)*AB73</f>
        <v>1.0663406435580414E-2</v>
      </c>
      <c r="BR73" s="2">
        <f>'X01'!AB70/SUM('X01'!$B70:$AB70)*AC73</f>
        <v>0</v>
      </c>
      <c r="BT73" s="9">
        <f t="shared" si="21"/>
        <v>58.616194299300311</v>
      </c>
    </row>
    <row r="74" spans="1:72" x14ac:dyDescent="0.3">
      <c r="A74" s="1" t="s">
        <v>192</v>
      </c>
      <c r="B74" s="1" t="s">
        <v>193</v>
      </c>
      <c r="C74" s="2">
        <v>6.5197907239819006</v>
      </c>
      <c r="D74" s="2">
        <v>0</v>
      </c>
      <c r="E74" s="2">
        <v>0.18136568425004693</v>
      </c>
      <c r="F74" s="2">
        <v>0</v>
      </c>
      <c r="G74" s="2">
        <v>1111.0096969454662</v>
      </c>
      <c r="H74" s="2">
        <v>0</v>
      </c>
      <c r="I74" s="2">
        <v>0</v>
      </c>
      <c r="J74" s="2">
        <v>711.67564384422121</v>
      </c>
      <c r="K74" s="2">
        <v>0</v>
      </c>
      <c r="L74" s="2">
        <v>133.49167593880389</v>
      </c>
      <c r="M74" s="2">
        <v>0.41643750000000002</v>
      </c>
      <c r="N74" s="2">
        <v>0.19989000000000001</v>
      </c>
      <c r="O74" s="2">
        <v>118.27591901782553</v>
      </c>
      <c r="P74" s="2">
        <v>0</v>
      </c>
      <c r="Q74" s="2">
        <v>0</v>
      </c>
      <c r="R74" s="2">
        <v>92.004355154210984</v>
      </c>
      <c r="S74" s="2">
        <v>22.294476860047546</v>
      </c>
      <c r="T74" s="2">
        <v>0.44847115384615388</v>
      </c>
      <c r="U74" s="2">
        <v>13.563141247350218</v>
      </c>
      <c r="V74" s="2">
        <v>24.601437909988888</v>
      </c>
      <c r="W74" s="2">
        <v>4.7412054354178848</v>
      </c>
      <c r="X74" s="2">
        <v>70.249334948249285</v>
      </c>
      <c r="Y74" s="2">
        <v>6.5051278445410388</v>
      </c>
      <c r="Z74" s="2">
        <v>12.684549002601909</v>
      </c>
      <c r="AA74" s="2">
        <v>0</v>
      </c>
      <c r="AB74" s="2">
        <v>1.0396905132192846</v>
      </c>
      <c r="AC74" s="2">
        <v>0.19369186046511627</v>
      </c>
      <c r="AE74" s="2">
        <f t="shared" si="11"/>
        <v>159.67297905052831</v>
      </c>
      <c r="AF74" s="2">
        <f t="shared" si="12"/>
        <v>117.34043571722906</v>
      </c>
      <c r="AG74" s="2">
        <f t="shared" si="13"/>
        <v>15.226881792808202</v>
      </c>
      <c r="AH74" s="2">
        <f t="shared" si="14"/>
        <v>27.165222742736066</v>
      </c>
      <c r="AI74" s="2">
        <f t="shared" si="15"/>
        <v>3.479482844071577</v>
      </c>
      <c r="AK74" s="2">
        <f t="shared" si="16"/>
        <v>419.50702528868322</v>
      </c>
      <c r="AL74" s="2">
        <f t="shared" si="17"/>
        <v>229.90146167986617</v>
      </c>
      <c r="AM74" s="2">
        <f t="shared" si="18"/>
        <v>10.939266520887392</v>
      </c>
      <c r="AN74" s="2">
        <f t="shared" si="19"/>
        <v>37.322357896699017</v>
      </c>
      <c r="AO74" s="2">
        <f t="shared" si="20"/>
        <v>6.153293233457565</v>
      </c>
      <c r="AQ74" s="1" t="s">
        <v>193</v>
      </c>
      <c r="AR74" s="2">
        <f>'X01'!B71/SUM('X01'!$B71:$AB71)*C74</f>
        <v>2.3194445562325441E-2</v>
      </c>
      <c r="AS74" s="2">
        <f>'X01'!C71/SUM('X01'!$B71:$AB71)*D74</f>
        <v>0</v>
      </c>
      <c r="AT74" s="2">
        <f>'X01'!D71/SUM('X01'!$B71:$AB71)*E74</f>
        <v>1.9440431251660051E-3</v>
      </c>
      <c r="AU74" s="2">
        <f>'X01'!E71/SUM('X01'!$B71:$AB71)*F74</f>
        <v>0</v>
      </c>
      <c r="AV74" s="2">
        <f>'X01'!F71/SUM('X01'!$B71:$AB71)*G74</f>
        <v>125.8104937803337</v>
      </c>
      <c r="AW74" s="2">
        <f>'X01'!G71/SUM('X01'!$B71:$AB71)*H74</f>
        <v>0</v>
      </c>
      <c r="AX74" s="2">
        <f>'X01'!H71/SUM('X01'!$B71:$AB71)*I74</f>
        <v>0</v>
      </c>
      <c r="AY74" s="2">
        <f>'X01'!I71/SUM('X01'!$B71:$AB71)*J74</f>
        <v>41.036068933461038</v>
      </c>
      <c r="AZ74" s="2">
        <f>'X01'!J71/SUM('X01'!$B71:$AB71)*K74</f>
        <v>0</v>
      </c>
      <c r="BA74" s="2">
        <f>'X01'!K71/SUM('X01'!$B71:$AB71)*L74</f>
        <v>0.19313062908976761</v>
      </c>
      <c r="BB74" s="2">
        <f>'X01'!L71/SUM('X01'!$B71:$AB71)*M74</f>
        <v>6.7035969833310527E-5</v>
      </c>
      <c r="BC74" s="2">
        <f>'X01'!M71/SUM('X01'!$B71:$AB71)*N74</f>
        <v>2.0110790949993154E-4</v>
      </c>
      <c r="BD74" s="2">
        <f>'X01'!N71/SUM('X01'!$B71:$AB71)*O74</f>
        <v>2.0160397567669808</v>
      </c>
      <c r="BE74" s="2">
        <f>'X01'!O71/SUM('X01'!$B71:$AB71)*P74</f>
        <v>0</v>
      </c>
      <c r="BF74" s="2">
        <f>'X01'!P71/SUM('X01'!$B71:$AB71)*Q74</f>
        <v>0</v>
      </c>
      <c r="BG74" s="2">
        <f>'X01'!Q71/SUM('X01'!$B71:$AB71)*R74</f>
        <v>6.9088611229606496</v>
      </c>
      <c r="BH74" s="2">
        <f>'X01'!R71/SUM('X01'!$B71:$AB71)*S74</f>
        <v>4.4346975483528244</v>
      </c>
      <c r="BI74" s="2">
        <f>'X01'!S71/SUM('X01'!$B71:$AB71)*T74</f>
        <v>4.692517888331736E-4</v>
      </c>
      <c r="BJ74" s="2">
        <f>'X01'!T71/SUM('X01'!$B71:$AB71)*U74</f>
        <v>0.24461425392175012</v>
      </c>
      <c r="BK74" s="2">
        <f>'X01'!U71/SUM('X01'!$B71:$AB71)*V74</f>
        <v>9.7574205890875128</v>
      </c>
      <c r="BL74" s="2">
        <f>'X01'!V71/SUM('X01'!$B71:$AB71)*W74</f>
        <v>9.7939551926466667E-2</v>
      </c>
      <c r="BM74" s="2">
        <f>'X01'!W71/SUM('X01'!$B71:$AB71)*X74</f>
        <v>1.9256752694316781</v>
      </c>
      <c r="BN74" s="2">
        <f>'X01'!X71/SUM('X01'!$B71:$AB71)*Y74</f>
        <v>0.15357940688811439</v>
      </c>
      <c r="BO74" s="2">
        <f>'X01'!Y71/SUM('X01'!$B71:$AB71)*Z74</f>
        <v>2.9428790756823323E-2</v>
      </c>
      <c r="BP74" s="2">
        <f>'X01'!Z71/SUM('X01'!$B71:$AB71)*AA74</f>
        <v>0</v>
      </c>
      <c r="BQ74" s="2">
        <f>'X01'!AA71/SUM('X01'!$B71:$AB71)*AB74</f>
        <v>2.0177826919826468E-2</v>
      </c>
      <c r="BR74" s="2">
        <f>'X01'!AB71/SUM('X01'!$B71:$AB71)*AC74</f>
        <v>6.7035969833310514E-5</v>
      </c>
      <c r="BT74" s="9">
        <f t="shared" si="21"/>
        <v>192.65407038022263</v>
      </c>
    </row>
    <row r="75" spans="1:72" x14ac:dyDescent="0.3">
      <c r="A75" s="1" t="s">
        <v>194</v>
      </c>
      <c r="B75" s="1" t="s">
        <v>195</v>
      </c>
      <c r="C75" s="2">
        <v>6.5364873417721521</v>
      </c>
      <c r="D75" s="2">
        <v>0</v>
      </c>
      <c r="E75" s="2">
        <v>0.17202237521514629</v>
      </c>
      <c r="F75" s="2">
        <v>0</v>
      </c>
      <c r="G75" s="2">
        <v>1111.0858289855073</v>
      </c>
      <c r="H75" s="2">
        <v>0</v>
      </c>
      <c r="I75" s="2">
        <v>0</v>
      </c>
      <c r="J75" s="2">
        <v>711.6927603974973</v>
      </c>
      <c r="K75" s="2">
        <v>0</v>
      </c>
      <c r="L75" s="2">
        <v>133.26000000000002</v>
      </c>
      <c r="M75" s="2">
        <v>0</v>
      </c>
      <c r="N75" s="2">
        <v>0</v>
      </c>
      <c r="O75" s="2">
        <v>118.27242481203008</v>
      </c>
      <c r="P75" s="2">
        <v>0</v>
      </c>
      <c r="Q75" s="2">
        <v>0</v>
      </c>
      <c r="R75" s="2">
        <v>92.000949769053136</v>
      </c>
      <c r="S75" s="2">
        <v>22.293361930294903</v>
      </c>
      <c r="T75" s="2">
        <v>0</v>
      </c>
      <c r="U75" s="2">
        <v>13.563671586715868</v>
      </c>
      <c r="V75" s="2">
        <v>24.602116622691295</v>
      </c>
      <c r="W75" s="2">
        <v>4.7547573739295919</v>
      </c>
      <c r="X75" s="2">
        <v>70.262958236658932</v>
      </c>
      <c r="Y75" s="2">
        <v>6.4947158642462508</v>
      </c>
      <c r="Z75" s="2">
        <v>12.578112244897959</v>
      </c>
      <c r="AA75" s="2">
        <v>0</v>
      </c>
      <c r="AB75" s="2">
        <v>1.024493166287016</v>
      </c>
      <c r="AC75" s="2">
        <v>0</v>
      </c>
      <c r="AE75" s="2">
        <f t="shared" si="11"/>
        <v>159.6849055289278</v>
      </c>
      <c r="AF75" s="2">
        <f t="shared" si="12"/>
        <v>117.24734833095337</v>
      </c>
      <c r="AG75" s="2">
        <f t="shared" si="13"/>
        <v>15.114787534925515</v>
      </c>
      <c r="AH75" s="2">
        <f t="shared" si="14"/>
        <v>27.17081049161159</v>
      </c>
      <c r="AI75" s="2">
        <f t="shared" si="15"/>
        <v>3.4006513527962436</v>
      </c>
      <c r="AK75" s="2">
        <f t="shared" si="16"/>
        <v>419.53537619101138</v>
      </c>
      <c r="AL75" s="2">
        <f t="shared" si="17"/>
        <v>229.94425623827163</v>
      </c>
      <c r="AM75" s="2">
        <f t="shared" si="18"/>
        <v>11.141575389506189</v>
      </c>
      <c r="AN75" s="2">
        <f t="shared" si="19"/>
        <v>37.32903376525767</v>
      </c>
      <c r="AO75" s="2">
        <f t="shared" si="20"/>
        <v>6.1373386034426209</v>
      </c>
      <c r="AQ75" s="1" t="s">
        <v>195</v>
      </c>
      <c r="AR75" s="2">
        <f>'X01'!B72/SUM('X01'!$B72:$AB72)*C75</f>
        <v>2.1858385540128689E-2</v>
      </c>
      <c r="AS75" s="2">
        <f>'X01'!C72/SUM('X01'!$B72:$AB72)*D75</f>
        <v>0</v>
      </c>
      <c r="AT75" s="2">
        <f>'X01'!D72/SUM('X01'!$B72:$AB72)*E75</f>
        <v>2.1153276329156792E-3</v>
      </c>
      <c r="AU75" s="2">
        <f>'X01'!E72/SUM('X01'!$B72:$AB72)*F75</f>
        <v>0</v>
      </c>
      <c r="AV75" s="2">
        <f>'X01'!F72/SUM('X01'!$B72:$AB72)*G75</f>
        <v>121.69550383085</v>
      </c>
      <c r="AW75" s="2">
        <f>'X01'!G72/SUM('X01'!$B72:$AB72)*H75</f>
        <v>0</v>
      </c>
      <c r="AX75" s="2">
        <f>'X01'!H72/SUM('X01'!$B72:$AB72)*I75</f>
        <v>0</v>
      </c>
      <c r="AY75" s="2">
        <f>'X01'!I72/SUM('X01'!$B72:$AB72)*J75</f>
        <v>40.92594882323062</v>
      </c>
      <c r="AZ75" s="2">
        <f>'X01'!J72/SUM('X01'!$B72:$AB72)*K75</f>
        <v>0</v>
      </c>
      <c r="BA75" s="2">
        <f>'X01'!K72/SUM('X01'!$B72:$AB72)*L75</f>
        <v>0.18896926854046736</v>
      </c>
      <c r="BB75" s="2">
        <f>'X01'!L72/SUM('X01'!$B72:$AB72)*M75</f>
        <v>0</v>
      </c>
      <c r="BC75" s="2">
        <f>'X01'!M72/SUM('X01'!$B72:$AB72)*N75</f>
        <v>0</v>
      </c>
      <c r="BD75" s="2">
        <f>'X01'!N72/SUM('X01'!$B72:$AB72)*O75</f>
        <v>1.9975743946833731</v>
      </c>
      <c r="BE75" s="2">
        <f>'X01'!O72/SUM('X01'!$B72:$AB72)*P75</f>
        <v>0</v>
      </c>
      <c r="BF75" s="2">
        <f>'X01'!P72/SUM('X01'!$B72:$AB72)*Q75</f>
        <v>0</v>
      </c>
      <c r="BG75" s="2">
        <f>'X01'!Q72/SUM('X01'!$B72:$AB72)*R75</f>
        <v>6.7450747121571304</v>
      </c>
      <c r="BH75" s="2">
        <f>'X01'!R72/SUM('X01'!$B72:$AB72)*S75</f>
        <v>4.3998814764646124</v>
      </c>
      <c r="BI75" s="2">
        <f>'X01'!S72/SUM('X01'!$B72:$AB72)*T75</f>
        <v>0</v>
      </c>
      <c r="BJ75" s="2">
        <f>'X01'!T72/SUM('X01'!$B72:$AB72)*U75</f>
        <v>0.23339114883169665</v>
      </c>
      <c r="BK75" s="2">
        <f>'X01'!U72/SUM('X01'!$B72:$AB72)*V75</f>
        <v>9.8672982983406712</v>
      </c>
      <c r="BL75" s="2">
        <f>'X01'!V72/SUM('X01'!$B72:$AB72)*W75</f>
        <v>0.10576638164578397</v>
      </c>
      <c r="BM75" s="2">
        <f>'X01'!W72/SUM('X01'!$B72:$AB72)*X75</f>
        <v>1.9228328183203525</v>
      </c>
      <c r="BN75" s="2">
        <f>'X01'!X72/SUM('X01'!$B72:$AB72)*Y75</f>
        <v>0.1741619751100576</v>
      </c>
      <c r="BO75" s="2">
        <f>'X01'!Y72/SUM('X01'!$B72:$AB72)*Z75</f>
        <v>2.6089040805960043E-2</v>
      </c>
      <c r="BP75" s="2">
        <f>'X01'!Z72/SUM('X01'!$B72:$AB72)*AA75</f>
        <v>0</v>
      </c>
      <c r="BQ75" s="2">
        <f>'X01'!AA72/SUM('X01'!$B72:$AB72)*AB75</f>
        <v>1.9037948696241116E-2</v>
      </c>
      <c r="BR75" s="2">
        <f>'X01'!AB72/SUM('X01'!$B72:$AB72)*AC75</f>
        <v>0</v>
      </c>
      <c r="BT75" s="9">
        <f t="shared" si="21"/>
        <v>188.32550383085001</v>
      </c>
    </row>
    <row r="76" spans="1:72" x14ac:dyDescent="0.3">
      <c r="A76" s="1" t="s">
        <v>196</v>
      </c>
      <c r="B76" s="1" t="s">
        <v>197</v>
      </c>
      <c r="C76" s="2">
        <v>6.5071939477303991</v>
      </c>
      <c r="D76" s="2">
        <v>0</v>
      </c>
      <c r="E76" s="2">
        <v>0.18156255676952221</v>
      </c>
      <c r="F76" s="2">
        <v>0</v>
      </c>
      <c r="G76" s="2">
        <v>1110.9355883678991</v>
      </c>
      <c r="H76" s="2">
        <v>0</v>
      </c>
      <c r="I76" s="2">
        <v>0</v>
      </c>
      <c r="J76" s="2">
        <v>711.64276504297993</v>
      </c>
      <c r="K76" s="2">
        <v>0</v>
      </c>
      <c r="L76" s="2">
        <v>133.50981788966257</v>
      </c>
      <c r="M76" s="2">
        <v>0.30974690082644629</v>
      </c>
      <c r="N76" s="2">
        <v>0.19764182424916577</v>
      </c>
      <c r="O76" s="2">
        <v>118.27885222769305</v>
      </c>
      <c r="P76" s="2">
        <v>0</v>
      </c>
      <c r="Q76" s="2">
        <v>0</v>
      </c>
      <c r="R76" s="2">
        <v>92.00794154100393</v>
      </c>
      <c r="S76" s="2">
        <v>22.294849858469092</v>
      </c>
      <c r="T76" s="2">
        <v>0.4610904720279721</v>
      </c>
      <c r="U76" s="2">
        <v>13.562558389928773</v>
      </c>
      <c r="V76" s="2">
        <v>24.601460922990643</v>
      </c>
      <c r="W76" s="2">
        <v>4.7416509060732972</v>
      </c>
      <c r="X76" s="2">
        <v>70.247467003650669</v>
      </c>
      <c r="Y76" s="2">
        <v>6.5038220045284412</v>
      </c>
      <c r="Z76" s="2">
        <v>12.701390446288405</v>
      </c>
      <c r="AA76" s="2">
        <v>0</v>
      </c>
      <c r="AB76" s="2">
        <v>1.0396221593998043</v>
      </c>
      <c r="AC76" s="2">
        <v>0.13582839140103781</v>
      </c>
      <c r="AE76" s="2">
        <f t="shared" si="11"/>
        <v>159.66062069605701</v>
      </c>
      <c r="AF76" s="2">
        <f t="shared" si="12"/>
        <v>117.3274183807128</v>
      </c>
      <c r="AG76" s="2">
        <f t="shared" si="13"/>
        <v>15.229989910854119</v>
      </c>
      <c r="AH76" s="2">
        <f t="shared" si="14"/>
        <v>27.164313304750806</v>
      </c>
      <c r="AI76" s="2">
        <f t="shared" si="15"/>
        <v>3.469210249272312</v>
      </c>
      <c r="AK76" s="2">
        <f t="shared" si="16"/>
        <v>419.47976936379473</v>
      </c>
      <c r="AL76" s="2">
        <f t="shared" si="17"/>
        <v>229.89787726628478</v>
      </c>
      <c r="AM76" s="2">
        <f t="shared" si="18"/>
        <v>10.933700708083917</v>
      </c>
      <c r="AN76" s="2">
        <f t="shared" si="19"/>
        <v>37.321507354705396</v>
      </c>
      <c r="AO76" s="2">
        <f t="shared" si="20"/>
        <v>6.1720581073271354</v>
      </c>
      <c r="AQ76" s="1" t="s">
        <v>197</v>
      </c>
      <c r="AR76" s="2">
        <f>'X01'!B73/SUM('X01'!$B73:$AB73)*C76</f>
        <v>4.9987742741272522E-3</v>
      </c>
      <c r="AS76" s="2">
        <f>'X01'!C73/SUM('X01'!$B73:$AB73)*D76</f>
        <v>0</v>
      </c>
      <c r="AT76" s="2">
        <f>'X01'!D73/SUM('X01'!$B73:$AB73)*E76</f>
        <v>7.3925535039910057E-3</v>
      </c>
      <c r="AU76" s="2">
        <f>'X01'!E73/SUM('X01'!$B73:$AB73)*F76</f>
        <v>0</v>
      </c>
      <c r="AV76" s="2">
        <f>'X01'!F73/SUM('X01'!$B73:$AB73)*G76</f>
        <v>7.8110072349526307</v>
      </c>
      <c r="AW76" s="2">
        <f>'X01'!G73/SUM('X01'!$B73:$AB73)*H76</f>
        <v>0</v>
      </c>
      <c r="AX76" s="2">
        <f>'X01'!H73/SUM('X01'!$B73:$AB73)*I76</f>
        <v>0</v>
      </c>
      <c r="AY76" s="2">
        <f>'X01'!I73/SUM('X01'!$B73:$AB73)*J76</f>
        <v>1.3121782469584036</v>
      </c>
      <c r="AZ76" s="2">
        <f>'X01'!J73/SUM('X01'!$B73:$AB73)*K76</f>
        <v>0</v>
      </c>
      <c r="BA76" s="2">
        <f>'X01'!K73/SUM('X01'!$B73:$AB73)*L76</f>
        <v>1.0535444822259181</v>
      </c>
      <c r="BB76" s="2">
        <f>'X01'!L73/SUM('X01'!$B73:$AB73)*M76</f>
        <v>3.1682372159961457E-4</v>
      </c>
      <c r="BC76" s="2">
        <f>'X01'!M73/SUM('X01'!$B73:$AB73)*N76</f>
        <v>5.6324217173264811E-4</v>
      </c>
      <c r="BD76" s="2">
        <f>'X01'!N73/SUM('X01'!$B73:$AB73)*O76</f>
        <v>2.0814262430022676</v>
      </c>
      <c r="BE76" s="2">
        <f>'X01'!O73/SUM('X01'!$B73:$AB73)*P76</f>
        <v>0</v>
      </c>
      <c r="BF76" s="2">
        <f>'X01'!P73/SUM('X01'!$B73:$AB73)*Q76</f>
        <v>0</v>
      </c>
      <c r="BG76" s="2">
        <f>'X01'!Q73/SUM('X01'!$B73:$AB73)*R76</f>
        <v>1.4119425166265489</v>
      </c>
      <c r="BH76" s="2">
        <f>'X01'!R73/SUM('X01'!$B73:$AB73)*S76</f>
        <v>2.3802614177421706</v>
      </c>
      <c r="BI76" s="2">
        <f>'X01'!S73/SUM('X01'!$B73:$AB73)*T76</f>
        <v>6.6885007893251964E-3</v>
      </c>
      <c r="BJ76" s="2">
        <f>'X01'!T73/SUM('X01'!$B73:$AB73)*U76</f>
        <v>0.77864709978465274</v>
      </c>
      <c r="BK76" s="2">
        <f>'X01'!U73/SUM('X01'!$B73:$AB73)*V76</f>
        <v>11.309656389941441</v>
      </c>
      <c r="BL76" s="2">
        <f>'X01'!V73/SUM('X01'!$B73:$AB73)*W76</f>
        <v>0.2596194385330175</v>
      </c>
      <c r="BM76" s="2">
        <f>'X01'!W73/SUM('X01'!$B73:$AB73)*X76</f>
        <v>3.9648728626405099</v>
      </c>
      <c r="BN76" s="2">
        <f>'X01'!X73/SUM('X01'!$B73:$AB73)*Y76</f>
        <v>0.74362047723002855</v>
      </c>
      <c r="BO76" s="2">
        <f>'X01'!Y73/SUM('X01'!$B73:$AB73)*Z76</f>
        <v>0.11968896149318771</v>
      </c>
      <c r="BP76" s="2">
        <f>'X01'!Z73/SUM('X01'!$B73:$AB73)*AA76</f>
        <v>0</v>
      </c>
      <c r="BQ76" s="2">
        <f>'X01'!AA73/SUM('X01'!$B73:$AB73)*AB76</f>
        <v>2.0206312910908752E-2</v>
      </c>
      <c r="BR76" s="2">
        <f>'X01'!AB73/SUM('X01'!$B73:$AB73)*AC76</f>
        <v>3.8722899306619556E-4</v>
      </c>
      <c r="BT76" s="9">
        <f t="shared" si="21"/>
        <v>33.267018807495532</v>
      </c>
    </row>
    <row r="77" spans="1:72" x14ac:dyDescent="0.3">
      <c r="A77" s="1" t="s">
        <v>198</v>
      </c>
      <c r="B77" s="1" t="s">
        <v>199</v>
      </c>
      <c r="C77" s="2">
        <v>11.105</v>
      </c>
      <c r="D77" s="2">
        <v>0</v>
      </c>
      <c r="E77" s="2">
        <v>0.68500884368781778</v>
      </c>
      <c r="F77" s="2">
        <v>0</v>
      </c>
      <c r="G77" s="2">
        <v>3.3315000000000001</v>
      </c>
      <c r="H77" s="2">
        <v>0</v>
      </c>
      <c r="I77" s="2">
        <v>5.5525000000000002</v>
      </c>
      <c r="J77" s="2">
        <v>13.881250000000001</v>
      </c>
      <c r="K77" s="2">
        <v>10.250769230769231</v>
      </c>
      <c r="L77" s="2">
        <v>15.36510775862069</v>
      </c>
      <c r="M77" s="2">
        <v>69.192692307692312</v>
      </c>
      <c r="N77" s="2">
        <v>8.0907857142857154</v>
      </c>
      <c r="O77" s="2">
        <v>86.02231343283583</v>
      </c>
      <c r="P77" s="2">
        <v>16.657500000000002</v>
      </c>
      <c r="Q77" s="2">
        <v>13.50608108108108</v>
      </c>
      <c r="R77" s="2">
        <v>3.9438317757009345</v>
      </c>
      <c r="S77" s="2">
        <v>77.164598715890861</v>
      </c>
      <c r="T77" s="2">
        <v>42.721588235294121</v>
      </c>
      <c r="U77" s="2">
        <v>24.185978647686831</v>
      </c>
      <c r="V77" s="2">
        <v>22.725250947867302</v>
      </c>
      <c r="W77" s="2">
        <v>5.2590828004039034</v>
      </c>
      <c r="X77" s="2">
        <v>10.390225277940317</v>
      </c>
      <c r="Y77" s="2">
        <v>6.8827864583333334</v>
      </c>
      <c r="Z77" s="2">
        <v>63.353114754098364</v>
      </c>
      <c r="AA77" s="2">
        <v>7.1389285714285728</v>
      </c>
      <c r="AB77" s="2">
        <v>6.0152083333333328</v>
      </c>
      <c r="AC77" s="2">
        <v>10.364666666666666</v>
      </c>
      <c r="AE77" s="2">
        <f t="shared" si="11"/>
        <v>2.9534298348125456</v>
      </c>
      <c r="AF77" s="2">
        <f t="shared" si="12"/>
        <v>26.323370144553977</v>
      </c>
      <c r="AG77" s="2">
        <f t="shared" si="13"/>
        <v>41.699354136684775</v>
      </c>
      <c r="AH77" s="2">
        <f t="shared" si="14"/>
        <v>7.5106981788925182</v>
      </c>
      <c r="AI77" s="2">
        <f t="shared" si="15"/>
        <v>21.717979581381734</v>
      </c>
      <c r="AK77" s="2">
        <f t="shared" si="16"/>
        <v>4.1765251923060891</v>
      </c>
      <c r="AL77" s="2">
        <f t="shared" si="17"/>
        <v>29.635164496773371</v>
      </c>
      <c r="AM77" s="2">
        <f t="shared" si="18"/>
        <v>25.334847203366579</v>
      </c>
      <c r="AN77" s="2">
        <f t="shared" si="19"/>
        <v>2.6225675640117125</v>
      </c>
      <c r="AO77" s="2">
        <f t="shared" si="20"/>
        <v>27.817907590909691</v>
      </c>
      <c r="AQ77" s="1" t="s">
        <v>199</v>
      </c>
      <c r="AR77" s="2">
        <f>'X01'!B74/SUM('X01'!$B74:$AB74)*C77</f>
        <v>8.2261290402232143E-4</v>
      </c>
      <c r="AS77" s="2">
        <f>'X01'!C74/SUM('X01'!$B74:$AB74)*D77</f>
        <v>0</v>
      </c>
      <c r="AT77" s="2">
        <f>'X01'!D74/SUM('X01'!$B74:$AB74)*E77</f>
        <v>0.15300600014815177</v>
      </c>
      <c r="AU77" s="2">
        <f>'X01'!E74/SUM('X01'!$B74:$AB74)*F77</f>
        <v>0</v>
      </c>
      <c r="AV77" s="2">
        <f>'X01'!F74/SUM('X01'!$B74:$AB74)*G77</f>
        <v>8.2261290402232154E-4</v>
      </c>
      <c r="AW77" s="2">
        <f>'X01'!G74/SUM('X01'!$B74:$AB74)*H77</f>
        <v>0</v>
      </c>
      <c r="AX77" s="2">
        <f>'X01'!H74/SUM('X01'!$B74:$AB74)*I77</f>
        <v>8.2261290402232143E-4</v>
      </c>
      <c r="AY77" s="2">
        <f>'X01'!I74/SUM('X01'!$B74:$AB74)*J77</f>
        <v>8.2261290402232141E-3</v>
      </c>
      <c r="AZ77" s="2">
        <f>'X01'!J74/SUM('X01'!$B74:$AB74)*K77</f>
        <v>3.2904516160892862E-3</v>
      </c>
      <c r="BA77" s="2">
        <f>'X01'!K74/SUM('X01'!$B74:$AB74)*L77</f>
        <v>8.8019580730388389E-2</v>
      </c>
      <c r="BB77" s="2">
        <f>'X01'!L74/SUM('X01'!$B74:$AB74)*M77</f>
        <v>2.221054840860268E-2</v>
      </c>
      <c r="BC77" s="2">
        <f>'X01'!M74/SUM('X01'!$B74:$AB74)*N77</f>
        <v>1.3984419368379465E-2</v>
      </c>
      <c r="BD77" s="2">
        <f>'X01'!N74/SUM('X01'!$B74:$AB74)*O77</f>
        <v>0.2846240647917232</v>
      </c>
      <c r="BE77" s="2">
        <f>'X01'!O74/SUM('X01'!$B74:$AB74)*P77</f>
        <v>2.4678387120669644E-3</v>
      </c>
      <c r="BF77" s="2">
        <f>'X01'!P74/SUM('X01'!$B74:$AB74)*Q77</f>
        <v>1.233919356033482E-2</v>
      </c>
      <c r="BG77" s="2">
        <f>'X01'!Q74/SUM('X01'!$B74:$AB74)*R77</f>
        <v>6.2518580705696436E-2</v>
      </c>
      <c r="BH77" s="2">
        <f>'X01'!R74/SUM('X01'!$B74:$AB74)*S77</f>
        <v>3.5610912615126296</v>
      </c>
      <c r="BI77" s="2">
        <f>'X01'!S74/SUM('X01'!$B74:$AB74)*T77</f>
        <v>8.9664806538433048E-2</v>
      </c>
      <c r="BJ77" s="2">
        <f>'X01'!T74/SUM('X01'!$B74:$AB74)*U77</f>
        <v>0.33562606484110713</v>
      </c>
      <c r="BK77" s="2">
        <f>'X01'!U74/SUM('X01'!$B74:$AB74)*V77</f>
        <v>11.839867527593274</v>
      </c>
      <c r="BL77" s="2">
        <f>'X01'!V74/SUM('X01'!$B74:$AB74)*W77</f>
        <v>0.38580545198646876</v>
      </c>
      <c r="BM77" s="2">
        <f>'X01'!W74/SUM('X01'!$B74:$AB74)*X77</f>
        <v>0.4384526778438973</v>
      </c>
      <c r="BN77" s="2">
        <f>'X01'!X74/SUM('X01'!$B74:$AB74)*Y77</f>
        <v>0.29367280673596874</v>
      </c>
      <c r="BO77" s="2">
        <f>'X01'!Y74/SUM('X01'!$B74:$AB74)*Z77</f>
        <v>9.5423096866589285E-2</v>
      </c>
      <c r="BP77" s="2">
        <f>'X01'!Z74/SUM('X01'!$B74:$AB74)*AA77</f>
        <v>2.4678387120669644E-3</v>
      </c>
      <c r="BQ77" s="2">
        <f>'X01'!AA74/SUM('X01'!$B74:$AB74)*AB77</f>
        <v>1.0693967752290178E-2</v>
      </c>
      <c r="BR77" s="2">
        <f>'X01'!AB74/SUM('X01'!$B74:$AB74)*AC77</f>
        <v>2.3033161312624999E-2</v>
      </c>
      <c r="BT77" s="9">
        <f t="shared" si="21"/>
        <v>17.728953307489075</v>
      </c>
    </row>
    <row r="78" spans="1:72" x14ac:dyDescent="0.3">
      <c r="A78" s="1" t="s">
        <v>200</v>
      </c>
      <c r="B78" s="1" t="s">
        <v>201</v>
      </c>
      <c r="C78" s="2">
        <v>11.397236842105265</v>
      </c>
      <c r="D78" s="2">
        <v>1.6657500000000001</v>
      </c>
      <c r="E78" s="2">
        <v>0.68328394381189539</v>
      </c>
      <c r="F78" s="2">
        <v>0</v>
      </c>
      <c r="G78" s="2">
        <v>3.9472748815165875</v>
      </c>
      <c r="H78" s="2">
        <v>0</v>
      </c>
      <c r="I78" s="2">
        <v>5.9668656716417914</v>
      </c>
      <c r="J78" s="2">
        <v>14.664294871794873</v>
      </c>
      <c r="K78" s="2">
        <v>10.086192660550459</v>
      </c>
      <c r="L78" s="2">
        <v>15.37262396694215</v>
      </c>
      <c r="M78" s="2">
        <v>72.264154411764707</v>
      </c>
      <c r="N78" s="2">
        <v>8.0973958333333336</v>
      </c>
      <c r="O78" s="2">
        <v>85.643106060606058</v>
      </c>
      <c r="P78" s="2">
        <v>14.846902173913044</v>
      </c>
      <c r="Q78" s="2">
        <v>13.803824701195218</v>
      </c>
      <c r="R78" s="2">
        <v>3.9302334337349398</v>
      </c>
      <c r="S78" s="2">
        <v>77.160171791865807</v>
      </c>
      <c r="T78" s="2">
        <v>42.755164744645803</v>
      </c>
      <c r="U78" s="2">
        <v>24.164368321810183</v>
      </c>
      <c r="V78" s="2">
        <v>22.724890167235074</v>
      </c>
      <c r="W78" s="2">
        <v>5.2652188960027688</v>
      </c>
      <c r="X78" s="2">
        <v>10.38421995295124</v>
      </c>
      <c r="Y78" s="2">
        <v>6.8858536112457598</v>
      </c>
      <c r="Z78" s="2">
        <v>63.488871428571429</v>
      </c>
      <c r="AA78" s="2">
        <v>6.6359146341463413</v>
      </c>
      <c r="AB78" s="2">
        <v>5.9684853420195445</v>
      </c>
      <c r="AC78" s="2">
        <v>10.452774343122103</v>
      </c>
      <c r="AE78" s="2">
        <f t="shared" si="11"/>
        <v>3.3800587627250769</v>
      </c>
      <c r="AF78" s="2">
        <f t="shared" si="12"/>
        <v>26.523192012648312</v>
      </c>
      <c r="AG78" s="2">
        <f t="shared" si="13"/>
        <v>41.701148756389216</v>
      </c>
      <c r="AH78" s="2">
        <f t="shared" si="14"/>
        <v>7.5117641533999233</v>
      </c>
      <c r="AI78" s="2">
        <f t="shared" si="15"/>
        <v>21.636511436964856</v>
      </c>
      <c r="AK78" s="2">
        <f t="shared" si="16"/>
        <v>4.1703215683917332</v>
      </c>
      <c r="AL78" s="2">
        <f t="shared" si="17"/>
        <v>30.146751952879168</v>
      </c>
      <c r="AM78" s="2">
        <f t="shared" si="18"/>
        <v>25.338313035053197</v>
      </c>
      <c r="AN78" s="2">
        <f t="shared" si="19"/>
        <v>2.6162694739542172</v>
      </c>
      <c r="AO78" s="2">
        <f t="shared" si="20"/>
        <v>27.971419689889657</v>
      </c>
      <c r="AQ78" s="1" t="s">
        <v>201</v>
      </c>
      <c r="AR78" s="2">
        <f>'X01'!B75/SUM('X01'!$B75:$AB75)*C78</f>
        <v>3.6714322650650412E-3</v>
      </c>
      <c r="AS78" s="2">
        <f>'X01'!C75/SUM('X01'!$B75:$AB75)*D78</f>
        <v>1.4120893327173236E-4</v>
      </c>
      <c r="AT78" s="2">
        <f>'X01'!D75/SUM('X01'!$B75:$AB75)*E78</f>
        <v>0.15236443900019922</v>
      </c>
      <c r="AU78" s="2">
        <f>'X01'!E75/SUM('X01'!$B75:$AB75)*F78</f>
        <v>0</v>
      </c>
      <c r="AV78" s="2">
        <f>'X01'!F75/SUM('X01'!$B75:$AB75)*G78</f>
        <v>3.5302233317933088E-3</v>
      </c>
      <c r="AW78" s="2">
        <f>'X01'!G75/SUM('X01'!$B75:$AB75)*H78</f>
        <v>0</v>
      </c>
      <c r="AX78" s="2">
        <f>'X01'!H75/SUM('X01'!$B75:$AB75)*I78</f>
        <v>1.6945071992607883E-3</v>
      </c>
      <c r="AY78" s="2">
        <f>'X01'!I75/SUM('X01'!$B75:$AB75)*J78</f>
        <v>1.4544520126988434E-2</v>
      </c>
      <c r="AZ78" s="2">
        <f>'X01'!J75/SUM('X01'!$B75:$AB75)*K78</f>
        <v>4.6598947979671684E-3</v>
      </c>
      <c r="BA78" s="2">
        <f>'X01'!K75/SUM('X01'!$B75:$AB75)*L78</f>
        <v>9.4609985292060689E-2</v>
      </c>
      <c r="BB78" s="2">
        <f>'X01'!L75/SUM('X01'!$B75:$AB75)*M78</f>
        <v>4.1656635315161041E-2</v>
      </c>
      <c r="BC78" s="2">
        <f>'X01'!M75/SUM('X01'!$B75:$AB75)*N78</f>
        <v>1.4826937993531897E-2</v>
      </c>
      <c r="BD78" s="2">
        <f>'X01'!N75/SUM('X01'!$B75:$AB75)*O78</f>
        <v>0.28750138814124709</v>
      </c>
      <c r="BE78" s="2">
        <f>'X01'!O75/SUM('X01'!$B75:$AB75)*P78</f>
        <v>5.7895662641410271E-3</v>
      </c>
      <c r="BF78" s="2">
        <f>'X01'!P75/SUM('X01'!$B75:$AB75)*Q78</f>
        <v>1.4685729060260165E-2</v>
      </c>
      <c r="BG78" s="2">
        <f>'X01'!Q75/SUM('X01'!$B75:$AB75)*R78</f>
        <v>6.6368198637714204E-2</v>
      </c>
      <c r="BH78" s="2">
        <f>'X01'!R75/SUM('X01'!$B75:$AB75)*S78</f>
        <v>3.6266690332179019</v>
      </c>
      <c r="BI78" s="2">
        <f>'X01'!S75/SUM('X01'!$B75:$AB75)*T78</f>
        <v>0.11000175901867952</v>
      </c>
      <c r="BJ78" s="2">
        <f>'X01'!T75/SUM('X01'!$B75:$AB75)*U78</f>
        <v>0.32591021799115827</v>
      </c>
      <c r="BK78" s="2">
        <f>'X01'!U75/SUM('X01'!$B75:$AB75)*V78</f>
        <v>11.720906297286874</v>
      </c>
      <c r="BL78" s="2">
        <f>'X01'!V75/SUM('X01'!$B75:$AB75)*W78</f>
        <v>0.38691247716454663</v>
      </c>
      <c r="BM78" s="2">
        <f>'X01'!W75/SUM('X01'!$B75:$AB75)*X78</f>
        <v>0.41162404048709977</v>
      </c>
      <c r="BN78" s="2">
        <f>'X01'!X75/SUM('X01'!$B75:$AB75)*Y78</f>
        <v>0.30105744573533338</v>
      </c>
      <c r="BO78" s="2">
        <f>'X01'!Y75/SUM('X01'!$B75:$AB75)*Z78</f>
        <v>9.4186358492245478E-2</v>
      </c>
      <c r="BP78" s="2">
        <f>'X01'!Z75/SUM('X01'!$B75:$AB75)*AA78</f>
        <v>6.9192377303148858E-3</v>
      </c>
      <c r="BQ78" s="2">
        <f>'X01'!AA75/SUM('X01'!$B75:$AB75)*AB78</f>
        <v>1.553298265989056E-2</v>
      </c>
      <c r="BR78" s="2">
        <f>'X01'!AB75/SUM('X01'!$B75:$AB75)*AC78</f>
        <v>2.8665413454161667E-2</v>
      </c>
      <c r="BT78" s="9">
        <f t="shared" si="21"/>
        <v>17.734429929596871</v>
      </c>
    </row>
    <row r="79" spans="1:72" x14ac:dyDescent="0.3">
      <c r="A79" s="1" t="s">
        <v>202</v>
      </c>
      <c r="B79" s="1" t="s">
        <v>203</v>
      </c>
      <c r="C79" s="2">
        <v>11.105</v>
      </c>
      <c r="D79" s="2">
        <v>0</v>
      </c>
      <c r="E79" s="2">
        <v>0.68314083438937501</v>
      </c>
      <c r="F79" s="2">
        <v>0</v>
      </c>
      <c r="G79" s="2">
        <v>3.9194117647058824</v>
      </c>
      <c r="H79" s="2">
        <v>0</v>
      </c>
      <c r="I79" s="2">
        <v>6.2465624999999996</v>
      </c>
      <c r="J79" s="2">
        <v>14.575312500000001</v>
      </c>
      <c r="K79" s="2">
        <v>10.026844660194174</v>
      </c>
      <c r="L79" s="2">
        <v>15.379325495049505</v>
      </c>
      <c r="M79" s="2">
        <v>71.994279661016961</v>
      </c>
      <c r="N79" s="2">
        <v>8.1479522431259053</v>
      </c>
      <c r="O79" s="2">
        <v>85.714222122302175</v>
      </c>
      <c r="P79" s="2">
        <v>14.863615384615386</v>
      </c>
      <c r="Q79" s="2">
        <v>13.762367758186397</v>
      </c>
      <c r="R79" s="2">
        <v>3.9308199630839136</v>
      </c>
      <c r="S79" s="2">
        <v>77.15837061425556</v>
      </c>
      <c r="T79" s="2">
        <v>42.77724852071006</v>
      </c>
      <c r="U79" s="2">
        <v>24.162110123119017</v>
      </c>
      <c r="V79" s="2">
        <v>22.724729280110143</v>
      </c>
      <c r="W79" s="2">
        <v>5.2646465735445771</v>
      </c>
      <c r="X79" s="2">
        <v>10.382401243809744</v>
      </c>
      <c r="Y79" s="2">
        <v>6.8867521021992237</v>
      </c>
      <c r="Z79" s="2">
        <v>63.366489795918369</v>
      </c>
      <c r="AA79" s="2">
        <v>6.4841275167785231</v>
      </c>
      <c r="AB79" s="2">
        <v>5.9409465020576127</v>
      </c>
      <c r="AC79" s="2">
        <v>10.473612040133778</v>
      </c>
      <c r="AE79" s="2">
        <f t="shared" si="11"/>
        <v>3.1363021570136085</v>
      </c>
      <c r="AF79" s="2">
        <f t="shared" si="12"/>
        <v>26.488304420841601</v>
      </c>
      <c r="AG79" s="2">
        <f t="shared" si="13"/>
        <v>41.705614634548695</v>
      </c>
      <c r="AH79" s="2">
        <f t="shared" si="14"/>
        <v>7.5112666398511818</v>
      </c>
      <c r="AI79" s="2">
        <f t="shared" si="15"/>
        <v>21.566293963722071</v>
      </c>
      <c r="AK79" s="2">
        <f t="shared" si="16"/>
        <v>4.2683779024104274</v>
      </c>
      <c r="AL79" s="2">
        <f t="shared" si="17"/>
        <v>30.118729718952022</v>
      </c>
      <c r="AM79" s="2">
        <f t="shared" si="18"/>
        <v>25.338342915586139</v>
      </c>
      <c r="AN79" s="2">
        <f t="shared" si="19"/>
        <v>2.615409532379052</v>
      </c>
      <c r="AO79" s="2">
        <f t="shared" si="20"/>
        <v>27.939978477079023</v>
      </c>
      <c r="AQ79" s="1" t="s">
        <v>203</v>
      </c>
      <c r="AR79" s="2">
        <f>'X01'!B76/SUM('X01'!$B76:$AB76)*C79</f>
        <v>5.3668331300485591E-4</v>
      </c>
      <c r="AS79" s="2">
        <f>'X01'!C76/SUM('X01'!$B76:$AB76)*D79</f>
        <v>0</v>
      </c>
      <c r="AT79" s="2">
        <f>'X01'!D76/SUM('X01'!$B76:$AB76)*E79</f>
        <v>0.15755488688928268</v>
      </c>
      <c r="AU79" s="2">
        <f>'X01'!E76/SUM('X01'!$B76:$AB76)*F79</f>
        <v>0</v>
      </c>
      <c r="AV79" s="2">
        <f>'X01'!F76/SUM('X01'!$B76:$AB76)*G79</f>
        <v>7.6669044714979396E-4</v>
      </c>
      <c r="AW79" s="2">
        <f>'X01'!G76/SUM('X01'!$B76:$AB76)*H79</f>
        <v>0</v>
      </c>
      <c r="AX79" s="2">
        <f>'X01'!H76/SUM('X01'!$B76:$AB76)*I79</f>
        <v>9.2002853657975278E-4</v>
      </c>
      <c r="AY79" s="2">
        <f>'X01'!I76/SUM('X01'!$B76:$AB76)*J79</f>
        <v>8.0502496950728367E-3</v>
      </c>
      <c r="AZ79" s="2">
        <f>'X01'!J76/SUM('X01'!$B76:$AB76)*K79</f>
        <v>2.3767403861643614E-3</v>
      </c>
      <c r="BA79" s="2">
        <f>'X01'!K76/SUM('X01'!$B76:$AB76)*L79</f>
        <v>8.5792661036061951E-2</v>
      </c>
      <c r="BB79" s="2">
        <f>'X01'!L76/SUM('X01'!$B76:$AB76)*M79</f>
        <v>1.9550606402319752E-2</v>
      </c>
      <c r="BC79" s="2">
        <f>'X01'!M76/SUM('X01'!$B76:$AB76)*N79</f>
        <v>1.2957068556831521E-2</v>
      </c>
      <c r="BD79" s="2">
        <f>'X01'!N76/SUM('X01'!$B76:$AB76)*O79</f>
        <v>0.2193501369295561</v>
      </c>
      <c r="BE79" s="2">
        <f>'X01'!O76/SUM('X01'!$B76:$AB76)*P79</f>
        <v>2.2234022967344029E-3</v>
      </c>
      <c r="BF79" s="2">
        <f>'X01'!P76/SUM('X01'!$B76:$AB76)*Q79</f>
        <v>1.2573723333256622E-2</v>
      </c>
      <c r="BG79" s="2">
        <f>'X01'!Q76/SUM('X01'!$B76:$AB76)*R79</f>
        <v>6.3711976158147887E-2</v>
      </c>
      <c r="BH79" s="2">
        <f>'X01'!R76/SUM('X01'!$B76:$AB76)*S79</f>
        <v>3.5325262352426763</v>
      </c>
      <c r="BI79" s="2">
        <f>'X01'!S76/SUM('X01'!$B76:$AB76)*T79</f>
        <v>8.3185913515752649E-2</v>
      </c>
      <c r="BJ79" s="2">
        <f>'X01'!T76/SUM('X01'!$B76:$AB76)*U79</f>
        <v>0.24388423123834951</v>
      </c>
      <c r="BK79" s="2">
        <f>'X01'!U76/SUM('X01'!$B76:$AB76)*V79</f>
        <v>11.851500932041516</v>
      </c>
      <c r="BL79" s="2">
        <f>'X01'!V76/SUM('X01'!$B76:$AB76)*W79</f>
        <v>0.38771535912365085</v>
      </c>
      <c r="BM79" s="2">
        <f>'X01'!W76/SUM('X01'!$B76:$AB76)*X79</f>
        <v>0.41493286999746853</v>
      </c>
      <c r="BN79" s="2">
        <f>'X01'!X76/SUM('X01'!$B76:$AB76)*Y79</f>
        <v>0.29402578648194605</v>
      </c>
      <c r="BO79" s="2">
        <f>'X01'!Y76/SUM('X01'!$B76:$AB76)*Z79</f>
        <v>7.145554967436081E-2</v>
      </c>
      <c r="BP79" s="2">
        <f>'X01'!Z76/SUM('X01'!$B76:$AB76)*AA79</f>
        <v>2.2234022967344029E-3</v>
      </c>
      <c r="BQ79" s="2">
        <f>'X01'!AA76/SUM('X01'!$B76:$AB76)*AB79</f>
        <v>9.9669758129473218E-3</v>
      </c>
      <c r="BR79" s="2">
        <f>'X01'!AB76/SUM('X01'!$B76:$AB76)*AC79</f>
        <v>2.1620670609624193E-2</v>
      </c>
      <c r="BT79" s="9">
        <f t="shared" si="21"/>
        <v>17.499402780015188</v>
      </c>
    </row>
    <row r="80" spans="1:72" x14ac:dyDescent="0.3">
      <c r="A80" s="1" t="s">
        <v>204</v>
      </c>
      <c r="B80" s="1" t="s">
        <v>205</v>
      </c>
      <c r="C80" s="2">
        <v>11.375853658536588</v>
      </c>
      <c r="D80" s="2">
        <v>0</v>
      </c>
      <c r="E80" s="2">
        <v>0.68250747682185231</v>
      </c>
      <c r="F80" s="2">
        <v>0</v>
      </c>
      <c r="G80" s="2">
        <v>3.8546280991735538</v>
      </c>
      <c r="H80" s="2">
        <v>0</v>
      </c>
      <c r="I80" s="2">
        <v>6.4480645161290324</v>
      </c>
      <c r="J80" s="2">
        <v>14.670825688073394</v>
      </c>
      <c r="K80" s="2">
        <v>9.7647413793103457</v>
      </c>
      <c r="L80" s="2">
        <v>15.400834670947031</v>
      </c>
      <c r="M80" s="2">
        <v>72.106438356164389</v>
      </c>
      <c r="N80" s="2">
        <v>8.0986740331491696</v>
      </c>
      <c r="O80" s="2">
        <v>85.615967741935492</v>
      </c>
      <c r="P80" s="2">
        <v>14.885425531914894</v>
      </c>
      <c r="Q80" s="2">
        <v>13.856681415929204</v>
      </c>
      <c r="R80" s="2">
        <v>3.9251553341148888</v>
      </c>
      <c r="S80" s="2">
        <v>77.163998226950355</v>
      </c>
      <c r="T80" s="2">
        <v>42.706468842729969</v>
      </c>
      <c r="U80" s="2">
        <v>24.165683497536946</v>
      </c>
      <c r="V80" s="2">
        <v>22.725153350667771</v>
      </c>
      <c r="W80" s="2">
        <v>5.2662109905020351</v>
      </c>
      <c r="X80" s="2">
        <v>10.381205665591894</v>
      </c>
      <c r="Y80" s="2">
        <v>6.8877440476190479</v>
      </c>
      <c r="Z80" s="2">
        <v>63.511847290640389</v>
      </c>
      <c r="AA80" s="2">
        <v>6.4563953488372094</v>
      </c>
      <c r="AB80" s="2">
        <v>5.9595747800586514</v>
      </c>
      <c r="AC80" s="2">
        <v>10.451764705882354</v>
      </c>
      <c r="AE80" s="2">
        <f t="shared" si="11"/>
        <v>3.1944362500944328</v>
      </c>
      <c r="AF80" s="2">
        <f t="shared" si="12"/>
        <v>26.480527127948758</v>
      </c>
      <c r="AG80" s="2">
        <f t="shared" si="13"/>
        <v>41.690325979471261</v>
      </c>
      <c r="AH80" s="2">
        <f t="shared" si="14"/>
        <v>7.5117202345709915</v>
      </c>
      <c r="AI80" s="2">
        <f t="shared" si="15"/>
        <v>21.594895531354648</v>
      </c>
      <c r="AK80" s="2">
        <f t="shared" si="16"/>
        <v>4.3757017725167424</v>
      </c>
      <c r="AL80" s="2">
        <f t="shared" si="17"/>
        <v>30.126432372151562</v>
      </c>
      <c r="AM80" s="2">
        <f t="shared" si="18"/>
        <v>25.339066254830396</v>
      </c>
      <c r="AN80" s="2">
        <f t="shared" si="19"/>
        <v>2.6139629574578409</v>
      </c>
      <c r="AO80" s="2">
        <f t="shared" si="20"/>
        <v>28.016885695093869</v>
      </c>
      <c r="AQ80" s="1" t="s">
        <v>205</v>
      </c>
      <c r="AR80" s="2">
        <f>'X01'!B77/SUM('X01'!$B77:$AB77)*C80</f>
        <v>4.7046066633716294E-3</v>
      </c>
      <c r="AS80" s="2">
        <f>'X01'!C77/SUM('X01'!$B77:$AB77)*D80</f>
        <v>0</v>
      </c>
      <c r="AT80" s="2">
        <f>'X01'!D77/SUM('X01'!$B77:$AB77)*E80</f>
        <v>0.1381138099032671</v>
      </c>
      <c r="AU80" s="2">
        <f>'X01'!E77/SUM('X01'!$B77:$AB77)*F80</f>
        <v>0</v>
      </c>
      <c r="AV80" s="2">
        <f>'X01'!F77/SUM('X01'!$B77:$AB77)*G80</f>
        <v>4.7046066633716285E-3</v>
      </c>
      <c r="AW80" s="2">
        <f>'X01'!G77/SUM('X01'!$B77:$AB77)*H80</f>
        <v>0</v>
      </c>
      <c r="AX80" s="2">
        <f>'X01'!H77/SUM('X01'!$B77:$AB77)*I80</f>
        <v>2.0162599985878407E-3</v>
      </c>
      <c r="AY80" s="2">
        <f>'X01'!I77/SUM('X01'!$B77:$AB77)*J80</f>
        <v>1.6130079988702729E-2</v>
      </c>
      <c r="AZ80" s="2">
        <f>'X01'!J77/SUM('X01'!$B77:$AB77)*K80</f>
        <v>5.7127366626655504E-3</v>
      </c>
      <c r="BA80" s="2">
        <f>'X01'!K77/SUM('X01'!$B77:$AB77)*L80</f>
        <v>9.6780479932216362E-2</v>
      </c>
      <c r="BB80" s="2">
        <f>'X01'!L77/SUM('X01'!$B77:$AB77)*M80</f>
        <v>5.3094846629479817E-2</v>
      </c>
      <c r="BC80" s="2">
        <f>'X01'!M77/SUM('X01'!$B77:$AB77)*N80</f>
        <v>1.4785906656310832E-2</v>
      </c>
      <c r="BD80" s="2">
        <f>'X01'!N77/SUM('X01'!$B77:$AB77)*O80</f>
        <v>0.40157178305207836</v>
      </c>
      <c r="BE80" s="2">
        <f>'X01'!O77/SUM('X01'!$B77:$AB77)*P80</f>
        <v>7.0569099950574428E-3</v>
      </c>
      <c r="BF80" s="2">
        <f>'X01'!P77/SUM('X01'!$B77:$AB77)*Q80</f>
        <v>1.5794036655604752E-2</v>
      </c>
      <c r="BG80" s="2">
        <f>'X01'!Q77/SUM('X01'!$B77:$AB77)*R80</f>
        <v>6.7544709952692669E-2</v>
      </c>
      <c r="BH80" s="2">
        <f>'X01'!R77/SUM('X01'!$B77:$AB77)*S80</f>
        <v>3.9508614672328743</v>
      </c>
      <c r="BI80" s="2">
        <f>'X01'!S77/SUM('X01'!$B77:$AB77)*T80</f>
        <v>0.14517071989832456</v>
      </c>
      <c r="BJ80" s="2">
        <f>'X01'!T77/SUM('X01'!$B77:$AB77)*U80</f>
        <v>0.39585904638941283</v>
      </c>
      <c r="BK80" s="2">
        <f>'X01'!U77/SUM('X01'!$B77:$AB77)*V80</f>
        <v>11.636844581849726</v>
      </c>
      <c r="BL80" s="2">
        <f>'X01'!V77/SUM('X01'!$B77:$AB77)*W80</f>
        <v>0.39149048305913908</v>
      </c>
      <c r="BM80" s="2">
        <f>'X01'!W77/SUM('X01'!$B77:$AB77)*X80</f>
        <v>0.45466662968155813</v>
      </c>
      <c r="BN80" s="2">
        <f>'X01'!X77/SUM('X01'!$B77:$AB77)*Y80</f>
        <v>0.35015715308808842</v>
      </c>
      <c r="BO80" s="2">
        <f>'X01'!Y77/SUM('X01'!$B77:$AB77)*Z80</f>
        <v>0.13004876990891576</v>
      </c>
      <c r="BP80" s="2">
        <f>'X01'!Z77/SUM('X01'!$B77:$AB77)*AA80</f>
        <v>8.4010833274493369E-3</v>
      </c>
      <c r="BQ80" s="2">
        <f>'X01'!AA77/SUM('X01'!$B77:$AB77)*AB80</f>
        <v>2.0498643318976384E-2</v>
      </c>
      <c r="BR80" s="2">
        <f>'X01'!AB77/SUM('X01'!$B77:$AB77)*AC80</f>
        <v>2.6883466647837882E-2</v>
      </c>
      <c r="BT80" s="9">
        <f t="shared" si="21"/>
        <v>18.33889281715571</v>
      </c>
    </row>
    <row r="81" spans="1:72" x14ac:dyDescent="0.3">
      <c r="A81" s="1" t="s">
        <v>206</v>
      </c>
      <c r="B81" s="1" t="s">
        <v>207</v>
      </c>
      <c r="C81" s="2">
        <v>11.392694300518134</v>
      </c>
      <c r="D81" s="2">
        <v>1.0410937499999999</v>
      </c>
      <c r="E81" s="2">
        <v>0.68348991811217752</v>
      </c>
      <c r="F81" s="2">
        <v>0</v>
      </c>
      <c r="G81" s="2">
        <v>3.9290417690417692</v>
      </c>
      <c r="H81" s="2">
        <v>0</v>
      </c>
      <c r="I81" s="2">
        <v>6.2858490566037748</v>
      </c>
      <c r="J81" s="2">
        <v>14.557815126050418</v>
      </c>
      <c r="K81" s="2">
        <v>9.9945000000000004</v>
      </c>
      <c r="L81" s="2">
        <v>15.379430946291562</v>
      </c>
      <c r="M81" s="2">
        <v>72.143397887323957</v>
      </c>
      <c r="N81" s="2">
        <v>8.1136162361623612</v>
      </c>
      <c r="O81" s="2">
        <v>85.689434593509546</v>
      </c>
      <c r="P81" s="2">
        <v>14.806666666666667</v>
      </c>
      <c r="Q81" s="2">
        <v>13.745056603773586</v>
      </c>
      <c r="R81" s="2">
        <v>3.9298388715992374</v>
      </c>
      <c r="S81" s="2">
        <v>77.158552376159321</v>
      </c>
      <c r="T81" s="2">
        <v>42.762654919583731</v>
      </c>
      <c r="U81" s="2">
        <v>24.162527472527472</v>
      </c>
      <c r="V81" s="2">
        <v>22.724795312175335</v>
      </c>
      <c r="W81" s="2">
        <v>5.2648214448599839</v>
      </c>
      <c r="X81" s="2">
        <v>10.383563957393726</v>
      </c>
      <c r="Y81" s="2">
        <v>6.8864645616924252</v>
      </c>
      <c r="Z81" s="2">
        <v>63.42229855701698</v>
      </c>
      <c r="AA81" s="2">
        <v>6.5893304668304662</v>
      </c>
      <c r="AB81" s="2">
        <v>5.9542381408720653</v>
      </c>
      <c r="AC81" s="2">
        <v>10.457978596908443</v>
      </c>
      <c r="AE81" s="2">
        <f t="shared" si="11"/>
        <v>3.3331669706108369</v>
      </c>
      <c r="AF81" s="2">
        <f t="shared" si="12"/>
        <v>26.484417436819701</v>
      </c>
      <c r="AG81" s="2">
        <f t="shared" si="13"/>
        <v>41.702132520111462</v>
      </c>
      <c r="AH81" s="2">
        <f t="shared" si="14"/>
        <v>7.5116166546487113</v>
      </c>
      <c r="AI81" s="2">
        <f t="shared" si="15"/>
        <v>21.60596144040699</v>
      </c>
      <c r="AK81" s="2">
        <f t="shared" si="16"/>
        <v>4.2529160838377047</v>
      </c>
      <c r="AL81" s="2">
        <f t="shared" si="17"/>
        <v>30.150279902315567</v>
      </c>
      <c r="AM81" s="2">
        <f t="shared" si="18"/>
        <v>25.3381102261467</v>
      </c>
      <c r="AN81" s="2">
        <f t="shared" si="19"/>
        <v>2.616006991944174</v>
      </c>
      <c r="AO81" s="2">
        <f t="shared" si="20"/>
        <v>27.948519456139913</v>
      </c>
      <c r="AQ81" s="1" t="s">
        <v>207</v>
      </c>
      <c r="AR81" s="2">
        <f>'X01'!B78/SUM('X01'!$B78:$AB78)*C81</f>
        <v>7.8093124023298766E-3</v>
      </c>
      <c r="AS81" s="2">
        <f>'X01'!C78/SUM('X01'!$B78:$AB78)*D81</f>
        <v>5.9161457593408157E-5</v>
      </c>
      <c r="AT81" s="2">
        <f>'X01'!D78/SUM('X01'!$B78:$AB78)*E81</f>
        <v>2.7569239238528206E-2</v>
      </c>
      <c r="AU81" s="2">
        <f>'X01'!E78/SUM('X01'!$B78:$AB78)*F81</f>
        <v>0</v>
      </c>
      <c r="AV81" s="2">
        <f>'X01'!F78/SUM('X01'!$B78:$AB78)*G81</f>
        <v>1.4198749822417958E-2</v>
      </c>
      <c r="AW81" s="2">
        <f>'X01'!G78/SUM('X01'!$B78:$AB78)*H81</f>
        <v>0</v>
      </c>
      <c r="AX81" s="2">
        <f>'X01'!H78/SUM('X01'!$B78:$AB78)*I81</f>
        <v>5.9161457593408164E-4</v>
      </c>
      <c r="AY81" s="2">
        <f>'X01'!I78/SUM('X01'!$B78:$AB78)*J81</f>
        <v>9.2291873845716729E-3</v>
      </c>
      <c r="AZ81" s="2">
        <f>'X01'!J78/SUM('X01'!$B78:$AB78)*K81</f>
        <v>6.9218905384287547E-3</v>
      </c>
      <c r="BA81" s="2">
        <f>'X01'!K78/SUM('X01'!$B78:$AB78)*L81</f>
        <v>0.14950100333854241</v>
      </c>
      <c r="BB81" s="2">
        <f>'X01'!L78/SUM('X01'!$B78:$AB78)*M81</f>
        <v>3.6384296419946019E-2</v>
      </c>
      <c r="BC81" s="2">
        <f>'X01'!M78/SUM('X01'!$B78:$AB78)*N81</f>
        <v>3.9046562011649391E-3</v>
      </c>
      <c r="BD81" s="2">
        <f>'X01'!N78/SUM('X01'!$B78:$AB78)*O81</f>
        <v>1.8193331439124878</v>
      </c>
      <c r="BE81" s="2">
        <f>'X01'!O78/SUM('X01'!$B78:$AB78)*P81</f>
        <v>2.8397499644835914E-3</v>
      </c>
      <c r="BF81" s="2">
        <f>'X01'!P78/SUM('X01'!$B78:$AB78)*Q81</f>
        <v>1.9404958090637879E-2</v>
      </c>
      <c r="BG81" s="2">
        <f>'X01'!Q78/SUM('X01'!$B78:$AB78)*R81</f>
        <v>6.9514712672254592E-2</v>
      </c>
      <c r="BH81" s="2">
        <f>'X01'!R78/SUM('X01'!$B78:$AB78)*S81</f>
        <v>5.7174224232845576</v>
      </c>
      <c r="BI81" s="2">
        <f>'X01'!S78/SUM('X01'!$B78:$AB78)*T81</f>
        <v>0.32106923035942608</v>
      </c>
      <c r="BJ81" s="2">
        <f>'X01'!T78/SUM('X01'!$B78:$AB78)*U81</f>
        <v>0.37875165151299905</v>
      </c>
      <c r="BK81" s="2">
        <f>'X01'!U78/SUM('X01'!$B78:$AB78)*V81</f>
        <v>11.847022721622391</v>
      </c>
      <c r="BL81" s="2">
        <f>'X01'!V78/SUM('X01'!$B78:$AB78)*W81</f>
        <v>0.40998890112231862</v>
      </c>
      <c r="BM81" s="2">
        <f>'X01'!W78/SUM('X01'!$B78:$AB78)*X81</f>
        <v>1.3450948998437282</v>
      </c>
      <c r="BN81" s="2">
        <f>'X01'!X78/SUM('X01'!$B78:$AB78)*Y81</f>
        <v>0.38614683371217506</v>
      </c>
      <c r="BO81" s="2">
        <f>'X01'!Y78/SUM('X01'!$B78:$AB78)*Z81</f>
        <v>0.88197900980252886</v>
      </c>
      <c r="BP81" s="2">
        <f>'X01'!Z78/SUM('X01'!$B78:$AB78)*AA81</f>
        <v>9.5249946725387124E-3</v>
      </c>
      <c r="BQ81" s="2">
        <f>'X01'!AA78/SUM('X01'!$B78:$AB78)*AB81</f>
        <v>2.2067223682341243E-2</v>
      </c>
      <c r="BR81" s="2">
        <f>'X01'!AB78/SUM('X01'!$B78:$AB78)*AC81</f>
        <v>1.5618624804659755E-2</v>
      </c>
      <c r="BT81" s="9">
        <f t="shared" si="21"/>
        <v>23.501948190438988</v>
      </c>
    </row>
    <row r="82" spans="1:72" x14ac:dyDescent="0.3">
      <c r="A82" s="1" t="s">
        <v>208</v>
      </c>
      <c r="B82" s="1" t="s">
        <v>209</v>
      </c>
      <c r="C82" s="2">
        <v>11.296465517241382</v>
      </c>
      <c r="D82" s="2">
        <v>1.3881250000000001</v>
      </c>
      <c r="E82" s="2">
        <v>0.68499045381113244</v>
      </c>
      <c r="F82" s="2">
        <v>0</v>
      </c>
      <c r="G82" s="2">
        <v>3.9036837881219908</v>
      </c>
      <c r="H82" s="2">
        <v>0</v>
      </c>
      <c r="I82" s="2">
        <v>6.0572727272727276</v>
      </c>
      <c r="J82" s="2">
        <v>14.495839694656491</v>
      </c>
      <c r="K82" s="2">
        <v>9.9360526315789475</v>
      </c>
      <c r="L82" s="2">
        <v>15.366361899563321</v>
      </c>
      <c r="M82" s="2">
        <v>72.069183673469396</v>
      </c>
      <c r="N82" s="2">
        <v>8.1675483870967742</v>
      </c>
      <c r="O82" s="2">
        <v>85.676843312101923</v>
      </c>
      <c r="P82" s="2">
        <v>14.759810126582279</v>
      </c>
      <c r="Q82" s="2">
        <v>13.793578947368422</v>
      </c>
      <c r="R82" s="2">
        <v>3.9315165799739922</v>
      </c>
      <c r="S82" s="2">
        <v>77.158733758373018</v>
      </c>
      <c r="T82" s="2">
        <v>42.74422743682311</v>
      </c>
      <c r="U82" s="2">
        <v>24.158098298676748</v>
      </c>
      <c r="V82" s="2">
        <v>22.724501171491191</v>
      </c>
      <c r="W82" s="2">
        <v>5.2643641280514544</v>
      </c>
      <c r="X82" s="2">
        <v>10.382552200172563</v>
      </c>
      <c r="Y82" s="2">
        <v>6.8847166283084009</v>
      </c>
      <c r="Z82" s="2">
        <v>63.421790688420209</v>
      </c>
      <c r="AA82" s="2">
        <v>6.5935937500000001</v>
      </c>
      <c r="AB82" s="2">
        <v>5.9648872679045084</v>
      </c>
      <c r="AC82" s="2">
        <v>10.49650684931507</v>
      </c>
      <c r="AE82" s="2">
        <f t="shared" si="11"/>
        <v>3.3329339266353193</v>
      </c>
      <c r="AF82" s="2">
        <f t="shared" si="12"/>
        <v>26.466303916932393</v>
      </c>
      <c r="AG82" s="2">
        <f t="shared" si="13"/>
        <v>41.696390166341018</v>
      </c>
      <c r="AH82" s="2">
        <f t="shared" si="14"/>
        <v>7.5105443188441399</v>
      </c>
      <c r="AI82" s="2">
        <f t="shared" si="15"/>
        <v>21.619194638909946</v>
      </c>
      <c r="AK82" s="2">
        <f t="shared" si="16"/>
        <v>4.1668612530827147</v>
      </c>
      <c r="AL82" s="2">
        <f t="shared" si="17"/>
        <v>30.136277144164463</v>
      </c>
      <c r="AM82" s="2">
        <f t="shared" si="18"/>
        <v>25.339034641260689</v>
      </c>
      <c r="AN82" s="2">
        <f t="shared" si="19"/>
        <v>2.6158569358972361</v>
      </c>
      <c r="AO82" s="2">
        <f t="shared" si="20"/>
        <v>27.940396331489051</v>
      </c>
      <c r="AQ82" s="1" t="s">
        <v>209</v>
      </c>
      <c r="AR82" s="2">
        <f>'X01'!B79/SUM('X01'!$B79:$AB79)*C82</f>
        <v>1.1052422937213931E-2</v>
      </c>
      <c r="AS82" s="2">
        <f>'X01'!C79/SUM('X01'!$B79:$AB79)*D82</f>
        <v>1.8732920232565983E-4</v>
      </c>
      <c r="AT82" s="2">
        <f>'X01'!D79/SUM('X01'!$B79:$AB79)*E82</f>
        <v>2.6226088325592378E-2</v>
      </c>
      <c r="AU82" s="2">
        <f>'X01'!E79/SUM('X01'!$B79:$AB79)*F82</f>
        <v>0</v>
      </c>
      <c r="AV82" s="2">
        <f>'X01'!F79/SUM('X01'!$B79:$AB79)*G82</f>
        <v>1.3675031769773168E-2</v>
      </c>
      <c r="AW82" s="2">
        <f>'X01'!G79/SUM('X01'!$B79:$AB79)*H82</f>
        <v>0</v>
      </c>
      <c r="AX82" s="2">
        <f>'X01'!H79/SUM('X01'!$B79:$AB79)*I82</f>
        <v>1.4986336186052788E-3</v>
      </c>
      <c r="AY82" s="2">
        <f>'X01'!I79/SUM('X01'!$B79:$AB79)*J82</f>
        <v>1.067776453256261E-2</v>
      </c>
      <c r="AZ82" s="2">
        <f>'X01'!J79/SUM('X01'!$B79:$AB79)*K82</f>
        <v>9.5537893186086516E-3</v>
      </c>
      <c r="BA82" s="2">
        <f>'X01'!K79/SUM('X01'!$B79:$AB79)*L82</f>
        <v>0.15829317596518255</v>
      </c>
      <c r="BB82" s="2">
        <f>'X01'!L79/SUM('X01'!$B79:$AB79)*M82</f>
        <v>5.9570686339559822E-2</v>
      </c>
      <c r="BC82" s="2">
        <f>'X01'!M79/SUM('X01'!$B79:$AB79)*N82</f>
        <v>7.1185096883750743E-3</v>
      </c>
      <c r="BD82" s="2">
        <f>'X01'!N79/SUM('X01'!$B79:$AB79)*O82</f>
        <v>1.8909009682752105</v>
      </c>
      <c r="BE82" s="2">
        <f>'X01'!O79/SUM('X01'!$B79:$AB79)*P82</f>
        <v>6.5565220813980944E-3</v>
      </c>
      <c r="BF82" s="2">
        <f>'X01'!P79/SUM('X01'!$B79:$AB79)*Q82</f>
        <v>2.2104845874427858E-2</v>
      </c>
      <c r="BG82" s="2">
        <f>'X01'!Q79/SUM('X01'!$B79:$AB79)*R82</f>
        <v>6.8000500444214518E-2</v>
      </c>
      <c r="BH82" s="2">
        <f>'X01'!R79/SUM('X01'!$B79:$AB79)*S82</f>
        <v>5.3759734483417851</v>
      </c>
      <c r="BI82" s="2">
        <f>'X01'!S79/SUM('X01'!$B79:$AB79)*T82</f>
        <v>0.33288399253269751</v>
      </c>
      <c r="BJ82" s="2">
        <f>'X01'!T79/SUM('X01'!$B79:$AB79)*U82</f>
        <v>0.35929741006061555</v>
      </c>
      <c r="BK82" s="2">
        <f>'X01'!U79/SUM('X01'!$B79:$AB79)*V82</f>
        <v>11.834522356923559</v>
      </c>
      <c r="BL82" s="2">
        <f>'X01'!V79/SUM('X01'!$B79:$AB79)*W82</f>
        <v>0.40500573542807661</v>
      </c>
      <c r="BM82" s="2">
        <f>'X01'!W79/SUM('X01'!$B79:$AB79)*X82</f>
        <v>1.3532661576005665</v>
      </c>
      <c r="BN82" s="2">
        <f>'X01'!X79/SUM('X01'!$B79:$AB79)*Y82</f>
        <v>0.40369443101179692</v>
      </c>
      <c r="BO82" s="2">
        <f>'X01'!Y79/SUM('X01'!$B79:$AB79)*Z82</f>
        <v>0.89618290392595656</v>
      </c>
      <c r="BP82" s="2">
        <f>'X01'!Z79/SUM('X01'!$B79:$AB79)*AA82</f>
        <v>1.4237019376750147E-2</v>
      </c>
      <c r="BQ82" s="2">
        <f>'X01'!AA79/SUM('X01'!$B79:$AB79)*AB82</f>
        <v>2.5289442313964079E-2</v>
      </c>
      <c r="BR82" s="2">
        <f>'X01'!AB79/SUM('X01'!$B79:$AB79)*AC82</f>
        <v>2.1542858267450886E-2</v>
      </c>
      <c r="BT82" s="9">
        <f t="shared" si="21"/>
        <v>23.307312024156271</v>
      </c>
    </row>
    <row r="83" spans="1:72" x14ac:dyDescent="0.3">
      <c r="A83" s="1" t="s">
        <v>210</v>
      </c>
      <c r="B83" s="1" t="s">
        <v>211</v>
      </c>
      <c r="C83" s="2">
        <v>11.444948979591839</v>
      </c>
      <c r="D83" s="2">
        <v>0</v>
      </c>
      <c r="E83" s="2">
        <v>0.68384203480589023</v>
      </c>
      <c r="F83" s="2">
        <v>0</v>
      </c>
      <c r="G83" s="2">
        <v>3.9156358381502891</v>
      </c>
      <c r="H83" s="2">
        <v>0</v>
      </c>
      <c r="I83" s="2">
        <v>5.7939130434782609</v>
      </c>
      <c r="J83" s="2">
        <v>14.538965087281795</v>
      </c>
      <c r="K83" s="2">
        <v>10.113482142857144</v>
      </c>
      <c r="L83" s="2">
        <v>15.382691326530612</v>
      </c>
      <c r="M83" s="2">
        <v>72.106438356164389</v>
      </c>
      <c r="N83" s="2">
        <v>8.1036486486486474</v>
      </c>
      <c r="O83" s="2">
        <v>85.688426212590301</v>
      </c>
      <c r="P83" s="2">
        <v>14.852937500000001</v>
      </c>
      <c r="Q83" s="2">
        <v>13.687558139534882</v>
      </c>
      <c r="R83" s="2">
        <v>3.931683526011561</v>
      </c>
      <c r="S83" s="2">
        <v>77.158669738297093</v>
      </c>
      <c r="T83" s="2">
        <v>42.743231233822264</v>
      </c>
      <c r="U83" s="2">
        <v>24.16342367546774</v>
      </c>
      <c r="V83" s="2">
        <v>22.724582033793745</v>
      </c>
      <c r="W83" s="2">
        <v>5.2651004992117709</v>
      </c>
      <c r="X83" s="2">
        <v>10.384240854762767</v>
      </c>
      <c r="Y83" s="2">
        <v>6.8858262485136743</v>
      </c>
      <c r="Z83" s="2">
        <v>63.385546318289784</v>
      </c>
      <c r="AA83" s="2">
        <v>6.5976764705882358</v>
      </c>
      <c r="AB83" s="2">
        <v>5.9516681015927677</v>
      </c>
      <c r="AC83" s="2">
        <v>10.446228813559323</v>
      </c>
      <c r="AE83" s="2">
        <f t="shared" si="11"/>
        <v>3.1197628422894681</v>
      </c>
      <c r="AF83" s="2">
        <f t="shared" si="12"/>
        <v>26.489536771068813</v>
      </c>
      <c r="AG83" s="2">
        <f t="shared" si="13"/>
        <v>41.69747667034521</v>
      </c>
      <c r="AH83" s="2">
        <f t="shared" si="14"/>
        <v>7.5117225341627369</v>
      </c>
      <c r="AI83" s="2">
        <f t="shared" si="15"/>
        <v>21.595279926007528</v>
      </c>
      <c r="AK83" s="2">
        <f t="shared" si="16"/>
        <v>4.3248446619794283</v>
      </c>
      <c r="AL83" s="2">
        <f t="shared" si="17"/>
        <v>30.137108127629645</v>
      </c>
      <c r="AM83" s="2">
        <f t="shared" si="18"/>
        <v>25.337742346984051</v>
      </c>
      <c r="AN83" s="2">
        <f t="shared" si="19"/>
        <v>2.6163350540880002</v>
      </c>
      <c r="AO83" s="2">
        <f t="shared" si="20"/>
        <v>27.930738181943752</v>
      </c>
      <c r="AQ83" s="1" t="s">
        <v>211</v>
      </c>
      <c r="AR83" s="2">
        <f>'X01'!B80/SUM('X01'!$B80:$AB80)*C83</f>
        <v>1.5770525072529656E-2</v>
      </c>
      <c r="AS83" s="2">
        <f>'X01'!C80/SUM('X01'!$B80:$AB80)*D83</f>
        <v>0</v>
      </c>
      <c r="AT83" s="2">
        <f>'X01'!D80/SUM('X01'!$B80:$AB80)*E83</f>
        <v>7.1826153795679611E-3</v>
      </c>
      <c r="AU83" s="2">
        <f>'X01'!E80/SUM('X01'!$B80:$AB80)*F83</f>
        <v>0</v>
      </c>
      <c r="AV83" s="2">
        <f>'X01'!F80/SUM('X01'!$B80:$AB80)*G83</f>
        <v>9.5247725685575144E-3</v>
      </c>
      <c r="AW83" s="2">
        <f>'X01'!G80/SUM('X01'!$B80:$AB80)*H83</f>
        <v>0</v>
      </c>
      <c r="AX83" s="2">
        <f>'X01'!H80/SUM('X01'!$B80:$AB80)*I83</f>
        <v>6.2457525039721397E-4</v>
      </c>
      <c r="AY83" s="2">
        <f>'X01'!I80/SUM('X01'!$B80:$AB80)*J83</f>
        <v>2.7325167204878115E-2</v>
      </c>
      <c r="AZ83" s="2">
        <f>'X01'!J80/SUM('X01'!$B80:$AB80)*K83</f>
        <v>2.6544448141881598E-3</v>
      </c>
      <c r="BA83" s="2">
        <f>'X01'!K80/SUM('X01'!$B80:$AB80)*L83</f>
        <v>5.6524060160947874E-2</v>
      </c>
      <c r="BB83" s="2">
        <f>'X01'!L80/SUM('X01'!$B80:$AB80)*M83</f>
        <v>7.4012167172069848E-2</v>
      </c>
      <c r="BC83" s="2">
        <f>'X01'!M80/SUM('X01'!$B80:$AB80)*N83</f>
        <v>5.6211772535749256E-3</v>
      </c>
      <c r="BD83" s="2">
        <f>'X01'!N80/SUM('X01'!$B80:$AB80)*O83</f>
        <v>1.1674872868049924</v>
      </c>
      <c r="BE83" s="2">
        <f>'X01'!O80/SUM('X01'!$B80:$AB80)*P83</f>
        <v>1.6707387948125478E-2</v>
      </c>
      <c r="BF83" s="2">
        <f>'X01'!P80/SUM('X01'!$B80:$AB80)*Q83</f>
        <v>8.2756220677630849E-3</v>
      </c>
      <c r="BG83" s="2">
        <f>'X01'!Q80/SUM('X01'!$B80:$AB80)*R83</f>
        <v>3.8255234086829362E-2</v>
      </c>
      <c r="BH83" s="2">
        <f>'X01'!R80/SUM('X01'!$B80:$AB80)*S83</f>
        <v>4.9055701604323181</v>
      </c>
      <c r="BI83" s="2">
        <f>'X01'!S80/SUM('X01'!$B80:$AB80)*T83</f>
        <v>0.23218584933516431</v>
      </c>
      <c r="BJ83" s="2">
        <f>'X01'!T80/SUM('X01'!$B80:$AB80)*U83</f>
        <v>0.647684534661911</v>
      </c>
      <c r="BK83" s="2">
        <f>'X01'!U80/SUM('X01'!$B80:$AB80)*V83</f>
        <v>12.430296633405353</v>
      </c>
      <c r="BL83" s="2">
        <f>'X01'!V80/SUM('X01'!$B80:$AB80)*W83</f>
        <v>0.37568201311392418</v>
      </c>
      <c r="BM83" s="2">
        <f>'X01'!W80/SUM('X01'!$B80:$AB80)*X83</f>
        <v>0.67188682561480306</v>
      </c>
      <c r="BN83" s="2">
        <f>'X01'!X80/SUM('X01'!$B80:$AB80)*Y83</f>
        <v>1.0856679290029572</v>
      </c>
      <c r="BO83" s="2">
        <f>'X01'!Y80/SUM('X01'!$B80:$AB80)*Z83</f>
        <v>0.1250711938920421</v>
      </c>
      <c r="BP83" s="2">
        <f>'X01'!Z80/SUM('X01'!$B80:$AB80)*AA83</f>
        <v>1.5770525072529653E-2</v>
      </c>
      <c r="BQ83" s="2">
        <f>'X01'!AA80/SUM('X01'!$B80:$AB80)*AB83</f>
        <v>6.479968222871095E-2</v>
      </c>
      <c r="BR83" s="2">
        <f>'X01'!AB80/SUM('X01'!$B80:$AB80)*AC83</f>
        <v>1.1554642132348459E-2</v>
      </c>
      <c r="BT83" s="9">
        <f t="shared" si="21"/>
        <v>21.996135024676477</v>
      </c>
    </row>
    <row r="84" spans="1:72" x14ac:dyDescent="0.3">
      <c r="A84" s="1" t="s">
        <v>212</v>
      </c>
      <c r="B84" s="1" t="s">
        <v>213</v>
      </c>
      <c r="C84" s="2">
        <v>11.372590361445784</v>
      </c>
      <c r="D84" s="2">
        <v>0</v>
      </c>
      <c r="E84" s="2">
        <v>0.68839259971167721</v>
      </c>
      <c r="F84" s="2">
        <v>0</v>
      </c>
      <c r="G84" s="2">
        <v>3.924122596153846</v>
      </c>
      <c r="H84" s="2">
        <v>0</v>
      </c>
      <c r="I84" s="2">
        <v>5.5524999999999993</v>
      </c>
      <c r="J84" s="2">
        <v>14.575312499999999</v>
      </c>
      <c r="K84" s="2">
        <v>9.5185714285714287</v>
      </c>
      <c r="L84" s="2">
        <v>15.348513097072418</v>
      </c>
      <c r="M84" s="2">
        <v>72.088389830508476</v>
      </c>
      <c r="N84" s="2">
        <v>8.2550442477876107</v>
      </c>
      <c r="O84" s="2">
        <v>85.706524617294178</v>
      </c>
      <c r="P84" s="2">
        <v>14.899673366834172</v>
      </c>
      <c r="Q84" s="2">
        <v>13.774471153846154</v>
      </c>
      <c r="R84" s="2">
        <v>3.9353343750000005</v>
      </c>
      <c r="S84" s="2">
        <v>77.158299556681442</v>
      </c>
      <c r="T84" s="2">
        <v>42.746951466127399</v>
      </c>
      <c r="U84" s="2">
        <v>24.15877536080318</v>
      </c>
      <c r="V84" s="2">
        <v>22.724904633570237</v>
      </c>
      <c r="W84" s="2">
        <v>5.2648056994818653</v>
      </c>
      <c r="X84" s="2">
        <v>10.383291404612159</v>
      </c>
      <c r="Y84" s="2">
        <v>6.8866886524567779</v>
      </c>
      <c r="Z84" s="2">
        <v>63.354648876404497</v>
      </c>
      <c r="AA84" s="2">
        <v>6.5827228915662648</v>
      </c>
      <c r="AB84" s="2">
        <v>5.9547699629825486</v>
      </c>
      <c r="AC84" s="2">
        <v>10.475335051546393</v>
      </c>
      <c r="AE84" s="2">
        <f t="shared" si="11"/>
        <v>3.0768007939016151</v>
      </c>
      <c r="AF84" s="2">
        <f t="shared" si="12"/>
        <v>26.45575940187938</v>
      </c>
      <c r="AG84" s="2">
        <f t="shared" si="13"/>
        <v>41.69723275429557</v>
      </c>
      <c r="AH84" s="2">
        <f t="shared" si="14"/>
        <v>7.5115952521836009</v>
      </c>
      <c r="AI84" s="2">
        <f t="shared" si="15"/>
        <v>21.591869195624927</v>
      </c>
      <c r="AK84" s="2">
        <f t="shared" si="16"/>
        <v>4.27729993537117</v>
      </c>
      <c r="AL84" s="2">
        <f t="shared" si="17"/>
        <v>30.160338578889494</v>
      </c>
      <c r="AM84" s="2">
        <f t="shared" si="18"/>
        <v>25.338612762613597</v>
      </c>
      <c r="AN84" s="2">
        <f t="shared" si="19"/>
        <v>2.6158373749513544</v>
      </c>
      <c r="AO84" s="2">
        <f t="shared" si="20"/>
        <v>27.913559687183941</v>
      </c>
      <c r="AQ84" s="1" t="s">
        <v>213</v>
      </c>
      <c r="AR84" s="2">
        <f>'X01'!B81/SUM('X01'!$B81:$AB81)*C84</f>
        <v>1.6107935153583618E-2</v>
      </c>
      <c r="AS84" s="2">
        <f>'X01'!C81/SUM('X01'!$B81:$AB81)*D84</f>
        <v>0</v>
      </c>
      <c r="AT84" s="2">
        <f>'X01'!D81/SUM('X01'!$B81:$AB81)*E84</f>
        <v>8.1487201365187719E-3</v>
      </c>
      <c r="AU84" s="2">
        <f>'X01'!E81/SUM('X01'!$B81:$AB81)*F84</f>
        <v>0</v>
      </c>
      <c r="AV84" s="2">
        <f>'X01'!F81/SUM('X01'!$B81:$AB81)*G84</f>
        <v>9.2857508532423211E-3</v>
      </c>
      <c r="AW84" s="2">
        <f>'X01'!G81/SUM('X01'!$B81:$AB81)*H84</f>
        <v>0</v>
      </c>
      <c r="AX84" s="2">
        <f>'X01'!H81/SUM('X01'!$B81:$AB81)*I84</f>
        <v>5.6851535836177473E-4</v>
      </c>
      <c r="AY84" s="2">
        <f>'X01'!I81/SUM('X01'!$B81:$AB81)*J84</f>
        <v>2.6530716723549487E-2</v>
      </c>
      <c r="AZ84" s="2">
        <f>'X01'!J81/SUM('X01'!$B81:$AB81)*K84</f>
        <v>2.2740614334470989E-3</v>
      </c>
      <c r="BA84" s="2">
        <f>'X01'!K81/SUM('X01'!$B81:$AB81)*L84</f>
        <v>5.6662030716723558E-2</v>
      </c>
      <c r="BB84" s="2">
        <f>'X01'!L81/SUM('X01'!$B81:$AB81)*M84</f>
        <v>7.258046075085324E-2</v>
      </c>
      <c r="BC84" s="2">
        <f>'X01'!M81/SUM('X01'!$B81:$AB81)*N84</f>
        <v>5.3061433447098979E-3</v>
      </c>
      <c r="BD84" s="2">
        <f>'X01'!N81/SUM('X01'!$B81:$AB81)*O84</f>
        <v>1.1783428327645054</v>
      </c>
      <c r="BE84" s="2">
        <f>'X01'!O81/SUM('X01'!$B81:$AB81)*P84</f>
        <v>1.6865955631399317E-2</v>
      </c>
      <c r="BF84" s="2">
        <f>'X01'!P81/SUM('X01'!$B81:$AB81)*Q84</f>
        <v>8.1487201365187719E-3</v>
      </c>
      <c r="BG84" s="2">
        <f>'X01'!Q81/SUM('X01'!$B81:$AB81)*R84</f>
        <v>3.5816467576791813E-2</v>
      </c>
      <c r="BH84" s="2">
        <f>'X01'!R81/SUM('X01'!$B81:$AB81)*S84</f>
        <v>4.8511415529010247</v>
      </c>
      <c r="BI84" s="2">
        <f>'X01'!S81/SUM('X01'!$B81:$AB81)*T84</f>
        <v>0.24048199658703073</v>
      </c>
      <c r="BJ84" s="2">
        <f>'X01'!T81/SUM('X01'!$B81:$AB81)*U84</f>
        <v>0.65701424914675777</v>
      </c>
      <c r="BK84" s="2">
        <f>'X01'!U81/SUM('X01'!$B81:$AB81)*V84</f>
        <v>12.422818600682596</v>
      </c>
      <c r="BL84" s="2">
        <f>'X01'!V81/SUM('X01'!$B81:$AB81)*W84</f>
        <v>0.36991399317406154</v>
      </c>
      <c r="BM84" s="2">
        <f>'X01'!W81/SUM('X01'!$B81:$AB81)*X84</f>
        <v>0.67615426621160413</v>
      </c>
      <c r="BN84" s="2">
        <f>'X01'!X81/SUM('X01'!$B81:$AB81)*Y84</f>
        <v>1.0898439419795223</v>
      </c>
      <c r="BO84" s="2">
        <f>'X01'!Y81/SUM('X01'!$B81:$AB81)*Z84</f>
        <v>0.12829496587030717</v>
      </c>
      <c r="BP84" s="2">
        <f>'X01'!Z81/SUM('X01'!$B81:$AB81)*AA84</f>
        <v>1.5539419795221845E-2</v>
      </c>
      <c r="BQ84" s="2">
        <f>'X01'!AA81/SUM('X01'!$B81:$AB81)*AB84</f>
        <v>6.4052730375426623E-2</v>
      </c>
      <c r="BR84" s="2">
        <f>'X01'!AB81/SUM('X01'!$B81:$AB81)*AC84</f>
        <v>1.1559812286689421E-2</v>
      </c>
      <c r="BT84" s="9">
        <f t="shared" si="21"/>
        <v>21.963453839590446</v>
      </c>
    </row>
    <row r="85" spans="1:72" x14ac:dyDescent="0.3">
      <c r="A85" s="1" t="s">
        <v>214</v>
      </c>
      <c r="B85" s="1" t="s">
        <v>215</v>
      </c>
      <c r="C85" s="2">
        <v>11.385771578029644</v>
      </c>
      <c r="D85" s="2">
        <v>1.2813461538461539</v>
      </c>
      <c r="E85" s="2">
        <v>0.68391833091598797</v>
      </c>
      <c r="F85" s="2">
        <v>0</v>
      </c>
      <c r="G85" s="2">
        <v>3.9215543002915458</v>
      </c>
      <c r="H85" s="2">
        <v>0</v>
      </c>
      <c r="I85" s="2">
        <v>6.1147784810126584</v>
      </c>
      <c r="J85" s="2">
        <v>14.58892156862745</v>
      </c>
      <c r="K85" s="2">
        <v>10.015585443037974</v>
      </c>
      <c r="L85" s="2">
        <v>15.378308576233184</v>
      </c>
      <c r="M85" s="2">
        <v>72.135143923240932</v>
      </c>
      <c r="N85" s="2">
        <v>8.1136162361623612</v>
      </c>
      <c r="O85" s="2">
        <v>85.68972011385199</v>
      </c>
      <c r="P85" s="2">
        <v>14.866786542923434</v>
      </c>
      <c r="Q85" s="2">
        <v>13.792511415525112</v>
      </c>
      <c r="R85" s="2">
        <v>3.9304790019509195</v>
      </c>
      <c r="S85" s="2">
        <v>77.159006017424687</v>
      </c>
      <c r="T85" s="2">
        <v>42.764927884615382</v>
      </c>
      <c r="U85" s="2">
        <v>24.162754844319313</v>
      </c>
      <c r="V85" s="2">
        <v>22.724827475159511</v>
      </c>
      <c r="W85" s="2">
        <v>5.2650191917296452</v>
      </c>
      <c r="X85" s="2">
        <v>10.38329663539853</v>
      </c>
      <c r="Y85" s="2">
        <v>6.8860866238894376</v>
      </c>
      <c r="Z85" s="2">
        <v>63.424432989690715</v>
      </c>
      <c r="AA85" s="2">
        <v>6.5743569844789356</v>
      </c>
      <c r="AB85" s="2">
        <v>5.9485848331870068</v>
      </c>
      <c r="AC85" s="2">
        <v>10.461349963316215</v>
      </c>
      <c r="AE85" s="2">
        <f t="shared" si="11"/>
        <v>3.3410526920137125</v>
      </c>
      <c r="AF85" s="2">
        <f t="shared" si="12"/>
        <v>26.501230313505928</v>
      </c>
      <c r="AG85" s="2">
        <f t="shared" si="13"/>
        <v>41.702879055379725</v>
      </c>
      <c r="AH85" s="2">
        <f t="shared" si="14"/>
        <v>7.5114674836725372</v>
      </c>
      <c r="AI85" s="2">
        <f t="shared" si="15"/>
        <v>21.602181192668219</v>
      </c>
      <c r="AK85" s="2">
        <f t="shared" si="16"/>
        <v>4.2106226586795321</v>
      </c>
      <c r="AL85" s="2">
        <f t="shared" si="17"/>
        <v>30.140390995084456</v>
      </c>
      <c r="AM85" s="2">
        <f t="shared" si="18"/>
        <v>25.338293062643739</v>
      </c>
      <c r="AN85" s="2">
        <f t="shared" si="19"/>
        <v>2.6158205046275089</v>
      </c>
      <c r="AO85" s="2">
        <f t="shared" si="20"/>
        <v>27.952873706008948</v>
      </c>
      <c r="AQ85" s="1" t="s">
        <v>215</v>
      </c>
      <c r="AR85" s="2">
        <f>'X01'!B82/SUM('X01'!$B82:$AB82)*C85</f>
        <v>1.5695773510344482E-2</v>
      </c>
      <c r="AS85" s="2">
        <f>'X01'!C82/SUM('X01'!$B82:$AB82)*D85</f>
        <v>8.0080477093594305E-5</v>
      </c>
      <c r="AT85" s="2">
        <f>'X01'!D82/SUM('X01'!$B82:$AB82)*E85</f>
        <v>1.4734807785221351E-2</v>
      </c>
      <c r="AU85" s="2">
        <f>'X01'!E82/SUM('X01'!$B82:$AB82)*F85</f>
        <v>0</v>
      </c>
      <c r="AV85" s="2">
        <f>'X01'!F82/SUM('X01'!$B82:$AB82)*G85</f>
        <v>1.2932997050615477E-2</v>
      </c>
      <c r="AW85" s="2">
        <f>'X01'!G82/SUM('X01'!$B82:$AB82)*H85</f>
        <v>0</v>
      </c>
      <c r="AX85" s="2">
        <f>'X01'!H82/SUM('X01'!$B82:$AB82)*I85</f>
        <v>1.1611669178571173E-3</v>
      </c>
      <c r="AY85" s="2">
        <f>'X01'!I82/SUM('X01'!$B82:$AB82)*J85</f>
        <v>2.9509655808989496E-2</v>
      </c>
      <c r="AZ85" s="2">
        <f>'X01'!J82/SUM('X01'!$B82:$AB82)*K85</f>
        <v>3.8038226619457284E-3</v>
      </c>
      <c r="BA85" s="2">
        <f>'X01'!K82/SUM('X01'!$B82:$AB82)*L85</f>
        <v>6.5946272886574897E-2</v>
      </c>
      <c r="BB85" s="2">
        <f>'X01'!L82/SUM('X01'!$B82:$AB82)*M85</f>
        <v>8.1321724488544994E-2</v>
      </c>
      <c r="BC85" s="2">
        <f>'X01'!M82/SUM('X01'!$B82:$AB82)*N85</f>
        <v>7.9279672322658343E-3</v>
      </c>
      <c r="BD85" s="2">
        <f>'X01'!N82/SUM('X01'!$B82:$AB82)*O85</f>
        <v>1.1940399537040376</v>
      </c>
      <c r="BE85" s="2">
        <f>'X01'!O82/SUM('X01'!$B82:$AB82)*P85</f>
        <v>2.3103217641501951E-2</v>
      </c>
      <c r="BF85" s="2">
        <f>'X01'!P82/SUM('X01'!$B82:$AB82)*Q85</f>
        <v>1.0890944884728823E-2</v>
      </c>
      <c r="BG85" s="2">
        <f>'X01'!Q82/SUM('X01'!$B82:$AB82)*R85</f>
        <v>4.6006234090269917E-2</v>
      </c>
      <c r="BH85" s="2">
        <f>'X01'!R82/SUM('X01'!$B82:$AB82)*S85</f>
        <v>5.0240088914208245</v>
      </c>
      <c r="BI85" s="2">
        <f>'X01'!S82/SUM('X01'!$B82:$AB82)*T85</f>
        <v>0.26726859229987093</v>
      </c>
      <c r="BJ85" s="2">
        <f>'X01'!T82/SUM('X01'!$B82:$AB82)*U85</f>
        <v>0.7013848586242456</v>
      </c>
      <c r="BK85" s="2">
        <f>'X01'!U82/SUM('X01'!$B82:$AB82)*V85</f>
        <v>12.212753239635692</v>
      </c>
      <c r="BL85" s="2">
        <f>'X01'!V82/SUM('X01'!$B82:$AB82)*W85</f>
        <v>0.37093276989752877</v>
      </c>
      <c r="BM85" s="2">
        <f>'X01'!W82/SUM('X01'!$B82:$AB82)*X85</f>
        <v>0.66650981084998528</v>
      </c>
      <c r="BN85" s="2">
        <f>'X01'!X82/SUM('X01'!$B82:$AB82)*Y85</f>
        <v>1.0060510337268251</v>
      </c>
      <c r="BO85" s="2">
        <f>'X01'!Y82/SUM('X01'!$B82:$AB82)*Z85</f>
        <v>0.17745833723940493</v>
      </c>
      <c r="BP85" s="2">
        <f>'X01'!Z82/SUM('X01'!$B82:$AB82)*AA85</f>
        <v>1.7817906153324729E-2</v>
      </c>
      <c r="BQ85" s="2">
        <f>'X01'!AA82/SUM('X01'!$B82:$AB82)*AB85</f>
        <v>6.5145468115638955E-2</v>
      </c>
      <c r="BR85" s="2">
        <f>'X01'!AB82/SUM('X01'!$B82:$AB82)*AC85</f>
        <v>1.7137222098029179E-2</v>
      </c>
      <c r="BT85" s="9">
        <f t="shared" si="21"/>
        <v>22.03362274920136</v>
      </c>
    </row>
    <row r="86" spans="1:72" x14ac:dyDescent="0.3">
      <c r="A86" s="1" t="s">
        <v>216</v>
      </c>
      <c r="B86" s="1" t="s">
        <v>217</v>
      </c>
      <c r="C86" s="2">
        <v>11.349065934065935</v>
      </c>
      <c r="D86" s="2">
        <v>0</v>
      </c>
      <c r="E86" s="2">
        <v>0.67989795918367346</v>
      </c>
      <c r="F86" s="2">
        <v>0</v>
      </c>
      <c r="G86" s="2">
        <v>3.9194117647058824</v>
      </c>
      <c r="H86" s="2">
        <v>0</v>
      </c>
      <c r="I86" s="2">
        <v>6.3457142857142861</v>
      </c>
      <c r="J86" s="2">
        <v>14.504489795918369</v>
      </c>
      <c r="K86" s="2">
        <v>10.014938650306748</v>
      </c>
      <c r="L86" s="2">
        <v>15.379242667738049</v>
      </c>
      <c r="M86" s="2">
        <v>72.18249999999999</v>
      </c>
      <c r="N86" s="2">
        <v>8.076363636363638</v>
      </c>
      <c r="O86" s="2">
        <v>85.685631855575863</v>
      </c>
      <c r="P86" s="2">
        <v>15.024411764705883</v>
      </c>
      <c r="Q86" s="2">
        <v>13.717941176470589</v>
      </c>
      <c r="R86" s="2">
        <v>3.9312731913145167</v>
      </c>
      <c r="S86" s="2">
        <v>77.158486047492403</v>
      </c>
      <c r="T86" s="2">
        <v>42.721588235294114</v>
      </c>
      <c r="U86" s="2">
        <v>24.162758862324818</v>
      </c>
      <c r="V86" s="2">
        <v>22.724789263652767</v>
      </c>
      <c r="W86" s="2">
        <v>5.2651201896263249</v>
      </c>
      <c r="X86" s="2">
        <v>10.381459942084943</v>
      </c>
      <c r="Y86" s="2">
        <v>6.8860166519550541</v>
      </c>
      <c r="Z86" s="2">
        <v>63.405967741935484</v>
      </c>
      <c r="AA86" s="2">
        <v>6.5181521739130428</v>
      </c>
      <c r="AB86" s="2">
        <v>5.9474963076923082</v>
      </c>
      <c r="AC86" s="2">
        <v>10.469550069220121</v>
      </c>
      <c r="AE86" s="2">
        <f t="shared" si="11"/>
        <v>3.1848699919528256</v>
      </c>
      <c r="AF86" s="2">
        <f t="shared" si="12"/>
        <v>26.501865859821518</v>
      </c>
      <c r="AG86" s="2">
        <f t="shared" si="13"/>
        <v>41.691905602191028</v>
      </c>
      <c r="AH86" s="2">
        <f t="shared" si="14"/>
        <v>7.5108655945554403</v>
      </c>
      <c r="AI86" s="2">
        <f t="shared" si="15"/>
        <v>21.585291573190236</v>
      </c>
      <c r="AK86" s="2">
        <f t="shared" si="16"/>
        <v>4.3567889385115599</v>
      </c>
      <c r="AL86" s="2">
        <f t="shared" si="17"/>
        <v>30.151696696044453</v>
      </c>
      <c r="AM86" s="2">
        <f t="shared" si="18"/>
        <v>25.337462793495817</v>
      </c>
      <c r="AN86" s="2">
        <f t="shared" si="19"/>
        <v>2.614777288116275</v>
      </c>
      <c r="AO86" s="2">
        <f t="shared" si="20"/>
        <v>27.952865057909069</v>
      </c>
      <c r="AQ86" s="1" t="s">
        <v>217</v>
      </c>
      <c r="AR86" s="2">
        <f>'X01'!B83/SUM('X01'!$B83:$AB83)*C86</f>
        <v>1.9485157817580822E-3</v>
      </c>
      <c r="AS86" s="2">
        <f>'X01'!C83/SUM('X01'!$B83:$AB83)*D86</f>
        <v>0</v>
      </c>
      <c r="AT86" s="2">
        <f>'X01'!D83/SUM('X01'!$B83:$AB83)*E86</f>
        <v>4.7141510848985857E-4</v>
      </c>
      <c r="AU86" s="2">
        <f>'X01'!E83/SUM('X01'!$B83:$AB83)*F86</f>
        <v>0</v>
      </c>
      <c r="AV86" s="2">
        <f>'X01'!F83/SUM('X01'!$B83:$AB83)*G86</f>
        <v>4.3998743459053465E-4</v>
      </c>
      <c r="AW86" s="2">
        <f>'X01'!G83/SUM('X01'!$B83:$AB83)*H86</f>
        <v>0</v>
      </c>
      <c r="AX86" s="2">
        <f>'X01'!H83/SUM('X01'!$B83:$AB83)*I86</f>
        <v>3.7713208679188685E-4</v>
      </c>
      <c r="AY86" s="2">
        <f>'X01'!I83/SUM('X01'!$B83:$AB83)*J86</f>
        <v>2.01137112955673E-3</v>
      </c>
      <c r="AZ86" s="2">
        <f>'X01'!J83/SUM('X01'!$B83:$AB83)*K86</f>
        <v>1.5399560210668712E-3</v>
      </c>
      <c r="BA86" s="2">
        <f>'X01'!K83/SUM('X01'!$B83:$AB83)*L86</f>
        <v>3.6110397310323165E-2</v>
      </c>
      <c r="BB86" s="2">
        <f>'X01'!L83/SUM('X01'!$B83:$AB83)*M86</f>
        <v>1.2665352581427534E-2</v>
      </c>
      <c r="BC86" s="2">
        <f>'X01'!M83/SUM('X01'!$B83:$AB83)*N86</f>
        <v>2.5142139119459131E-4</v>
      </c>
      <c r="BD86" s="2">
        <f>'X01'!N83/SUM('X01'!$B83:$AB83)*O86</f>
        <v>0.35371846973689053</v>
      </c>
      <c r="BE86" s="2">
        <f>'X01'!O83/SUM('X01'!$B83:$AB83)*P86</f>
        <v>7.2283649968444977E-4</v>
      </c>
      <c r="BF86" s="2">
        <f>'X01'!P83/SUM('X01'!$B83:$AB83)*Q86</f>
        <v>1.5399560210668712E-3</v>
      </c>
      <c r="BG86" s="2">
        <f>'X01'!Q83/SUM('X01'!$B83:$AB83)*R86</f>
        <v>0.23467044100625159</v>
      </c>
      <c r="BH86" s="2">
        <f>'X01'!R83/SUM('X01'!$B83:$AB83)*S86</f>
        <v>12.426407976770973</v>
      </c>
      <c r="BI86" s="2">
        <f>'X01'!S83/SUM('X01'!$B83:$AB83)*T86</f>
        <v>1.7128082275131528E-2</v>
      </c>
      <c r="BJ86" s="2">
        <f>'X01'!T83/SUM('X01'!$B83:$AB83)*U86</f>
        <v>1.6589411944497117</v>
      </c>
      <c r="BK86" s="2">
        <f>'X01'!U83/SUM('X01'!$B83:$AB83)*V86</f>
        <v>9.8038628728940918</v>
      </c>
      <c r="BL86" s="2">
        <f>'X01'!V83/SUM('X01'!$B83:$AB83)*W86</f>
        <v>0.80149996745445751</v>
      </c>
      <c r="BM86" s="2">
        <f>'X01'!W83/SUM('X01'!$B83:$AB83)*X86</f>
        <v>6.0875404342990408E-2</v>
      </c>
      <c r="BN86" s="2">
        <f>'X01'!X83/SUM('X01'!$B83:$AB83)*Y86</f>
        <v>0.54457873332748463</v>
      </c>
      <c r="BO86" s="2">
        <f>'X01'!Y83/SUM('X01'!$B83:$AB83)*Z86</f>
        <v>3.7084655201202209E-2</v>
      </c>
      <c r="BP86" s="2">
        <f>'X01'!Z83/SUM('X01'!$B83:$AB83)*AA86</f>
        <v>8.4854719528174537E-4</v>
      </c>
      <c r="BQ86" s="2">
        <f>'X01'!AA83/SUM('X01'!$B83:$AB83)*AB86</f>
        <v>0.18234336396387729</v>
      </c>
      <c r="BR86" s="2">
        <f>'X01'!AB83/SUM('X01'!$B83:$AB83)*AC86</f>
        <v>2.1402245925439576E-2</v>
      </c>
      <c r="BT86" s="9">
        <f t="shared" si="21"/>
        <v>26.201440295909734</v>
      </c>
    </row>
    <row r="87" spans="1:72" x14ac:dyDescent="0.3">
      <c r="A87" s="1" t="s">
        <v>218</v>
      </c>
      <c r="B87" s="1" t="s">
        <v>219</v>
      </c>
      <c r="C87" s="2">
        <v>11.409246575342467</v>
      </c>
      <c r="D87" s="2">
        <v>0</v>
      </c>
      <c r="E87" s="2">
        <v>0.67576064908722111</v>
      </c>
      <c r="F87" s="2">
        <v>0</v>
      </c>
      <c r="G87" s="2">
        <v>3.9833152173913047</v>
      </c>
      <c r="H87" s="2">
        <v>0</v>
      </c>
      <c r="I87" s="2">
        <v>6.2465624999999996</v>
      </c>
      <c r="J87" s="2">
        <v>14.395370370370371</v>
      </c>
      <c r="K87" s="2">
        <v>10.2166</v>
      </c>
      <c r="L87" s="2">
        <v>15.382099767981439</v>
      </c>
      <c r="M87" s="2">
        <v>72.591631578947371</v>
      </c>
      <c r="N87" s="2">
        <v>7.9321428571428578</v>
      </c>
      <c r="O87" s="2">
        <v>85.716270967741934</v>
      </c>
      <c r="P87" s="2">
        <v>14.277857142857144</v>
      </c>
      <c r="Q87" s="2">
        <v>14.001956521739128</v>
      </c>
      <c r="R87" s="2">
        <v>3.9317283519553072</v>
      </c>
      <c r="S87" s="2">
        <v>77.158826113382702</v>
      </c>
      <c r="T87" s="2">
        <v>42.660792079207916</v>
      </c>
      <c r="U87" s="2">
        <v>24.162401513848273</v>
      </c>
      <c r="V87" s="2">
        <v>22.724884915936538</v>
      </c>
      <c r="W87" s="2">
        <v>5.264795558688756</v>
      </c>
      <c r="X87" s="2">
        <v>10.38066601178782</v>
      </c>
      <c r="Y87" s="2">
        <v>6.8863476153761427</v>
      </c>
      <c r="Z87" s="2">
        <v>63.444501992031867</v>
      </c>
      <c r="AA87" s="2">
        <v>6.5181521739130437</v>
      </c>
      <c r="AB87" s="2">
        <v>5.9476055722745373</v>
      </c>
      <c r="AC87" s="2">
        <v>10.462561983471074</v>
      </c>
      <c r="AE87" s="2">
        <f t="shared" si="11"/>
        <v>3.1878407059744274</v>
      </c>
      <c r="AF87" s="2">
        <f t="shared" si="12"/>
        <v>26.493961950970618</v>
      </c>
      <c r="AG87" s="2">
        <f t="shared" si="13"/>
        <v>41.676726155593855</v>
      </c>
      <c r="AH87" s="2">
        <f t="shared" si="14"/>
        <v>7.5106030619509063</v>
      </c>
      <c r="AI87" s="2">
        <f t="shared" si="15"/>
        <v>21.593205430422632</v>
      </c>
      <c r="AK87" s="2">
        <f t="shared" si="16"/>
        <v>4.3661120097987487</v>
      </c>
      <c r="AL87" s="2">
        <f t="shared" si="17"/>
        <v>30.261274492480794</v>
      </c>
      <c r="AM87" s="2">
        <f t="shared" si="18"/>
        <v>25.336874690104494</v>
      </c>
      <c r="AN87" s="2">
        <f t="shared" si="19"/>
        <v>2.6144413877837649</v>
      </c>
      <c r="AO87" s="2">
        <f t="shared" si="20"/>
        <v>27.97298859637522</v>
      </c>
      <c r="AQ87" s="1" t="s">
        <v>219</v>
      </c>
      <c r="AR87" s="2">
        <f>'X01'!B84/SUM('X01'!$B84:$AB84)*C87</f>
        <v>2.4392297554546786E-3</v>
      </c>
      <c r="AS87" s="2">
        <f>'X01'!C84/SUM('X01'!$B84:$AB84)*D87</f>
        <v>0</v>
      </c>
      <c r="AT87" s="2">
        <f>'X01'!D84/SUM('X01'!$B84:$AB84)*E87</f>
        <v>9.7569190218187141E-4</v>
      </c>
      <c r="AU87" s="2">
        <f>'X01'!E84/SUM('X01'!$B84:$AB84)*F87</f>
        <v>0</v>
      </c>
      <c r="AV87" s="2">
        <f>'X01'!F84/SUM('X01'!$B84:$AB84)*G87</f>
        <v>1.0732610924000588E-3</v>
      </c>
      <c r="AW87" s="2">
        <f>'X01'!G84/SUM('X01'!$B84:$AB84)*H87</f>
        <v>0</v>
      </c>
      <c r="AX87" s="2">
        <f>'X01'!H84/SUM('X01'!$B84:$AB84)*I87</f>
        <v>5.8541514130912287E-4</v>
      </c>
      <c r="AY87" s="2">
        <f>'X01'!I84/SUM('X01'!$B84:$AB84)*J87</f>
        <v>3.4149216576365507E-3</v>
      </c>
      <c r="AZ87" s="2">
        <f>'X01'!J84/SUM('X01'!$B84:$AB84)*K87</f>
        <v>2.2440913750183047E-3</v>
      </c>
      <c r="BA87" s="2">
        <f>'X01'!K84/SUM('X01'!$B84:$AB84)*L87</f>
        <v>3.8832537706838491E-2</v>
      </c>
      <c r="BB87" s="2">
        <f>'X01'!L84/SUM('X01'!$B84:$AB84)*M87</f>
        <v>2.0196822375164739E-2</v>
      </c>
      <c r="BC87" s="2">
        <f>'X01'!M84/SUM('X01'!$B84:$AB84)*N87</f>
        <v>1.4635378532728072E-3</v>
      </c>
      <c r="BD87" s="2">
        <f>'X01'!N84/SUM('X01'!$B84:$AB84)*O87</f>
        <v>0.38910593059013032</v>
      </c>
      <c r="BE87" s="2">
        <f>'X01'!O84/SUM('X01'!$B84:$AB84)*P87</f>
        <v>1.4635378532728072E-3</v>
      </c>
      <c r="BF87" s="2">
        <f>'X01'!P84/SUM('X01'!$B84:$AB84)*Q87</f>
        <v>2.8295065163274273E-3</v>
      </c>
      <c r="BG87" s="2">
        <f>'X01'!Q84/SUM('X01'!$B84:$AB84)*R87</f>
        <v>0.23084870405623079</v>
      </c>
      <c r="BH87" s="2">
        <f>'X01'!R84/SUM('X01'!$B84:$AB84)*S87</f>
        <v>12.26903296236638</v>
      </c>
      <c r="BI87" s="2">
        <f>'X01'!S84/SUM('X01'!$B84:$AB84)*T87</f>
        <v>3.7856845804656612E-2</v>
      </c>
      <c r="BJ87" s="2">
        <f>'X01'!T84/SUM('X01'!$B84:$AB84)*U87</f>
        <v>1.6454068238395083</v>
      </c>
      <c r="BK87" s="2">
        <f>'X01'!U84/SUM('X01'!$B84:$AB84)*V87</f>
        <v>9.8370233269878469</v>
      </c>
      <c r="BL87" s="2">
        <f>'X01'!V84/SUM('X01'!$B84:$AB84)*W87</f>
        <v>0.78738336506077033</v>
      </c>
      <c r="BM87" s="2">
        <f>'X01'!W84/SUM('X01'!$B84:$AB84)*X87</f>
        <v>7.7372367843022413E-2</v>
      </c>
      <c r="BN87" s="2">
        <f>'X01'!X84/SUM('X01'!$B84:$AB84)*Y87</f>
        <v>0.54931454092839371</v>
      </c>
      <c r="BO87" s="2">
        <f>'X01'!Y84/SUM('X01'!$B84:$AB84)*Z87</f>
        <v>4.6638072924293457E-2</v>
      </c>
      <c r="BP87" s="2">
        <f>'X01'!Z84/SUM('X01'!$B84:$AB84)*AA87</f>
        <v>1.7562454239273687E-3</v>
      </c>
      <c r="BQ87" s="2">
        <f>'X01'!AA84/SUM('X01'!$B84:$AB84)*AB87</f>
        <v>0.17942974081124619</v>
      </c>
      <c r="BR87" s="2">
        <f>'X01'!AB84/SUM('X01'!$B84:$AB84)*AC87</f>
        <v>2.224577536974667E-2</v>
      </c>
      <c r="BT87" s="9">
        <f t="shared" si="21"/>
        <v>26.148933255235026</v>
      </c>
    </row>
    <row r="88" spans="1:72" x14ac:dyDescent="0.3">
      <c r="A88" s="1" t="s">
        <v>220</v>
      </c>
      <c r="B88" s="1" t="s">
        <v>221</v>
      </c>
      <c r="C88" s="2">
        <v>11.314528301886794</v>
      </c>
      <c r="D88" s="2">
        <v>1.3326000000000002</v>
      </c>
      <c r="E88" s="2">
        <v>0.68304641380041708</v>
      </c>
      <c r="F88" s="2">
        <v>0</v>
      </c>
      <c r="G88" s="2">
        <v>3.9041015625000002</v>
      </c>
      <c r="H88" s="2">
        <v>0</v>
      </c>
      <c r="I88" s="2">
        <v>6.1077500000000002</v>
      </c>
      <c r="J88" s="2">
        <v>14.552761732851987</v>
      </c>
      <c r="K88" s="2">
        <v>10.153142857142857</v>
      </c>
      <c r="L88" s="2">
        <v>15.37094512195122</v>
      </c>
      <c r="M88" s="2">
        <v>72.385994764397907</v>
      </c>
      <c r="N88" s="2">
        <v>8.1403167420814473</v>
      </c>
      <c r="O88" s="2">
        <v>85.680709806157367</v>
      </c>
      <c r="P88" s="2">
        <v>14.714125000000001</v>
      </c>
      <c r="Q88" s="2">
        <v>13.78551724137931</v>
      </c>
      <c r="R88" s="2">
        <v>3.9308194335609539</v>
      </c>
      <c r="S88" s="2">
        <v>77.158866190318065</v>
      </c>
      <c r="T88" s="2">
        <v>42.782639714625446</v>
      </c>
      <c r="U88" s="2">
        <v>24.163140703517588</v>
      </c>
      <c r="V88" s="2">
        <v>22.724759751271904</v>
      </c>
      <c r="W88" s="2">
        <v>5.2654216113065786</v>
      </c>
      <c r="X88" s="2">
        <v>10.383140523129462</v>
      </c>
      <c r="Y88" s="2">
        <v>6.8860047680770293</v>
      </c>
      <c r="Z88" s="2">
        <v>63.430877483443716</v>
      </c>
      <c r="AA88" s="2">
        <v>6.6146004842615023</v>
      </c>
      <c r="AB88" s="2">
        <v>5.9470450606585796</v>
      </c>
      <c r="AC88" s="2">
        <v>10.482289719626168</v>
      </c>
      <c r="AE88" s="2">
        <f t="shared" si="11"/>
        <v>3.3345751825981731</v>
      </c>
      <c r="AF88" s="2">
        <f t="shared" si="12"/>
        <v>26.523814744391448</v>
      </c>
      <c r="AG88" s="2">
        <f t="shared" si="13"/>
        <v>41.707351589933253</v>
      </c>
      <c r="AH88" s="2">
        <f t="shared" si="14"/>
        <v>7.5115223008376901</v>
      </c>
      <c r="AI88" s="2">
        <f t="shared" si="15"/>
        <v>21.618703186997493</v>
      </c>
      <c r="AK88" s="2">
        <f t="shared" si="16"/>
        <v>4.1827384050726923</v>
      </c>
      <c r="AL88" s="2">
        <f t="shared" si="17"/>
        <v>30.18422338251936</v>
      </c>
      <c r="AM88" s="2">
        <f t="shared" si="18"/>
        <v>25.338404715323858</v>
      </c>
      <c r="AN88" s="2">
        <f t="shared" si="19"/>
        <v>2.615571802293077</v>
      </c>
      <c r="AO88" s="2">
        <f t="shared" si="20"/>
        <v>27.94638671131888</v>
      </c>
      <c r="AQ88" s="1" t="s">
        <v>221</v>
      </c>
      <c r="AR88" s="2">
        <f>'X01'!B85/SUM('X01'!$B85:$AB85)*C88</f>
        <v>1.731026529590142E-3</v>
      </c>
      <c r="AS88" s="2">
        <f>'X01'!C85/SUM('X01'!$B85:$AB85)*D88</f>
        <v>4.8084070266392838E-5</v>
      </c>
      <c r="AT88" s="2">
        <f>'X01'!D85/SUM('X01'!$B85:$AB85)*E88</f>
        <v>2.7888760754507844E-2</v>
      </c>
      <c r="AU88" s="2">
        <f>'X01'!E85/SUM('X01'!$B85:$AB85)*F88</f>
        <v>0</v>
      </c>
      <c r="AV88" s="2">
        <f>'X01'!F85/SUM('X01'!$B85:$AB85)*G88</f>
        <v>2.1637831619876775E-3</v>
      </c>
      <c r="AW88" s="2">
        <f>'X01'!G85/SUM('X01'!$B85:$AB85)*H88</f>
        <v>0</v>
      </c>
      <c r="AX88" s="2">
        <f>'X01'!H85/SUM('X01'!$B85:$AB85)*I88</f>
        <v>5.2892477293032115E-4</v>
      </c>
      <c r="AY88" s="2">
        <f>'X01'!I85/SUM('X01'!$B85:$AB85)*J88</f>
        <v>5.8181725022335333E-3</v>
      </c>
      <c r="AZ88" s="2">
        <f>'X01'!J85/SUM('X01'!$B85:$AB85)*K88</f>
        <v>1.5386902485245708E-3</v>
      </c>
      <c r="BA88" s="2">
        <f>'X01'!K85/SUM('X01'!$B85:$AB85)*L88</f>
        <v>3.2745251851413519E-2</v>
      </c>
      <c r="BB88" s="2">
        <f>'X01'!L85/SUM('X01'!$B85:$AB85)*M88</f>
        <v>1.9954889160553026E-2</v>
      </c>
      <c r="BC88" s="2">
        <f>'X01'!M85/SUM('X01'!$B85:$AB85)*N88</f>
        <v>2.5965397943852131E-3</v>
      </c>
      <c r="BD88" s="2">
        <f>'X01'!N85/SUM('X01'!$B85:$AB85)*O88</f>
        <v>0.43381448194339617</v>
      </c>
      <c r="BE88" s="2">
        <f>'X01'!O85/SUM('X01'!$B85:$AB85)*P88</f>
        <v>2.5484557241188203E-3</v>
      </c>
      <c r="BF88" s="2">
        <f>'X01'!P85/SUM('X01'!$B85:$AB85)*Q88</f>
        <v>2.308035372786856E-3</v>
      </c>
      <c r="BG88" s="2">
        <f>'X01'!Q85/SUM('X01'!$B85:$AB85)*R88</f>
        <v>5.0680610060778043E-2</v>
      </c>
      <c r="BH88" s="2">
        <f>'X01'!R85/SUM('X01'!$B85:$AB85)*S88</f>
        <v>10.395775991594132</v>
      </c>
      <c r="BI88" s="2">
        <f>'X01'!S85/SUM('X01'!$B85:$AB85)*T88</f>
        <v>5.1930795887704259E-2</v>
      </c>
      <c r="BJ88" s="2">
        <f>'X01'!T85/SUM('X01'!$B85:$AB85)*U88</f>
        <v>0.4580488533576581</v>
      </c>
      <c r="BK88" s="2">
        <f>'X01'!U85/SUM('X01'!$B85:$AB85)*V88</f>
        <v>13.054825077325654</v>
      </c>
      <c r="BL88" s="2">
        <f>'X01'!V85/SUM('X01'!$B85:$AB85)*W88</f>
        <v>0.3823164426880894</v>
      </c>
      <c r="BM88" s="2">
        <f>'X01'!W85/SUM('X01'!$B85:$AB85)*X88</f>
        <v>0.38616316830940084</v>
      </c>
      <c r="BN88" s="2">
        <f>'X01'!X85/SUM('X01'!$B85:$AB85)*Y88</f>
        <v>0.64408612121833209</v>
      </c>
      <c r="BO88" s="2">
        <f>'X01'!Y85/SUM('X01'!$B85:$AB85)*Z88</f>
        <v>2.7648340403175879E-2</v>
      </c>
      <c r="BP88" s="2">
        <f>'X01'!Z85/SUM('X01'!$B85:$AB85)*AA88</f>
        <v>3.942893761844213E-3</v>
      </c>
      <c r="BQ88" s="2">
        <f>'X01'!AA85/SUM('X01'!$B85:$AB85)*AB88</f>
        <v>1.4857977712315387E-2</v>
      </c>
      <c r="BR88" s="2">
        <f>'X01'!AB85/SUM('X01'!$B85:$AB85)*AC88</f>
        <v>4.8564910969056763E-3</v>
      </c>
      <c r="BT88" s="9">
        <f t="shared" si="21"/>
        <v>26.008817859302688</v>
      </c>
    </row>
    <row r="89" spans="1:72" x14ac:dyDescent="0.3">
      <c r="A89" s="1" t="s">
        <v>222</v>
      </c>
      <c r="B89" s="1" t="s">
        <v>223</v>
      </c>
      <c r="C89" s="2">
        <v>11.365458422174841</v>
      </c>
      <c r="D89" s="2">
        <v>0</v>
      </c>
      <c r="E89" s="2">
        <v>0.68314135294704492</v>
      </c>
      <c r="F89" s="2">
        <v>0</v>
      </c>
      <c r="G89" s="2">
        <v>3.9178001644736846</v>
      </c>
      <c r="H89" s="2">
        <v>0</v>
      </c>
      <c r="I89" s="2">
        <v>4.7592857142857152</v>
      </c>
      <c r="J89" s="2">
        <v>14.681186440677967</v>
      </c>
      <c r="K89" s="2">
        <v>9.5185714285714305</v>
      </c>
      <c r="L89" s="2">
        <v>15.379590933476395</v>
      </c>
      <c r="M89" s="2">
        <v>71.132027027027021</v>
      </c>
      <c r="N89" s="2">
        <v>7.9956000000000005</v>
      </c>
      <c r="O89" s="2">
        <v>85.68706057268723</v>
      </c>
      <c r="P89" s="2">
        <v>14.99175</v>
      </c>
      <c r="Q89" s="2">
        <v>13.326000000000001</v>
      </c>
      <c r="R89" s="2">
        <v>3.9247808219178086</v>
      </c>
      <c r="S89" s="2">
        <v>77.160238168502673</v>
      </c>
      <c r="T89" s="2">
        <v>42.763453038674029</v>
      </c>
      <c r="U89" s="2">
        <v>24.162747044039527</v>
      </c>
      <c r="V89" s="2">
        <v>22.7248389598759</v>
      </c>
      <c r="W89" s="2">
        <v>5.2665739202657811</v>
      </c>
      <c r="X89" s="2">
        <v>10.382848495330336</v>
      </c>
      <c r="Y89" s="2">
        <v>6.885572930529678</v>
      </c>
      <c r="Z89" s="2">
        <v>63.405967741935484</v>
      </c>
      <c r="AA89" s="2">
        <v>6.7146511627906973</v>
      </c>
      <c r="AB89" s="2">
        <v>5.9359599447513807</v>
      </c>
      <c r="AC89" s="2">
        <v>10.198469387755102</v>
      </c>
      <c r="AE89" s="2">
        <f t="shared" si="11"/>
        <v>2.960812236268755</v>
      </c>
      <c r="AF89" s="2">
        <f t="shared" si="12"/>
        <v>26.292951913817536</v>
      </c>
      <c r="AG89" s="2">
        <f t="shared" si="13"/>
        <v>41.702819302773037</v>
      </c>
      <c r="AH89" s="2">
        <f t="shared" si="14"/>
        <v>7.5116651153752656</v>
      </c>
      <c r="AI89" s="2">
        <f t="shared" si="15"/>
        <v>21.563762059308164</v>
      </c>
      <c r="AK89" s="2">
        <f t="shared" si="16"/>
        <v>4.2086304622005386</v>
      </c>
      <c r="AL89" s="2">
        <f t="shared" si="17"/>
        <v>30.009382612006963</v>
      </c>
      <c r="AM89" s="2">
        <f t="shared" si="18"/>
        <v>25.338846127889045</v>
      </c>
      <c r="AN89" s="2">
        <f t="shared" si="19"/>
        <v>2.6149684414551775</v>
      </c>
      <c r="AO89" s="2">
        <f t="shared" si="20"/>
        <v>27.95630130069765</v>
      </c>
      <c r="AQ89" s="1" t="s">
        <v>223</v>
      </c>
      <c r="AR89" s="2">
        <f>'X01'!B86/SUM('X01'!$B86:$AB86)*C89</f>
        <v>1.0419871725952528E-2</v>
      </c>
      <c r="AS89" s="2">
        <f>'X01'!C86/SUM('X01'!$B86:$AB86)*D89</f>
        <v>0</v>
      </c>
      <c r="AT89" s="2">
        <f>'X01'!D86/SUM('X01'!$B86:$AB86)*E89</f>
        <v>0.29449162465473333</v>
      </c>
      <c r="AU89" s="2">
        <f>'X01'!E86/SUM('X01'!$B86:$AB86)*F89</f>
        <v>0</v>
      </c>
      <c r="AV89" s="2">
        <f>'X01'!F86/SUM('X01'!$B86:$AB86)*G89</f>
        <v>9.3127603550700704E-3</v>
      </c>
      <c r="AW89" s="2">
        <f>'X01'!G86/SUM('X01'!$B86:$AB86)*H89</f>
        <v>0</v>
      </c>
      <c r="AX89" s="2">
        <f>'X01'!H86/SUM('X01'!$B86:$AB86)*I89</f>
        <v>6.5124198287203302E-5</v>
      </c>
      <c r="AY89" s="2">
        <f>'X01'!I86/SUM('X01'!$B86:$AB86)*J89</f>
        <v>5.0796874664018575E-3</v>
      </c>
      <c r="AZ89" s="2">
        <f>'X01'!J86/SUM('X01'!$B86:$AB86)*K89</f>
        <v>2.6049679314881321E-4</v>
      </c>
      <c r="BA89" s="2">
        <f>'X01'!K86/SUM('X01'!$B86:$AB86)*L89</f>
        <v>0.11207874525227687</v>
      </c>
      <c r="BB89" s="2">
        <f>'X01'!L86/SUM('X01'!$B86:$AB86)*M89</f>
        <v>5.1448116646890607E-3</v>
      </c>
      <c r="BC89" s="2">
        <f>'X01'!M86/SUM('X01'!$B86:$AB86)*N89</f>
        <v>3.9074518972321979E-4</v>
      </c>
      <c r="BD89" s="2">
        <f>'X01'!N86/SUM('X01'!$B86:$AB86)*O89</f>
        <v>0.76045526339967284</v>
      </c>
      <c r="BE89" s="2">
        <f>'X01'!O86/SUM('X01'!$B86:$AB86)*P89</f>
        <v>2.3444711383393186E-3</v>
      </c>
      <c r="BF89" s="2">
        <f>'X01'!P86/SUM('X01'!$B86:$AB86)*Q89</f>
        <v>5.2099358629762642E-4</v>
      </c>
      <c r="BG89" s="2">
        <f>'X01'!Q86/SUM('X01'!$B86:$AB86)*R89</f>
        <v>1.1201362105398967E-2</v>
      </c>
      <c r="BH89" s="2">
        <f>'X01'!R86/SUM('X01'!$B86:$AB86)*S89</f>
        <v>2.450884078340609</v>
      </c>
      <c r="BI89" s="2">
        <f>'X01'!S86/SUM('X01'!$B86:$AB86)*T89</f>
        <v>0.13617469861854209</v>
      </c>
      <c r="BJ89" s="2">
        <f>'X01'!T86/SUM('X01'!$B86:$AB86)*U89</f>
        <v>1.653829015503528</v>
      </c>
      <c r="BK89" s="2">
        <f>'X01'!U86/SUM('X01'!$B86:$AB86)*V89</f>
        <v>8.3333575370288209</v>
      </c>
      <c r="BL89" s="2">
        <f>'X01'!V86/SUM('X01'!$B86:$AB86)*W89</f>
        <v>3.7185917221993083E-2</v>
      </c>
      <c r="BM89" s="2">
        <f>'X01'!W86/SUM('X01'!$B86:$AB86)*X89</f>
        <v>0.2347076106270807</v>
      </c>
      <c r="BN89" s="2">
        <f>'X01'!X86/SUM('X01'!$B86:$AB86)*Y89</f>
        <v>0.30341363982008013</v>
      </c>
      <c r="BO89" s="2">
        <f>'X01'!Y86/SUM('X01'!$B86:$AB86)*Z89</f>
        <v>1.9211638494724972E-2</v>
      </c>
      <c r="BP89" s="2">
        <f>'X01'!Z86/SUM('X01'!$B86:$AB86)*AA89</f>
        <v>1.6932291554672858E-3</v>
      </c>
      <c r="BQ89" s="2">
        <f>'X01'!AA86/SUM('X01'!$B86:$AB86)*AB89</f>
        <v>8.4010215790492251E-3</v>
      </c>
      <c r="BR89" s="2">
        <f>'X01'!AB86/SUM('X01'!$B86:$AB86)*AC89</f>
        <v>9.768629743080496E-4</v>
      </c>
      <c r="BT89" s="9">
        <f t="shared" si="21"/>
        <v>14.391601206894197</v>
      </c>
    </row>
    <row r="90" spans="1:72" x14ac:dyDescent="0.3">
      <c r="A90" s="1" t="s">
        <v>224</v>
      </c>
      <c r="B90" s="1" t="s">
        <v>225</v>
      </c>
      <c r="C90" s="2">
        <v>11.403120805369127</v>
      </c>
      <c r="D90" s="2">
        <v>0.65323529411764714</v>
      </c>
      <c r="E90" s="2">
        <v>0.68393653605669036</v>
      </c>
      <c r="F90" s="2">
        <v>0</v>
      </c>
      <c r="G90" s="2">
        <v>3.9235702917771884</v>
      </c>
      <c r="H90" s="2">
        <v>0</v>
      </c>
      <c r="I90" s="2">
        <v>6.1806108597285068</v>
      </c>
      <c r="J90" s="2">
        <v>14.585275119617226</v>
      </c>
      <c r="K90" s="2">
        <v>9.9650176991150445</v>
      </c>
      <c r="L90" s="2">
        <v>15.378102661596959</v>
      </c>
      <c r="M90" s="2">
        <v>72.176398351648359</v>
      </c>
      <c r="N90" s="2">
        <v>8.1383474853037239</v>
      </c>
      <c r="O90" s="2">
        <v>85.694312007874018</v>
      </c>
      <c r="P90" s="2">
        <v>14.872767857142859</v>
      </c>
      <c r="Q90" s="2">
        <v>13.768724252491696</v>
      </c>
      <c r="R90" s="2">
        <v>3.9308912133891214</v>
      </c>
      <c r="S90" s="2">
        <v>77.158826533790105</v>
      </c>
      <c r="T90" s="2">
        <v>42.765740921515032</v>
      </c>
      <c r="U90" s="2">
        <v>24.164271926990793</v>
      </c>
      <c r="V90" s="2">
        <v>22.724856291900707</v>
      </c>
      <c r="W90" s="2">
        <v>5.26515875592494</v>
      </c>
      <c r="X90" s="2">
        <v>10.383190522784458</v>
      </c>
      <c r="Y90" s="2">
        <v>6.8858451562429481</v>
      </c>
      <c r="Z90" s="2">
        <v>63.390291734197731</v>
      </c>
      <c r="AA90" s="2">
        <v>6.5827228915662657</v>
      </c>
      <c r="AB90" s="2">
        <v>5.9475928497049635</v>
      </c>
      <c r="AC90" s="2">
        <v>10.476643090315561</v>
      </c>
      <c r="AE90" s="2">
        <f t="shared" si="11"/>
        <v>3.2634962552927367</v>
      </c>
      <c r="AF90" s="2">
        <f t="shared" si="12"/>
        <v>26.501092960908778</v>
      </c>
      <c r="AG90" s="2">
        <f t="shared" si="13"/>
        <v>41.703423918549163</v>
      </c>
      <c r="AH90" s="2">
        <f t="shared" si="14"/>
        <v>7.5113981449841161</v>
      </c>
      <c r="AI90" s="2">
        <f t="shared" si="15"/>
        <v>21.599312641446129</v>
      </c>
      <c r="AK90" s="2">
        <f t="shared" si="16"/>
        <v>4.2811047914531537</v>
      </c>
      <c r="AL90" s="2">
        <f t="shared" si="17"/>
        <v>30.152022533198355</v>
      </c>
      <c r="AM90" s="2">
        <f t="shared" si="18"/>
        <v>25.337863457454848</v>
      </c>
      <c r="AN90" s="2">
        <f t="shared" si="19"/>
        <v>2.6157311975694362</v>
      </c>
      <c r="AO90" s="2">
        <f t="shared" si="20"/>
        <v>27.932502045883322</v>
      </c>
      <c r="AQ90" s="1" t="s">
        <v>225</v>
      </c>
      <c r="AR90" s="2">
        <f>'X01'!B87/SUM('X01'!$B87:$AB87)*C90</f>
        <v>1.3526259364128258E-2</v>
      </c>
      <c r="AS90" s="2">
        <f>'X01'!C87/SUM('X01'!$B87:$AB87)*D90</f>
        <v>8.8406923948550705E-5</v>
      </c>
      <c r="AT90" s="2">
        <f>'X01'!D87/SUM('X01'!$B87:$AB87)*E90</f>
        <v>3.4832328035728985E-2</v>
      </c>
      <c r="AU90" s="2">
        <f>'X01'!E87/SUM('X01'!$B87:$AB87)*F90</f>
        <v>0</v>
      </c>
      <c r="AV90" s="2">
        <f>'X01'!F87/SUM('X01'!$B87:$AB87)*G90</f>
        <v>1.9626337116578258E-2</v>
      </c>
      <c r="AW90" s="2">
        <f>'X01'!G87/SUM('X01'!$B87:$AB87)*H90</f>
        <v>0</v>
      </c>
      <c r="AX90" s="2">
        <f>'X01'!H87/SUM('X01'!$B87:$AB87)*I90</f>
        <v>3.6246838818905793E-3</v>
      </c>
      <c r="AY90" s="2">
        <f>'X01'!I87/SUM('X01'!$B87:$AB87)*J90</f>
        <v>4.8535401247754344E-2</v>
      </c>
      <c r="AZ90" s="2">
        <f>'X01'!J87/SUM('X01'!$B87:$AB87)*K90</f>
        <v>4.4822310441915217E-2</v>
      </c>
      <c r="BA90" s="2">
        <f>'X01'!K87/SUM('X01'!$B87:$AB87)*L90</f>
        <v>0.16098900851031087</v>
      </c>
      <c r="BB90" s="2">
        <f>'X01'!L87/SUM('X01'!$B87:$AB87)*M90</f>
        <v>0.34858850112913548</v>
      </c>
      <c r="BC90" s="2">
        <f>'X01'!M87/SUM('X01'!$B87:$AB87)*N90</f>
        <v>3.3064189556757967E-2</v>
      </c>
      <c r="BD90" s="2">
        <f>'X01'!N87/SUM('X01'!$B87:$AB87)*O90</f>
        <v>1.155213275235712</v>
      </c>
      <c r="BE90" s="2">
        <f>'X01'!O87/SUM('X01'!$B87:$AB87)*P90</f>
        <v>1.105086549356884E-2</v>
      </c>
      <c r="BF90" s="2">
        <f>'X01'!P87/SUM('X01'!$B87:$AB87)*Q90</f>
        <v>5.4989106695998546E-2</v>
      </c>
      <c r="BG90" s="2">
        <f>'X01'!Q87/SUM('X01'!$B87:$AB87)*R90</f>
        <v>8.7257633937219553E-2</v>
      </c>
      <c r="BH90" s="2">
        <f>'X01'!R87/SUM('X01'!$B87:$AB87)*S90</f>
        <v>6.57464612020582</v>
      </c>
      <c r="BI90" s="2">
        <f>'X01'!S87/SUM('X01'!$B87:$AB87)*T90</f>
        <v>0.58127552496172097</v>
      </c>
      <c r="BJ90" s="2">
        <f>'X01'!T87/SUM('X01'!$B87:$AB87)*U90</f>
        <v>0.79398258398193389</v>
      </c>
      <c r="BK90" s="2">
        <f>'X01'!U87/SUM('X01'!$B87:$AB87)*V90</f>
        <v>7.9876539856755056</v>
      </c>
      <c r="BL90" s="2">
        <f>'X01'!V87/SUM('X01'!$B87:$AB87)*W90</f>
        <v>0.64554735867231727</v>
      </c>
      <c r="BM90" s="2">
        <f>'X01'!W87/SUM('X01'!$B87:$AB87)*X90</f>
        <v>0.59135391429185569</v>
      </c>
      <c r="BN90" s="2">
        <f>'X01'!X87/SUM('X01'!$B87:$AB87)*Y90</f>
        <v>1.2145343212051898</v>
      </c>
      <c r="BO90" s="2">
        <f>'X01'!Y87/SUM('X01'!$B87:$AB87)*Z90</f>
        <v>0.20757945743119707</v>
      </c>
      <c r="BP90" s="2">
        <f>'X01'!Z87/SUM('X01'!$B87:$AB87)*AA90</f>
        <v>4.349620658268695E-2</v>
      </c>
      <c r="BQ90" s="2">
        <f>'X01'!AA87/SUM('X01'!$B87:$AB87)*AB90</f>
        <v>0.13641188365261375</v>
      </c>
      <c r="BR90" s="2">
        <f>'X01'!AB87/SUM('X01'!$B87:$AB87)*AC90</f>
        <v>2.5549601021131157E-2</v>
      </c>
      <c r="BT90" s="9">
        <f t="shared" si="21"/>
        <v>20.818239265252618</v>
      </c>
    </row>
    <row r="91" spans="1:72" x14ac:dyDescent="0.3">
      <c r="A91" s="1" t="s">
        <v>226</v>
      </c>
      <c r="B91" s="1" t="s">
        <v>227</v>
      </c>
      <c r="C91" s="2">
        <v>11.425028818443804</v>
      </c>
      <c r="D91" s="2">
        <v>0.95185714285714296</v>
      </c>
      <c r="E91" s="2">
        <v>0.68354765597041633</v>
      </c>
      <c r="F91" s="2">
        <v>0</v>
      </c>
      <c r="G91" s="2">
        <v>3.9317137476459512</v>
      </c>
      <c r="H91" s="2">
        <v>0</v>
      </c>
      <c r="I91" s="2">
        <v>6.1560326086956527</v>
      </c>
      <c r="J91" s="2">
        <v>14.599720468890892</v>
      </c>
      <c r="K91" s="2">
        <v>9.9618382352941168</v>
      </c>
      <c r="L91" s="2">
        <v>15.378381628513473</v>
      </c>
      <c r="M91" s="2">
        <v>72.157696234843655</v>
      </c>
      <c r="N91" s="2">
        <v>8.1344934402332374</v>
      </c>
      <c r="O91" s="2">
        <v>85.689486921529181</v>
      </c>
      <c r="P91" s="2">
        <v>14.838995633187775</v>
      </c>
      <c r="Q91" s="2">
        <v>13.765034883720931</v>
      </c>
      <c r="R91" s="2">
        <v>3.9298585292509571</v>
      </c>
      <c r="S91" s="2">
        <v>77.159371618657701</v>
      </c>
      <c r="T91" s="2">
        <v>42.759699840219128</v>
      </c>
      <c r="U91" s="2">
        <v>24.16165891048453</v>
      </c>
      <c r="V91" s="2">
        <v>22.724972063951018</v>
      </c>
      <c r="W91" s="2">
        <v>5.2651930716054478</v>
      </c>
      <c r="X91" s="2">
        <v>10.384084453392827</v>
      </c>
      <c r="Y91" s="2">
        <v>6.8860323022321515</v>
      </c>
      <c r="Z91" s="2">
        <v>63.404957706766915</v>
      </c>
      <c r="AA91" s="2">
        <v>6.5870589692765114</v>
      </c>
      <c r="AB91" s="2">
        <v>5.9489495297390382</v>
      </c>
      <c r="AC91" s="2">
        <v>10.454316406250001</v>
      </c>
      <c r="AE91" s="2">
        <f t="shared" si="11"/>
        <v>3.3068828533732813</v>
      </c>
      <c r="AF91" s="2">
        <f t="shared" si="12"/>
        <v>26.495056219496025</v>
      </c>
      <c r="AG91" s="2">
        <f t="shared" si="13"/>
        <v>41.701425608328094</v>
      </c>
      <c r="AH91" s="2">
        <f t="shared" si="14"/>
        <v>7.511769942410143</v>
      </c>
      <c r="AI91" s="2">
        <f t="shared" si="15"/>
        <v>21.598820653008115</v>
      </c>
      <c r="AK91" s="2">
        <f t="shared" si="16"/>
        <v>4.2565898704611556</v>
      </c>
      <c r="AL91" s="2">
        <f t="shared" si="17"/>
        <v>30.149004309379066</v>
      </c>
      <c r="AM91" s="2">
        <f t="shared" si="18"/>
        <v>25.338607463434247</v>
      </c>
      <c r="AN91" s="2">
        <f t="shared" si="19"/>
        <v>2.6161848062371114</v>
      </c>
      <c r="AO91" s="2">
        <f t="shared" si="20"/>
        <v>27.941752064415226</v>
      </c>
      <c r="AQ91" s="1" t="s">
        <v>227</v>
      </c>
      <c r="AR91" s="2">
        <f>'X01'!B88/SUM('X01'!$B88:$AB88)*C91</f>
        <v>1.2177769381755854E-2</v>
      </c>
      <c r="AS91" s="2">
        <f>'X01'!C88/SUM('X01'!$B88:$AB88)*D91</f>
        <v>1.0233419648534329E-4</v>
      </c>
      <c r="AT91" s="2">
        <f>'X01'!D88/SUM('X01'!$B88:$AB88)*E91</f>
        <v>3.5202963590958092E-2</v>
      </c>
      <c r="AU91" s="2">
        <f>'X01'!E88/SUM('X01'!$B88:$AB88)*F91</f>
        <v>0</v>
      </c>
      <c r="AV91" s="2">
        <f>'X01'!F88/SUM('X01'!$B88:$AB88)*G91</f>
        <v>1.9238828939244543E-2</v>
      </c>
      <c r="AW91" s="2">
        <f>'X01'!G88/SUM('X01'!$B88:$AB88)*H91</f>
        <v>0</v>
      </c>
      <c r="AX91" s="2">
        <f>'X01'!H88/SUM('X01'!$B88:$AB88)*I91</f>
        <v>3.4793626805016725E-3</v>
      </c>
      <c r="AY91" s="2">
        <f>'X01'!I88/SUM('X01'!$B88:$AB88)*J91</f>
        <v>4.973441949187684E-2</v>
      </c>
      <c r="AZ91" s="2">
        <f>'X01'!J88/SUM('X01'!$B88:$AB88)*K91</f>
        <v>4.3696701899241595E-2</v>
      </c>
      <c r="BA91" s="2">
        <f>'X01'!K88/SUM('X01'!$B88:$AB88)*L91</f>
        <v>0.16301837500115188</v>
      </c>
      <c r="BB91" s="2">
        <f>'X01'!L88/SUM('X01'!$B88:$AB88)*M91</f>
        <v>0.34732226287125517</v>
      </c>
      <c r="BC91" s="2">
        <f>'X01'!M88/SUM('X01'!$B88:$AB88)*N91</f>
        <v>3.4281955822590006E-2</v>
      </c>
      <c r="BD91" s="2">
        <f>'X01'!N88/SUM('X01'!$B88:$AB88)*O91</f>
        <v>1.1773549305638746</v>
      </c>
      <c r="BE91" s="2">
        <f>'X01'!O88/SUM('X01'!$B88:$AB88)*P91</f>
        <v>1.0438088041505016E-2</v>
      </c>
      <c r="BF91" s="2">
        <f>'X01'!P88/SUM('X01'!$B88:$AB88)*Q91</f>
        <v>5.4544126726687979E-2</v>
      </c>
      <c r="BG91" s="2">
        <f>'X01'!Q88/SUM('X01'!$B88:$AB88)*R91</f>
        <v>8.831441156685127E-2</v>
      </c>
      <c r="BH91" s="2">
        <f>'X01'!R88/SUM('X01'!$B88:$AB88)*S91</f>
        <v>6.483690020918381</v>
      </c>
      <c r="BI91" s="2">
        <f>'X01'!S88/SUM('X01'!$B88:$AB88)*T91</f>
        <v>0.57542518683708543</v>
      </c>
      <c r="BJ91" s="2">
        <f>'X01'!T88/SUM('X01'!$B88:$AB88)*U91</f>
        <v>0.81335219366550848</v>
      </c>
      <c r="BK91" s="2">
        <f>'X01'!U88/SUM('X01'!$B88:$AB88)*V91</f>
        <v>8.2083282342858723</v>
      </c>
      <c r="BL91" s="2">
        <f>'X01'!V88/SUM('X01'!$B88:$AB88)*W91</f>
        <v>0.62700162186569841</v>
      </c>
      <c r="BM91" s="2">
        <f>'X01'!W88/SUM('X01'!$B88:$AB88)*X91</f>
        <v>0.5861702774680464</v>
      </c>
      <c r="BN91" s="2">
        <f>'X01'!X88/SUM('X01'!$B88:$AB88)*Y91</f>
        <v>1.1740802362763438</v>
      </c>
      <c r="BO91" s="2">
        <f>'X01'!Y88/SUM('X01'!$B88:$AB88)*Z91</f>
        <v>0.20722674788282019</v>
      </c>
      <c r="BP91" s="2">
        <f>'X01'!Z88/SUM('X01'!$B88:$AB88)*AA91</f>
        <v>4.0831344397651979E-2</v>
      </c>
      <c r="BQ91" s="2">
        <f>'X01'!AA88/SUM('X01'!$B88:$AB88)*AB91</f>
        <v>0.13794649686224275</v>
      </c>
      <c r="BR91" s="2">
        <f>'X01'!AB88/SUM('X01'!$B88:$AB88)*AC91</f>
        <v>2.4662541352967735E-2</v>
      </c>
      <c r="BT91" s="9">
        <f t="shared" si="21"/>
        <v>20.917621432586596</v>
      </c>
    </row>
    <row r="92" spans="1:72" x14ac:dyDescent="0.3">
      <c r="A92" s="1" t="s">
        <v>228</v>
      </c>
      <c r="B92" s="1" t="s">
        <v>229</v>
      </c>
      <c r="C92" s="2">
        <v>11.369404761904763</v>
      </c>
      <c r="D92" s="2">
        <v>0.91024590163934427</v>
      </c>
      <c r="E92" s="2">
        <v>0.68493581715716967</v>
      </c>
      <c r="F92" s="2">
        <v>0</v>
      </c>
      <c r="G92" s="2">
        <v>3.9238695817009983</v>
      </c>
      <c r="H92" s="2">
        <v>0</v>
      </c>
      <c r="I92" s="2">
        <v>6.1190816326530619</v>
      </c>
      <c r="J92" s="2">
        <v>14.585613074204947</v>
      </c>
      <c r="K92" s="2">
        <v>9.9745508982035922</v>
      </c>
      <c r="L92" s="2">
        <v>15.379159684986597</v>
      </c>
      <c r="M92" s="2">
        <v>72.157261363636366</v>
      </c>
      <c r="N92" s="2">
        <v>8.1302573879885607</v>
      </c>
      <c r="O92" s="2">
        <v>85.692393633302729</v>
      </c>
      <c r="P92" s="2">
        <v>14.863615384615386</v>
      </c>
      <c r="Q92" s="2">
        <v>13.765133079847908</v>
      </c>
      <c r="R92" s="2">
        <v>3.9313298024211965</v>
      </c>
      <c r="S92" s="2">
        <v>77.158882134010639</v>
      </c>
      <c r="T92" s="2">
        <v>42.762363140512413</v>
      </c>
      <c r="U92" s="2">
        <v>24.162745504214193</v>
      </c>
      <c r="V92" s="2">
        <v>22.724694213610917</v>
      </c>
      <c r="W92" s="2">
        <v>5.2652324114106035</v>
      </c>
      <c r="X92" s="2">
        <v>10.383566108842928</v>
      </c>
      <c r="Y92" s="2">
        <v>6.8860804403509732</v>
      </c>
      <c r="Z92" s="2">
        <v>63.421840291453329</v>
      </c>
      <c r="AA92" s="2">
        <v>6.575770392749245</v>
      </c>
      <c r="AB92" s="2">
        <v>5.9484302105063538</v>
      </c>
      <c r="AC92" s="2">
        <v>10.462847991689751</v>
      </c>
      <c r="AE92" s="2">
        <f t="shared" si="11"/>
        <v>3.28679109929362</v>
      </c>
      <c r="AF92" s="2">
        <f t="shared" si="12"/>
        <v>26.497701589911923</v>
      </c>
      <c r="AG92" s="2">
        <f t="shared" si="13"/>
        <v>41.702171248087041</v>
      </c>
      <c r="AH92" s="2">
        <f t="shared" si="14"/>
        <v>7.5116263202015014</v>
      </c>
      <c r="AI92" s="2">
        <f t="shared" si="15"/>
        <v>21.602222221599671</v>
      </c>
      <c r="AK92" s="2">
        <f t="shared" si="16"/>
        <v>4.2383171134228643</v>
      </c>
      <c r="AL92" s="2">
        <f t="shared" si="17"/>
        <v>30.148415599701252</v>
      </c>
      <c r="AM92" s="2">
        <f t="shared" si="18"/>
        <v>25.338234901137302</v>
      </c>
      <c r="AN92" s="2">
        <f t="shared" si="19"/>
        <v>2.6158776147626397</v>
      </c>
      <c r="AO92" s="2">
        <f t="shared" si="20"/>
        <v>27.951157236828571</v>
      </c>
      <c r="AQ92" s="1" t="s">
        <v>229</v>
      </c>
      <c r="AR92" s="2">
        <f>'X01'!B89/SUM('X01'!$B89:$AB89)*C92</f>
        <v>1.4091332574512038E-2</v>
      </c>
      <c r="AS92" s="2">
        <f>'X01'!C89/SUM('X01'!$B89:$AB89)*D92</f>
        <v>2.3407529193541593E-4</v>
      </c>
      <c r="AT92" s="2">
        <f>'X01'!D89/SUM('X01'!$B89:$AB89)*E92</f>
        <v>9.2225665022553863E-3</v>
      </c>
      <c r="AU92" s="2">
        <f>'X01'!E89/SUM('X01'!$B89:$AB89)*F92</f>
        <v>0</v>
      </c>
      <c r="AV92" s="2">
        <f>'X01'!F89/SUM('X01'!$B89:$AB89)*G92</f>
        <v>4.3631634416761524E-2</v>
      </c>
      <c r="AW92" s="2">
        <f>'X01'!G89/SUM('X01'!$B89:$AB89)*H92</f>
        <v>0</v>
      </c>
      <c r="AX92" s="2">
        <f>'X01'!H89/SUM('X01'!$B89:$AB89)*I92</f>
        <v>5.4773618312887323E-3</v>
      </c>
      <c r="AY92" s="2">
        <f>'X01'!I89/SUM('X01'!$B89:$AB89)*J92</f>
        <v>5.800385734159607E-2</v>
      </c>
      <c r="AZ92" s="2">
        <f>'X01'!J89/SUM('X01'!$B89:$AB89)*K92</f>
        <v>9.3630116774166359E-3</v>
      </c>
      <c r="BA92" s="2">
        <f>'X01'!K89/SUM('X01'!$B89:$AB89)*L92</f>
        <v>0.12897548585641416</v>
      </c>
      <c r="BB92" s="2">
        <f>'X01'!L89/SUM('X01'!$B89:$AB89)*M92</f>
        <v>0.31230325450023194</v>
      </c>
      <c r="BC92" s="2">
        <f>'X01'!M89/SUM('X01'!$B89:$AB89)*N92</f>
        <v>1.1984654947093294E-2</v>
      </c>
      <c r="BD92" s="2">
        <f>'X01'!N89/SUM('X01'!$B89:$AB89)*O92</f>
        <v>1.180207621938367</v>
      </c>
      <c r="BE92" s="2">
        <f>'X01'!O89/SUM('X01'!$B89:$AB89)*P92</f>
        <v>6.516656127481979E-2</v>
      </c>
      <c r="BF92" s="2">
        <f>'X01'!P89/SUM('X01'!$B89:$AB89)*Q92</f>
        <v>1.5261709034189117E-2</v>
      </c>
      <c r="BG92" s="2">
        <f>'X01'!Q89/SUM('X01'!$B89:$AB89)*R92</f>
        <v>0.19348663631381477</v>
      </c>
      <c r="BH92" s="2">
        <f>'X01'!R89/SUM('X01'!$B89:$AB89)*S92</f>
        <v>8.6231933097255613</v>
      </c>
      <c r="BI92" s="2">
        <f>'X01'!S89/SUM('X01'!$B89:$AB89)*T92</f>
        <v>1.2008530626870708</v>
      </c>
      <c r="BJ92" s="2">
        <f>'X01'!T89/SUM('X01'!$B89:$AB89)*U92</f>
        <v>5.2451591416888004</v>
      </c>
      <c r="BK92" s="2">
        <f>'X01'!U89/SUM('X01'!$B89:$AB89)*V92</f>
        <v>7.3012296909911072</v>
      </c>
      <c r="BL92" s="2">
        <f>'X01'!V89/SUM('X01'!$B89:$AB89)*W92</f>
        <v>0.35766704607731553</v>
      </c>
      <c r="BM92" s="2">
        <f>'X01'!W89/SUM('X01'!$B89:$AB89)*X92</f>
        <v>0.3252242106150669</v>
      </c>
      <c r="BN92" s="2">
        <f>'X01'!X89/SUM('X01'!$B89:$AB89)*Y92</f>
        <v>0.53266173432823249</v>
      </c>
      <c r="BO92" s="2">
        <f>'X01'!Y89/SUM('X01'!$B89:$AB89)*Z92</f>
        <v>0.45256116942793312</v>
      </c>
      <c r="BP92" s="2">
        <f>'X01'!Z89/SUM('X01'!$B89:$AB89)*AA92</f>
        <v>2.7527254331604911E-2</v>
      </c>
      <c r="BQ92" s="2">
        <f>'X01'!AA89/SUM('X01'!$B89:$AB89)*AB92</f>
        <v>8.8152754942877637E-2</v>
      </c>
      <c r="BR92" s="2">
        <f>'X01'!AB89/SUM('X01'!$B89:$AB89)*AC92</f>
        <v>4.2461257957084442E-2</v>
      </c>
      <c r="BT92" s="9">
        <f t="shared" si="21"/>
        <v>26.244100396273353</v>
      </c>
    </row>
    <row r="93" spans="1:72" x14ac:dyDescent="0.3">
      <c r="A93" s="1" t="s">
        <v>230</v>
      </c>
      <c r="B93" s="1" t="s">
        <v>231</v>
      </c>
      <c r="C93" s="2">
        <v>772.05490066225173</v>
      </c>
      <c r="D93" s="2">
        <v>1846.142325852521</v>
      </c>
      <c r="E93" s="2">
        <v>2147.3439995618232</v>
      </c>
      <c r="F93" s="2">
        <v>1568.6309295840113</v>
      </c>
      <c r="G93" s="2">
        <v>155.59868060832252</v>
      </c>
      <c r="H93" s="2">
        <v>2677.6333492822969</v>
      </c>
      <c r="I93" s="2">
        <v>0</v>
      </c>
      <c r="J93" s="2">
        <v>7290.7765248382502</v>
      </c>
      <c r="K93" s="2">
        <v>36.188759364904797</v>
      </c>
      <c r="L93" s="2">
        <v>4154.2878819157722</v>
      </c>
      <c r="M93" s="2">
        <v>2587.7699556929897</v>
      </c>
      <c r="N93" s="2">
        <v>3885.2502361029688</v>
      </c>
      <c r="O93" s="2">
        <v>1991.4542627787901</v>
      </c>
      <c r="P93" s="2">
        <v>0</v>
      </c>
      <c r="Q93" s="2">
        <v>0</v>
      </c>
      <c r="R93" s="2">
        <v>582.84946156006299</v>
      </c>
      <c r="S93" s="2">
        <v>127.74605748892525</v>
      </c>
      <c r="T93" s="2">
        <v>997.1239122637478</v>
      </c>
      <c r="U93" s="2">
        <v>1636.6026363248632</v>
      </c>
      <c r="V93" s="2">
        <v>166.03129633085135</v>
      </c>
      <c r="W93" s="2">
        <v>147.01333378665072</v>
      </c>
      <c r="X93" s="2">
        <v>1570.6474107559447</v>
      </c>
      <c r="Y93" s="2">
        <v>1191.7941548096157</v>
      </c>
      <c r="Z93" s="2">
        <v>1105.5525448577293</v>
      </c>
      <c r="AA93" s="2">
        <v>988.32492289694778</v>
      </c>
      <c r="AB93" s="2">
        <v>305.22164303928116</v>
      </c>
      <c r="AC93" s="2">
        <v>0</v>
      </c>
      <c r="AE93" s="2">
        <f t="shared" si="11"/>
        <v>1309.6291693644609</v>
      </c>
      <c r="AF93" s="2">
        <f t="shared" si="12"/>
        <v>2280.9530091393044</v>
      </c>
      <c r="AG93" s="2">
        <f t="shared" si="13"/>
        <v>731.87597560209701</v>
      </c>
      <c r="AH93" s="2">
        <f t="shared" si="14"/>
        <v>969.8182997840704</v>
      </c>
      <c r="AI93" s="2">
        <f t="shared" si="15"/>
        <v>599.77477769848952</v>
      </c>
      <c r="AK93" s="2">
        <f t="shared" si="16"/>
        <v>1021.7657001882056</v>
      </c>
      <c r="AL93" s="2">
        <f t="shared" si="17"/>
        <v>2492.1739108271627</v>
      </c>
      <c r="AM93" s="2">
        <f t="shared" si="18"/>
        <v>724.34797290271945</v>
      </c>
      <c r="AN93" s="2">
        <f t="shared" si="19"/>
        <v>737.31842268981381</v>
      </c>
      <c r="AO93" s="2">
        <f t="shared" si="20"/>
        <v>533.31469702455172</v>
      </c>
      <c r="AQ93" s="1" t="s">
        <v>231</v>
      </c>
      <c r="AR93" s="2">
        <f>'X01'!B90/SUM('X01'!$B90:$AB90)*C93</f>
        <v>4.076492062240149</v>
      </c>
      <c r="AS93" s="2">
        <f>'X01'!C90/SUM('X01'!$B90:$AB90)*D93</f>
        <v>2.4609617159128558</v>
      </c>
      <c r="AT93" s="2">
        <f>'X01'!D90/SUM('X01'!$B90:$AB90)*E93</f>
        <v>62.832561384034797</v>
      </c>
      <c r="AU93" s="2">
        <f>'X01'!E90/SUM('X01'!$B90:$AB90)*F93</f>
        <v>2.6224733306732313</v>
      </c>
      <c r="AV93" s="2">
        <f>'X01'!F90/SUM('X01'!$B90:$AB90)*G93</f>
        <v>5.4101472334883658</v>
      </c>
      <c r="AW93" s="2">
        <f>'X01'!G90/SUM('X01'!$B90:$AB90)*H93</f>
        <v>3.9137119638889319</v>
      </c>
      <c r="AX93" s="2">
        <f>'X01'!H90/SUM('X01'!$B90:$AB90)*I93</f>
        <v>0</v>
      </c>
      <c r="AY93" s="2">
        <f>'X01'!I90/SUM('X01'!$B90:$AB90)*J93</f>
        <v>77.492775723559774</v>
      </c>
      <c r="AZ93" s="2">
        <f>'X01'!J90/SUM('X01'!$B90:$AB90)*K93</f>
        <v>0.20456239458831302</v>
      </c>
      <c r="BA93" s="2">
        <f>'X01'!K90/SUM('X01'!$B90:$AB90)*L93</f>
        <v>93.821188365852208</v>
      </c>
      <c r="BB93" s="2">
        <f>'X01'!L90/SUM('X01'!$B90:$AB90)*M93</f>
        <v>21.784290003601622</v>
      </c>
      <c r="BC93" s="2">
        <f>'X01'!M90/SUM('X01'!$B90:$AB90)*N93</f>
        <v>28.323064040185908</v>
      </c>
      <c r="BD93" s="2">
        <f>'X01'!N90/SUM('X01'!$B90:$AB90)*O93</f>
        <v>53.49412756907293</v>
      </c>
      <c r="BE93" s="2">
        <f>'X01'!O90/SUM('X01'!$B90:$AB90)*P93</f>
        <v>0</v>
      </c>
      <c r="BF93" s="2">
        <f>'X01'!P90/SUM('X01'!$B90:$AB90)*Q93</f>
        <v>0</v>
      </c>
      <c r="BG93" s="2">
        <f>'X01'!Q90/SUM('X01'!$B90:$AB90)*R93</f>
        <v>38.707142532724475</v>
      </c>
      <c r="BH93" s="2">
        <f>'X01'!R90/SUM('X01'!$B90:$AB90)*S93</f>
        <v>14.923709446246979</v>
      </c>
      <c r="BI93" s="2">
        <f>'X01'!S90/SUM('X01'!$B90:$AB90)*T93</f>
        <v>20.846013401392543</v>
      </c>
      <c r="BJ93" s="2">
        <f>'X01'!T90/SUM('X01'!$B90:$AB90)*U93</f>
        <v>172.94084606950628</v>
      </c>
      <c r="BK93" s="2">
        <f>'X01'!U90/SUM('X01'!$B90:$AB90)*V93</f>
        <v>35.953148163617186</v>
      </c>
      <c r="BL93" s="2">
        <f>'X01'!V90/SUM('X01'!$B90:$AB90)*W93</f>
        <v>13.650087202491839</v>
      </c>
      <c r="BM93" s="2">
        <f>'X01'!W90/SUM('X01'!$B90:$AB90)*X93</f>
        <v>69.318512139657614</v>
      </c>
      <c r="BN93" s="2">
        <f>'X01'!X90/SUM('X01'!$B90:$AB90)*Y93</f>
        <v>70.130924104750974</v>
      </c>
      <c r="BO93" s="2">
        <f>'X01'!Y90/SUM('X01'!$B90:$AB90)*Z93</f>
        <v>24.273870262569066</v>
      </c>
      <c r="BP93" s="2">
        <f>'X01'!Z90/SUM('X01'!$B90:$AB90)*AA93</f>
        <v>18.053239676793822</v>
      </c>
      <c r="BQ93" s="2">
        <f>'X01'!AA90/SUM('X01'!$B90:$AB90)*AB93</f>
        <v>11.719403402391055</v>
      </c>
      <c r="BR93" s="2">
        <f>'X01'!AB90/SUM('X01'!$B90:$AB90)*AC93</f>
        <v>0</v>
      </c>
      <c r="BT93" s="9">
        <f t="shared" si="21"/>
        <v>846.95325218924097</v>
      </c>
    </row>
    <row r="94" spans="1:72" x14ac:dyDescent="0.3">
      <c r="A94" s="1" t="s">
        <v>232</v>
      </c>
      <c r="B94" s="1" t="s">
        <v>233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E94" s="2">
        <f t="shared" si="11"/>
        <v>0</v>
      </c>
      <c r="AF94" s="2">
        <f t="shared" si="12"/>
        <v>0</v>
      </c>
      <c r="AG94" s="2">
        <f t="shared" si="13"/>
        <v>0</v>
      </c>
      <c r="AH94" s="2">
        <f t="shared" si="14"/>
        <v>0</v>
      </c>
      <c r="AI94" s="2">
        <f t="shared" si="15"/>
        <v>0</v>
      </c>
      <c r="AK94" s="2">
        <f t="shared" si="16"/>
        <v>0</v>
      </c>
      <c r="AL94" s="2">
        <f t="shared" si="17"/>
        <v>0</v>
      </c>
      <c r="AM94" s="2">
        <f t="shared" si="18"/>
        <v>0</v>
      </c>
      <c r="AN94" s="2">
        <f t="shared" si="19"/>
        <v>0</v>
      </c>
      <c r="AO94" s="2">
        <f t="shared" si="20"/>
        <v>0</v>
      </c>
      <c r="AQ94" s="1" t="s">
        <v>233</v>
      </c>
      <c r="AR94" s="2">
        <f>'X01'!B91/SUM('X01'!$B91:$AB91)*C94</f>
        <v>0</v>
      </c>
      <c r="AS94" s="2">
        <f>'X01'!C91/SUM('X01'!$B91:$AB91)*D94</f>
        <v>0</v>
      </c>
      <c r="AT94" s="2">
        <f>'X01'!D91/SUM('X01'!$B91:$AB91)*E94</f>
        <v>0</v>
      </c>
      <c r="AU94" s="2">
        <f>'X01'!E91/SUM('X01'!$B91:$AB91)*F94</f>
        <v>0</v>
      </c>
      <c r="AV94" s="2">
        <f>'X01'!F91/SUM('X01'!$B91:$AB91)*G94</f>
        <v>0</v>
      </c>
      <c r="AW94" s="2">
        <f>'X01'!G91/SUM('X01'!$B91:$AB91)*H94</f>
        <v>0</v>
      </c>
      <c r="AX94" s="2">
        <f>'X01'!H91/SUM('X01'!$B91:$AB91)*I94</f>
        <v>0</v>
      </c>
      <c r="AY94" s="2">
        <f>'X01'!I91/SUM('X01'!$B91:$AB91)*J94</f>
        <v>0</v>
      </c>
      <c r="AZ94" s="2">
        <f>'X01'!J91/SUM('X01'!$B91:$AB91)*K94</f>
        <v>0</v>
      </c>
      <c r="BA94" s="2">
        <f>'X01'!K91/SUM('X01'!$B91:$AB91)*L94</f>
        <v>0</v>
      </c>
      <c r="BB94" s="2">
        <f>'X01'!L91/SUM('X01'!$B91:$AB91)*M94</f>
        <v>0</v>
      </c>
      <c r="BC94" s="2">
        <f>'X01'!M91/SUM('X01'!$B91:$AB91)*N94</f>
        <v>0</v>
      </c>
      <c r="BD94" s="2">
        <f>'X01'!N91/SUM('X01'!$B91:$AB91)*O94</f>
        <v>0</v>
      </c>
      <c r="BE94" s="2">
        <f>'X01'!O91/SUM('X01'!$B91:$AB91)*P94</f>
        <v>0</v>
      </c>
      <c r="BF94" s="2">
        <f>'X01'!P91/SUM('X01'!$B91:$AB91)*Q94</f>
        <v>0</v>
      </c>
      <c r="BG94" s="2">
        <f>'X01'!Q91/SUM('X01'!$B91:$AB91)*R94</f>
        <v>0</v>
      </c>
      <c r="BH94" s="2">
        <f>'X01'!R91/SUM('X01'!$B91:$AB91)*S94</f>
        <v>0</v>
      </c>
      <c r="BI94" s="2">
        <f>'X01'!S91/SUM('X01'!$B91:$AB91)*T94</f>
        <v>0</v>
      </c>
      <c r="BJ94" s="2">
        <f>'X01'!T91/SUM('X01'!$B91:$AB91)*U94</f>
        <v>0</v>
      </c>
      <c r="BK94" s="2">
        <f>'X01'!U91/SUM('X01'!$B91:$AB91)*V94</f>
        <v>0</v>
      </c>
      <c r="BL94" s="2">
        <f>'X01'!V91/SUM('X01'!$B91:$AB91)*W94</f>
        <v>0</v>
      </c>
      <c r="BM94" s="2">
        <f>'X01'!W91/SUM('X01'!$B91:$AB91)*X94</f>
        <v>0</v>
      </c>
      <c r="BN94" s="2">
        <f>'X01'!X91/SUM('X01'!$B91:$AB91)*Y94</f>
        <v>0</v>
      </c>
      <c r="BO94" s="2">
        <f>'X01'!Y91/SUM('X01'!$B91:$AB91)*Z94</f>
        <v>0</v>
      </c>
      <c r="BP94" s="2">
        <f>'X01'!Z91/SUM('X01'!$B91:$AB91)*AA94</f>
        <v>0</v>
      </c>
      <c r="BQ94" s="2">
        <f>'X01'!AA91/SUM('X01'!$B91:$AB91)*AB94</f>
        <v>0</v>
      </c>
      <c r="BR94" s="2">
        <f>'X01'!AB91/SUM('X01'!$B91:$AB91)*AC94</f>
        <v>0</v>
      </c>
      <c r="BT94" s="9">
        <f t="shared" si="21"/>
        <v>0</v>
      </c>
    </row>
    <row r="95" spans="1:72" x14ac:dyDescent="0.3">
      <c r="A95" s="1" t="s">
        <v>234</v>
      </c>
      <c r="B95" s="1" t="s">
        <v>235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E95" s="2">
        <f t="shared" si="11"/>
        <v>0</v>
      </c>
      <c r="AF95" s="2">
        <f t="shared" si="12"/>
        <v>0</v>
      </c>
      <c r="AG95" s="2">
        <f t="shared" si="13"/>
        <v>0</v>
      </c>
      <c r="AH95" s="2">
        <f t="shared" si="14"/>
        <v>0</v>
      </c>
      <c r="AI95" s="2">
        <f t="shared" si="15"/>
        <v>0</v>
      </c>
      <c r="AK95" s="2">
        <f t="shared" si="16"/>
        <v>0</v>
      </c>
      <c r="AL95" s="2">
        <f t="shared" si="17"/>
        <v>0</v>
      </c>
      <c r="AM95" s="2">
        <f t="shared" si="18"/>
        <v>0</v>
      </c>
      <c r="AN95" s="2">
        <f t="shared" si="19"/>
        <v>0</v>
      </c>
      <c r="AO95" s="2">
        <f t="shared" si="20"/>
        <v>0</v>
      </c>
      <c r="AQ95" s="1" t="s">
        <v>235</v>
      </c>
      <c r="AR95" s="2">
        <f>'X01'!B92/SUM('X01'!$B92:$AB92)*C95</f>
        <v>0</v>
      </c>
      <c r="AS95" s="2">
        <f>'X01'!C92/SUM('X01'!$B92:$AB92)*D95</f>
        <v>0</v>
      </c>
      <c r="AT95" s="2">
        <f>'X01'!D92/SUM('X01'!$B92:$AB92)*E95</f>
        <v>0</v>
      </c>
      <c r="AU95" s="2">
        <f>'X01'!E92/SUM('X01'!$B92:$AB92)*F95</f>
        <v>0</v>
      </c>
      <c r="AV95" s="2">
        <f>'X01'!F92/SUM('X01'!$B92:$AB92)*G95</f>
        <v>0</v>
      </c>
      <c r="AW95" s="2">
        <f>'X01'!G92/SUM('X01'!$B92:$AB92)*H95</f>
        <v>0</v>
      </c>
      <c r="AX95" s="2">
        <f>'X01'!H92/SUM('X01'!$B92:$AB92)*I95</f>
        <v>0</v>
      </c>
      <c r="AY95" s="2">
        <f>'X01'!I92/SUM('X01'!$B92:$AB92)*J95</f>
        <v>0</v>
      </c>
      <c r="AZ95" s="2">
        <f>'X01'!J92/SUM('X01'!$B92:$AB92)*K95</f>
        <v>0</v>
      </c>
      <c r="BA95" s="2">
        <f>'X01'!K92/SUM('X01'!$B92:$AB92)*L95</f>
        <v>0</v>
      </c>
      <c r="BB95" s="2">
        <f>'X01'!L92/SUM('X01'!$B92:$AB92)*M95</f>
        <v>0</v>
      </c>
      <c r="BC95" s="2">
        <f>'X01'!M92/SUM('X01'!$B92:$AB92)*N95</f>
        <v>0</v>
      </c>
      <c r="BD95" s="2">
        <f>'X01'!N92/SUM('X01'!$B92:$AB92)*O95</f>
        <v>0</v>
      </c>
      <c r="BE95" s="2">
        <f>'X01'!O92/SUM('X01'!$B92:$AB92)*P95</f>
        <v>0</v>
      </c>
      <c r="BF95" s="2">
        <f>'X01'!P92/SUM('X01'!$B92:$AB92)*Q95</f>
        <v>0</v>
      </c>
      <c r="BG95" s="2">
        <f>'X01'!Q92/SUM('X01'!$B92:$AB92)*R95</f>
        <v>0</v>
      </c>
      <c r="BH95" s="2">
        <f>'X01'!R92/SUM('X01'!$B92:$AB92)*S95</f>
        <v>0</v>
      </c>
      <c r="BI95" s="2">
        <f>'X01'!S92/SUM('X01'!$B92:$AB92)*T95</f>
        <v>0</v>
      </c>
      <c r="BJ95" s="2">
        <f>'X01'!T92/SUM('X01'!$B92:$AB92)*U95</f>
        <v>0</v>
      </c>
      <c r="BK95" s="2">
        <f>'X01'!U92/SUM('X01'!$B92:$AB92)*V95</f>
        <v>0</v>
      </c>
      <c r="BL95" s="2">
        <f>'X01'!V92/SUM('X01'!$B92:$AB92)*W95</f>
        <v>0</v>
      </c>
      <c r="BM95" s="2">
        <f>'X01'!W92/SUM('X01'!$B92:$AB92)*X95</f>
        <v>0</v>
      </c>
      <c r="BN95" s="2">
        <f>'X01'!X92/SUM('X01'!$B92:$AB92)*Y95</f>
        <v>0</v>
      </c>
      <c r="BO95" s="2">
        <f>'X01'!Y92/SUM('X01'!$B92:$AB92)*Z95</f>
        <v>0</v>
      </c>
      <c r="BP95" s="2">
        <f>'X01'!Z92/SUM('X01'!$B92:$AB92)*AA95</f>
        <v>0</v>
      </c>
      <c r="BQ95" s="2">
        <f>'X01'!AA92/SUM('X01'!$B92:$AB92)*AB95</f>
        <v>0</v>
      </c>
      <c r="BR95" s="2">
        <f>'X01'!AB92/SUM('X01'!$B92:$AB92)*AC95</f>
        <v>0</v>
      </c>
      <c r="BT95" s="9">
        <f t="shared" si="21"/>
        <v>0</v>
      </c>
    </row>
    <row r="96" spans="1:72" x14ac:dyDescent="0.3">
      <c r="A96" s="1" t="s">
        <v>236</v>
      </c>
      <c r="B96" s="1" t="s">
        <v>237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E96" s="2">
        <f t="shared" si="11"/>
        <v>0</v>
      </c>
      <c r="AF96" s="2">
        <f t="shared" si="12"/>
        <v>0</v>
      </c>
      <c r="AG96" s="2">
        <f t="shared" si="13"/>
        <v>0</v>
      </c>
      <c r="AH96" s="2">
        <f t="shared" si="14"/>
        <v>0</v>
      </c>
      <c r="AI96" s="2">
        <f t="shared" si="15"/>
        <v>0</v>
      </c>
      <c r="AK96" s="2">
        <f t="shared" si="16"/>
        <v>0</v>
      </c>
      <c r="AL96" s="2">
        <f t="shared" si="17"/>
        <v>0</v>
      </c>
      <c r="AM96" s="2">
        <f t="shared" si="18"/>
        <v>0</v>
      </c>
      <c r="AN96" s="2">
        <f t="shared" si="19"/>
        <v>0</v>
      </c>
      <c r="AO96" s="2">
        <f t="shared" si="20"/>
        <v>0</v>
      </c>
      <c r="AQ96" s="1" t="s">
        <v>237</v>
      </c>
      <c r="AR96" s="2">
        <f>'X01'!B93/SUM('X01'!$B93:$AB93)*C96</f>
        <v>0</v>
      </c>
      <c r="AS96" s="2">
        <f>'X01'!C93/SUM('X01'!$B93:$AB93)*D96</f>
        <v>0</v>
      </c>
      <c r="AT96" s="2">
        <f>'X01'!D93/SUM('X01'!$B93:$AB93)*E96</f>
        <v>0</v>
      </c>
      <c r="AU96" s="2">
        <f>'X01'!E93/SUM('X01'!$B93:$AB93)*F96</f>
        <v>0</v>
      </c>
      <c r="AV96" s="2">
        <f>'X01'!F93/SUM('X01'!$B93:$AB93)*G96</f>
        <v>0</v>
      </c>
      <c r="AW96" s="2">
        <f>'X01'!G93/SUM('X01'!$B93:$AB93)*H96</f>
        <v>0</v>
      </c>
      <c r="AX96" s="2">
        <f>'X01'!H93/SUM('X01'!$B93:$AB93)*I96</f>
        <v>0</v>
      </c>
      <c r="AY96" s="2">
        <f>'X01'!I93/SUM('X01'!$B93:$AB93)*J96</f>
        <v>0</v>
      </c>
      <c r="AZ96" s="2">
        <f>'X01'!J93/SUM('X01'!$B93:$AB93)*K96</f>
        <v>0</v>
      </c>
      <c r="BA96" s="2">
        <f>'X01'!K93/SUM('X01'!$B93:$AB93)*L96</f>
        <v>0</v>
      </c>
      <c r="BB96" s="2">
        <f>'X01'!L93/SUM('X01'!$B93:$AB93)*M96</f>
        <v>0</v>
      </c>
      <c r="BC96" s="2">
        <f>'X01'!M93/SUM('X01'!$B93:$AB93)*N96</f>
        <v>0</v>
      </c>
      <c r="BD96" s="2">
        <f>'X01'!N93/SUM('X01'!$B93:$AB93)*O96</f>
        <v>0</v>
      </c>
      <c r="BE96" s="2">
        <f>'X01'!O93/SUM('X01'!$B93:$AB93)*P96</f>
        <v>0</v>
      </c>
      <c r="BF96" s="2">
        <f>'X01'!P93/SUM('X01'!$B93:$AB93)*Q96</f>
        <v>0</v>
      </c>
      <c r="BG96" s="2">
        <f>'X01'!Q93/SUM('X01'!$B93:$AB93)*R96</f>
        <v>0</v>
      </c>
      <c r="BH96" s="2">
        <f>'X01'!R93/SUM('X01'!$B93:$AB93)*S96</f>
        <v>0</v>
      </c>
      <c r="BI96" s="2">
        <f>'X01'!S93/SUM('X01'!$B93:$AB93)*T96</f>
        <v>0</v>
      </c>
      <c r="BJ96" s="2">
        <f>'X01'!T93/SUM('X01'!$B93:$AB93)*U96</f>
        <v>0</v>
      </c>
      <c r="BK96" s="2">
        <f>'X01'!U93/SUM('X01'!$B93:$AB93)*V96</f>
        <v>0</v>
      </c>
      <c r="BL96" s="2">
        <f>'X01'!V93/SUM('X01'!$B93:$AB93)*W96</f>
        <v>0</v>
      </c>
      <c r="BM96" s="2">
        <f>'X01'!W93/SUM('X01'!$B93:$AB93)*X96</f>
        <v>0</v>
      </c>
      <c r="BN96" s="2">
        <f>'X01'!X93/SUM('X01'!$B93:$AB93)*Y96</f>
        <v>0</v>
      </c>
      <c r="BO96" s="2">
        <f>'X01'!Y93/SUM('X01'!$B93:$AB93)*Z96</f>
        <v>0</v>
      </c>
      <c r="BP96" s="2">
        <f>'X01'!Z93/SUM('X01'!$B93:$AB93)*AA96</f>
        <v>0</v>
      </c>
      <c r="BQ96" s="2">
        <f>'X01'!AA93/SUM('X01'!$B93:$AB93)*AB96</f>
        <v>0</v>
      </c>
      <c r="BR96" s="2">
        <f>'X01'!AB93/SUM('X01'!$B93:$AB93)*AC96</f>
        <v>0</v>
      </c>
      <c r="BT96" s="9">
        <f t="shared" si="21"/>
        <v>0</v>
      </c>
    </row>
    <row r="97" spans="1:72" x14ac:dyDescent="0.3">
      <c r="A97" s="1" t="s">
        <v>238</v>
      </c>
      <c r="B97" s="1" t="s">
        <v>239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E97" s="2">
        <f t="shared" si="11"/>
        <v>0</v>
      </c>
      <c r="AF97" s="2">
        <f t="shared" si="12"/>
        <v>0</v>
      </c>
      <c r="AG97" s="2">
        <f t="shared" si="13"/>
        <v>0</v>
      </c>
      <c r="AH97" s="2">
        <f t="shared" si="14"/>
        <v>0</v>
      </c>
      <c r="AI97" s="2">
        <f t="shared" si="15"/>
        <v>0</v>
      </c>
      <c r="AK97" s="2">
        <f t="shared" si="16"/>
        <v>0</v>
      </c>
      <c r="AL97" s="2">
        <f t="shared" si="17"/>
        <v>0</v>
      </c>
      <c r="AM97" s="2">
        <f t="shared" si="18"/>
        <v>0</v>
      </c>
      <c r="AN97" s="2">
        <f t="shared" si="19"/>
        <v>0</v>
      </c>
      <c r="AO97" s="2">
        <f t="shared" si="20"/>
        <v>0</v>
      </c>
      <c r="AQ97" s="1" t="s">
        <v>239</v>
      </c>
      <c r="AR97" s="2">
        <f>'X01'!B94/SUM('X01'!$B94:$AB94)*C97</f>
        <v>0</v>
      </c>
      <c r="AS97" s="2">
        <f>'X01'!C94/SUM('X01'!$B94:$AB94)*D97</f>
        <v>0</v>
      </c>
      <c r="AT97" s="2">
        <f>'X01'!D94/SUM('X01'!$B94:$AB94)*E97</f>
        <v>0</v>
      </c>
      <c r="AU97" s="2">
        <f>'X01'!E94/SUM('X01'!$B94:$AB94)*F97</f>
        <v>0</v>
      </c>
      <c r="AV97" s="2">
        <f>'X01'!F94/SUM('X01'!$B94:$AB94)*G97</f>
        <v>0</v>
      </c>
      <c r="AW97" s="2">
        <f>'X01'!G94/SUM('X01'!$B94:$AB94)*H97</f>
        <v>0</v>
      </c>
      <c r="AX97" s="2">
        <f>'X01'!H94/SUM('X01'!$B94:$AB94)*I97</f>
        <v>0</v>
      </c>
      <c r="AY97" s="2">
        <f>'X01'!I94/SUM('X01'!$B94:$AB94)*J97</f>
        <v>0</v>
      </c>
      <c r="AZ97" s="2">
        <f>'X01'!J94/SUM('X01'!$B94:$AB94)*K97</f>
        <v>0</v>
      </c>
      <c r="BA97" s="2">
        <f>'X01'!K94/SUM('X01'!$B94:$AB94)*L97</f>
        <v>0</v>
      </c>
      <c r="BB97" s="2">
        <f>'X01'!L94/SUM('X01'!$B94:$AB94)*M97</f>
        <v>0</v>
      </c>
      <c r="BC97" s="2">
        <f>'X01'!M94/SUM('X01'!$B94:$AB94)*N97</f>
        <v>0</v>
      </c>
      <c r="BD97" s="2">
        <f>'X01'!N94/SUM('X01'!$B94:$AB94)*O97</f>
        <v>0</v>
      </c>
      <c r="BE97" s="2">
        <f>'X01'!O94/SUM('X01'!$B94:$AB94)*P97</f>
        <v>0</v>
      </c>
      <c r="BF97" s="2">
        <f>'X01'!P94/SUM('X01'!$B94:$AB94)*Q97</f>
        <v>0</v>
      </c>
      <c r="BG97" s="2">
        <f>'X01'!Q94/SUM('X01'!$B94:$AB94)*R97</f>
        <v>0</v>
      </c>
      <c r="BH97" s="2">
        <f>'X01'!R94/SUM('X01'!$B94:$AB94)*S97</f>
        <v>0</v>
      </c>
      <c r="BI97" s="2">
        <f>'X01'!S94/SUM('X01'!$B94:$AB94)*T97</f>
        <v>0</v>
      </c>
      <c r="BJ97" s="2">
        <f>'X01'!T94/SUM('X01'!$B94:$AB94)*U97</f>
        <v>0</v>
      </c>
      <c r="BK97" s="2">
        <f>'X01'!U94/SUM('X01'!$B94:$AB94)*V97</f>
        <v>0</v>
      </c>
      <c r="BL97" s="2">
        <f>'X01'!V94/SUM('X01'!$B94:$AB94)*W97</f>
        <v>0</v>
      </c>
      <c r="BM97" s="2">
        <f>'X01'!W94/SUM('X01'!$B94:$AB94)*X97</f>
        <v>0</v>
      </c>
      <c r="BN97" s="2">
        <f>'X01'!X94/SUM('X01'!$B94:$AB94)*Y97</f>
        <v>0</v>
      </c>
      <c r="BO97" s="2">
        <f>'X01'!Y94/SUM('X01'!$B94:$AB94)*Z97</f>
        <v>0</v>
      </c>
      <c r="BP97" s="2">
        <f>'X01'!Z94/SUM('X01'!$B94:$AB94)*AA97</f>
        <v>0</v>
      </c>
      <c r="BQ97" s="2">
        <f>'X01'!AA94/SUM('X01'!$B94:$AB94)*AB97</f>
        <v>0</v>
      </c>
      <c r="BR97" s="2">
        <f>'X01'!AB94/SUM('X01'!$B94:$AB94)*AC97</f>
        <v>0</v>
      </c>
      <c r="BT97" s="9">
        <f t="shared" si="21"/>
        <v>0</v>
      </c>
    </row>
    <row r="98" spans="1:72" x14ac:dyDescent="0.3">
      <c r="A98" s="1" t="s">
        <v>240</v>
      </c>
      <c r="B98" s="1" t="s">
        <v>241</v>
      </c>
      <c r="C98" s="2">
        <v>1.3654201917653694</v>
      </c>
      <c r="D98" s="2">
        <v>1.4373309235074627</v>
      </c>
      <c r="E98" s="2">
        <v>3.9345418903432052</v>
      </c>
      <c r="F98" s="2">
        <v>0.29375259336099585</v>
      </c>
      <c r="G98" s="2">
        <v>3.865314090371665</v>
      </c>
      <c r="H98" s="2">
        <v>3.4055711730130334E-2</v>
      </c>
      <c r="I98" s="2">
        <v>2.0731666010240253</v>
      </c>
      <c r="J98" s="2">
        <v>1.8310306740978806</v>
      </c>
      <c r="K98" s="2">
        <v>2.3425458221903335</v>
      </c>
      <c r="L98" s="2">
        <v>4.5401349400615079</v>
      </c>
      <c r="M98" s="2">
        <v>6.2705308596620135</v>
      </c>
      <c r="N98" s="2">
        <v>4.0430121792083513</v>
      </c>
      <c r="O98" s="2">
        <v>5.5157152492580712</v>
      </c>
      <c r="P98" s="2">
        <v>5.2668026106775327</v>
      </c>
      <c r="Q98" s="2">
        <v>6.2933883058470776</v>
      </c>
      <c r="R98" s="2">
        <v>6.535366253543045</v>
      </c>
      <c r="S98" s="2">
        <v>5.8602161226921234</v>
      </c>
      <c r="T98" s="2">
        <v>3.4227953142536478</v>
      </c>
      <c r="U98" s="2">
        <v>10.298096806798188</v>
      </c>
      <c r="V98" s="2">
        <v>6.9125882875956339</v>
      </c>
      <c r="W98" s="2">
        <v>5.04533711607451</v>
      </c>
      <c r="X98" s="2">
        <v>5.0946943313629269</v>
      </c>
      <c r="Y98" s="2">
        <v>4.6899497228862712</v>
      </c>
      <c r="Z98" s="2">
        <v>4.3596510359869134</v>
      </c>
      <c r="AA98" s="2">
        <v>2.3916844677070457</v>
      </c>
      <c r="AB98" s="2">
        <v>6.1129315280242738</v>
      </c>
      <c r="AC98" s="2">
        <v>5.9712030851869704</v>
      </c>
      <c r="AE98" s="2">
        <f t="shared" si="11"/>
        <v>1.8576545717289792</v>
      </c>
      <c r="AF98" s="2">
        <f t="shared" si="12"/>
        <v>4.7376140993939799</v>
      </c>
      <c r="AG98" s="2">
        <f t="shared" si="13"/>
        <v>6.6234241328348986</v>
      </c>
      <c r="AH98" s="2">
        <f t="shared" si="14"/>
        <v>4.94332705677457</v>
      </c>
      <c r="AI98" s="2">
        <f t="shared" si="15"/>
        <v>4.7088675292263007</v>
      </c>
      <c r="AK98" s="2">
        <f t="shared" si="16"/>
        <v>1.5588923399855013</v>
      </c>
      <c r="AL98" s="2">
        <f t="shared" si="17"/>
        <v>1.7173275375414971</v>
      </c>
      <c r="AM98" s="2">
        <f t="shared" si="18"/>
        <v>2.8526798202304371</v>
      </c>
      <c r="AN98" s="2">
        <f t="shared" si="19"/>
        <v>0.22081460248704882</v>
      </c>
      <c r="AO98" s="2">
        <f t="shared" si="20"/>
        <v>1.7374479626073471</v>
      </c>
      <c r="AQ98" s="1" t="s">
        <v>241</v>
      </c>
      <c r="AR98" s="2">
        <f>'X01'!B95/SUM('X01'!$B95:$AB95)*C98</f>
        <v>9.8446246218973216E-3</v>
      </c>
      <c r="AS98" s="2">
        <f>'X01'!C95/SUM('X01'!$B95:$AB95)*D98</f>
        <v>4.1771916400252388E-3</v>
      </c>
      <c r="AT98" s="2">
        <f>'X01'!D95/SUM('X01'!$B95:$AB95)*E98</f>
        <v>4.4210493141456315E-2</v>
      </c>
      <c r="AU98" s="2">
        <f>'X01'!E95/SUM('X01'!$B95:$AB95)*F98</f>
        <v>7.6770008519382786E-4</v>
      </c>
      <c r="AV98" s="2">
        <f>'X01'!F95/SUM('X01'!$B95:$AB95)*G98</f>
        <v>5.0961738008307916E-2</v>
      </c>
      <c r="AW98" s="2">
        <f>'X01'!G95/SUM('X01'!$B95:$AB95)*H98</f>
        <v>9.031765708162679E-5</v>
      </c>
      <c r="AX98" s="2">
        <f>'X01'!H95/SUM('X01'!$B95:$AB95)*I98</f>
        <v>1.0702642364172775E-2</v>
      </c>
      <c r="AY98" s="2">
        <f>'X01'!I95/SUM('X01'!$B95:$AB95)*J98</f>
        <v>3.0504788679319453E-2</v>
      </c>
      <c r="AZ98" s="2">
        <f>'X01'!J95/SUM('X01'!$B95:$AB95)*K98</f>
        <v>2.4340608583498423E-2</v>
      </c>
      <c r="BA98" s="2">
        <f>'X01'!K95/SUM('X01'!$B95:$AB95)*L98</f>
        <v>0.14708230455742924</v>
      </c>
      <c r="BB98" s="2">
        <f>'X01'!L95/SUM('X01'!$B95:$AB95)*M98</f>
        <v>6.940911946723019E-2</v>
      </c>
      <c r="BC98" s="2">
        <f>'X01'!M95/SUM('X01'!$B95:$AB95)*N98</f>
        <v>4.4097596070104286E-2</v>
      </c>
      <c r="BD98" s="2">
        <f>'X01'!N95/SUM('X01'!$B95:$AB95)*O98</f>
        <v>0.12470610501545619</v>
      </c>
      <c r="BE98" s="2">
        <f>'X01'!O95/SUM('X01'!$B95:$AB95)*P98</f>
        <v>5.1684279264960935E-2</v>
      </c>
      <c r="BF98" s="2">
        <f>'X01'!P95/SUM('X01'!$B95:$AB95)*Q98</f>
        <v>3.9830086772997424E-2</v>
      </c>
      <c r="BG98" s="2">
        <f>'X01'!Q95/SUM('X01'!$B95:$AB95)*R98</f>
        <v>0.23909341770933654</v>
      </c>
      <c r="BH98" s="2">
        <f>'X01'!R95/SUM('X01'!$B95:$AB95)*S98</f>
        <v>0.52339082278802729</v>
      </c>
      <c r="BI98" s="2">
        <f>'X01'!S95/SUM('X01'!$B95:$AB95)*T98</f>
        <v>0.14882091945625056</v>
      </c>
      <c r="BJ98" s="2">
        <f>'X01'!T95/SUM('X01'!$B95:$AB95)*U98</f>
        <v>0.55933725030651471</v>
      </c>
      <c r="BK98" s="2">
        <f>'X01'!U95/SUM('X01'!$B95:$AB95)*V98</f>
        <v>1.9865142880961109</v>
      </c>
      <c r="BL98" s="2">
        <f>'X01'!V95/SUM('X01'!$B95:$AB95)*W98</f>
        <v>0.42607354728257441</v>
      </c>
      <c r="BM98" s="2">
        <f>'X01'!W95/SUM('X01'!$B95:$AB95)*X98</f>
        <v>0.24767359513209108</v>
      </c>
      <c r="BN98" s="2">
        <f>'X01'!X95/SUM('X01'!$B95:$AB95)*Y98</f>
        <v>0.29651286819898082</v>
      </c>
      <c r="BO98" s="2">
        <f>'X01'!Y95/SUM('X01'!$B95:$AB95)*Z98</f>
        <v>6.7738242811220095E-2</v>
      </c>
      <c r="BP98" s="2">
        <f>'X01'!Z95/SUM('X01'!$B95:$AB95)*AA98</f>
        <v>8.3927682843101703E-2</v>
      </c>
      <c r="BQ98" s="2">
        <f>'X01'!AA95/SUM('X01'!$B95:$AB95)*AB98</f>
        <v>0.28946809094661385</v>
      </c>
      <c r="BR98" s="2">
        <f>'X01'!AB95/SUM('X01'!$B95:$AB95)*AC98</f>
        <v>0.17630006662333553</v>
      </c>
      <c r="BT98" s="9">
        <f t="shared" si="21"/>
        <v>5.6972603881232891</v>
      </c>
    </row>
    <row r="99" spans="1:72" x14ac:dyDescent="0.3">
      <c r="A99" s="1" t="s">
        <v>242</v>
      </c>
      <c r="B99" s="1" t="s">
        <v>243</v>
      </c>
      <c r="C99" s="2">
        <v>1.3660776980949449</v>
      </c>
      <c r="D99" s="2">
        <v>1.4399055220719987</v>
      </c>
      <c r="E99" s="2">
        <v>3.9337490164118702</v>
      </c>
      <c r="F99" s="2">
        <v>0.29310210642077661</v>
      </c>
      <c r="G99" s="2">
        <v>3.8657438755490738</v>
      </c>
      <c r="H99" s="2">
        <v>3.2248889648103865E-2</v>
      </c>
      <c r="I99" s="2">
        <v>2.0715149987396013</v>
      </c>
      <c r="J99" s="2">
        <v>1.8314146563984222</v>
      </c>
      <c r="K99" s="2">
        <v>2.3420025328345946</v>
      </c>
      <c r="L99" s="2">
        <v>4.5404290852628879</v>
      </c>
      <c r="M99" s="2">
        <v>6.2710996523301699</v>
      </c>
      <c r="N99" s="2">
        <v>4.0435596988024187</v>
      </c>
      <c r="O99" s="2">
        <v>5.5160738884621683</v>
      </c>
      <c r="P99" s="2">
        <v>5.2668632371392725</v>
      </c>
      <c r="Q99" s="2">
        <v>6.2931888122571911</v>
      </c>
      <c r="R99" s="2">
        <v>6.5356286028238291</v>
      </c>
      <c r="S99" s="2">
        <v>5.8601646069248705</v>
      </c>
      <c r="T99" s="2">
        <v>3.4229677869219386</v>
      </c>
      <c r="U99" s="2">
        <v>10.297994848840101</v>
      </c>
      <c r="V99" s="2">
        <v>6.9125891825093051</v>
      </c>
      <c r="W99" s="2">
        <v>5.0452226391789594</v>
      </c>
      <c r="X99" s="2">
        <v>5.0947582347257603</v>
      </c>
      <c r="Y99" s="2">
        <v>4.6898689801018945</v>
      </c>
      <c r="Z99" s="2">
        <v>4.3603490552685589</v>
      </c>
      <c r="AA99" s="2">
        <v>2.3915526118885966</v>
      </c>
      <c r="AB99" s="2">
        <v>6.1127741613322417</v>
      </c>
      <c r="AC99" s="2">
        <v>5.9713234062829725</v>
      </c>
      <c r="AE99" s="2">
        <f t="shared" si="11"/>
        <v>1.8574774438480528</v>
      </c>
      <c r="AF99" s="2">
        <f t="shared" si="12"/>
        <v>4.7378066851456602</v>
      </c>
      <c r="AG99" s="2">
        <f t="shared" si="13"/>
        <v>6.6234291062990538</v>
      </c>
      <c r="AH99" s="2">
        <f t="shared" si="14"/>
        <v>4.9432832846688717</v>
      </c>
      <c r="AI99" s="2">
        <f t="shared" si="15"/>
        <v>4.7089998086930924</v>
      </c>
      <c r="AK99" s="2">
        <f t="shared" si="16"/>
        <v>1.5590819558336904</v>
      </c>
      <c r="AL99" s="2">
        <f t="shared" si="17"/>
        <v>1.717406990319404</v>
      </c>
      <c r="AM99" s="2">
        <f t="shared" si="18"/>
        <v>2.8525761630944628</v>
      </c>
      <c r="AN99" s="2">
        <f t="shared" si="19"/>
        <v>0.22085640385987784</v>
      </c>
      <c r="AO99" s="2">
        <f t="shared" si="20"/>
        <v>1.7374466088679523</v>
      </c>
      <c r="AQ99" s="1" t="s">
        <v>243</v>
      </c>
      <c r="AR99" s="2">
        <f>'X01'!B96/SUM('X01'!$B96:$AB96)*C99</f>
        <v>1.0472528213811108E-2</v>
      </c>
      <c r="AS99" s="2">
        <f>'X01'!C96/SUM('X01'!$B96:$AB96)*D99</f>
        <v>2.9814493770363528E-3</v>
      </c>
      <c r="AT99" s="2">
        <f>'X01'!D96/SUM('X01'!$B96:$AB96)*E99</f>
        <v>4.7212524368772886E-2</v>
      </c>
      <c r="AU99" s="2">
        <f>'X01'!E96/SUM('X01'!$B96:$AB96)*F99</f>
        <v>3.8953609951228725E-4</v>
      </c>
      <c r="AV99" s="2">
        <f>'X01'!F96/SUM('X01'!$B96:$AB96)*G99</f>
        <v>7.5098065338666919E-2</v>
      </c>
      <c r="AW99" s="2">
        <f>'X01'!G96/SUM('X01'!$B96:$AB96)*H99</f>
        <v>6.3674170112585409E-5</v>
      </c>
      <c r="AX99" s="2">
        <f>'X01'!H96/SUM('X01'!$B96:$AB96)*I99</f>
        <v>8.3150975088199779E-3</v>
      </c>
      <c r="AY99" s="2">
        <f>'X01'!I96/SUM('X01'!$B96:$AB96)*J99</f>
        <v>2.3020085265408823E-2</v>
      </c>
      <c r="AZ99" s="2">
        <f>'X01'!J96/SUM('X01'!$B96:$AB96)*K99</f>
        <v>1.5697555702461501E-2</v>
      </c>
      <c r="BA99" s="2">
        <f>'X01'!K96/SUM('X01'!$B96:$AB96)*L99</f>
        <v>9.7642467097940541E-2</v>
      </c>
      <c r="BB99" s="2">
        <f>'X01'!L96/SUM('X01'!$B96:$AB96)*M99</f>
        <v>5.4145517832207925E-2</v>
      </c>
      <c r="BC99" s="2">
        <f>'X01'!M96/SUM('X01'!$B96:$AB96)*N99</f>
        <v>3.4050698852559645E-2</v>
      </c>
      <c r="BD99" s="2">
        <f>'X01'!N96/SUM('X01'!$B96:$AB96)*O99</f>
        <v>0.14775403897654527</v>
      </c>
      <c r="BE99" s="2">
        <f>'X01'!O96/SUM('X01'!$B96:$AB96)*P99</f>
        <v>3.6339223437194333E-2</v>
      </c>
      <c r="BF99" s="2">
        <f>'X01'!P96/SUM('X01'!$B96:$AB96)*Q99</f>
        <v>3.2417643666142748E-2</v>
      </c>
      <c r="BG99" s="2">
        <f>'X01'!Q96/SUM('X01'!$B96:$AB96)*R99</f>
        <v>0.25276772764987215</v>
      </c>
      <c r="BH99" s="2">
        <f>'X01'!R96/SUM('X01'!$B96:$AB96)*S99</f>
        <v>0.49675591090304433</v>
      </c>
      <c r="BI99" s="2">
        <f>'X01'!S96/SUM('X01'!$B96:$AB96)*T99</f>
        <v>6.7056392207389209E-2</v>
      </c>
      <c r="BJ99" s="2">
        <f>'X01'!T96/SUM('X01'!$B96:$AB96)*U99</f>
        <v>0.97771313653933067</v>
      </c>
      <c r="BK99" s="2">
        <f>'X01'!U96/SUM('X01'!$B96:$AB96)*V99</f>
        <v>2.4224838019333119</v>
      </c>
      <c r="BL99" s="2">
        <f>'X01'!V96/SUM('X01'!$B96:$AB96)*W99</f>
        <v>0.37289841341581054</v>
      </c>
      <c r="BM99" s="2">
        <f>'X01'!W96/SUM('X01'!$B96:$AB96)*X99</f>
        <v>0.22823818999885323</v>
      </c>
      <c r="BN99" s="2">
        <f>'X01'!X96/SUM('X01'!$B96:$AB96)*Y99</f>
        <v>0.32911305761486209</v>
      </c>
      <c r="BO99" s="2">
        <f>'X01'!Y96/SUM('X01'!$B96:$AB96)*Z99</f>
        <v>5.5419001234459635E-2</v>
      </c>
      <c r="BP99" s="2">
        <f>'X01'!Z96/SUM('X01'!$B96:$AB96)*AA99</f>
        <v>4.8512226546953315E-2</v>
      </c>
      <c r="BQ99" s="2">
        <f>'X01'!AA96/SUM('X01'!$B96:$AB96)*AB99</f>
        <v>0.17134719177296734</v>
      </c>
      <c r="BR99" s="2">
        <f>'X01'!AB96/SUM('X01'!$B96:$AB96)*AC99</f>
        <v>9.8623798425558032E-2</v>
      </c>
      <c r="BT99" s="9">
        <f t="shared" si="21"/>
        <v>6.1065289541496046</v>
      </c>
    </row>
    <row r="100" spans="1:72" x14ac:dyDescent="0.3">
      <c r="A100" s="1" t="s">
        <v>244</v>
      </c>
      <c r="B100" s="1" t="s">
        <v>245</v>
      </c>
      <c r="C100" s="2">
        <v>4591.3998324235808</v>
      </c>
      <c r="D100" s="2">
        <v>4354.9975700325731</v>
      </c>
      <c r="E100" s="2">
        <v>1345.6792093302686</v>
      </c>
      <c r="F100" s="2">
        <v>4535.2183547430832</v>
      </c>
      <c r="G100" s="2">
        <v>3380.4272101712945</v>
      </c>
      <c r="H100" s="2">
        <v>3558.5233574144486</v>
      </c>
      <c r="I100" s="2">
        <v>8603.6748811700181</v>
      </c>
      <c r="J100" s="2">
        <v>1504.6596430233562</v>
      </c>
      <c r="K100" s="2">
        <v>3798.8855862181586</v>
      </c>
      <c r="L100" s="2">
        <v>1653.8087776258546</v>
      </c>
      <c r="M100" s="2">
        <v>2170.3088521798363</v>
      </c>
      <c r="N100" s="2">
        <v>2528.6340782630232</v>
      </c>
      <c r="O100" s="2">
        <v>1716.2865375414058</v>
      </c>
      <c r="P100" s="2">
        <v>1850.210236559946</v>
      </c>
      <c r="Q100" s="2">
        <v>1512.2669314461118</v>
      </c>
      <c r="R100" s="2">
        <v>1993.7743162937265</v>
      </c>
      <c r="S100" s="2">
        <v>1539.0412452517389</v>
      </c>
      <c r="T100" s="2">
        <v>745.85325685895475</v>
      </c>
      <c r="U100" s="2">
        <v>749.77647388478817</v>
      </c>
      <c r="V100" s="2">
        <v>1117.7334658130808</v>
      </c>
      <c r="W100" s="2">
        <v>1613.0579027535396</v>
      </c>
      <c r="X100" s="2">
        <v>1606.5560431429544</v>
      </c>
      <c r="Y100" s="2">
        <v>1297.1100290612342</v>
      </c>
      <c r="Z100" s="2">
        <v>3129.5951490970183</v>
      </c>
      <c r="AA100" s="2">
        <v>3280.3879600323062</v>
      </c>
      <c r="AB100" s="2">
        <v>2446.759897920153</v>
      </c>
      <c r="AC100" s="2">
        <v>688.97181729666579</v>
      </c>
      <c r="AE100" s="2">
        <f t="shared" si="11"/>
        <v>4338.5600593264671</v>
      </c>
      <c r="AF100" s="2">
        <f t="shared" si="12"/>
        <v>2080.9816621279356</v>
      </c>
      <c r="AG100" s="2">
        <f t="shared" si="13"/>
        <v>1038.1011104521408</v>
      </c>
      <c r="AH100" s="2">
        <f t="shared" si="14"/>
        <v>1505.5746583192429</v>
      </c>
      <c r="AI100" s="2">
        <f t="shared" si="15"/>
        <v>2386.4287060865358</v>
      </c>
      <c r="AK100" s="2">
        <f t="shared" si="16"/>
        <v>2190.0490354676872</v>
      </c>
      <c r="AL100" s="2">
        <f t="shared" si="17"/>
        <v>723.83434039971803</v>
      </c>
      <c r="AM100" s="2">
        <f t="shared" si="18"/>
        <v>376.75024205030468</v>
      </c>
      <c r="AN100" s="2">
        <f t="shared" si="19"/>
        <v>180.56493231898091</v>
      </c>
      <c r="AO100" s="2">
        <f t="shared" si="20"/>
        <v>1188.3404747434383</v>
      </c>
      <c r="AQ100" s="1" t="s">
        <v>245</v>
      </c>
      <c r="AR100" s="2">
        <f>'X01'!B97/SUM('X01'!$B97:$AB97)*C100</f>
        <v>18.508738965977056</v>
      </c>
      <c r="AS100" s="2">
        <f>'X01'!C97/SUM('X01'!$B97:$AB97)*D100</f>
        <v>2.9419313863987431</v>
      </c>
      <c r="AT100" s="2">
        <f>'X01'!D97/SUM('X01'!$B97:$AB97)*E100</f>
        <v>11.336137299816487</v>
      </c>
      <c r="AU100" s="2">
        <f>'X01'!E97/SUM('X01'!$B97:$AB97)*F100</f>
        <v>2.0198306444159861</v>
      </c>
      <c r="AV100" s="2">
        <f>'X01'!F97/SUM('X01'!$B97:$AB97)*G100</f>
        <v>53.151623853029335</v>
      </c>
      <c r="AW100" s="2">
        <f>'X01'!G97/SUM('X01'!$B97:$AB97)*H100</f>
        <v>4.118715670094927</v>
      </c>
      <c r="AX100" s="2">
        <f>'X01'!H97/SUM('X01'!$B97:$AB97)*I100</f>
        <v>22.782440515955273</v>
      </c>
      <c r="AY100" s="2">
        <f>'X01'!I97/SUM('X01'!$B97:$AB97)*J100</f>
        <v>38.416236127430928</v>
      </c>
      <c r="AZ100" s="2">
        <f>'X01'!J97/SUM('X01'!$B97:$AB97)*K100</f>
        <v>15.357442489735028</v>
      </c>
      <c r="BA100" s="2">
        <f>'X01'!K97/SUM('X01'!$B97:$AB97)*L100</f>
        <v>29.276394333469764</v>
      </c>
      <c r="BB100" s="2">
        <f>'X01'!L97/SUM('X01'!$B97:$AB97)*M100</f>
        <v>14.021156608531482</v>
      </c>
      <c r="BC100" s="2">
        <f>'X01'!M97/SUM('X01'!$B97:$AB97)*N100</f>
        <v>13.479505076376697</v>
      </c>
      <c r="BD100" s="2">
        <f>'X01'!N97/SUM('X01'!$B97:$AB97)*O100</f>
        <v>36.939259251680028</v>
      </c>
      <c r="BE100" s="2">
        <f>'X01'!O97/SUM('X01'!$B97:$AB97)*P100</f>
        <v>10.859641121951865</v>
      </c>
      <c r="BF100" s="2">
        <f>'X01'!P97/SUM('X01'!$B97:$AB97)*Q100</f>
        <v>9.7566037851682683</v>
      </c>
      <c r="BG100" s="2">
        <f>'X01'!Q97/SUM('X01'!$B97:$AB97)*R100</f>
        <v>82.698609369842771</v>
      </c>
      <c r="BH100" s="2">
        <f>'X01'!R97/SUM('X01'!$B97:$AB97)*S100</f>
        <v>178.12602974532302</v>
      </c>
      <c r="BI100" s="2">
        <f>'X01'!S97/SUM('X01'!$B97:$AB97)*T100</f>
        <v>29.036313566930282</v>
      </c>
      <c r="BJ100" s="2">
        <f>'X01'!T97/SUM('X01'!$B97:$AB97)*U100</f>
        <v>82.25370855392579</v>
      </c>
      <c r="BK100" s="2">
        <f>'X01'!U97/SUM('X01'!$B97:$AB97)*V100</f>
        <v>324.28727372166406</v>
      </c>
      <c r="BL100" s="2">
        <f>'X01'!V97/SUM('X01'!$B97:$AB97)*W100</f>
        <v>133.82767555417666</v>
      </c>
      <c r="BM100" s="2">
        <f>'X01'!W97/SUM('X01'!$B97:$AB97)*X100</f>
        <v>66.649426382636022</v>
      </c>
      <c r="BN100" s="2">
        <f>'X01'!X97/SUM('X01'!$B97:$AB97)*Y100</f>
        <v>97.23087777088314</v>
      </c>
      <c r="BO100" s="2">
        <f>'X01'!Y97/SUM('X01'!$B97:$AB97)*Z100</f>
        <v>32.793200031686105</v>
      </c>
      <c r="BP100" s="2">
        <f>'X01'!Z97/SUM('X01'!$B97:$AB97)*AA100</f>
        <v>66.136423266836545</v>
      </c>
      <c r="BQ100" s="2">
        <f>'X01'!AA97/SUM('X01'!$B97:$AB97)*AB100</f>
        <v>67.562656965000073</v>
      </c>
      <c r="BR100" s="2">
        <f>'X01'!AB97/SUM('X01'!$B97:$AB97)*AC100</f>
        <v>14.013268764110219</v>
      </c>
      <c r="BT100" s="9">
        <f t="shared" si="21"/>
        <v>1457.5811208230466</v>
      </c>
    </row>
    <row r="101" spans="1:72" x14ac:dyDescent="0.3">
      <c r="A101" s="1" t="s">
        <v>246</v>
      </c>
      <c r="B101" s="1" t="s">
        <v>247</v>
      </c>
      <c r="C101" s="2">
        <v>8112.5180975862968</v>
      </c>
      <c r="D101" s="2">
        <v>12190.458696883854</v>
      </c>
      <c r="E101" s="2">
        <v>4715.8294606358822</v>
      </c>
      <c r="F101" s="2">
        <v>13778.439193548387</v>
      </c>
      <c r="G101" s="2">
        <v>5848.9095883188002</v>
      </c>
      <c r="H101" s="2">
        <v>8427.1139491525428</v>
      </c>
      <c r="I101" s="2">
        <v>11931.90845957614</v>
      </c>
      <c r="J101" s="2">
        <v>2574.2288998721774</v>
      </c>
      <c r="K101" s="2">
        <v>9452.8930426455572</v>
      </c>
      <c r="L101" s="2">
        <v>5255.3974118216465</v>
      </c>
      <c r="M101" s="2">
        <v>7038.6282506506186</v>
      </c>
      <c r="N101" s="2">
        <v>8217.7298406909795</v>
      </c>
      <c r="O101" s="2">
        <v>4647.6300714321151</v>
      </c>
      <c r="P101" s="2">
        <v>5292.9947348552942</v>
      </c>
      <c r="Q101" s="2">
        <v>4497.7337681398421</v>
      </c>
      <c r="R101" s="2">
        <v>4021.8699294016701</v>
      </c>
      <c r="S101" s="2">
        <v>2986.9371510716651</v>
      </c>
      <c r="T101" s="2">
        <v>1753.6413363782458</v>
      </c>
      <c r="U101" s="2">
        <v>2447.7272822115856</v>
      </c>
      <c r="V101" s="2">
        <v>2544.3359127785598</v>
      </c>
      <c r="W101" s="2">
        <v>2746.9819293039031</v>
      </c>
      <c r="X101" s="2">
        <v>4526.4764530297844</v>
      </c>
      <c r="Y101" s="2">
        <v>3404.1619080806458</v>
      </c>
      <c r="Z101" s="2">
        <v>5361.9680564392002</v>
      </c>
      <c r="AA101" s="2">
        <v>3613.5716864145438</v>
      </c>
      <c r="AB101" s="2">
        <v>4435.176844717329</v>
      </c>
      <c r="AC101" s="2">
        <v>2886.9050681291733</v>
      </c>
      <c r="AE101" s="2">
        <f t="shared" si="11"/>
        <v>9286.4539208145579</v>
      </c>
      <c r="AF101" s="2">
        <f t="shared" si="12"/>
        <v>5666.5673277233227</v>
      </c>
      <c r="AG101" s="2">
        <f t="shared" si="13"/>
        <v>2433.1604206100142</v>
      </c>
      <c r="AH101" s="2">
        <f t="shared" si="14"/>
        <v>3559.206763471444</v>
      </c>
      <c r="AI101" s="2">
        <f t="shared" si="15"/>
        <v>4074.4054139250616</v>
      </c>
      <c r="AK101" s="2">
        <f t="shared" si="16"/>
        <v>3426.2106046466038</v>
      </c>
      <c r="AL101" s="2">
        <f t="shared" si="17"/>
        <v>2171.055401522477</v>
      </c>
      <c r="AM101" s="2">
        <f t="shared" si="18"/>
        <v>510.22447234911903</v>
      </c>
      <c r="AN101" s="2">
        <f t="shared" si="19"/>
        <v>899.82185480236558</v>
      </c>
      <c r="AO101" s="2">
        <f t="shared" si="20"/>
        <v>1066.2236130928775</v>
      </c>
      <c r="AQ101" s="1" t="s">
        <v>247</v>
      </c>
      <c r="AR101" s="2">
        <f>'X01'!B98/SUM('X01'!$B98:$AB98)*C101</f>
        <v>33.879390502182943</v>
      </c>
      <c r="AS101" s="2">
        <f>'X01'!C98/SUM('X01'!$B98:$AB98)*D101</f>
        <v>9.3283675477882397</v>
      </c>
      <c r="AT101" s="2">
        <f>'X01'!D98/SUM('X01'!$B98:$AB98)*E101</f>
        <v>40.512874648281198</v>
      </c>
      <c r="AU101" s="2">
        <f>'X01'!E98/SUM('X01'!$B98:$AB98)*F101</f>
        <v>7.8703045863266485</v>
      </c>
      <c r="AV101" s="2">
        <f>'X01'!F98/SUM('X01'!$B98:$AB98)*G101</f>
        <v>93.780396894902779</v>
      </c>
      <c r="AW101" s="2">
        <f>'X01'!G98/SUM('X01'!$B98:$AB98)*H101</f>
        <v>10.77808922927515</v>
      </c>
      <c r="AX101" s="2">
        <f>'X01'!H98/SUM('X01'!$B98:$AB98)*I101</f>
        <v>32.952641798502526</v>
      </c>
      <c r="AY101" s="2">
        <f>'X01'!I98/SUM('X01'!$B98:$AB98)*J101</f>
        <v>65.484897530055989</v>
      </c>
      <c r="AZ101" s="2">
        <f>'X01'!J98/SUM('X01'!$B98:$AB98)*K101</f>
        <v>40.122531633015839</v>
      </c>
      <c r="BA101" s="2">
        <f>'X01'!K98/SUM('X01'!$B98:$AB98)*L101</f>
        <v>94.152757410482437</v>
      </c>
      <c r="BB101" s="2">
        <f>'X01'!L98/SUM('X01'!$B98:$AB98)*M101</f>
        <v>46.90323395425164</v>
      </c>
      <c r="BC101" s="2">
        <f>'X01'!M98/SUM('X01'!$B98:$AB98)*N101</f>
        <v>46.405609801303278</v>
      </c>
      <c r="BD101" s="2">
        <f>'X01'!N98/SUM('X01'!$B98:$AB98)*O101</f>
        <v>101.5503533554734</v>
      </c>
      <c r="BE101" s="2">
        <f>'X01'!O98/SUM('X01'!$B98:$AB98)*P101</f>
        <v>31.914748247367264</v>
      </c>
      <c r="BF101" s="2">
        <f>'X01'!P98/SUM('X01'!$B98:$AB98)*Q101</f>
        <v>29.562001762387666</v>
      </c>
      <c r="BG101" s="2">
        <f>'X01'!Q98/SUM('X01'!$B98:$AB98)*R101</f>
        <v>167.64257550844781</v>
      </c>
      <c r="BH101" s="2">
        <f>'X01'!R98/SUM('X01'!$B98:$AB98)*S101</f>
        <v>342.88142108491991</v>
      </c>
      <c r="BI101" s="2">
        <f>'X01'!S98/SUM('X01'!$B98:$AB98)*T101</f>
        <v>67.417185729212306</v>
      </c>
      <c r="BJ101" s="2">
        <f>'X01'!T98/SUM('X01'!$B98:$AB98)*U101</f>
        <v>271.59178710010286</v>
      </c>
      <c r="BK101" s="2">
        <f>'X01'!U98/SUM('X01'!$B98:$AB98)*V101</f>
        <v>729.13883408735228</v>
      </c>
      <c r="BL101" s="2">
        <f>'X01'!V98/SUM('X01'!$B98:$AB98)*W101</f>
        <v>224.72794854174893</v>
      </c>
      <c r="BM101" s="2">
        <f>'X01'!W98/SUM('X01'!$B98:$AB98)*X101</f>
        <v>185.97757551928663</v>
      </c>
      <c r="BN101" s="2">
        <f>'X01'!X98/SUM('X01'!$B98:$AB98)*Y101</f>
        <v>252.00285077584087</v>
      </c>
      <c r="BO101" s="2">
        <f>'X01'!Y98/SUM('X01'!$B98:$AB98)*Z101</f>
        <v>56.635268899602458</v>
      </c>
      <c r="BP101" s="2">
        <f>'X01'!Z98/SUM('X01'!$B98:$AB98)*AA101</f>
        <v>72.391910662336969</v>
      </c>
      <c r="BQ101" s="2">
        <f>'X01'!AA98/SUM('X01'!$B98:$AB98)*AB101</f>
        <v>122.53062240139954</v>
      </c>
      <c r="BR101" s="2">
        <f>'X01'!AB98/SUM('X01'!$B98:$AB98)*AC101</f>
        <v>68.892436782742934</v>
      </c>
      <c r="BT101" s="9">
        <f t="shared" si="21"/>
        <v>3247.0286159945908</v>
      </c>
    </row>
    <row r="102" spans="1:72" x14ac:dyDescent="0.3">
      <c r="A102" s="1" t="s">
        <v>248</v>
      </c>
      <c r="B102" s="1" t="s">
        <v>249</v>
      </c>
      <c r="C102" s="2">
        <v>202.04351855628059</v>
      </c>
      <c r="D102" s="2">
        <v>47.807024999999996</v>
      </c>
      <c r="E102" s="2">
        <v>246.65068851492927</v>
      </c>
      <c r="F102" s="2">
        <v>0</v>
      </c>
      <c r="G102" s="2">
        <v>110.06510231073275</v>
      </c>
      <c r="H102" s="2">
        <v>94.109461170030798</v>
      </c>
      <c r="I102" s="2">
        <v>414.26478260869567</v>
      </c>
      <c r="J102" s="2">
        <v>2335.4325574712643</v>
      </c>
      <c r="K102" s="2">
        <v>0</v>
      </c>
      <c r="L102" s="2">
        <v>1365.2419696969698</v>
      </c>
      <c r="M102" s="2">
        <v>2578.2664377682404</v>
      </c>
      <c r="N102" s="2">
        <v>319.11373096446704</v>
      </c>
      <c r="O102" s="2">
        <v>308.30431962025318</v>
      </c>
      <c r="P102" s="2">
        <v>74.244857142857143</v>
      </c>
      <c r="Q102" s="2">
        <v>6.1123150151449588</v>
      </c>
      <c r="R102" s="2">
        <v>176.47054455445544</v>
      </c>
      <c r="S102" s="2">
        <v>0</v>
      </c>
      <c r="T102" s="2">
        <v>967.13040616246508</v>
      </c>
      <c r="U102" s="2">
        <v>209.86020105395809</v>
      </c>
      <c r="V102" s="2">
        <v>174.33963312224671</v>
      </c>
      <c r="W102" s="2">
        <v>292.48162053979877</v>
      </c>
      <c r="X102" s="2">
        <v>119.68267894027841</v>
      </c>
      <c r="Y102" s="2">
        <v>80.618330197554087</v>
      </c>
      <c r="Z102" s="2">
        <v>0</v>
      </c>
      <c r="AA102" s="2">
        <v>0</v>
      </c>
      <c r="AB102" s="2">
        <v>0</v>
      </c>
      <c r="AC102" s="2">
        <v>0</v>
      </c>
      <c r="AE102" s="2">
        <f t="shared" si="11"/>
        <v>159.27722545152417</v>
      </c>
      <c r="AF102" s="2">
        <f t="shared" si="12"/>
        <v>795.90963691485024</v>
      </c>
      <c r="AG102" s="2">
        <f t="shared" si="13"/>
        <v>337.83256008466742</v>
      </c>
      <c r="AH102" s="2">
        <f t="shared" si="14"/>
        <v>164.2608765592104</v>
      </c>
      <c r="AI102" s="2">
        <f t="shared" si="15"/>
        <v>0</v>
      </c>
      <c r="AK102" s="2">
        <f t="shared" si="16"/>
        <v>140.79846287057921</v>
      </c>
      <c r="AL102" s="2">
        <f t="shared" si="17"/>
        <v>1030.6500362832023</v>
      </c>
      <c r="AM102" s="2">
        <f t="shared" si="18"/>
        <v>429.43896717078837</v>
      </c>
      <c r="AN102" s="2">
        <f t="shared" si="19"/>
        <v>112.74717391524716</v>
      </c>
      <c r="AO102" s="2">
        <f t="shared" si="20"/>
        <v>0</v>
      </c>
      <c r="AQ102" s="1" t="s">
        <v>249</v>
      </c>
      <c r="AR102" s="2">
        <f>'X01'!B99/SUM('X01'!$B99:$AB99)*C102</f>
        <v>4.2837439796280119</v>
      </c>
      <c r="AS102" s="2">
        <f>'X01'!C99/SUM('X01'!$B99:$AB99)*D102</f>
        <v>0.12401410734204359</v>
      </c>
      <c r="AT102" s="2">
        <f>'X01'!D99/SUM('X01'!$B99:$AB99)*E102</f>
        <v>48.857093208760993</v>
      </c>
      <c r="AU102" s="2">
        <f>'X01'!E99/SUM('X01'!$B99:$AB99)*F102</f>
        <v>0</v>
      </c>
      <c r="AV102" s="2">
        <f>'X01'!F99/SUM('X01'!$B99:$AB99)*G102</f>
        <v>15.650983644475961</v>
      </c>
      <c r="AW102" s="2">
        <f>'X01'!G99/SUM('X01'!$B99:$AB99)*H102</f>
        <v>1.1892967297598771</v>
      </c>
      <c r="AX102" s="2">
        <f>'X01'!H99/SUM('X01'!$B99:$AB99)*I102</f>
        <v>0.94746201869449798</v>
      </c>
      <c r="AY102" s="2">
        <f>'X01'!I99/SUM('X01'!$B99:$AB99)*J102</f>
        <v>5.2706715795207915</v>
      </c>
      <c r="AZ102" s="2">
        <f>'X01'!J99/SUM('X01'!$B99:$AB99)*K102</f>
        <v>0</v>
      </c>
      <c r="BA102" s="2">
        <f>'X01'!K99/SUM('X01'!$B99:$AB99)*L102</f>
        <v>3.5060991880604244</v>
      </c>
      <c r="BB102" s="2">
        <f>'X01'!L99/SUM('X01'!$B99:$AB99)*M102</f>
        <v>2.5972385407569454</v>
      </c>
      <c r="BC102" s="2">
        <f>'X01'!M99/SUM('X01'!$B99:$AB99)*N102</f>
        <v>0.27179398438378199</v>
      </c>
      <c r="BD102" s="2">
        <f>'X01'!N99/SUM('X01'!$B99:$AB99)*O102</f>
        <v>1.2636187731843769</v>
      </c>
      <c r="BE102" s="2">
        <f>'X01'!O99/SUM('X01'!$B99:$AB99)*P102</f>
        <v>7.8643092460808139E-2</v>
      </c>
      <c r="BF102" s="2">
        <f>'X01'!P99/SUM('X01'!$B99:$AB99)*Q102</f>
        <v>6.1070826379821704E-2</v>
      </c>
      <c r="BG102" s="2">
        <f>'X01'!Q99/SUM('X01'!$B99:$AB99)*R102</f>
        <v>7.2435185345312112</v>
      </c>
      <c r="BH102" s="2">
        <f>'X01'!R99/SUM('X01'!$B99:$AB99)*S102</f>
        <v>0</v>
      </c>
      <c r="BI102" s="2">
        <f>'X01'!S99/SUM('X01'!$B99:$AB99)*T102</f>
        <v>4.4781911862618786</v>
      </c>
      <c r="BJ102" s="2">
        <f>'X01'!T99/SUM('X01'!$B99:$AB99)*U102</f>
        <v>23.75986426601181</v>
      </c>
      <c r="BK102" s="2">
        <f>'X01'!U99/SUM('X01'!$B99:$AB99)*V102</f>
        <v>16.425603701718131</v>
      </c>
      <c r="BL102" s="2">
        <f>'X01'!V99/SUM('X01'!$B99:$AB99)*W102</f>
        <v>5.528494172020511</v>
      </c>
      <c r="BM102" s="2">
        <f>'X01'!W99/SUM('X01'!$B99:$AB99)*X102</f>
        <v>5.7616867850132731</v>
      </c>
      <c r="BN102" s="2">
        <f>'X01'!X99/SUM('X01'!$B99:$AB99)*Y102</f>
        <v>7.7806249297443122</v>
      </c>
      <c r="BO102" s="2">
        <f>'X01'!Y99/SUM('X01'!$B99:$AB99)*Z102</f>
        <v>0</v>
      </c>
      <c r="BP102" s="2">
        <f>'X01'!Z99/SUM('X01'!$B99:$AB99)*AA102</f>
        <v>0</v>
      </c>
      <c r="BQ102" s="2">
        <f>'X01'!AA99/SUM('X01'!$B99:$AB99)*AB102</f>
        <v>0</v>
      </c>
      <c r="BR102" s="2">
        <f>'X01'!AB99/SUM('X01'!$B99:$AB99)*AC102</f>
        <v>0</v>
      </c>
      <c r="BT102" s="9">
        <f t="shared" si="21"/>
        <v>155.07971324870942</v>
      </c>
    </row>
    <row r="103" spans="1:72" x14ac:dyDescent="0.3">
      <c r="A103" s="1" t="s">
        <v>250</v>
      </c>
      <c r="B103" s="1" t="s">
        <v>251</v>
      </c>
      <c r="C103" s="2">
        <v>5682.4207342657346</v>
      </c>
      <c r="D103" s="2">
        <v>3434.4034749034754</v>
      </c>
      <c r="E103" s="2">
        <v>3226.1796898300031</v>
      </c>
      <c r="F103" s="2">
        <v>1153.8242504743832</v>
      </c>
      <c r="G103" s="2">
        <v>11563.108299379983</v>
      </c>
      <c r="H103" s="2">
        <v>1765.0616349809886</v>
      </c>
      <c r="I103" s="2">
        <v>1351.8501070038913</v>
      </c>
      <c r="J103" s="2">
        <v>6380.8382012195134</v>
      </c>
      <c r="K103" s="2">
        <v>2551.4114056720105</v>
      </c>
      <c r="L103" s="2">
        <v>5677.2554673366831</v>
      </c>
      <c r="M103" s="2">
        <v>7112.7355888324873</v>
      </c>
      <c r="N103" s="2">
        <v>5917.0563281250006</v>
      </c>
      <c r="O103" s="2">
        <v>4751.3584199266506</v>
      </c>
      <c r="P103" s="2">
        <v>3848.2426621621621</v>
      </c>
      <c r="Q103" s="2">
        <v>3215.0544347240921</v>
      </c>
      <c r="R103" s="2">
        <v>4518.3819821356892</v>
      </c>
      <c r="S103" s="2">
        <v>1133.9682263087645</v>
      </c>
      <c r="T103" s="2">
        <v>4787.0754221635889</v>
      </c>
      <c r="U103" s="2">
        <v>1182.5912458695652</v>
      </c>
      <c r="V103" s="2">
        <v>350.15545244415472</v>
      </c>
      <c r="W103" s="2">
        <v>1121.9165450294774</v>
      </c>
      <c r="X103" s="2">
        <v>4257.8276031294454</v>
      </c>
      <c r="Y103" s="2">
        <v>1838.1959762798178</v>
      </c>
      <c r="Z103" s="2">
        <v>4501.3625506329117</v>
      </c>
      <c r="AA103" s="2">
        <v>4369.9126857142855</v>
      </c>
      <c r="AB103" s="2">
        <v>3004.6499084993898</v>
      </c>
      <c r="AC103" s="2">
        <v>2402.1976959704784</v>
      </c>
      <c r="AE103" s="2">
        <f t="shared" si="11"/>
        <v>4025.2640272626372</v>
      </c>
      <c r="AF103" s="2">
        <f t="shared" si="12"/>
        <v>4885.814943348254</v>
      </c>
      <c r="AG103" s="2">
        <f t="shared" si="13"/>
        <v>1863.4475866965181</v>
      </c>
      <c r="AH103" s="2">
        <f t="shared" si="14"/>
        <v>2405.9800414795804</v>
      </c>
      <c r="AI103" s="2">
        <f t="shared" si="15"/>
        <v>3569.5307102042666</v>
      </c>
      <c r="AK103" s="2">
        <f t="shared" si="16"/>
        <v>3675.4532561248525</v>
      </c>
      <c r="AL103" s="2">
        <f t="shared" si="17"/>
        <v>1514.7041513857769</v>
      </c>
      <c r="AM103" s="2">
        <f t="shared" si="18"/>
        <v>1986.0646429546666</v>
      </c>
      <c r="AN103" s="2">
        <f t="shared" si="19"/>
        <v>1643.2494027382124</v>
      </c>
      <c r="AO103" s="2">
        <f t="shared" si="20"/>
        <v>1031.2902229428971</v>
      </c>
      <c r="AQ103" s="1" t="s">
        <v>251</v>
      </c>
      <c r="AR103" s="2">
        <f>'X01'!B100/SUM('X01'!$B100:$AB100)*C103</f>
        <v>6.6090602845051247</v>
      </c>
      <c r="AS103" s="2">
        <f>'X01'!C100/SUM('X01'!$B100:$AB100)*D103</f>
        <v>2.4115713391044085</v>
      </c>
      <c r="AT103" s="2">
        <f>'X01'!D100/SUM('X01'!$B100:$AB100)*E103</f>
        <v>29.32723647217982</v>
      </c>
      <c r="AU103" s="2">
        <f>'X01'!E100/SUM('X01'!$B100:$AB100)*F103</f>
        <v>1.6485393288889008</v>
      </c>
      <c r="AV103" s="2">
        <f>'X01'!F100/SUM('X01'!$B100:$AB100)*G103</f>
        <v>35.393015797706937</v>
      </c>
      <c r="AW103" s="2">
        <f>'X01'!G100/SUM('X01'!$B100:$AB100)*H103</f>
        <v>1.2585331475311168</v>
      </c>
      <c r="AX103" s="2">
        <f>'X01'!H100/SUM('X01'!$B100:$AB100)*I103</f>
        <v>1.8838255962434698</v>
      </c>
      <c r="AY103" s="2">
        <f>'X01'!I100/SUM('X01'!$B100:$AB100)*J103</f>
        <v>11.348294731476939</v>
      </c>
      <c r="AZ103" s="2">
        <f>'X01'!J100/SUM('X01'!$B100:$AB100)*K103</f>
        <v>5.6098387966956853</v>
      </c>
      <c r="BA103" s="2">
        <f>'X01'!K100/SUM('X01'!$B100:$AB100)*L103</f>
        <v>45.944317813968233</v>
      </c>
      <c r="BB103" s="2">
        <f>'X01'!L100/SUM('X01'!$B100:$AB100)*M103</f>
        <v>18.994240370773024</v>
      </c>
      <c r="BC103" s="2">
        <f>'X01'!M100/SUM('X01'!$B100:$AB100)*N103</f>
        <v>11.293469869947486</v>
      </c>
      <c r="BD103" s="2">
        <f>'X01'!N100/SUM('X01'!$B100:$AB100)*O103</f>
        <v>42.148305819965238</v>
      </c>
      <c r="BE103" s="2">
        <f>'X01'!O100/SUM('X01'!$B100:$AB100)*P103</f>
        <v>11.580690726065539</v>
      </c>
      <c r="BF103" s="2">
        <f>'X01'!P100/SUM('X01'!$B100:$AB100)*Q103</f>
        <v>6.4762883793184782</v>
      </c>
      <c r="BG103" s="2">
        <f>'X01'!Q100/SUM('X01'!$B100:$AB100)*R103</f>
        <v>61.028922342626153</v>
      </c>
      <c r="BH103" s="2">
        <f>'X01'!R100/SUM('X01'!$B100:$AB100)*S103</f>
        <v>62.190541031473408</v>
      </c>
      <c r="BI103" s="2">
        <f>'X01'!S100/SUM('X01'!$B100:$AB100)*T103</f>
        <v>9.8375852851151286</v>
      </c>
      <c r="BJ103" s="2">
        <f>'X01'!T100/SUM('X01'!$B100:$AB100)*U103</f>
        <v>147.4828516392798</v>
      </c>
      <c r="BK103" s="2">
        <f>'X01'!U100/SUM('X01'!$B100:$AB100)*V103</f>
        <v>221.36960398643353</v>
      </c>
      <c r="BL103" s="2">
        <f>'X01'!V100/SUM('X01'!$B100:$AB100)*W103</f>
        <v>44.88566509240858</v>
      </c>
      <c r="BM103" s="2">
        <f>'X01'!W100/SUM('X01'!$B100:$AB100)*X103</f>
        <v>24.345219112866715</v>
      </c>
      <c r="BN103" s="2">
        <f>'X01'!X100/SUM('X01'!$B100:$AB100)*Y103</f>
        <v>37.187423580253274</v>
      </c>
      <c r="BO103" s="2">
        <f>'X01'!Y100/SUM('X01'!$B100:$AB100)*Z103</f>
        <v>9.6409564160053787</v>
      </c>
      <c r="BP103" s="2">
        <f>'X01'!Z100/SUM('X01'!$B100:$AB100)*AA103</f>
        <v>18.659600977088306</v>
      </c>
      <c r="BQ103" s="2">
        <f>'X01'!AA100/SUM('X01'!$B100:$AB100)*AB103</f>
        <v>20.030945083516109</v>
      </c>
      <c r="BR103" s="2">
        <f>'X01'!AB100/SUM('X01'!$B100:$AB100)*AC103</f>
        <v>109.41904316377075</v>
      </c>
      <c r="BT103" s="9">
        <f t="shared" si="21"/>
        <v>998.00558618520756</v>
      </c>
    </row>
    <row r="104" spans="1:72" x14ac:dyDescent="0.3">
      <c r="A104" s="1" t="s">
        <v>252</v>
      </c>
      <c r="B104" s="1" t="s">
        <v>253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E104" s="2">
        <f t="shared" si="11"/>
        <v>0</v>
      </c>
      <c r="AF104" s="2">
        <f t="shared" si="12"/>
        <v>0</v>
      </c>
      <c r="AG104" s="2">
        <f t="shared" si="13"/>
        <v>0</v>
      </c>
      <c r="AH104" s="2">
        <f t="shared" si="14"/>
        <v>0</v>
      </c>
      <c r="AI104" s="2">
        <f t="shared" si="15"/>
        <v>0</v>
      </c>
      <c r="AK104" s="2">
        <f t="shared" si="16"/>
        <v>0</v>
      </c>
      <c r="AL104" s="2">
        <f t="shared" si="17"/>
        <v>0</v>
      </c>
      <c r="AM104" s="2">
        <f t="shared" si="18"/>
        <v>0</v>
      </c>
      <c r="AN104" s="2">
        <f t="shared" si="19"/>
        <v>0</v>
      </c>
      <c r="AO104" s="2">
        <f t="shared" si="20"/>
        <v>0</v>
      </c>
      <c r="AQ104" s="1" t="s">
        <v>253</v>
      </c>
      <c r="AR104" s="2">
        <f>'X01'!B101/SUM('X01'!$B101:$AB101)*C104</f>
        <v>0</v>
      </c>
      <c r="AS104" s="2">
        <f>'X01'!C101/SUM('X01'!$B101:$AB101)*D104</f>
        <v>0</v>
      </c>
      <c r="AT104" s="2">
        <f>'X01'!D101/SUM('X01'!$B101:$AB101)*E104</f>
        <v>0</v>
      </c>
      <c r="AU104" s="2">
        <f>'X01'!E101/SUM('X01'!$B101:$AB101)*F104</f>
        <v>0</v>
      </c>
      <c r="AV104" s="2">
        <f>'X01'!F101/SUM('X01'!$B101:$AB101)*G104</f>
        <v>0</v>
      </c>
      <c r="AW104" s="2">
        <f>'X01'!G101/SUM('X01'!$B101:$AB101)*H104</f>
        <v>0</v>
      </c>
      <c r="AX104" s="2">
        <f>'X01'!H101/SUM('X01'!$B101:$AB101)*I104</f>
        <v>0</v>
      </c>
      <c r="AY104" s="2">
        <f>'X01'!I101/SUM('X01'!$B101:$AB101)*J104</f>
        <v>0</v>
      </c>
      <c r="AZ104" s="2">
        <f>'X01'!J101/SUM('X01'!$B101:$AB101)*K104</f>
        <v>0</v>
      </c>
      <c r="BA104" s="2">
        <f>'X01'!K101/SUM('X01'!$B101:$AB101)*L104</f>
        <v>0</v>
      </c>
      <c r="BB104" s="2">
        <f>'X01'!L101/SUM('X01'!$B101:$AB101)*M104</f>
        <v>0</v>
      </c>
      <c r="BC104" s="2">
        <f>'X01'!M101/SUM('X01'!$B101:$AB101)*N104</f>
        <v>0</v>
      </c>
      <c r="BD104" s="2">
        <f>'X01'!N101/SUM('X01'!$B101:$AB101)*O104</f>
        <v>0</v>
      </c>
      <c r="BE104" s="2">
        <f>'X01'!O101/SUM('X01'!$B101:$AB101)*P104</f>
        <v>0</v>
      </c>
      <c r="BF104" s="2">
        <f>'X01'!P101/SUM('X01'!$B101:$AB101)*Q104</f>
        <v>0</v>
      </c>
      <c r="BG104" s="2">
        <f>'X01'!Q101/SUM('X01'!$B101:$AB101)*R104</f>
        <v>0</v>
      </c>
      <c r="BH104" s="2">
        <f>'X01'!R101/SUM('X01'!$B101:$AB101)*S104</f>
        <v>0</v>
      </c>
      <c r="BI104" s="2">
        <f>'X01'!S101/SUM('X01'!$B101:$AB101)*T104</f>
        <v>0</v>
      </c>
      <c r="BJ104" s="2">
        <f>'X01'!T101/SUM('X01'!$B101:$AB101)*U104</f>
        <v>0</v>
      </c>
      <c r="BK104" s="2">
        <f>'X01'!U101/SUM('X01'!$B101:$AB101)*V104</f>
        <v>0</v>
      </c>
      <c r="BL104" s="2">
        <f>'X01'!V101/SUM('X01'!$B101:$AB101)*W104</f>
        <v>0</v>
      </c>
      <c r="BM104" s="2">
        <f>'X01'!W101/SUM('X01'!$B101:$AB101)*X104</f>
        <v>0</v>
      </c>
      <c r="BN104" s="2">
        <f>'X01'!X101/SUM('X01'!$B101:$AB101)*Y104</f>
        <v>0</v>
      </c>
      <c r="BO104" s="2">
        <f>'X01'!Y101/SUM('X01'!$B101:$AB101)*Z104</f>
        <v>0</v>
      </c>
      <c r="BP104" s="2">
        <f>'X01'!Z101/SUM('X01'!$B101:$AB101)*AA104</f>
        <v>0</v>
      </c>
      <c r="BQ104" s="2">
        <f>'X01'!AA101/SUM('X01'!$B101:$AB101)*AB104</f>
        <v>0</v>
      </c>
      <c r="BR104" s="2">
        <f>'X01'!AB101/SUM('X01'!$B101:$AB101)*AC104</f>
        <v>0</v>
      </c>
      <c r="BT104" s="9">
        <f t="shared" si="21"/>
        <v>0</v>
      </c>
    </row>
    <row r="105" spans="1:72" x14ac:dyDescent="0.3">
      <c r="A105" s="1" t="s">
        <v>254</v>
      </c>
      <c r="B105" s="1" t="s">
        <v>255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E105" s="2">
        <f t="shared" si="11"/>
        <v>0</v>
      </c>
      <c r="AF105" s="2">
        <f t="shared" si="12"/>
        <v>0</v>
      </c>
      <c r="AG105" s="2">
        <f t="shared" si="13"/>
        <v>0</v>
      </c>
      <c r="AH105" s="2">
        <f t="shared" si="14"/>
        <v>0</v>
      </c>
      <c r="AI105" s="2">
        <f t="shared" si="15"/>
        <v>0</v>
      </c>
      <c r="AK105" s="2">
        <f t="shared" si="16"/>
        <v>0</v>
      </c>
      <c r="AL105" s="2">
        <f t="shared" si="17"/>
        <v>0</v>
      </c>
      <c r="AM105" s="2">
        <f t="shared" si="18"/>
        <v>0</v>
      </c>
      <c r="AN105" s="2">
        <f t="shared" si="19"/>
        <v>0</v>
      </c>
      <c r="AO105" s="2">
        <f t="shared" si="20"/>
        <v>0</v>
      </c>
      <c r="AQ105" s="1" t="s">
        <v>255</v>
      </c>
      <c r="AR105" s="2">
        <f>'X01'!B102/SUM('X01'!$B102:$AB102)*C105</f>
        <v>0</v>
      </c>
      <c r="AS105" s="2">
        <f>'X01'!C102/SUM('X01'!$B102:$AB102)*D105</f>
        <v>0</v>
      </c>
      <c r="AT105" s="2">
        <f>'X01'!D102/SUM('X01'!$B102:$AB102)*E105</f>
        <v>0</v>
      </c>
      <c r="AU105" s="2">
        <f>'X01'!E102/SUM('X01'!$B102:$AB102)*F105</f>
        <v>0</v>
      </c>
      <c r="AV105" s="2">
        <f>'X01'!F102/SUM('X01'!$B102:$AB102)*G105</f>
        <v>0</v>
      </c>
      <c r="AW105" s="2">
        <f>'X01'!G102/SUM('X01'!$B102:$AB102)*H105</f>
        <v>0</v>
      </c>
      <c r="AX105" s="2">
        <f>'X01'!H102/SUM('X01'!$B102:$AB102)*I105</f>
        <v>0</v>
      </c>
      <c r="AY105" s="2">
        <f>'X01'!I102/SUM('X01'!$B102:$AB102)*J105</f>
        <v>0</v>
      </c>
      <c r="AZ105" s="2">
        <f>'X01'!J102/SUM('X01'!$B102:$AB102)*K105</f>
        <v>0</v>
      </c>
      <c r="BA105" s="2">
        <f>'X01'!K102/SUM('X01'!$B102:$AB102)*L105</f>
        <v>0</v>
      </c>
      <c r="BB105" s="2">
        <f>'X01'!L102/SUM('X01'!$B102:$AB102)*M105</f>
        <v>0</v>
      </c>
      <c r="BC105" s="2">
        <f>'X01'!M102/SUM('X01'!$B102:$AB102)*N105</f>
        <v>0</v>
      </c>
      <c r="BD105" s="2">
        <f>'X01'!N102/SUM('X01'!$B102:$AB102)*O105</f>
        <v>0</v>
      </c>
      <c r="BE105" s="2">
        <f>'X01'!O102/SUM('X01'!$B102:$AB102)*P105</f>
        <v>0</v>
      </c>
      <c r="BF105" s="2">
        <f>'X01'!P102/SUM('X01'!$B102:$AB102)*Q105</f>
        <v>0</v>
      </c>
      <c r="BG105" s="2">
        <f>'X01'!Q102/SUM('X01'!$B102:$AB102)*R105</f>
        <v>0</v>
      </c>
      <c r="BH105" s="2">
        <f>'X01'!R102/SUM('X01'!$B102:$AB102)*S105</f>
        <v>0</v>
      </c>
      <c r="BI105" s="2">
        <f>'X01'!S102/SUM('X01'!$B102:$AB102)*T105</f>
        <v>0</v>
      </c>
      <c r="BJ105" s="2">
        <f>'X01'!T102/SUM('X01'!$B102:$AB102)*U105</f>
        <v>0</v>
      </c>
      <c r="BK105" s="2">
        <f>'X01'!U102/SUM('X01'!$B102:$AB102)*V105</f>
        <v>0</v>
      </c>
      <c r="BL105" s="2">
        <f>'X01'!V102/SUM('X01'!$B102:$AB102)*W105</f>
        <v>0</v>
      </c>
      <c r="BM105" s="2">
        <f>'X01'!W102/SUM('X01'!$B102:$AB102)*X105</f>
        <v>0</v>
      </c>
      <c r="BN105" s="2">
        <f>'X01'!X102/SUM('X01'!$B102:$AB102)*Y105</f>
        <v>0</v>
      </c>
      <c r="BO105" s="2">
        <f>'X01'!Y102/SUM('X01'!$B102:$AB102)*Z105</f>
        <v>0</v>
      </c>
      <c r="BP105" s="2">
        <f>'X01'!Z102/SUM('X01'!$B102:$AB102)*AA105</f>
        <v>0</v>
      </c>
      <c r="BQ105" s="2">
        <f>'X01'!AA102/SUM('X01'!$B102:$AB102)*AB105</f>
        <v>0</v>
      </c>
      <c r="BR105" s="2">
        <f>'X01'!AB102/SUM('X01'!$B102:$AB102)*AC105</f>
        <v>0</v>
      </c>
      <c r="BT105" s="9">
        <f t="shared" si="21"/>
        <v>0</v>
      </c>
    </row>
    <row r="106" spans="1:72" x14ac:dyDescent="0.3">
      <c r="A106" s="1" t="s">
        <v>256</v>
      </c>
      <c r="B106" s="1" t="s">
        <v>257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E106" s="2">
        <f t="shared" si="11"/>
        <v>0</v>
      </c>
      <c r="AF106" s="2">
        <f t="shared" si="12"/>
        <v>0</v>
      </c>
      <c r="AG106" s="2">
        <f t="shared" si="13"/>
        <v>0</v>
      </c>
      <c r="AH106" s="2">
        <f t="shared" si="14"/>
        <v>0</v>
      </c>
      <c r="AI106" s="2">
        <f t="shared" si="15"/>
        <v>0</v>
      </c>
      <c r="AK106" s="2">
        <f t="shared" si="16"/>
        <v>0</v>
      </c>
      <c r="AL106" s="2">
        <f t="shared" si="17"/>
        <v>0</v>
      </c>
      <c r="AM106" s="2">
        <f t="shared" si="18"/>
        <v>0</v>
      </c>
      <c r="AN106" s="2">
        <f t="shared" si="19"/>
        <v>0</v>
      </c>
      <c r="AO106" s="2">
        <f t="shared" si="20"/>
        <v>0</v>
      </c>
      <c r="AQ106" s="1" t="s">
        <v>257</v>
      </c>
      <c r="AR106" s="2">
        <f>'X01'!B103/SUM('X01'!$B103:$AB103)*C106</f>
        <v>0</v>
      </c>
      <c r="AS106" s="2">
        <f>'X01'!C103/SUM('X01'!$B103:$AB103)*D106</f>
        <v>0</v>
      </c>
      <c r="AT106" s="2">
        <f>'X01'!D103/SUM('X01'!$B103:$AB103)*E106</f>
        <v>0</v>
      </c>
      <c r="AU106" s="2">
        <f>'X01'!E103/SUM('X01'!$B103:$AB103)*F106</f>
        <v>0</v>
      </c>
      <c r="AV106" s="2">
        <f>'X01'!F103/SUM('X01'!$B103:$AB103)*G106</f>
        <v>0</v>
      </c>
      <c r="AW106" s="2">
        <f>'X01'!G103/SUM('X01'!$B103:$AB103)*H106</f>
        <v>0</v>
      </c>
      <c r="AX106" s="2">
        <f>'X01'!H103/SUM('X01'!$B103:$AB103)*I106</f>
        <v>0</v>
      </c>
      <c r="AY106" s="2">
        <f>'X01'!I103/SUM('X01'!$B103:$AB103)*J106</f>
        <v>0</v>
      </c>
      <c r="AZ106" s="2">
        <f>'X01'!J103/SUM('X01'!$B103:$AB103)*K106</f>
        <v>0</v>
      </c>
      <c r="BA106" s="2">
        <f>'X01'!K103/SUM('X01'!$B103:$AB103)*L106</f>
        <v>0</v>
      </c>
      <c r="BB106" s="2">
        <f>'X01'!L103/SUM('X01'!$B103:$AB103)*M106</f>
        <v>0</v>
      </c>
      <c r="BC106" s="2">
        <f>'X01'!M103/SUM('X01'!$B103:$AB103)*N106</f>
        <v>0</v>
      </c>
      <c r="BD106" s="2">
        <f>'X01'!N103/SUM('X01'!$B103:$AB103)*O106</f>
        <v>0</v>
      </c>
      <c r="BE106" s="2">
        <f>'X01'!O103/SUM('X01'!$B103:$AB103)*P106</f>
        <v>0</v>
      </c>
      <c r="BF106" s="2">
        <f>'X01'!P103/SUM('X01'!$B103:$AB103)*Q106</f>
        <v>0</v>
      </c>
      <c r="BG106" s="2">
        <f>'X01'!Q103/SUM('X01'!$B103:$AB103)*R106</f>
        <v>0</v>
      </c>
      <c r="BH106" s="2">
        <f>'X01'!R103/SUM('X01'!$B103:$AB103)*S106</f>
        <v>0</v>
      </c>
      <c r="BI106" s="2">
        <f>'X01'!S103/SUM('X01'!$B103:$AB103)*T106</f>
        <v>0</v>
      </c>
      <c r="BJ106" s="2">
        <f>'X01'!T103/SUM('X01'!$B103:$AB103)*U106</f>
        <v>0</v>
      </c>
      <c r="BK106" s="2">
        <f>'X01'!U103/SUM('X01'!$B103:$AB103)*V106</f>
        <v>0</v>
      </c>
      <c r="BL106" s="2">
        <f>'X01'!V103/SUM('X01'!$B103:$AB103)*W106</f>
        <v>0</v>
      </c>
      <c r="BM106" s="2">
        <f>'X01'!W103/SUM('X01'!$B103:$AB103)*X106</f>
        <v>0</v>
      </c>
      <c r="BN106" s="2">
        <f>'X01'!X103/SUM('X01'!$B103:$AB103)*Y106</f>
        <v>0</v>
      </c>
      <c r="BO106" s="2">
        <f>'X01'!Y103/SUM('X01'!$B103:$AB103)*Z106</f>
        <v>0</v>
      </c>
      <c r="BP106" s="2">
        <f>'X01'!Z103/SUM('X01'!$B103:$AB103)*AA106</f>
        <v>0</v>
      </c>
      <c r="BQ106" s="2">
        <f>'X01'!AA103/SUM('X01'!$B103:$AB103)*AB106</f>
        <v>0</v>
      </c>
      <c r="BR106" s="2">
        <f>'X01'!AB103/SUM('X01'!$B103:$AB103)*AC106</f>
        <v>0</v>
      </c>
      <c r="BT106" s="9">
        <f t="shared" si="21"/>
        <v>0</v>
      </c>
    </row>
    <row r="107" spans="1:72" x14ac:dyDescent="0.3">
      <c r="A107" s="1" t="s">
        <v>258</v>
      </c>
      <c r="B107" s="1" t="s">
        <v>259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E107" s="2">
        <f t="shared" si="11"/>
        <v>0</v>
      </c>
      <c r="AF107" s="2">
        <f t="shared" si="12"/>
        <v>0</v>
      </c>
      <c r="AG107" s="2">
        <f t="shared" si="13"/>
        <v>0</v>
      </c>
      <c r="AH107" s="2">
        <f t="shared" si="14"/>
        <v>0</v>
      </c>
      <c r="AI107" s="2">
        <f t="shared" si="15"/>
        <v>0</v>
      </c>
      <c r="AK107" s="2">
        <f t="shared" si="16"/>
        <v>0</v>
      </c>
      <c r="AL107" s="2">
        <f t="shared" si="17"/>
        <v>0</v>
      </c>
      <c r="AM107" s="2">
        <f t="shared" si="18"/>
        <v>0</v>
      </c>
      <c r="AN107" s="2">
        <f t="shared" si="19"/>
        <v>0</v>
      </c>
      <c r="AO107" s="2">
        <f t="shared" si="20"/>
        <v>0</v>
      </c>
      <c r="AQ107" s="1" t="s">
        <v>259</v>
      </c>
      <c r="AR107" s="2">
        <f>'X01'!B104/SUM('X01'!$B104:$AB104)*C107</f>
        <v>0</v>
      </c>
      <c r="AS107" s="2">
        <f>'X01'!C104/SUM('X01'!$B104:$AB104)*D107</f>
        <v>0</v>
      </c>
      <c r="AT107" s="2">
        <f>'X01'!D104/SUM('X01'!$B104:$AB104)*E107</f>
        <v>0</v>
      </c>
      <c r="AU107" s="2">
        <f>'X01'!E104/SUM('X01'!$B104:$AB104)*F107</f>
        <v>0</v>
      </c>
      <c r="AV107" s="2">
        <f>'X01'!F104/SUM('X01'!$B104:$AB104)*G107</f>
        <v>0</v>
      </c>
      <c r="AW107" s="2">
        <f>'X01'!G104/SUM('X01'!$B104:$AB104)*H107</f>
        <v>0</v>
      </c>
      <c r="AX107" s="2">
        <f>'X01'!H104/SUM('X01'!$B104:$AB104)*I107</f>
        <v>0</v>
      </c>
      <c r="AY107" s="2">
        <f>'X01'!I104/SUM('X01'!$B104:$AB104)*J107</f>
        <v>0</v>
      </c>
      <c r="AZ107" s="2">
        <f>'X01'!J104/SUM('X01'!$B104:$AB104)*K107</f>
        <v>0</v>
      </c>
      <c r="BA107" s="2">
        <f>'X01'!K104/SUM('X01'!$B104:$AB104)*L107</f>
        <v>0</v>
      </c>
      <c r="BB107" s="2">
        <f>'X01'!L104/SUM('X01'!$B104:$AB104)*M107</f>
        <v>0</v>
      </c>
      <c r="BC107" s="2">
        <f>'X01'!M104/SUM('X01'!$B104:$AB104)*N107</f>
        <v>0</v>
      </c>
      <c r="BD107" s="2">
        <f>'X01'!N104/SUM('X01'!$B104:$AB104)*O107</f>
        <v>0</v>
      </c>
      <c r="BE107" s="2">
        <f>'X01'!O104/SUM('X01'!$B104:$AB104)*P107</f>
        <v>0</v>
      </c>
      <c r="BF107" s="2">
        <f>'X01'!P104/SUM('X01'!$B104:$AB104)*Q107</f>
        <v>0</v>
      </c>
      <c r="BG107" s="2">
        <f>'X01'!Q104/SUM('X01'!$B104:$AB104)*R107</f>
        <v>0</v>
      </c>
      <c r="BH107" s="2">
        <f>'X01'!R104/SUM('X01'!$B104:$AB104)*S107</f>
        <v>0</v>
      </c>
      <c r="BI107" s="2">
        <f>'X01'!S104/SUM('X01'!$B104:$AB104)*T107</f>
        <v>0</v>
      </c>
      <c r="BJ107" s="2">
        <f>'X01'!T104/SUM('X01'!$B104:$AB104)*U107</f>
        <v>0</v>
      </c>
      <c r="BK107" s="2">
        <f>'X01'!U104/SUM('X01'!$B104:$AB104)*V107</f>
        <v>0</v>
      </c>
      <c r="BL107" s="2">
        <f>'X01'!V104/SUM('X01'!$B104:$AB104)*W107</f>
        <v>0</v>
      </c>
      <c r="BM107" s="2">
        <f>'X01'!W104/SUM('X01'!$B104:$AB104)*X107</f>
        <v>0</v>
      </c>
      <c r="BN107" s="2">
        <f>'X01'!X104/SUM('X01'!$B104:$AB104)*Y107</f>
        <v>0</v>
      </c>
      <c r="BO107" s="2">
        <f>'X01'!Y104/SUM('X01'!$B104:$AB104)*Z107</f>
        <v>0</v>
      </c>
      <c r="BP107" s="2">
        <f>'X01'!Z104/SUM('X01'!$B104:$AB104)*AA107</f>
        <v>0</v>
      </c>
      <c r="BQ107" s="2">
        <f>'X01'!AA104/SUM('X01'!$B104:$AB104)*AB107</f>
        <v>0</v>
      </c>
      <c r="BR107" s="2">
        <f>'X01'!AB104/SUM('X01'!$B104:$AB104)*AC107</f>
        <v>0</v>
      </c>
      <c r="BT107" s="9">
        <f t="shared" si="21"/>
        <v>0</v>
      </c>
    </row>
    <row r="108" spans="1:72" x14ac:dyDescent="0.3">
      <c r="A108" s="1" t="s">
        <v>260</v>
      </c>
      <c r="B108" s="1" t="s">
        <v>261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E108" s="2">
        <f t="shared" si="11"/>
        <v>0</v>
      </c>
      <c r="AF108" s="2">
        <f t="shared" si="12"/>
        <v>0</v>
      </c>
      <c r="AG108" s="2">
        <f t="shared" si="13"/>
        <v>0</v>
      </c>
      <c r="AH108" s="2">
        <f t="shared" si="14"/>
        <v>0</v>
      </c>
      <c r="AI108" s="2">
        <f t="shared" si="15"/>
        <v>0</v>
      </c>
      <c r="AK108" s="2">
        <f t="shared" si="16"/>
        <v>0</v>
      </c>
      <c r="AL108" s="2">
        <f t="shared" si="17"/>
        <v>0</v>
      </c>
      <c r="AM108" s="2">
        <f t="shared" si="18"/>
        <v>0</v>
      </c>
      <c r="AN108" s="2">
        <f t="shared" si="19"/>
        <v>0</v>
      </c>
      <c r="AO108" s="2">
        <f t="shared" si="20"/>
        <v>0</v>
      </c>
      <c r="AQ108" s="1" t="s">
        <v>261</v>
      </c>
      <c r="AR108" s="2">
        <f>'X01'!B105/SUM('X01'!$B105:$AB105)*C108</f>
        <v>0</v>
      </c>
      <c r="AS108" s="2">
        <f>'X01'!C105/SUM('X01'!$B105:$AB105)*D108</f>
        <v>0</v>
      </c>
      <c r="AT108" s="2">
        <f>'X01'!D105/SUM('X01'!$B105:$AB105)*E108</f>
        <v>0</v>
      </c>
      <c r="AU108" s="2">
        <f>'X01'!E105/SUM('X01'!$B105:$AB105)*F108</f>
        <v>0</v>
      </c>
      <c r="AV108" s="2">
        <f>'X01'!F105/SUM('X01'!$B105:$AB105)*G108</f>
        <v>0</v>
      </c>
      <c r="AW108" s="2">
        <f>'X01'!G105/SUM('X01'!$B105:$AB105)*H108</f>
        <v>0</v>
      </c>
      <c r="AX108" s="2">
        <f>'X01'!H105/SUM('X01'!$B105:$AB105)*I108</f>
        <v>0</v>
      </c>
      <c r="AY108" s="2">
        <f>'X01'!I105/SUM('X01'!$B105:$AB105)*J108</f>
        <v>0</v>
      </c>
      <c r="AZ108" s="2">
        <f>'X01'!J105/SUM('X01'!$B105:$AB105)*K108</f>
        <v>0</v>
      </c>
      <c r="BA108" s="2">
        <f>'X01'!K105/SUM('X01'!$B105:$AB105)*L108</f>
        <v>0</v>
      </c>
      <c r="BB108" s="2">
        <f>'X01'!L105/SUM('X01'!$B105:$AB105)*M108</f>
        <v>0</v>
      </c>
      <c r="BC108" s="2">
        <f>'X01'!M105/SUM('X01'!$B105:$AB105)*N108</f>
        <v>0</v>
      </c>
      <c r="BD108" s="2">
        <f>'X01'!N105/SUM('X01'!$B105:$AB105)*O108</f>
        <v>0</v>
      </c>
      <c r="BE108" s="2">
        <f>'X01'!O105/SUM('X01'!$B105:$AB105)*P108</f>
        <v>0</v>
      </c>
      <c r="BF108" s="2">
        <f>'X01'!P105/SUM('X01'!$B105:$AB105)*Q108</f>
        <v>0</v>
      </c>
      <c r="BG108" s="2">
        <f>'X01'!Q105/SUM('X01'!$B105:$AB105)*R108</f>
        <v>0</v>
      </c>
      <c r="BH108" s="2">
        <f>'X01'!R105/SUM('X01'!$B105:$AB105)*S108</f>
        <v>0</v>
      </c>
      <c r="BI108" s="2">
        <f>'X01'!S105/SUM('X01'!$B105:$AB105)*T108</f>
        <v>0</v>
      </c>
      <c r="BJ108" s="2">
        <f>'X01'!T105/SUM('X01'!$B105:$AB105)*U108</f>
        <v>0</v>
      </c>
      <c r="BK108" s="2">
        <f>'X01'!U105/SUM('X01'!$B105:$AB105)*V108</f>
        <v>0</v>
      </c>
      <c r="BL108" s="2">
        <f>'X01'!V105/SUM('X01'!$B105:$AB105)*W108</f>
        <v>0</v>
      </c>
      <c r="BM108" s="2">
        <f>'X01'!W105/SUM('X01'!$B105:$AB105)*X108</f>
        <v>0</v>
      </c>
      <c r="BN108" s="2">
        <f>'X01'!X105/SUM('X01'!$B105:$AB105)*Y108</f>
        <v>0</v>
      </c>
      <c r="BO108" s="2">
        <f>'X01'!Y105/SUM('X01'!$B105:$AB105)*Z108</f>
        <v>0</v>
      </c>
      <c r="BP108" s="2">
        <f>'X01'!Z105/SUM('X01'!$B105:$AB105)*AA108</f>
        <v>0</v>
      </c>
      <c r="BQ108" s="2">
        <f>'X01'!AA105/SUM('X01'!$B105:$AB105)*AB108</f>
        <v>0</v>
      </c>
      <c r="BR108" s="2">
        <f>'X01'!AB105/SUM('X01'!$B105:$AB105)*AC108</f>
        <v>0</v>
      </c>
      <c r="BT108" s="9">
        <f t="shared" si="21"/>
        <v>0</v>
      </c>
    </row>
    <row r="109" spans="1:72" x14ac:dyDescent="0.3">
      <c r="A109" s="1" t="s">
        <v>262</v>
      </c>
      <c r="B109" s="1" t="s">
        <v>263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E109" s="2">
        <f t="shared" si="11"/>
        <v>0</v>
      </c>
      <c r="AF109" s="2">
        <f t="shared" si="12"/>
        <v>0</v>
      </c>
      <c r="AG109" s="2">
        <f t="shared" si="13"/>
        <v>0</v>
      </c>
      <c r="AH109" s="2">
        <f t="shared" si="14"/>
        <v>0</v>
      </c>
      <c r="AI109" s="2">
        <f t="shared" si="15"/>
        <v>0</v>
      </c>
      <c r="AK109" s="2">
        <f t="shared" si="16"/>
        <v>0</v>
      </c>
      <c r="AL109" s="2">
        <f t="shared" si="17"/>
        <v>0</v>
      </c>
      <c r="AM109" s="2">
        <f t="shared" si="18"/>
        <v>0</v>
      </c>
      <c r="AN109" s="2">
        <f t="shared" si="19"/>
        <v>0</v>
      </c>
      <c r="AO109" s="2">
        <f t="shared" si="20"/>
        <v>0</v>
      </c>
      <c r="AQ109" s="1" t="s">
        <v>263</v>
      </c>
      <c r="AR109" s="2">
        <f>'X01'!B106/SUM('X01'!$B106:$AB106)*C109</f>
        <v>0</v>
      </c>
      <c r="AS109" s="2">
        <f>'X01'!C106/SUM('X01'!$B106:$AB106)*D109</f>
        <v>0</v>
      </c>
      <c r="AT109" s="2">
        <f>'X01'!D106/SUM('X01'!$B106:$AB106)*E109</f>
        <v>0</v>
      </c>
      <c r="AU109" s="2">
        <f>'X01'!E106/SUM('X01'!$B106:$AB106)*F109</f>
        <v>0</v>
      </c>
      <c r="AV109" s="2">
        <f>'X01'!F106/SUM('X01'!$B106:$AB106)*G109</f>
        <v>0</v>
      </c>
      <c r="AW109" s="2">
        <f>'X01'!G106/SUM('X01'!$B106:$AB106)*H109</f>
        <v>0</v>
      </c>
      <c r="AX109" s="2">
        <f>'X01'!H106/SUM('X01'!$B106:$AB106)*I109</f>
        <v>0</v>
      </c>
      <c r="AY109" s="2">
        <f>'X01'!I106/SUM('X01'!$B106:$AB106)*J109</f>
        <v>0</v>
      </c>
      <c r="AZ109" s="2">
        <f>'X01'!J106/SUM('X01'!$B106:$AB106)*K109</f>
        <v>0</v>
      </c>
      <c r="BA109" s="2">
        <f>'X01'!K106/SUM('X01'!$B106:$AB106)*L109</f>
        <v>0</v>
      </c>
      <c r="BB109" s="2">
        <f>'X01'!L106/SUM('X01'!$B106:$AB106)*M109</f>
        <v>0</v>
      </c>
      <c r="BC109" s="2">
        <f>'X01'!M106/SUM('X01'!$B106:$AB106)*N109</f>
        <v>0</v>
      </c>
      <c r="BD109" s="2">
        <f>'X01'!N106/SUM('X01'!$B106:$AB106)*O109</f>
        <v>0</v>
      </c>
      <c r="BE109" s="2">
        <f>'X01'!O106/SUM('X01'!$B106:$AB106)*P109</f>
        <v>0</v>
      </c>
      <c r="BF109" s="2">
        <f>'X01'!P106/SUM('X01'!$B106:$AB106)*Q109</f>
        <v>0</v>
      </c>
      <c r="BG109" s="2">
        <f>'X01'!Q106/SUM('X01'!$B106:$AB106)*R109</f>
        <v>0</v>
      </c>
      <c r="BH109" s="2">
        <f>'X01'!R106/SUM('X01'!$B106:$AB106)*S109</f>
        <v>0</v>
      </c>
      <c r="BI109" s="2">
        <f>'X01'!S106/SUM('X01'!$B106:$AB106)*T109</f>
        <v>0</v>
      </c>
      <c r="BJ109" s="2">
        <f>'X01'!T106/SUM('X01'!$B106:$AB106)*U109</f>
        <v>0</v>
      </c>
      <c r="BK109" s="2">
        <f>'X01'!U106/SUM('X01'!$B106:$AB106)*V109</f>
        <v>0</v>
      </c>
      <c r="BL109" s="2">
        <f>'X01'!V106/SUM('X01'!$B106:$AB106)*W109</f>
        <v>0</v>
      </c>
      <c r="BM109" s="2">
        <f>'X01'!W106/SUM('X01'!$B106:$AB106)*X109</f>
        <v>0</v>
      </c>
      <c r="BN109" s="2">
        <f>'X01'!X106/SUM('X01'!$B106:$AB106)*Y109</f>
        <v>0</v>
      </c>
      <c r="BO109" s="2">
        <f>'X01'!Y106/SUM('X01'!$B106:$AB106)*Z109</f>
        <v>0</v>
      </c>
      <c r="BP109" s="2">
        <f>'X01'!Z106/SUM('X01'!$B106:$AB106)*AA109</f>
        <v>0</v>
      </c>
      <c r="BQ109" s="2">
        <f>'X01'!AA106/SUM('X01'!$B106:$AB106)*AB109</f>
        <v>0</v>
      </c>
      <c r="BR109" s="2">
        <f>'X01'!AB106/SUM('X01'!$B106:$AB106)*AC109</f>
        <v>0</v>
      </c>
      <c r="BT109" s="9">
        <f t="shared" si="21"/>
        <v>0</v>
      </c>
    </row>
    <row r="110" spans="1:72" x14ac:dyDescent="0.3">
      <c r="A110" s="1" t="s">
        <v>264</v>
      </c>
      <c r="B110" s="1" t="s">
        <v>265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E110" s="2">
        <f t="shared" si="11"/>
        <v>0</v>
      </c>
      <c r="AF110" s="2">
        <f t="shared" si="12"/>
        <v>0</v>
      </c>
      <c r="AG110" s="2">
        <f t="shared" si="13"/>
        <v>0</v>
      </c>
      <c r="AH110" s="2">
        <f t="shared" si="14"/>
        <v>0</v>
      </c>
      <c r="AI110" s="2">
        <f t="shared" si="15"/>
        <v>0</v>
      </c>
      <c r="AK110" s="2">
        <f t="shared" si="16"/>
        <v>0</v>
      </c>
      <c r="AL110" s="2">
        <f t="shared" si="17"/>
        <v>0</v>
      </c>
      <c r="AM110" s="2">
        <f t="shared" si="18"/>
        <v>0</v>
      </c>
      <c r="AN110" s="2">
        <f t="shared" si="19"/>
        <v>0</v>
      </c>
      <c r="AO110" s="2">
        <f t="shared" si="20"/>
        <v>0</v>
      </c>
      <c r="AQ110" s="1" t="s">
        <v>265</v>
      </c>
      <c r="AR110" s="2">
        <f>'X01'!B107/SUM('X01'!$B107:$AB107)*C110</f>
        <v>0</v>
      </c>
      <c r="AS110" s="2">
        <f>'X01'!C107/SUM('X01'!$B107:$AB107)*D110</f>
        <v>0</v>
      </c>
      <c r="AT110" s="2">
        <f>'X01'!D107/SUM('X01'!$B107:$AB107)*E110</f>
        <v>0</v>
      </c>
      <c r="AU110" s="2">
        <f>'X01'!E107/SUM('X01'!$B107:$AB107)*F110</f>
        <v>0</v>
      </c>
      <c r="AV110" s="2">
        <f>'X01'!F107/SUM('X01'!$B107:$AB107)*G110</f>
        <v>0</v>
      </c>
      <c r="AW110" s="2">
        <f>'X01'!G107/SUM('X01'!$B107:$AB107)*H110</f>
        <v>0</v>
      </c>
      <c r="AX110" s="2">
        <f>'X01'!H107/SUM('X01'!$B107:$AB107)*I110</f>
        <v>0</v>
      </c>
      <c r="AY110" s="2">
        <f>'X01'!I107/SUM('X01'!$B107:$AB107)*J110</f>
        <v>0</v>
      </c>
      <c r="AZ110" s="2">
        <f>'X01'!J107/SUM('X01'!$B107:$AB107)*K110</f>
        <v>0</v>
      </c>
      <c r="BA110" s="2">
        <f>'X01'!K107/SUM('X01'!$B107:$AB107)*L110</f>
        <v>0</v>
      </c>
      <c r="BB110" s="2">
        <f>'X01'!L107/SUM('X01'!$B107:$AB107)*M110</f>
        <v>0</v>
      </c>
      <c r="BC110" s="2">
        <f>'X01'!M107/SUM('X01'!$B107:$AB107)*N110</f>
        <v>0</v>
      </c>
      <c r="BD110" s="2">
        <f>'X01'!N107/SUM('X01'!$B107:$AB107)*O110</f>
        <v>0</v>
      </c>
      <c r="BE110" s="2">
        <f>'X01'!O107/SUM('X01'!$B107:$AB107)*P110</f>
        <v>0</v>
      </c>
      <c r="BF110" s="2">
        <f>'X01'!P107/SUM('X01'!$B107:$AB107)*Q110</f>
        <v>0</v>
      </c>
      <c r="BG110" s="2">
        <f>'X01'!Q107/SUM('X01'!$B107:$AB107)*R110</f>
        <v>0</v>
      </c>
      <c r="BH110" s="2">
        <f>'X01'!R107/SUM('X01'!$B107:$AB107)*S110</f>
        <v>0</v>
      </c>
      <c r="BI110" s="2">
        <f>'X01'!S107/SUM('X01'!$B107:$AB107)*T110</f>
        <v>0</v>
      </c>
      <c r="BJ110" s="2">
        <f>'X01'!T107/SUM('X01'!$B107:$AB107)*U110</f>
        <v>0</v>
      </c>
      <c r="BK110" s="2">
        <f>'X01'!U107/SUM('X01'!$B107:$AB107)*V110</f>
        <v>0</v>
      </c>
      <c r="BL110" s="2">
        <f>'X01'!V107/SUM('X01'!$B107:$AB107)*W110</f>
        <v>0</v>
      </c>
      <c r="BM110" s="2">
        <f>'X01'!W107/SUM('X01'!$B107:$AB107)*X110</f>
        <v>0</v>
      </c>
      <c r="BN110" s="2">
        <f>'X01'!X107/SUM('X01'!$B107:$AB107)*Y110</f>
        <v>0</v>
      </c>
      <c r="BO110" s="2">
        <f>'X01'!Y107/SUM('X01'!$B107:$AB107)*Z110</f>
        <v>0</v>
      </c>
      <c r="BP110" s="2">
        <f>'X01'!Z107/SUM('X01'!$B107:$AB107)*AA110</f>
        <v>0</v>
      </c>
      <c r="BQ110" s="2">
        <f>'X01'!AA107/SUM('X01'!$B107:$AB107)*AB110</f>
        <v>0</v>
      </c>
      <c r="BR110" s="2">
        <f>'X01'!AB107/SUM('X01'!$B107:$AB107)*AC110</f>
        <v>0</v>
      </c>
      <c r="BT110" s="9">
        <f t="shared" si="21"/>
        <v>0</v>
      </c>
    </row>
    <row r="111" spans="1:72" x14ac:dyDescent="0.3">
      <c r="A111" s="1" t="s">
        <v>266</v>
      </c>
      <c r="B111" s="1" t="s">
        <v>267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E111" s="2">
        <f t="shared" si="11"/>
        <v>0</v>
      </c>
      <c r="AF111" s="2">
        <f t="shared" si="12"/>
        <v>0</v>
      </c>
      <c r="AG111" s="2">
        <f t="shared" si="13"/>
        <v>0</v>
      </c>
      <c r="AH111" s="2">
        <f t="shared" si="14"/>
        <v>0</v>
      </c>
      <c r="AI111" s="2">
        <f t="shared" si="15"/>
        <v>0</v>
      </c>
      <c r="AK111" s="2">
        <f t="shared" si="16"/>
        <v>0</v>
      </c>
      <c r="AL111" s="2">
        <f t="shared" si="17"/>
        <v>0</v>
      </c>
      <c r="AM111" s="2">
        <f t="shared" si="18"/>
        <v>0</v>
      </c>
      <c r="AN111" s="2">
        <f t="shared" si="19"/>
        <v>0</v>
      </c>
      <c r="AO111" s="2">
        <f t="shared" si="20"/>
        <v>0</v>
      </c>
      <c r="AQ111" s="1" t="s">
        <v>267</v>
      </c>
      <c r="AR111" s="2">
        <f>'X01'!B108/SUM('X01'!$B108:$AB108)*C111</f>
        <v>0</v>
      </c>
      <c r="AS111" s="2">
        <f>'X01'!C108/SUM('X01'!$B108:$AB108)*D111</f>
        <v>0</v>
      </c>
      <c r="AT111" s="2">
        <f>'X01'!D108/SUM('X01'!$B108:$AB108)*E111</f>
        <v>0</v>
      </c>
      <c r="AU111" s="2">
        <f>'X01'!E108/SUM('X01'!$B108:$AB108)*F111</f>
        <v>0</v>
      </c>
      <c r="AV111" s="2">
        <f>'X01'!F108/SUM('X01'!$B108:$AB108)*G111</f>
        <v>0</v>
      </c>
      <c r="AW111" s="2">
        <f>'X01'!G108/SUM('X01'!$B108:$AB108)*H111</f>
        <v>0</v>
      </c>
      <c r="AX111" s="2">
        <f>'X01'!H108/SUM('X01'!$B108:$AB108)*I111</f>
        <v>0</v>
      </c>
      <c r="AY111" s="2">
        <f>'X01'!I108/SUM('X01'!$B108:$AB108)*J111</f>
        <v>0</v>
      </c>
      <c r="AZ111" s="2">
        <f>'X01'!J108/SUM('X01'!$B108:$AB108)*K111</f>
        <v>0</v>
      </c>
      <c r="BA111" s="2">
        <f>'X01'!K108/SUM('X01'!$B108:$AB108)*L111</f>
        <v>0</v>
      </c>
      <c r="BB111" s="2">
        <f>'X01'!L108/SUM('X01'!$B108:$AB108)*M111</f>
        <v>0</v>
      </c>
      <c r="BC111" s="2">
        <f>'X01'!M108/SUM('X01'!$B108:$AB108)*N111</f>
        <v>0</v>
      </c>
      <c r="BD111" s="2">
        <f>'X01'!N108/SUM('X01'!$B108:$AB108)*O111</f>
        <v>0</v>
      </c>
      <c r="BE111" s="2">
        <f>'X01'!O108/SUM('X01'!$B108:$AB108)*P111</f>
        <v>0</v>
      </c>
      <c r="BF111" s="2">
        <f>'X01'!P108/SUM('X01'!$B108:$AB108)*Q111</f>
        <v>0</v>
      </c>
      <c r="BG111" s="2">
        <f>'X01'!Q108/SUM('X01'!$B108:$AB108)*R111</f>
        <v>0</v>
      </c>
      <c r="BH111" s="2">
        <f>'X01'!R108/SUM('X01'!$B108:$AB108)*S111</f>
        <v>0</v>
      </c>
      <c r="BI111" s="2">
        <f>'X01'!S108/SUM('X01'!$B108:$AB108)*T111</f>
        <v>0</v>
      </c>
      <c r="BJ111" s="2">
        <f>'X01'!T108/SUM('X01'!$B108:$AB108)*U111</f>
        <v>0</v>
      </c>
      <c r="BK111" s="2">
        <f>'X01'!U108/SUM('X01'!$B108:$AB108)*V111</f>
        <v>0</v>
      </c>
      <c r="BL111" s="2">
        <f>'X01'!V108/SUM('X01'!$B108:$AB108)*W111</f>
        <v>0</v>
      </c>
      <c r="BM111" s="2">
        <f>'X01'!W108/SUM('X01'!$B108:$AB108)*X111</f>
        <v>0</v>
      </c>
      <c r="BN111" s="2">
        <f>'X01'!X108/SUM('X01'!$B108:$AB108)*Y111</f>
        <v>0</v>
      </c>
      <c r="BO111" s="2">
        <f>'X01'!Y108/SUM('X01'!$B108:$AB108)*Z111</f>
        <v>0</v>
      </c>
      <c r="BP111" s="2">
        <f>'X01'!Z108/SUM('X01'!$B108:$AB108)*AA111</f>
        <v>0</v>
      </c>
      <c r="BQ111" s="2">
        <f>'X01'!AA108/SUM('X01'!$B108:$AB108)*AB111</f>
        <v>0</v>
      </c>
      <c r="BR111" s="2">
        <f>'X01'!AB108/SUM('X01'!$B108:$AB108)*AC111</f>
        <v>0</v>
      </c>
      <c r="BT111" s="9">
        <f t="shared" si="21"/>
        <v>0</v>
      </c>
    </row>
    <row r="112" spans="1:72" x14ac:dyDescent="0.3">
      <c r="A112" s="1" t="s">
        <v>268</v>
      </c>
      <c r="B112" s="1" t="s">
        <v>269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E112" s="2">
        <f t="shared" si="11"/>
        <v>0</v>
      </c>
      <c r="AF112" s="2">
        <f t="shared" si="12"/>
        <v>0</v>
      </c>
      <c r="AG112" s="2">
        <f t="shared" si="13"/>
        <v>0</v>
      </c>
      <c r="AH112" s="2">
        <f t="shared" si="14"/>
        <v>0</v>
      </c>
      <c r="AI112" s="2">
        <f t="shared" si="15"/>
        <v>0</v>
      </c>
      <c r="AK112" s="2">
        <f t="shared" si="16"/>
        <v>0</v>
      </c>
      <c r="AL112" s="2">
        <f t="shared" si="17"/>
        <v>0</v>
      </c>
      <c r="AM112" s="2">
        <f t="shared" si="18"/>
        <v>0</v>
      </c>
      <c r="AN112" s="2">
        <f t="shared" si="19"/>
        <v>0</v>
      </c>
      <c r="AO112" s="2">
        <f t="shared" si="20"/>
        <v>0</v>
      </c>
      <c r="AQ112" s="1" t="s">
        <v>269</v>
      </c>
      <c r="AR112" s="2">
        <f>'X01'!B109/SUM('X01'!$B109:$AB109)*C112</f>
        <v>0</v>
      </c>
      <c r="AS112" s="2">
        <f>'X01'!C109/SUM('X01'!$B109:$AB109)*D112</f>
        <v>0</v>
      </c>
      <c r="AT112" s="2">
        <f>'X01'!D109/SUM('X01'!$B109:$AB109)*E112</f>
        <v>0</v>
      </c>
      <c r="AU112" s="2">
        <f>'X01'!E109/SUM('X01'!$B109:$AB109)*F112</f>
        <v>0</v>
      </c>
      <c r="AV112" s="2">
        <f>'X01'!F109/SUM('X01'!$B109:$AB109)*G112</f>
        <v>0</v>
      </c>
      <c r="AW112" s="2">
        <f>'X01'!G109/SUM('X01'!$B109:$AB109)*H112</f>
        <v>0</v>
      </c>
      <c r="AX112" s="2">
        <f>'X01'!H109/SUM('X01'!$B109:$AB109)*I112</f>
        <v>0</v>
      </c>
      <c r="AY112" s="2">
        <f>'X01'!I109/SUM('X01'!$B109:$AB109)*J112</f>
        <v>0</v>
      </c>
      <c r="AZ112" s="2">
        <f>'X01'!J109/SUM('X01'!$B109:$AB109)*K112</f>
        <v>0</v>
      </c>
      <c r="BA112" s="2">
        <f>'X01'!K109/SUM('X01'!$B109:$AB109)*L112</f>
        <v>0</v>
      </c>
      <c r="BB112" s="2">
        <f>'X01'!L109/SUM('X01'!$B109:$AB109)*M112</f>
        <v>0</v>
      </c>
      <c r="BC112" s="2">
        <f>'X01'!M109/SUM('X01'!$B109:$AB109)*N112</f>
        <v>0</v>
      </c>
      <c r="BD112" s="2">
        <f>'X01'!N109/SUM('X01'!$B109:$AB109)*O112</f>
        <v>0</v>
      </c>
      <c r="BE112" s="2">
        <f>'X01'!O109/SUM('X01'!$B109:$AB109)*P112</f>
        <v>0</v>
      </c>
      <c r="BF112" s="2">
        <f>'X01'!P109/SUM('X01'!$B109:$AB109)*Q112</f>
        <v>0</v>
      </c>
      <c r="BG112" s="2">
        <f>'X01'!Q109/SUM('X01'!$B109:$AB109)*R112</f>
        <v>0</v>
      </c>
      <c r="BH112" s="2">
        <f>'X01'!R109/SUM('X01'!$B109:$AB109)*S112</f>
        <v>0</v>
      </c>
      <c r="BI112" s="2">
        <f>'X01'!S109/SUM('X01'!$B109:$AB109)*T112</f>
        <v>0</v>
      </c>
      <c r="BJ112" s="2">
        <f>'X01'!T109/SUM('X01'!$B109:$AB109)*U112</f>
        <v>0</v>
      </c>
      <c r="BK112" s="2">
        <f>'X01'!U109/SUM('X01'!$B109:$AB109)*V112</f>
        <v>0</v>
      </c>
      <c r="BL112" s="2">
        <f>'X01'!V109/SUM('X01'!$B109:$AB109)*W112</f>
        <v>0</v>
      </c>
      <c r="BM112" s="2">
        <f>'X01'!W109/SUM('X01'!$B109:$AB109)*X112</f>
        <v>0</v>
      </c>
      <c r="BN112" s="2">
        <f>'X01'!X109/SUM('X01'!$B109:$AB109)*Y112</f>
        <v>0</v>
      </c>
      <c r="BO112" s="2">
        <f>'X01'!Y109/SUM('X01'!$B109:$AB109)*Z112</f>
        <v>0</v>
      </c>
      <c r="BP112" s="2">
        <f>'X01'!Z109/SUM('X01'!$B109:$AB109)*AA112</f>
        <v>0</v>
      </c>
      <c r="BQ112" s="2">
        <f>'X01'!AA109/SUM('X01'!$B109:$AB109)*AB112</f>
        <v>0</v>
      </c>
      <c r="BR112" s="2">
        <f>'X01'!AB109/SUM('X01'!$B109:$AB109)*AC112</f>
        <v>0</v>
      </c>
      <c r="BT112" s="9">
        <f t="shared" si="21"/>
        <v>0</v>
      </c>
    </row>
    <row r="113" spans="1:72" x14ac:dyDescent="0.3">
      <c r="A113" s="1" t="s">
        <v>270</v>
      </c>
      <c r="B113" s="1" t="s">
        <v>271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E113" s="2">
        <f t="shared" si="11"/>
        <v>0</v>
      </c>
      <c r="AF113" s="2">
        <f t="shared" si="12"/>
        <v>0</v>
      </c>
      <c r="AG113" s="2">
        <f t="shared" si="13"/>
        <v>0</v>
      </c>
      <c r="AH113" s="2">
        <f t="shared" si="14"/>
        <v>0</v>
      </c>
      <c r="AI113" s="2">
        <f t="shared" si="15"/>
        <v>0</v>
      </c>
      <c r="AK113" s="2">
        <f t="shared" si="16"/>
        <v>0</v>
      </c>
      <c r="AL113" s="2">
        <f t="shared" si="17"/>
        <v>0</v>
      </c>
      <c r="AM113" s="2">
        <f t="shared" si="18"/>
        <v>0</v>
      </c>
      <c r="AN113" s="2">
        <f t="shared" si="19"/>
        <v>0</v>
      </c>
      <c r="AO113" s="2">
        <f t="shared" si="20"/>
        <v>0</v>
      </c>
      <c r="AQ113" s="1" t="s">
        <v>271</v>
      </c>
      <c r="AR113" s="2">
        <f>'X01'!B110/SUM('X01'!$B110:$AB110)*C113</f>
        <v>0</v>
      </c>
      <c r="AS113" s="2">
        <f>'X01'!C110/SUM('X01'!$B110:$AB110)*D113</f>
        <v>0</v>
      </c>
      <c r="AT113" s="2">
        <f>'X01'!D110/SUM('X01'!$B110:$AB110)*E113</f>
        <v>0</v>
      </c>
      <c r="AU113" s="2">
        <f>'X01'!E110/SUM('X01'!$B110:$AB110)*F113</f>
        <v>0</v>
      </c>
      <c r="AV113" s="2">
        <f>'X01'!F110/SUM('X01'!$B110:$AB110)*G113</f>
        <v>0</v>
      </c>
      <c r="AW113" s="2">
        <f>'X01'!G110/SUM('X01'!$B110:$AB110)*H113</f>
        <v>0</v>
      </c>
      <c r="AX113" s="2">
        <f>'X01'!H110/SUM('X01'!$B110:$AB110)*I113</f>
        <v>0</v>
      </c>
      <c r="AY113" s="2">
        <f>'X01'!I110/SUM('X01'!$B110:$AB110)*J113</f>
        <v>0</v>
      </c>
      <c r="AZ113" s="2">
        <f>'X01'!J110/SUM('X01'!$B110:$AB110)*K113</f>
        <v>0</v>
      </c>
      <c r="BA113" s="2">
        <f>'X01'!K110/SUM('X01'!$B110:$AB110)*L113</f>
        <v>0</v>
      </c>
      <c r="BB113" s="2">
        <f>'X01'!L110/SUM('X01'!$B110:$AB110)*M113</f>
        <v>0</v>
      </c>
      <c r="BC113" s="2">
        <f>'X01'!M110/SUM('X01'!$B110:$AB110)*N113</f>
        <v>0</v>
      </c>
      <c r="BD113" s="2">
        <f>'X01'!N110/SUM('X01'!$B110:$AB110)*O113</f>
        <v>0</v>
      </c>
      <c r="BE113" s="2">
        <f>'X01'!O110/SUM('X01'!$B110:$AB110)*P113</f>
        <v>0</v>
      </c>
      <c r="BF113" s="2">
        <f>'X01'!P110/SUM('X01'!$B110:$AB110)*Q113</f>
        <v>0</v>
      </c>
      <c r="BG113" s="2">
        <f>'X01'!Q110/SUM('X01'!$B110:$AB110)*R113</f>
        <v>0</v>
      </c>
      <c r="BH113" s="2">
        <f>'X01'!R110/SUM('X01'!$B110:$AB110)*S113</f>
        <v>0</v>
      </c>
      <c r="BI113" s="2">
        <f>'X01'!S110/SUM('X01'!$B110:$AB110)*T113</f>
        <v>0</v>
      </c>
      <c r="BJ113" s="2">
        <f>'X01'!T110/SUM('X01'!$B110:$AB110)*U113</f>
        <v>0</v>
      </c>
      <c r="BK113" s="2">
        <f>'X01'!U110/SUM('X01'!$B110:$AB110)*V113</f>
        <v>0</v>
      </c>
      <c r="BL113" s="2">
        <f>'X01'!V110/SUM('X01'!$B110:$AB110)*W113</f>
        <v>0</v>
      </c>
      <c r="BM113" s="2">
        <f>'X01'!W110/SUM('X01'!$B110:$AB110)*X113</f>
        <v>0</v>
      </c>
      <c r="BN113" s="2">
        <f>'X01'!X110/SUM('X01'!$B110:$AB110)*Y113</f>
        <v>0</v>
      </c>
      <c r="BO113" s="2">
        <f>'X01'!Y110/SUM('X01'!$B110:$AB110)*Z113</f>
        <v>0</v>
      </c>
      <c r="BP113" s="2">
        <f>'X01'!Z110/SUM('X01'!$B110:$AB110)*AA113</f>
        <v>0</v>
      </c>
      <c r="BQ113" s="2">
        <f>'X01'!AA110/SUM('X01'!$B110:$AB110)*AB113</f>
        <v>0</v>
      </c>
      <c r="BR113" s="2">
        <f>'X01'!AB110/SUM('X01'!$B110:$AB110)*AC113</f>
        <v>0</v>
      </c>
      <c r="BT113" s="9">
        <f t="shared" si="21"/>
        <v>0</v>
      </c>
    </row>
    <row r="114" spans="1:72" x14ac:dyDescent="0.3">
      <c r="A114" s="1" t="s">
        <v>272</v>
      </c>
      <c r="B114" s="1" t="s">
        <v>273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E114" s="2">
        <f t="shared" si="11"/>
        <v>0</v>
      </c>
      <c r="AF114" s="2">
        <f t="shared" si="12"/>
        <v>0</v>
      </c>
      <c r="AG114" s="2">
        <f t="shared" si="13"/>
        <v>0</v>
      </c>
      <c r="AH114" s="2">
        <f t="shared" si="14"/>
        <v>0</v>
      </c>
      <c r="AI114" s="2">
        <f t="shared" si="15"/>
        <v>0</v>
      </c>
      <c r="AK114" s="2">
        <f t="shared" si="16"/>
        <v>0</v>
      </c>
      <c r="AL114" s="2">
        <f t="shared" si="17"/>
        <v>0</v>
      </c>
      <c r="AM114" s="2">
        <f t="shared" si="18"/>
        <v>0</v>
      </c>
      <c r="AN114" s="2">
        <f t="shared" si="19"/>
        <v>0</v>
      </c>
      <c r="AO114" s="2">
        <f t="shared" si="20"/>
        <v>0</v>
      </c>
      <c r="AQ114" s="1" t="s">
        <v>273</v>
      </c>
      <c r="AR114" s="2">
        <f>'X01'!B111/SUM('X01'!$B111:$AB111)*C114</f>
        <v>0</v>
      </c>
      <c r="AS114" s="2">
        <f>'X01'!C111/SUM('X01'!$B111:$AB111)*D114</f>
        <v>0</v>
      </c>
      <c r="AT114" s="2">
        <f>'X01'!D111/SUM('X01'!$B111:$AB111)*E114</f>
        <v>0</v>
      </c>
      <c r="AU114" s="2">
        <f>'X01'!E111/SUM('X01'!$B111:$AB111)*F114</f>
        <v>0</v>
      </c>
      <c r="AV114" s="2">
        <f>'X01'!F111/SUM('X01'!$B111:$AB111)*G114</f>
        <v>0</v>
      </c>
      <c r="AW114" s="2">
        <f>'X01'!G111/SUM('X01'!$B111:$AB111)*H114</f>
        <v>0</v>
      </c>
      <c r="AX114" s="2">
        <f>'X01'!H111/SUM('X01'!$B111:$AB111)*I114</f>
        <v>0</v>
      </c>
      <c r="AY114" s="2">
        <f>'X01'!I111/SUM('X01'!$B111:$AB111)*J114</f>
        <v>0</v>
      </c>
      <c r="AZ114" s="2">
        <f>'X01'!J111/SUM('X01'!$B111:$AB111)*K114</f>
        <v>0</v>
      </c>
      <c r="BA114" s="2">
        <f>'X01'!K111/SUM('X01'!$B111:$AB111)*L114</f>
        <v>0</v>
      </c>
      <c r="BB114" s="2">
        <f>'X01'!L111/SUM('X01'!$B111:$AB111)*M114</f>
        <v>0</v>
      </c>
      <c r="BC114" s="2">
        <f>'X01'!M111/SUM('X01'!$B111:$AB111)*N114</f>
        <v>0</v>
      </c>
      <c r="BD114" s="2">
        <f>'X01'!N111/SUM('X01'!$B111:$AB111)*O114</f>
        <v>0</v>
      </c>
      <c r="BE114" s="2">
        <f>'X01'!O111/SUM('X01'!$B111:$AB111)*P114</f>
        <v>0</v>
      </c>
      <c r="BF114" s="2">
        <f>'X01'!P111/SUM('X01'!$B111:$AB111)*Q114</f>
        <v>0</v>
      </c>
      <c r="BG114" s="2">
        <f>'X01'!Q111/SUM('X01'!$B111:$AB111)*R114</f>
        <v>0</v>
      </c>
      <c r="BH114" s="2">
        <f>'X01'!R111/SUM('X01'!$B111:$AB111)*S114</f>
        <v>0</v>
      </c>
      <c r="BI114" s="2">
        <f>'X01'!S111/SUM('X01'!$B111:$AB111)*T114</f>
        <v>0</v>
      </c>
      <c r="BJ114" s="2">
        <f>'X01'!T111/SUM('X01'!$B111:$AB111)*U114</f>
        <v>0</v>
      </c>
      <c r="BK114" s="2">
        <f>'X01'!U111/SUM('X01'!$B111:$AB111)*V114</f>
        <v>0</v>
      </c>
      <c r="BL114" s="2">
        <f>'X01'!V111/SUM('X01'!$B111:$AB111)*W114</f>
        <v>0</v>
      </c>
      <c r="BM114" s="2">
        <f>'X01'!W111/SUM('X01'!$B111:$AB111)*X114</f>
        <v>0</v>
      </c>
      <c r="BN114" s="2">
        <f>'X01'!X111/SUM('X01'!$B111:$AB111)*Y114</f>
        <v>0</v>
      </c>
      <c r="BO114" s="2">
        <f>'X01'!Y111/SUM('X01'!$B111:$AB111)*Z114</f>
        <v>0</v>
      </c>
      <c r="BP114" s="2">
        <f>'X01'!Z111/SUM('X01'!$B111:$AB111)*AA114</f>
        <v>0</v>
      </c>
      <c r="BQ114" s="2">
        <f>'X01'!AA111/SUM('X01'!$B111:$AB111)*AB114</f>
        <v>0</v>
      </c>
      <c r="BR114" s="2">
        <f>'X01'!AB111/SUM('X01'!$B111:$AB111)*AC114</f>
        <v>0</v>
      </c>
      <c r="BT114" s="9">
        <f t="shared" si="21"/>
        <v>0</v>
      </c>
    </row>
    <row r="115" spans="1:72" x14ac:dyDescent="0.3">
      <c r="A115" s="1" t="s">
        <v>274</v>
      </c>
      <c r="B115" s="1" t="s">
        <v>275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E115" s="2">
        <f t="shared" si="11"/>
        <v>0</v>
      </c>
      <c r="AF115" s="2">
        <f t="shared" si="12"/>
        <v>0</v>
      </c>
      <c r="AG115" s="2">
        <f t="shared" si="13"/>
        <v>0</v>
      </c>
      <c r="AH115" s="2">
        <f t="shared" si="14"/>
        <v>0</v>
      </c>
      <c r="AI115" s="2">
        <f t="shared" si="15"/>
        <v>0</v>
      </c>
      <c r="AK115" s="2">
        <f t="shared" si="16"/>
        <v>0</v>
      </c>
      <c r="AL115" s="2">
        <f t="shared" si="17"/>
        <v>0</v>
      </c>
      <c r="AM115" s="2">
        <f t="shared" si="18"/>
        <v>0</v>
      </c>
      <c r="AN115" s="2">
        <f t="shared" si="19"/>
        <v>0</v>
      </c>
      <c r="AO115" s="2">
        <f t="shared" si="20"/>
        <v>0</v>
      </c>
      <c r="AQ115" s="1" t="s">
        <v>275</v>
      </c>
      <c r="AR115" s="2">
        <f>'X01'!B112/SUM('X01'!$B112:$AB112)*C115</f>
        <v>0</v>
      </c>
      <c r="AS115" s="2">
        <f>'X01'!C112/SUM('X01'!$B112:$AB112)*D115</f>
        <v>0</v>
      </c>
      <c r="AT115" s="2">
        <f>'X01'!D112/SUM('X01'!$B112:$AB112)*E115</f>
        <v>0</v>
      </c>
      <c r="AU115" s="2">
        <f>'X01'!E112/SUM('X01'!$B112:$AB112)*F115</f>
        <v>0</v>
      </c>
      <c r="AV115" s="2">
        <f>'X01'!F112/SUM('X01'!$B112:$AB112)*G115</f>
        <v>0</v>
      </c>
      <c r="AW115" s="2">
        <f>'X01'!G112/SUM('X01'!$B112:$AB112)*H115</f>
        <v>0</v>
      </c>
      <c r="AX115" s="2">
        <f>'X01'!H112/SUM('X01'!$B112:$AB112)*I115</f>
        <v>0</v>
      </c>
      <c r="AY115" s="2">
        <f>'X01'!I112/SUM('X01'!$B112:$AB112)*J115</f>
        <v>0</v>
      </c>
      <c r="AZ115" s="2">
        <f>'X01'!J112/SUM('X01'!$B112:$AB112)*K115</f>
        <v>0</v>
      </c>
      <c r="BA115" s="2">
        <f>'X01'!K112/SUM('X01'!$B112:$AB112)*L115</f>
        <v>0</v>
      </c>
      <c r="BB115" s="2">
        <f>'X01'!L112/SUM('X01'!$B112:$AB112)*M115</f>
        <v>0</v>
      </c>
      <c r="BC115" s="2">
        <f>'X01'!M112/SUM('X01'!$B112:$AB112)*N115</f>
        <v>0</v>
      </c>
      <c r="BD115" s="2">
        <f>'X01'!N112/SUM('X01'!$B112:$AB112)*O115</f>
        <v>0</v>
      </c>
      <c r="BE115" s="2">
        <f>'X01'!O112/SUM('X01'!$B112:$AB112)*P115</f>
        <v>0</v>
      </c>
      <c r="BF115" s="2">
        <f>'X01'!P112/SUM('X01'!$B112:$AB112)*Q115</f>
        <v>0</v>
      </c>
      <c r="BG115" s="2">
        <f>'X01'!Q112/SUM('X01'!$B112:$AB112)*R115</f>
        <v>0</v>
      </c>
      <c r="BH115" s="2">
        <f>'X01'!R112/SUM('X01'!$B112:$AB112)*S115</f>
        <v>0</v>
      </c>
      <c r="BI115" s="2">
        <f>'X01'!S112/SUM('X01'!$B112:$AB112)*T115</f>
        <v>0</v>
      </c>
      <c r="BJ115" s="2">
        <f>'X01'!T112/SUM('X01'!$B112:$AB112)*U115</f>
        <v>0</v>
      </c>
      <c r="BK115" s="2">
        <f>'X01'!U112/SUM('X01'!$B112:$AB112)*V115</f>
        <v>0</v>
      </c>
      <c r="BL115" s="2">
        <f>'X01'!V112/SUM('X01'!$B112:$AB112)*W115</f>
        <v>0</v>
      </c>
      <c r="BM115" s="2">
        <f>'X01'!W112/SUM('X01'!$B112:$AB112)*X115</f>
        <v>0</v>
      </c>
      <c r="BN115" s="2">
        <f>'X01'!X112/SUM('X01'!$B112:$AB112)*Y115</f>
        <v>0</v>
      </c>
      <c r="BO115" s="2">
        <f>'X01'!Y112/SUM('X01'!$B112:$AB112)*Z115</f>
        <v>0</v>
      </c>
      <c r="BP115" s="2">
        <f>'X01'!Z112/SUM('X01'!$B112:$AB112)*AA115</f>
        <v>0</v>
      </c>
      <c r="BQ115" s="2">
        <f>'X01'!AA112/SUM('X01'!$B112:$AB112)*AB115</f>
        <v>0</v>
      </c>
      <c r="BR115" s="2">
        <f>'X01'!AB112/SUM('X01'!$B112:$AB112)*AC115</f>
        <v>0</v>
      </c>
      <c r="BT115" s="9">
        <f t="shared" si="21"/>
        <v>0</v>
      </c>
    </row>
    <row r="116" spans="1:72" x14ac:dyDescent="0.3">
      <c r="A116" s="1" t="s">
        <v>276</v>
      </c>
      <c r="B116" s="1" t="s">
        <v>277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E116" s="2">
        <f t="shared" si="11"/>
        <v>0</v>
      </c>
      <c r="AF116" s="2">
        <f t="shared" si="12"/>
        <v>0</v>
      </c>
      <c r="AG116" s="2">
        <f t="shared" si="13"/>
        <v>0</v>
      </c>
      <c r="AH116" s="2">
        <f t="shared" si="14"/>
        <v>0</v>
      </c>
      <c r="AI116" s="2">
        <f t="shared" si="15"/>
        <v>0</v>
      </c>
      <c r="AK116" s="2">
        <f t="shared" si="16"/>
        <v>0</v>
      </c>
      <c r="AL116" s="2">
        <f t="shared" si="17"/>
        <v>0</v>
      </c>
      <c r="AM116" s="2">
        <f t="shared" si="18"/>
        <v>0</v>
      </c>
      <c r="AN116" s="2">
        <f t="shared" si="19"/>
        <v>0</v>
      </c>
      <c r="AO116" s="2">
        <f t="shared" si="20"/>
        <v>0</v>
      </c>
      <c r="AQ116" s="1" t="s">
        <v>277</v>
      </c>
      <c r="AR116" s="2">
        <f>'X01'!B113/SUM('X01'!$B113:$AB113)*C116</f>
        <v>0</v>
      </c>
      <c r="AS116" s="2">
        <f>'X01'!C113/SUM('X01'!$B113:$AB113)*D116</f>
        <v>0</v>
      </c>
      <c r="AT116" s="2">
        <f>'X01'!D113/SUM('X01'!$B113:$AB113)*E116</f>
        <v>0</v>
      </c>
      <c r="AU116" s="2">
        <f>'X01'!E113/SUM('X01'!$B113:$AB113)*F116</f>
        <v>0</v>
      </c>
      <c r="AV116" s="2">
        <f>'X01'!F113/SUM('X01'!$B113:$AB113)*G116</f>
        <v>0</v>
      </c>
      <c r="AW116" s="2">
        <f>'X01'!G113/SUM('X01'!$B113:$AB113)*H116</f>
        <v>0</v>
      </c>
      <c r="AX116" s="2">
        <f>'X01'!H113/SUM('X01'!$B113:$AB113)*I116</f>
        <v>0</v>
      </c>
      <c r="AY116" s="2">
        <f>'X01'!I113/SUM('X01'!$B113:$AB113)*J116</f>
        <v>0</v>
      </c>
      <c r="AZ116" s="2">
        <f>'X01'!J113/SUM('X01'!$B113:$AB113)*K116</f>
        <v>0</v>
      </c>
      <c r="BA116" s="2">
        <f>'X01'!K113/SUM('X01'!$B113:$AB113)*L116</f>
        <v>0</v>
      </c>
      <c r="BB116" s="2">
        <f>'X01'!L113/SUM('X01'!$B113:$AB113)*M116</f>
        <v>0</v>
      </c>
      <c r="BC116" s="2">
        <f>'X01'!M113/SUM('X01'!$B113:$AB113)*N116</f>
        <v>0</v>
      </c>
      <c r="BD116" s="2">
        <f>'X01'!N113/SUM('X01'!$B113:$AB113)*O116</f>
        <v>0</v>
      </c>
      <c r="BE116" s="2">
        <f>'X01'!O113/SUM('X01'!$B113:$AB113)*P116</f>
        <v>0</v>
      </c>
      <c r="BF116" s="2">
        <f>'X01'!P113/SUM('X01'!$B113:$AB113)*Q116</f>
        <v>0</v>
      </c>
      <c r="BG116" s="2">
        <f>'X01'!Q113/SUM('X01'!$B113:$AB113)*R116</f>
        <v>0</v>
      </c>
      <c r="BH116" s="2">
        <f>'X01'!R113/SUM('X01'!$B113:$AB113)*S116</f>
        <v>0</v>
      </c>
      <c r="BI116" s="2">
        <f>'X01'!S113/SUM('X01'!$B113:$AB113)*T116</f>
        <v>0</v>
      </c>
      <c r="BJ116" s="2">
        <f>'X01'!T113/SUM('X01'!$B113:$AB113)*U116</f>
        <v>0</v>
      </c>
      <c r="BK116" s="2">
        <f>'X01'!U113/SUM('X01'!$B113:$AB113)*V116</f>
        <v>0</v>
      </c>
      <c r="BL116" s="2">
        <f>'X01'!V113/SUM('X01'!$B113:$AB113)*W116</f>
        <v>0</v>
      </c>
      <c r="BM116" s="2">
        <f>'X01'!W113/SUM('X01'!$B113:$AB113)*X116</f>
        <v>0</v>
      </c>
      <c r="BN116" s="2">
        <f>'X01'!X113/SUM('X01'!$B113:$AB113)*Y116</f>
        <v>0</v>
      </c>
      <c r="BO116" s="2">
        <f>'X01'!Y113/SUM('X01'!$B113:$AB113)*Z116</f>
        <v>0</v>
      </c>
      <c r="BP116" s="2">
        <f>'X01'!Z113/SUM('X01'!$B113:$AB113)*AA116</f>
        <v>0</v>
      </c>
      <c r="BQ116" s="2">
        <f>'X01'!AA113/SUM('X01'!$B113:$AB113)*AB116</f>
        <v>0</v>
      </c>
      <c r="BR116" s="2">
        <f>'X01'!AB113/SUM('X01'!$B113:$AB113)*AC116</f>
        <v>0</v>
      </c>
      <c r="BT116" s="9">
        <f t="shared" si="21"/>
        <v>0</v>
      </c>
    </row>
    <row r="117" spans="1:72" x14ac:dyDescent="0.3">
      <c r="A117" s="1" t="s">
        <v>278</v>
      </c>
      <c r="B117" s="1" t="s">
        <v>279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E117" s="2">
        <f t="shared" si="11"/>
        <v>0</v>
      </c>
      <c r="AF117" s="2">
        <f t="shared" si="12"/>
        <v>0</v>
      </c>
      <c r="AG117" s="2">
        <f t="shared" si="13"/>
        <v>0</v>
      </c>
      <c r="AH117" s="2">
        <f t="shared" si="14"/>
        <v>0</v>
      </c>
      <c r="AI117" s="2">
        <f t="shared" si="15"/>
        <v>0</v>
      </c>
      <c r="AK117" s="2">
        <f t="shared" si="16"/>
        <v>0</v>
      </c>
      <c r="AL117" s="2">
        <f t="shared" si="17"/>
        <v>0</v>
      </c>
      <c r="AM117" s="2">
        <f t="shared" si="18"/>
        <v>0</v>
      </c>
      <c r="AN117" s="2">
        <f t="shared" si="19"/>
        <v>0</v>
      </c>
      <c r="AO117" s="2">
        <f t="shared" si="20"/>
        <v>0</v>
      </c>
      <c r="AQ117" s="1" t="s">
        <v>279</v>
      </c>
      <c r="AR117" s="2">
        <f>'X01'!B114/SUM('X01'!$B114:$AB114)*C117</f>
        <v>0</v>
      </c>
      <c r="AS117" s="2">
        <f>'X01'!C114/SUM('X01'!$B114:$AB114)*D117</f>
        <v>0</v>
      </c>
      <c r="AT117" s="2">
        <f>'X01'!D114/SUM('X01'!$B114:$AB114)*E117</f>
        <v>0</v>
      </c>
      <c r="AU117" s="2">
        <f>'X01'!E114/SUM('X01'!$B114:$AB114)*F117</f>
        <v>0</v>
      </c>
      <c r="AV117" s="2">
        <f>'X01'!F114/SUM('X01'!$B114:$AB114)*G117</f>
        <v>0</v>
      </c>
      <c r="AW117" s="2">
        <f>'X01'!G114/SUM('X01'!$B114:$AB114)*H117</f>
        <v>0</v>
      </c>
      <c r="AX117" s="2">
        <f>'X01'!H114/SUM('X01'!$B114:$AB114)*I117</f>
        <v>0</v>
      </c>
      <c r="AY117" s="2">
        <f>'X01'!I114/SUM('X01'!$B114:$AB114)*J117</f>
        <v>0</v>
      </c>
      <c r="AZ117" s="2">
        <f>'X01'!J114/SUM('X01'!$B114:$AB114)*K117</f>
        <v>0</v>
      </c>
      <c r="BA117" s="2">
        <f>'X01'!K114/SUM('X01'!$B114:$AB114)*L117</f>
        <v>0</v>
      </c>
      <c r="BB117" s="2">
        <f>'X01'!L114/SUM('X01'!$B114:$AB114)*M117</f>
        <v>0</v>
      </c>
      <c r="BC117" s="2">
        <f>'X01'!M114/SUM('X01'!$B114:$AB114)*N117</f>
        <v>0</v>
      </c>
      <c r="BD117" s="2">
        <f>'X01'!N114/SUM('X01'!$B114:$AB114)*O117</f>
        <v>0</v>
      </c>
      <c r="BE117" s="2">
        <f>'X01'!O114/SUM('X01'!$B114:$AB114)*P117</f>
        <v>0</v>
      </c>
      <c r="BF117" s="2">
        <f>'X01'!P114/SUM('X01'!$B114:$AB114)*Q117</f>
        <v>0</v>
      </c>
      <c r="BG117" s="2">
        <f>'X01'!Q114/SUM('X01'!$B114:$AB114)*R117</f>
        <v>0</v>
      </c>
      <c r="BH117" s="2">
        <f>'X01'!R114/SUM('X01'!$B114:$AB114)*S117</f>
        <v>0</v>
      </c>
      <c r="BI117" s="2">
        <f>'X01'!S114/SUM('X01'!$B114:$AB114)*T117</f>
        <v>0</v>
      </c>
      <c r="BJ117" s="2">
        <f>'X01'!T114/SUM('X01'!$B114:$AB114)*U117</f>
        <v>0</v>
      </c>
      <c r="BK117" s="2">
        <f>'X01'!U114/SUM('X01'!$B114:$AB114)*V117</f>
        <v>0</v>
      </c>
      <c r="BL117" s="2">
        <f>'X01'!V114/SUM('X01'!$B114:$AB114)*W117</f>
        <v>0</v>
      </c>
      <c r="BM117" s="2">
        <f>'X01'!W114/SUM('X01'!$B114:$AB114)*X117</f>
        <v>0</v>
      </c>
      <c r="BN117" s="2">
        <f>'X01'!X114/SUM('X01'!$B114:$AB114)*Y117</f>
        <v>0</v>
      </c>
      <c r="BO117" s="2">
        <f>'X01'!Y114/SUM('X01'!$B114:$AB114)*Z117</f>
        <v>0</v>
      </c>
      <c r="BP117" s="2">
        <f>'X01'!Z114/SUM('X01'!$B114:$AB114)*AA117</f>
        <v>0</v>
      </c>
      <c r="BQ117" s="2">
        <f>'X01'!AA114/SUM('X01'!$B114:$AB114)*AB117</f>
        <v>0</v>
      </c>
      <c r="BR117" s="2">
        <f>'X01'!AB114/SUM('X01'!$B114:$AB114)*AC117</f>
        <v>0</v>
      </c>
      <c r="BT117" s="9">
        <f t="shared" si="21"/>
        <v>0</v>
      </c>
    </row>
    <row r="118" spans="1:72" x14ac:dyDescent="0.3">
      <c r="A118" s="1" t="s">
        <v>280</v>
      </c>
      <c r="B118" s="1" t="s">
        <v>281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E118" s="2">
        <f t="shared" si="11"/>
        <v>0</v>
      </c>
      <c r="AF118" s="2">
        <f t="shared" si="12"/>
        <v>0</v>
      </c>
      <c r="AG118" s="2">
        <f t="shared" si="13"/>
        <v>0</v>
      </c>
      <c r="AH118" s="2">
        <f t="shared" si="14"/>
        <v>0</v>
      </c>
      <c r="AI118" s="2">
        <f t="shared" si="15"/>
        <v>0</v>
      </c>
      <c r="AK118" s="2">
        <f t="shared" si="16"/>
        <v>0</v>
      </c>
      <c r="AL118" s="2">
        <f t="shared" si="17"/>
        <v>0</v>
      </c>
      <c r="AM118" s="2">
        <f t="shared" si="18"/>
        <v>0</v>
      </c>
      <c r="AN118" s="2">
        <f t="shared" si="19"/>
        <v>0</v>
      </c>
      <c r="AO118" s="2">
        <f t="shared" si="20"/>
        <v>0</v>
      </c>
      <c r="AQ118" s="1" t="s">
        <v>281</v>
      </c>
      <c r="AR118" s="2">
        <f>'X01'!B115/SUM('X01'!$B115:$AB115)*C118</f>
        <v>0</v>
      </c>
      <c r="AS118" s="2">
        <f>'X01'!C115/SUM('X01'!$B115:$AB115)*D118</f>
        <v>0</v>
      </c>
      <c r="AT118" s="2">
        <f>'X01'!D115/SUM('X01'!$B115:$AB115)*E118</f>
        <v>0</v>
      </c>
      <c r="AU118" s="2">
        <f>'X01'!E115/SUM('X01'!$B115:$AB115)*F118</f>
        <v>0</v>
      </c>
      <c r="AV118" s="2">
        <f>'X01'!F115/SUM('X01'!$B115:$AB115)*G118</f>
        <v>0</v>
      </c>
      <c r="AW118" s="2">
        <f>'X01'!G115/SUM('X01'!$B115:$AB115)*H118</f>
        <v>0</v>
      </c>
      <c r="AX118" s="2">
        <f>'X01'!H115/SUM('X01'!$B115:$AB115)*I118</f>
        <v>0</v>
      </c>
      <c r="AY118" s="2">
        <f>'X01'!I115/SUM('X01'!$B115:$AB115)*J118</f>
        <v>0</v>
      </c>
      <c r="AZ118" s="2">
        <f>'X01'!J115/SUM('X01'!$B115:$AB115)*K118</f>
        <v>0</v>
      </c>
      <c r="BA118" s="2">
        <f>'X01'!K115/SUM('X01'!$B115:$AB115)*L118</f>
        <v>0</v>
      </c>
      <c r="BB118" s="2">
        <f>'X01'!L115/SUM('X01'!$B115:$AB115)*M118</f>
        <v>0</v>
      </c>
      <c r="BC118" s="2">
        <f>'X01'!M115/SUM('X01'!$B115:$AB115)*N118</f>
        <v>0</v>
      </c>
      <c r="BD118" s="2">
        <f>'X01'!N115/SUM('X01'!$B115:$AB115)*O118</f>
        <v>0</v>
      </c>
      <c r="BE118" s="2">
        <f>'X01'!O115/SUM('X01'!$B115:$AB115)*P118</f>
        <v>0</v>
      </c>
      <c r="BF118" s="2">
        <f>'X01'!P115/SUM('X01'!$B115:$AB115)*Q118</f>
        <v>0</v>
      </c>
      <c r="BG118" s="2">
        <f>'X01'!Q115/SUM('X01'!$B115:$AB115)*R118</f>
        <v>0</v>
      </c>
      <c r="BH118" s="2">
        <f>'X01'!R115/SUM('X01'!$B115:$AB115)*S118</f>
        <v>0</v>
      </c>
      <c r="BI118" s="2">
        <f>'X01'!S115/SUM('X01'!$B115:$AB115)*T118</f>
        <v>0</v>
      </c>
      <c r="BJ118" s="2">
        <f>'X01'!T115/SUM('X01'!$B115:$AB115)*U118</f>
        <v>0</v>
      </c>
      <c r="BK118" s="2">
        <f>'X01'!U115/SUM('X01'!$B115:$AB115)*V118</f>
        <v>0</v>
      </c>
      <c r="BL118" s="2">
        <f>'X01'!V115/SUM('X01'!$B115:$AB115)*W118</f>
        <v>0</v>
      </c>
      <c r="BM118" s="2">
        <f>'X01'!W115/SUM('X01'!$B115:$AB115)*X118</f>
        <v>0</v>
      </c>
      <c r="BN118" s="2">
        <f>'X01'!X115/SUM('X01'!$B115:$AB115)*Y118</f>
        <v>0</v>
      </c>
      <c r="BO118" s="2">
        <f>'X01'!Y115/SUM('X01'!$B115:$AB115)*Z118</f>
        <v>0</v>
      </c>
      <c r="BP118" s="2">
        <f>'X01'!Z115/SUM('X01'!$B115:$AB115)*AA118</f>
        <v>0</v>
      </c>
      <c r="BQ118" s="2">
        <f>'X01'!AA115/SUM('X01'!$B115:$AB115)*AB118</f>
        <v>0</v>
      </c>
      <c r="BR118" s="2">
        <f>'X01'!AB115/SUM('X01'!$B115:$AB115)*AC118</f>
        <v>0</v>
      </c>
      <c r="BT118" s="9">
        <f t="shared" si="21"/>
        <v>0</v>
      </c>
    </row>
    <row r="119" spans="1:72" x14ac:dyDescent="0.3">
      <c r="A119" s="1" t="s">
        <v>282</v>
      </c>
      <c r="B119" s="1" t="s">
        <v>283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E119" s="2">
        <f t="shared" si="11"/>
        <v>0</v>
      </c>
      <c r="AF119" s="2">
        <f t="shared" si="12"/>
        <v>0</v>
      </c>
      <c r="AG119" s="2">
        <f t="shared" si="13"/>
        <v>0</v>
      </c>
      <c r="AH119" s="2">
        <f t="shared" si="14"/>
        <v>0</v>
      </c>
      <c r="AI119" s="2">
        <f t="shared" si="15"/>
        <v>0</v>
      </c>
      <c r="AK119" s="2">
        <f t="shared" si="16"/>
        <v>0</v>
      </c>
      <c r="AL119" s="2">
        <f t="shared" si="17"/>
        <v>0</v>
      </c>
      <c r="AM119" s="2">
        <f t="shared" si="18"/>
        <v>0</v>
      </c>
      <c r="AN119" s="2">
        <f t="shared" si="19"/>
        <v>0</v>
      </c>
      <c r="AO119" s="2">
        <f t="shared" si="20"/>
        <v>0</v>
      </c>
      <c r="AQ119" s="1" t="s">
        <v>283</v>
      </c>
      <c r="AR119" s="2">
        <f>'X01'!B116/SUM('X01'!$B116:$AB116)*C119</f>
        <v>0</v>
      </c>
      <c r="AS119" s="2">
        <f>'X01'!C116/SUM('X01'!$B116:$AB116)*D119</f>
        <v>0</v>
      </c>
      <c r="AT119" s="2">
        <f>'X01'!D116/SUM('X01'!$B116:$AB116)*E119</f>
        <v>0</v>
      </c>
      <c r="AU119" s="2">
        <f>'X01'!E116/SUM('X01'!$B116:$AB116)*F119</f>
        <v>0</v>
      </c>
      <c r="AV119" s="2">
        <f>'X01'!F116/SUM('X01'!$B116:$AB116)*G119</f>
        <v>0</v>
      </c>
      <c r="AW119" s="2">
        <f>'X01'!G116/SUM('X01'!$B116:$AB116)*H119</f>
        <v>0</v>
      </c>
      <c r="AX119" s="2">
        <f>'X01'!H116/SUM('X01'!$B116:$AB116)*I119</f>
        <v>0</v>
      </c>
      <c r="AY119" s="2">
        <f>'X01'!I116/SUM('X01'!$B116:$AB116)*J119</f>
        <v>0</v>
      </c>
      <c r="AZ119" s="2">
        <f>'X01'!J116/SUM('X01'!$B116:$AB116)*K119</f>
        <v>0</v>
      </c>
      <c r="BA119" s="2">
        <f>'X01'!K116/SUM('X01'!$B116:$AB116)*L119</f>
        <v>0</v>
      </c>
      <c r="BB119" s="2">
        <f>'X01'!L116/SUM('X01'!$B116:$AB116)*M119</f>
        <v>0</v>
      </c>
      <c r="BC119" s="2">
        <f>'X01'!M116/SUM('X01'!$B116:$AB116)*N119</f>
        <v>0</v>
      </c>
      <c r="BD119" s="2">
        <f>'X01'!N116/SUM('X01'!$B116:$AB116)*O119</f>
        <v>0</v>
      </c>
      <c r="BE119" s="2">
        <f>'X01'!O116/SUM('X01'!$B116:$AB116)*P119</f>
        <v>0</v>
      </c>
      <c r="BF119" s="2">
        <f>'X01'!P116/SUM('X01'!$B116:$AB116)*Q119</f>
        <v>0</v>
      </c>
      <c r="BG119" s="2">
        <f>'X01'!Q116/SUM('X01'!$B116:$AB116)*R119</f>
        <v>0</v>
      </c>
      <c r="BH119" s="2">
        <f>'X01'!R116/SUM('X01'!$B116:$AB116)*S119</f>
        <v>0</v>
      </c>
      <c r="BI119" s="2">
        <f>'X01'!S116/SUM('X01'!$B116:$AB116)*T119</f>
        <v>0</v>
      </c>
      <c r="BJ119" s="2">
        <f>'X01'!T116/SUM('X01'!$B116:$AB116)*U119</f>
        <v>0</v>
      </c>
      <c r="BK119" s="2">
        <f>'X01'!U116/SUM('X01'!$B116:$AB116)*V119</f>
        <v>0</v>
      </c>
      <c r="BL119" s="2">
        <f>'X01'!V116/SUM('X01'!$B116:$AB116)*W119</f>
        <v>0</v>
      </c>
      <c r="BM119" s="2">
        <f>'X01'!W116/SUM('X01'!$B116:$AB116)*X119</f>
        <v>0</v>
      </c>
      <c r="BN119" s="2">
        <f>'X01'!X116/SUM('X01'!$B116:$AB116)*Y119</f>
        <v>0</v>
      </c>
      <c r="BO119" s="2">
        <f>'X01'!Y116/SUM('X01'!$B116:$AB116)*Z119</f>
        <v>0</v>
      </c>
      <c r="BP119" s="2">
        <f>'X01'!Z116/SUM('X01'!$B116:$AB116)*AA119</f>
        <v>0</v>
      </c>
      <c r="BQ119" s="2">
        <f>'X01'!AA116/SUM('X01'!$B116:$AB116)*AB119</f>
        <v>0</v>
      </c>
      <c r="BR119" s="2">
        <f>'X01'!AB116/SUM('X01'!$B116:$AB116)*AC119</f>
        <v>0</v>
      </c>
      <c r="BT119" s="9">
        <f t="shared" si="21"/>
        <v>0</v>
      </c>
    </row>
    <row r="120" spans="1:72" x14ac:dyDescent="0.3">
      <c r="A120" s="1" t="s">
        <v>284</v>
      </c>
      <c r="B120" s="1" t="s">
        <v>285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E120" s="2">
        <f t="shared" si="11"/>
        <v>0</v>
      </c>
      <c r="AF120" s="2">
        <f t="shared" si="12"/>
        <v>0</v>
      </c>
      <c r="AG120" s="2">
        <f t="shared" si="13"/>
        <v>0</v>
      </c>
      <c r="AH120" s="2">
        <f t="shared" si="14"/>
        <v>0</v>
      </c>
      <c r="AI120" s="2">
        <f t="shared" si="15"/>
        <v>0</v>
      </c>
      <c r="AK120" s="2">
        <f t="shared" si="16"/>
        <v>0</v>
      </c>
      <c r="AL120" s="2">
        <f t="shared" si="17"/>
        <v>0</v>
      </c>
      <c r="AM120" s="2">
        <f t="shared" si="18"/>
        <v>0</v>
      </c>
      <c r="AN120" s="2">
        <f t="shared" si="19"/>
        <v>0</v>
      </c>
      <c r="AO120" s="2">
        <f t="shared" si="20"/>
        <v>0</v>
      </c>
      <c r="AQ120" s="1" t="s">
        <v>285</v>
      </c>
      <c r="AR120" s="2">
        <f>'X01'!B117/SUM('X01'!$B117:$AB117)*C120</f>
        <v>0</v>
      </c>
      <c r="AS120" s="2">
        <f>'X01'!C117/SUM('X01'!$B117:$AB117)*D120</f>
        <v>0</v>
      </c>
      <c r="AT120" s="2">
        <f>'X01'!D117/SUM('X01'!$B117:$AB117)*E120</f>
        <v>0</v>
      </c>
      <c r="AU120" s="2">
        <f>'X01'!E117/SUM('X01'!$B117:$AB117)*F120</f>
        <v>0</v>
      </c>
      <c r="AV120" s="2">
        <f>'X01'!F117/SUM('X01'!$B117:$AB117)*G120</f>
        <v>0</v>
      </c>
      <c r="AW120" s="2">
        <f>'X01'!G117/SUM('X01'!$B117:$AB117)*H120</f>
        <v>0</v>
      </c>
      <c r="AX120" s="2">
        <f>'X01'!H117/SUM('X01'!$B117:$AB117)*I120</f>
        <v>0</v>
      </c>
      <c r="AY120" s="2">
        <f>'X01'!I117/SUM('X01'!$B117:$AB117)*J120</f>
        <v>0</v>
      </c>
      <c r="AZ120" s="2">
        <f>'X01'!J117/SUM('X01'!$B117:$AB117)*K120</f>
        <v>0</v>
      </c>
      <c r="BA120" s="2">
        <f>'X01'!K117/SUM('X01'!$B117:$AB117)*L120</f>
        <v>0</v>
      </c>
      <c r="BB120" s="2">
        <f>'X01'!L117/SUM('X01'!$B117:$AB117)*M120</f>
        <v>0</v>
      </c>
      <c r="BC120" s="2">
        <f>'X01'!M117/SUM('X01'!$B117:$AB117)*N120</f>
        <v>0</v>
      </c>
      <c r="BD120" s="2">
        <f>'X01'!N117/SUM('X01'!$B117:$AB117)*O120</f>
        <v>0</v>
      </c>
      <c r="BE120" s="2">
        <f>'X01'!O117/SUM('X01'!$B117:$AB117)*P120</f>
        <v>0</v>
      </c>
      <c r="BF120" s="2">
        <f>'X01'!P117/SUM('X01'!$B117:$AB117)*Q120</f>
        <v>0</v>
      </c>
      <c r="BG120" s="2">
        <f>'X01'!Q117/SUM('X01'!$B117:$AB117)*R120</f>
        <v>0</v>
      </c>
      <c r="BH120" s="2">
        <f>'X01'!R117/SUM('X01'!$B117:$AB117)*S120</f>
        <v>0</v>
      </c>
      <c r="BI120" s="2">
        <f>'X01'!S117/SUM('X01'!$B117:$AB117)*T120</f>
        <v>0</v>
      </c>
      <c r="BJ120" s="2">
        <f>'X01'!T117/SUM('X01'!$B117:$AB117)*U120</f>
        <v>0</v>
      </c>
      <c r="BK120" s="2">
        <f>'X01'!U117/SUM('X01'!$B117:$AB117)*V120</f>
        <v>0</v>
      </c>
      <c r="BL120" s="2">
        <f>'X01'!V117/SUM('X01'!$B117:$AB117)*W120</f>
        <v>0</v>
      </c>
      <c r="BM120" s="2">
        <f>'X01'!W117/SUM('X01'!$B117:$AB117)*X120</f>
        <v>0</v>
      </c>
      <c r="BN120" s="2">
        <f>'X01'!X117/SUM('X01'!$B117:$AB117)*Y120</f>
        <v>0</v>
      </c>
      <c r="BO120" s="2">
        <f>'X01'!Y117/SUM('X01'!$B117:$AB117)*Z120</f>
        <v>0</v>
      </c>
      <c r="BP120" s="2">
        <f>'X01'!Z117/SUM('X01'!$B117:$AB117)*AA120</f>
        <v>0</v>
      </c>
      <c r="BQ120" s="2">
        <f>'X01'!AA117/SUM('X01'!$B117:$AB117)*AB120</f>
        <v>0</v>
      </c>
      <c r="BR120" s="2">
        <f>'X01'!AB117/SUM('X01'!$B117:$AB117)*AC120</f>
        <v>0</v>
      </c>
      <c r="BT120" s="9">
        <f t="shared" si="21"/>
        <v>0</v>
      </c>
    </row>
    <row r="121" spans="1:72" x14ac:dyDescent="0.3">
      <c r="A121" s="1" t="s">
        <v>286</v>
      </c>
      <c r="B121" s="1" t="s">
        <v>287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E121" s="2">
        <f t="shared" si="11"/>
        <v>0</v>
      </c>
      <c r="AF121" s="2">
        <f t="shared" si="12"/>
        <v>0</v>
      </c>
      <c r="AG121" s="2">
        <f t="shared" si="13"/>
        <v>0</v>
      </c>
      <c r="AH121" s="2">
        <f t="shared" si="14"/>
        <v>0</v>
      </c>
      <c r="AI121" s="2">
        <f t="shared" si="15"/>
        <v>0</v>
      </c>
      <c r="AK121" s="2">
        <f t="shared" si="16"/>
        <v>0</v>
      </c>
      <c r="AL121" s="2">
        <f t="shared" si="17"/>
        <v>0</v>
      </c>
      <c r="AM121" s="2">
        <f t="shared" si="18"/>
        <v>0</v>
      </c>
      <c r="AN121" s="2">
        <f t="shared" si="19"/>
        <v>0</v>
      </c>
      <c r="AO121" s="2">
        <f t="shared" si="20"/>
        <v>0</v>
      </c>
      <c r="AQ121" s="1" t="s">
        <v>287</v>
      </c>
      <c r="AR121" s="2">
        <f>'X01'!B118/SUM('X01'!$B118:$AB118)*C121</f>
        <v>0</v>
      </c>
      <c r="AS121" s="2">
        <f>'X01'!C118/SUM('X01'!$B118:$AB118)*D121</f>
        <v>0</v>
      </c>
      <c r="AT121" s="2">
        <f>'X01'!D118/SUM('X01'!$B118:$AB118)*E121</f>
        <v>0</v>
      </c>
      <c r="AU121" s="2">
        <f>'X01'!E118/SUM('X01'!$B118:$AB118)*F121</f>
        <v>0</v>
      </c>
      <c r="AV121" s="2">
        <f>'X01'!F118/SUM('X01'!$B118:$AB118)*G121</f>
        <v>0</v>
      </c>
      <c r="AW121" s="2">
        <f>'X01'!G118/SUM('X01'!$B118:$AB118)*H121</f>
        <v>0</v>
      </c>
      <c r="AX121" s="2">
        <f>'X01'!H118/SUM('X01'!$B118:$AB118)*I121</f>
        <v>0</v>
      </c>
      <c r="AY121" s="2">
        <f>'X01'!I118/SUM('X01'!$B118:$AB118)*J121</f>
        <v>0</v>
      </c>
      <c r="AZ121" s="2">
        <f>'X01'!J118/SUM('X01'!$B118:$AB118)*K121</f>
        <v>0</v>
      </c>
      <c r="BA121" s="2">
        <f>'X01'!K118/SUM('X01'!$B118:$AB118)*L121</f>
        <v>0</v>
      </c>
      <c r="BB121" s="2">
        <f>'X01'!L118/SUM('X01'!$B118:$AB118)*M121</f>
        <v>0</v>
      </c>
      <c r="BC121" s="2">
        <f>'X01'!M118/SUM('X01'!$B118:$AB118)*N121</f>
        <v>0</v>
      </c>
      <c r="BD121" s="2">
        <f>'X01'!N118/SUM('X01'!$B118:$AB118)*O121</f>
        <v>0</v>
      </c>
      <c r="BE121" s="2">
        <f>'X01'!O118/SUM('X01'!$B118:$AB118)*P121</f>
        <v>0</v>
      </c>
      <c r="BF121" s="2">
        <f>'X01'!P118/SUM('X01'!$B118:$AB118)*Q121</f>
        <v>0</v>
      </c>
      <c r="BG121" s="2">
        <f>'X01'!Q118/SUM('X01'!$B118:$AB118)*R121</f>
        <v>0</v>
      </c>
      <c r="BH121" s="2">
        <f>'X01'!R118/SUM('X01'!$B118:$AB118)*S121</f>
        <v>0</v>
      </c>
      <c r="BI121" s="2">
        <f>'X01'!S118/SUM('X01'!$B118:$AB118)*T121</f>
        <v>0</v>
      </c>
      <c r="BJ121" s="2">
        <f>'X01'!T118/SUM('X01'!$B118:$AB118)*U121</f>
        <v>0</v>
      </c>
      <c r="BK121" s="2">
        <f>'X01'!U118/SUM('X01'!$B118:$AB118)*V121</f>
        <v>0</v>
      </c>
      <c r="BL121" s="2">
        <f>'X01'!V118/SUM('X01'!$B118:$AB118)*W121</f>
        <v>0</v>
      </c>
      <c r="BM121" s="2">
        <f>'X01'!W118/SUM('X01'!$B118:$AB118)*X121</f>
        <v>0</v>
      </c>
      <c r="BN121" s="2">
        <f>'X01'!X118/SUM('X01'!$B118:$AB118)*Y121</f>
        <v>0</v>
      </c>
      <c r="BO121" s="2">
        <f>'X01'!Y118/SUM('X01'!$B118:$AB118)*Z121</f>
        <v>0</v>
      </c>
      <c r="BP121" s="2">
        <f>'X01'!Z118/SUM('X01'!$B118:$AB118)*AA121</f>
        <v>0</v>
      </c>
      <c r="BQ121" s="2">
        <f>'X01'!AA118/SUM('X01'!$B118:$AB118)*AB121</f>
        <v>0</v>
      </c>
      <c r="BR121" s="2">
        <f>'X01'!AB118/SUM('X01'!$B118:$AB118)*AC121</f>
        <v>0</v>
      </c>
      <c r="BT121" s="9">
        <f t="shared" si="21"/>
        <v>0</v>
      </c>
    </row>
    <row r="122" spans="1:72" x14ac:dyDescent="0.3">
      <c r="A122" s="1" t="s">
        <v>288</v>
      </c>
      <c r="B122" s="1" t="s">
        <v>289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E122" s="2">
        <f t="shared" si="11"/>
        <v>0</v>
      </c>
      <c r="AF122" s="2">
        <f t="shared" si="12"/>
        <v>0</v>
      </c>
      <c r="AG122" s="2">
        <f t="shared" si="13"/>
        <v>0</v>
      </c>
      <c r="AH122" s="2">
        <f t="shared" si="14"/>
        <v>0</v>
      </c>
      <c r="AI122" s="2">
        <f t="shared" si="15"/>
        <v>0</v>
      </c>
      <c r="AK122" s="2">
        <f t="shared" si="16"/>
        <v>0</v>
      </c>
      <c r="AL122" s="2">
        <f t="shared" si="17"/>
        <v>0</v>
      </c>
      <c r="AM122" s="2">
        <f t="shared" si="18"/>
        <v>0</v>
      </c>
      <c r="AN122" s="2">
        <f t="shared" si="19"/>
        <v>0</v>
      </c>
      <c r="AO122" s="2">
        <f t="shared" si="20"/>
        <v>0</v>
      </c>
      <c r="AQ122" s="1" t="s">
        <v>289</v>
      </c>
      <c r="AR122" s="2">
        <f>'X01'!B119/SUM('X01'!$B119:$AB119)*C122</f>
        <v>0</v>
      </c>
      <c r="AS122" s="2">
        <f>'X01'!C119/SUM('X01'!$B119:$AB119)*D122</f>
        <v>0</v>
      </c>
      <c r="AT122" s="2">
        <f>'X01'!D119/SUM('X01'!$B119:$AB119)*E122</f>
        <v>0</v>
      </c>
      <c r="AU122" s="2">
        <f>'X01'!E119/SUM('X01'!$B119:$AB119)*F122</f>
        <v>0</v>
      </c>
      <c r="AV122" s="2">
        <f>'X01'!F119/SUM('X01'!$B119:$AB119)*G122</f>
        <v>0</v>
      </c>
      <c r="AW122" s="2">
        <f>'X01'!G119/SUM('X01'!$B119:$AB119)*H122</f>
        <v>0</v>
      </c>
      <c r="AX122" s="2">
        <f>'X01'!H119/SUM('X01'!$B119:$AB119)*I122</f>
        <v>0</v>
      </c>
      <c r="AY122" s="2">
        <f>'X01'!I119/SUM('X01'!$B119:$AB119)*J122</f>
        <v>0</v>
      </c>
      <c r="AZ122" s="2">
        <f>'X01'!J119/SUM('X01'!$B119:$AB119)*K122</f>
        <v>0</v>
      </c>
      <c r="BA122" s="2">
        <f>'X01'!K119/SUM('X01'!$B119:$AB119)*L122</f>
        <v>0</v>
      </c>
      <c r="BB122" s="2">
        <f>'X01'!L119/SUM('X01'!$B119:$AB119)*M122</f>
        <v>0</v>
      </c>
      <c r="BC122" s="2">
        <f>'X01'!M119/SUM('X01'!$B119:$AB119)*N122</f>
        <v>0</v>
      </c>
      <c r="BD122" s="2">
        <f>'X01'!N119/SUM('X01'!$B119:$AB119)*O122</f>
        <v>0</v>
      </c>
      <c r="BE122" s="2">
        <f>'X01'!O119/SUM('X01'!$B119:$AB119)*P122</f>
        <v>0</v>
      </c>
      <c r="BF122" s="2">
        <f>'X01'!P119/SUM('X01'!$B119:$AB119)*Q122</f>
        <v>0</v>
      </c>
      <c r="BG122" s="2">
        <f>'X01'!Q119/SUM('X01'!$B119:$AB119)*R122</f>
        <v>0</v>
      </c>
      <c r="BH122" s="2">
        <f>'X01'!R119/SUM('X01'!$B119:$AB119)*S122</f>
        <v>0</v>
      </c>
      <c r="BI122" s="2">
        <f>'X01'!S119/SUM('X01'!$B119:$AB119)*T122</f>
        <v>0</v>
      </c>
      <c r="BJ122" s="2">
        <f>'X01'!T119/SUM('X01'!$B119:$AB119)*U122</f>
        <v>0</v>
      </c>
      <c r="BK122" s="2">
        <f>'X01'!U119/SUM('X01'!$B119:$AB119)*V122</f>
        <v>0</v>
      </c>
      <c r="BL122" s="2">
        <f>'X01'!V119/SUM('X01'!$B119:$AB119)*W122</f>
        <v>0</v>
      </c>
      <c r="BM122" s="2">
        <f>'X01'!W119/SUM('X01'!$B119:$AB119)*X122</f>
        <v>0</v>
      </c>
      <c r="BN122" s="2">
        <f>'X01'!X119/SUM('X01'!$B119:$AB119)*Y122</f>
        <v>0</v>
      </c>
      <c r="BO122" s="2">
        <f>'X01'!Y119/SUM('X01'!$B119:$AB119)*Z122</f>
        <v>0</v>
      </c>
      <c r="BP122" s="2">
        <f>'X01'!Z119/SUM('X01'!$B119:$AB119)*AA122</f>
        <v>0</v>
      </c>
      <c r="BQ122" s="2">
        <f>'X01'!AA119/SUM('X01'!$B119:$AB119)*AB122</f>
        <v>0</v>
      </c>
      <c r="BR122" s="2">
        <f>'X01'!AB119/SUM('X01'!$B119:$AB119)*AC122</f>
        <v>0</v>
      </c>
      <c r="BT122" s="9">
        <f t="shared" si="21"/>
        <v>0</v>
      </c>
    </row>
    <row r="123" spans="1:72" x14ac:dyDescent="0.3">
      <c r="A123" s="1" t="s">
        <v>290</v>
      </c>
      <c r="B123" s="1" t="s">
        <v>291</v>
      </c>
      <c r="C123" s="2">
        <v>0.45502530708447281</v>
      </c>
      <c r="D123" s="2">
        <v>0.12903066164604626</v>
      </c>
      <c r="E123" s="2">
        <v>1.3218484748010613</v>
      </c>
      <c r="F123" s="2">
        <v>3.6635316587568009E-2</v>
      </c>
      <c r="G123" s="2">
        <v>0.76719818562456377</v>
      </c>
      <c r="H123" s="2">
        <v>2.210839249092917</v>
      </c>
      <c r="I123" s="2">
        <v>0.27645228037824049</v>
      </c>
      <c r="J123" s="2">
        <v>0.79709946693448708</v>
      </c>
      <c r="K123" s="2">
        <v>4.6446179389361348E-3</v>
      </c>
      <c r="L123" s="2">
        <v>0.45605920494730223</v>
      </c>
      <c r="M123" s="2">
        <v>1.0871978667343896</v>
      </c>
      <c r="N123" s="2">
        <v>0.32725310643596461</v>
      </c>
      <c r="O123" s="2">
        <v>0.33416212566909392</v>
      </c>
      <c r="P123" s="2">
        <v>1.0547668502792442</v>
      </c>
      <c r="Q123" s="2">
        <v>0.99062332267458464</v>
      </c>
      <c r="R123" s="2">
        <v>1.5452156498373995</v>
      </c>
      <c r="S123" s="2">
        <v>1.3105622634745253</v>
      </c>
      <c r="T123" s="2">
        <v>1.0004049849681886</v>
      </c>
      <c r="U123" s="2">
        <v>2.8234118889595305</v>
      </c>
      <c r="V123" s="2">
        <v>7.02486746487034</v>
      </c>
      <c r="W123" s="2">
        <v>1.1882226963060749</v>
      </c>
      <c r="X123" s="2">
        <v>2.8923256984507146</v>
      </c>
      <c r="Y123" s="2">
        <v>5.2253136455278595</v>
      </c>
      <c r="Z123" s="2">
        <v>0.57991947561478518</v>
      </c>
      <c r="AA123" s="2">
        <v>7.8825640317842144E-2</v>
      </c>
      <c r="AB123" s="2">
        <v>0.70995649011261386</v>
      </c>
      <c r="AC123" s="2">
        <v>1.525409474450679</v>
      </c>
      <c r="AE123" s="2">
        <f t="shared" si="11"/>
        <v>0.7424327821735528</v>
      </c>
      <c r="AF123" s="2">
        <f t="shared" si="12"/>
        <v>0.73300246793904467</v>
      </c>
      <c r="AG123" s="2">
        <f t="shared" si="13"/>
        <v>3.0398116505681463</v>
      </c>
      <c r="AH123" s="2">
        <f t="shared" si="14"/>
        <v>3.101954013428216</v>
      </c>
      <c r="AI123" s="2">
        <f t="shared" si="15"/>
        <v>0.72352777012398006</v>
      </c>
      <c r="AK123" s="2">
        <f t="shared" si="16"/>
        <v>0.78174020949497114</v>
      </c>
      <c r="AL123" s="2">
        <f t="shared" si="17"/>
        <v>0.4860636240182924</v>
      </c>
      <c r="AM123" s="2">
        <f t="shared" si="18"/>
        <v>2.7735045033546268</v>
      </c>
      <c r="AN123" s="2">
        <f t="shared" si="19"/>
        <v>2.0266928370876398</v>
      </c>
      <c r="AO123" s="2">
        <f t="shared" si="20"/>
        <v>0.59985071081712993</v>
      </c>
      <c r="AQ123" s="1" t="s">
        <v>291</v>
      </c>
      <c r="AR123" s="2">
        <f>'X01'!B120/SUM('X01'!$B120:$AB120)*C123</f>
        <v>4.5691122998351942E-3</v>
      </c>
      <c r="AS123" s="2">
        <f>'X01'!C120/SUM('X01'!$B120:$AB120)*D123</f>
        <v>5.458673986528771E-4</v>
      </c>
      <c r="AT123" s="2">
        <f>'X01'!D120/SUM('X01'!$B120:$AB120)*E123</f>
        <v>1.9959540345187151E-2</v>
      </c>
      <c r="AU123" s="2">
        <f>'X01'!E120/SUM('X01'!$B120:$AB120)*F123</f>
        <v>1.920644550815679E-4</v>
      </c>
      <c r="AV123" s="2">
        <f>'X01'!F120/SUM('X01'!$B120:$AB120)*G123</f>
        <v>2.134948048064586E-2</v>
      </c>
      <c r="AW123" s="2">
        <f>'X01'!G120/SUM('X01'!$B120:$AB120)*H123</f>
        <v>1.2757123279628352E-2</v>
      </c>
      <c r="AX123" s="2">
        <f>'X01'!H120/SUM('X01'!$B120:$AB120)*I123</f>
        <v>1.95602484517281E-3</v>
      </c>
      <c r="AY123" s="2">
        <f>'X01'!I120/SUM('X01'!$B120:$AB120)*J123</f>
        <v>1.5653253089147785E-2</v>
      </c>
      <c r="AZ123" s="2">
        <f>'X01'!J120/SUM('X01'!$B120:$AB120)*K123</f>
        <v>5.5597605418348602E-5</v>
      </c>
      <c r="BA123" s="2">
        <f>'X01'!K120/SUM('X01'!$B120:$AB120)*L123</f>
        <v>1.1993919787067384E-2</v>
      </c>
      <c r="BB123" s="2">
        <f>'X01'!L120/SUM('X01'!$B120:$AB120)*M123</f>
        <v>1.5587546828198826E-2</v>
      </c>
      <c r="BC123" s="2">
        <f>'X01'!M120/SUM('X01'!$B120:$AB120)*N123</f>
        <v>5.7417163413858198E-3</v>
      </c>
      <c r="BD123" s="2">
        <f>'X01'!N120/SUM('X01'!$B120:$AB120)*O123</f>
        <v>1.1564301927016509E-2</v>
      </c>
      <c r="BE123" s="2">
        <f>'X01'!O120/SUM('X01'!$B120:$AB120)*P123</f>
        <v>1.2549895841250871E-2</v>
      </c>
      <c r="BF123" s="2">
        <f>'X01'!P120/SUM('X01'!$B120:$AB120)*Q123</f>
        <v>1.0528164735129103E-2</v>
      </c>
      <c r="BG123" s="2">
        <f>'X01'!Q120/SUM('X01'!$B120:$AB120)*R123</f>
        <v>7.4682747060138083E-2</v>
      </c>
      <c r="BH123" s="2">
        <f>'X01'!R120/SUM('X01'!$B120:$AB120)*S123</f>
        <v>9.8721129911925901E-2</v>
      </c>
      <c r="BI123" s="2">
        <f>'X01'!S120/SUM('X01'!$B120:$AB120)*T123</f>
        <v>1.7366670201585981E-2</v>
      </c>
      <c r="BJ123" s="2">
        <f>'X01'!T120/SUM('X01'!$B120:$AB120)*U123</f>
        <v>0.43254431582698677</v>
      </c>
      <c r="BK123" s="2">
        <f>'X01'!U120/SUM('X01'!$B120:$AB120)*V123</f>
        <v>1.2048001094156142</v>
      </c>
      <c r="BL123" s="2">
        <f>'X01'!V120/SUM('X01'!$B120:$AB120)*W123</f>
        <v>4.5883187453433505E-2</v>
      </c>
      <c r="BM123" s="2">
        <f>'X01'!W120/SUM('X01'!$B120:$AB120)*X123</f>
        <v>7.9332728604218153E-2</v>
      </c>
      <c r="BN123" s="2">
        <f>'X01'!X120/SUM('X01'!$B120:$AB120)*Y123</f>
        <v>0.20761156728764429</v>
      </c>
      <c r="BO123" s="2">
        <f>'X01'!Y120/SUM('X01'!$B120:$AB120)*Z123</f>
        <v>8.1071417355482872E-3</v>
      </c>
      <c r="BP123" s="2">
        <f>'X01'!Z120/SUM('X01'!$B120:$AB120)*AA123</f>
        <v>1.2130386636730604E-3</v>
      </c>
      <c r="BQ123" s="2">
        <f>'X01'!AA120/SUM('X01'!$B120:$AB120)*AB123</f>
        <v>1.9989866311778976E-2</v>
      </c>
      <c r="BR123" s="2">
        <f>'X01'!AB120/SUM('X01'!$B120:$AB120)*AC123</f>
        <v>0.22692920800663779</v>
      </c>
      <c r="BT123" s="9">
        <f t="shared" si="21"/>
        <v>2.562185319738004</v>
      </c>
    </row>
    <row r="124" spans="1:72" x14ac:dyDescent="0.3">
      <c r="A124" s="1" t="s">
        <v>292</v>
      </c>
      <c r="B124" s="1" t="s">
        <v>293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E124" s="2">
        <f t="shared" si="11"/>
        <v>0</v>
      </c>
      <c r="AF124" s="2">
        <f t="shared" si="12"/>
        <v>0</v>
      </c>
      <c r="AG124" s="2">
        <f t="shared" si="13"/>
        <v>0</v>
      </c>
      <c r="AH124" s="2">
        <f t="shared" si="14"/>
        <v>0</v>
      </c>
      <c r="AI124" s="2">
        <f t="shared" si="15"/>
        <v>0</v>
      </c>
      <c r="AK124" s="2">
        <f t="shared" si="16"/>
        <v>0</v>
      </c>
      <c r="AL124" s="2">
        <f t="shared" si="17"/>
        <v>0</v>
      </c>
      <c r="AM124" s="2">
        <f t="shared" si="18"/>
        <v>0</v>
      </c>
      <c r="AN124" s="2">
        <f t="shared" si="19"/>
        <v>0</v>
      </c>
      <c r="AO124" s="2">
        <f t="shared" si="20"/>
        <v>0</v>
      </c>
      <c r="AQ124" s="1" t="s">
        <v>293</v>
      </c>
      <c r="AR124" s="2">
        <f>'X01'!B121/SUM('X01'!$B121:$AB121)*C124</f>
        <v>0</v>
      </c>
      <c r="AS124" s="2">
        <f>'X01'!C121/SUM('X01'!$B121:$AB121)*D124</f>
        <v>0</v>
      </c>
      <c r="AT124" s="2">
        <f>'X01'!D121/SUM('X01'!$B121:$AB121)*E124</f>
        <v>0</v>
      </c>
      <c r="AU124" s="2">
        <f>'X01'!E121/SUM('X01'!$B121:$AB121)*F124</f>
        <v>0</v>
      </c>
      <c r="AV124" s="2">
        <f>'X01'!F121/SUM('X01'!$B121:$AB121)*G124</f>
        <v>0</v>
      </c>
      <c r="AW124" s="2">
        <f>'X01'!G121/SUM('X01'!$B121:$AB121)*H124</f>
        <v>0</v>
      </c>
      <c r="AX124" s="2">
        <f>'X01'!H121/SUM('X01'!$B121:$AB121)*I124</f>
        <v>0</v>
      </c>
      <c r="AY124" s="2">
        <f>'X01'!I121/SUM('X01'!$B121:$AB121)*J124</f>
        <v>0</v>
      </c>
      <c r="AZ124" s="2">
        <f>'X01'!J121/SUM('X01'!$B121:$AB121)*K124</f>
        <v>0</v>
      </c>
      <c r="BA124" s="2">
        <f>'X01'!K121/SUM('X01'!$B121:$AB121)*L124</f>
        <v>0</v>
      </c>
      <c r="BB124" s="2">
        <f>'X01'!L121/SUM('X01'!$B121:$AB121)*M124</f>
        <v>0</v>
      </c>
      <c r="BC124" s="2">
        <f>'X01'!M121/SUM('X01'!$B121:$AB121)*N124</f>
        <v>0</v>
      </c>
      <c r="BD124" s="2">
        <f>'X01'!N121/SUM('X01'!$B121:$AB121)*O124</f>
        <v>0</v>
      </c>
      <c r="BE124" s="2">
        <f>'X01'!O121/SUM('X01'!$B121:$AB121)*P124</f>
        <v>0</v>
      </c>
      <c r="BF124" s="2">
        <f>'X01'!P121/SUM('X01'!$B121:$AB121)*Q124</f>
        <v>0</v>
      </c>
      <c r="BG124" s="2">
        <f>'X01'!Q121/SUM('X01'!$B121:$AB121)*R124</f>
        <v>0</v>
      </c>
      <c r="BH124" s="2">
        <f>'X01'!R121/SUM('X01'!$B121:$AB121)*S124</f>
        <v>0</v>
      </c>
      <c r="BI124" s="2">
        <f>'X01'!S121/SUM('X01'!$B121:$AB121)*T124</f>
        <v>0</v>
      </c>
      <c r="BJ124" s="2">
        <f>'X01'!T121/SUM('X01'!$B121:$AB121)*U124</f>
        <v>0</v>
      </c>
      <c r="BK124" s="2">
        <f>'X01'!U121/SUM('X01'!$B121:$AB121)*V124</f>
        <v>0</v>
      </c>
      <c r="BL124" s="2">
        <f>'X01'!V121/SUM('X01'!$B121:$AB121)*W124</f>
        <v>0</v>
      </c>
      <c r="BM124" s="2">
        <f>'X01'!W121/SUM('X01'!$B121:$AB121)*X124</f>
        <v>0</v>
      </c>
      <c r="BN124" s="2">
        <f>'X01'!X121/SUM('X01'!$B121:$AB121)*Y124</f>
        <v>0</v>
      </c>
      <c r="BO124" s="2">
        <f>'X01'!Y121/SUM('X01'!$B121:$AB121)*Z124</f>
        <v>0</v>
      </c>
      <c r="BP124" s="2">
        <f>'X01'!Z121/SUM('X01'!$B121:$AB121)*AA124</f>
        <v>0</v>
      </c>
      <c r="BQ124" s="2">
        <f>'X01'!AA121/SUM('X01'!$B121:$AB121)*AB124</f>
        <v>0</v>
      </c>
      <c r="BR124" s="2">
        <f>'X01'!AB121/SUM('X01'!$B121:$AB121)*AC124</f>
        <v>0</v>
      </c>
      <c r="BT124" s="9">
        <f t="shared" si="21"/>
        <v>0</v>
      </c>
    </row>
    <row r="125" spans="1:72" x14ac:dyDescent="0.3">
      <c r="A125" s="1" t="s">
        <v>294</v>
      </c>
      <c r="B125" s="1" t="s">
        <v>295</v>
      </c>
      <c r="C125" s="2">
        <v>0.45462306540189718</v>
      </c>
      <c r="D125" s="2">
        <v>0.12999300596333652</v>
      </c>
      <c r="E125" s="2">
        <v>1.3219523048555624</v>
      </c>
      <c r="F125" s="2">
        <v>3.7522525904790514E-2</v>
      </c>
      <c r="G125" s="2">
        <v>0.76738883278779857</v>
      </c>
      <c r="H125" s="2">
        <v>2.2095084666039511</v>
      </c>
      <c r="I125" s="2">
        <v>0.27696019518366238</v>
      </c>
      <c r="J125" s="2">
        <v>0.79693986460222865</v>
      </c>
      <c r="K125" s="2">
        <v>4.4238621651229958E-3</v>
      </c>
      <c r="L125" s="2">
        <v>0.45605193493329615</v>
      </c>
      <c r="M125" s="2">
        <v>1.0874292309561415</v>
      </c>
      <c r="N125" s="2">
        <v>0.32726230177635612</v>
      </c>
      <c r="O125" s="2">
        <v>0.33414149462189202</v>
      </c>
      <c r="P125" s="2">
        <v>1.0547514287569815</v>
      </c>
      <c r="Q125" s="2">
        <v>0.99056131293337368</v>
      </c>
      <c r="R125" s="2">
        <v>1.5450844498115179</v>
      </c>
      <c r="S125" s="2">
        <v>1.3105512209500541</v>
      </c>
      <c r="T125" s="2">
        <v>1.0003815027763556</v>
      </c>
      <c r="U125" s="2">
        <v>2.82348289862618</v>
      </c>
      <c r="V125" s="2">
        <v>7.0248655971825267</v>
      </c>
      <c r="W125" s="2">
        <v>1.1882596214302259</v>
      </c>
      <c r="X125" s="2">
        <v>2.8924493593654672</v>
      </c>
      <c r="Y125" s="2">
        <v>5.2253205760634209</v>
      </c>
      <c r="Z125" s="2">
        <v>0.58017381851721717</v>
      </c>
      <c r="AA125" s="2">
        <v>7.8540696646431304E-2</v>
      </c>
      <c r="AB125" s="2">
        <v>0.70976232028030228</v>
      </c>
      <c r="AC125" s="2">
        <v>1.5254240241774828</v>
      </c>
      <c r="AE125" s="2">
        <f t="shared" si="11"/>
        <v>0.7425640566715711</v>
      </c>
      <c r="AF125" s="2">
        <f t="shared" si="12"/>
        <v>0.73296065339521244</v>
      </c>
      <c r="AG125" s="2">
        <f t="shared" si="13"/>
        <v>3.0398203048837793</v>
      </c>
      <c r="AH125" s="2">
        <f t="shared" si="14"/>
        <v>3.1020098522863715</v>
      </c>
      <c r="AI125" s="2">
        <f t="shared" si="15"/>
        <v>0.72347521490535838</v>
      </c>
      <c r="AK125" s="2">
        <f t="shared" si="16"/>
        <v>0.78105236017742596</v>
      </c>
      <c r="AL125" s="2">
        <f t="shared" si="17"/>
        <v>0.48609231942088016</v>
      </c>
      <c r="AM125" s="2">
        <f t="shared" si="18"/>
        <v>2.7735098129271161</v>
      </c>
      <c r="AN125" s="2">
        <f t="shared" si="19"/>
        <v>2.0266726395747563</v>
      </c>
      <c r="AO125" s="2">
        <f t="shared" si="20"/>
        <v>0.59994048572077596</v>
      </c>
      <c r="AQ125" s="1" t="s">
        <v>295</v>
      </c>
      <c r="AR125" s="2">
        <f>'X01'!B122/SUM('X01'!$B122:$AB122)*C125</f>
        <v>3.7870563196796062E-3</v>
      </c>
      <c r="AS125" s="2">
        <f>'X01'!C122/SUM('X01'!$B122:$AB122)*D125</f>
        <v>6.1193288092383869E-4</v>
      </c>
      <c r="AT125" s="2">
        <f>'X01'!D122/SUM('X01'!$B122:$AB122)*E125</f>
        <v>1.8635088109642942E-2</v>
      </c>
      <c r="AU125" s="2">
        <f>'X01'!E122/SUM('X01'!$B122:$AB122)*F125</f>
        <v>1.7318855120486006E-4</v>
      </c>
      <c r="AV125" s="2">
        <f>'X01'!F122/SUM('X01'!$B122:$AB122)*G125</f>
        <v>1.5275230216268655E-2</v>
      </c>
      <c r="AW125" s="2">
        <f>'X01'!G122/SUM('X01'!$B122:$AB122)*H125</f>
        <v>1.3023779050605474E-2</v>
      </c>
      <c r="AX125" s="2">
        <f>'X01'!H122/SUM('X01'!$B122:$AB122)*I125</f>
        <v>2.1244462281129499E-3</v>
      </c>
      <c r="AY125" s="2">
        <f>'X01'!I122/SUM('X01'!$B122:$AB122)*J125</f>
        <v>1.7053299341971886E-2</v>
      </c>
      <c r="AZ125" s="2">
        <f>'X01'!J122/SUM('X01'!$B122:$AB122)*K125</f>
        <v>4.6183613654629344E-5</v>
      </c>
      <c r="BA125" s="2">
        <f>'X01'!K122/SUM('X01'!$B122:$AB122)*L125</f>
        <v>1.3612620124701999E-2</v>
      </c>
      <c r="BB125" s="2">
        <f>'X01'!L122/SUM('X01'!$B122:$AB122)*M125</f>
        <v>1.8611996302815629E-2</v>
      </c>
      <c r="BC125" s="2">
        <f>'X01'!M122/SUM('X01'!$B122:$AB122)*N125</f>
        <v>4.999376178113627E-3</v>
      </c>
      <c r="BD125" s="2">
        <f>'X01'!N122/SUM('X01'!$B122:$AB122)*O125</f>
        <v>9.8832933220906784E-3</v>
      </c>
      <c r="BE125" s="2">
        <f>'X01'!O122/SUM('X01'!$B122:$AB122)*P125</f>
        <v>1.1257255828315903E-2</v>
      </c>
      <c r="BF125" s="2">
        <f>'X01'!P122/SUM('X01'!$B122:$AB122)*Q125</f>
        <v>9.1097177933756393E-3</v>
      </c>
      <c r="BG125" s="2">
        <f>'X01'!Q122/SUM('X01'!$B122:$AB122)*R125</f>
        <v>6.5626915003228301E-2</v>
      </c>
      <c r="BH125" s="2">
        <f>'X01'!R122/SUM('X01'!$B122:$AB122)*S125</f>
        <v>0.12789397211308232</v>
      </c>
      <c r="BI125" s="2">
        <f>'X01'!S122/SUM('X01'!$B122:$AB122)*T125</f>
        <v>1.7607502705827435E-2</v>
      </c>
      <c r="BJ125" s="2">
        <f>'X01'!T122/SUM('X01'!$B122:$AB122)*U125</f>
        <v>0.2330540604046733</v>
      </c>
      <c r="BK125" s="2">
        <f>'X01'!U122/SUM('X01'!$B122:$AB122)*V125</f>
        <v>1.6065431845899365</v>
      </c>
      <c r="BL125" s="2">
        <f>'X01'!V122/SUM('X01'!$B122:$AB122)*W125</f>
        <v>7.4667357376121984E-2</v>
      </c>
      <c r="BM125" s="2">
        <f>'X01'!W122/SUM('X01'!$B122:$AB122)*X125</f>
        <v>9.8578923345806341E-2</v>
      </c>
      <c r="BN125" s="2">
        <f>'X01'!X122/SUM('X01'!$B122:$AB122)*Y125</f>
        <v>0.4148327637492944</v>
      </c>
      <c r="BO125" s="2">
        <f>'X01'!Y122/SUM('X01'!$B122:$AB122)*Z125</f>
        <v>9.1559014070302681E-3</v>
      </c>
      <c r="BP125" s="2">
        <f>'X01'!Z122/SUM('X01'!$B122:$AB122)*AA125</f>
        <v>1.3855084096388802E-3</v>
      </c>
      <c r="BQ125" s="2">
        <f>'X01'!AA122/SUM('X01'!$B122:$AB122)*AB125</f>
        <v>1.8323348717474194E-2</v>
      </c>
      <c r="BR125" s="2">
        <f>'X01'!AB122/SUM('X01'!$B122:$AB122)*AC125</f>
        <v>0.132419966251236</v>
      </c>
      <c r="BT125" s="9">
        <f t="shared" si="21"/>
        <v>2.9382938679348278</v>
      </c>
    </row>
    <row r="126" spans="1:72" x14ac:dyDescent="0.3">
      <c r="A126" s="1" t="s">
        <v>296</v>
      </c>
      <c r="B126" s="1" t="s">
        <v>297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E126" s="2">
        <f t="shared" si="11"/>
        <v>0</v>
      </c>
      <c r="AF126" s="2">
        <f t="shared" si="12"/>
        <v>0</v>
      </c>
      <c r="AG126" s="2">
        <f t="shared" si="13"/>
        <v>0</v>
      </c>
      <c r="AH126" s="2">
        <f t="shared" si="14"/>
        <v>0</v>
      </c>
      <c r="AI126" s="2">
        <f t="shared" si="15"/>
        <v>0</v>
      </c>
      <c r="AK126" s="2">
        <f t="shared" si="16"/>
        <v>0</v>
      </c>
      <c r="AL126" s="2">
        <f t="shared" si="17"/>
        <v>0</v>
      </c>
      <c r="AM126" s="2">
        <f t="shared" si="18"/>
        <v>0</v>
      </c>
      <c r="AN126" s="2">
        <f t="shared" si="19"/>
        <v>0</v>
      </c>
      <c r="AO126" s="2">
        <f t="shared" si="20"/>
        <v>0</v>
      </c>
      <c r="AQ126" s="1" t="s">
        <v>297</v>
      </c>
      <c r="AR126" s="2">
        <f>'X01'!B123/SUM('X01'!$B123:$AB123)*C126</f>
        <v>0</v>
      </c>
      <c r="AS126" s="2">
        <f>'X01'!C123/SUM('X01'!$B123:$AB123)*D126</f>
        <v>0</v>
      </c>
      <c r="AT126" s="2">
        <f>'X01'!D123/SUM('X01'!$B123:$AB123)*E126</f>
        <v>0</v>
      </c>
      <c r="AU126" s="2">
        <f>'X01'!E123/SUM('X01'!$B123:$AB123)*F126</f>
        <v>0</v>
      </c>
      <c r="AV126" s="2">
        <f>'X01'!F123/SUM('X01'!$B123:$AB123)*G126</f>
        <v>0</v>
      </c>
      <c r="AW126" s="2">
        <f>'X01'!G123/SUM('X01'!$B123:$AB123)*H126</f>
        <v>0</v>
      </c>
      <c r="AX126" s="2">
        <f>'X01'!H123/SUM('X01'!$B123:$AB123)*I126</f>
        <v>0</v>
      </c>
      <c r="AY126" s="2">
        <f>'X01'!I123/SUM('X01'!$B123:$AB123)*J126</f>
        <v>0</v>
      </c>
      <c r="AZ126" s="2">
        <f>'X01'!J123/SUM('X01'!$B123:$AB123)*K126</f>
        <v>0</v>
      </c>
      <c r="BA126" s="2">
        <f>'X01'!K123/SUM('X01'!$B123:$AB123)*L126</f>
        <v>0</v>
      </c>
      <c r="BB126" s="2">
        <f>'X01'!L123/SUM('X01'!$B123:$AB123)*M126</f>
        <v>0</v>
      </c>
      <c r="BC126" s="2">
        <f>'X01'!M123/SUM('X01'!$B123:$AB123)*N126</f>
        <v>0</v>
      </c>
      <c r="BD126" s="2">
        <f>'X01'!N123/SUM('X01'!$B123:$AB123)*O126</f>
        <v>0</v>
      </c>
      <c r="BE126" s="2">
        <f>'X01'!O123/SUM('X01'!$B123:$AB123)*P126</f>
        <v>0</v>
      </c>
      <c r="BF126" s="2">
        <f>'X01'!P123/SUM('X01'!$B123:$AB123)*Q126</f>
        <v>0</v>
      </c>
      <c r="BG126" s="2">
        <f>'X01'!Q123/SUM('X01'!$B123:$AB123)*R126</f>
        <v>0</v>
      </c>
      <c r="BH126" s="2">
        <f>'X01'!R123/SUM('X01'!$B123:$AB123)*S126</f>
        <v>0</v>
      </c>
      <c r="BI126" s="2">
        <f>'X01'!S123/SUM('X01'!$B123:$AB123)*T126</f>
        <v>0</v>
      </c>
      <c r="BJ126" s="2">
        <f>'X01'!T123/SUM('X01'!$B123:$AB123)*U126</f>
        <v>0</v>
      </c>
      <c r="BK126" s="2">
        <f>'X01'!U123/SUM('X01'!$B123:$AB123)*V126</f>
        <v>0</v>
      </c>
      <c r="BL126" s="2">
        <f>'X01'!V123/SUM('X01'!$B123:$AB123)*W126</f>
        <v>0</v>
      </c>
      <c r="BM126" s="2">
        <f>'X01'!W123/SUM('X01'!$B123:$AB123)*X126</f>
        <v>0</v>
      </c>
      <c r="BN126" s="2">
        <f>'X01'!X123/SUM('X01'!$B123:$AB123)*Y126</f>
        <v>0</v>
      </c>
      <c r="BO126" s="2">
        <f>'X01'!Y123/SUM('X01'!$B123:$AB123)*Z126</f>
        <v>0</v>
      </c>
      <c r="BP126" s="2">
        <f>'X01'!Z123/SUM('X01'!$B123:$AB123)*AA126</f>
        <v>0</v>
      </c>
      <c r="BQ126" s="2">
        <f>'X01'!AA123/SUM('X01'!$B123:$AB123)*AB126</f>
        <v>0</v>
      </c>
      <c r="BR126" s="2">
        <f>'X01'!AB123/SUM('X01'!$B123:$AB123)*AC126</f>
        <v>0</v>
      </c>
      <c r="BT126" s="9">
        <f t="shared" si="21"/>
        <v>0</v>
      </c>
    </row>
    <row r="127" spans="1:72" x14ac:dyDescent="0.3">
      <c r="A127" s="1" t="s">
        <v>298</v>
      </c>
      <c r="B127" s="1" t="s">
        <v>299</v>
      </c>
      <c r="C127" s="2">
        <v>0.45607364135245176</v>
      </c>
      <c r="D127" s="2">
        <v>0.12815515306940214</v>
      </c>
      <c r="E127" s="2">
        <v>1.3221350441733279</v>
      </c>
      <c r="F127" s="2">
        <v>3.7569777276571757E-2</v>
      </c>
      <c r="G127" s="2">
        <v>0.76720946880535812</v>
      </c>
      <c r="H127" s="2">
        <v>2.2117200557103063</v>
      </c>
      <c r="I127" s="2">
        <v>0.27635104129897636</v>
      </c>
      <c r="J127" s="2">
        <v>0.79662086912214303</v>
      </c>
      <c r="K127" s="2">
        <v>4.2178004726536131E-3</v>
      </c>
      <c r="L127" s="2">
        <v>0.45624555483255907</v>
      </c>
      <c r="M127" s="2">
        <v>1.087742271622091</v>
      </c>
      <c r="N127" s="2">
        <v>0.32677189668325646</v>
      </c>
      <c r="O127" s="2">
        <v>0.33412861938732691</v>
      </c>
      <c r="P127" s="2">
        <v>1.0540240554320828</v>
      </c>
      <c r="Q127" s="2">
        <v>0.9907695417789758</v>
      </c>
      <c r="R127" s="2">
        <v>1.5452303887305769</v>
      </c>
      <c r="S127" s="2">
        <v>1.3105274481252276</v>
      </c>
      <c r="T127" s="2">
        <v>1.0004801135160322</v>
      </c>
      <c r="U127" s="2">
        <v>2.8234987783448076</v>
      </c>
      <c r="V127" s="2">
        <v>7.0248581429759787</v>
      </c>
      <c r="W127" s="2">
        <v>1.1881611877147444</v>
      </c>
      <c r="X127" s="2">
        <v>2.8923492483342823</v>
      </c>
      <c r="Y127" s="2">
        <v>5.2252352649826657</v>
      </c>
      <c r="Z127" s="2">
        <v>0.57979285384259982</v>
      </c>
      <c r="AA127" s="2">
        <v>7.8240958196336322E-2</v>
      </c>
      <c r="AB127" s="2">
        <v>0.7095037079292642</v>
      </c>
      <c r="AC127" s="2">
        <v>1.5253162030155023</v>
      </c>
      <c r="AE127" s="2">
        <f t="shared" si="11"/>
        <v>0.74274488309805642</v>
      </c>
      <c r="AF127" s="2">
        <f t="shared" si="12"/>
        <v>0.73286122200685166</v>
      </c>
      <c r="AG127" s="2">
        <f t="shared" si="13"/>
        <v>3.0398411207405118</v>
      </c>
      <c r="AH127" s="2">
        <f t="shared" si="14"/>
        <v>3.1019152336772309</v>
      </c>
      <c r="AI127" s="2">
        <f t="shared" si="15"/>
        <v>0.7232134307459257</v>
      </c>
      <c r="AK127" s="2">
        <f t="shared" si="16"/>
        <v>0.78197139921003023</v>
      </c>
      <c r="AL127" s="2">
        <f t="shared" si="17"/>
        <v>0.48617711196717434</v>
      </c>
      <c r="AM127" s="2">
        <f t="shared" si="18"/>
        <v>2.773486600694842</v>
      </c>
      <c r="AN127" s="2">
        <f t="shared" si="19"/>
        <v>2.0266796004787557</v>
      </c>
      <c r="AO127" s="2">
        <f t="shared" si="20"/>
        <v>0.60003215636282448</v>
      </c>
      <c r="AQ127" s="1" t="s">
        <v>299</v>
      </c>
      <c r="AR127" s="2">
        <f>'X01'!B124/SUM('X01'!$B124:$AB124)*C127</f>
        <v>4.4096146747536341E-3</v>
      </c>
      <c r="AS127" s="2">
        <f>'X01'!C124/SUM('X01'!$B124:$AB124)*D127</f>
        <v>9.1233407063868273E-4</v>
      </c>
      <c r="AT127" s="2">
        <f>'X01'!D124/SUM('X01'!$B124:$AB124)*E127</f>
        <v>3.7652787373650645E-2</v>
      </c>
      <c r="AU127" s="2">
        <f>'X01'!E124/SUM('X01'!$B124:$AB124)*F127</f>
        <v>2.2808351765967071E-4</v>
      </c>
      <c r="AV127" s="2">
        <f>'X01'!F124/SUM('X01'!$B124:$AB124)*G127</f>
        <v>1.8037604854918957E-2</v>
      </c>
      <c r="AW127" s="2">
        <f>'X01'!G124/SUM('X01'!$B124:$AB124)*H127</f>
        <v>1.0871981008444304E-2</v>
      </c>
      <c r="AX127" s="2">
        <f>'X01'!H124/SUM('X01'!$B124:$AB124)*I127</f>
        <v>3.5733084433348414E-3</v>
      </c>
      <c r="AY127" s="2">
        <f>'X01'!I124/SUM('X01'!$B124:$AB124)*J127</f>
        <v>1.2487572591866971E-2</v>
      </c>
      <c r="AZ127" s="2">
        <f>'X01'!J124/SUM('X01'!$B124:$AB124)*K127</f>
        <v>5.7020879414917677E-5</v>
      </c>
      <c r="BA127" s="2">
        <f>'X01'!K124/SUM('X01'!$B124:$AB124)*L127</f>
        <v>1.7201298623500165E-2</v>
      </c>
      <c r="BB127" s="2">
        <f>'X01'!L124/SUM('X01'!$B124:$AB124)*M127</f>
        <v>1.9653196438341625E-2</v>
      </c>
      <c r="BC127" s="2">
        <f>'X01'!M124/SUM('X01'!$B124:$AB124)*N127</f>
        <v>5.1318791473425902E-3</v>
      </c>
      <c r="BD127" s="2">
        <f>'X01'!N124/SUM('X01'!$B124:$AB124)*O127</f>
        <v>1.8170653573553765E-2</v>
      </c>
      <c r="BE127" s="2">
        <f>'X01'!O124/SUM('X01'!$B124:$AB124)*P127</f>
        <v>1.3799052818410078E-2</v>
      </c>
      <c r="BF127" s="2">
        <f>'X01'!P124/SUM('X01'!$B124:$AB124)*Q127</f>
        <v>1.2582607390891834E-2</v>
      </c>
      <c r="BG127" s="2">
        <f>'X01'!Q124/SUM('X01'!$B124:$AB124)*R127</f>
        <v>9.8380023950537965E-2</v>
      </c>
      <c r="BH127" s="2">
        <f>'X01'!R124/SUM('X01'!$B124:$AB124)*S127</f>
        <v>0.10269460382626674</v>
      </c>
      <c r="BI127" s="2">
        <f>'X01'!S124/SUM('X01'!$B124:$AB124)*T127</f>
        <v>2.6951869003451093E-2</v>
      </c>
      <c r="BJ127" s="2">
        <f>'X01'!T124/SUM('X01'!$B124:$AB124)*U127</f>
        <v>0.26767501493342849</v>
      </c>
      <c r="BK127" s="2">
        <f>'X01'!U124/SUM('X01'!$B124:$AB124)*V127</f>
        <v>1.6332870630010969</v>
      </c>
      <c r="BL127" s="2">
        <f>'X01'!V124/SUM('X01'!$B124:$AB124)*W127</f>
        <v>4.5179543456419766E-2</v>
      </c>
      <c r="BM127" s="2">
        <f>'X01'!W124/SUM('X01'!$B124:$AB124)*X127</f>
        <v>9.8570093548587701E-2</v>
      </c>
      <c r="BN127" s="2">
        <f>'X01'!X124/SUM('X01'!$B124:$AB124)*Y127</f>
        <v>0.30696240085030685</v>
      </c>
      <c r="BO127" s="2">
        <f>'X01'!Y124/SUM('X01'!$B124:$AB124)*Z127</f>
        <v>8.5911458318475974E-3</v>
      </c>
      <c r="BP127" s="2">
        <f>'X01'!Z124/SUM('X01'!$B124:$AB124)*AA127</f>
        <v>1.2354523873232164E-3</v>
      </c>
      <c r="BQ127" s="2">
        <f>'X01'!AA124/SUM('X01'!$B124:$AB124)*AB127</f>
        <v>1.0643897490784633E-2</v>
      </c>
      <c r="BR127" s="2">
        <f>'X01'!AB124/SUM('X01'!$B124:$AB124)*AC127</f>
        <v>8.1958010679041668E-2</v>
      </c>
      <c r="BT127" s="9">
        <f t="shared" si="21"/>
        <v>2.8568981143658152</v>
      </c>
    </row>
    <row r="128" spans="1:72" x14ac:dyDescent="0.3">
      <c r="A128" s="1" t="s">
        <v>300</v>
      </c>
      <c r="B128" s="1" t="s">
        <v>301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E128" s="2">
        <f t="shared" si="11"/>
        <v>0</v>
      </c>
      <c r="AF128" s="2">
        <f t="shared" si="12"/>
        <v>0</v>
      </c>
      <c r="AG128" s="2">
        <f t="shared" si="13"/>
        <v>0</v>
      </c>
      <c r="AH128" s="2">
        <f t="shared" si="14"/>
        <v>0</v>
      </c>
      <c r="AI128" s="2">
        <f t="shared" si="15"/>
        <v>0</v>
      </c>
      <c r="AK128" s="2">
        <f t="shared" si="16"/>
        <v>0</v>
      </c>
      <c r="AL128" s="2">
        <f t="shared" si="17"/>
        <v>0</v>
      </c>
      <c r="AM128" s="2">
        <f t="shared" si="18"/>
        <v>0</v>
      </c>
      <c r="AN128" s="2">
        <f t="shared" si="19"/>
        <v>0</v>
      </c>
      <c r="AO128" s="2">
        <f t="shared" si="20"/>
        <v>0</v>
      </c>
      <c r="AQ128" s="1" t="s">
        <v>301</v>
      </c>
      <c r="AR128" s="2">
        <f>'X01'!B125/SUM('X01'!$B125:$AB125)*C128</f>
        <v>0</v>
      </c>
      <c r="AS128" s="2">
        <f>'X01'!C125/SUM('X01'!$B125:$AB125)*D128</f>
        <v>0</v>
      </c>
      <c r="AT128" s="2">
        <f>'X01'!D125/SUM('X01'!$B125:$AB125)*E128</f>
        <v>0</v>
      </c>
      <c r="AU128" s="2">
        <f>'X01'!E125/SUM('X01'!$B125:$AB125)*F128</f>
        <v>0</v>
      </c>
      <c r="AV128" s="2">
        <f>'X01'!F125/SUM('X01'!$B125:$AB125)*G128</f>
        <v>0</v>
      </c>
      <c r="AW128" s="2">
        <f>'X01'!G125/SUM('X01'!$B125:$AB125)*H128</f>
        <v>0</v>
      </c>
      <c r="AX128" s="2">
        <f>'X01'!H125/SUM('X01'!$B125:$AB125)*I128</f>
        <v>0</v>
      </c>
      <c r="AY128" s="2">
        <f>'X01'!I125/SUM('X01'!$B125:$AB125)*J128</f>
        <v>0</v>
      </c>
      <c r="AZ128" s="2">
        <f>'X01'!J125/SUM('X01'!$B125:$AB125)*K128</f>
        <v>0</v>
      </c>
      <c r="BA128" s="2">
        <f>'X01'!K125/SUM('X01'!$B125:$AB125)*L128</f>
        <v>0</v>
      </c>
      <c r="BB128" s="2">
        <f>'X01'!L125/SUM('X01'!$B125:$AB125)*M128</f>
        <v>0</v>
      </c>
      <c r="BC128" s="2">
        <f>'X01'!M125/SUM('X01'!$B125:$AB125)*N128</f>
        <v>0</v>
      </c>
      <c r="BD128" s="2">
        <f>'X01'!N125/SUM('X01'!$B125:$AB125)*O128</f>
        <v>0</v>
      </c>
      <c r="BE128" s="2">
        <f>'X01'!O125/SUM('X01'!$B125:$AB125)*P128</f>
        <v>0</v>
      </c>
      <c r="BF128" s="2">
        <f>'X01'!P125/SUM('X01'!$B125:$AB125)*Q128</f>
        <v>0</v>
      </c>
      <c r="BG128" s="2">
        <f>'X01'!Q125/SUM('X01'!$B125:$AB125)*R128</f>
        <v>0</v>
      </c>
      <c r="BH128" s="2">
        <f>'X01'!R125/SUM('X01'!$B125:$AB125)*S128</f>
        <v>0</v>
      </c>
      <c r="BI128" s="2">
        <f>'X01'!S125/SUM('X01'!$B125:$AB125)*T128</f>
        <v>0</v>
      </c>
      <c r="BJ128" s="2">
        <f>'X01'!T125/SUM('X01'!$B125:$AB125)*U128</f>
        <v>0</v>
      </c>
      <c r="BK128" s="2">
        <f>'X01'!U125/SUM('X01'!$B125:$AB125)*V128</f>
        <v>0</v>
      </c>
      <c r="BL128" s="2">
        <f>'X01'!V125/SUM('X01'!$B125:$AB125)*W128</f>
        <v>0</v>
      </c>
      <c r="BM128" s="2">
        <f>'X01'!W125/SUM('X01'!$B125:$AB125)*X128</f>
        <v>0</v>
      </c>
      <c r="BN128" s="2">
        <f>'X01'!X125/SUM('X01'!$B125:$AB125)*Y128</f>
        <v>0</v>
      </c>
      <c r="BO128" s="2">
        <f>'X01'!Y125/SUM('X01'!$B125:$AB125)*Z128</f>
        <v>0</v>
      </c>
      <c r="BP128" s="2">
        <f>'X01'!Z125/SUM('X01'!$B125:$AB125)*AA128</f>
        <v>0</v>
      </c>
      <c r="BQ128" s="2">
        <f>'X01'!AA125/SUM('X01'!$B125:$AB125)*AB128</f>
        <v>0</v>
      </c>
      <c r="BR128" s="2">
        <f>'X01'!AB125/SUM('X01'!$B125:$AB125)*AC128</f>
        <v>0</v>
      </c>
      <c r="BT128" s="9">
        <f t="shared" si="21"/>
        <v>0</v>
      </c>
    </row>
    <row r="129" spans="1:72" x14ac:dyDescent="0.3">
      <c r="A129" s="1" t="s">
        <v>302</v>
      </c>
      <c r="B129" s="1" t="s">
        <v>303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E129" s="2">
        <f t="shared" si="11"/>
        <v>0</v>
      </c>
      <c r="AF129" s="2">
        <f t="shared" si="12"/>
        <v>0</v>
      </c>
      <c r="AG129" s="2">
        <f t="shared" si="13"/>
        <v>0</v>
      </c>
      <c r="AH129" s="2">
        <f t="shared" si="14"/>
        <v>0</v>
      </c>
      <c r="AI129" s="2">
        <f t="shared" si="15"/>
        <v>0</v>
      </c>
      <c r="AK129" s="2">
        <f t="shared" si="16"/>
        <v>0</v>
      </c>
      <c r="AL129" s="2">
        <f t="shared" si="17"/>
        <v>0</v>
      </c>
      <c r="AM129" s="2">
        <f t="shared" si="18"/>
        <v>0</v>
      </c>
      <c r="AN129" s="2">
        <f t="shared" si="19"/>
        <v>0</v>
      </c>
      <c r="AO129" s="2">
        <f t="shared" si="20"/>
        <v>0</v>
      </c>
      <c r="AQ129" s="1" t="s">
        <v>303</v>
      </c>
      <c r="AR129" s="2">
        <f>'X01'!B126/SUM('X01'!$B126:$AB126)*C129</f>
        <v>0</v>
      </c>
      <c r="AS129" s="2">
        <f>'X01'!C126/SUM('X01'!$B126:$AB126)*D129</f>
        <v>0</v>
      </c>
      <c r="AT129" s="2">
        <f>'X01'!D126/SUM('X01'!$B126:$AB126)*E129</f>
        <v>0</v>
      </c>
      <c r="AU129" s="2">
        <f>'X01'!E126/SUM('X01'!$B126:$AB126)*F129</f>
        <v>0</v>
      </c>
      <c r="AV129" s="2">
        <f>'X01'!F126/SUM('X01'!$B126:$AB126)*G129</f>
        <v>0</v>
      </c>
      <c r="AW129" s="2">
        <f>'X01'!G126/SUM('X01'!$B126:$AB126)*H129</f>
        <v>0</v>
      </c>
      <c r="AX129" s="2">
        <f>'X01'!H126/SUM('X01'!$B126:$AB126)*I129</f>
        <v>0</v>
      </c>
      <c r="AY129" s="2">
        <f>'X01'!I126/SUM('X01'!$B126:$AB126)*J129</f>
        <v>0</v>
      </c>
      <c r="AZ129" s="2">
        <f>'X01'!J126/SUM('X01'!$B126:$AB126)*K129</f>
        <v>0</v>
      </c>
      <c r="BA129" s="2">
        <f>'X01'!K126/SUM('X01'!$B126:$AB126)*L129</f>
        <v>0</v>
      </c>
      <c r="BB129" s="2">
        <f>'X01'!L126/SUM('X01'!$B126:$AB126)*M129</f>
        <v>0</v>
      </c>
      <c r="BC129" s="2">
        <f>'X01'!M126/SUM('X01'!$B126:$AB126)*N129</f>
        <v>0</v>
      </c>
      <c r="BD129" s="2">
        <f>'X01'!N126/SUM('X01'!$B126:$AB126)*O129</f>
        <v>0</v>
      </c>
      <c r="BE129" s="2">
        <f>'X01'!O126/SUM('X01'!$B126:$AB126)*P129</f>
        <v>0</v>
      </c>
      <c r="BF129" s="2">
        <f>'X01'!P126/SUM('X01'!$B126:$AB126)*Q129</f>
        <v>0</v>
      </c>
      <c r="BG129" s="2">
        <f>'X01'!Q126/SUM('X01'!$B126:$AB126)*R129</f>
        <v>0</v>
      </c>
      <c r="BH129" s="2">
        <f>'X01'!R126/SUM('X01'!$B126:$AB126)*S129</f>
        <v>0</v>
      </c>
      <c r="BI129" s="2">
        <f>'X01'!S126/SUM('X01'!$B126:$AB126)*T129</f>
        <v>0</v>
      </c>
      <c r="BJ129" s="2">
        <f>'X01'!T126/SUM('X01'!$B126:$AB126)*U129</f>
        <v>0</v>
      </c>
      <c r="BK129" s="2">
        <f>'X01'!U126/SUM('X01'!$B126:$AB126)*V129</f>
        <v>0</v>
      </c>
      <c r="BL129" s="2">
        <f>'X01'!V126/SUM('X01'!$B126:$AB126)*W129</f>
        <v>0</v>
      </c>
      <c r="BM129" s="2">
        <f>'X01'!W126/SUM('X01'!$B126:$AB126)*X129</f>
        <v>0</v>
      </c>
      <c r="BN129" s="2">
        <f>'X01'!X126/SUM('X01'!$B126:$AB126)*Y129</f>
        <v>0</v>
      </c>
      <c r="BO129" s="2">
        <f>'X01'!Y126/SUM('X01'!$B126:$AB126)*Z129</f>
        <v>0</v>
      </c>
      <c r="BP129" s="2">
        <f>'X01'!Z126/SUM('X01'!$B126:$AB126)*AA129</f>
        <v>0</v>
      </c>
      <c r="BQ129" s="2">
        <f>'X01'!AA126/SUM('X01'!$B126:$AB126)*AB129</f>
        <v>0</v>
      </c>
      <c r="BR129" s="2">
        <f>'X01'!AB126/SUM('X01'!$B126:$AB126)*AC129</f>
        <v>0</v>
      </c>
      <c r="BT129" s="9">
        <f t="shared" si="21"/>
        <v>0</v>
      </c>
    </row>
    <row r="130" spans="1:72" x14ac:dyDescent="0.3">
      <c r="A130" s="1" t="s">
        <v>304</v>
      </c>
      <c r="B130" s="1" t="s">
        <v>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E130" s="2">
        <f t="shared" si="11"/>
        <v>0</v>
      </c>
      <c r="AF130" s="2">
        <f t="shared" si="12"/>
        <v>0</v>
      </c>
      <c r="AG130" s="2">
        <f t="shared" si="13"/>
        <v>0</v>
      </c>
      <c r="AH130" s="2">
        <f t="shared" si="14"/>
        <v>0</v>
      </c>
      <c r="AI130" s="2">
        <f t="shared" si="15"/>
        <v>0</v>
      </c>
      <c r="AK130" s="2">
        <f t="shared" si="16"/>
        <v>0</v>
      </c>
      <c r="AL130" s="2">
        <f t="shared" si="17"/>
        <v>0</v>
      </c>
      <c r="AM130" s="2">
        <f t="shared" si="18"/>
        <v>0</v>
      </c>
      <c r="AN130" s="2">
        <f t="shared" si="19"/>
        <v>0</v>
      </c>
      <c r="AO130" s="2">
        <f t="shared" si="20"/>
        <v>0</v>
      </c>
      <c r="AQ130" s="1" t="s">
        <v>305</v>
      </c>
      <c r="AR130" s="2">
        <f>'X01'!B127/SUM('X01'!$B127:$AB127)*C130</f>
        <v>0</v>
      </c>
      <c r="AS130" s="2">
        <f>'X01'!C127/SUM('X01'!$B127:$AB127)*D130</f>
        <v>0</v>
      </c>
      <c r="AT130" s="2">
        <f>'X01'!D127/SUM('X01'!$B127:$AB127)*E130</f>
        <v>0</v>
      </c>
      <c r="AU130" s="2">
        <f>'X01'!E127/SUM('X01'!$B127:$AB127)*F130</f>
        <v>0</v>
      </c>
      <c r="AV130" s="2">
        <f>'X01'!F127/SUM('X01'!$B127:$AB127)*G130</f>
        <v>0</v>
      </c>
      <c r="AW130" s="2">
        <f>'X01'!G127/SUM('X01'!$B127:$AB127)*H130</f>
        <v>0</v>
      </c>
      <c r="AX130" s="2">
        <f>'X01'!H127/SUM('X01'!$B127:$AB127)*I130</f>
        <v>0</v>
      </c>
      <c r="AY130" s="2">
        <f>'X01'!I127/SUM('X01'!$B127:$AB127)*J130</f>
        <v>0</v>
      </c>
      <c r="AZ130" s="2">
        <f>'X01'!J127/SUM('X01'!$B127:$AB127)*K130</f>
        <v>0</v>
      </c>
      <c r="BA130" s="2">
        <f>'X01'!K127/SUM('X01'!$B127:$AB127)*L130</f>
        <v>0</v>
      </c>
      <c r="BB130" s="2">
        <f>'X01'!L127/SUM('X01'!$B127:$AB127)*M130</f>
        <v>0</v>
      </c>
      <c r="BC130" s="2">
        <f>'X01'!M127/SUM('X01'!$B127:$AB127)*N130</f>
        <v>0</v>
      </c>
      <c r="BD130" s="2">
        <f>'X01'!N127/SUM('X01'!$B127:$AB127)*O130</f>
        <v>0</v>
      </c>
      <c r="BE130" s="2">
        <f>'X01'!O127/SUM('X01'!$B127:$AB127)*P130</f>
        <v>0</v>
      </c>
      <c r="BF130" s="2">
        <f>'X01'!P127/SUM('X01'!$B127:$AB127)*Q130</f>
        <v>0</v>
      </c>
      <c r="BG130" s="2">
        <f>'X01'!Q127/SUM('X01'!$B127:$AB127)*R130</f>
        <v>0</v>
      </c>
      <c r="BH130" s="2">
        <f>'X01'!R127/SUM('X01'!$B127:$AB127)*S130</f>
        <v>0</v>
      </c>
      <c r="BI130" s="2">
        <f>'X01'!S127/SUM('X01'!$B127:$AB127)*T130</f>
        <v>0</v>
      </c>
      <c r="BJ130" s="2">
        <f>'X01'!T127/SUM('X01'!$B127:$AB127)*U130</f>
        <v>0</v>
      </c>
      <c r="BK130" s="2">
        <f>'X01'!U127/SUM('X01'!$B127:$AB127)*V130</f>
        <v>0</v>
      </c>
      <c r="BL130" s="2">
        <f>'X01'!V127/SUM('X01'!$B127:$AB127)*W130</f>
        <v>0</v>
      </c>
      <c r="BM130" s="2">
        <f>'X01'!W127/SUM('X01'!$B127:$AB127)*X130</f>
        <v>0</v>
      </c>
      <c r="BN130" s="2">
        <f>'X01'!X127/SUM('X01'!$B127:$AB127)*Y130</f>
        <v>0</v>
      </c>
      <c r="BO130" s="2">
        <f>'X01'!Y127/SUM('X01'!$B127:$AB127)*Z130</f>
        <v>0</v>
      </c>
      <c r="BP130" s="2">
        <f>'X01'!Z127/SUM('X01'!$B127:$AB127)*AA130</f>
        <v>0</v>
      </c>
      <c r="BQ130" s="2">
        <f>'X01'!AA127/SUM('X01'!$B127:$AB127)*AB130</f>
        <v>0</v>
      </c>
      <c r="BR130" s="2">
        <f>'X01'!AB127/SUM('X01'!$B127:$AB127)*AC130</f>
        <v>0</v>
      </c>
      <c r="BT130" s="9">
        <f t="shared" si="21"/>
        <v>0</v>
      </c>
    </row>
    <row r="131" spans="1:72" x14ac:dyDescent="0.3">
      <c r="A131" s="1" t="s">
        <v>306</v>
      </c>
      <c r="B131" s="1" t="s">
        <v>307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E131" s="2">
        <f t="shared" si="11"/>
        <v>0</v>
      </c>
      <c r="AF131" s="2">
        <f t="shared" si="12"/>
        <v>0</v>
      </c>
      <c r="AG131" s="2">
        <f t="shared" si="13"/>
        <v>0</v>
      </c>
      <c r="AH131" s="2">
        <f t="shared" si="14"/>
        <v>0</v>
      </c>
      <c r="AI131" s="2">
        <f t="shared" si="15"/>
        <v>0</v>
      </c>
      <c r="AK131" s="2">
        <f t="shared" si="16"/>
        <v>0</v>
      </c>
      <c r="AL131" s="2">
        <f t="shared" si="17"/>
        <v>0</v>
      </c>
      <c r="AM131" s="2">
        <f t="shared" si="18"/>
        <v>0</v>
      </c>
      <c r="AN131" s="2">
        <f t="shared" si="19"/>
        <v>0</v>
      </c>
      <c r="AO131" s="2">
        <f t="shared" si="20"/>
        <v>0</v>
      </c>
      <c r="AQ131" s="1" t="s">
        <v>307</v>
      </c>
      <c r="AR131" s="2">
        <f>'X01'!B128/SUM('X01'!$B128:$AB128)*C131</f>
        <v>0</v>
      </c>
      <c r="AS131" s="2">
        <f>'X01'!C128/SUM('X01'!$B128:$AB128)*D131</f>
        <v>0</v>
      </c>
      <c r="AT131" s="2">
        <f>'X01'!D128/SUM('X01'!$B128:$AB128)*E131</f>
        <v>0</v>
      </c>
      <c r="AU131" s="2">
        <f>'X01'!E128/SUM('X01'!$B128:$AB128)*F131</f>
        <v>0</v>
      </c>
      <c r="AV131" s="2">
        <f>'X01'!F128/SUM('X01'!$B128:$AB128)*G131</f>
        <v>0</v>
      </c>
      <c r="AW131" s="2">
        <f>'X01'!G128/SUM('X01'!$B128:$AB128)*H131</f>
        <v>0</v>
      </c>
      <c r="AX131" s="2">
        <f>'X01'!H128/SUM('X01'!$B128:$AB128)*I131</f>
        <v>0</v>
      </c>
      <c r="AY131" s="2">
        <f>'X01'!I128/SUM('X01'!$B128:$AB128)*J131</f>
        <v>0</v>
      </c>
      <c r="AZ131" s="2">
        <f>'X01'!J128/SUM('X01'!$B128:$AB128)*K131</f>
        <v>0</v>
      </c>
      <c r="BA131" s="2">
        <f>'X01'!K128/SUM('X01'!$B128:$AB128)*L131</f>
        <v>0</v>
      </c>
      <c r="BB131" s="2">
        <f>'X01'!L128/SUM('X01'!$B128:$AB128)*M131</f>
        <v>0</v>
      </c>
      <c r="BC131" s="2">
        <f>'X01'!M128/SUM('X01'!$B128:$AB128)*N131</f>
        <v>0</v>
      </c>
      <c r="BD131" s="2">
        <f>'X01'!N128/SUM('X01'!$B128:$AB128)*O131</f>
        <v>0</v>
      </c>
      <c r="BE131" s="2">
        <f>'X01'!O128/SUM('X01'!$B128:$AB128)*P131</f>
        <v>0</v>
      </c>
      <c r="BF131" s="2">
        <f>'X01'!P128/SUM('X01'!$B128:$AB128)*Q131</f>
        <v>0</v>
      </c>
      <c r="BG131" s="2">
        <f>'X01'!Q128/SUM('X01'!$B128:$AB128)*R131</f>
        <v>0</v>
      </c>
      <c r="BH131" s="2">
        <f>'X01'!R128/SUM('X01'!$B128:$AB128)*S131</f>
        <v>0</v>
      </c>
      <c r="BI131" s="2">
        <f>'X01'!S128/SUM('X01'!$B128:$AB128)*T131</f>
        <v>0</v>
      </c>
      <c r="BJ131" s="2">
        <f>'X01'!T128/SUM('X01'!$B128:$AB128)*U131</f>
        <v>0</v>
      </c>
      <c r="BK131" s="2">
        <f>'X01'!U128/SUM('X01'!$B128:$AB128)*V131</f>
        <v>0</v>
      </c>
      <c r="BL131" s="2">
        <f>'X01'!V128/SUM('X01'!$B128:$AB128)*W131</f>
        <v>0</v>
      </c>
      <c r="BM131" s="2">
        <f>'X01'!W128/SUM('X01'!$B128:$AB128)*X131</f>
        <v>0</v>
      </c>
      <c r="BN131" s="2">
        <f>'X01'!X128/SUM('X01'!$B128:$AB128)*Y131</f>
        <v>0</v>
      </c>
      <c r="BO131" s="2">
        <f>'X01'!Y128/SUM('X01'!$B128:$AB128)*Z131</f>
        <v>0</v>
      </c>
      <c r="BP131" s="2">
        <f>'X01'!Z128/SUM('X01'!$B128:$AB128)*AA131</f>
        <v>0</v>
      </c>
      <c r="BQ131" s="2">
        <f>'X01'!AA128/SUM('X01'!$B128:$AB128)*AB131</f>
        <v>0</v>
      </c>
      <c r="BR131" s="2">
        <f>'X01'!AB128/SUM('X01'!$B128:$AB128)*AC131</f>
        <v>0</v>
      </c>
      <c r="BT131" s="9">
        <f t="shared" si="21"/>
        <v>0</v>
      </c>
    </row>
    <row r="132" spans="1:72" x14ac:dyDescent="0.3">
      <c r="A132" s="1" t="s">
        <v>308</v>
      </c>
      <c r="B132" s="1" t="s">
        <v>309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E132" s="2">
        <f t="shared" si="11"/>
        <v>0</v>
      </c>
      <c r="AF132" s="2">
        <f t="shared" si="12"/>
        <v>0</v>
      </c>
      <c r="AG132" s="2">
        <f t="shared" si="13"/>
        <v>0</v>
      </c>
      <c r="AH132" s="2">
        <f t="shared" si="14"/>
        <v>0</v>
      </c>
      <c r="AI132" s="2">
        <f t="shared" si="15"/>
        <v>0</v>
      </c>
      <c r="AK132" s="2">
        <f t="shared" si="16"/>
        <v>0</v>
      </c>
      <c r="AL132" s="2">
        <f t="shared" si="17"/>
        <v>0</v>
      </c>
      <c r="AM132" s="2">
        <f t="shared" si="18"/>
        <v>0</v>
      </c>
      <c r="AN132" s="2">
        <f t="shared" si="19"/>
        <v>0</v>
      </c>
      <c r="AO132" s="2">
        <f t="shared" si="20"/>
        <v>0</v>
      </c>
      <c r="AQ132" s="1" t="s">
        <v>309</v>
      </c>
      <c r="AR132" s="2">
        <f>'X01'!B129/SUM('X01'!$B129:$AB129)*C132</f>
        <v>0</v>
      </c>
      <c r="AS132" s="2">
        <f>'X01'!C129/SUM('X01'!$B129:$AB129)*D132</f>
        <v>0</v>
      </c>
      <c r="AT132" s="2">
        <f>'X01'!D129/SUM('X01'!$B129:$AB129)*E132</f>
        <v>0</v>
      </c>
      <c r="AU132" s="2">
        <f>'X01'!E129/SUM('X01'!$B129:$AB129)*F132</f>
        <v>0</v>
      </c>
      <c r="AV132" s="2">
        <f>'X01'!F129/SUM('X01'!$B129:$AB129)*G132</f>
        <v>0</v>
      </c>
      <c r="AW132" s="2">
        <f>'X01'!G129/SUM('X01'!$B129:$AB129)*H132</f>
        <v>0</v>
      </c>
      <c r="AX132" s="2">
        <f>'X01'!H129/SUM('X01'!$B129:$AB129)*I132</f>
        <v>0</v>
      </c>
      <c r="AY132" s="2">
        <f>'X01'!I129/SUM('X01'!$B129:$AB129)*J132</f>
        <v>0</v>
      </c>
      <c r="AZ132" s="2">
        <f>'X01'!J129/SUM('X01'!$B129:$AB129)*K132</f>
        <v>0</v>
      </c>
      <c r="BA132" s="2">
        <f>'X01'!K129/SUM('X01'!$B129:$AB129)*L132</f>
        <v>0</v>
      </c>
      <c r="BB132" s="2">
        <f>'X01'!L129/SUM('X01'!$B129:$AB129)*M132</f>
        <v>0</v>
      </c>
      <c r="BC132" s="2">
        <f>'X01'!M129/SUM('X01'!$B129:$AB129)*N132</f>
        <v>0</v>
      </c>
      <c r="BD132" s="2">
        <f>'X01'!N129/SUM('X01'!$B129:$AB129)*O132</f>
        <v>0</v>
      </c>
      <c r="BE132" s="2">
        <f>'X01'!O129/SUM('X01'!$B129:$AB129)*P132</f>
        <v>0</v>
      </c>
      <c r="BF132" s="2">
        <f>'X01'!P129/SUM('X01'!$B129:$AB129)*Q132</f>
        <v>0</v>
      </c>
      <c r="BG132" s="2">
        <f>'X01'!Q129/SUM('X01'!$B129:$AB129)*R132</f>
        <v>0</v>
      </c>
      <c r="BH132" s="2">
        <f>'X01'!R129/SUM('X01'!$B129:$AB129)*S132</f>
        <v>0</v>
      </c>
      <c r="BI132" s="2">
        <f>'X01'!S129/SUM('X01'!$B129:$AB129)*T132</f>
        <v>0</v>
      </c>
      <c r="BJ132" s="2">
        <f>'X01'!T129/SUM('X01'!$B129:$AB129)*U132</f>
        <v>0</v>
      </c>
      <c r="BK132" s="2">
        <f>'X01'!U129/SUM('X01'!$B129:$AB129)*V132</f>
        <v>0</v>
      </c>
      <c r="BL132" s="2">
        <f>'X01'!V129/SUM('X01'!$B129:$AB129)*W132</f>
        <v>0</v>
      </c>
      <c r="BM132" s="2">
        <f>'X01'!W129/SUM('X01'!$B129:$AB129)*X132</f>
        <v>0</v>
      </c>
      <c r="BN132" s="2">
        <f>'X01'!X129/SUM('X01'!$B129:$AB129)*Y132</f>
        <v>0</v>
      </c>
      <c r="BO132" s="2">
        <f>'X01'!Y129/SUM('X01'!$B129:$AB129)*Z132</f>
        <v>0</v>
      </c>
      <c r="BP132" s="2">
        <f>'X01'!Z129/SUM('X01'!$B129:$AB129)*AA132</f>
        <v>0</v>
      </c>
      <c r="BQ132" s="2">
        <f>'X01'!AA129/SUM('X01'!$B129:$AB129)*AB132</f>
        <v>0</v>
      </c>
      <c r="BR132" s="2">
        <f>'X01'!AB129/SUM('X01'!$B129:$AB129)*AC132</f>
        <v>0</v>
      </c>
      <c r="BT132" s="9">
        <f t="shared" si="21"/>
        <v>0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C6:AC133">
    <cfRule type="colorScale" priority="1">
      <colorScale>
        <cfvo type="min"/>
        <cfvo type="max"/>
        <color rgb="FFFCFCFF"/>
        <color rgb="FF63BE7B"/>
      </colorScale>
    </cfRule>
  </conditionalFormatting>
  <conditionalFormatting sqref="AR6:BR133">
    <cfRule type="colorScale" priority="2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9503A4E1-BA3D-4827-866C-30FD3B376B89}"/>
  </hyperlink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A500E-E101-424F-95D2-34C04DBDE1F2}">
  <sheetPr>
    <tabColor rgb="FF00B050"/>
  </sheetPr>
  <dimension ref="A1:BT142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362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177.81849666147698</v>
      </c>
      <c r="D6" s="2">
        <v>122.22836543939954</v>
      </c>
      <c r="E6" s="2">
        <v>64.796094507450007</v>
      </c>
      <c r="F6" s="2">
        <v>201.72855023309688</v>
      </c>
      <c r="G6" s="2">
        <v>49.392430452958564</v>
      </c>
      <c r="H6" s="2">
        <v>79.98425986231517</v>
      </c>
      <c r="I6" s="2">
        <v>250.74065023929484</v>
      </c>
      <c r="J6" s="2">
        <v>232.59507626519243</v>
      </c>
      <c r="K6" s="2">
        <v>215.3370082319</v>
      </c>
      <c r="L6" s="2">
        <v>125.6857312897605</v>
      </c>
      <c r="M6" s="2">
        <v>209.56152824538361</v>
      </c>
      <c r="N6" s="2">
        <v>158.78974241403893</v>
      </c>
      <c r="O6" s="2">
        <v>167.70608318363804</v>
      </c>
      <c r="P6" s="2">
        <v>181.91371656433469</v>
      </c>
      <c r="Q6" s="2">
        <v>99.970970631049425</v>
      </c>
      <c r="R6" s="2">
        <v>168.62651190742088</v>
      </c>
      <c r="S6" s="2">
        <v>150.42770915524238</v>
      </c>
      <c r="T6" s="2">
        <v>109.89206809003524</v>
      </c>
      <c r="U6" s="2">
        <v>75.675889413939103</v>
      </c>
      <c r="V6" s="2">
        <v>161.30222187685865</v>
      </c>
      <c r="W6" s="2">
        <v>142.43325277613985</v>
      </c>
      <c r="X6" s="2">
        <v>177.76535345058244</v>
      </c>
      <c r="Y6" s="2">
        <v>170.69775036228094</v>
      </c>
      <c r="Z6" s="2">
        <v>236.86152120673214</v>
      </c>
      <c r="AA6" s="2">
        <v>299.82172312719581</v>
      </c>
      <c r="AB6" s="2">
        <v>195.43085534791885</v>
      </c>
      <c r="AC6" s="2">
        <v>112.74418166141494</v>
      </c>
      <c r="AE6" s="2">
        <f>AVERAGE($C6:$I6)</f>
        <v>135.24126391371314</v>
      </c>
      <c r="AF6" s="2">
        <f>AVERAGE($J6:$R6)</f>
        <v>173.35404097030201</v>
      </c>
      <c r="AG6" s="2">
        <f>AVERAGE($S6:$V6)</f>
        <v>124.32447213401885</v>
      </c>
      <c r="AH6" s="2">
        <f>AVERAGE($W6:$Y6)</f>
        <v>163.63211886300107</v>
      </c>
      <c r="AI6" s="2">
        <f>AVERAGE($Z6:$AC6)</f>
        <v>211.21457033581544</v>
      </c>
      <c r="AK6" s="2">
        <f>STDEV($C6:$I6)</f>
        <v>76.516560685522464</v>
      </c>
      <c r="AL6" s="2">
        <f>STDEV($J6:$R6)</f>
        <v>42.690793057170467</v>
      </c>
      <c r="AM6" s="2">
        <f>STDEV($S6:$V6)</f>
        <v>39.25859500878542</v>
      </c>
      <c r="AN6" s="2">
        <f>STDEV($W6:$Y6)</f>
        <v>18.695766790371248</v>
      </c>
      <c r="AO6" s="2">
        <f>STDEV($Z6:$AC6)</f>
        <v>78.431576802707227</v>
      </c>
      <c r="AQ6" s="1" t="s">
        <v>57</v>
      </c>
      <c r="AR6" s="2">
        <f>'X01'!B3/SUM('X01'!$B3:$AB3)*C6</f>
        <v>0.76213221323932467</v>
      </c>
      <c r="AS6" s="2">
        <f>'X01'!C3/SUM('X01'!$B3:$AB3)*D6</f>
        <v>0.31232975157359771</v>
      </c>
      <c r="AT6" s="2">
        <f>'X01'!D3/SUM('X01'!$B3:$AB3)*E6</f>
        <v>0.7808951303917987</v>
      </c>
      <c r="AU6" s="2">
        <f>'X01'!E3/SUM('X01'!$B3:$AB3)*F6</f>
        <v>0.12247132418395865</v>
      </c>
      <c r="AV6" s="2">
        <f>'X01'!F3/SUM('X01'!$B3:$AB3)*G6</f>
        <v>1.2665988109884356</v>
      </c>
      <c r="AW6" s="2">
        <f>'X01'!G3/SUM('X01'!$B3:$AB3)*H6</f>
        <v>3.7687741940760515E-2</v>
      </c>
      <c r="AX6" s="2">
        <f>'X01'!H3/SUM('X01'!$B3:$AB3)*I6</f>
        <v>2.2129721484706573</v>
      </c>
      <c r="AY6" s="2">
        <f>'X01'!I3/SUM('X01'!$B3:$AB3)*J6</f>
        <v>4.7337194183675306</v>
      </c>
      <c r="AZ6" s="2">
        <f>'X01'!J3/SUM('X01'!$B3:$AB3)*K6</f>
        <v>2.2927082038844362</v>
      </c>
      <c r="BA6" s="2">
        <f>'X01'!K3/SUM('X01'!$B3:$AB3)*L6</f>
        <v>2.5009819399624322</v>
      </c>
      <c r="BB6" s="2">
        <f>'X01'!L3/SUM('X01'!$B3:$AB3)*M6</f>
        <v>0.83362037441190484</v>
      </c>
      <c r="BC6" s="2">
        <f>'X01'!M3/SUM('X01'!$B3:$AB3)*N6</f>
        <v>0.9021572186555008</v>
      </c>
      <c r="BD6" s="2">
        <f>'X01'!N3/SUM('X01'!$B3:$AB3)*O6</f>
        <v>2.9298682334748793</v>
      </c>
      <c r="BE6" s="2">
        <f>'X01'!O3/SUM('X01'!$B3:$AB3)*P6</f>
        <v>3.844025290443267</v>
      </c>
      <c r="BF6" s="2">
        <f>'X01'!P3/SUM('X01'!$B3:$AB3)*Q6</f>
        <v>0.6168978606162131</v>
      </c>
      <c r="BG6" s="2">
        <f>'X01'!Q3/SUM('X01'!$B3:$AB3)*R6</f>
        <v>10.698926561275123</v>
      </c>
      <c r="BH6" s="2">
        <f>'X01'!R3/SUM('X01'!$B3:$AB3)*S6</f>
        <v>18.923584720795134</v>
      </c>
      <c r="BI6" s="2">
        <f>'X01'!S3/SUM('X01'!$B3:$AB3)*T6</f>
        <v>1.6609426469447783</v>
      </c>
      <c r="BJ6" s="2">
        <f>'X01'!T3/SUM('X01'!$B3:$AB3)*U6</f>
        <v>0.70355351660219401</v>
      </c>
      <c r="BK6" s="2">
        <f>'X01'!U3/SUM('X01'!$B3:$AB3)*V6</f>
        <v>26.140960304711143</v>
      </c>
      <c r="BL6" s="2">
        <f>'X01'!V3/SUM('X01'!$B3:$AB3)*W6</f>
        <v>16.298146196115351</v>
      </c>
      <c r="BM6" s="2">
        <f>'X01'!W3/SUM('X01'!$B3:$AB3)*X6</f>
        <v>5.8536167819517813</v>
      </c>
      <c r="BN6" s="2">
        <f>'X01'!X3/SUM('X01'!$B3:$AB3)*Y6</f>
        <v>17.340610909047125</v>
      </c>
      <c r="BO6" s="2">
        <f>'X01'!Y3/SUM('X01'!$B3:$AB3)*Z6</f>
        <v>9.5745634348193835</v>
      </c>
      <c r="BP6" s="2">
        <f>'X01'!Z3/SUM('X01'!$B3:$AB3)*AA6</f>
        <v>32.590558002825695</v>
      </c>
      <c r="BQ6" s="2">
        <f>'X01'!AA3/SUM('X01'!$B3:$AB3)*AB6</f>
        <v>11.863022499077633</v>
      </c>
      <c r="BR6" s="2">
        <f>'X01'!AB3/SUM('X01'!$B3:$AB3)*AC6</f>
        <v>0.64770259945574971</v>
      </c>
      <c r="BT6" s="9">
        <f>SUM(AR6:BR6)</f>
        <v>176.44525383422581</v>
      </c>
    </row>
    <row r="7" spans="1:72" x14ac:dyDescent="0.3">
      <c r="A7" s="1" t="s">
        <v>58</v>
      </c>
      <c r="B7" s="1" t="s">
        <v>59</v>
      </c>
      <c r="C7" s="2">
        <v>173.89254194144021</v>
      </c>
      <c r="D7" s="2">
        <v>123.95448804296676</v>
      </c>
      <c r="E7" s="2">
        <v>66.001251737779171</v>
      </c>
      <c r="F7" s="2">
        <v>210.79844045660008</v>
      </c>
      <c r="G7" s="2">
        <v>51.751923921831775</v>
      </c>
      <c r="H7" s="2">
        <v>88.190677927376214</v>
      </c>
      <c r="I7" s="2">
        <v>249.68216706006797</v>
      </c>
      <c r="J7" s="2">
        <v>234.19904663704551</v>
      </c>
      <c r="K7" s="2">
        <v>216.18719553297535</v>
      </c>
      <c r="L7" s="2">
        <v>130.52591144339794</v>
      </c>
      <c r="M7" s="2">
        <v>216.03531540340862</v>
      </c>
      <c r="N7" s="2">
        <v>167.55290746223039</v>
      </c>
      <c r="O7" s="2">
        <v>170.70068701083011</v>
      </c>
      <c r="P7" s="2">
        <v>182.70586878555906</v>
      </c>
      <c r="Q7" s="2">
        <v>102.65794134996594</v>
      </c>
      <c r="R7" s="2">
        <v>168.78888521625544</v>
      </c>
      <c r="S7" s="2">
        <v>152.08235335369579</v>
      </c>
      <c r="T7" s="2">
        <v>112.25541016590411</v>
      </c>
      <c r="U7" s="2">
        <v>84.516802935196637</v>
      </c>
      <c r="V7" s="2">
        <v>162.87710482406055</v>
      </c>
      <c r="W7" s="2">
        <v>142.91472480663393</v>
      </c>
      <c r="X7" s="2">
        <v>181.04534720080309</v>
      </c>
      <c r="Y7" s="2">
        <v>171.96145657703067</v>
      </c>
      <c r="Z7" s="2">
        <v>236.3536616191779</v>
      </c>
      <c r="AA7" s="2">
        <v>299.35768511612628</v>
      </c>
      <c r="AB7" s="2">
        <v>194.36545165897039</v>
      </c>
      <c r="AC7" s="2">
        <v>135.43375819535092</v>
      </c>
      <c r="AE7" s="2">
        <f t="shared" ref="AE7:AE70" si="0">AVERAGE($C7:$I7)</f>
        <v>137.75307015543746</v>
      </c>
      <c r="AF7" s="2">
        <f t="shared" ref="AF7:AF70" si="1">AVERAGE($J7:$R7)</f>
        <v>176.59486209351871</v>
      </c>
      <c r="AG7" s="2">
        <f t="shared" ref="AG7:AG70" si="2">AVERAGE($S7:$V7)</f>
        <v>127.93291781971428</v>
      </c>
      <c r="AH7" s="2">
        <f t="shared" ref="AH7:AH70" si="3">AVERAGE($W7:$Y7)</f>
        <v>165.30717619482257</v>
      </c>
      <c r="AI7" s="2">
        <f t="shared" ref="AI7:AI70" si="4">AVERAGE($Z7:$AC7)</f>
        <v>216.3776391474064</v>
      </c>
      <c r="AK7" s="2">
        <f t="shared" ref="AK7:AK70" si="5">STDEV($C7:$I7)</f>
        <v>75.676022698417995</v>
      </c>
      <c r="AL7" s="2">
        <f t="shared" ref="AL7:AL70" si="6">STDEV($J7:$R7)</f>
        <v>42.197654978824453</v>
      </c>
      <c r="AM7" s="2">
        <f t="shared" ref="AM7:AM70" si="7">STDEV($S7:$V7)</f>
        <v>36.217098723786812</v>
      </c>
      <c r="AN7" s="2">
        <f t="shared" ref="AN7:AN70" si="8">STDEV($W7:$Y7)</f>
        <v>19.917220604177142</v>
      </c>
      <c r="AO7" s="2">
        <f t="shared" ref="AO7:AO70" si="9">STDEV($Z7:$AC7)</f>
        <v>69.092155281599815</v>
      </c>
      <c r="AQ7" s="1" t="s">
        <v>59</v>
      </c>
      <c r="AR7" s="2">
        <f>'X01'!B4/SUM('X01'!$B4:$AB4)*C7</f>
        <v>0.8481374480183137</v>
      </c>
      <c r="AS7" s="2">
        <f>'X01'!C4/SUM('X01'!$B4:$AB4)*D7</f>
        <v>0.32337535579278875</v>
      </c>
      <c r="AT7" s="2">
        <f>'X01'!D4/SUM('X01'!$B4:$AB4)*E7</f>
        <v>0.7891473158751251</v>
      </c>
      <c r="AU7" s="2">
        <f>'X01'!E4/SUM('X01'!$B4:$AB4)*F7</f>
        <v>0.12236424991142147</v>
      </c>
      <c r="AV7" s="2">
        <f>'X01'!F4/SUM('X01'!$B4:$AB4)*G7</f>
        <v>1.3458000179170737</v>
      </c>
      <c r="AW7" s="2">
        <f>'X01'!G4/SUM('X01'!$B4:$AB4)*H7</f>
        <v>3.7364942007982523E-2</v>
      </c>
      <c r="AX7" s="2">
        <f>'X01'!H4/SUM('X01'!$B4:$AB4)*I7</f>
        <v>2.2648249627569617</v>
      </c>
      <c r="AY7" s="2">
        <f>'X01'!I4/SUM('X01'!$B4:$AB4)*J7</f>
        <v>4.7730189486832808</v>
      </c>
      <c r="AZ7" s="2">
        <f>'X01'!J4/SUM('X01'!$B4:$AB4)*K7</f>
        <v>2.2797770326127438</v>
      </c>
      <c r="BA7" s="2">
        <f>'X01'!K4/SUM('X01'!$B4:$AB4)*L7</f>
        <v>2.5939538500771357</v>
      </c>
      <c r="BB7" s="2">
        <f>'X01'!L4/SUM('X01'!$B4:$AB4)*M7</f>
        <v>0.85909050135066012</v>
      </c>
      <c r="BC7" s="2">
        <f>'X01'!M4/SUM('X01'!$B4:$AB4)*N7</f>
        <v>0.96254939633417191</v>
      </c>
      <c r="BD7" s="2">
        <f>'X01'!N4/SUM('X01'!$B4:$AB4)*O7</f>
        <v>2.9811914399293271</v>
      </c>
      <c r="BE7" s="2">
        <f>'X01'!O4/SUM('X01'!$B4:$AB4)*P7</f>
        <v>3.8052548067343843</v>
      </c>
      <c r="BF7" s="2">
        <f>'X01'!P4/SUM('X01'!$B4:$AB4)*Q7</f>
        <v>0.62878639781732049</v>
      </c>
      <c r="BG7" s="2">
        <f>'X01'!Q4/SUM('X01'!$B4:$AB4)*R7</f>
        <v>10.662205895439552</v>
      </c>
      <c r="BH7" s="2">
        <f>'X01'!R4/SUM('X01'!$B4:$AB4)*S7</f>
        <v>19.311159002603382</v>
      </c>
      <c r="BI7" s="2">
        <f>'X01'!S4/SUM('X01'!$B4:$AB4)*T7</f>
        <v>1.6908416854568344</v>
      </c>
      <c r="BJ7" s="2">
        <f>'X01'!T4/SUM('X01'!$B4:$AB4)*U7</f>
        <v>0.66738928363317152</v>
      </c>
      <c r="BK7" s="2">
        <f>'X01'!U4/SUM('X01'!$B4:$AB4)*V7</f>
        <v>26.023213537303864</v>
      </c>
      <c r="BL7" s="2">
        <f>'X01'!V4/SUM('X01'!$B4:$AB4)*W7</f>
        <v>16.384426185579994</v>
      </c>
      <c r="BM7" s="2">
        <f>'X01'!W4/SUM('X01'!$B4:$AB4)*X7</f>
        <v>6.152178823118378</v>
      </c>
      <c r="BN7" s="2">
        <f>'X01'!X4/SUM('X01'!$B4:$AB4)*Y7</f>
        <v>17.570643371991832</v>
      </c>
      <c r="BO7" s="2">
        <f>'X01'!Y4/SUM('X01'!$B4:$AB4)*Z7</f>
        <v>9.7537123830007157</v>
      </c>
      <c r="BP7" s="2">
        <f>'X01'!Z4/SUM('X01'!$B4:$AB4)*AA7</f>
        <v>32.551123557724452</v>
      </c>
      <c r="BQ7" s="2">
        <f>'X01'!AA4/SUM('X01'!$B4:$AB4)*AB7</f>
        <v>11.984114459823756</v>
      </c>
      <c r="BR7" s="2">
        <f>'X01'!AB4/SUM('X01'!$B4:$AB4)*AC7</f>
        <v>0.56838876074138434</v>
      </c>
      <c r="BT7" s="9">
        <f t="shared" ref="BT7:BT70" si="10">SUM(AR7:BR7)</f>
        <v>177.93403361223602</v>
      </c>
    </row>
    <row r="8" spans="1:72" x14ac:dyDescent="0.3">
      <c r="A8" s="1" t="s">
        <v>60</v>
      </c>
      <c r="B8" s="1" t="s">
        <v>61</v>
      </c>
      <c r="C8" s="2">
        <v>193.40983238206502</v>
      </c>
      <c r="D8" s="2">
        <v>123.19618893050441</v>
      </c>
      <c r="E8" s="2">
        <v>63.527144448450322</v>
      </c>
      <c r="F8" s="2">
        <v>229.28978653119327</v>
      </c>
      <c r="G8" s="2">
        <v>46.963437907973628</v>
      </c>
      <c r="H8" s="2">
        <v>83.271905950387108</v>
      </c>
      <c r="I8" s="2">
        <v>256.561392408031</v>
      </c>
      <c r="J8" s="2">
        <v>233.9141206869829</v>
      </c>
      <c r="K8" s="2">
        <v>219.24680890383195</v>
      </c>
      <c r="L8" s="2">
        <v>121.83260550389107</v>
      </c>
      <c r="M8" s="2">
        <v>216.27463165486529</v>
      </c>
      <c r="N8" s="2">
        <v>156.237472960503</v>
      </c>
      <c r="O8" s="2">
        <v>169.94645782464067</v>
      </c>
      <c r="P8" s="2">
        <v>183.08815236890777</v>
      </c>
      <c r="Q8" s="2">
        <v>100.17536058881831</v>
      </c>
      <c r="R8" s="2">
        <v>170.87278359297801</v>
      </c>
      <c r="S8" s="2">
        <v>150.41123715312224</v>
      </c>
      <c r="T8" s="2">
        <v>109.60333057520471</v>
      </c>
      <c r="U8" s="2">
        <v>81.888078617113692</v>
      </c>
      <c r="V8" s="2">
        <v>162.9296203707662</v>
      </c>
      <c r="W8" s="2">
        <v>142.80824625177246</v>
      </c>
      <c r="X8" s="2">
        <v>176.64059351788444</v>
      </c>
      <c r="Y8" s="2">
        <v>170.53726288797944</v>
      </c>
      <c r="Z8" s="2">
        <v>239.1419061270453</v>
      </c>
      <c r="AA8" s="2">
        <v>301.2102823334846</v>
      </c>
      <c r="AB8" s="2">
        <v>198.53593009307338</v>
      </c>
      <c r="AC8" s="2">
        <v>145.96885373831978</v>
      </c>
      <c r="AE8" s="2">
        <f t="shared" si="0"/>
        <v>142.31709836551497</v>
      </c>
      <c r="AF8" s="2">
        <f t="shared" si="1"/>
        <v>174.62093267615762</v>
      </c>
      <c r="AG8" s="2">
        <f t="shared" si="2"/>
        <v>126.20806667905171</v>
      </c>
      <c r="AH8" s="2">
        <f t="shared" si="3"/>
        <v>163.32870088587879</v>
      </c>
      <c r="AI8" s="2">
        <f t="shared" si="4"/>
        <v>221.21424307298076</v>
      </c>
      <c r="AK8" s="2">
        <f t="shared" si="5"/>
        <v>84.0422473156504</v>
      </c>
      <c r="AL8" s="2">
        <f t="shared" si="6"/>
        <v>44.744380985732157</v>
      </c>
      <c r="AM8" s="2">
        <f t="shared" si="7"/>
        <v>37.30167364171529</v>
      </c>
      <c r="AN8" s="2">
        <f t="shared" si="8"/>
        <v>18.031346455195624</v>
      </c>
      <c r="AO8" s="2">
        <f t="shared" si="9"/>
        <v>65.566612173390723</v>
      </c>
      <c r="AQ8" s="1" t="s">
        <v>61</v>
      </c>
      <c r="AR8" s="2">
        <f>'X01'!B5/SUM('X01'!$B5:$AB5)*C8</f>
        <v>0.67474581473302941</v>
      </c>
      <c r="AS8" s="2">
        <f>'X01'!C5/SUM('X01'!$B5:$AB5)*D8</f>
        <v>0.30168133750537235</v>
      </c>
      <c r="AT8" s="2">
        <f>'X01'!D5/SUM('X01'!$B5:$AB5)*E8</f>
        <v>0.76929843274970588</v>
      </c>
      <c r="AU8" s="2">
        <f>'X01'!E5/SUM('X01'!$B5:$AB5)*F8</f>
        <v>0.11793687025264883</v>
      </c>
      <c r="AV8" s="2">
        <f>'X01'!F5/SUM('X01'!$B5:$AB5)*G8</f>
        <v>1.1836433160901305</v>
      </c>
      <c r="AW8" s="2">
        <f>'X01'!G5/SUM('X01'!$B5:$AB5)*H8</f>
        <v>3.1658073198778523E-2</v>
      </c>
      <c r="AX8" s="2">
        <f>'X01'!H5/SUM('X01'!$B5:$AB5)*I8</f>
        <v>2.2032287030298749</v>
      </c>
      <c r="AY8" s="2">
        <f>'X01'!I5/SUM('X01'!$B5:$AB5)*J8</f>
        <v>4.7576905976565644</v>
      </c>
      <c r="AZ8" s="2">
        <f>'X01'!J5/SUM('X01'!$B5:$AB5)*K8</f>
        <v>2.351034190656307</v>
      </c>
      <c r="BA8" s="2">
        <f>'X01'!K5/SUM('X01'!$B5:$AB5)*L8</f>
        <v>2.4085343784202458</v>
      </c>
      <c r="BB8" s="2">
        <f>'X01'!L5/SUM('X01'!$B5:$AB5)*M8</f>
        <v>0.80529846521457782</v>
      </c>
      <c r="BC8" s="2">
        <f>'X01'!M5/SUM('X01'!$B5:$AB5)*N8</f>
        <v>0.82982377288038867</v>
      </c>
      <c r="BD8" s="2">
        <f>'X01'!N5/SUM('X01'!$B5:$AB5)*O8</f>
        <v>2.8941369450188721</v>
      </c>
      <c r="BE8" s="2">
        <f>'X01'!O5/SUM('X01'!$B5:$AB5)*P8</f>
        <v>3.9757267186288896</v>
      </c>
      <c r="BF8" s="2">
        <f>'X01'!P5/SUM('X01'!$B5:$AB5)*Q8</f>
        <v>0.61159033546711239</v>
      </c>
      <c r="BG8" s="2">
        <f>'X01'!Q5/SUM('X01'!$B5:$AB5)*R8</f>
        <v>10.965190368549296</v>
      </c>
      <c r="BH8" s="2">
        <f>'X01'!R5/SUM('X01'!$B5:$AB5)*S8</f>
        <v>18.920816016332243</v>
      </c>
      <c r="BI8" s="2">
        <f>'X01'!S5/SUM('X01'!$B5:$AB5)*T8</f>
        <v>1.6569427379201711</v>
      </c>
      <c r="BJ8" s="2">
        <f>'X01'!T5/SUM('X01'!$B5:$AB5)*U8</f>
        <v>0.58235103766531349</v>
      </c>
      <c r="BK8" s="2">
        <f>'X01'!U5/SUM('X01'!$B5:$AB5)*V8</f>
        <v>26.775389464499856</v>
      </c>
      <c r="BL8" s="2">
        <f>'X01'!V5/SUM('X01'!$B5:$AB5)*W8</f>
        <v>16.586336588884969</v>
      </c>
      <c r="BM8" s="2">
        <f>'X01'!W5/SUM('X01'!$B5:$AB5)*X8</f>
        <v>5.6390206468999908</v>
      </c>
      <c r="BN8" s="2">
        <f>'X01'!X5/SUM('X01'!$B5:$AB5)*Y8</f>
        <v>17.482395855588553</v>
      </c>
      <c r="BO8" s="2">
        <f>'X01'!Y5/SUM('X01'!$B5:$AB5)*Z8</f>
        <v>9.6050376465733383</v>
      </c>
      <c r="BP8" s="2">
        <f>'X01'!Z5/SUM('X01'!$B5:$AB5)*AA8</f>
        <v>33.451343189643183</v>
      </c>
      <c r="BQ8" s="2">
        <f>'X01'!AA5/SUM('X01'!$B5:$AB5)*AB8</f>
        <v>12.005571942295159</v>
      </c>
      <c r="BR8" s="2">
        <f>'X01'!AB5/SUM('X01'!$B5:$AB5)*AC8</f>
        <v>0.54677929602756425</v>
      </c>
      <c r="BT8" s="9">
        <f t="shared" si="10"/>
        <v>178.13320274238211</v>
      </c>
    </row>
    <row r="9" spans="1:72" x14ac:dyDescent="0.3">
      <c r="A9" s="1" t="s">
        <v>62</v>
      </c>
      <c r="B9" s="1" t="s">
        <v>63</v>
      </c>
      <c r="C9" s="2">
        <v>191.81720112896457</v>
      </c>
      <c r="D9" s="2">
        <v>123.34661810629436</v>
      </c>
      <c r="E9" s="2">
        <v>63.723635513744092</v>
      </c>
      <c r="F9" s="2">
        <v>226.01161378933895</v>
      </c>
      <c r="G9" s="2">
        <v>47.318855930062369</v>
      </c>
      <c r="H9" s="2">
        <v>83.436993592500784</v>
      </c>
      <c r="I9" s="2">
        <v>255.97409016877117</v>
      </c>
      <c r="J9" s="2">
        <v>233.95331871593987</v>
      </c>
      <c r="K9" s="2">
        <v>219.10903357508565</v>
      </c>
      <c r="L9" s="2">
        <v>122.49727765966455</v>
      </c>
      <c r="M9" s="2">
        <v>216.76220287310383</v>
      </c>
      <c r="N9" s="2">
        <v>157.25553509367177</v>
      </c>
      <c r="O9" s="2">
        <v>170.1032922808127</v>
      </c>
      <c r="P9" s="2">
        <v>183.08076835578996</v>
      </c>
      <c r="Q9" s="2">
        <v>100.45082142021535</v>
      </c>
      <c r="R9" s="2">
        <v>170.75509791754735</v>
      </c>
      <c r="S9" s="2">
        <v>150.57294636938803</v>
      </c>
      <c r="T9" s="2">
        <v>109.84625050386546</v>
      </c>
      <c r="U9" s="2">
        <v>82.402645894199537</v>
      </c>
      <c r="V9" s="2">
        <v>162.98337141495608</v>
      </c>
      <c r="W9" s="2">
        <v>142.83732669779019</v>
      </c>
      <c r="X9" s="2">
        <v>177.08106334010205</v>
      </c>
      <c r="Y9" s="2">
        <v>170.66739554794219</v>
      </c>
      <c r="Z9" s="2">
        <v>238.9659952023093</v>
      </c>
      <c r="AA9" s="2">
        <v>301.10405064804104</v>
      </c>
      <c r="AB9" s="2">
        <v>198.24845541998249</v>
      </c>
      <c r="AC9" s="2">
        <v>146.61099636004263</v>
      </c>
      <c r="AE9" s="2">
        <f t="shared" si="0"/>
        <v>141.66128688995377</v>
      </c>
      <c r="AF9" s="2">
        <f t="shared" si="1"/>
        <v>174.88526087687012</v>
      </c>
      <c r="AG9" s="2">
        <f t="shared" si="2"/>
        <v>126.45130354560229</v>
      </c>
      <c r="AH9" s="2">
        <f t="shared" si="3"/>
        <v>163.52859519527814</v>
      </c>
      <c r="AI9" s="2">
        <f t="shared" si="4"/>
        <v>221.23237440759385</v>
      </c>
      <c r="AK9" s="2">
        <f t="shared" si="5"/>
        <v>83.064510651611613</v>
      </c>
      <c r="AL9" s="2">
        <f t="shared" si="6"/>
        <v>44.583266768547446</v>
      </c>
      <c r="AM9" s="2">
        <f t="shared" si="7"/>
        <v>37.114497000223189</v>
      </c>
      <c r="AN9" s="2">
        <f t="shared" si="8"/>
        <v>18.203852000700298</v>
      </c>
      <c r="AO9" s="2">
        <f t="shared" si="9"/>
        <v>65.295677666274969</v>
      </c>
      <c r="AQ9" s="1" t="s">
        <v>63</v>
      </c>
      <c r="AR9" s="2">
        <f>'X01'!B6/SUM('X01'!$B6:$AB6)*C9</f>
        <v>0.68767649433280176</v>
      </c>
      <c r="AS9" s="2">
        <f>'X01'!C6/SUM('X01'!$B6:$AB6)*D9</f>
        <v>0.30327998054351335</v>
      </c>
      <c r="AT9" s="2">
        <f>'X01'!D6/SUM('X01'!$B6:$AB6)*E9</f>
        <v>0.77026883581319172</v>
      </c>
      <c r="AU9" s="2">
        <f>'X01'!E6/SUM('X01'!$B6:$AB6)*F9</f>
        <v>0.11820460225396795</v>
      </c>
      <c r="AV9" s="2">
        <f>'X01'!F6/SUM('X01'!$B6:$AB6)*G9</f>
        <v>1.1952914230349456</v>
      </c>
      <c r="AW9" s="2">
        <f>'X01'!G6/SUM('X01'!$B6:$AB6)*H9</f>
        <v>3.1868227005323636E-2</v>
      </c>
      <c r="AX9" s="2">
        <f>'X01'!H6/SUM('X01'!$B6:$AB6)*I9</f>
        <v>2.208660533529732</v>
      </c>
      <c r="AY9" s="2">
        <f>'X01'!I6/SUM('X01'!$B6:$AB6)*J9</f>
        <v>4.7597821249561871</v>
      </c>
      <c r="AZ9" s="2">
        <f>'X01'!J6/SUM('X01'!$B6:$AB6)*K9</f>
        <v>2.3465727736985111</v>
      </c>
      <c r="BA9" s="2">
        <f>'X01'!K6/SUM('X01'!$B6:$AB6)*L9</f>
        <v>2.4220275059238232</v>
      </c>
      <c r="BB9" s="2">
        <f>'X01'!L6/SUM('X01'!$B6:$AB6)*M9</f>
        <v>0.80909327224059535</v>
      </c>
      <c r="BC9" s="2">
        <f>'X01'!M6/SUM('X01'!$B6:$AB6)*N9</f>
        <v>0.83951340455084189</v>
      </c>
      <c r="BD9" s="2">
        <f>'X01'!N6/SUM('X01'!$B6:$AB6)*O9</f>
        <v>2.9011260262779524</v>
      </c>
      <c r="BE9" s="2">
        <f>'X01'!O6/SUM('X01'!$B6:$AB6)*P9</f>
        <v>3.9643575136644058</v>
      </c>
      <c r="BF9" s="2">
        <f>'X01'!P6/SUM('X01'!$B6:$AB6)*Q9</f>
        <v>0.61299283168579388</v>
      </c>
      <c r="BG9" s="2">
        <f>'X01'!Q6/SUM('X01'!$B6:$AB6)*R9</f>
        <v>10.944903704837181</v>
      </c>
      <c r="BH9" s="2">
        <f>'X01'!R6/SUM('X01'!$B6:$AB6)*S9</f>
        <v>18.957511065658313</v>
      </c>
      <c r="BI9" s="2">
        <f>'X01'!S6/SUM('X01'!$B6:$AB6)*T9</f>
        <v>1.6598476180789865</v>
      </c>
      <c r="BJ9" s="2">
        <f>'X01'!T6/SUM('X01'!$B6:$AB6)*U9</f>
        <v>0.58618768891817952</v>
      </c>
      <c r="BK9" s="2">
        <f>'X01'!U6/SUM('X01'!$B6:$AB6)*V9</f>
        <v>26.729851558357026</v>
      </c>
      <c r="BL9" s="2">
        <f>'X01'!V6/SUM('X01'!$B6:$AB6)*W9</f>
        <v>16.578765196049073</v>
      </c>
      <c r="BM9" s="2">
        <f>'X01'!W6/SUM('X01'!$B6:$AB6)*X9</f>
        <v>5.6786484251915423</v>
      </c>
      <c r="BN9" s="2">
        <f>'X01'!X6/SUM('X01'!$B6:$AB6)*Y9</f>
        <v>17.496333049808459</v>
      </c>
      <c r="BO9" s="2">
        <f>'X01'!Y6/SUM('X01'!$B6:$AB6)*Z9</f>
        <v>9.6203310691557515</v>
      </c>
      <c r="BP9" s="2">
        <f>'X01'!Z6/SUM('X01'!$B6:$AB6)*AA9</f>
        <v>33.401044383422054</v>
      </c>
      <c r="BQ9" s="2">
        <f>'X01'!AA6/SUM('X01'!$B6:$AB6)*AB9</f>
        <v>12.009321560919771</v>
      </c>
      <c r="BR9" s="2">
        <f>'X01'!AB6/SUM('X01'!$B6:$AB6)*AC9</f>
        <v>0.54565389128381458</v>
      </c>
      <c r="BT9" s="9">
        <f t="shared" si="10"/>
        <v>178.17911476119176</v>
      </c>
    </row>
    <row r="10" spans="1:72" x14ac:dyDescent="0.3">
      <c r="A10" s="1" t="s">
        <v>64</v>
      </c>
      <c r="B10" s="1" t="s">
        <v>65</v>
      </c>
      <c r="C10" s="2">
        <v>183.74132537221033</v>
      </c>
      <c r="D10" s="2">
        <v>123.77913572949865</v>
      </c>
      <c r="E10" s="2">
        <v>64.652119366336734</v>
      </c>
      <c r="F10" s="2">
        <v>222.14422283840878</v>
      </c>
      <c r="G10" s="2">
        <v>49.163344432009154</v>
      </c>
      <c r="H10" s="2">
        <v>85.903714696779929</v>
      </c>
      <c r="I10" s="2">
        <v>253.5827318685914</v>
      </c>
      <c r="J10" s="2">
        <v>234.28574257355285</v>
      </c>
      <c r="K10" s="2">
        <v>218.23562026261664</v>
      </c>
      <c r="L10" s="2">
        <v>125.82892578310819</v>
      </c>
      <c r="M10" s="2">
        <v>217.51650850524987</v>
      </c>
      <c r="N10" s="2">
        <v>162.11045147228788</v>
      </c>
      <c r="O10" s="2">
        <v>170.69537661938506</v>
      </c>
      <c r="P10" s="2">
        <v>183.00851361314372</v>
      </c>
      <c r="Q10" s="2">
        <v>101.5232556155074</v>
      </c>
      <c r="R10" s="2">
        <v>170.05918128222874</v>
      </c>
      <c r="S10" s="2">
        <v>151.33839406084488</v>
      </c>
      <c r="T10" s="2">
        <v>110.94676001992033</v>
      </c>
      <c r="U10" s="2">
        <v>84.524036357192273</v>
      </c>
      <c r="V10" s="2">
        <v>163.15054232960495</v>
      </c>
      <c r="W10" s="2">
        <v>142.94514403904577</v>
      </c>
      <c r="X10" s="2">
        <v>179.00609389579171</v>
      </c>
      <c r="Y10" s="2">
        <v>171.283765242257</v>
      </c>
      <c r="Z10" s="2">
        <v>238.065698070981</v>
      </c>
      <c r="AA10" s="2">
        <v>300.46968172795482</v>
      </c>
      <c r="AB10" s="2">
        <v>196.75908552068927</v>
      </c>
      <c r="AC10" s="2">
        <v>147.0715015047835</v>
      </c>
      <c r="AE10" s="2">
        <f t="shared" si="0"/>
        <v>140.42379918626213</v>
      </c>
      <c r="AF10" s="2">
        <f t="shared" si="1"/>
        <v>175.91817508078671</v>
      </c>
      <c r="AG10" s="2">
        <f t="shared" si="2"/>
        <v>127.4899331918906</v>
      </c>
      <c r="AH10" s="2">
        <f t="shared" si="3"/>
        <v>164.41166772569815</v>
      </c>
      <c r="AI10" s="2">
        <f t="shared" si="4"/>
        <v>220.59149170610215</v>
      </c>
      <c r="AK10" s="2">
        <f t="shared" si="5"/>
        <v>80.289976814851244</v>
      </c>
      <c r="AL10" s="2">
        <f t="shared" si="6"/>
        <v>43.695006789585065</v>
      </c>
      <c r="AM10" s="2">
        <f t="shared" si="7"/>
        <v>36.33259784866582</v>
      </c>
      <c r="AN10" s="2">
        <f t="shared" si="8"/>
        <v>18.987293628911594</v>
      </c>
      <c r="AO10" s="2">
        <f t="shared" si="9"/>
        <v>64.959078588082548</v>
      </c>
      <c r="AQ10" s="1" t="s">
        <v>65</v>
      </c>
      <c r="AR10" s="2">
        <f>'X01'!B7/SUM('X01'!$B7:$AB7)*C10</f>
        <v>0.75351348099740478</v>
      </c>
      <c r="AS10" s="2">
        <f>'X01'!C7/SUM('X01'!$B7:$AB7)*D10</f>
        <v>0.31146065522541733</v>
      </c>
      <c r="AT10" s="2">
        <f>'X01'!D7/SUM('X01'!$B7:$AB7)*E10</f>
        <v>0.77633544848287706</v>
      </c>
      <c r="AU10" s="2">
        <f>'X01'!E7/SUM('X01'!$B7:$AB7)*F10</f>
        <v>0.119649100190606</v>
      </c>
      <c r="AV10" s="2">
        <f>'X01'!F7/SUM('X01'!$B7:$AB7)*G10</f>
        <v>1.2555871225574518</v>
      </c>
      <c r="AW10" s="2">
        <f>'X01'!G7/SUM('X01'!$B7:$AB7)*H10</f>
        <v>3.3363752308497759E-2</v>
      </c>
      <c r="AX10" s="2">
        <f>'X01'!H7/SUM('X01'!$B7:$AB7)*I10</f>
        <v>2.2347913328744631</v>
      </c>
      <c r="AY10" s="2">
        <f>'X01'!I7/SUM('X01'!$B7:$AB7)*J10</f>
        <v>4.7687718736821401</v>
      </c>
      <c r="AZ10" s="2">
        <f>'X01'!J7/SUM('X01'!$B7:$AB7)*K10</f>
        <v>2.3222914013760367</v>
      </c>
      <c r="BA10" s="2">
        <f>'X01'!K7/SUM('X01'!$B7:$AB7)*L10</f>
        <v>2.4914542009543537</v>
      </c>
      <c r="BB10" s="2">
        <f>'X01'!L7/SUM('X01'!$B7:$AB7)*M10</f>
        <v>0.82886278670388047</v>
      </c>
      <c r="BC10" s="2">
        <f>'X01'!M7/SUM('X01'!$B7:$AB7)*N10</f>
        <v>0.88918042740357917</v>
      </c>
      <c r="BD10" s="2">
        <f>'X01'!N7/SUM('X01'!$B7:$AB7)*O10</f>
        <v>2.9356129263001569</v>
      </c>
      <c r="BE10" s="2">
        <f>'X01'!O7/SUM('X01'!$B7:$AB7)*P10</f>
        <v>3.9042522545592866</v>
      </c>
      <c r="BF10" s="2">
        <f>'X01'!P7/SUM('X01'!$B7:$AB7)*Q10</f>
        <v>0.61990898767240099</v>
      </c>
      <c r="BG10" s="2">
        <f>'X01'!Q7/SUM('X01'!$B7:$AB7)*R10</f>
        <v>10.838498263033047</v>
      </c>
      <c r="BH10" s="2">
        <f>'X01'!R7/SUM('X01'!$B7:$AB7)*S10</f>
        <v>19.130593431697438</v>
      </c>
      <c r="BI10" s="2">
        <f>'X01'!S7/SUM('X01'!$B7:$AB7)*T10</f>
        <v>1.6740099890612046</v>
      </c>
      <c r="BJ10" s="2">
        <f>'X01'!T7/SUM('X01'!$B7:$AB7)*U10</f>
        <v>0.60956155335873241</v>
      </c>
      <c r="BK10" s="2">
        <f>'X01'!U7/SUM('X01'!$B7:$AB7)*V10</f>
        <v>26.478175153817819</v>
      </c>
      <c r="BL10" s="2">
        <f>'X01'!V7/SUM('X01'!$B7:$AB7)*W10</f>
        <v>16.526500711306145</v>
      </c>
      <c r="BM10" s="2">
        <f>'X01'!W7/SUM('X01'!$B7:$AB7)*X10</f>
        <v>5.8781673886943553</v>
      </c>
      <c r="BN10" s="2">
        <f>'X01'!X7/SUM('X01'!$B7:$AB7)*Y10</f>
        <v>17.55389555439201</v>
      </c>
      <c r="BO10" s="2">
        <f>'X01'!Y7/SUM('X01'!$B7:$AB7)*Z10</f>
        <v>9.6905497677274202</v>
      </c>
      <c r="BP10" s="2">
        <f>'X01'!Z7/SUM('X01'!$B7:$AB7)*AA10</f>
        <v>33.113897528288874</v>
      </c>
      <c r="BQ10" s="2">
        <f>'X01'!AA7/SUM('X01'!$B7:$AB7)*AB10</f>
        <v>12.0185901597983</v>
      </c>
      <c r="BR10" s="2">
        <f>'X01'!AB7/SUM('X01'!$B7:$AB7)*AC10</f>
        <v>0.54399126780945661</v>
      </c>
      <c r="BT10" s="9">
        <f t="shared" si="10"/>
        <v>178.30146652027332</v>
      </c>
    </row>
    <row r="11" spans="1:72" x14ac:dyDescent="0.3">
      <c r="A11" s="1" t="s">
        <v>66</v>
      </c>
      <c r="B11" s="1" t="s">
        <v>67</v>
      </c>
      <c r="C11" s="2">
        <v>178.3056526091394</v>
      </c>
      <c r="D11" s="2">
        <v>123.65464631467401</v>
      </c>
      <c r="E11" s="2">
        <v>65.21815391890128</v>
      </c>
      <c r="F11" s="2">
        <v>214.05366810977</v>
      </c>
      <c r="G11" s="2">
        <v>50.309687501012235</v>
      </c>
      <c r="H11" s="2">
        <v>87.704059545561947</v>
      </c>
      <c r="I11" s="2">
        <v>251.53452785299362</v>
      </c>
      <c r="J11" s="2">
        <v>233.85959241379661</v>
      </c>
      <c r="K11" s="2">
        <v>216.87055507191613</v>
      </c>
      <c r="L11" s="2">
        <v>127.8965086577993</v>
      </c>
      <c r="M11" s="2">
        <v>215.17271117739239</v>
      </c>
      <c r="N11" s="2">
        <v>163.88540529234569</v>
      </c>
      <c r="O11" s="2">
        <v>170.26900013236053</v>
      </c>
      <c r="P11" s="2">
        <v>182.87687653764277</v>
      </c>
      <c r="Q11" s="2">
        <v>101.80182022772651</v>
      </c>
      <c r="R11" s="2">
        <v>169.49345460654854</v>
      </c>
      <c r="S11" s="2">
        <v>151.38122395771438</v>
      </c>
      <c r="T11" s="2">
        <v>111.40660505462208</v>
      </c>
      <c r="U11" s="2">
        <v>83.080980290054924</v>
      </c>
      <c r="V11" s="2">
        <v>162.72822178160834</v>
      </c>
      <c r="W11" s="2">
        <v>142.78667468624053</v>
      </c>
      <c r="X11" s="2">
        <v>179.37657049489053</v>
      </c>
      <c r="Y11" s="2">
        <v>171.42071034037491</v>
      </c>
      <c r="Z11" s="2">
        <v>236.88212305150194</v>
      </c>
      <c r="AA11" s="2">
        <v>299.87022298457487</v>
      </c>
      <c r="AB11" s="2">
        <v>195.57022231645669</v>
      </c>
      <c r="AC11" s="2">
        <v>135.71167743864788</v>
      </c>
      <c r="AE11" s="2">
        <f t="shared" si="0"/>
        <v>138.68291369315037</v>
      </c>
      <c r="AF11" s="2">
        <f t="shared" si="1"/>
        <v>175.79176934639204</v>
      </c>
      <c r="AG11" s="2">
        <f t="shared" si="2"/>
        <v>127.14925777099994</v>
      </c>
      <c r="AH11" s="2">
        <f t="shared" si="3"/>
        <v>164.52798517383533</v>
      </c>
      <c r="AI11" s="2">
        <f t="shared" si="4"/>
        <v>217.00856144779533</v>
      </c>
      <c r="AK11" s="2">
        <f t="shared" si="5"/>
        <v>77.478802806436633</v>
      </c>
      <c r="AL11" s="2">
        <f t="shared" si="6"/>
        <v>42.7796620139627</v>
      </c>
      <c r="AM11" s="2">
        <f t="shared" si="7"/>
        <v>36.710103332408231</v>
      </c>
      <c r="AN11" s="2">
        <f t="shared" si="8"/>
        <v>19.244151422914232</v>
      </c>
      <c r="AO11" s="2">
        <f t="shared" si="9"/>
        <v>69.112948950152528</v>
      </c>
      <c r="AQ11" s="1" t="s">
        <v>67</v>
      </c>
      <c r="AR11" s="2">
        <f>'X01'!B8/SUM('X01'!$B8:$AB8)*C11</f>
        <v>0.79406824845613999</v>
      </c>
      <c r="AS11" s="2">
        <f>'X01'!C8/SUM('X01'!$B8:$AB8)*D11</f>
        <v>0.31687968715453713</v>
      </c>
      <c r="AT11" s="2">
        <f>'X01'!D8/SUM('X01'!$B8:$AB8)*E11</f>
        <v>0.78734018895247659</v>
      </c>
      <c r="AU11" s="2">
        <f>'X01'!E8/SUM('X01'!$B8:$AB8)*F11</f>
        <v>0.12110059553499564</v>
      </c>
      <c r="AV11" s="2">
        <f>'X01'!F8/SUM('X01'!$B8:$AB8)*G11</f>
        <v>1.2990762180376056</v>
      </c>
      <c r="AW11" s="2">
        <f>'X01'!G8/SUM('X01'!$B8:$AB8)*H11</f>
        <v>3.6887409405381322E-2</v>
      </c>
      <c r="AX11" s="2">
        <f>'X01'!H8/SUM('X01'!$B8:$AB8)*I11</f>
        <v>2.2427135151490258</v>
      </c>
      <c r="AY11" s="2">
        <f>'X01'!I8/SUM('X01'!$B8:$AB8)*J11</f>
        <v>4.7669247567342055</v>
      </c>
      <c r="AZ11" s="2">
        <f>'X01'!J8/SUM('X01'!$B8:$AB8)*K11</f>
        <v>2.2993063106011018</v>
      </c>
      <c r="BA11" s="2">
        <f>'X01'!K8/SUM('X01'!$B8:$AB8)*L11</f>
        <v>2.5396456763558315</v>
      </c>
      <c r="BB11" s="2">
        <f>'X01'!L8/SUM('X01'!$B8:$AB8)*M11</f>
        <v>0.84412705369950047</v>
      </c>
      <c r="BC11" s="2">
        <f>'X01'!M8/SUM('X01'!$B8:$AB8)*N11</f>
        <v>0.92199474858378794</v>
      </c>
      <c r="BD11" s="2">
        <f>'X01'!N8/SUM('X01'!$B8:$AB8)*O11</f>
        <v>2.9516745162437608</v>
      </c>
      <c r="BE11" s="2">
        <f>'X01'!O8/SUM('X01'!$B8:$AB8)*P11</f>
        <v>3.8563554391867187</v>
      </c>
      <c r="BF11" s="2">
        <f>'X01'!P8/SUM('X01'!$B8:$AB8)*Q11</f>
        <v>0.62311676706038177</v>
      </c>
      <c r="BG11" s="2">
        <f>'X01'!Q8/SUM('X01'!$B8:$AB8)*R11</f>
        <v>10.760893369205784</v>
      </c>
      <c r="BH11" s="2">
        <f>'X01'!R8/SUM('X01'!$B8:$AB8)*S11</f>
        <v>19.163349932448206</v>
      </c>
      <c r="BI11" s="2">
        <f>'X01'!S8/SUM('X01'!$B8:$AB8)*T11</f>
        <v>1.6797830691358902</v>
      </c>
      <c r="BJ11" s="2">
        <f>'X01'!T8/SUM('X01'!$B8:$AB8)*U11</f>
        <v>0.64768224727880452</v>
      </c>
      <c r="BK11" s="2">
        <f>'X01'!U8/SUM('X01'!$B8:$AB8)*V11</f>
        <v>26.219563952182828</v>
      </c>
      <c r="BL11" s="2">
        <f>'X01'!V8/SUM('X01'!$B8:$AB8)*W11</f>
        <v>16.420676185580916</v>
      </c>
      <c r="BM11" s="2">
        <f>'X01'!W8/SUM('X01'!$B8:$AB8)*X11</f>
        <v>5.989445115521292</v>
      </c>
      <c r="BN11" s="2">
        <f>'X01'!X8/SUM('X01'!$B8:$AB8)*Y11</f>
        <v>17.517521695720838</v>
      </c>
      <c r="BO11" s="2">
        <f>'X01'!Y8/SUM('X01'!$B8:$AB8)*Z11</f>
        <v>9.6923375610837859</v>
      </c>
      <c r="BP11" s="2">
        <f>'X01'!Z8/SUM('X01'!$B8:$AB8)*AA11</f>
        <v>32.768911405292457</v>
      </c>
      <c r="BQ11" s="2">
        <f>'X01'!AA8/SUM('X01'!$B8:$AB8)*AB11</f>
        <v>11.971347342623949</v>
      </c>
      <c r="BR11" s="2">
        <f>'X01'!AB8/SUM('X01'!$B8:$AB8)*AC11</f>
        <v>0.56826349420006639</v>
      </c>
      <c r="BT11" s="9">
        <f t="shared" si="10"/>
        <v>177.80098650143026</v>
      </c>
    </row>
    <row r="12" spans="1:72" x14ac:dyDescent="0.3">
      <c r="A12" s="1" t="s">
        <v>68</v>
      </c>
      <c r="B12" s="1" t="s">
        <v>69</v>
      </c>
      <c r="C12" s="2">
        <v>190.30090246945338</v>
      </c>
      <c r="D12" s="2">
        <v>123.07265127278242</v>
      </c>
      <c r="E12" s="2">
        <v>63.918727095227318</v>
      </c>
      <c r="F12" s="2">
        <v>225.29265824474422</v>
      </c>
      <c r="G12" s="2">
        <v>47.673517767027931</v>
      </c>
      <c r="H12" s="2">
        <v>82.161017670215685</v>
      </c>
      <c r="I12" s="2">
        <v>255.35992781636821</v>
      </c>
      <c r="J12" s="2">
        <v>234.06186122811252</v>
      </c>
      <c r="K12" s="2">
        <v>219.09703748004685</v>
      </c>
      <c r="L12" s="2">
        <v>123.10436075284949</v>
      </c>
      <c r="M12" s="2">
        <v>216.77694123317468</v>
      </c>
      <c r="N12" s="2">
        <v>158.4008842627907</v>
      </c>
      <c r="O12" s="2">
        <v>170.21097828242131</v>
      </c>
      <c r="P12" s="2">
        <v>182.99647268248737</v>
      </c>
      <c r="Q12" s="2">
        <v>100.58433766685627</v>
      </c>
      <c r="R12" s="2">
        <v>170.58494189152208</v>
      </c>
      <c r="S12" s="2">
        <v>150.744477914903</v>
      </c>
      <c r="T12" s="2">
        <v>110.1044815283212</v>
      </c>
      <c r="U12" s="2">
        <v>82.895764391319716</v>
      </c>
      <c r="V12" s="2">
        <v>163.01924246236638</v>
      </c>
      <c r="W12" s="2">
        <v>142.86397284963266</v>
      </c>
      <c r="X12" s="2">
        <v>177.46739964418848</v>
      </c>
      <c r="Y12" s="2">
        <v>170.79897227675929</v>
      </c>
      <c r="Z12" s="2">
        <v>238.80438385701711</v>
      </c>
      <c r="AA12" s="2">
        <v>300.99684869254531</v>
      </c>
      <c r="AB12" s="2">
        <v>197.92868930075855</v>
      </c>
      <c r="AC12" s="2">
        <v>146.77179972485871</v>
      </c>
      <c r="AE12" s="2">
        <f t="shared" si="0"/>
        <v>141.11134319083129</v>
      </c>
      <c r="AF12" s="2">
        <f t="shared" si="1"/>
        <v>175.09086838669569</v>
      </c>
      <c r="AG12" s="2">
        <f t="shared" si="2"/>
        <v>126.69099157422758</v>
      </c>
      <c r="AH12" s="2">
        <f t="shared" si="3"/>
        <v>163.71011492352682</v>
      </c>
      <c r="AI12" s="2">
        <f t="shared" si="4"/>
        <v>221.12543039379494</v>
      </c>
      <c r="AK12" s="2">
        <f t="shared" si="5"/>
        <v>82.713066400139184</v>
      </c>
      <c r="AL12" s="2">
        <f t="shared" si="6"/>
        <v>44.428088708826458</v>
      </c>
      <c r="AM12" s="2">
        <f t="shared" si="7"/>
        <v>36.929871636378053</v>
      </c>
      <c r="AN12" s="2">
        <f t="shared" si="8"/>
        <v>18.358600448084395</v>
      </c>
      <c r="AO12" s="2">
        <f t="shared" si="9"/>
        <v>65.213853455633753</v>
      </c>
      <c r="AQ12" s="1" t="s">
        <v>69</v>
      </c>
      <c r="AR12" s="2">
        <f>'X01'!B9/SUM('X01'!$B9:$AB9)*C12</f>
        <v>0.70062088929389343</v>
      </c>
      <c r="AS12" s="2">
        <f>'X01'!C9/SUM('X01'!$B9:$AB9)*D12</f>
        <v>0.30485751999162264</v>
      </c>
      <c r="AT12" s="2">
        <f>'X01'!D9/SUM('X01'!$B9:$AB9)*E12</f>
        <v>0.77104587578606765</v>
      </c>
      <c r="AU12" s="2">
        <f>'X01'!E9/SUM('X01'!$B9:$AB9)*F12</f>
        <v>0.11849260117044282</v>
      </c>
      <c r="AV12" s="2">
        <f>'X01'!F9/SUM('X01'!$B9:$AB9)*G12</f>
        <v>1.2067811626610621</v>
      </c>
      <c r="AW12" s="2">
        <f>'X01'!G9/SUM('X01'!$B9:$AB9)*H12</f>
        <v>3.2060932227396213E-2</v>
      </c>
      <c r="AX12" s="2">
        <f>'X01'!H9/SUM('X01'!$B9:$AB9)*I12</f>
        <v>2.2138905535054403</v>
      </c>
      <c r="AY12" s="2">
        <f>'X01'!I9/SUM('X01'!$B9:$AB9)*J12</f>
        <v>4.7613744526307133</v>
      </c>
      <c r="AZ12" s="2">
        <f>'X01'!J9/SUM('X01'!$B9:$AB9)*K12</f>
        <v>2.3418525917855058</v>
      </c>
      <c r="BA12" s="2">
        <f>'X01'!K9/SUM('X01'!$B9:$AB9)*L12</f>
        <v>2.4353113221326832</v>
      </c>
      <c r="BB12" s="2">
        <f>'X01'!L9/SUM('X01'!$B9:$AB9)*M12</f>
        <v>0.81280779105430179</v>
      </c>
      <c r="BC12" s="2">
        <f>'X01'!M9/SUM('X01'!$B9:$AB9)*N12</f>
        <v>0.84923363069920532</v>
      </c>
      <c r="BD12" s="2">
        <f>'X01'!N9/SUM('X01'!$B9:$AB9)*O12</f>
        <v>2.9080343925348782</v>
      </c>
      <c r="BE12" s="2">
        <f>'X01'!O9/SUM('X01'!$B9:$AB9)*P12</f>
        <v>3.9523338546140443</v>
      </c>
      <c r="BF12" s="2">
        <f>'X01'!P9/SUM('X01'!$B9:$AB9)*Q12</f>
        <v>0.61434929098705915</v>
      </c>
      <c r="BG12" s="2">
        <f>'X01'!Q9/SUM('X01'!$B9:$AB9)*R12</f>
        <v>10.922576316971281</v>
      </c>
      <c r="BH12" s="2">
        <f>'X01'!R9/SUM('X01'!$B9:$AB9)*S12</f>
        <v>18.992356644713691</v>
      </c>
      <c r="BI12" s="2">
        <f>'X01'!S9/SUM('X01'!$B9:$AB9)*T12</f>
        <v>1.6625606718617916</v>
      </c>
      <c r="BJ12" s="2">
        <f>'X01'!T9/SUM('X01'!$B9:$AB9)*U12</f>
        <v>0.59069613756730077</v>
      </c>
      <c r="BK12" s="2">
        <f>'X01'!U9/SUM('X01'!$B9:$AB9)*V12</f>
        <v>26.681709370971788</v>
      </c>
      <c r="BL12" s="2">
        <f>'X01'!V9/SUM('X01'!$B9:$AB9)*W12</f>
        <v>16.569418883291576</v>
      </c>
      <c r="BM12" s="2">
        <f>'X01'!W9/SUM('X01'!$B9:$AB9)*X12</f>
        <v>5.7177616926131876</v>
      </c>
      <c r="BN12" s="2">
        <f>'X01'!X9/SUM('X01'!$B9:$AB9)*Y12</f>
        <v>17.508481201475707</v>
      </c>
      <c r="BO12" s="2">
        <f>'X01'!Y9/SUM('X01'!$B9:$AB9)*Z12</f>
        <v>9.6346655946113344</v>
      </c>
      <c r="BP12" s="2">
        <f>'X01'!Z9/SUM('X01'!$B9:$AB9)*AA12</f>
        <v>33.347066082392914</v>
      </c>
      <c r="BQ12" s="2">
        <f>'X01'!AA9/SUM('X01'!$B9:$AB9)*AB12</f>
        <v>12.011857987289208</v>
      </c>
      <c r="BR12" s="2">
        <f>'X01'!AB9/SUM('X01'!$B9:$AB9)*AC12</f>
        <v>0.54534236167937511</v>
      </c>
      <c r="BT12" s="9">
        <f t="shared" si="10"/>
        <v>178.20753980651347</v>
      </c>
    </row>
    <row r="13" spans="1:72" x14ac:dyDescent="0.3">
      <c r="A13" s="1" t="s">
        <v>70</v>
      </c>
      <c r="B13" s="1" t="s">
        <v>71</v>
      </c>
      <c r="C13" s="2">
        <v>178.52760199916364</v>
      </c>
      <c r="D13" s="2">
        <v>123.02564621978932</v>
      </c>
      <c r="E13" s="2">
        <v>64.927621997547135</v>
      </c>
      <c r="F13" s="2">
        <v>207.12225605234676</v>
      </c>
      <c r="G13" s="2">
        <v>49.71326704913875</v>
      </c>
      <c r="H13" s="2">
        <v>83.562670090700806</v>
      </c>
      <c r="I13" s="2">
        <v>251.28069816763775</v>
      </c>
      <c r="J13" s="2">
        <v>233.28639444991245</v>
      </c>
      <c r="K13" s="2">
        <v>216.20930880783803</v>
      </c>
      <c r="L13" s="2">
        <v>126.53818192160807</v>
      </c>
      <c r="M13" s="2">
        <v>212.36734896572483</v>
      </c>
      <c r="N13" s="2">
        <v>161.00302385663707</v>
      </c>
      <c r="O13" s="2">
        <v>168.98695962310174</v>
      </c>
      <c r="P13" s="2">
        <v>182.35351780270506</v>
      </c>
      <c r="Q13" s="2">
        <v>100.84129536265615</v>
      </c>
      <c r="R13" s="2">
        <v>169.07183788444058</v>
      </c>
      <c r="S13" s="2">
        <v>150.9007184715436</v>
      </c>
      <c r="T13" s="2">
        <v>110.5747901275854</v>
      </c>
      <c r="U13" s="2">
        <v>78.996729092344111</v>
      </c>
      <c r="V13" s="2">
        <v>162.03317856090109</v>
      </c>
      <c r="W13" s="2">
        <v>142.62765092286327</v>
      </c>
      <c r="X13" s="2">
        <v>178.5461767742274</v>
      </c>
      <c r="Y13" s="2">
        <v>171.03946046857044</v>
      </c>
      <c r="Z13" s="2">
        <v>237.03815680519716</v>
      </c>
      <c r="AA13" s="2">
        <v>299.90392298392123</v>
      </c>
      <c r="AB13" s="2">
        <v>195.60029512071901</v>
      </c>
      <c r="AC13" s="2">
        <v>122.66096437977731</v>
      </c>
      <c r="AE13" s="2">
        <f t="shared" si="0"/>
        <v>136.87996593947486</v>
      </c>
      <c r="AF13" s="2">
        <f t="shared" si="1"/>
        <v>174.51754096384713</v>
      </c>
      <c r="AG13" s="2">
        <f t="shared" si="2"/>
        <v>125.62635406309354</v>
      </c>
      <c r="AH13" s="2">
        <f t="shared" si="3"/>
        <v>164.07109605522038</v>
      </c>
      <c r="AI13" s="2">
        <f t="shared" si="4"/>
        <v>213.80083482240369</v>
      </c>
      <c r="AK13" s="2">
        <f t="shared" si="5"/>
        <v>76.991213621748173</v>
      </c>
      <c r="AL13" s="2">
        <f t="shared" si="6"/>
        <v>42.806374217880489</v>
      </c>
      <c r="AM13" s="2">
        <f t="shared" si="7"/>
        <v>38.144994726624859</v>
      </c>
      <c r="AN13" s="2">
        <f t="shared" si="8"/>
        <v>18.946073518851108</v>
      </c>
      <c r="AO13" s="2">
        <f t="shared" si="9"/>
        <v>74.367220721707298</v>
      </c>
      <c r="AQ13" s="1" t="s">
        <v>71</v>
      </c>
      <c r="AR13" s="2">
        <f>'X01'!B10/SUM('X01'!$B10:$AB10)*C13</f>
        <v>0.77349469873758725</v>
      </c>
      <c r="AS13" s="2">
        <f>'X01'!C10/SUM('X01'!$B10:$AB10)*D13</f>
        <v>0.31394272401277856</v>
      </c>
      <c r="AT13" s="2">
        <f>'X01'!D10/SUM('X01'!$B10:$AB10)*E13</f>
        <v>0.78233709917429262</v>
      </c>
      <c r="AU13" s="2">
        <f>'X01'!E10/SUM('X01'!$B10:$AB10)*F13</f>
        <v>0.12167930299077351</v>
      </c>
      <c r="AV13" s="2">
        <f>'X01'!F10/SUM('X01'!$B10:$AB10)*G13</f>
        <v>1.2774293550576987</v>
      </c>
      <c r="AW13" s="2">
        <f>'X01'!G10/SUM('X01'!$B10:$AB10)*H13</f>
        <v>3.6818281795781553E-2</v>
      </c>
      <c r="AX13" s="2">
        <f>'X01'!H10/SUM('X01'!$B10:$AB10)*I13</f>
        <v>2.2266215306603567</v>
      </c>
      <c r="AY13" s="2">
        <f>'X01'!I10/SUM('X01'!$B10:$AB10)*J13</f>
        <v>4.749642523054499</v>
      </c>
      <c r="AZ13" s="2">
        <f>'X01'!J10/SUM('X01'!$B10:$AB10)*K13</f>
        <v>2.2982269822668893</v>
      </c>
      <c r="BA13" s="2">
        <f>'X01'!K10/SUM('X01'!$B10:$AB10)*L13</f>
        <v>2.5143318179281779</v>
      </c>
      <c r="BB13" s="2">
        <f>'X01'!L10/SUM('X01'!$B10:$AB10)*M13</f>
        <v>0.83693614710103237</v>
      </c>
      <c r="BC13" s="2">
        <f>'X01'!M10/SUM('X01'!$B10:$AB10)*N13</f>
        <v>0.90841368081597573</v>
      </c>
      <c r="BD13" s="2">
        <f>'X01'!N10/SUM('X01'!$B10:$AB10)*O13</f>
        <v>2.9389755845619643</v>
      </c>
      <c r="BE13" s="2">
        <f>'X01'!O10/SUM('X01'!$B10:$AB10)*P13</f>
        <v>3.8543858766578949</v>
      </c>
      <c r="BF13" s="2">
        <f>'X01'!P10/SUM('X01'!$B10:$AB10)*Q13</f>
        <v>0.61957065646808851</v>
      </c>
      <c r="BG13" s="2">
        <f>'X01'!Q10/SUM('X01'!$B10:$AB10)*R13</f>
        <v>10.734407830874733</v>
      </c>
      <c r="BH13" s="2">
        <f>'X01'!R10/SUM('X01'!$B10:$AB10)*S13</f>
        <v>19.036774215266242</v>
      </c>
      <c r="BI13" s="2">
        <f>'X01'!S10/SUM('X01'!$B10:$AB10)*T13</f>
        <v>1.6693368698848499</v>
      </c>
      <c r="BJ13" s="2">
        <f>'X01'!T10/SUM('X01'!$B10:$AB10)*U13</f>
        <v>0.67292561024987918</v>
      </c>
      <c r="BK13" s="2">
        <f>'X01'!U10/SUM('X01'!$B10:$AB10)*V13</f>
        <v>26.206160394257768</v>
      </c>
      <c r="BL13" s="2">
        <f>'X01'!V10/SUM('X01'!$B10:$AB10)*W13</f>
        <v>16.368781571665178</v>
      </c>
      <c r="BM13" s="2">
        <f>'X01'!W10/SUM('X01'!$B10:$AB10)*X13</f>
        <v>5.9077979929028501</v>
      </c>
      <c r="BN13" s="2">
        <f>'X01'!X10/SUM('X01'!$B10:$AB10)*Y13</f>
        <v>17.430406369112873</v>
      </c>
      <c r="BO13" s="2">
        <f>'X01'!Y10/SUM('X01'!$B10:$AB10)*Z13</f>
        <v>9.6317467072994454</v>
      </c>
      <c r="BP13" s="2">
        <f>'X01'!Z10/SUM('X01'!$B10:$AB10)*AA13</f>
        <v>32.713755054362288</v>
      </c>
      <c r="BQ13" s="2">
        <f>'X01'!AA10/SUM('X01'!$B10:$AB10)*AB13</f>
        <v>11.920760163680786</v>
      </c>
      <c r="BR13" s="2">
        <f>'X01'!AB10/SUM('X01'!$B10:$AB10)*AC13</f>
        <v>0.60725850881054433</v>
      </c>
      <c r="BT13" s="9">
        <f t="shared" si="10"/>
        <v>177.15291754965122</v>
      </c>
    </row>
    <row r="14" spans="1:72" x14ac:dyDescent="0.3">
      <c r="A14" s="1" t="s">
        <v>72</v>
      </c>
      <c r="B14" s="1" t="s">
        <v>73</v>
      </c>
      <c r="C14" s="2">
        <v>184.14661164304894</v>
      </c>
      <c r="D14" s="2">
        <v>124.26068560173104</v>
      </c>
      <c r="E14" s="2">
        <v>65.18615415885472</v>
      </c>
      <c r="F14" s="2">
        <v>218.62488666281038</v>
      </c>
      <c r="G14" s="2">
        <v>49.798859919655484</v>
      </c>
      <c r="H14" s="2">
        <v>94.740027285014762</v>
      </c>
      <c r="I14" s="2">
        <v>253.75944913066814</v>
      </c>
      <c r="J14" s="2">
        <v>233.73433097788916</v>
      </c>
      <c r="K14" s="2">
        <v>217.78203667450944</v>
      </c>
      <c r="L14" s="2">
        <v>126.80546082586426</v>
      </c>
      <c r="M14" s="2">
        <v>214.83400383212643</v>
      </c>
      <c r="N14" s="2">
        <v>162.39266066364004</v>
      </c>
      <c r="O14" s="2">
        <v>170.57181970262144</v>
      </c>
      <c r="P14" s="2">
        <v>183.39139222218563</v>
      </c>
      <c r="Q14" s="2">
        <v>101.53735795462224</v>
      </c>
      <c r="R14" s="2">
        <v>170.52773149825731</v>
      </c>
      <c r="S14" s="2">
        <v>150.64143684864393</v>
      </c>
      <c r="T14" s="2">
        <v>111.2774376165813</v>
      </c>
      <c r="U14" s="2">
        <v>88.30489612361113</v>
      </c>
      <c r="V14" s="2">
        <v>162.39495699822476</v>
      </c>
      <c r="W14" s="2">
        <v>142.65793315972417</v>
      </c>
      <c r="X14" s="2">
        <v>177.59817135016456</v>
      </c>
      <c r="Y14" s="2">
        <v>170.93679158816911</v>
      </c>
      <c r="Z14" s="2">
        <v>236.86751559878866</v>
      </c>
      <c r="AA14" s="2">
        <v>300.19295970052087</v>
      </c>
      <c r="AB14" s="2">
        <v>196.6307466391699</v>
      </c>
      <c r="AC14" s="2">
        <v>144.47783039713073</v>
      </c>
      <c r="AE14" s="2">
        <f t="shared" si="0"/>
        <v>141.50238205739763</v>
      </c>
      <c r="AF14" s="2">
        <f t="shared" si="1"/>
        <v>175.73075492796843</v>
      </c>
      <c r="AG14" s="2">
        <f t="shared" si="2"/>
        <v>128.15468189676528</v>
      </c>
      <c r="AH14" s="2">
        <f t="shared" si="3"/>
        <v>163.73096536601926</v>
      </c>
      <c r="AI14" s="2">
        <f t="shared" si="4"/>
        <v>219.54226308390253</v>
      </c>
      <c r="AK14" s="2">
        <f t="shared" si="5"/>
        <v>78.619078128992399</v>
      </c>
      <c r="AL14" s="2">
        <f t="shared" si="6"/>
        <v>43.084814539486374</v>
      </c>
      <c r="AM14" s="2">
        <f t="shared" si="7"/>
        <v>34.403959985001464</v>
      </c>
      <c r="AN14" s="2">
        <f t="shared" si="8"/>
        <v>18.551226640280259</v>
      </c>
      <c r="AO14" s="2">
        <f t="shared" si="9"/>
        <v>65.737624639761449</v>
      </c>
      <c r="AQ14" s="1" t="s">
        <v>73</v>
      </c>
      <c r="AR14" s="2">
        <f>'X01'!B11/SUM('X01'!$B11:$AB11)*C14</f>
        <v>0.75842490420415931</v>
      </c>
      <c r="AS14" s="2">
        <f>'X01'!C11/SUM('X01'!$B11:$AB11)*D14</f>
        <v>0.31317829310441953</v>
      </c>
      <c r="AT14" s="2">
        <f>'X01'!D11/SUM('X01'!$B11:$AB11)*E14</f>
        <v>0.80172681561935477</v>
      </c>
      <c r="AU14" s="2">
        <f>'X01'!E11/SUM('X01'!$B11:$AB11)*F14</f>
        <v>0.11991907912278232</v>
      </c>
      <c r="AV14" s="2">
        <f>'X01'!F11/SUM('X01'!$B11:$AB11)*G14</f>
        <v>1.2831189129099807</v>
      </c>
      <c r="AW14" s="2">
        <f>'X01'!G11/SUM('X01'!$B11:$AB11)*H14</f>
        <v>4.0318717872381921E-2</v>
      </c>
      <c r="AX14" s="2">
        <f>'X01'!H11/SUM('X01'!$B11:$AB11)*I14</f>
        <v>2.2222550585870882</v>
      </c>
      <c r="AY14" s="2">
        <f>'X01'!I11/SUM('X01'!$B11:$AB11)*J14</f>
        <v>4.7624419906550246</v>
      </c>
      <c r="AZ14" s="2">
        <f>'X01'!J11/SUM('X01'!$B11:$AB11)*K14</f>
        <v>2.3119002852954122</v>
      </c>
      <c r="BA14" s="2">
        <f>'X01'!K11/SUM('X01'!$B11:$AB11)*L14</f>
        <v>2.5177611594846039</v>
      </c>
      <c r="BB14" s="2">
        <f>'X01'!L11/SUM('X01'!$B11:$AB11)*M14</f>
        <v>0.84113180997257753</v>
      </c>
      <c r="BC14" s="2">
        <f>'X01'!M11/SUM('X01'!$B11:$AB11)*N14</f>
        <v>0.89689156258337221</v>
      </c>
      <c r="BD14" s="2">
        <f>'X01'!N11/SUM('X01'!$B11:$AB11)*O14</f>
        <v>2.937500318502682</v>
      </c>
      <c r="BE14" s="2">
        <f>'X01'!O11/SUM('X01'!$B11:$AB11)*P14</f>
        <v>3.8910401782719259</v>
      </c>
      <c r="BF14" s="2">
        <f>'X01'!P11/SUM('X01'!$B11:$AB11)*Q14</f>
        <v>0.61888431248112385</v>
      </c>
      <c r="BG14" s="2">
        <f>'X01'!Q11/SUM('X01'!$B11:$AB11)*R14</f>
        <v>10.86078123486868</v>
      </c>
      <c r="BH14" s="2">
        <f>'X01'!R11/SUM('X01'!$B11:$AB11)*S14</f>
        <v>19.013245850028387</v>
      </c>
      <c r="BI14" s="2">
        <f>'X01'!S11/SUM('X01'!$B11:$AB11)*T14</f>
        <v>1.6806323801180285</v>
      </c>
      <c r="BJ14" s="2">
        <f>'X01'!T11/SUM('X01'!$B11:$AB11)*U14</f>
        <v>0.69439683305071553</v>
      </c>
      <c r="BK14" s="2">
        <f>'X01'!U11/SUM('X01'!$B11:$AB11)*V14</f>
        <v>26.507052773887462</v>
      </c>
      <c r="BL14" s="2">
        <f>'X01'!V11/SUM('X01'!$B11:$AB11)*W14</f>
        <v>16.430486466670143</v>
      </c>
      <c r="BM14" s="2">
        <f>'X01'!W11/SUM('X01'!$B11:$AB11)*X14</f>
        <v>5.8827084845276287</v>
      </c>
      <c r="BN14" s="2">
        <f>'X01'!X11/SUM('X01'!$B11:$AB11)*Y14</f>
        <v>17.453367414239345</v>
      </c>
      <c r="BO14" s="2">
        <f>'X01'!Y11/SUM('X01'!$B11:$AB11)*Z14</f>
        <v>9.6077621940912099</v>
      </c>
      <c r="BP14" s="2">
        <f>'X01'!Z11/SUM('X01'!$B11:$AB11)*AA14</f>
        <v>32.790133199744815</v>
      </c>
      <c r="BQ14" s="2">
        <f>'X01'!AA11/SUM('X01'!$B11:$AB11)*AB14</f>
        <v>11.921692043727239</v>
      </c>
      <c r="BR14" s="2">
        <f>'X01'!AB11/SUM('X01'!$B11:$AB11)*AC14</f>
        <v>0.55268850383619617</v>
      </c>
      <c r="BT14" s="9">
        <f t="shared" si="10"/>
        <v>177.71144077745674</v>
      </c>
    </row>
    <row r="15" spans="1:72" x14ac:dyDescent="0.3">
      <c r="A15" s="1" t="s">
        <v>74</v>
      </c>
      <c r="B15" s="1" t="s">
        <v>75</v>
      </c>
      <c r="C15" s="2">
        <v>136.04333253146169</v>
      </c>
      <c r="D15" s="2">
        <v>132.45387900944928</v>
      </c>
      <c r="E15" s="2">
        <v>131.09630520438697</v>
      </c>
      <c r="F15" s="2">
        <v>144.46804556478909</v>
      </c>
      <c r="G15" s="2">
        <v>105.03977819968043</v>
      </c>
      <c r="H15" s="2">
        <v>135.81575678638038</v>
      </c>
      <c r="I15" s="2">
        <v>200.57068147563774</v>
      </c>
      <c r="J15" s="2">
        <v>250.48162768418806</v>
      </c>
      <c r="K15" s="2">
        <v>163.62746795751141</v>
      </c>
      <c r="L15" s="2">
        <v>265.16659714679565</v>
      </c>
      <c r="M15" s="2">
        <v>238.7661834905926</v>
      </c>
      <c r="N15" s="2">
        <v>260.56244632528075</v>
      </c>
      <c r="O15" s="2">
        <v>189.27683003162014</v>
      </c>
      <c r="P15" s="2">
        <v>168.02249570656798</v>
      </c>
      <c r="Q15" s="2">
        <v>148.55685902300664</v>
      </c>
      <c r="R15" s="2">
        <v>125.20210214567588</v>
      </c>
      <c r="S15" s="2">
        <v>181.67318992204471</v>
      </c>
      <c r="T15" s="2">
        <v>161.99918168572606</v>
      </c>
      <c r="U15" s="2">
        <v>143.20240586980066</v>
      </c>
      <c r="V15" s="2">
        <v>178.05595335648422</v>
      </c>
      <c r="W15" s="2">
        <v>149.7202177103637</v>
      </c>
      <c r="X15" s="2">
        <v>222.27347448018205</v>
      </c>
      <c r="Y15" s="2">
        <v>199.85872097621555</v>
      </c>
      <c r="Z15" s="2">
        <v>213.68234767883305</v>
      </c>
      <c r="AA15" s="2">
        <v>261.46465114140892</v>
      </c>
      <c r="AB15" s="2">
        <v>148.85171449843915</v>
      </c>
      <c r="AC15" s="2">
        <v>172.99373247295199</v>
      </c>
      <c r="AE15" s="2">
        <f t="shared" si="0"/>
        <v>140.78396839596937</v>
      </c>
      <c r="AF15" s="2">
        <f t="shared" si="1"/>
        <v>201.07362327902655</v>
      </c>
      <c r="AG15" s="2">
        <f t="shared" si="2"/>
        <v>166.23268270851389</v>
      </c>
      <c r="AH15" s="2">
        <f t="shared" si="3"/>
        <v>190.61747105558709</v>
      </c>
      <c r="AI15" s="2">
        <f t="shared" si="4"/>
        <v>199.24811144790829</v>
      </c>
      <c r="AK15" s="2">
        <f t="shared" si="5"/>
        <v>29.086275631138477</v>
      </c>
      <c r="AL15" s="2">
        <f t="shared" si="6"/>
        <v>53.217670375253377</v>
      </c>
      <c r="AM15" s="2">
        <f t="shared" si="7"/>
        <v>17.573798432173309</v>
      </c>
      <c r="AN15" s="2">
        <f t="shared" si="8"/>
        <v>37.148947388162185</v>
      </c>
      <c r="AO15" s="2">
        <f t="shared" si="9"/>
        <v>49.356979337111568</v>
      </c>
      <c r="AQ15" s="1" t="s">
        <v>75</v>
      </c>
      <c r="AR15" s="2">
        <f>'X01'!B12/SUM('X01'!$B12:$AB12)*C15</f>
        <v>3.6958520899212757</v>
      </c>
      <c r="AS15" s="2">
        <f>'X01'!C12/SUM('X01'!$B12:$AB12)*D15</f>
        <v>0.67305300886182107</v>
      </c>
      <c r="AT15" s="2">
        <f>'X01'!D12/SUM('X01'!$B12:$AB12)*E15</f>
        <v>0.99081480520967957</v>
      </c>
      <c r="AU15" s="2">
        <f>'X01'!E12/SUM('X01'!$B12:$AB12)*F15</f>
        <v>0.18510541058817759</v>
      </c>
      <c r="AV15" s="2">
        <f>'X01'!F12/SUM('X01'!$B12:$AB12)*G15</f>
        <v>3.9006334525291928</v>
      </c>
      <c r="AW15" s="2">
        <f>'X01'!G12/SUM('X01'!$B12:$AB12)*H15</f>
        <v>8.6243056346929178E-2</v>
      </c>
      <c r="AX15" s="2">
        <f>'X01'!H12/SUM('X01'!$B12:$AB12)*I15</f>
        <v>3.4175592826729932</v>
      </c>
      <c r="AY15" s="2">
        <f>'X01'!I12/SUM('X01'!$B12:$AB12)*J15</f>
        <v>5.1519982122971708</v>
      </c>
      <c r="AZ15" s="2">
        <f>'X01'!J12/SUM('X01'!$B12:$AB12)*K15</f>
        <v>1.2489201101544736</v>
      </c>
      <c r="BA15" s="2">
        <f>'X01'!K12/SUM('X01'!$B12:$AB12)*L15</f>
        <v>5.5464664621122823</v>
      </c>
      <c r="BB15" s="2">
        <f>'X01'!L12/SUM('X01'!$B12:$AB12)*M15</f>
        <v>1.6896829516585814</v>
      </c>
      <c r="BC15" s="2">
        <f>'X01'!M12/SUM('X01'!$B12:$AB12)*N15</f>
        <v>3.1036103432130386</v>
      </c>
      <c r="BD15" s="2">
        <f>'X01'!N12/SUM('X01'!$B12:$AB12)*O15</f>
        <v>4.5018153534383263</v>
      </c>
      <c r="BE15" s="2">
        <f>'X01'!O12/SUM('X01'!$B12:$AB12)*P15</f>
        <v>1.1940282989726774</v>
      </c>
      <c r="BF15" s="2">
        <f>'X01'!P12/SUM('X01'!$B12:$AB12)*Q15</f>
        <v>0.92929137634071657</v>
      </c>
      <c r="BG15" s="2">
        <f>'X01'!Q12/SUM('X01'!$B12:$AB12)*R15</f>
        <v>5.8991509207422421</v>
      </c>
      <c r="BH15" s="2">
        <f>'X01'!R12/SUM('X01'!$B12:$AB12)*S15</f>
        <v>26.997398799553707</v>
      </c>
      <c r="BI15" s="2">
        <f>'X01'!S12/SUM('X01'!$B12:$AB12)*T15</f>
        <v>2.3003915346032326</v>
      </c>
      <c r="BJ15" s="2">
        <f>'X01'!T12/SUM('X01'!$B12:$AB12)*U15</f>
        <v>1.6608513433699494</v>
      </c>
      <c r="BK15" s="2">
        <f>'X01'!U12/SUM('X01'!$B12:$AB12)*V15</f>
        <v>15.50857979340705</v>
      </c>
      <c r="BL15" s="2">
        <f>'X01'!V12/SUM('X01'!$B12:$AB12)*W15</f>
        <v>14.348325737668139</v>
      </c>
      <c r="BM15" s="2">
        <f>'X01'!W12/SUM('X01'!$B12:$AB12)*X15</f>
        <v>14.782454307843922</v>
      </c>
      <c r="BN15" s="2">
        <f>'X01'!X12/SUM('X01'!$B12:$AB12)*Y15</f>
        <v>20.265610738997772</v>
      </c>
      <c r="BO15" s="2">
        <f>'X01'!Y12/SUM('X01'!$B12:$AB12)*Z15</f>
        <v>12.908486997493647</v>
      </c>
      <c r="BP15" s="2">
        <f>'X01'!Z12/SUM('X01'!$B12:$AB12)*AA15</f>
        <v>20.668909050930882</v>
      </c>
      <c r="BQ15" s="2">
        <f>'X01'!AA12/SUM('X01'!$B12:$AB12)*AB15</f>
        <v>12.545233193492768</v>
      </c>
      <c r="BR15" s="2">
        <f>'X01'!AB12/SUM('X01'!$B12:$AB12)*AC15</f>
        <v>0.47626548103356803</v>
      </c>
      <c r="BT15" s="9">
        <f t="shared" si="10"/>
        <v>184.67673211345422</v>
      </c>
    </row>
    <row r="16" spans="1:72" x14ac:dyDescent="0.3">
      <c r="A16" s="1" t="s">
        <v>76</v>
      </c>
      <c r="B16" s="1" t="s">
        <v>77</v>
      </c>
      <c r="C16" s="2">
        <v>136.26204484003392</v>
      </c>
      <c r="D16" s="2">
        <v>132.2789734718834</v>
      </c>
      <c r="E16" s="2">
        <v>127.95152499865551</v>
      </c>
      <c r="F16" s="2">
        <v>145.44293293739034</v>
      </c>
      <c r="G16" s="2">
        <v>103.74895956890802</v>
      </c>
      <c r="H16" s="2">
        <v>134.42902031093737</v>
      </c>
      <c r="I16" s="2">
        <v>201.50362449779522</v>
      </c>
      <c r="J16" s="2">
        <v>250.06622170681604</v>
      </c>
      <c r="K16" s="2">
        <v>166.21414331621753</v>
      </c>
      <c r="L16" s="2">
        <v>260.8890761676696</v>
      </c>
      <c r="M16" s="2">
        <v>238.79190911713175</v>
      </c>
      <c r="N16" s="2">
        <v>259.13003670965111</v>
      </c>
      <c r="O16" s="2">
        <v>188.88568579861001</v>
      </c>
      <c r="P16" s="2">
        <v>169.38610401789836</v>
      </c>
      <c r="Q16" s="2">
        <v>147.07945762316442</v>
      </c>
      <c r="R16" s="2">
        <v>127.08276796994164</v>
      </c>
      <c r="S16" s="2">
        <v>180.93029616506129</v>
      </c>
      <c r="T16" s="2">
        <v>160.26574952087935</v>
      </c>
      <c r="U16" s="2">
        <v>142.2877255735535</v>
      </c>
      <c r="V16" s="2">
        <v>177.53597370929901</v>
      </c>
      <c r="W16" s="2">
        <v>149.50832437272194</v>
      </c>
      <c r="X16" s="2">
        <v>221.71440569302612</v>
      </c>
      <c r="Y16" s="2">
        <v>198.98256731956758</v>
      </c>
      <c r="Z16" s="2">
        <v>214.32954623518907</v>
      </c>
      <c r="AA16" s="2">
        <v>263.32784061912776</v>
      </c>
      <c r="AB16" s="2">
        <v>150.04347395104384</v>
      </c>
      <c r="AC16" s="2">
        <v>173.33103878828126</v>
      </c>
      <c r="AE16" s="2">
        <f t="shared" si="0"/>
        <v>140.23101151794341</v>
      </c>
      <c r="AF16" s="2">
        <f t="shared" si="1"/>
        <v>200.83615582523336</v>
      </c>
      <c r="AG16" s="2">
        <f t="shared" si="2"/>
        <v>165.25493624219828</v>
      </c>
      <c r="AH16" s="2">
        <f t="shared" si="3"/>
        <v>190.06843246177186</v>
      </c>
      <c r="AI16" s="2">
        <f t="shared" si="4"/>
        <v>200.25797489841048</v>
      </c>
      <c r="AK16" s="2">
        <f t="shared" si="5"/>
        <v>29.932907859058133</v>
      </c>
      <c r="AL16" s="2">
        <f t="shared" si="6"/>
        <v>51.875712584647125</v>
      </c>
      <c r="AM16" s="2">
        <f t="shared" si="7"/>
        <v>17.785064333289395</v>
      </c>
      <c r="AN16" s="2">
        <f t="shared" si="8"/>
        <v>36.919180585514553</v>
      </c>
      <c r="AO16" s="2">
        <f t="shared" si="9"/>
        <v>49.740570548890346</v>
      </c>
      <c r="AQ16" s="1" t="s">
        <v>77</v>
      </c>
      <c r="AR16" s="2">
        <f>'X01'!B13/SUM('X01'!$B13:$AB13)*C16</f>
        <v>3.6011176425357898</v>
      </c>
      <c r="AS16" s="2">
        <f>'X01'!C13/SUM('X01'!$B13:$AB13)*D16</f>
        <v>0.66129284828867629</v>
      </c>
      <c r="AT16" s="2">
        <f>'X01'!D13/SUM('X01'!$B13:$AB13)*E16</f>
        <v>0.98023684606566119</v>
      </c>
      <c r="AU16" s="2">
        <f>'X01'!E13/SUM('X01'!$B13:$AB13)*F16</f>
        <v>0.18292610188337291</v>
      </c>
      <c r="AV16" s="2">
        <f>'X01'!F13/SUM('X01'!$B13:$AB13)*G16</f>
        <v>3.8120220155717885</v>
      </c>
      <c r="AW16" s="2">
        <f>'X01'!G13/SUM('X01'!$B13:$AB13)*H16</f>
        <v>8.3473499692757691E-2</v>
      </c>
      <c r="AX16" s="2">
        <f>'X01'!H13/SUM('X01'!$B13:$AB13)*I16</f>
        <v>3.3823159495514648</v>
      </c>
      <c r="AY16" s="2">
        <f>'X01'!I13/SUM('X01'!$B13:$AB13)*J16</f>
        <v>5.1419847675941464</v>
      </c>
      <c r="AZ16" s="2">
        <f>'X01'!J13/SUM('X01'!$B13:$AB13)*K16</f>
        <v>1.2851998709977703</v>
      </c>
      <c r="BA16" s="2">
        <f>'X01'!K13/SUM('X01'!$B13:$AB13)*L16</f>
        <v>5.4450130515339499</v>
      </c>
      <c r="BB16" s="2">
        <f>'X01'!L13/SUM('X01'!$B13:$AB13)*M16</f>
        <v>1.660329997460509</v>
      </c>
      <c r="BC16" s="2">
        <f>'X01'!M13/SUM('X01'!$B13:$AB13)*N16</f>
        <v>3.031599747614679</v>
      </c>
      <c r="BD16" s="2">
        <f>'X01'!N13/SUM('X01'!$B13:$AB13)*O16</f>
        <v>4.4509783537670939</v>
      </c>
      <c r="BE16" s="2">
        <f>'X01'!O13/SUM('X01'!$B13:$AB13)*P16</f>
        <v>1.2842684926071972</v>
      </c>
      <c r="BF16" s="2">
        <f>'X01'!P13/SUM('X01'!$B13:$AB13)*Q16</f>
        <v>0.91968652977674681</v>
      </c>
      <c r="BG16" s="2">
        <f>'X01'!Q13/SUM('X01'!$B13:$AB13)*R16</f>
        <v>6.0581184166276021</v>
      </c>
      <c r="BH16" s="2">
        <f>'X01'!R13/SUM('X01'!$B13:$AB13)*S16</f>
        <v>26.769689206328053</v>
      </c>
      <c r="BI16" s="2">
        <f>'X01'!S13/SUM('X01'!$B13:$AB13)*T16</f>
        <v>2.2793779253876267</v>
      </c>
      <c r="BJ16" s="2">
        <f>'X01'!T13/SUM('X01'!$B13:$AB13)*U16</f>
        <v>1.6089314046281997</v>
      </c>
      <c r="BK16" s="2">
        <f>'X01'!U13/SUM('X01'!$B13:$AB13)*V16</f>
        <v>15.846573727437066</v>
      </c>
      <c r="BL16" s="2">
        <f>'X01'!V13/SUM('X01'!$B13:$AB13)*W16</f>
        <v>14.435262022816445</v>
      </c>
      <c r="BM16" s="2">
        <f>'X01'!W13/SUM('X01'!$B13:$AB13)*X16</f>
        <v>14.498657183933229</v>
      </c>
      <c r="BN16" s="2">
        <f>'X01'!X13/SUM('X01'!$B13:$AB13)*Y16</f>
        <v>20.198179830867474</v>
      </c>
      <c r="BO16" s="2">
        <f>'X01'!Y13/SUM('X01'!$B13:$AB13)*Z16</f>
        <v>12.822186119837008</v>
      </c>
      <c r="BP16" s="2">
        <f>'X01'!Z13/SUM('X01'!$B13:$AB13)*AA16</f>
        <v>21.126508358912218</v>
      </c>
      <c r="BQ16" s="2">
        <f>'X01'!AA13/SUM('X01'!$B13:$AB13)*AB16</f>
        <v>12.546993026182353</v>
      </c>
      <c r="BR16" s="2">
        <f>'X01'!AB13/SUM('X01'!$B13:$AB13)*AC16</f>
        <v>0.47576418558476813</v>
      </c>
      <c r="BT16" s="9">
        <f t="shared" si="10"/>
        <v>184.58868712348362</v>
      </c>
    </row>
    <row r="17" spans="1:72" x14ac:dyDescent="0.3">
      <c r="A17" s="1" t="s">
        <v>78</v>
      </c>
      <c r="B17" s="1" t="s">
        <v>79</v>
      </c>
      <c r="C17" s="2">
        <v>135.94323748130554</v>
      </c>
      <c r="D17" s="2">
        <v>132.55402519083921</v>
      </c>
      <c r="E17" s="2">
        <v>134.74202902483006</v>
      </c>
      <c r="F17" s="2">
        <v>144.38695302381808</v>
      </c>
      <c r="G17" s="2">
        <v>105.77464239751964</v>
      </c>
      <c r="H17" s="2">
        <v>134.65819213467225</v>
      </c>
      <c r="I17" s="2">
        <v>200.21146796417344</v>
      </c>
      <c r="J17" s="2">
        <v>251.14423110510737</v>
      </c>
      <c r="K17" s="2">
        <v>162.97019261253973</v>
      </c>
      <c r="L17" s="2">
        <v>266.95152993771489</v>
      </c>
      <c r="M17" s="2">
        <v>240.1312735540501</v>
      </c>
      <c r="N17" s="2">
        <v>261.47087903278617</v>
      </c>
      <c r="O17" s="2">
        <v>189.48815314964642</v>
      </c>
      <c r="P17" s="2">
        <v>166.10721492209314</v>
      </c>
      <c r="Q17" s="2">
        <v>149.25192239320128</v>
      </c>
      <c r="R17" s="2">
        <v>123.66373975719615</v>
      </c>
      <c r="S17" s="2">
        <v>182.44438367446065</v>
      </c>
      <c r="T17" s="2">
        <v>162.56594961340284</v>
      </c>
      <c r="U17" s="2">
        <v>144.18869939459304</v>
      </c>
      <c r="V17" s="2">
        <v>179.04568377076657</v>
      </c>
      <c r="W17" s="2">
        <v>150.09843977056832</v>
      </c>
      <c r="X17" s="2">
        <v>223.20356064569702</v>
      </c>
      <c r="Y17" s="2">
        <v>200.46956330153543</v>
      </c>
      <c r="Z17" s="2">
        <v>214.03405944828194</v>
      </c>
      <c r="AA17" s="2">
        <v>261.1223620771006</v>
      </c>
      <c r="AB17" s="2">
        <v>148.48355804898898</v>
      </c>
      <c r="AC17" s="2">
        <v>175.49160747509455</v>
      </c>
      <c r="AE17" s="2">
        <f t="shared" si="0"/>
        <v>141.18150674530833</v>
      </c>
      <c r="AF17" s="2">
        <f t="shared" si="1"/>
        <v>201.24212627381505</v>
      </c>
      <c r="AG17" s="2">
        <f t="shared" si="2"/>
        <v>167.06117911330577</v>
      </c>
      <c r="AH17" s="2">
        <f t="shared" si="3"/>
        <v>191.25718790593359</v>
      </c>
      <c r="AI17" s="2">
        <f t="shared" si="4"/>
        <v>199.78289676236653</v>
      </c>
      <c r="AK17" s="2">
        <f t="shared" si="5"/>
        <v>28.677373949871487</v>
      </c>
      <c r="AL17" s="2">
        <f t="shared" si="6"/>
        <v>54.206273128305206</v>
      </c>
      <c r="AM17" s="2">
        <f t="shared" si="7"/>
        <v>17.546402776587936</v>
      </c>
      <c r="AN17" s="2">
        <f t="shared" si="8"/>
        <v>37.413106926101612</v>
      </c>
      <c r="AO17" s="2">
        <f t="shared" si="9"/>
        <v>48.94661898662541</v>
      </c>
      <c r="AQ17" s="1" t="s">
        <v>79</v>
      </c>
      <c r="AR17" s="2">
        <f>'X01'!B14/SUM('X01'!$B14:$AB14)*C17</f>
        <v>3.738746908965314</v>
      </c>
      <c r="AS17" s="2">
        <f>'X01'!C14/SUM('X01'!$B14:$AB14)*D17</f>
        <v>0.67737998053435733</v>
      </c>
      <c r="AT17" s="2">
        <f>'X01'!D14/SUM('X01'!$B14:$AB14)*E17</f>
        <v>0.97806982579404389</v>
      </c>
      <c r="AU17" s="2">
        <f>'X01'!E14/SUM('X01'!$B14:$AB14)*F17</f>
        <v>0.18613913481270822</v>
      </c>
      <c r="AV17" s="2">
        <f>'X01'!F14/SUM('X01'!$B14:$AB14)*G17</f>
        <v>3.9249957313427699</v>
      </c>
      <c r="AW17" s="2">
        <f>'X01'!G14/SUM('X01'!$B14:$AB14)*H17</f>
        <v>8.2888715513433228E-2</v>
      </c>
      <c r="AX17" s="2">
        <f>'X01'!H14/SUM('X01'!$B14:$AB14)*I17</f>
        <v>3.441417999430636</v>
      </c>
      <c r="AY17" s="2">
        <f>'X01'!I14/SUM('X01'!$B14:$AB14)*J17</f>
        <v>5.1569417736385885</v>
      </c>
      <c r="AZ17" s="2">
        <f>'X01'!J14/SUM('X01'!$B14:$AB14)*K17</f>
        <v>1.237863301300794</v>
      </c>
      <c r="BA17" s="2">
        <f>'X01'!K14/SUM('X01'!$B14:$AB14)*L17</f>
        <v>5.5776381774865742</v>
      </c>
      <c r="BB17" s="2">
        <f>'X01'!L14/SUM('X01'!$B14:$AB14)*M17</f>
        <v>1.6956611265808275</v>
      </c>
      <c r="BC17" s="2">
        <f>'X01'!M14/SUM('X01'!$B14:$AB14)*N17</f>
        <v>3.13393355742997</v>
      </c>
      <c r="BD17" s="2">
        <f>'X01'!N14/SUM('X01'!$B14:$AB14)*O17</f>
        <v>4.5291238203755109</v>
      </c>
      <c r="BE17" s="2">
        <f>'X01'!O14/SUM('X01'!$B14:$AB14)*P17</f>
        <v>1.1536562974543176</v>
      </c>
      <c r="BF17" s="2">
        <f>'X01'!P14/SUM('X01'!$B14:$AB14)*Q17</f>
        <v>0.93431959966011802</v>
      </c>
      <c r="BG17" s="2">
        <f>'X01'!Q14/SUM('X01'!$B14:$AB14)*R17</f>
        <v>5.7909479303734503</v>
      </c>
      <c r="BH17" s="2">
        <f>'X01'!R14/SUM('X01'!$B14:$AB14)*S17</f>
        <v>27.17108001971625</v>
      </c>
      <c r="BI17" s="2">
        <f>'X01'!S14/SUM('X01'!$B14:$AB14)*T17</f>
        <v>2.3072122648437694</v>
      </c>
      <c r="BJ17" s="2">
        <f>'X01'!T14/SUM('X01'!$B14:$AB14)*U17</f>
        <v>1.6545310794390129</v>
      </c>
      <c r="BK17" s="2">
        <f>'X01'!U14/SUM('X01'!$B14:$AB14)*V17</f>
        <v>15.385926159902226</v>
      </c>
      <c r="BL17" s="2">
        <f>'X01'!V14/SUM('X01'!$B14:$AB14)*W17</f>
        <v>14.369717765310844</v>
      </c>
      <c r="BM17" s="2">
        <f>'X01'!W14/SUM('X01'!$B14:$AB14)*X17</f>
        <v>14.913591837526358</v>
      </c>
      <c r="BN17" s="2">
        <f>'X01'!X14/SUM('X01'!$B14:$AB14)*Y17</f>
        <v>20.35848019219792</v>
      </c>
      <c r="BO17" s="2">
        <f>'X01'!Y14/SUM('X01'!$B14:$AB14)*Z17</f>
        <v>12.9933802784624</v>
      </c>
      <c r="BP17" s="2">
        <f>'X01'!Z14/SUM('X01'!$B14:$AB14)*AA17</f>
        <v>20.637588835737489</v>
      </c>
      <c r="BQ17" s="2">
        <f>'X01'!AA14/SUM('X01'!$B14:$AB14)*AB17</f>
        <v>12.599252922184307</v>
      </c>
      <c r="BR17" s="2">
        <f>'X01'!AB14/SUM('X01'!$B14:$AB14)*AC17</f>
        <v>0.47285838812364323</v>
      </c>
      <c r="BT17" s="9">
        <f t="shared" si="10"/>
        <v>185.10334362413766</v>
      </c>
    </row>
    <row r="18" spans="1:72" x14ac:dyDescent="0.3">
      <c r="A18" s="1" t="s">
        <v>80</v>
      </c>
      <c r="B18" s="1" t="s">
        <v>81</v>
      </c>
      <c r="C18" s="2">
        <v>135.64451147466653</v>
      </c>
      <c r="D18" s="2">
        <v>132.66028689267782</v>
      </c>
      <c r="E18" s="2">
        <v>139.24222563191665</v>
      </c>
      <c r="F18" s="2">
        <v>143.07209900856333</v>
      </c>
      <c r="G18" s="2">
        <v>107.35264202052142</v>
      </c>
      <c r="H18" s="2">
        <v>136.02004613890483</v>
      </c>
      <c r="I18" s="2">
        <v>199.13919832863996</v>
      </c>
      <c r="J18" s="2">
        <v>251.82125741297753</v>
      </c>
      <c r="K18" s="2">
        <v>159.60049998079597</v>
      </c>
      <c r="L18" s="2">
        <v>272.56336409129074</v>
      </c>
      <c r="M18" s="2">
        <v>240.50846249259996</v>
      </c>
      <c r="N18" s="2">
        <v>263.26256160615196</v>
      </c>
      <c r="O18" s="2">
        <v>190.07313533551081</v>
      </c>
      <c r="P18" s="2">
        <v>164.14088739633416</v>
      </c>
      <c r="Q18" s="2">
        <v>151.10573046165013</v>
      </c>
      <c r="R18" s="2">
        <v>121.10425451305575</v>
      </c>
      <c r="S18" s="2">
        <v>183.49357788386692</v>
      </c>
      <c r="T18" s="2">
        <v>164.94304974140857</v>
      </c>
      <c r="U18" s="2">
        <v>145.71595391767568</v>
      </c>
      <c r="V18" s="2">
        <v>180.31762855619331</v>
      </c>
      <c r="W18" s="2">
        <v>150.4241790335538</v>
      </c>
      <c r="X18" s="2">
        <v>224.01459509816442</v>
      </c>
      <c r="Y18" s="2">
        <v>201.68264146522827</v>
      </c>
      <c r="Z18" s="2">
        <v>213.26467766511757</v>
      </c>
      <c r="AA18" s="2">
        <v>258.71254833382199</v>
      </c>
      <c r="AB18" s="2">
        <v>147.02984452373886</v>
      </c>
      <c r="AC18" s="2">
        <v>177.04819851738907</v>
      </c>
      <c r="AE18" s="2">
        <f t="shared" si="0"/>
        <v>141.87585849941294</v>
      </c>
      <c r="AF18" s="2">
        <f t="shared" si="1"/>
        <v>201.57557258781858</v>
      </c>
      <c r="AG18" s="2">
        <f t="shared" si="2"/>
        <v>168.61755252478611</v>
      </c>
      <c r="AH18" s="2">
        <f t="shared" si="3"/>
        <v>192.04047186564881</v>
      </c>
      <c r="AI18" s="2">
        <f t="shared" si="4"/>
        <v>199.01381726001688</v>
      </c>
      <c r="AK18" s="2">
        <f t="shared" si="5"/>
        <v>27.800948910860257</v>
      </c>
      <c r="AL18" s="2">
        <f t="shared" si="6"/>
        <v>56.128598272181065</v>
      </c>
      <c r="AM18" s="2">
        <f t="shared" si="7"/>
        <v>17.283644475736558</v>
      </c>
      <c r="AN18" s="2">
        <f t="shared" si="8"/>
        <v>37.730835003759509</v>
      </c>
      <c r="AO18" s="2">
        <f t="shared" si="9"/>
        <v>48.138159992188882</v>
      </c>
      <c r="AQ18" s="1" t="s">
        <v>81</v>
      </c>
      <c r="AR18" s="2">
        <f>'X01'!B15/SUM('X01'!$B15:$AB15)*C18</f>
        <v>3.864392831487161</v>
      </c>
      <c r="AS18" s="2">
        <f>'X01'!C15/SUM('X01'!$B15:$AB15)*D18</f>
        <v>0.69294945823303455</v>
      </c>
      <c r="AT18" s="2">
        <f>'X01'!D15/SUM('X01'!$B15:$AB15)*E18</f>
        <v>0.98898456208529328</v>
      </c>
      <c r="AU18" s="2">
        <f>'X01'!E15/SUM('X01'!$B15:$AB15)*F18</f>
        <v>0.1889065011474774</v>
      </c>
      <c r="AV18" s="2">
        <f>'X01'!F15/SUM('X01'!$B15:$AB15)*G18</f>
        <v>4.0394819086368026</v>
      </c>
      <c r="AW18" s="2">
        <f>'X01'!G15/SUM('X01'!$B15:$AB15)*H18</f>
        <v>8.5575171514660667E-2</v>
      </c>
      <c r="AX18" s="2">
        <f>'X01'!H15/SUM('X01'!$B15:$AB15)*I18</f>
        <v>3.4915155323037519</v>
      </c>
      <c r="AY18" s="2">
        <f>'X01'!I15/SUM('X01'!$B15:$AB15)*J18</f>
        <v>5.1739881945770936</v>
      </c>
      <c r="AZ18" s="2">
        <f>'X01'!J15/SUM('X01'!$B15:$AB15)*K18</f>
        <v>1.1917140324971995</v>
      </c>
      <c r="BA18" s="2">
        <f>'X01'!K15/SUM('X01'!$B15:$AB15)*L18</f>
        <v>5.7095922022923009</v>
      </c>
      <c r="BB18" s="2">
        <f>'X01'!L15/SUM('X01'!$B15:$AB15)*M18</f>
        <v>1.7331270698366998</v>
      </c>
      <c r="BC18" s="2">
        <f>'X01'!M15/SUM('X01'!$B15:$AB15)*N18</f>
        <v>3.2286578699551249</v>
      </c>
      <c r="BD18" s="2">
        <f>'X01'!N15/SUM('X01'!$B15:$AB15)*O18</f>
        <v>4.5952507791553785</v>
      </c>
      <c r="BE18" s="2">
        <f>'X01'!O15/SUM('X01'!$B15:$AB15)*P18</f>
        <v>1.0387846773357516</v>
      </c>
      <c r="BF18" s="2">
        <f>'X01'!P15/SUM('X01'!$B15:$AB15)*Q18</f>
        <v>0.94753408160313868</v>
      </c>
      <c r="BG18" s="2">
        <f>'X01'!Q15/SUM('X01'!$B15:$AB15)*R18</f>
        <v>5.5860108703750946</v>
      </c>
      <c r="BH18" s="2">
        <f>'X01'!R15/SUM('X01'!$B15:$AB15)*S18</f>
        <v>27.503416525215012</v>
      </c>
      <c r="BI18" s="2">
        <f>'X01'!S15/SUM('X01'!$B15:$AB15)*T18</f>
        <v>2.3341802685662549</v>
      </c>
      <c r="BJ18" s="2">
        <f>'X01'!T15/SUM('X01'!$B15:$AB15)*U18</f>
        <v>1.6990072151443589</v>
      </c>
      <c r="BK18" s="2">
        <f>'X01'!U15/SUM('X01'!$B15:$AB15)*V18</f>
        <v>14.908981949737447</v>
      </c>
      <c r="BL18" s="2">
        <f>'X01'!V15/SUM('X01'!$B15:$AB15)*W18</f>
        <v>14.272182052169294</v>
      </c>
      <c r="BM18" s="2">
        <f>'X01'!W15/SUM('X01'!$B15:$AB15)*X18</f>
        <v>15.294310645006526</v>
      </c>
      <c r="BN18" s="2">
        <f>'X01'!X15/SUM('X01'!$B15:$AB15)*Y18</f>
        <v>20.47036946871216</v>
      </c>
      <c r="BO18" s="2">
        <f>'X01'!Y15/SUM('X01'!$B15:$AB15)*Z18</f>
        <v>13.128611019463055</v>
      </c>
      <c r="BP18" s="2">
        <f>'X01'!Z15/SUM('X01'!$B15:$AB15)*AA18</f>
        <v>20.09511418426456</v>
      </c>
      <c r="BQ18" s="2">
        <f>'X01'!AA15/SUM('X01'!$B15:$AB15)*AB18</f>
        <v>12.618589435473051</v>
      </c>
      <c r="BR18" s="2">
        <f>'X01'!AB15/SUM('X01'!$B15:$AB15)*AC18</f>
        <v>0.46973272151045059</v>
      </c>
      <c r="BT18" s="9">
        <f t="shared" si="10"/>
        <v>185.35096122829813</v>
      </c>
    </row>
    <row r="19" spans="1:72" x14ac:dyDescent="0.3">
      <c r="A19" s="1" t="s">
        <v>82</v>
      </c>
      <c r="B19" s="1" t="s">
        <v>83</v>
      </c>
      <c r="C19" s="2">
        <v>123.49274098674741</v>
      </c>
      <c r="D19" s="2">
        <v>126.18929571752335</v>
      </c>
      <c r="E19" s="2">
        <v>63.890533086530013</v>
      </c>
      <c r="F19" s="2">
        <v>79.129425689800058</v>
      </c>
      <c r="G19" s="2">
        <v>56.756382584595002</v>
      </c>
      <c r="H19" s="2">
        <v>180.34820413805039</v>
      </c>
      <c r="I19" s="2">
        <v>201.07470414598399</v>
      </c>
      <c r="J19" s="2">
        <v>165.68857703854411</v>
      </c>
      <c r="K19" s="2">
        <v>147.38216661787339</v>
      </c>
      <c r="L19" s="2">
        <v>201.45626444708296</v>
      </c>
      <c r="M19" s="2">
        <v>124.15510500059858</v>
      </c>
      <c r="N19" s="2">
        <v>132.71801682572422</v>
      </c>
      <c r="O19" s="2">
        <v>161.77443033808478</v>
      </c>
      <c r="P19" s="2">
        <v>356.9265050655614</v>
      </c>
      <c r="Q19" s="2">
        <v>131.63840387179371</v>
      </c>
      <c r="R19" s="2">
        <v>262.82829638124861</v>
      </c>
      <c r="S19" s="2">
        <v>58.600919742448127</v>
      </c>
      <c r="T19" s="2">
        <v>180.62021362602462</v>
      </c>
      <c r="U19" s="2">
        <v>96.083387744069682</v>
      </c>
      <c r="V19" s="2">
        <v>98.758621832336118</v>
      </c>
      <c r="W19" s="2">
        <v>61.358894105990814</v>
      </c>
      <c r="X19" s="2">
        <v>78.270637435248346</v>
      </c>
      <c r="Y19" s="2">
        <v>99.152693988832425</v>
      </c>
      <c r="Z19" s="2">
        <v>61.16513825030259</v>
      </c>
      <c r="AA19" s="2">
        <v>134.42388119390901</v>
      </c>
      <c r="AB19" s="2">
        <v>194.64739574220783</v>
      </c>
      <c r="AC19" s="2">
        <v>249.14187411303749</v>
      </c>
      <c r="AE19" s="2">
        <f t="shared" si="0"/>
        <v>118.69732662131862</v>
      </c>
      <c r="AF19" s="2">
        <f t="shared" si="1"/>
        <v>187.17419617627911</v>
      </c>
      <c r="AG19" s="2">
        <f t="shared" si="2"/>
        <v>108.51578573621964</v>
      </c>
      <c r="AH19" s="2">
        <f t="shared" si="3"/>
        <v>79.594075176690524</v>
      </c>
      <c r="AI19" s="2">
        <f t="shared" si="4"/>
        <v>159.84457232486423</v>
      </c>
      <c r="AK19" s="2">
        <f t="shared" si="5"/>
        <v>56.379772637815869</v>
      </c>
      <c r="AL19" s="2">
        <f t="shared" si="6"/>
        <v>77.018388895815903</v>
      </c>
      <c r="AM19" s="2">
        <f t="shared" si="7"/>
        <v>51.446765806267194</v>
      </c>
      <c r="AN19" s="2">
        <f t="shared" si="8"/>
        <v>18.931625471355495</v>
      </c>
      <c r="AO19" s="2">
        <f t="shared" si="9"/>
        <v>80.765270736288798</v>
      </c>
      <c r="AQ19" s="1" t="s">
        <v>83</v>
      </c>
      <c r="AR19" s="2">
        <f>'X01'!B16/SUM('X01'!$B16:$AB16)*C19</f>
        <v>0.76686135465363869</v>
      </c>
      <c r="AS19" s="2">
        <f>'X01'!C16/SUM('X01'!$B16:$AB16)*D19</f>
        <v>0.5787801837638461</v>
      </c>
      <c r="AT19" s="2">
        <f>'X01'!D16/SUM('X01'!$B16:$AB16)*E19</f>
        <v>4.6924999188017136</v>
      </c>
      <c r="AU19" s="2">
        <f>'X01'!E16/SUM('X01'!$B16:$AB16)*F19</f>
        <v>6.6054949376537428E-2</v>
      </c>
      <c r="AV19" s="2">
        <f>'X01'!F16/SUM('X01'!$B16:$AB16)*G19</f>
        <v>4.7194331892972547</v>
      </c>
      <c r="AW19" s="2">
        <f>'X01'!G16/SUM('X01'!$B16:$AB16)*H19</f>
        <v>1.0111904706387991</v>
      </c>
      <c r="AX19" s="2">
        <f>'X01'!H16/SUM('X01'!$B16:$AB16)*I19</f>
        <v>1.0583958910980569</v>
      </c>
      <c r="AY19" s="2">
        <f>'X01'!I16/SUM('X01'!$B16:$AB16)*J19</f>
        <v>5.7814423620216573</v>
      </c>
      <c r="AZ19" s="2">
        <f>'X01'!J16/SUM('X01'!$B16:$AB16)*K19</f>
        <v>1.4114316047355102</v>
      </c>
      <c r="BA19" s="2">
        <f>'X01'!K16/SUM('X01'!$B16:$AB16)*L19</f>
        <v>5.7999911407029288</v>
      </c>
      <c r="BB19" s="2">
        <f>'X01'!L16/SUM('X01'!$B16:$AB16)*M19</f>
        <v>2.4119582561054571</v>
      </c>
      <c r="BC19" s="2">
        <f>'X01'!M16/SUM('X01'!$B16:$AB16)*N19</f>
        <v>1.2870006362002586</v>
      </c>
      <c r="BD19" s="2">
        <f>'X01'!N16/SUM('X01'!$B16:$AB16)*O19</f>
        <v>1.3406927997020679</v>
      </c>
      <c r="BE19" s="2">
        <f>'X01'!O16/SUM('X01'!$B16:$AB16)*P19</f>
        <v>5.2009158315060846</v>
      </c>
      <c r="BF19" s="2">
        <f>'X01'!P16/SUM('X01'!$B16:$AB16)*Q19</f>
        <v>0.57691158689430444</v>
      </c>
      <c r="BG19" s="2">
        <f>'X01'!Q16/SUM('X01'!$B16:$AB16)*R19</f>
        <v>22.626382778327109</v>
      </c>
      <c r="BH19" s="2">
        <f>'X01'!R16/SUM('X01'!$B16:$AB16)*S19</f>
        <v>8.7667115080225759</v>
      </c>
      <c r="BI19" s="2">
        <f>'X01'!S16/SUM('X01'!$B16:$AB16)*T19</f>
        <v>2.1586171114802597</v>
      </c>
      <c r="BJ19" s="2">
        <f>'X01'!T16/SUM('X01'!$B16:$AB16)*U19</f>
        <v>1.4535404067243369</v>
      </c>
      <c r="BK19" s="2">
        <f>'X01'!U16/SUM('X01'!$B16:$AB16)*V19</f>
        <v>9.2237551945082163</v>
      </c>
      <c r="BL19" s="2">
        <f>'X01'!V16/SUM('X01'!$B16:$AB16)*W19</f>
        <v>5.0187675781779744</v>
      </c>
      <c r="BM19" s="2">
        <f>'X01'!W16/SUM('X01'!$B16:$AB16)*X19</f>
        <v>6.5058556159309369</v>
      </c>
      <c r="BN19" s="2">
        <f>'X01'!X16/SUM('X01'!$B16:$AB16)*Y19</f>
        <v>7.0473880389970027</v>
      </c>
      <c r="BO19" s="2">
        <f>'X01'!Y16/SUM('X01'!$B16:$AB16)*Z19</f>
        <v>3.2632299628595596</v>
      </c>
      <c r="BP19" s="2">
        <f>'X01'!Z16/SUM('X01'!$B16:$AB16)*AA19</f>
        <v>3.6668766077808681</v>
      </c>
      <c r="BQ19" s="2">
        <f>'X01'!AA16/SUM('X01'!$B16:$AB16)*AB19</f>
        <v>3.3490170024467654</v>
      </c>
      <c r="BR19" s="2">
        <f>'X01'!AB16/SUM('X01'!$B16:$AB16)*AC19</f>
        <v>0.3200525865347329</v>
      </c>
      <c r="BT19" s="9">
        <f t="shared" si="10"/>
        <v>110.10375456728845</v>
      </c>
    </row>
    <row r="20" spans="1:72" x14ac:dyDescent="0.3">
      <c r="A20" s="1" t="s">
        <v>84</v>
      </c>
      <c r="B20" s="1" t="s">
        <v>85</v>
      </c>
      <c r="C20" s="2">
        <v>121.02080005260626</v>
      </c>
      <c r="D20" s="2">
        <v>126.0555162036308</v>
      </c>
      <c r="E20" s="2">
        <v>63.696919784876535</v>
      </c>
      <c r="F20" s="2">
        <v>74.881770867708667</v>
      </c>
      <c r="G20" s="2">
        <v>56.265534745360782</v>
      </c>
      <c r="H20" s="2">
        <v>180.43702625852512</v>
      </c>
      <c r="I20" s="2">
        <v>198.95581278514652</v>
      </c>
      <c r="J20" s="2">
        <v>163.67952600801476</v>
      </c>
      <c r="K20" s="2">
        <v>145.45113884784666</v>
      </c>
      <c r="L20" s="2">
        <v>201.20763273648942</v>
      </c>
      <c r="M20" s="2">
        <v>122.87065688809625</v>
      </c>
      <c r="N20" s="2">
        <v>129.09757369615357</v>
      </c>
      <c r="O20" s="2">
        <v>158.40496852204978</v>
      </c>
      <c r="P20" s="2">
        <v>362.94282174981947</v>
      </c>
      <c r="Q20" s="2">
        <v>131.00990996206849</v>
      </c>
      <c r="R20" s="2">
        <v>265.26858267237117</v>
      </c>
      <c r="S20" s="2">
        <v>54.548166875267995</v>
      </c>
      <c r="T20" s="2">
        <v>182.05891944546119</v>
      </c>
      <c r="U20" s="2">
        <v>93.438638909922304</v>
      </c>
      <c r="V20" s="2">
        <v>94.251412512851431</v>
      </c>
      <c r="W20" s="2">
        <v>56.738776310434481</v>
      </c>
      <c r="X20" s="2">
        <v>75.131786492182201</v>
      </c>
      <c r="Y20" s="2">
        <v>93.973287978668566</v>
      </c>
      <c r="Z20" s="2">
        <v>55.457540514242197</v>
      </c>
      <c r="AA20" s="2">
        <v>113.46224816237967</v>
      </c>
      <c r="AB20" s="2">
        <v>198.28131668166154</v>
      </c>
      <c r="AC20" s="2">
        <v>257.55751705811849</v>
      </c>
      <c r="AE20" s="2">
        <f t="shared" si="0"/>
        <v>117.33048295683638</v>
      </c>
      <c r="AF20" s="2">
        <f t="shared" si="1"/>
        <v>186.65920123143439</v>
      </c>
      <c r="AG20" s="2">
        <f t="shared" si="2"/>
        <v>106.07428443587574</v>
      </c>
      <c r="AH20" s="2">
        <f t="shared" si="3"/>
        <v>75.281283593761756</v>
      </c>
      <c r="AI20" s="2">
        <f t="shared" si="4"/>
        <v>156.18965560410047</v>
      </c>
      <c r="AK20" s="2">
        <f t="shared" si="5"/>
        <v>56.483412135938643</v>
      </c>
      <c r="AL20" s="2">
        <f t="shared" si="6"/>
        <v>79.820612227018771</v>
      </c>
      <c r="AM20" s="2">
        <f t="shared" si="7"/>
        <v>53.938376525980274</v>
      </c>
      <c r="AN20" s="2">
        <f t="shared" si="8"/>
        <v>18.617706003439292</v>
      </c>
      <c r="AO20" s="2">
        <f t="shared" si="9"/>
        <v>89.479497884890833</v>
      </c>
      <c r="AQ20" s="1" t="s">
        <v>85</v>
      </c>
      <c r="AR20" s="2">
        <f>'X01'!B17/SUM('X01'!$B17:$AB17)*C20</f>
        <v>0.7094512481250097</v>
      </c>
      <c r="AS20" s="2">
        <f>'X01'!C17/SUM('X01'!$B17:$AB17)*D20</f>
        <v>0.58212415063050615</v>
      </c>
      <c r="AT20" s="2">
        <f>'X01'!D17/SUM('X01'!$B17:$AB17)*E20</f>
        <v>4.8329369185711357</v>
      </c>
      <c r="AU20" s="2">
        <f>'X01'!E17/SUM('X01'!$B17:$AB17)*F20</f>
        <v>6.2710549143871058E-2</v>
      </c>
      <c r="AV20" s="2">
        <f>'X01'!F17/SUM('X01'!$B17:$AB17)*G20</f>
        <v>4.7905517144555807</v>
      </c>
      <c r="AW20" s="2">
        <f>'X01'!G17/SUM('X01'!$B17:$AB17)*H20</f>
        <v>1.0462495161865046</v>
      </c>
      <c r="AX20" s="2">
        <f>'X01'!H17/SUM('X01'!$B17:$AB17)*I20</f>
        <v>0.99177201118781111</v>
      </c>
      <c r="AY20" s="2">
        <f>'X01'!I17/SUM('X01'!$B17:$AB17)*J20</f>
        <v>5.79893327054452</v>
      </c>
      <c r="AZ20" s="2">
        <f>'X01'!J17/SUM('X01'!$B17:$AB17)*K20</f>
        <v>1.3967504221026439</v>
      </c>
      <c r="BA20" s="2">
        <f>'X01'!K17/SUM('X01'!$B17:$AB17)*L20</f>
        <v>5.8575029270307324</v>
      </c>
      <c r="BB20" s="2">
        <f>'X01'!L17/SUM('X01'!$B17:$AB17)*M20</f>
        <v>2.4519447717242659</v>
      </c>
      <c r="BC20" s="2">
        <f>'X01'!M17/SUM('X01'!$B17:$AB17)*N20</f>
        <v>1.2572132293526308</v>
      </c>
      <c r="BD20" s="2">
        <f>'X01'!N17/SUM('X01'!$B17:$AB17)*O20</f>
        <v>1.2381409099738296</v>
      </c>
      <c r="BE20" s="2">
        <f>'X01'!O17/SUM('X01'!$B17:$AB17)*P20</f>
        <v>5.3032106608416809</v>
      </c>
      <c r="BF20" s="2">
        <f>'X01'!P17/SUM('X01'!$B17:$AB17)*Q20</f>
        <v>0.56529691008445637</v>
      </c>
      <c r="BG20" s="2">
        <f>'X01'!Q17/SUM('X01'!$B17:$AB17)*R20</f>
        <v>23.156705966302987</v>
      </c>
      <c r="BH20" s="2">
        <f>'X01'!R17/SUM('X01'!$B17:$AB17)*S20</f>
        <v>8.1870760195789813</v>
      </c>
      <c r="BI20" s="2">
        <f>'X01'!S17/SUM('X01'!$B17:$AB17)*T20</f>
        <v>2.1476095826241801</v>
      </c>
      <c r="BJ20" s="2">
        <f>'X01'!T17/SUM('X01'!$B17:$AB17)*U20</f>
        <v>1.4152288285114927</v>
      </c>
      <c r="BK20" s="2">
        <f>'X01'!U17/SUM('X01'!$B17:$AB17)*V20</f>
        <v>8.6644635913759522</v>
      </c>
      <c r="BL20" s="2">
        <f>'X01'!V17/SUM('X01'!$B17:$AB17)*W20</f>
        <v>4.5923567901984308</v>
      </c>
      <c r="BM20" s="2">
        <f>'X01'!W17/SUM('X01'!$B17:$AB17)*X20</f>
        <v>6.3399317356757319</v>
      </c>
      <c r="BN20" s="2">
        <f>'X01'!X17/SUM('X01'!$B17:$AB17)*Y20</f>
        <v>6.5739853473141583</v>
      </c>
      <c r="BO20" s="2">
        <f>'X01'!Y17/SUM('X01'!$B17:$AB17)*Z20</f>
        <v>2.9684042334926852</v>
      </c>
      <c r="BP20" s="2">
        <f>'X01'!Z17/SUM('X01'!$B17:$AB17)*AA20</f>
        <v>2.8234569925316402</v>
      </c>
      <c r="BQ20" s="2">
        <f>'X01'!AA17/SUM('X01'!$B17:$AB17)*AB20</f>
        <v>3.0095099310506694</v>
      </c>
      <c r="BR20" s="2">
        <f>'X01'!AB17/SUM('X01'!$B17:$AB17)*AC20</f>
        <v>0.30402629247801893</v>
      </c>
      <c r="BT20" s="9">
        <f t="shared" si="10"/>
        <v>107.06754452109011</v>
      </c>
    </row>
    <row r="21" spans="1:72" x14ac:dyDescent="0.3">
      <c r="A21" s="1" t="s">
        <v>86</v>
      </c>
      <c r="B21" s="1" t="s">
        <v>87</v>
      </c>
      <c r="C21" s="2">
        <v>358.05582230713776</v>
      </c>
      <c r="D21" s="2">
        <v>271.65571478008366</v>
      </c>
      <c r="E21" s="2">
        <v>296.66316775995557</v>
      </c>
      <c r="F21" s="2">
        <v>221.44388791811548</v>
      </c>
      <c r="G21" s="2">
        <v>185.4318595622928</v>
      </c>
      <c r="H21" s="2">
        <v>397.16075149945783</v>
      </c>
      <c r="I21" s="2">
        <v>220.13933454409778</v>
      </c>
      <c r="J21" s="2">
        <v>413.28026767665602</v>
      </c>
      <c r="K21" s="2">
        <v>227.71011576191012</v>
      </c>
      <c r="L21" s="2">
        <v>428.0069947366618</v>
      </c>
      <c r="M21" s="2">
        <v>404.15917769945395</v>
      </c>
      <c r="N21" s="2">
        <v>268.73972598160793</v>
      </c>
      <c r="O21" s="2">
        <v>336.42767253247018</v>
      </c>
      <c r="P21" s="2">
        <v>235.89855291664796</v>
      </c>
      <c r="Q21" s="2">
        <v>228.37658927949263</v>
      </c>
      <c r="R21" s="2">
        <v>242.62698647315594</v>
      </c>
      <c r="S21" s="2">
        <v>178.35234666475597</v>
      </c>
      <c r="T21" s="2">
        <v>196.60779516523172</v>
      </c>
      <c r="U21" s="2">
        <v>226.07736832133139</v>
      </c>
      <c r="V21" s="2">
        <v>194.34722702798217</v>
      </c>
      <c r="W21" s="2">
        <v>187.21267255064049</v>
      </c>
      <c r="X21" s="2">
        <v>255.33621339590172</v>
      </c>
      <c r="Y21" s="2">
        <v>231.49375070578117</v>
      </c>
      <c r="Z21" s="2">
        <v>321.50067359158163</v>
      </c>
      <c r="AA21" s="2">
        <v>331.32679926998526</v>
      </c>
      <c r="AB21" s="2">
        <v>180.42431345280957</v>
      </c>
      <c r="AC21" s="2">
        <v>101.37608717583025</v>
      </c>
      <c r="AE21" s="2">
        <f t="shared" si="0"/>
        <v>278.65007691016297</v>
      </c>
      <c r="AF21" s="2">
        <f t="shared" si="1"/>
        <v>309.46956478422845</v>
      </c>
      <c r="AG21" s="2">
        <f t="shared" si="2"/>
        <v>198.84618429482532</v>
      </c>
      <c r="AH21" s="2">
        <f t="shared" si="3"/>
        <v>224.68087888410778</v>
      </c>
      <c r="AI21" s="2">
        <f t="shared" si="4"/>
        <v>233.65696837255166</v>
      </c>
      <c r="AK21" s="2">
        <f t="shared" si="5"/>
        <v>77.576989730595201</v>
      </c>
      <c r="AL21" s="2">
        <f t="shared" si="6"/>
        <v>86.111024783541055</v>
      </c>
      <c r="AM21" s="2">
        <f t="shared" si="7"/>
        <v>19.889576555551649</v>
      </c>
      <c r="AN21" s="2">
        <f t="shared" si="8"/>
        <v>34.568997977492764</v>
      </c>
      <c r="AO21" s="2">
        <f t="shared" si="9"/>
        <v>111.93429545068933</v>
      </c>
      <c r="AQ21" s="1" t="s">
        <v>87</v>
      </c>
      <c r="AR21" s="2">
        <f>'X01'!B18/SUM('X01'!$B18:$AB18)*C21</f>
        <v>5.496069197024994</v>
      </c>
      <c r="AS21" s="2">
        <f>'X01'!C18/SUM('X01'!$B18:$AB18)*D21</f>
        <v>0.3772720254967904</v>
      </c>
      <c r="AT21" s="2">
        <f>'X01'!D18/SUM('X01'!$B18:$AB18)*E21</f>
        <v>0.67221388791452552</v>
      </c>
      <c r="AU21" s="2">
        <f>'X01'!E18/SUM('X01'!$B18:$AB18)*F21</f>
        <v>1.1006640142118158</v>
      </c>
      <c r="AV21" s="2">
        <f>'X01'!F18/SUM('X01'!$B18:$AB18)*G21</f>
        <v>1.0029937583224668</v>
      </c>
      <c r="AW21" s="2">
        <f>'X01'!G18/SUM('X01'!$B18:$AB18)*H21</f>
        <v>5.8060193187553233E-2</v>
      </c>
      <c r="AX21" s="2">
        <f>'X01'!H18/SUM('X01'!$B18:$AB18)*I21</f>
        <v>0.43445377038890726</v>
      </c>
      <c r="AY21" s="2">
        <f>'X01'!I18/SUM('X01'!$B18:$AB18)*J21</f>
        <v>1.8125002602587064</v>
      </c>
      <c r="AZ21" s="2">
        <f>'X01'!J18/SUM('X01'!$B18:$AB18)*K21</f>
        <v>3.2622748840972435</v>
      </c>
      <c r="BA21" s="2">
        <f>'X01'!K18/SUM('X01'!$B18:$AB18)*L21</f>
        <v>5.9128223086930101</v>
      </c>
      <c r="BB21" s="2">
        <f>'X01'!L18/SUM('X01'!$B18:$AB18)*M21</f>
        <v>21.74264708623625</v>
      </c>
      <c r="BC21" s="2">
        <f>'X01'!M18/SUM('X01'!$B18:$AB18)*N21</f>
        <v>0.33393577528596846</v>
      </c>
      <c r="BD21" s="2">
        <f>'X01'!N18/SUM('X01'!$B18:$AB18)*O21</f>
        <v>6.7624888492383084</v>
      </c>
      <c r="BE21" s="2">
        <f>'X01'!O18/SUM('X01'!$B18:$AB18)*P21</f>
        <v>1.1552666504945117</v>
      </c>
      <c r="BF21" s="2">
        <f>'X01'!P18/SUM('X01'!$B18:$AB18)*Q21</f>
        <v>0.38393842214957463</v>
      </c>
      <c r="BG21" s="2">
        <f>'X01'!Q18/SUM('X01'!$B18:$AB18)*R21</f>
        <v>13.283211232248652</v>
      </c>
      <c r="BH21" s="2">
        <f>'X01'!R18/SUM('X01'!$B18:$AB18)*S21</f>
        <v>27.898108461558206</v>
      </c>
      <c r="BI21" s="2">
        <f>'X01'!S18/SUM('X01'!$B18:$AB18)*T21</f>
        <v>7.5734455121758</v>
      </c>
      <c r="BJ21" s="2">
        <f>'X01'!T18/SUM('X01'!$B18:$AB18)*U21</f>
        <v>14.641075091930386</v>
      </c>
      <c r="BK21" s="2">
        <f>'X01'!U18/SUM('X01'!$B18:$AB18)*V21</f>
        <v>44.477828216110829</v>
      </c>
      <c r="BL21" s="2">
        <f>'X01'!V18/SUM('X01'!$B18:$AB18)*W21</f>
        <v>9.3599494207030265</v>
      </c>
      <c r="BM21" s="2">
        <f>'X01'!W18/SUM('X01'!$B18:$AB18)*X21</f>
        <v>19.988676598714331</v>
      </c>
      <c r="BN21" s="2">
        <f>'X01'!X18/SUM('X01'!$B18:$AB18)*Y21</f>
        <v>12.62293238992126</v>
      </c>
      <c r="BO21" s="2">
        <f>'X01'!Y18/SUM('X01'!$B18:$AB18)*Z21</f>
        <v>2.373479134036236</v>
      </c>
      <c r="BP21" s="2">
        <f>'X01'!Z18/SUM('X01'!$B18:$AB18)*AA21</f>
        <v>9.4450297284770297</v>
      </c>
      <c r="BQ21" s="2">
        <f>'X01'!AA18/SUM('X01'!$B18:$AB18)*AB21</f>
        <v>16.603626243482733</v>
      </c>
      <c r="BR21" s="2">
        <f>'X01'!AB18/SUM('X01'!$B18:$AB18)*AC21</f>
        <v>2.2229973066843853E-2</v>
      </c>
      <c r="BT21" s="9">
        <f t="shared" si="10"/>
        <v>228.79719308542599</v>
      </c>
    </row>
    <row r="22" spans="1:72" x14ac:dyDescent="0.3">
      <c r="A22" s="1" t="s">
        <v>88</v>
      </c>
      <c r="B22" s="1" t="s">
        <v>89</v>
      </c>
      <c r="C22" s="2">
        <v>353.62645950349497</v>
      </c>
      <c r="D22" s="2">
        <v>267.70058522698878</v>
      </c>
      <c r="E22" s="2">
        <v>301.4759732158891</v>
      </c>
      <c r="F22" s="2">
        <v>221.45968665562589</v>
      </c>
      <c r="G22" s="2">
        <v>199.89063941270069</v>
      </c>
      <c r="H22" s="2">
        <v>550.27821605262523</v>
      </c>
      <c r="I22" s="2">
        <v>251.91573078463421</v>
      </c>
      <c r="J22" s="2">
        <v>423.75906056278666</v>
      </c>
      <c r="K22" s="2">
        <v>231.34286074547953</v>
      </c>
      <c r="L22" s="2">
        <v>426.37944136426967</v>
      </c>
      <c r="M22" s="2">
        <v>404.17365872061202</v>
      </c>
      <c r="N22" s="2">
        <v>369.74469238747082</v>
      </c>
      <c r="O22" s="2">
        <v>338.92657867659977</v>
      </c>
      <c r="P22" s="2">
        <v>234.57482894585863</v>
      </c>
      <c r="Q22" s="2">
        <v>239.91079372109738</v>
      </c>
      <c r="R22" s="2">
        <v>245.16235444724049</v>
      </c>
      <c r="S22" s="2">
        <v>181.93565770392445</v>
      </c>
      <c r="T22" s="2">
        <v>198.30272112832216</v>
      </c>
      <c r="U22" s="2">
        <v>226.88397770503306</v>
      </c>
      <c r="V22" s="2">
        <v>199.54072209316843</v>
      </c>
      <c r="W22" s="2">
        <v>192.32713550424381</v>
      </c>
      <c r="X22" s="2">
        <v>259.81511591580625</v>
      </c>
      <c r="Y22" s="2">
        <v>237.25930874210218</v>
      </c>
      <c r="Z22" s="2">
        <v>311.62923802584839</v>
      </c>
      <c r="AA22" s="2">
        <v>330.35457542731848</v>
      </c>
      <c r="AB22" s="2">
        <v>182.46185521739105</v>
      </c>
      <c r="AC22" s="2">
        <v>205.9404709161675</v>
      </c>
      <c r="AE22" s="2">
        <f t="shared" si="0"/>
        <v>306.62104155027981</v>
      </c>
      <c r="AF22" s="2">
        <f t="shared" si="1"/>
        <v>323.77491884126835</v>
      </c>
      <c r="AG22" s="2">
        <f t="shared" si="2"/>
        <v>201.66576965761203</v>
      </c>
      <c r="AH22" s="2">
        <f t="shared" si="3"/>
        <v>229.80052005405074</v>
      </c>
      <c r="AI22" s="2">
        <f t="shared" si="4"/>
        <v>257.59653489668136</v>
      </c>
      <c r="AK22" s="2">
        <f t="shared" si="5"/>
        <v>118.85292577096425</v>
      </c>
      <c r="AL22" s="2">
        <f t="shared" si="6"/>
        <v>85.910371210168847</v>
      </c>
      <c r="AM22" s="2">
        <f t="shared" si="7"/>
        <v>18.628484080296346</v>
      </c>
      <c r="AN22" s="2">
        <f t="shared" si="8"/>
        <v>34.356688162970848</v>
      </c>
      <c r="AO22" s="2">
        <f t="shared" si="9"/>
        <v>74.222266438428022</v>
      </c>
      <c r="AQ22" s="1" t="s">
        <v>89</v>
      </c>
      <c r="AR22" s="2">
        <f>'X01'!B19/SUM('X01'!$B19:$AB19)*C22</f>
        <v>5.2438055294064601</v>
      </c>
      <c r="AS22" s="2">
        <f>'X01'!C19/SUM('X01'!$B19:$AB19)*D22</f>
        <v>0.36779413983389003</v>
      </c>
      <c r="AT22" s="2">
        <f>'X01'!D19/SUM('X01'!$B19:$AB19)*E22</f>
        <v>0.87759232083164029</v>
      </c>
      <c r="AU22" s="2">
        <f>'X01'!E19/SUM('X01'!$B19:$AB19)*F22</f>
        <v>1.0305330473420713</v>
      </c>
      <c r="AV22" s="2">
        <f>'X01'!F19/SUM('X01'!$B19:$AB19)*G22</f>
        <v>1.384724332616277</v>
      </c>
      <c r="AW22" s="2">
        <f>'X01'!G19/SUM('X01'!$B19:$AB19)*H22</f>
        <v>8.6899755127539932E-2</v>
      </c>
      <c r="AX22" s="2">
        <f>'X01'!H19/SUM('X01'!$B19:$AB19)*I22</f>
        <v>0.59806282351881901</v>
      </c>
      <c r="AY22" s="2">
        <f>'X01'!I19/SUM('X01'!$B19:$AB19)*J22</f>
        <v>2.1258218914372571</v>
      </c>
      <c r="AZ22" s="2">
        <f>'X01'!J19/SUM('X01'!$B19:$AB19)*K22</f>
        <v>3.2198269401013206</v>
      </c>
      <c r="BA22" s="2">
        <f>'X01'!K19/SUM('X01'!$B19:$AB19)*L22</f>
        <v>5.9882105046053153</v>
      </c>
      <c r="BB22" s="2">
        <f>'X01'!L19/SUM('X01'!$B19:$AB19)*M22</f>
        <v>20.458671907445417</v>
      </c>
      <c r="BC22" s="2">
        <f>'X01'!M19/SUM('X01'!$B19:$AB19)*N22</f>
        <v>0.7434988287203973</v>
      </c>
      <c r="BD22" s="2">
        <f>'X01'!N19/SUM('X01'!$B19:$AB19)*O22</f>
        <v>7.0097516851100732</v>
      </c>
      <c r="BE22" s="2">
        <f>'X01'!O19/SUM('X01'!$B19:$AB19)*P22</f>
        <v>1.190346555265609</v>
      </c>
      <c r="BF22" s="2">
        <f>'X01'!P19/SUM('X01'!$B19:$AB19)*Q22</f>
        <v>0.57082528168624536</v>
      </c>
      <c r="BG22" s="2">
        <f>'X01'!Q19/SUM('X01'!$B19:$AB19)*R22</f>
        <v>13.646084834053383</v>
      </c>
      <c r="BH22" s="2">
        <f>'X01'!R19/SUM('X01'!$B19:$AB19)*S22</f>
        <v>28.08955540588569</v>
      </c>
      <c r="BI22" s="2">
        <f>'X01'!S19/SUM('X01'!$B19:$AB19)*T22</f>
        <v>7.5471320406262539</v>
      </c>
      <c r="BJ22" s="2">
        <f>'X01'!T19/SUM('X01'!$B19:$AB19)*U22</f>
        <v>14.493009788127475</v>
      </c>
      <c r="BK22" s="2">
        <f>'X01'!U19/SUM('X01'!$B19:$AB19)*V22</f>
        <v>46.631627927179096</v>
      </c>
      <c r="BL22" s="2">
        <f>'X01'!V19/SUM('X01'!$B19:$AB19)*W22</f>
        <v>9.4731010523409473</v>
      </c>
      <c r="BM22" s="2">
        <f>'X01'!W19/SUM('X01'!$B19:$AB19)*X22</f>
        <v>19.598624051552896</v>
      </c>
      <c r="BN22" s="2">
        <f>'X01'!X19/SUM('X01'!$B19:$AB19)*Y22</f>
        <v>13.346070291193893</v>
      </c>
      <c r="BO22" s="2">
        <f>'X01'!Y19/SUM('X01'!$B19:$AB19)*Z22</f>
        <v>2.6148181576733296</v>
      </c>
      <c r="BP22" s="2">
        <f>'X01'!Z19/SUM('X01'!$B19:$AB19)*AA22</f>
        <v>9.327904103764471</v>
      </c>
      <c r="BQ22" s="2">
        <f>'X01'!AA19/SUM('X01'!$B19:$AB19)*AB22</f>
        <v>16.16579188905569</v>
      </c>
      <c r="BR22" s="2">
        <f>'X01'!AB19/SUM('X01'!$B19:$AB19)*AC22</f>
        <v>0.24283131802506458</v>
      </c>
      <c r="BT22" s="9">
        <f t="shared" si="10"/>
        <v>232.07291640252652</v>
      </c>
    </row>
    <row r="23" spans="1:72" x14ac:dyDescent="0.3">
      <c r="A23" s="1" t="s">
        <v>90</v>
      </c>
      <c r="B23" s="1" t="s">
        <v>91</v>
      </c>
      <c r="C23" s="2">
        <v>241.00619531420085</v>
      </c>
      <c r="D23" s="2">
        <v>196.10445303136999</v>
      </c>
      <c r="E23" s="2">
        <v>201.13767795739568</v>
      </c>
      <c r="F23" s="2">
        <v>149.87201582720519</v>
      </c>
      <c r="G23" s="2">
        <v>178.44419319107931</v>
      </c>
      <c r="H23" s="2">
        <v>213.48669726407709</v>
      </c>
      <c r="I23" s="2">
        <v>346.97659544084411</v>
      </c>
      <c r="J23" s="2">
        <v>257.53342740060179</v>
      </c>
      <c r="K23" s="2">
        <v>196.77543322561857</v>
      </c>
      <c r="L23" s="2">
        <v>212.42008370559415</v>
      </c>
      <c r="M23" s="2">
        <v>233.04412918914301</v>
      </c>
      <c r="N23" s="2">
        <v>246.33347624159521</v>
      </c>
      <c r="O23" s="2">
        <v>189.14104885594415</v>
      </c>
      <c r="P23" s="2">
        <v>190.84055358769535</v>
      </c>
      <c r="Q23" s="2">
        <v>191.96805856076764</v>
      </c>
      <c r="R23" s="2">
        <v>174.37086695181233</v>
      </c>
      <c r="S23" s="2">
        <v>145.61473238651627</v>
      </c>
      <c r="T23" s="2">
        <v>131.23039944745352</v>
      </c>
      <c r="U23" s="2">
        <v>138.37860684212069</v>
      </c>
      <c r="V23" s="2">
        <v>139.77551773094865</v>
      </c>
      <c r="W23" s="2">
        <v>172.86622221534407</v>
      </c>
      <c r="X23" s="2">
        <v>168.58065678780912</v>
      </c>
      <c r="Y23" s="2">
        <v>176.52183646858663</v>
      </c>
      <c r="Z23" s="2">
        <v>198.48197220099112</v>
      </c>
      <c r="AA23" s="2">
        <v>228.88576114659628</v>
      </c>
      <c r="AB23" s="2">
        <v>156.87908398312294</v>
      </c>
      <c r="AC23" s="2">
        <v>99.320163910150285</v>
      </c>
      <c r="AE23" s="2">
        <f t="shared" si="0"/>
        <v>218.14683257516748</v>
      </c>
      <c r="AF23" s="2">
        <f t="shared" si="1"/>
        <v>210.2696753020858</v>
      </c>
      <c r="AG23" s="2">
        <f t="shared" si="2"/>
        <v>138.7498141017598</v>
      </c>
      <c r="AH23" s="2">
        <f t="shared" si="3"/>
        <v>172.65623849057997</v>
      </c>
      <c r="AI23" s="2">
        <f t="shared" si="4"/>
        <v>170.89174531021519</v>
      </c>
      <c r="AK23" s="2">
        <f t="shared" si="5"/>
        <v>63.448539697897061</v>
      </c>
      <c r="AL23" s="2">
        <f t="shared" si="6"/>
        <v>28.912449348026193</v>
      </c>
      <c r="AM23" s="2">
        <f t="shared" si="7"/>
        <v>5.9120938920239201</v>
      </c>
      <c r="AN23" s="2">
        <f t="shared" si="8"/>
        <v>3.9747520116477406</v>
      </c>
      <c r="AO23" s="2">
        <f t="shared" si="9"/>
        <v>56.105176333646753</v>
      </c>
      <c r="AQ23" s="1" t="s">
        <v>91</v>
      </c>
      <c r="AR23" s="2">
        <f>'X01'!B20/SUM('X01'!$B20:$AB20)*C23</f>
        <v>4.6081490499847201E-3</v>
      </c>
      <c r="AS23" s="2">
        <f>'X01'!C20/SUM('X01'!$B20:$AB20)*D23</f>
        <v>9.6764055033057427E-4</v>
      </c>
      <c r="AT23" s="2">
        <f>'X01'!D20/SUM('X01'!$B20:$AB20)*E23</f>
        <v>4.9930229598170008</v>
      </c>
      <c r="AU23" s="2">
        <f>'X01'!E20/SUM('X01'!$B20:$AB20)*F23</f>
        <v>4.6219705121570715E-4</v>
      </c>
      <c r="AV23" s="2">
        <f>'X01'!F20/SUM('X01'!$B20:$AB20)*G23</f>
        <v>8.2546811135082651E-3</v>
      </c>
      <c r="AW23" s="2">
        <f>'X01'!G20/SUM('X01'!$B20:$AB20)*H23</f>
        <v>9.2173372037780764E-4</v>
      </c>
      <c r="AX23" s="2">
        <f>'X01'!H20/SUM('X01'!$B20:$AB20)*I23</f>
        <v>3.2101701915824717E-3</v>
      </c>
      <c r="AY23" s="2">
        <f>'X01'!I20/SUM('X01'!$B20:$AB20)*J23</f>
        <v>7.783345428131431E-3</v>
      </c>
      <c r="AZ23" s="2">
        <f>'X01'!J20/SUM('X01'!$B20:$AB20)*K23</f>
        <v>3.03422304979983E-3</v>
      </c>
      <c r="BA23" s="2">
        <f>'X01'!K20/SUM('X01'!$B20:$AB20)*L23</f>
        <v>0.64998213486921141</v>
      </c>
      <c r="BB23" s="2">
        <f>'X01'!L20/SUM('X01'!$B20:$AB20)*M23</f>
        <v>6.8001509330840468</v>
      </c>
      <c r="BC23" s="2">
        <f>'X01'!M20/SUM('X01'!$B20:$AB20)*N23</f>
        <v>4.8619448835693869E-3</v>
      </c>
      <c r="BD23" s="2">
        <f>'X01'!N20/SUM('X01'!$B20:$AB20)*O23</f>
        <v>1.5399135538755706E-2</v>
      </c>
      <c r="BE23" s="2">
        <f>'X01'!O20/SUM('X01'!$B20:$AB20)*P23</f>
        <v>1.0075835062669909</v>
      </c>
      <c r="BF23" s="2">
        <f>'X01'!P20/SUM('X01'!$B20:$AB20)*Q23</f>
        <v>3.8244422941545646</v>
      </c>
      <c r="BG23" s="2">
        <f>'X01'!Q20/SUM('X01'!$B20:$AB20)*R23</f>
        <v>6.1292763261480196</v>
      </c>
      <c r="BH23" s="2">
        <f>'X01'!R20/SUM('X01'!$B20:$AB20)*S23</f>
        <v>4.3918833119722722E-2</v>
      </c>
      <c r="BI23" s="2">
        <f>'X01'!S20/SUM('X01'!$B20:$AB20)*T23</f>
        <v>20.064822926187375</v>
      </c>
      <c r="BJ23" s="2">
        <f>'X01'!T20/SUM('X01'!$B20:$AB20)*U23</f>
        <v>97.255332178054786</v>
      </c>
      <c r="BK23" s="2">
        <f>'X01'!U20/SUM('X01'!$B20:$AB20)*V23</f>
        <v>3.5262432777593671</v>
      </c>
      <c r="BL23" s="2">
        <f>'X01'!V20/SUM('X01'!$B20:$AB20)*W23</f>
        <v>5.2138150042128691E-2</v>
      </c>
      <c r="BM23" s="2">
        <f>'X01'!W20/SUM('X01'!$B20:$AB20)*X23</f>
        <v>3.2441352567567042E-2</v>
      </c>
      <c r="BN23" s="2">
        <f>'X01'!X20/SUM('X01'!$B20:$AB20)*Y23</f>
        <v>7.2294146311689081E-2</v>
      </c>
      <c r="BO23" s="2">
        <f>'X01'!Y20/SUM('X01'!$B20:$AB20)*Z23</f>
        <v>6.3659178156118797E-3</v>
      </c>
      <c r="BP23" s="2">
        <f>'X01'!Z20/SUM('X01'!$B20:$AB20)*AA23</f>
        <v>1.1293937514172394E-2</v>
      </c>
      <c r="BQ23" s="2">
        <f>'X01'!AA20/SUM('X01'!$B20:$AB20)*AB23</f>
        <v>1.2385445475753864E-2</v>
      </c>
      <c r="BR23" s="2">
        <f>'X01'!AB20/SUM('X01'!$B20:$AB20)*AC23</f>
        <v>3.7980942221854793E-3</v>
      </c>
      <c r="BT23" s="9">
        <f t="shared" si="10"/>
        <v>144.53499563398745</v>
      </c>
    </row>
    <row r="24" spans="1:72" x14ac:dyDescent="0.3">
      <c r="A24" s="1" t="s">
        <v>92</v>
      </c>
      <c r="B24" s="1" t="s">
        <v>93</v>
      </c>
      <c r="C24" s="2">
        <v>394.11944189260248</v>
      </c>
      <c r="D24" s="2">
        <v>0</v>
      </c>
      <c r="E24" s="2">
        <v>407.64774333911191</v>
      </c>
      <c r="F24" s="2">
        <v>0</v>
      </c>
      <c r="G24" s="2">
        <v>97.252320755674134</v>
      </c>
      <c r="H24" s="2">
        <v>848.14483410287357</v>
      </c>
      <c r="I24" s="2">
        <v>0</v>
      </c>
      <c r="J24" s="2">
        <v>338.29411200996577</v>
      </c>
      <c r="K24" s="2">
        <v>396.49693713098532</v>
      </c>
      <c r="L24" s="2">
        <v>462.19273942024461</v>
      </c>
      <c r="M24" s="2">
        <v>456.93898974488911</v>
      </c>
      <c r="N24" s="2">
        <v>0</v>
      </c>
      <c r="O24" s="2">
        <v>419.00147917082995</v>
      </c>
      <c r="P24" s="2">
        <v>166.79844666477948</v>
      </c>
      <c r="Q24" s="2">
        <v>0</v>
      </c>
      <c r="R24" s="2">
        <v>354.14637597101682</v>
      </c>
      <c r="S24" s="2">
        <v>192.41454561753713</v>
      </c>
      <c r="T24" s="2">
        <v>224.71163239843031</v>
      </c>
      <c r="U24" s="2">
        <v>278.13579288171877</v>
      </c>
      <c r="V24" s="2">
        <v>261.34529349091963</v>
      </c>
      <c r="W24" s="2">
        <v>274.92518958512119</v>
      </c>
      <c r="X24" s="2">
        <v>366.11091869783013</v>
      </c>
      <c r="Y24" s="2">
        <v>329.78094584538667</v>
      </c>
      <c r="Z24" s="2">
        <v>393.78281185841109</v>
      </c>
      <c r="AA24" s="2">
        <v>395.11676354030715</v>
      </c>
      <c r="AB24" s="2">
        <v>338.58221061428776</v>
      </c>
      <c r="AC24" s="2">
        <v>0</v>
      </c>
      <c r="AE24" s="2">
        <f t="shared" si="0"/>
        <v>249.5949057271803</v>
      </c>
      <c r="AF24" s="2">
        <f t="shared" si="1"/>
        <v>288.20767556807903</v>
      </c>
      <c r="AG24" s="2">
        <f t="shared" si="2"/>
        <v>239.15181609715145</v>
      </c>
      <c r="AH24" s="2">
        <f t="shared" si="3"/>
        <v>323.605684709446</v>
      </c>
      <c r="AI24" s="2">
        <f t="shared" si="4"/>
        <v>281.87044650325151</v>
      </c>
      <c r="AK24" s="2">
        <f t="shared" si="5"/>
        <v>319.95603132311851</v>
      </c>
      <c r="AL24" s="2">
        <f t="shared" si="6"/>
        <v>185.50563831056098</v>
      </c>
      <c r="AM24" s="2">
        <f t="shared" si="7"/>
        <v>38.319673980454127</v>
      </c>
      <c r="AN24" s="2">
        <f t="shared" si="8"/>
        <v>45.90544288019543</v>
      </c>
      <c r="AO24" s="2">
        <f t="shared" si="9"/>
        <v>189.75095840106863</v>
      </c>
      <c r="AQ24" s="1" t="s">
        <v>93</v>
      </c>
      <c r="AR24" s="2">
        <f>'X01'!B21/SUM('X01'!$B21:$AB21)*C24</f>
        <v>1.4972151951397133E-3</v>
      </c>
      <c r="AS24" s="2">
        <f>'X01'!C21/SUM('X01'!$B21:$AB21)*D24</f>
        <v>0</v>
      </c>
      <c r="AT24" s="2">
        <f>'X01'!D21/SUM('X01'!$B21:$AB21)*E24</f>
        <v>6.9687345718692549E-3</v>
      </c>
      <c r="AU24" s="2">
        <f>'X01'!E21/SUM('X01'!$B21:$AB21)*F24</f>
        <v>0</v>
      </c>
      <c r="AV24" s="2">
        <f>'X01'!F21/SUM('X01'!$B21:$AB21)*G24</f>
        <v>27.37776502850485</v>
      </c>
      <c r="AW24" s="2">
        <f>'X01'!G21/SUM('X01'!$B21:$AB21)*H24</f>
        <v>8.3304973448552779</v>
      </c>
      <c r="AX24" s="2">
        <f>'X01'!H21/SUM('X01'!$B21:$AB21)*I24</f>
        <v>0</v>
      </c>
      <c r="AY24" s="2">
        <f>'X01'!I21/SUM('X01'!$B21:$AB21)*J24</f>
        <v>6.8755047742637441</v>
      </c>
      <c r="AZ24" s="2">
        <f>'X01'!J21/SUM('X01'!$B21:$AB21)*K24</f>
        <v>1.5062470307177437E-3</v>
      </c>
      <c r="BA24" s="2">
        <f>'X01'!K21/SUM('X01'!$B21:$AB21)*L24</f>
        <v>0.21596560848173715</v>
      </c>
      <c r="BB24" s="2">
        <f>'X01'!L21/SUM('X01'!$B21:$AB21)*M24</f>
        <v>2.8641682643989849E-2</v>
      </c>
      <c r="BC24" s="2">
        <f>'X01'!M21/SUM('X01'!$B21:$AB21)*N24</f>
        <v>0</v>
      </c>
      <c r="BD24" s="2">
        <f>'X01'!N21/SUM('X01'!$B21:$AB21)*O24</f>
        <v>5.1731525340672664E-2</v>
      </c>
      <c r="BE24" s="2">
        <f>'X01'!O21/SUM('X01'!$B21:$AB21)*P24</f>
        <v>3.168242191668651E-4</v>
      </c>
      <c r="BF24" s="2">
        <f>'X01'!P21/SUM('X01'!$B21:$AB21)*Q24</f>
        <v>0</v>
      </c>
      <c r="BG24" s="2">
        <f>'X01'!Q21/SUM('X01'!$B21:$AB21)*R24</f>
        <v>8.0049041237964164E-2</v>
      </c>
      <c r="BH24" s="2">
        <f>'X01'!R21/SUM('X01'!$B21:$AB21)*S24</f>
        <v>95.655397176951951</v>
      </c>
      <c r="BI24" s="2">
        <f>'X01'!S21/SUM('X01'!$B21:$AB21)*T24</f>
        <v>39.197661331718507</v>
      </c>
      <c r="BJ24" s="2">
        <f>'X01'!T21/SUM('X01'!$B21:$AB21)*U24</f>
        <v>0.5784920189288697</v>
      </c>
      <c r="BK24" s="2">
        <f>'X01'!U21/SUM('X01'!$B21:$AB21)*V24</f>
        <v>0.65724764674526093</v>
      </c>
      <c r="BL24" s="2">
        <f>'X01'!V21/SUM('X01'!$B21:$AB21)*W24</f>
        <v>7.5719703857470635E-2</v>
      </c>
      <c r="BM24" s="2">
        <f>'X01'!W21/SUM('X01'!$B21:$AB21)*X24</f>
        <v>0.1808058177321325</v>
      </c>
      <c r="BN24" s="2">
        <f>'X01'!X21/SUM('X01'!$B21:$AB21)*Y24</f>
        <v>0.15409446441006155</v>
      </c>
      <c r="BO24" s="2">
        <f>'X01'!Y21/SUM('X01'!$B21:$AB21)*Z24</f>
        <v>3.8894345768300895</v>
      </c>
      <c r="BP24" s="2">
        <f>'X01'!Z21/SUM('X01'!$B21:$AB21)*AA24</f>
        <v>1.4259537119429089E-2</v>
      </c>
      <c r="BQ24" s="2">
        <f>'X01'!AA21/SUM('X01'!$B21:$AB21)*AB24</f>
        <v>4.1802654832998457E-2</v>
      </c>
      <c r="BR24" s="2">
        <f>'X01'!AB21/SUM('X01'!$B21:$AB21)*AC24</f>
        <v>0</v>
      </c>
      <c r="BT24" s="9">
        <f t="shared" si="10"/>
        <v>183.4153589554719</v>
      </c>
    </row>
    <row r="25" spans="1:72" x14ac:dyDescent="0.3">
      <c r="A25" s="1" t="s">
        <v>94</v>
      </c>
      <c r="B25" s="1" t="s">
        <v>95</v>
      </c>
      <c r="C25" s="2">
        <v>503.8500960735139</v>
      </c>
      <c r="D25" s="2">
        <v>352.21201645643418</v>
      </c>
      <c r="E25" s="2">
        <v>394.07188589630243</v>
      </c>
      <c r="F25" s="2">
        <v>277.00728574692721</v>
      </c>
      <c r="G25" s="2">
        <v>296.89954264863502</v>
      </c>
      <c r="H25" s="2">
        <v>756.41262963287841</v>
      </c>
      <c r="I25" s="2">
        <v>429.5749386719437</v>
      </c>
      <c r="J25" s="2">
        <v>509.76885065411966</v>
      </c>
      <c r="K25" s="2">
        <v>355.96566936425864</v>
      </c>
      <c r="L25" s="2">
        <v>506.32616273712347</v>
      </c>
      <c r="M25" s="2">
        <v>522.45497261020967</v>
      </c>
      <c r="N25" s="2">
        <v>412.42588011351324</v>
      </c>
      <c r="O25" s="2">
        <v>430.27899833666527</v>
      </c>
      <c r="P25" s="2">
        <v>330.54846256220151</v>
      </c>
      <c r="Q25" s="2">
        <v>288.5839751074393</v>
      </c>
      <c r="R25" s="2">
        <v>339.06109404831682</v>
      </c>
      <c r="S25" s="2">
        <v>260.42383248069763</v>
      </c>
      <c r="T25" s="2">
        <v>234.6181400173524</v>
      </c>
      <c r="U25" s="2">
        <v>285.20993093194062</v>
      </c>
      <c r="V25" s="2">
        <v>261.88477104750757</v>
      </c>
      <c r="W25" s="2">
        <v>271.18327754536153</v>
      </c>
      <c r="X25" s="2">
        <v>361.73515219119156</v>
      </c>
      <c r="Y25" s="2">
        <v>324.33225200309528</v>
      </c>
      <c r="Z25" s="2">
        <v>424.05875437870918</v>
      </c>
      <c r="AA25" s="2">
        <v>454.00581471493138</v>
      </c>
      <c r="AB25" s="2">
        <v>288.14506260832911</v>
      </c>
      <c r="AC25" s="2">
        <v>172.04092518424108</v>
      </c>
      <c r="AE25" s="2">
        <f t="shared" si="0"/>
        <v>430.0040564466621</v>
      </c>
      <c r="AF25" s="2">
        <f t="shared" si="1"/>
        <v>410.60156283709421</v>
      </c>
      <c r="AG25" s="2">
        <f t="shared" si="2"/>
        <v>260.53416861937455</v>
      </c>
      <c r="AH25" s="2">
        <f t="shared" si="3"/>
        <v>319.08356057988277</v>
      </c>
      <c r="AI25" s="2">
        <f t="shared" si="4"/>
        <v>334.56263922155267</v>
      </c>
      <c r="AK25" s="2">
        <f t="shared" si="5"/>
        <v>163.53568630136698</v>
      </c>
      <c r="AL25" s="2">
        <f t="shared" si="6"/>
        <v>87.53497514374007</v>
      </c>
      <c r="AM25" s="2">
        <f t="shared" si="7"/>
        <v>20.675025878173752</v>
      </c>
      <c r="AN25" s="2">
        <f t="shared" si="8"/>
        <v>45.503539111926244</v>
      </c>
      <c r="AO25" s="2">
        <f t="shared" si="9"/>
        <v>130.18464547510374</v>
      </c>
      <c r="AQ25" s="1" t="s">
        <v>95</v>
      </c>
      <c r="AR25" s="2">
        <f>'X01'!B22/SUM('X01'!$B22:$AB22)*C25</f>
        <v>13.064500746632019</v>
      </c>
      <c r="AS25" s="2">
        <f>'X01'!C22/SUM('X01'!$B22:$AB22)*D25</f>
        <v>2.1223856226020585E-3</v>
      </c>
      <c r="AT25" s="2">
        <f>'X01'!D22/SUM('X01'!$B22:$AB22)*E25</f>
        <v>5.6991071228924543E-2</v>
      </c>
      <c r="AU25" s="2">
        <f>'X01'!E22/SUM('X01'!$B22:$AB22)*F25</f>
        <v>1.6692113078374173E-3</v>
      </c>
      <c r="AV25" s="2">
        <f>'X01'!F22/SUM('X01'!$B22:$AB22)*G25</f>
        <v>129.29141281817468</v>
      </c>
      <c r="AW25" s="2">
        <f>'X01'!G22/SUM('X01'!$B22:$AB22)*H25</f>
        <v>9.6812940286002114</v>
      </c>
      <c r="AX25" s="2">
        <f>'X01'!H22/SUM('X01'!$B22:$AB22)*I25</f>
        <v>4.8043765097837756</v>
      </c>
      <c r="AY25" s="2">
        <f>'X01'!I22/SUM('X01'!$B22:$AB22)*J25</f>
        <v>4.4879048080799073</v>
      </c>
      <c r="AZ25" s="2">
        <f>'X01'!J22/SUM('X01'!$B22:$AB22)*K25</f>
        <v>1.7160037329778485E-2</v>
      </c>
      <c r="BA25" s="2">
        <f>'X01'!K22/SUM('X01'!$B22:$AB22)*L25</f>
        <v>0.25018677407454076</v>
      </c>
      <c r="BB25" s="2">
        <f>'X01'!L22/SUM('X01'!$B22:$AB22)*M25</f>
        <v>1.1239246839238382</v>
      </c>
      <c r="BC25" s="2">
        <f>'X01'!M22/SUM('X01'!$B22:$AB22)*N25</f>
        <v>11.750152521989566</v>
      </c>
      <c r="BD25" s="2">
        <f>'X01'!N22/SUM('X01'!$B22:$AB22)*O25</f>
        <v>0.68968679644927089</v>
      </c>
      <c r="BE25" s="2">
        <f>'X01'!O22/SUM('X01'!$B22:$AB22)*P25</f>
        <v>0.12349431265166519</v>
      </c>
      <c r="BF25" s="2">
        <f>'X01'!P22/SUM('X01'!$B22:$AB22)*Q25</f>
        <v>1.3911767936677179E-2</v>
      </c>
      <c r="BG25" s="2">
        <f>'X01'!Q22/SUM('X01'!$B22:$AB22)*R25</f>
        <v>30.763556068270191</v>
      </c>
      <c r="BH25" s="2">
        <f>'X01'!R22/SUM('X01'!$B22:$AB22)*S25</f>
        <v>47.290297689111981</v>
      </c>
      <c r="BI25" s="2">
        <f>'X01'!S22/SUM('X01'!$B22:$AB22)*T25</f>
        <v>2.083911144769103</v>
      </c>
      <c r="BJ25" s="2">
        <f>'X01'!T22/SUM('X01'!$B22:$AB22)*U25</f>
        <v>3.6057055100313429</v>
      </c>
      <c r="BK25" s="2">
        <f>'X01'!U22/SUM('X01'!$B22:$AB22)*V25</f>
        <v>4.9599209128135184</v>
      </c>
      <c r="BL25" s="2">
        <f>'X01'!V22/SUM('X01'!$B22:$AB22)*W25</f>
        <v>0.57520902974954802</v>
      </c>
      <c r="BM25" s="2">
        <f>'X01'!W22/SUM('X01'!$B22:$AB22)*X25</f>
        <v>0.75420071381403109</v>
      </c>
      <c r="BN25" s="2">
        <f>'X01'!X22/SUM('X01'!$B22:$AB22)*Y25</f>
        <v>0.54527359466868874</v>
      </c>
      <c r="BO25" s="2">
        <f>'X01'!Y22/SUM('X01'!$B22:$AB22)*Z25</f>
        <v>1.3798755497978497</v>
      </c>
      <c r="BP25" s="2">
        <f>'X01'!Z22/SUM('X01'!$B22:$AB22)*AA25</f>
        <v>10.601156558383854</v>
      </c>
      <c r="BQ25" s="2">
        <f>'X01'!AA22/SUM('X01'!$B22:$AB22)*AB25</f>
        <v>35.61031321916844</v>
      </c>
      <c r="BR25" s="2">
        <f>'X01'!AB22/SUM('X01'!$B22:$AB22)*AC25</f>
        <v>0.61683479150245213</v>
      </c>
      <c r="BT25" s="9">
        <f t="shared" si="10"/>
        <v>314.14504325586637</v>
      </c>
    </row>
    <row r="26" spans="1:72" x14ac:dyDescent="0.3">
      <c r="A26" s="1" t="s">
        <v>96</v>
      </c>
      <c r="B26" s="1" t="s">
        <v>97</v>
      </c>
      <c r="C26" s="2">
        <v>383.8842976252219</v>
      </c>
      <c r="D26" s="2">
        <v>333.64726378165756</v>
      </c>
      <c r="E26" s="2">
        <v>278.86847293011141</v>
      </c>
      <c r="F26" s="2">
        <v>140.96969898286841</v>
      </c>
      <c r="G26" s="2">
        <v>345.23431206659455</v>
      </c>
      <c r="H26" s="2">
        <v>357.8393724630526</v>
      </c>
      <c r="I26" s="2">
        <v>555.70687777193143</v>
      </c>
      <c r="J26" s="2">
        <v>401.28438570131129</v>
      </c>
      <c r="K26" s="2">
        <v>408.08490352748584</v>
      </c>
      <c r="L26" s="2">
        <v>364.69061752339059</v>
      </c>
      <c r="M26" s="2">
        <v>407.27927164694773</v>
      </c>
      <c r="N26" s="2">
        <v>390.50512819651823</v>
      </c>
      <c r="O26" s="2">
        <v>328.93350677278858</v>
      </c>
      <c r="P26" s="2">
        <v>252.37619685329574</v>
      </c>
      <c r="Q26" s="2">
        <v>257.89806537553494</v>
      </c>
      <c r="R26" s="2">
        <v>303.26029500922493</v>
      </c>
      <c r="S26" s="2">
        <v>271.32891072316903</v>
      </c>
      <c r="T26" s="2">
        <v>236.8313487284922</v>
      </c>
      <c r="U26" s="2">
        <v>244.97698467638949</v>
      </c>
      <c r="V26" s="2">
        <v>267.57160642721101</v>
      </c>
      <c r="W26" s="2">
        <v>267.00119528794983</v>
      </c>
      <c r="X26" s="2">
        <v>287.07283169063544</v>
      </c>
      <c r="Y26" s="2">
        <v>272.70060452804563</v>
      </c>
      <c r="Z26" s="2">
        <v>370.62032423679409</v>
      </c>
      <c r="AA26" s="2">
        <v>388.16086199444214</v>
      </c>
      <c r="AB26" s="2">
        <v>305.83875244868648</v>
      </c>
      <c r="AC26" s="2">
        <v>213.16579063777007</v>
      </c>
      <c r="AE26" s="2">
        <f t="shared" si="0"/>
        <v>342.30718508877686</v>
      </c>
      <c r="AF26" s="2">
        <f t="shared" si="1"/>
        <v>346.03470784516645</v>
      </c>
      <c r="AG26" s="2">
        <f t="shared" si="2"/>
        <v>255.17721263881543</v>
      </c>
      <c r="AH26" s="2">
        <f t="shared" si="3"/>
        <v>275.59154383554363</v>
      </c>
      <c r="AI26" s="2">
        <f t="shared" si="4"/>
        <v>319.44643232942315</v>
      </c>
      <c r="AK26" s="2">
        <f t="shared" si="5"/>
        <v>123.93153337626195</v>
      </c>
      <c r="AL26" s="2">
        <f t="shared" si="6"/>
        <v>62.890179513032486</v>
      </c>
      <c r="AM26" s="2">
        <f t="shared" si="7"/>
        <v>16.883065692101923</v>
      </c>
      <c r="AN26" s="2">
        <f t="shared" si="8"/>
        <v>10.34339376269372</v>
      </c>
      <c r="AO26" s="2">
        <f t="shared" si="9"/>
        <v>79.206867983490739</v>
      </c>
      <c r="AQ26" s="1" t="s">
        <v>97</v>
      </c>
      <c r="AR26" s="2">
        <f>'X01'!B23/SUM('X01'!$B23:$AB23)*C26</f>
        <v>11.009472086024576</v>
      </c>
      <c r="AS26" s="2">
        <f>'X01'!C23/SUM('X01'!$B23:$AB23)*D26</f>
        <v>0.83972577856364561</v>
      </c>
      <c r="AT26" s="2">
        <f>'X01'!D23/SUM('X01'!$B23:$AB23)*E26</f>
        <v>0.63620698627358374</v>
      </c>
      <c r="AU26" s="2">
        <f>'X01'!E23/SUM('X01'!$B23:$AB23)*F26</f>
        <v>8.0059484896709485E-2</v>
      </c>
      <c r="AV26" s="2">
        <f>'X01'!F23/SUM('X01'!$B23:$AB23)*G26</f>
        <v>11.750518147760896</v>
      </c>
      <c r="AW26" s="2">
        <f>'X01'!G23/SUM('X01'!$B23:$AB23)*H26</f>
        <v>8.2505498104482669E-2</v>
      </c>
      <c r="AX26" s="2">
        <f>'X01'!H23/SUM('X01'!$B23:$AB23)*I26</f>
        <v>6.6441698796943394</v>
      </c>
      <c r="AY26" s="2">
        <f>'X01'!I23/SUM('X01'!$B23:$AB23)*J26</f>
        <v>1.6102149140260857</v>
      </c>
      <c r="AZ26" s="2">
        <f>'X01'!J23/SUM('X01'!$B23:$AB23)*K26</f>
        <v>0.6421256845059502</v>
      </c>
      <c r="BA26" s="2">
        <f>'X01'!K23/SUM('X01'!$B23:$AB23)*L26</f>
        <v>1.7746394392019957</v>
      </c>
      <c r="BB26" s="2">
        <f>'X01'!L23/SUM('X01'!$B23:$AB23)*M26</f>
        <v>1.2978610384497304</v>
      </c>
      <c r="BC26" s="2">
        <f>'X01'!M23/SUM('X01'!$B23:$AB23)*N26</f>
        <v>1.0864476986852303</v>
      </c>
      <c r="BD26" s="2">
        <f>'X01'!N23/SUM('X01'!$B23:$AB23)*O26</f>
        <v>3.2587592521091251</v>
      </c>
      <c r="BE26" s="2">
        <f>'X01'!O23/SUM('X01'!$B23:$AB23)*P26</f>
        <v>0.53125813186117166</v>
      </c>
      <c r="BF26" s="2">
        <f>'X01'!P23/SUM('X01'!$B23:$AB23)*Q26</f>
        <v>0.31149981927341353</v>
      </c>
      <c r="BG26" s="2">
        <f>'X01'!Q23/SUM('X01'!$B23:$AB23)*R26</f>
        <v>5.3576991338911037</v>
      </c>
      <c r="BH26" s="2">
        <f>'X01'!R23/SUM('X01'!$B23:$AB23)*S26</f>
        <v>34.468555034858134</v>
      </c>
      <c r="BI26" s="2">
        <f>'X01'!S23/SUM('X01'!$B23:$AB23)*T26</f>
        <v>3.0964019018042075</v>
      </c>
      <c r="BJ26" s="2">
        <f>'X01'!T23/SUM('X01'!$B23:$AB23)*U26</f>
        <v>2.9583375403607071</v>
      </c>
      <c r="BK26" s="2">
        <f>'X01'!U23/SUM('X01'!$B23:$AB23)*V26</f>
        <v>52.582651104417593</v>
      </c>
      <c r="BL26" s="2">
        <f>'X01'!V23/SUM('X01'!$B23:$AB23)*W26</f>
        <v>28.041724447476842</v>
      </c>
      <c r="BM26" s="2">
        <f>'X01'!W23/SUM('X01'!$B23:$AB23)*X26</f>
        <v>28.58582025699873</v>
      </c>
      <c r="BN26" s="2">
        <f>'X01'!X23/SUM('X01'!$B23:$AB23)*Y26</f>
        <v>30.443173086129715</v>
      </c>
      <c r="BO26" s="2">
        <f>'X01'!Y23/SUM('X01'!$B23:$AB23)*Z26</f>
        <v>19.484634428341032</v>
      </c>
      <c r="BP26" s="2">
        <f>'X01'!Z23/SUM('X01'!$B23:$AB23)*AA26</f>
        <v>27.752108939980761</v>
      </c>
      <c r="BQ26" s="2">
        <f>'X01'!AA23/SUM('X01'!$B23:$AB23)*AB26</f>
        <v>24.178059081889824</v>
      </c>
      <c r="BR26" s="2">
        <f>'X01'!AB23/SUM('X01'!$B23:$AB23)*AC26</f>
        <v>0.92882472018625639</v>
      </c>
      <c r="BT26" s="9">
        <f t="shared" si="10"/>
        <v>299.43345351576585</v>
      </c>
    </row>
    <row r="27" spans="1:72" x14ac:dyDescent="0.3">
      <c r="A27" s="1" t="s">
        <v>98</v>
      </c>
      <c r="B27" s="1" t="s">
        <v>99</v>
      </c>
      <c r="C27" s="2">
        <v>384.34482052055694</v>
      </c>
      <c r="D27" s="2">
        <v>334.85176411535105</v>
      </c>
      <c r="E27" s="2">
        <v>283.87634630002373</v>
      </c>
      <c r="F27" s="2">
        <v>142.22399783776888</v>
      </c>
      <c r="G27" s="2">
        <v>345.93569965888446</v>
      </c>
      <c r="H27" s="2">
        <v>375.44846658317954</v>
      </c>
      <c r="I27" s="2">
        <v>556.57774695723742</v>
      </c>
      <c r="J27" s="2">
        <v>405.53631192118945</v>
      </c>
      <c r="K27" s="2">
        <v>421.19837927493438</v>
      </c>
      <c r="L27" s="2">
        <v>382.14696328893359</v>
      </c>
      <c r="M27" s="2">
        <v>413.2822900220084</v>
      </c>
      <c r="N27" s="2">
        <v>403.6596855554173</v>
      </c>
      <c r="O27" s="2">
        <v>334.45051541162081</v>
      </c>
      <c r="P27" s="2">
        <v>257.22397957269845</v>
      </c>
      <c r="Q27" s="2">
        <v>266.90259291574205</v>
      </c>
      <c r="R27" s="2">
        <v>308.40799019117213</v>
      </c>
      <c r="S27" s="2">
        <v>272.49465885321598</v>
      </c>
      <c r="T27" s="2">
        <v>237.95399600950483</v>
      </c>
      <c r="U27" s="2">
        <v>252.91489386540164</v>
      </c>
      <c r="V27" s="2">
        <v>270.45348300933773</v>
      </c>
      <c r="W27" s="2">
        <v>268.75178466134361</v>
      </c>
      <c r="X27" s="2">
        <v>288.09943040100842</v>
      </c>
      <c r="Y27" s="2">
        <v>274.74796774529926</v>
      </c>
      <c r="Z27" s="2">
        <v>371.3283055412283</v>
      </c>
      <c r="AA27" s="2">
        <v>389.40586726971827</v>
      </c>
      <c r="AB27" s="2">
        <v>307.7268777994534</v>
      </c>
      <c r="AC27" s="2">
        <v>216.92532141811813</v>
      </c>
      <c r="AE27" s="2">
        <f t="shared" si="0"/>
        <v>346.17983456757167</v>
      </c>
      <c r="AF27" s="2">
        <f t="shared" si="1"/>
        <v>354.75652312819079</v>
      </c>
      <c r="AG27" s="2">
        <f t="shared" si="2"/>
        <v>258.45425793436505</v>
      </c>
      <c r="AH27" s="2">
        <f t="shared" si="3"/>
        <v>277.19972760255041</v>
      </c>
      <c r="AI27" s="2">
        <f t="shared" si="4"/>
        <v>321.34659300712951</v>
      </c>
      <c r="AK27" s="2">
        <f t="shared" si="5"/>
        <v>123.95469150679527</v>
      </c>
      <c r="AL27" s="2">
        <f t="shared" si="6"/>
        <v>64.567366619248318</v>
      </c>
      <c r="AM27" s="2">
        <f t="shared" si="7"/>
        <v>16.248687676633249</v>
      </c>
      <c r="AN27" s="2">
        <f t="shared" si="8"/>
        <v>9.9040998437573151</v>
      </c>
      <c r="AO27" s="2">
        <f t="shared" si="9"/>
        <v>77.930599474994011</v>
      </c>
      <c r="AQ27" s="1" t="s">
        <v>99</v>
      </c>
      <c r="AR27" s="2">
        <f>'X01'!B24/SUM('X01'!$B24:$AB24)*C27</f>
        <v>10.861474313572801</v>
      </c>
      <c r="AS27" s="2">
        <f>'X01'!C24/SUM('X01'!$B24:$AB24)*D27</f>
        <v>0.82828549601873624</v>
      </c>
      <c r="AT27" s="2">
        <f>'X01'!D24/SUM('X01'!$B24:$AB24)*E27</f>
        <v>0.65904174254508752</v>
      </c>
      <c r="AU27" s="2">
        <f>'X01'!E24/SUM('X01'!$B24:$AB24)*F27</f>
        <v>7.8615341963404084E-2</v>
      </c>
      <c r="AV27" s="2">
        <f>'X01'!F24/SUM('X01'!$B24:$AB24)*G27</f>
        <v>11.616521224786867</v>
      </c>
      <c r="AW27" s="2">
        <f>'X01'!G24/SUM('X01'!$B24:$AB24)*H27</f>
        <v>8.3012740574879576E-2</v>
      </c>
      <c r="AX27" s="2">
        <f>'X01'!H24/SUM('X01'!$B24:$AB24)*I27</f>
        <v>6.5683780845784989</v>
      </c>
      <c r="AY27" s="2">
        <f>'X01'!I24/SUM('X01'!$B24:$AB24)*J27</f>
        <v>1.6111724627039774</v>
      </c>
      <c r="AZ27" s="2">
        <f>'X01'!J24/SUM('X01'!$B24:$AB24)*K27</f>
        <v>0.69555108269047194</v>
      </c>
      <c r="BA27" s="2">
        <f>'X01'!K24/SUM('X01'!$B24:$AB24)*L27</f>
        <v>2.014648985272173</v>
      </c>
      <c r="BB27" s="2">
        <f>'X01'!L24/SUM('X01'!$B24:$AB24)*M27</f>
        <v>1.3535352657064719</v>
      </c>
      <c r="BC27" s="2">
        <f>'X01'!M24/SUM('X01'!$B24:$AB24)*N27</f>
        <v>1.1072618146017776</v>
      </c>
      <c r="BD27" s="2">
        <f>'X01'!N24/SUM('X01'!$B24:$AB24)*O27</f>
        <v>3.3669437428209377</v>
      </c>
      <c r="BE27" s="2">
        <f>'X01'!O24/SUM('X01'!$B24:$AB24)*P27</f>
        <v>0.55806596871274794</v>
      </c>
      <c r="BF27" s="2">
        <f>'X01'!P24/SUM('X01'!$B24:$AB24)*Q27</f>
        <v>0.33563606402770041</v>
      </c>
      <c r="BG27" s="2">
        <f>'X01'!Q24/SUM('X01'!$B24:$AB24)*R27</f>
        <v>5.4828939518816959</v>
      </c>
      <c r="BH27" s="2">
        <f>'X01'!R24/SUM('X01'!$B24:$AB24)*S27</f>
        <v>34.430624314745224</v>
      </c>
      <c r="BI27" s="2">
        <f>'X01'!S24/SUM('X01'!$B24:$AB24)*T27</f>
        <v>3.107414909644675</v>
      </c>
      <c r="BJ27" s="2">
        <f>'X01'!T24/SUM('X01'!$B24:$AB24)*U27</f>
        <v>2.886881030516645</v>
      </c>
      <c r="BK27" s="2">
        <f>'X01'!U24/SUM('X01'!$B24:$AB24)*V27</f>
        <v>53.48561511993632</v>
      </c>
      <c r="BL27" s="2">
        <f>'X01'!V24/SUM('X01'!$B24:$AB24)*W27</f>
        <v>28.39619074989302</v>
      </c>
      <c r="BM27" s="2">
        <f>'X01'!W24/SUM('X01'!$B24:$AB24)*X27</f>
        <v>28.475719115632842</v>
      </c>
      <c r="BN27" s="2">
        <f>'X01'!X24/SUM('X01'!$B24:$AB24)*Y27</f>
        <v>30.645250387360971</v>
      </c>
      <c r="BO27" s="2">
        <f>'X01'!Y24/SUM('X01'!$B24:$AB24)*Z27</f>
        <v>19.342661771139994</v>
      </c>
      <c r="BP27" s="2">
        <f>'X01'!Z24/SUM('X01'!$B24:$AB24)*AA27</f>
        <v>27.874474258194844</v>
      </c>
      <c r="BQ27" s="2">
        <f>'X01'!AA24/SUM('X01'!$B24:$AB24)*AB27</f>
        <v>24.63447965635406</v>
      </c>
      <c r="BR27" s="2">
        <f>'X01'!AB24/SUM('X01'!$B24:$AB24)*AC27</f>
        <v>0.92178535519586713</v>
      </c>
      <c r="BT27" s="9">
        <f t="shared" si="10"/>
        <v>301.42213495107268</v>
      </c>
    </row>
    <row r="28" spans="1:72" x14ac:dyDescent="0.3">
      <c r="A28" s="1" t="s">
        <v>100</v>
      </c>
      <c r="B28" s="1" t="s">
        <v>101</v>
      </c>
      <c r="C28" s="2">
        <v>383.23887139507883</v>
      </c>
      <c r="D28" s="2">
        <v>330.95922456004217</v>
      </c>
      <c r="E28" s="2">
        <v>263.65126606499143</v>
      </c>
      <c r="F28" s="2">
        <v>142.34604097135679</v>
      </c>
      <c r="G28" s="2">
        <v>342.30180138421196</v>
      </c>
      <c r="H28" s="2">
        <v>320.35753714292258</v>
      </c>
      <c r="I28" s="2">
        <v>554.97443892988713</v>
      </c>
      <c r="J28" s="2">
        <v>388.58254125566702</v>
      </c>
      <c r="K28" s="2">
        <v>389.55278551853263</v>
      </c>
      <c r="L28" s="2">
        <v>357.71144784833353</v>
      </c>
      <c r="M28" s="2">
        <v>389.89606413461809</v>
      </c>
      <c r="N28" s="2">
        <v>386.17110625535423</v>
      </c>
      <c r="O28" s="2">
        <v>317.6889576557918</v>
      </c>
      <c r="P28" s="2">
        <v>239.02689025435922</v>
      </c>
      <c r="Q28" s="2">
        <v>242.80015745759161</v>
      </c>
      <c r="R28" s="2">
        <v>294.74292765460376</v>
      </c>
      <c r="S28" s="2">
        <v>268.35573063593063</v>
      </c>
      <c r="T28" s="2">
        <v>230.92273331777363</v>
      </c>
      <c r="U28" s="2">
        <v>219.8712391554435</v>
      </c>
      <c r="V28" s="2">
        <v>259.39601652559787</v>
      </c>
      <c r="W28" s="2">
        <v>265.38229893077784</v>
      </c>
      <c r="X28" s="2">
        <v>285.82097785037951</v>
      </c>
      <c r="Y28" s="2">
        <v>271.76820530682113</v>
      </c>
      <c r="Z28" s="2">
        <v>369.97971005808915</v>
      </c>
      <c r="AA28" s="2">
        <v>387.96836939895474</v>
      </c>
      <c r="AB28" s="2">
        <v>305.84271610890568</v>
      </c>
      <c r="AC28" s="2">
        <v>198.41271380424786</v>
      </c>
      <c r="AE28" s="2">
        <f t="shared" si="0"/>
        <v>333.97559720692732</v>
      </c>
      <c r="AF28" s="2">
        <f t="shared" si="1"/>
        <v>334.01920867053906</v>
      </c>
      <c r="AG28" s="2">
        <f t="shared" si="2"/>
        <v>244.63642990868641</v>
      </c>
      <c r="AH28" s="2">
        <f t="shared" si="3"/>
        <v>274.32382736265953</v>
      </c>
      <c r="AI28" s="2">
        <f t="shared" si="4"/>
        <v>315.55087734254937</v>
      </c>
      <c r="AK28" s="2">
        <f t="shared" si="5"/>
        <v>124.63187950927225</v>
      </c>
      <c r="AL28" s="2">
        <f t="shared" si="6"/>
        <v>62.867181647854302</v>
      </c>
      <c r="AM28" s="2">
        <f t="shared" si="7"/>
        <v>22.962511268904372</v>
      </c>
      <c r="AN28" s="2">
        <f t="shared" si="8"/>
        <v>10.456256598986945</v>
      </c>
      <c r="AO28" s="2">
        <f t="shared" si="9"/>
        <v>85.678446799997573</v>
      </c>
      <c r="AQ28" s="1" t="s">
        <v>101</v>
      </c>
      <c r="AR28" s="2">
        <f>'X01'!B25/SUM('X01'!$B25:$AB25)*C28</f>
        <v>10.454162856942331</v>
      </c>
      <c r="AS28" s="2">
        <f>'X01'!C25/SUM('X01'!$B25:$AB25)*D28</f>
        <v>0.80912699758571338</v>
      </c>
      <c r="AT28" s="2">
        <f>'X01'!D25/SUM('X01'!$B25:$AB25)*E28</f>
        <v>0.71785384394840346</v>
      </c>
      <c r="AU28" s="2">
        <f>'X01'!E25/SUM('X01'!$B25:$AB25)*F28</f>
        <v>8.3704625712293299E-2</v>
      </c>
      <c r="AV28" s="2">
        <f>'X01'!F25/SUM('X01'!$B25:$AB25)*G28</f>
        <v>11.245471646729559</v>
      </c>
      <c r="AW28" s="2">
        <f>'X01'!G25/SUM('X01'!$B25:$AB25)*H28</f>
        <v>9.7522426642030674E-2</v>
      </c>
      <c r="AX28" s="2">
        <f>'X01'!H25/SUM('X01'!$B25:$AB25)*I28</f>
        <v>6.3296251422822225</v>
      </c>
      <c r="AY28" s="2">
        <f>'X01'!I25/SUM('X01'!$B25:$AB25)*J28</f>
        <v>1.6722423539181894</v>
      </c>
      <c r="AZ28" s="2">
        <f>'X01'!J25/SUM('X01'!$B25:$AB25)*K28</f>
        <v>0.72846096153908324</v>
      </c>
      <c r="BA28" s="2">
        <f>'X01'!K25/SUM('X01'!$B25:$AB25)*L28</f>
        <v>2.1636686683850539</v>
      </c>
      <c r="BB28" s="2">
        <f>'X01'!L25/SUM('X01'!$B25:$AB25)*M28</f>
        <v>1.3763752233295932</v>
      </c>
      <c r="BC28" s="2">
        <f>'X01'!M25/SUM('X01'!$B25:$AB25)*N28</f>
        <v>1.1543973555193439</v>
      </c>
      <c r="BD28" s="2">
        <f>'X01'!N25/SUM('X01'!$B25:$AB25)*O28</f>
        <v>3.4407158337774337</v>
      </c>
      <c r="BE28" s="2">
        <f>'X01'!O25/SUM('X01'!$B25:$AB25)*P28</f>
        <v>0.56222586163644783</v>
      </c>
      <c r="BF28" s="2">
        <f>'X01'!P25/SUM('X01'!$B25:$AB25)*Q28</f>
        <v>0.34752697534860877</v>
      </c>
      <c r="BG28" s="2">
        <f>'X01'!Q25/SUM('X01'!$B25:$AB25)*R28</f>
        <v>5.4932811434967714</v>
      </c>
      <c r="BH28" s="2">
        <f>'X01'!R25/SUM('X01'!$B25:$AB25)*S28</f>
        <v>33.33750860639563</v>
      </c>
      <c r="BI28" s="2">
        <f>'X01'!S25/SUM('X01'!$B25:$AB25)*T28</f>
        <v>3.0847681811720085</v>
      </c>
      <c r="BJ28" s="2">
        <f>'X01'!T25/SUM('X01'!$B25:$AB25)*U28</f>
        <v>3.3636771284295528</v>
      </c>
      <c r="BK28" s="2">
        <f>'X01'!U25/SUM('X01'!$B25:$AB25)*V28</f>
        <v>53.298213239361353</v>
      </c>
      <c r="BL28" s="2">
        <f>'X01'!V25/SUM('X01'!$B25:$AB25)*W28</f>
        <v>27.66277495940442</v>
      </c>
      <c r="BM28" s="2">
        <f>'X01'!W25/SUM('X01'!$B25:$AB25)*X28</f>
        <v>27.545611077455987</v>
      </c>
      <c r="BN28" s="2">
        <f>'X01'!X25/SUM('X01'!$B25:$AB25)*Y28</f>
        <v>29.804223037785459</v>
      </c>
      <c r="BO28" s="2">
        <f>'X01'!Y25/SUM('X01'!$B25:$AB25)*Z28</f>
        <v>18.557083508157689</v>
      </c>
      <c r="BP28" s="2">
        <f>'X01'!Z25/SUM('X01'!$B25:$AB25)*AA28</f>
        <v>26.796481928332224</v>
      </c>
      <c r="BQ28" s="2">
        <f>'X01'!AA25/SUM('X01'!$B25:$AB25)*AB28</f>
        <v>23.773868695775825</v>
      </c>
      <c r="BR28" s="2">
        <f>'X01'!AB25/SUM('X01'!$B25:$AB25)*AC28</f>
        <v>0.95590030001800708</v>
      </c>
      <c r="BT28" s="9">
        <f t="shared" si="10"/>
        <v>294.85647257908124</v>
      </c>
    </row>
    <row r="29" spans="1:72" x14ac:dyDescent="0.3">
      <c r="A29" s="1" t="s">
        <v>102</v>
      </c>
      <c r="B29" s="1" t="s">
        <v>103</v>
      </c>
      <c r="C29" s="2">
        <v>384.85419481155367</v>
      </c>
      <c r="D29" s="2">
        <v>336.70784931162905</v>
      </c>
      <c r="E29" s="2">
        <v>273.97891215853662</v>
      </c>
      <c r="F29" s="2">
        <v>143.08247943105087</v>
      </c>
      <c r="G29" s="2">
        <v>345.89120881015788</v>
      </c>
      <c r="H29" s="2">
        <v>376.1264790558289</v>
      </c>
      <c r="I29" s="2">
        <v>557.29781923457347</v>
      </c>
      <c r="J29" s="2">
        <v>403.77502572958491</v>
      </c>
      <c r="K29" s="2">
        <v>417.80742068232706</v>
      </c>
      <c r="L29" s="2">
        <v>375.51595957858689</v>
      </c>
      <c r="M29" s="2">
        <v>411.52348822328668</v>
      </c>
      <c r="N29" s="2">
        <v>400.04344553365115</v>
      </c>
      <c r="O29" s="2">
        <v>333.33947286084134</v>
      </c>
      <c r="P29" s="2">
        <v>258.25305418999977</v>
      </c>
      <c r="Q29" s="2">
        <v>262.43236149731553</v>
      </c>
      <c r="R29" s="2">
        <v>308.03917551016923</v>
      </c>
      <c r="S29" s="2">
        <v>272.13457752773127</v>
      </c>
      <c r="T29" s="2">
        <v>238.74722644741169</v>
      </c>
      <c r="U29" s="2">
        <v>252.40976623874928</v>
      </c>
      <c r="V29" s="2">
        <v>269.86429388045298</v>
      </c>
      <c r="W29" s="2">
        <v>267.64112204800267</v>
      </c>
      <c r="X29" s="2">
        <v>287.26942747068864</v>
      </c>
      <c r="Y29" s="2">
        <v>273.71014940953989</v>
      </c>
      <c r="Z29" s="2">
        <v>371.03029570807695</v>
      </c>
      <c r="AA29" s="2">
        <v>388.75090585004705</v>
      </c>
      <c r="AB29" s="2">
        <v>306.58649065941239</v>
      </c>
      <c r="AC29" s="2">
        <v>216.72059677744275</v>
      </c>
      <c r="AE29" s="2">
        <f t="shared" si="0"/>
        <v>345.41984897333293</v>
      </c>
      <c r="AF29" s="2">
        <f t="shared" si="1"/>
        <v>352.30326708952913</v>
      </c>
      <c r="AG29" s="2">
        <f t="shared" si="2"/>
        <v>258.28896602358628</v>
      </c>
      <c r="AH29" s="2">
        <f t="shared" si="3"/>
        <v>276.20689964274374</v>
      </c>
      <c r="AI29" s="2">
        <f t="shared" si="4"/>
        <v>320.77207224874479</v>
      </c>
      <c r="AK29" s="2">
        <f t="shared" si="5"/>
        <v>124.84028378238719</v>
      </c>
      <c r="AL29" s="2">
        <f t="shared" si="6"/>
        <v>63.743903542137097</v>
      </c>
      <c r="AM29" s="2">
        <f t="shared" si="7"/>
        <v>15.728252167047696</v>
      </c>
      <c r="AN29" s="2">
        <f t="shared" si="8"/>
        <v>10.049523109919864</v>
      </c>
      <c r="AO29" s="2">
        <f t="shared" si="9"/>
        <v>77.835191517856643</v>
      </c>
      <c r="AQ29" s="1" t="s">
        <v>103</v>
      </c>
      <c r="AR29" s="2">
        <f>'X01'!B26/SUM('X01'!$B26:$AB26)*C29</f>
        <v>11.179718915090906</v>
      </c>
      <c r="AS29" s="2">
        <f>'X01'!C26/SUM('X01'!$B26:$AB26)*D29</f>
        <v>0.8494755803292019</v>
      </c>
      <c r="AT29" s="2">
        <f>'X01'!D26/SUM('X01'!$B26:$AB26)*E29</f>
        <v>0.62538736286458052</v>
      </c>
      <c r="AU29" s="2">
        <f>'X01'!E26/SUM('X01'!$B26:$AB26)*F29</f>
        <v>7.9071986999067007E-2</v>
      </c>
      <c r="AV29" s="2">
        <f>'X01'!F26/SUM('X01'!$B26:$AB26)*G29</f>
        <v>11.917825835165825</v>
      </c>
      <c r="AW29" s="2">
        <f>'X01'!G26/SUM('X01'!$B26:$AB26)*H29</f>
        <v>8.1336368281372931E-2</v>
      </c>
      <c r="AX29" s="2">
        <f>'X01'!H26/SUM('X01'!$B26:$AB26)*I29</f>
        <v>6.7354045766354407</v>
      </c>
      <c r="AY29" s="2">
        <f>'X01'!I26/SUM('X01'!$B26:$AB26)*J29</f>
        <v>1.5910786952990681</v>
      </c>
      <c r="AZ29" s="2">
        <f>'X01'!J26/SUM('X01'!$B26:$AB26)*K29</f>
        <v>0.62240947841861349</v>
      </c>
      <c r="BA29" s="2">
        <f>'X01'!K26/SUM('X01'!$B26:$AB26)*L29</f>
        <v>1.6240869007940035</v>
      </c>
      <c r="BB29" s="2">
        <f>'X01'!L26/SUM('X01'!$B26:$AB26)*M29</f>
        <v>1.2854238080931129</v>
      </c>
      <c r="BC29" s="2">
        <f>'X01'!M26/SUM('X01'!$B26:$AB26)*N29</f>
        <v>1.0284881585838359</v>
      </c>
      <c r="BD29" s="2">
        <f>'X01'!N26/SUM('X01'!$B26:$AB26)*O29</f>
        <v>3.2117333097190559</v>
      </c>
      <c r="BE29" s="2">
        <f>'X01'!O26/SUM('X01'!$B26:$AB26)*P29</f>
        <v>0.52743962147456647</v>
      </c>
      <c r="BF29" s="2">
        <f>'X01'!P26/SUM('X01'!$B26:$AB26)*Q29</f>
        <v>0.29636274274667407</v>
      </c>
      <c r="BG29" s="2">
        <f>'X01'!Q26/SUM('X01'!$B26:$AB26)*R29</f>
        <v>5.314210529236683</v>
      </c>
      <c r="BH29" s="2">
        <f>'X01'!R26/SUM('X01'!$B26:$AB26)*S29</f>
        <v>34.779399261635369</v>
      </c>
      <c r="BI29" s="2">
        <f>'X01'!S26/SUM('X01'!$B26:$AB26)*T29</f>
        <v>3.1091808244911499</v>
      </c>
      <c r="BJ29" s="2">
        <f>'X01'!T26/SUM('X01'!$B26:$AB26)*U29</f>
        <v>2.8747021600030553</v>
      </c>
      <c r="BK29" s="2">
        <f>'X01'!U26/SUM('X01'!$B26:$AB26)*V29</f>
        <v>52.528187720165057</v>
      </c>
      <c r="BL29" s="2">
        <f>'X01'!V26/SUM('X01'!$B26:$AB26)*W29</f>
        <v>28.211672611657839</v>
      </c>
      <c r="BM29" s="2">
        <f>'X01'!W26/SUM('X01'!$B26:$AB26)*X29</f>
        <v>28.913996772500894</v>
      </c>
      <c r="BN29" s="2">
        <f>'X01'!X26/SUM('X01'!$B26:$AB26)*Y29</f>
        <v>30.508695141902866</v>
      </c>
      <c r="BO29" s="2">
        <f>'X01'!Y26/SUM('X01'!$B26:$AB26)*Z29</f>
        <v>19.737645659378707</v>
      </c>
      <c r="BP29" s="2">
        <f>'X01'!Z26/SUM('X01'!$B26:$AB26)*AA29</f>
        <v>28.012781821867197</v>
      </c>
      <c r="BQ29" s="2">
        <f>'X01'!AA26/SUM('X01'!$B26:$AB26)*AB29</f>
        <v>24.346292597836513</v>
      </c>
      <c r="BR29" s="2">
        <f>'X01'!AB26/SUM('X01'!$B26:$AB26)*AC29</f>
        <v>0.92689075245404284</v>
      </c>
      <c r="BT29" s="9">
        <f t="shared" si="10"/>
        <v>300.91889919362467</v>
      </c>
    </row>
    <row r="30" spans="1:72" x14ac:dyDescent="0.3">
      <c r="A30" s="1" t="s">
        <v>104</v>
      </c>
      <c r="B30" s="1" t="s">
        <v>105</v>
      </c>
      <c r="C30" s="2">
        <v>379.14778584582393</v>
      </c>
      <c r="D30" s="2">
        <v>320.71536084137824</v>
      </c>
      <c r="E30" s="2">
        <v>228.91343094957799</v>
      </c>
      <c r="F30" s="2">
        <v>142.38891765981106</v>
      </c>
      <c r="G30" s="2">
        <v>332.10372204501471</v>
      </c>
      <c r="H30" s="2">
        <v>266.04317203240925</v>
      </c>
      <c r="I30" s="2">
        <v>547.11010789447482</v>
      </c>
      <c r="J30" s="2">
        <v>355.09716441437098</v>
      </c>
      <c r="K30" s="2">
        <v>326.8220623888825</v>
      </c>
      <c r="L30" s="2">
        <v>305.41607658806049</v>
      </c>
      <c r="M30" s="2">
        <v>345.37859933534145</v>
      </c>
      <c r="N30" s="2">
        <v>347.8195875220344</v>
      </c>
      <c r="O30" s="2">
        <v>284.04249693680924</v>
      </c>
      <c r="P30" s="2">
        <v>203.75994361125927</v>
      </c>
      <c r="Q30" s="2">
        <v>198.59343639990786</v>
      </c>
      <c r="R30" s="2">
        <v>264.23941929877918</v>
      </c>
      <c r="S30" s="2">
        <v>258.06815978146659</v>
      </c>
      <c r="T30" s="2">
        <v>216.63144262718259</v>
      </c>
      <c r="U30" s="2">
        <v>185.80811706390585</v>
      </c>
      <c r="V30" s="2">
        <v>237.42719624421272</v>
      </c>
      <c r="W30" s="2">
        <v>255.49680291397854</v>
      </c>
      <c r="X30" s="2">
        <v>279.64990766357312</v>
      </c>
      <c r="Y30" s="2">
        <v>263.22906979489443</v>
      </c>
      <c r="Z30" s="2">
        <v>364.8634615496963</v>
      </c>
      <c r="AA30" s="2">
        <v>381.88394120931599</v>
      </c>
      <c r="AB30" s="2">
        <v>298.10759288381473</v>
      </c>
      <c r="AC30" s="2">
        <v>170.9414847653141</v>
      </c>
      <c r="AE30" s="2">
        <f t="shared" si="0"/>
        <v>316.63178532406994</v>
      </c>
      <c r="AF30" s="2">
        <f t="shared" si="1"/>
        <v>292.35208738838276</v>
      </c>
      <c r="AG30" s="2">
        <f t="shared" si="2"/>
        <v>224.48372892919193</v>
      </c>
      <c r="AH30" s="2">
        <f t="shared" si="3"/>
        <v>266.12526012414872</v>
      </c>
      <c r="AI30" s="2">
        <f t="shared" si="4"/>
        <v>303.94912010203524</v>
      </c>
      <c r="AK30" s="2">
        <f t="shared" si="5"/>
        <v>127.73596356796109</v>
      </c>
      <c r="AL30" s="2">
        <f t="shared" si="6"/>
        <v>59.877865480987403</v>
      </c>
      <c r="AM30" s="2">
        <f t="shared" si="7"/>
        <v>30.837794425721828</v>
      </c>
      <c r="AN30" s="2">
        <f t="shared" si="8"/>
        <v>12.334263499644861</v>
      </c>
      <c r="AO30" s="2">
        <f t="shared" si="9"/>
        <v>95.759329977350944</v>
      </c>
      <c r="AQ30" s="1" t="s">
        <v>105</v>
      </c>
      <c r="AR30" s="2">
        <f>'X01'!B27/SUM('X01'!$B27:$AB27)*C30</f>
        <v>9.8663567037906219</v>
      </c>
      <c r="AS30" s="2">
        <f>'X01'!C27/SUM('X01'!$B27:$AB27)*D30</f>
        <v>0.78915859681691403</v>
      </c>
      <c r="AT30" s="2">
        <f>'X01'!D27/SUM('X01'!$B27:$AB27)*E30</f>
        <v>0.79767278732455393</v>
      </c>
      <c r="AU30" s="2">
        <f>'X01'!E27/SUM('X01'!$B27:$AB27)*F30</f>
        <v>9.5751926370382184E-2</v>
      </c>
      <c r="AV30" s="2">
        <f>'X01'!F27/SUM('X01'!$B27:$AB27)*G30</f>
        <v>10.701180088514652</v>
      </c>
      <c r="AW30" s="2">
        <f>'X01'!G27/SUM('X01'!$B27:$AB27)*H30</f>
        <v>0.12333629824419357</v>
      </c>
      <c r="AX30" s="2">
        <f>'X01'!H27/SUM('X01'!$B27:$AB27)*I30</f>
        <v>5.9813863608376439</v>
      </c>
      <c r="AY30" s="2">
        <f>'X01'!I27/SUM('X01'!$B27:$AB27)*J30</f>
        <v>1.8162612489150269</v>
      </c>
      <c r="AZ30" s="2">
        <f>'X01'!J27/SUM('X01'!$B27:$AB27)*K30</f>
        <v>0.72926081208775972</v>
      </c>
      <c r="BA30" s="2">
        <f>'X01'!K27/SUM('X01'!$B27:$AB27)*L30</f>
        <v>2.074051057057265</v>
      </c>
      <c r="BB30" s="2">
        <f>'X01'!L27/SUM('X01'!$B27:$AB27)*M30</f>
        <v>1.3477880254461287</v>
      </c>
      <c r="BC30" s="2">
        <f>'X01'!M27/SUM('X01'!$B27:$AB27)*N30</f>
        <v>1.181890575658697</v>
      </c>
      <c r="BD30" s="2">
        <f>'X01'!N27/SUM('X01'!$B27:$AB27)*O30</f>
        <v>3.4352744265073722</v>
      </c>
      <c r="BE30" s="2">
        <f>'X01'!O27/SUM('X01'!$B27:$AB27)*P30</f>
        <v>0.55327802429442452</v>
      </c>
      <c r="BF30" s="2">
        <f>'X01'!P27/SUM('X01'!$B27:$AB27)*Q30</f>
        <v>0.33589255234431054</v>
      </c>
      <c r="BG30" s="2">
        <f>'X01'!Q27/SUM('X01'!$B27:$AB27)*R30</f>
        <v>5.3348114985891524</v>
      </c>
      <c r="BH30" s="2">
        <f>'X01'!R27/SUM('X01'!$B27:$AB27)*S30</f>
        <v>31.38357672316441</v>
      </c>
      <c r="BI30" s="2">
        <f>'X01'!S27/SUM('X01'!$B27:$AB27)*T30</f>
        <v>3.0272249868887262</v>
      </c>
      <c r="BJ30" s="2">
        <f>'X01'!T27/SUM('X01'!$B27:$AB27)*U30</f>
        <v>4.3003600545173732</v>
      </c>
      <c r="BK30" s="2">
        <f>'X01'!U27/SUM('X01'!$B27:$AB27)*V30</f>
        <v>51.478926661064605</v>
      </c>
      <c r="BL30" s="2">
        <f>'X01'!V27/SUM('X01'!$B27:$AB27)*W30</f>
        <v>25.822759322898641</v>
      </c>
      <c r="BM30" s="2">
        <f>'X01'!W27/SUM('X01'!$B27:$AB27)*X30</f>
        <v>25.917465409775854</v>
      </c>
      <c r="BN30" s="2">
        <f>'X01'!X27/SUM('X01'!$B27:$AB27)*Y30</f>
        <v>27.82322631642894</v>
      </c>
      <c r="BO30" s="2">
        <f>'X01'!Y27/SUM('X01'!$B27:$AB27)*Z30</f>
        <v>17.301515599742082</v>
      </c>
      <c r="BP30" s="2">
        <f>'X01'!Z27/SUM('X01'!$B27:$AB27)*AA30</f>
        <v>24.758293948962535</v>
      </c>
      <c r="BQ30" s="2">
        <f>'X01'!AA27/SUM('X01'!$B27:$AB27)*AB30</f>
        <v>21.57305624739973</v>
      </c>
      <c r="BR30" s="2">
        <f>'X01'!AB27/SUM('X01'!$B27:$AB27)*AC30</f>
        <v>1.0258648801455994</v>
      </c>
      <c r="BT30" s="9">
        <f t="shared" si="10"/>
        <v>279.57562113378759</v>
      </c>
    </row>
    <row r="31" spans="1:72" x14ac:dyDescent="0.3">
      <c r="A31" s="1" t="s">
        <v>106</v>
      </c>
      <c r="B31" s="1" t="s">
        <v>107</v>
      </c>
      <c r="C31" s="2">
        <v>378.7023419074506</v>
      </c>
      <c r="D31" s="2">
        <v>325.25932729292168</v>
      </c>
      <c r="E31" s="2">
        <v>272.87943792034548</v>
      </c>
      <c r="F31" s="2">
        <v>141.34817841181555</v>
      </c>
      <c r="G31" s="2">
        <v>339.87881225912236</v>
      </c>
      <c r="H31" s="2">
        <v>357.18438916871207</v>
      </c>
      <c r="I31" s="2">
        <v>544.63977508887911</v>
      </c>
      <c r="J31" s="2">
        <v>388.27181157795417</v>
      </c>
      <c r="K31" s="2">
        <v>391.65275358575286</v>
      </c>
      <c r="L31" s="2">
        <v>368.67552352046715</v>
      </c>
      <c r="M31" s="2">
        <v>403.83954331442953</v>
      </c>
      <c r="N31" s="2">
        <v>388.23472670310332</v>
      </c>
      <c r="O31" s="2">
        <v>325.45257004890874</v>
      </c>
      <c r="P31" s="2">
        <v>249.94103109657823</v>
      </c>
      <c r="Q31" s="2">
        <v>251.9544957553224</v>
      </c>
      <c r="R31" s="2">
        <v>296.49132627569742</v>
      </c>
      <c r="S31" s="2">
        <v>269.88195424698347</v>
      </c>
      <c r="T31" s="2">
        <v>236.1899756801418</v>
      </c>
      <c r="U31" s="2">
        <v>250.14246893455331</v>
      </c>
      <c r="V31" s="2">
        <v>269.20043494965319</v>
      </c>
      <c r="W31" s="2">
        <v>265.65319063604295</v>
      </c>
      <c r="X31" s="2">
        <v>286.75182137558141</v>
      </c>
      <c r="Y31" s="2">
        <v>272.63691791438924</v>
      </c>
      <c r="Z31" s="2">
        <v>366.95921972318592</v>
      </c>
      <c r="AA31" s="2">
        <v>385.64991034947741</v>
      </c>
      <c r="AB31" s="2">
        <v>303.01352826203544</v>
      </c>
      <c r="AC31" s="2">
        <v>216.29501469186687</v>
      </c>
      <c r="AE31" s="2">
        <f t="shared" si="0"/>
        <v>337.12746600703531</v>
      </c>
      <c r="AF31" s="2">
        <f t="shared" si="1"/>
        <v>340.50153131980153</v>
      </c>
      <c r="AG31" s="2">
        <f t="shared" si="2"/>
        <v>256.35370845283296</v>
      </c>
      <c r="AH31" s="2">
        <f t="shared" si="3"/>
        <v>275.01397664200454</v>
      </c>
      <c r="AI31" s="2">
        <f t="shared" si="4"/>
        <v>317.97941825664145</v>
      </c>
      <c r="AK31" s="2">
        <f t="shared" si="5"/>
        <v>120.96684813092595</v>
      </c>
      <c r="AL31" s="2">
        <f t="shared" si="6"/>
        <v>61.42834631502879</v>
      </c>
      <c r="AM31" s="2">
        <f t="shared" si="7"/>
        <v>16.260457472377503</v>
      </c>
      <c r="AN31" s="2">
        <f t="shared" si="8"/>
        <v>10.748295721496891</v>
      </c>
      <c r="AO31" s="2">
        <f t="shared" si="9"/>
        <v>76.467884856853829</v>
      </c>
      <c r="AQ31" s="1" t="s">
        <v>107</v>
      </c>
      <c r="AR31" s="2">
        <f>'X01'!B28/SUM('X01'!$B28:$AB28)*C31</f>
        <v>10.837646474790652</v>
      </c>
      <c r="AS31" s="2">
        <f>'X01'!C28/SUM('X01'!$B28:$AB28)*D31</f>
        <v>0.8344024016293633</v>
      </c>
      <c r="AT31" s="2">
        <f>'X01'!D28/SUM('X01'!$B28:$AB28)*E31</f>
        <v>0.64797640599048434</v>
      </c>
      <c r="AU31" s="2">
        <f>'X01'!E28/SUM('X01'!$B28:$AB28)*F31</f>
        <v>8.1509060759884788E-2</v>
      </c>
      <c r="AV31" s="2">
        <f>'X01'!F28/SUM('X01'!$B28:$AB28)*G31</f>
        <v>11.568037122293191</v>
      </c>
      <c r="AW31" s="2">
        <f>'X01'!G28/SUM('X01'!$B28:$AB28)*H31</f>
        <v>8.1448995620377301E-2</v>
      </c>
      <c r="AX31" s="2">
        <f>'X01'!H28/SUM('X01'!$B28:$AB28)*I31</f>
        <v>6.5715647559175085</v>
      </c>
      <c r="AY31" s="2">
        <f>'X01'!I28/SUM('X01'!$B28:$AB28)*J31</f>
        <v>1.6873277010068541</v>
      </c>
      <c r="AZ31" s="2">
        <f>'X01'!J28/SUM('X01'!$B28:$AB28)*K31</f>
        <v>0.67496873199248753</v>
      </c>
      <c r="BA31" s="2">
        <f>'X01'!K28/SUM('X01'!$B28:$AB28)*L31</f>
        <v>1.9174273355943774</v>
      </c>
      <c r="BB31" s="2">
        <f>'X01'!L28/SUM('X01'!$B28:$AB28)*M31</f>
        <v>1.3290749070116332</v>
      </c>
      <c r="BC31" s="2">
        <f>'X01'!M28/SUM('X01'!$B28:$AB28)*N31</f>
        <v>1.1202377227219056</v>
      </c>
      <c r="BD31" s="2">
        <f>'X01'!N28/SUM('X01'!$B28:$AB28)*O31</f>
        <v>3.3246071927404368</v>
      </c>
      <c r="BE31" s="2">
        <f>'X01'!O28/SUM('X01'!$B28:$AB28)*P31</f>
        <v>0.5562416742779801</v>
      </c>
      <c r="BF31" s="2">
        <f>'X01'!P28/SUM('X01'!$B28:$AB28)*Q31</f>
        <v>0.33201408516715031</v>
      </c>
      <c r="BG31" s="2">
        <f>'X01'!Q28/SUM('X01'!$B28:$AB28)*R31</f>
        <v>5.4002781258777945</v>
      </c>
      <c r="BH31" s="2">
        <f>'X01'!R28/SUM('X01'!$B28:$AB28)*S31</f>
        <v>34.427658581275395</v>
      </c>
      <c r="BI31" s="2">
        <f>'X01'!S28/SUM('X01'!$B28:$AB28)*T31</f>
        <v>3.0885811777265904</v>
      </c>
      <c r="BJ31" s="2">
        <f>'X01'!T28/SUM('X01'!$B28:$AB28)*U31</f>
        <v>2.8509108148408675</v>
      </c>
      <c r="BK31" s="2">
        <f>'X01'!U28/SUM('X01'!$B28:$AB28)*V31</f>
        <v>52.121988533190795</v>
      </c>
      <c r="BL31" s="2">
        <f>'X01'!V28/SUM('X01'!$B28:$AB28)*W31</f>
        <v>27.977289137694161</v>
      </c>
      <c r="BM31" s="2">
        <f>'X01'!W28/SUM('X01'!$B28:$AB28)*X31</f>
        <v>28.352705090416009</v>
      </c>
      <c r="BN31" s="2">
        <f>'X01'!X28/SUM('X01'!$B28:$AB28)*Y31</f>
        <v>30.340547950563007</v>
      </c>
      <c r="BO31" s="2">
        <f>'X01'!Y28/SUM('X01'!$B28:$AB28)*Z31</f>
        <v>19.378688356694635</v>
      </c>
      <c r="BP31" s="2">
        <f>'X01'!Z28/SUM('X01'!$B28:$AB28)*AA31</f>
        <v>27.782277751096697</v>
      </c>
      <c r="BQ31" s="2">
        <f>'X01'!AA28/SUM('X01'!$B28:$AB28)*AB31</f>
        <v>24.214294126759054</v>
      </c>
      <c r="BR31" s="2">
        <f>'X01'!AB28/SUM('X01'!$B28:$AB28)*AC31</f>
        <v>0.91340359520288272</v>
      </c>
      <c r="BT31" s="9">
        <f t="shared" si="10"/>
        <v>298.4131078088522</v>
      </c>
    </row>
    <row r="32" spans="1:72" x14ac:dyDescent="0.3">
      <c r="A32" s="1" t="s">
        <v>108</v>
      </c>
      <c r="B32" s="1" t="s">
        <v>109</v>
      </c>
      <c r="C32" s="2">
        <v>340.06044428355597</v>
      </c>
      <c r="D32" s="2">
        <v>244.76866186664932</v>
      </c>
      <c r="E32" s="2">
        <v>215.14316224708116</v>
      </c>
      <c r="F32" s="2">
        <v>219.76370950349997</v>
      </c>
      <c r="G32" s="2">
        <v>267.46135059013375</v>
      </c>
      <c r="H32" s="2">
        <v>402.1539387163059</v>
      </c>
      <c r="I32" s="2">
        <v>566.54278612427663</v>
      </c>
      <c r="J32" s="2">
        <v>377.49475384289519</v>
      </c>
      <c r="K32" s="2">
        <v>480.40131420086971</v>
      </c>
      <c r="L32" s="2">
        <v>343.05165824540654</v>
      </c>
      <c r="M32" s="2">
        <v>424.89791122512725</v>
      </c>
      <c r="N32" s="2">
        <v>431.13413885449273</v>
      </c>
      <c r="O32" s="2">
        <v>372.31224002364502</v>
      </c>
      <c r="P32" s="2">
        <v>293.15776452186458</v>
      </c>
      <c r="Q32" s="2">
        <v>285.56348510361778</v>
      </c>
      <c r="R32" s="2">
        <v>340.63214825430259</v>
      </c>
      <c r="S32" s="2">
        <v>338.02408459475038</v>
      </c>
      <c r="T32" s="2">
        <v>243.0796209099916</v>
      </c>
      <c r="U32" s="2">
        <v>312.78309472043065</v>
      </c>
      <c r="V32" s="2">
        <v>340.12747279392124</v>
      </c>
      <c r="W32" s="2">
        <v>356.49411571217274</v>
      </c>
      <c r="X32" s="2">
        <v>319.99044844585563</v>
      </c>
      <c r="Y32" s="2">
        <v>278.23721023216638</v>
      </c>
      <c r="Z32" s="2">
        <v>447.77886747632158</v>
      </c>
      <c r="AA32" s="2">
        <v>410.14670631718639</v>
      </c>
      <c r="AB32" s="2">
        <v>348.19159657990571</v>
      </c>
      <c r="AC32" s="2">
        <v>220.37168813038232</v>
      </c>
      <c r="AE32" s="2">
        <f t="shared" si="0"/>
        <v>322.2705790473575</v>
      </c>
      <c r="AF32" s="2">
        <f t="shared" si="1"/>
        <v>372.07171269691349</v>
      </c>
      <c r="AG32" s="2">
        <f t="shared" si="2"/>
        <v>308.50356825477348</v>
      </c>
      <c r="AH32" s="2">
        <f t="shared" si="3"/>
        <v>318.24059146339829</v>
      </c>
      <c r="AI32" s="2">
        <f t="shared" si="4"/>
        <v>356.62221462594903</v>
      </c>
      <c r="AK32" s="2">
        <f t="shared" si="5"/>
        <v>127.38477278969482</v>
      </c>
      <c r="AL32" s="2">
        <f t="shared" si="6"/>
        <v>64.793365454970328</v>
      </c>
      <c r="AM32" s="2">
        <f t="shared" si="7"/>
        <v>45.35099946058866</v>
      </c>
      <c r="AN32" s="2">
        <f t="shared" si="8"/>
        <v>39.157787391794159</v>
      </c>
      <c r="AO32" s="2">
        <f t="shared" si="9"/>
        <v>99.682308461508612</v>
      </c>
      <c r="AQ32" s="1" t="s">
        <v>109</v>
      </c>
      <c r="AR32" s="2">
        <f>'X01'!B29/SUM('X01'!$B29:$AB29)*C32</f>
        <v>7.4207460424455488E-2</v>
      </c>
      <c r="AS32" s="2">
        <f>'X01'!C29/SUM('X01'!$B29:$AB29)*D32</f>
        <v>8.9021726842727217E-3</v>
      </c>
      <c r="AT32" s="2">
        <f>'X01'!D29/SUM('X01'!$B29:$AB29)*E32</f>
        <v>4.3938705360443496E-2</v>
      </c>
      <c r="AU32" s="2">
        <f>'X01'!E29/SUM('X01'!$B29:$AB29)*F32</f>
        <v>2.45930740268017E-3</v>
      </c>
      <c r="AV32" s="2">
        <f>'X01'!F29/SUM('X01'!$B29:$AB29)*G32</f>
        <v>0.14740903666701083</v>
      </c>
      <c r="AW32" s="2">
        <f>'X01'!G29/SUM('X01'!$B29:$AB29)*H32</f>
        <v>9.0007595952619965E-3</v>
      </c>
      <c r="AX32" s="2">
        <f>'X01'!H29/SUM('X01'!$B29:$AB29)*I32</f>
        <v>1.4550309916687723</v>
      </c>
      <c r="AY32" s="2">
        <f>'X01'!I29/SUM('X01'!$B29:$AB29)*J32</f>
        <v>0.4604624906991448</v>
      </c>
      <c r="AZ32" s="2">
        <f>'X01'!J29/SUM('X01'!$B29:$AB29)*K32</f>
        <v>0.36691349254934374</v>
      </c>
      <c r="BA32" s="2">
        <f>'X01'!K29/SUM('X01'!$B29:$AB29)*L32</f>
        <v>0.43284550657083248</v>
      </c>
      <c r="BB32" s="2">
        <f>'X01'!L29/SUM('X01'!$B29:$AB29)*M32</f>
        <v>1.2469726635943332</v>
      </c>
      <c r="BC32" s="2">
        <f>'X01'!M29/SUM('X01'!$B29:$AB29)*N32</f>
        <v>4.0768615413165437</v>
      </c>
      <c r="BD32" s="2">
        <f>'X01'!N29/SUM('X01'!$B29:$AB29)*O32</f>
        <v>18.824975139736281</v>
      </c>
      <c r="BE32" s="2">
        <f>'X01'!O29/SUM('X01'!$B29:$AB29)*P32</f>
        <v>19.855238141533739</v>
      </c>
      <c r="BF32" s="2">
        <f>'X01'!P29/SUM('X01'!$B29:$AB29)*Q32</f>
        <v>0.51529892539120825</v>
      </c>
      <c r="BG32" s="2">
        <f>'X01'!Q29/SUM('X01'!$B29:$AB29)*R32</f>
        <v>2.7636337005860496</v>
      </c>
      <c r="BH32" s="2">
        <f>'X01'!R29/SUM('X01'!$B29:$AB29)*S32</f>
        <v>29.613043266002727</v>
      </c>
      <c r="BI32" s="2">
        <f>'X01'!S29/SUM('X01'!$B29:$AB29)*T32</f>
        <v>0.52976450506066319</v>
      </c>
      <c r="BJ32" s="2">
        <f>'X01'!T29/SUM('X01'!$B29:$AB29)*U32</f>
        <v>1.9338927913276407</v>
      </c>
      <c r="BK32" s="2">
        <f>'X01'!U29/SUM('X01'!$B29:$AB29)*V32</f>
        <v>199.15974617655925</v>
      </c>
      <c r="BL32" s="2">
        <f>'X01'!V29/SUM('X01'!$B29:$AB29)*W32</f>
        <v>23.889613791555714</v>
      </c>
      <c r="BM32" s="2">
        <f>'X01'!W29/SUM('X01'!$B29:$AB29)*X32</f>
        <v>0.5353465985077821</v>
      </c>
      <c r="BN32" s="2">
        <f>'X01'!X29/SUM('X01'!$B29:$AB29)*Y32</f>
        <v>4.9437234841777329</v>
      </c>
      <c r="BO32" s="2">
        <f>'X01'!Y29/SUM('X01'!$B29:$AB29)*Z32</f>
        <v>10.262434205366011</v>
      </c>
      <c r="BP32" s="2">
        <f>'X01'!Z29/SUM('X01'!$B29:$AB29)*AA32</f>
        <v>5.9105463413155421</v>
      </c>
      <c r="BQ32" s="2">
        <f>'X01'!AA29/SUM('X01'!$B29:$AB29)*AB32</f>
        <v>16.422790193432832</v>
      </c>
      <c r="BR32" s="2">
        <f>'X01'!AB29/SUM('X01'!$B29:$AB29)*AC32</f>
        <v>1.7879305494016024E-2</v>
      </c>
      <c r="BT32" s="9">
        <f t="shared" si="10"/>
        <v>343.50293069458019</v>
      </c>
    </row>
    <row r="33" spans="1:72" x14ac:dyDescent="0.3">
      <c r="A33" s="1" t="s">
        <v>110</v>
      </c>
      <c r="B33" s="1" t="s">
        <v>111</v>
      </c>
      <c r="C33" s="2">
        <v>440.60274300326995</v>
      </c>
      <c r="D33" s="2">
        <v>358.93462088868904</v>
      </c>
      <c r="E33" s="2">
        <v>286.76069104212581</v>
      </c>
      <c r="F33" s="2">
        <v>209.20704309117045</v>
      </c>
      <c r="G33" s="2">
        <v>361.3045806060353</v>
      </c>
      <c r="H33" s="2">
        <v>417.58365352510566</v>
      </c>
      <c r="I33" s="2">
        <v>650.81912595895221</v>
      </c>
      <c r="J33" s="2">
        <v>438.04746377329849</v>
      </c>
      <c r="K33" s="2">
        <v>483.31930130962388</v>
      </c>
      <c r="L33" s="2">
        <v>412.92502858227414</v>
      </c>
      <c r="M33" s="2">
        <v>427.13831859292418</v>
      </c>
      <c r="N33" s="2">
        <v>463.98727745558739</v>
      </c>
      <c r="O33" s="2">
        <v>369.20825780634055</v>
      </c>
      <c r="P33" s="2">
        <v>281.52894894328796</v>
      </c>
      <c r="Q33" s="2">
        <v>289.65242585004654</v>
      </c>
      <c r="R33" s="2">
        <v>345.16319497184145</v>
      </c>
      <c r="S33" s="2">
        <v>293.48353400749772</v>
      </c>
      <c r="T33" s="2">
        <v>233.12933766921932</v>
      </c>
      <c r="U33" s="2">
        <v>249.82821941977417</v>
      </c>
      <c r="V33" s="2">
        <v>282.04649658668882</v>
      </c>
      <c r="W33" s="2">
        <v>309.1526819437367</v>
      </c>
      <c r="X33" s="2">
        <v>336.25809823640014</v>
      </c>
      <c r="Y33" s="2">
        <v>311.84355923868497</v>
      </c>
      <c r="Z33" s="2">
        <v>423.6459283001567</v>
      </c>
      <c r="AA33" s="2">
        <v>444.26738066217939</v>
      </c>
      <c r="AB33" s="2">
        <v>354.98450899935881</v>
      </c>
      <c r="AC33" s="2">
        <v>225.81880453377238</v>
      </c>
      <c r="AE33" s="2">
        <f t="shared" si="0"/>
        <v>389.31606544504973</v>
      </c>
      <c r="AF33" s="2">
        <f t="shared" si="1"/>
        <v>390.10780192058053</v>
      </c>
      <c r="AG33" s="2">
        <f t="shared" si="2"/>
        <v>264.62189692079505</v>
      </c>
      <c r="AH33" s="2">
        <f t="shared" si="3"/>
        <v>319.08477980627396</v>
      </c>
      <c r="AI33" s="2">
        <f t="shared" si="4"/>
        <v>362.17915562386679</v>
      </c>
      <c r="AK33" s="2">
        <f t="shared" si="5"/>
        <v>139.330405091264</v>
      </c>
      <c r="AL33" s="2">
        <f t="shared" si="6"/>
        <v>73.036048661844518</v>
      </c>
      <c r="AM33" s="2">
        <f t="shared" si="7"/>
        <v>27.971681817267832</v>
      </c>
      <c r="AN33" s="2">
        <f t="shared" si="8"/>
        <v>14.933263360063043</v>
      </c>
      <c r="AO33" s="2">
        <f t="shared" si="9"/>
        <v>98.594369552973134</v>
      </c>
      <c r="AQ33" s="1" t="s">
        <v>111</v>
      </c>
      <c r="AR33" s="2">
        <f>'X01'!B30/SUM('X01'!$B30:$AB30)*C33</f>
        <v>1.2988247581822325</v>
      </c>
      <c r="AS33" s="2">
        <f>'X01'!C30/SUM('X01'!$B30:$AB30)*D33</f>
        <v>0.17609590172751019</v>
      </c>
      <c r="AT33" s="2">
        <f>'X01'!D30/SUM('X01'!$B30:$AB30)*E33</f>
        <v>2.8678474007693318</v>
      </c>
      <c r="AU33" s="2">
        <f>'X01'!E30/SUM('X01'!$B30:$AB30)*F33</f>
        <v>4.9126108743314099E-2</v>
      </c>
      <c r="AV33" s="2">
        <f>'X01'!F30/SUM('X01'!$B30:$AB30)*G33</f>
        <v>2.9058293592853737</v>
      </c>
      <c r="AW33" s="2">
        <f>'X01'!G30/SUM('X01'!$B30:$AB30)*H33</f>
        <v>0.20136749478105989</v>
      </c>
      <c r="AX33" s="2">
        <f>'X01'!H30/SUM('X01'!$B30:$AB30)*I33</f>
        <v>1.3754312289639048</v>
      </c>
      <c r="AY33" s="2">
        <f>'X01'!I30/SUM('X01'!$B30:$AB30)*J33</f>
        <v>2.0113299766511319</v>
      </c>
      <c r="AZ33" s="2">
        <f>'X01'!J30/SUM('X01'!$B30:$AB30)*K33</f>
        <v>2.9548789890533036</v>
      </c>
      <c r="BA33" s="2">
        <f>'X01'!K30/SUM('X01'!$B30:$AB30)*L33</f>
        <v>14.263990210754674</v>
      </c>
      <c r="BB33" s="2">
        <f>'X01'!L30/SUM('X01'!$B30:$AB30)*M33</f>
        <v>3.5714265652226223</v>
      </c>
      <c r="BC33" s="2">
        <f>'X01'!M30/SUM('X01'!$B30:$AB30)*N33</f>
        <v>3.4670636046035592</v>
      </c>
      <c r="BD33" s="2">
        <f>'X01'!N30/SUM('X01'!$B30:$AB30)*O33</f>
        <v>8.3570369659452641</v>
      </c>
      <c r="BE33" s="2">
        <f>'X01'!O30/SUM('X01'!$B30:$AB30)*P33</f>
        <v>1.5358485515565989</v>
      </c>
      <c r="BF33" s="2">
        <f>'X01'!P30/SUM('X01'!$B30:$AB30)*Q33</f>
        <v>1.5255092538898796</v>
      </c>
      <c r="BG33" s="2">
        <f>'X01'!Q30/SUM('X01'!$B30:$AB30)*R33</f>
        <v>11.507852076572929</v>
      </c>
      <c r="BH33" s="2">
        <f>'X01'!R30/SUM('X01'!$B30:$AB30)*S33</f>
        <v>22.98470297156171</v>
      </c>
      <c r="BI33" s="2">
        <f>'X01'!S30/SUM('X01'!$B30:$AB30)*T33</f>
        <v>3.0939884003819156</v>
      </c>
      <c r="BJ33" s="2">
        <f>'X01'!T30/SUM('X01'!$B30:$AB30)*U33</f>
        <v>3.9619688269271478</v>
      </c>
      <c r="BK33" s="2">
        <f>'X01'!U30/SUM('X01'!$B30:$AB30)*V33</f>
        <v>86.668271202487205</v>
      </c>
      <c r="BL33" s="2">
        <f>'X01'!V30/SUM('X01'!$B30:$AB30)*W33</f>
        <v>34.425774160088366</v>
      </c>
      <c r="BM33" s="2">
        <f>'X01'!W30/SUM('X01'!$B30:$AB30)*X33</f>
        <v>15.42122953879365</v>
      </c>
      <c r="BN33" s="2">
        <f>'X01'!X30/SUM('X01'!$B30:$AB30)*Y33</f>
        <v>34.928100095708302</v>
      </c>
      <c r="BO33" s="2">
        <f>'X01'!Y30/SUM('X01'!$B30:$AB30)*Z33</f>
        <v>6.6296821721577706</v>
      </c>
      <c r="BP33" s="2">
        <f>'X01'!Z30/SUM('X01'!$B30:$AB30)*AA33</f>
        <v>21.924617590628944</v>
      </c>
      <c r="BQ33" s="2">
        <f>'X01'!AA30/SUM('X01'!$B30:$AB30)*AB33</f>
        <v>33.843206124662125</v>
      </c>
      <c r="BR33" s="2">
        <f>'X01'!AB30/SUM('X01'!$B30:$AB30)*AC33</f>
        <v>0.81718227236097618</v>
      </c>
      <c r="BT33" s="9">
        <f t="shared" si="10"/>
        <v>322.76818180246079</v>
      </c>
    </row>
    <row r="34" spans="1:72" x14ac:dyDescent="0.3">
      <c r="A34" s="1" t="s">
        <v>112</v>
      </c>
      <c r="B34" s="1" t="s">
        <v>113</v>
      </c>
      <c r="C34" s="2">
        <v>416.82525805786349</v>
      </c>
      <c r="D34" s="2">
        <v>329.96973161795472</v>
      </c>
      <c r="E34" s="2">
        <v>294.66436036008196</v>
      </c>
      <c r="F34" s="2">
        <v>190.33812399698047</v>
      </c>
      <c r="G34" s="2">
        <v>337.95540226375113</v>
      </c>
      <c r="H34" s="2">
        <v>373.99139077970835</v>
      </c>
      <c r="I34" s="2">
        <v>621.3186134447692</v>
      </c>
      <c r="J34" s="2">
        <v>415.28948841329037</v>
      </c>
      <c r="K34" s="2">
        <v>467.38552477475048</v>
      </c>
      <c r="L34" s="2">
        <v>406.44580442896267</v>
      </c>
      <c r="M34" s="2">
        <v>413.78150405480386</v>
      </c>
      <c r="N34" s="2">
        <v>450.13376415617637</v>
      </c>
      <c r="O34" s="2">
        <v>357.13270293865696</v>
      </c>
      <c r="P34" s="2">
        <v>269.77005416614429</v>
      </c>
      <c r="Q34" s="2">
        <v>279.80666668646688</v>
      </c>
      <c r="R34" s="2">
        <v>331.65183627953627</v>
      </c>
      <c r="S34" s="2">
        <v>283.92663912981726</v>
      </c>
      <c r="T34" s="2">
        <v>223.60117568687855</v>
      </c>
      <c r="U34" s="2">
        <v>218.86261883946037</v>
      </c>
      <c r="V34" s="2">
        <v>271.79713291346076</v>
      </c>
      <c r="W34" s="2">
        <v>303.26049240626048</v>
      </c>
      <c r="X34" s="2">
        <v>327.37277548707067</v>
      </c>
      <c r="Y34" s="2">
        <v>306.82141901250702</v>
      </c>
      <c r="Z34" s="2">
        <v>414.70005945022979</v>
      </c>
      <c r="AA34" s="2">
        <v>440.65900286918418</v>
      </c>
      <c r="AB34" s="2">
        <v>351.57080549680256</v>
      </c>
      <c r="AC34" s="2">
        <v>195.99446500881393</v>
      </c>
      <c r="AE34" s="2">
        <f t="shared" si="0"/>
        <v>366.43755436015846</v>
      </c>
      <c r="AF34" s="2">
        <f t="shared" si="1"/>
        <v>376.82192732208762</v>
      </c>
      <c r="AG34" s="2">
        <f t="shared" si="2"/>
        <v>249.5468916424042</v>
      </c>
      <c r="AH34" s="2">
        <f t="shared" si="3"/>
        <v>312.48489563527937</v>
      </c>
      <c r="AI34" s="2">
        <f t="shared" si="4"/>
        <v>350.73108320625761</v>
      </c>
      <c r="AK34" s="2">
        <f t="shared" si="5"/>
        <v>132.83063856121586</v>
      </c>
      <c r="AL34" s="2">
        <f t="shared" si="6"/>
        <v>71.23885464668561</v>
      </c>
      <c r="AM34" s="2">
        <f t="shared" si="7"/>
        <v>33.124739233231999</v>
      </c>
      <c r="AN34" s="2">
        <f t="shared" si="8"/>
        <v>13.015635767598836</v>
      </c>
      <c r="AO34" s="2">
        <f t="shared" si="9"/>
        <v>109.73177419099477</v>
      </c>
      <c r="AQ34" s="1" t="s">
        <v>113</v>
      </c>
      <c r="AR34" s="2">
        <f>'X01'!B31/SUM('X01'!$B31:$AB31)*C34</f>
        <v>1.2625227153404339</v>
      </c>
      <c r="AS34" s="2">
        <f>'X01'!C31/SUM('X01'!$B31:$AB31)*D34</f>
        <v>0.18398028959072046</v>
      </c>
      <c r="AT34" s="2">
        <f>'X01'!D31/SUM('X01'!$B31:$AB31)*E34</f>
        <v>1.9420655966086295</v>
      </c>
      <c r="AU34" s="2">
        <f>'X01'!E31/SUM('X01'!$B31:$AB31)*F34</f>
        <v>5.9305867507980246E-2</v>
      </c>
      <c r="AV34" s="2">
        <f>'X01'!F31/SUM('X01'!$B31:$AB31)*G34</f>
        <v>2.8242757037417281</v>
      </c>
      <c r="AW34" s="2">
        <f>'X01'!G31/SUM('X01'!$B31:$AB31)*H34</f>
        <v>0.20913863129703336</v>
      </c>
      <c r="AX34" s="2">
        <f>'X01'!H31/SUM('X01'!$B31:$AB31)*I34</f>
        <v>1.4081233007003553</v>
      </c>
      <c r="AY34" s="2">
        <f>'X01'!I31/SUM('X01'!$B31:$AB31)*J34</f>
        <v>2.0233539798421196</v>
      </c>
      <c r="AZ34" s="2">
        <f>'X01'!J31/SUM('X01'!$B31:$AB31)*K34</f>
        <v>2.8343954506077931</v>
      </c>
      <c r="BA34" s="2">
        <f>'X01'!K31/SUM('X01'!$B31:$AB31)*L34</f>
        <v>13.762550131600976</v>
      </c>
      <c r="BB34" s="2">
        <f>'X01'!L31/SUM('X01'!$B31:$AB31)*M34</f>
        <v>3.4749145319463857</v>
      </c>
      <c r="BC34" s="2">
        <f>'X01'!M31/SUM('X01'!$B31:$AB31)*N34</f>
        <v>3.3815838410465275</v>
      </c>
      <c r="BD34" s="2">
        <f>'X01'!N31/SUM('X01'!$B31:$AB31)*O34</f>
        <v>7.9492059210130526</v>
      </c>
      <c r="BE34" s="2">
        <f>'X01'!O31/SUM('X01'!$B31:$AB31)*P34</f>
        <v>1.524941909225932</v>
      </c>
      <c r="BF34" s="2">
        <f>'X01'!P31/SUM('X01'!$B31:$AB31)*Q34</f>
        <v>1.477516049292912</v>
      </c>
      <c r="BG34" s="2">
        <f>'X01'!Q31/SUM('X01'!$B31:$AB31)*R34</f>
        <v>11.206041461192616</v>
      </c>
      <c r="BH34" s="2">
        <f>'X01'!R31/SUM('X01'!$B31:$AB31)*S34</f>
        <v>22.176181334741912</v>
      </c>
      <c r="BI34" s="2">
        <f>'X01'!S31/SUM('X01'!$B31:$AB31)*T34</f>
        <v>3.103982919076385</v>
      </c>
      <c r="BJ34" s="2">
        <f>'X01'!T31/SUM('X01'!$B31:$AB31)*U34</f>
        <v>4.236974600191262</v>
      </c>
      <c r="BK34" s="2">
        <f>'X01'!U31/SUM('X01'!$B31:$AB31)*V34</f>
        <v>85.261534683765944</v>
      </c>
      <c r="BL34" s="2">
        <f>'X01'!V31/SUM('X01'!$B31:$AB31)*W34</f>
        <v>33.31781441664932</v>
      </c>
      <c r="BM34" s="2">
        <f>'X01'!W31/SUM('X01'!$B31:$AB31)*X34</f>
        <v>14.91933221620765</v>
      </c>
      <c r="BN34" s="2">
        <f>'X01'!X31/SUM('X01'!$B31:$AB31)*Y34</f>
        <v>33.696961017341337</v>
      </c>
      <c r="BO34" s="2">
        <f>'X01'!Y31/SUM('X01'!$B31:$AB31)*Z34</f>
        <v>6.4674472039181969</v>
      </c>
      <c r="BP34" s="2">
        <f>'X01'!Z31/SUM('X01'!$B31:$AB31)*AA34</f>
        <v>20.986136424098671</v>
      </c>
      <c r="BQ34" s="2">
        <f>'X01'!AA31/SUM('X01'!$B31:$AB31)*AB34</f>
        <v>32.618450048192017</v>
      </c>
      <c r="BR34" s="2">
        <f>'X01'!AB31/SUM('X01'!$B31:$AB31)*AC34</f>
        <v>0.8498133223841966</v>
      </c>
      <c r="BT34" s="9">
        <f t="shared" si="10"/>
        <v>313.15854356712208</v>
      </c>
    </row>
    <row r="35" spans="1:72" x14ac:dyDescent="0.3">
      <c r="A35" s="1" t="s">
        <v>114</v>
      </c>
      <c r="B35" s="1" t="s">
        <v>115</v>
      </c>
      <c r="C35" s="2">
        <v>443.51102580494484</v>
      </c>
      <c r="D35" s="2">
        <v>356.20332643885337</v>
      </c>
      <c r="E35" s="2">
        <v>308.24713100256912</v>
      </c>
      <c r="F35" s="2">
        <v>205.17568072408244</v>
      </c>
      <c r="G35" s="2">
        <v>358.27859986843072</v>
      </c>
      <c r="H35" s="2">
        <v>422.36716286348889</v>
      </c>
      <c r="I35" s="2">
        <v>643.02481022221093</v>
      </c>
      <c r="J35" s="2">
        <v>439.67398353952137</v>
      </c>
      <c r="K35" s="2">
        <v>484.66925792991753</v>
      </c>
      <c r="L35" s="2">
        <v>413.67968260664924</v>
      </c>
      <c r="M35" s="2">
        <v>428.54219932640444</v>
      </c>
      <c r="N35" s="2">
        <v>465.03515648429305</v>
      </c>
      <c r="O35" s="2">
        <v>371.38391178322416</v>
      </c>
      <c r="P35" s="2">
        <v>281.73683747984148</v>
      </c>
      <c r="Q35" s="2">
        <v>289.82600906857886</v>
      </c>
      <c r="R35" s="2">
        <v>344.56279302988173</v>
      </c>
      <c r="S35" s="2">
        <v>294.48386514281526</v>
      </c>
      <c r="T35" s="2">
        <v>232.25523201337379</v>
      </c>
      <c r="U35" s="2">
        <v>257.63352997268913</v>
      </c>
      <c r="V35" s="2">
        <v>283.30069873860685</v>
      </c>
      <c r="W35" s="2">
        <v>309.44305574905138</v>
      </c>
      <c r="X35" s="2">
        <v>337.67556545537565</v>
      </c>
      <c r="Y35" s="2">
        <v>312.65585029739799</v>
      </c>
      <c r="Z35" s="2">
        <v>423.55469745328156</v>
      </c>
      <c r="AA35" s="2">
        <v>444.86863893534235</v>
      </c>
      <c r="AB35" s="2">
        <v>355.20915205481515</v>
      </c>
      <c r="AC35" s="2">
        <v>227.39470892948043</v>
      </c>
      <c r="AE35" s="2">
        <f t="shared" si="0"/>
        <v>390.97253384636861</v>
      </c>
      <c r="AF35" s="2">
        <f t="shared" si="1"/>
        <v>391.01220347203463</v>
      </c>
      <c r="AG35" s="2">
        <f t="shared" si="2"/>
        <v>266.91833146687122</v>
      </c>
      <c r="AH35" s="2">
        <f t="shared" si="3"/>
        <v>319.92482383394167</v>
      </c>
      <c r="AI35" s="2">
        <f t="shared" si="4"/>
        <v>362.75679934322989</v>
      </c>
      <c r="AK35" s="2">
        <f t="shared" si="5"/>
        <v>135.96446833833832</v>
      </c>
      <c r="AL35" s="2">
        <f t="shared" si="6"/>
        <v>73.539015645176221</v>
      </c>
      <c r="AM35" s="2">
        <f t="shared" si="7"/>
        <v>27.784759652101005</v>
      </c>
      <c r="AN35" s="2">
        <f t="shared" si="8"/>
        <v>15.456297528375053</v>
      </c>
      <c r="AO35" s="2">
        <f t="shared" si="9"/>
        <v>98.011225745781019</v>
      </c>
      <c r="AQ35" s="1" t="s">
        <v>115</v>
      </c>
      <c r="AR35" s="2">
        <f>'X01'!B32/SUM('X01'!$B32:$AB32)*C35</f>
        <v>1.1757876630772393</v>
      </c>
      <c r="AS35" s="2">
        <f>'X01'!C32/SUM('X01'!$B32:$AB32)*D35</f>
        <v>0.16683111938971223</v>
      </c>
      <c r="AT35" s="2">
        <f>'X01'!D32/SUM('X01'!$B32:$AB32)*E35</f>
        <v>1.9558102178298586</v>
      </c>
      <c r="AU35" s="2">
        <f>'X01'!E32/SUM('X01'!$B32:$AB32)*F35</f>
        <v>5.0767659001549191E-2</v>
      </c>
      <c r="AV35" s="2">
        <f>'X01'!F32/SUM('X01'!$B32:$AB32)*G35</f>
        <v>2.7481714078684165</v>
      </c>
      <c r="AW35" s="2">
        <f>'X01'!G32/SUM('X01'!$B32:$AB32)*H35</f>
        <v>0.19781956355780622</v>
      </c>
      <c r="AX35" s="2">
        <f>'X01'!H32/SUM('X01'!$B32:$AB32)*I35</f>
        <v>1.3467261691100645</v>
      </c>
      <c r="AY35" s="2">
        <f>'X01'!I32/SUM('X01'!$B32:$AB32)*J35</f>
        <v>1.9660045039456866</v>
      </c>
      <c r="AZ35" s="2">
        <f>'X01'!J32/SUM('X01'!$B32:$AB32)*K35</f>
        <v>2.9638402496222458</v>
      </c>
      <c r="BA35" s="2">
        <f>'X01'!K32/SUM('X01'!$B32:$AB32)*L35</f>
        <v>14.480123212104326</v>
      </c>
      <c r="BB35" s="2">
        <f>'X01'!L32/SUM('X01'!$B32:$AB32)*M35</f>
        <v>3.6128105810075013</v>
      </c>
      <c r="BC35" s="2">
        <f>'X01'!M32/SUM('X01'!$B32:$AB32)*N35</f>
        <v>3.4725277014981102</v>
      </c>
      <c r="BD35" s="2">
        <f>'X01'!N32/SUM('X01'!$B32:$AB32)*O35</f>
        <v>8.2080501530548844</v>
      </c>
      <c r="BE35" s="2">
        <f>'X01'!O32/SUM('X01'!$B32:$AB32)*P35</f>
        <v>1.6058559059613979</v>
      </c>
      <c r="BF35" s="2">
        <f>'X01'!P32/SUM('X01'!$B32:$AB32)*Q35</f>
        <v>1.5418320575046571</v>
      </c>
      <c r="BG35" s="2">
        <f>'X01'!Q32/SUM('X01'!$B32:$AB32)*R35</f>
        <v>11.60712053649145</v>
      </c>
      <c r="BH35" s="2">
        <f>'X01'!R32/SUM('X01'!$B32:$AB32)*S35</f>
        <v>22.963084684831362</v>
      </c>
      <c r="BI35" s="2">
        <f>'X01'!S32/SUM('X01'!$B32:$AB32)*T35</f>
        <v>3.1484303418007564</v>
      </c>
      <c r="BJ35" s="2">
        <f>'X01'!T32/SUM('X01'!$B32:$AB32)*U35</f>
        <v>3.5926309443792777</v>
      </c>
      <c r="BK35" s="2">
        <f>'X01'!U32/SUM('X01'!$B32:$AB32)*V35</f>
        <v>87.59562170858436</v>
      </c>
      <c r="BL35" s="2">
        <f>'X01'!V32/SUM('X01'!$B32:$AB32)*W35</f>
        <v>34.941926691716922</v>
      </c>
      <c r="BM35" s="2">
        <f>'X01'!W32/SUM('X01'!$B32:$AB32)*X35</f>
        <v>15.415487412999802</v>
      </c>
      <c r="BN35" s="2">
        <f>'X01'!X32/SUM('X01'!$B32:$AB32)*Y35</f>
        <v>35.22182359285646</v>
      </c>
      <c r="BO35" s="2">
        <f>'X01'!Y32/SUM('X01'!$B32:$AB32)*Z35</f>
        <v>6.6137728581397175</v>
      </c>
      <c r="BP35" s="2">
        <f>'X01'!Z32/SUM('X01'!$B32:$AB32)*AA35</f>
        <v>22.168540883841565</v>
      </c>
      <c r="BQ35" s="2">
        <f>'X01'!AA32/SUM('X01'!$B32:$AB32)*AB35</f>
        <v>34.418822317592173</v>
      </c>
      <c r="BR35" s="2">
        <f>'X01'!AB32/SUM('X01'!$B32:$AB32)*AC35</f>
        <v>0.79977283829175438</v>
      </c>
      <c r="BT35" s="9">
        <f t="shared" si="10"/>
        <v>323.97999297605907</v>
      </c>
    </row>
    <row r="36" spans="1:72" x14ac:dyDescent="0.3">
      <c r="A36" s="1" t="s">
        <v>116</v>
      </c>
      <c r="B36" s="1" t="s">
        <v>117</v>
      </c>
      <c r="C36" s="2">
        <v>413.73081354755482</v>
      </c>
      <c r="D36" s="2">
        <v>298.97257264001695</v>
      </c>
      <c r="E36" s="2">
        <v>281.40042008307523</v>
      </c>
      <c r="F36" s="2">
        <v>199.09717560406699</v>
      </c>
      <c r="G36" s="2">
        <v>308.45940709884792</v>
      </c>
      <c r="H36" s="2">
        <v>381.51545642428641</v>
      </c>
      <c r="I36" s="2">
        <v>575.27579920112385</v>
      </c>
      <c r="J36" s="2">
        <v>393.98026307839569</v>
      </c>
      <c r="K36" s="2">
        <v>456.15897032863882</v>
      </c>
      <c r="L36" s="2">
        <v>402.51943856483058</v>
      </c>
      <c r="M36" s="2">
        <v>415.07028932860447</v>
      </c>
      <c r="N36" s="2">
        <v>447.24023006856919</v>
      </c>
      <c r="O36" s="2">
        <v>356.29621321015657</v>
      </c>
      <c r="P36" s="2">
        <v>261.40124718140589</v>
      </c>
      <c r="Q36" s="2">
        <v>274.67851424879581</v>
      </c>
      <c r="R36" s="2">
        <v>324.32461257381055</v>
      </c>
      <c r="S36" s="2">
        <v>278.93902075028569</v>
      </c>
      <c r="T36" s="2">
        <v>221.44743973959879</v>
      </c>
      <c r="U36" s="2">
        <v>227.43029331924075</v>
      </c>
      <c r="V36" s="2">
        <v>273.50926088205824</v>
      </c>
      <c r="W36" s="2">
        <v>298.91621477476383</v>
      </c>
      <c r="X36" s="2">
        <v>327.13783128949882</v>
      </c>
      <c r="Y36" s="2">
        <v>304.1347075373846</v>
      </c>
      <c r="Z36" s="2">
        <v>400.1566467236982</v>
      </c>
      <c r="AA36" s="2">
        <v>430.4837922686894</v>
      </c>
      <c r="AB36" s="2">
        <v>349.27170155884926</v>
      </c>
      <c r="AC36" s="2">
        <v>203.32139197047192</v>
      </c>
      <c r="AE36" s="2">
        <f t="shared" si="0"/>
        <v>351.20737779985313</v>
      </c>
      <c r="AF36" s="2">
        <f t="shared" si="1"/>
        <v>370.18553095368969</v>
      </c>
      <c r="AG36" s="2">
        <f t="shared" si="2"/>
        <v>250.33150367279586</v>
      </c>
      <c r="AH36" s="2">
        <f t="shared" si="3"/>
        <v>310.06291786721573</v>
      </c>
      <c r="AI36" s="2">
        <f t="shared" si="4"/>
        <v>345.80838313042722</v>
      </c>
      <c r="AK36" s="2">
        <f t="shared" si="5"/>
        <v>120.83101557113707</v>
      </c>
      <c r="AL36" s="2">
        <f t="shared" si="6"/>
        <v>70.893334439894886</v>
      </c>
      <c r="AM36" s="2">
        <f t="shared" si="7"/>
        <v>30.079633461558966</v>
      </c>
      <c r="AN36" s="2">
        <f t="shared" si="8"/>
        <v>15.015747332791275</v>
      </c>
      <c r="AO36" s="2">
        <f t="shared" si="9"/>
        <v>100.72767890487287</v>
      </c>
      <c r="AQ36" s="1" t="s">
        <v>117</v>
      </c>
      <c r="AR36" s="2">
        <f>'X01'!B33/SUM('X01'!$B33:$AB33)*C36</f>
        <v>1.1446576035517095</v>
      </c>
      <c r="AS36" s="2">
        <f>'X01'!C33/SUM('X01'!$B33:$AB33)*D36</f>
        <v>0.17962437329932257</v>
      </c>
      <c r="AT36" s="2">
        <f>'X01'!D33/SUM('X01'!$B33:$AB33)*E36</f>
        <v>1.9202663309802714</v>
      </c>
      <c r="AU36" s="2">
        <f>'X01'!E33/SUM('X01'!$B33:$AB33)*F36</f>
        <v>5.9070954569924713E-2</v>
      </c>
      <c r="AV36" s="2">
        <f>'X01'!F33/SUM('X01'!$B33:$AB33)*G36</f>
        <v>2.6814797997303779</v>
      </c>
      <c r="AW36" s="2">
        <f>'X01'!G33/SUM('X01'!$B33:$AB33)*H36</f>
        <v>0.20091824895692989</v>
      </c>
      <c r="AX36" s="2">
        <f>'X01'!H33/SUM('X01'!$B33:$AB33)*I36</f>
        <v>1.3569133738268151</v>
      </c>
      <c r="AY36" s="2">
        <f>'X01'!I33/SUM('X01'!$B33:$AB33)*J36</f>
        <v>2.1215827961556997</v>
      </c>
      <c r="AZ36" s="2">
        <f>'X01'!J33/SUM('X01'!$B33:$AB33)*K36</f>
        <v>2.8895019297032136</v>
      </c>
      <c r="BA36" s="2">
        <f>'X01'!K33/SUM('X01'!$B33:$AB33)*L36</f>
        <v>13.721948239075809</v>
      </c>
      <c r="BB36" s="2">
        <f>'X01'!L33/SUM('X01'!$B33:$AB33)*M36</f>
        <v>3.4481692049936354</v>
      </c>
      <c r="BC36" s="2">
        <f>'X01'!M33/SUM('X01'!$B33:$AB33)*N36</f>
        <v>3.330607636823026</v>
      </c>
      <c r="BD36" s="2">
        <f>'X01'!N33/SUM('X01'!$B33:$AB33)*O36</f>
        <v>7.8781107379484849</v>
      </c>
      <c r="BE36" s="2">
        <f>'X01'!O33/SUM('X01'!$B33:$AB33)*P36</f>
        <v>1.6344970024545886</v>
      </c>
      <c r="BF36" s="2">
        <f>'X01'!P33/SUM('X01'!$B33:$AB33)*Q36</f>
        <v>1.4750683829143383</v>
      </c>
      <c r="BG36" s="2">
        <f>'X01'!Q33/SUM('X01'!$B33:$AB33)*R36</f>
        <v>11.383440514313794</v>
      </c>
      <c r="BH36" s="2">
        <f>'X01'!R33/SUM('X01'!$B33:$AB33)*S36</f>
        <v>22.241631172650525</v>
      </c>
      <c r="BI36" s="2">
        <f>'X01'!S33/SUM('X01'!$B33:$AB33)*T36</f>
        <v>3.0732178680511599</v>
      </c>
      <c r="BJ36" s="2">
        <f>'X01'!T33/SUM('X01'!$B33:$AB33)*U36</f>
        <v>3.8748795329612</v>
      </c>
      <c r="BK36" s="2">
        <f>'X01'!U33/SUM('X01'!$B33:$AB33)*V36</f>
        <v>83.633755478551635</v>
      </c>
      <c r="BL36" s="2">
        <f>'X01'!V33/SUM('X01'!$B33:$AB33)*W36</f>
        <v>33.339537613898074</v>
      </c>
      <c r="BM36" s="2">
        <f>'X01'!W33/SUM('X01'!$B33:$AB33)*X36</f>
        <v>14.704568774537439</v>
      </c>
      <c r="BN36" s="2">
        <f>'X01'!X33/SUM('X01'!$B33:$AB33)*Y36</f>
        <v>33.659899355174829</v>
      </c>
      <c r="BO36" s="2">
        <f>'X01'!Y33/SUM('X01'!$B33:$AB33)*Z36</f>
        <v>6.4882726450871475</v>
      </c>
      <c r="BP36" s="2">
        <f>'X01'!Z33/SUM('X01'!$B33:$AB33)*AA36</f>
        <v>21.846847304180962</v>
      </c>
      <c r="BQ36" s="2">
        <f>'X01'!AA33/SUM('X01'!$B33:$AB33)*AB36</f>
        <v>32.455928890803698</v>
      </c>
      <c r="BR36" s="2">
        <f>'X01'!AB33/SUM('X01'!$B33:$AB33)*AC36</f>
        <v>0.82493418144214203</v>
      </c>
      <c r="BT36" s="9">
        <f t="shared" si="10"/>
        <v>311.5693299466368</v>
      </c>
    </row>
    <row r="37" spans="1:72" x14ac:dyDescent="0.3">
      <c r="A37" s="1" t="s">
        <v>118</v>
      </c>
      <c r="B37" s="1" t="s">
        <v>119</v>
      </c>
      <c r="C37" s="2">
        <v>365.24274885840606</v>
      </c>
      <c r="D37" s="2">
        <v>264.41258785761096</v>
      </c>
      <c r="E37" s="2">
        <v>257.47342391758167</v>
      </c>
      <c r="F37" s="2">
        <v>194.21393668880012</v>
      </c>
      <c r="G37" s="2">
        <v>271.61771050618751</v>
      </c>
      <c r="H37" s="2">
        <v>363.68081945908801</v>
      </c>
      <c r="I37" s="2">
        <v>515.14833354352027</v>
      </c>
      <c r="J37" s="2">
        <v>369.97124693567554</v>
      </c>
      <c r="K37" s="2">
        <v>443.63215351742321</v>
      </c>
      <c r="L37" s="2">
        <v>398.77071897479402</v>
      </c>
      <c r="M37" s="2">
        <v>408.24185107757307</v>
      </c>
      <c r="N37" s="2">
        <v>438.02979545447317</v>
      </c>
      <c r="O37" s="2">
        <v>353.43959784367996</v>
      </c>
      <c r="P37" s="2">
        <v>262.091222007167</v>
      </c>
      <c r="Q37" s="2">
        <v>270.8965723608581</v>
      </c>
      <c r="R37" s="2">
        <v>316.91174429318266</v>
      </c>
      <c r="S37" s="2">
        <v>271.9267485226851</v>
      </c>
      <c r="T37" s="2">
        <v>220.38830408825015</v>
      </c>
      <c r="U37" s="2">
        <v>232.29277054836675</v>
      </c>
      <c r="V37" s="2">
        <v>274.6733641410849</v>
      </c>
      <c r="W37" s="2">
        <v>294.10882027816285</v>
      </c>
      <c r="X37" s="2">
        <v>320.48411060063836</v>
      </c>
      <c r="Y37" s="2">
        <v>300.55405320012278</v>
      </c>
      <c r="Z37" s="2">
        <v>376.26222681510114</v>
      </c>
      <c r="AA37" s="2">
        <v>421.1720862778941</v>
      </c>
      <c r="AB37" s="2">
        <v>344.72640020626818</v>
      </c>
      <c r="AC37" s="2">
        <v>209.10650537186177</v>
      </c>
      <c r="AE37" s="2">
        <f t="shared" si="0"/>
        <v>318.82708011874212</v>
      </c>
      <c r="AF37" s="2">
        <f t="shared" si="1"/>
        <v>362.44276694053627</v>
      </c>
      <c r="AG37" s="2">
        <f t="shared" si="2"/>
        <v>249.82029682509673</v>
      </c>
      <c r="AH37" s="2">
        <f t="shared" si="3"/>
        <v>305.04899469297465</v>
      </c>
      <c r="AI37" s="2">
        <f t="shared" si="4"/>
        <v>337.8168046677813</v>
      </c>
      <c r="AK37" s="2">
        <f t="shared" si="5"/>
        <v>105.82270942133265</v>
      </c>
      <c r="AL37" s="2">
        <f t="shared" si="6"/>
        <v>67.439175354319133</v>
      </c>
      <c r="AM37" s="2">
        <f t="shared" si="7"/>
        <v>27.567048781193446</v>
      </c>
      <c r="AN37" s="2">
        <f t="shared" si="8"/>
        <v>13.750176695840628</v>
      </c>
      <c r="AO37" s="2">
        <f t="shared" si="9"/>
        <v>91.360525961229641</v>
      </c>
      <c r="AQ37" s="1" t="s">
        <v>119</v>
      </c>
      <c r="AR37" s="2">
        <f>'X01'!B34/SUM('X01'!$B34:$AB34)*C37</f>
        <v>1.2251351612401258</v>
      </c>
      <c r="AS37" s="2">
        <f>'X01'!C34/SUM('X01'!$B34:$AB34)*D37</f>
        <v>0.19355225298843229</v>
      </c>
      <c r="AT37" s="2">
        <f>'X01'!D34/SUM('X01'!$B34:$AB34)*E37</f>
        <v>1.9611760388360011</v>
      </c>
      <c r="AU37" s="2">
        <f>'X01'!E34/SUM('X01'!$B34:$AB34)*F37</f>
        <v>5.9949621802457706E-2</v>
      </c>
      <c r="AV37" s="2">
        <f>'X01'!F34/SUM('X01'!$B34:$AB34)*G37</f>
        <v>2.7340635018026398</v>
      </c>
      <c r="AW37" s="2">
        <f>'X01'!G34/SUM('X01'!$B34:$AB34)*H37</f>
        <v>0.1988612194831561</v>
      </c>
      <c r="AX37" s="2">
        <f>'X01'!H34/SUM('X01'!$B34:$AB34)*I37</f>
        <v>1.4296214336344166</v>
      </c>
      <c r="AY37" s="2">
        <f>'X01'!I34/SUM('X01'!$B34:$AB34)*J37</f>
        <v>2.2220462649623274</v>
      </c>
      <c r="AZ37" s="2">
        <f>'X01'!J34/SUM('X01'!$B34:$AB34)*K37</f>
        <v>2.8300851750141356</v>
      </c>
      <c r="BA37" s="2">
        <f>'X01'!K34/SUM('X01'!$B34:$AB34)*L37</f>
        <v>13.306815707557874</v>
      </c>
      <c r="BB37" s="2">
        <f>'X01'!L34/SUM('X01'!$B34:$AB34)*M37</f>
        <v>3.3640107848378333</v>
      </c>
      <c r="BC37" s="2">
        <f>'X01'!M34/SUM('X01'!$B34:$AB34)*N37</f>
        <v>3.2798150547464222</v>
      </c>
      <c r="BD37" s="2">
        <f>'X01'!N34/SUM('X01'!$B34:$AB34)*O37</f>
        <v>7.7855212448338831</v>
      </c>
      <c r="BE37" s="2">
        <f>'X01'!O34/SUM('X01'!$B34:$AB34)*P37</f>
        <v>1.7921689275301929</v>
      </c>
      <c r="BF37" s="2">
        <f>'X01'!P34/SUM('X01'!$B34:$AB34)*Q37</f>
        <v>1.4510041005452827</v>
      </c>
      <c r="BG37" s="2">
        <f>'X01'!Q34/SUM('X01'!$B34:$AB34)*R37</f>
        <v>11.415567976318108</v>
      </c>
      <c r="BH37" s="2">
        <f>'X01'!R34/SUM('X01'!$B34:$AB34)*S37</f>
        <v>22.435395688173674</v>
      </c>
      <c r="BI37" s="2">
        <f>'X01'!S34/SUM('X01'!$B34:$AB34)*T37</f>
        <v>3.0217869539851794</v>
      </c>
      <c r="BJ37" s="2">
        <f>'X01'!T34/SUM('X01'!$B34:$AB34)*U37</f>
        <v>3.6548415685996556</v>
      </c>
      <c r="BK37" s="2">
        <f>'X01'!U34/SUM('X01'!$B34:$AB34)*V37</f>
        <v>81.90459981055541</v>
      </c>
      <c r="BL37" s="2">
        <f>'X01'!V34/SUM('X01'!$B34:$AB34)*W37</f>
        <v>32.686923655385542</v>
      </c>
      <c r="BM37" s="2">
        <f>'X01'!W34/SUM('X01'!$B34:$AB34)*X37</f>
        <v>14.60060636752732</v>
      </c>
      <c r="BN37" s="2">
        <f>'X01'!X34/SUM('X01'!$B34:$AB34)*Y37</f>
        <v>33.084272013244934</v>
      </c>
      <c r="BO37" s="2">
        <f>'X01'!Y34/SUM('X01'!$B34:$AB34)*Z37</f>
        <v>6.7617914878901484</v>
      </c>
      <c r="BP37" s="2">
        <f>'X01'!Z34/SUM('X01'!$B34:$AB34)*AA37</f>
        <v>21.967412849078073</v>
      </c>
      <c r="BQ37" s="2">
        <f>'X01'!AA34/SUM('X01'!$B34:$AB34)*AB37</f>
        <v>31.726260244759619</v>
      </c>
      <c r="BR37" s="2">
        <f>'X01'!AB34/SUM('X01'!$B34:$AB34)*AC37</f>
        <v>0.79423096466499699</v>
      </c>
      <c r="BT37" s="9">
        <f t="shared" si="10"/>
        <v>307.88751606999784</v>
      </c>
    </row>
    <row r="38" spans="1:72" x14ac:dyDescent="0.3">
      <c r="A38" s="1" t="s">
        <v>120</v>
      </c>
      <c r="B38" s="1" t="s">
        <v>121</v>
      </c>
      <c r="C38" s="2">
        <v>429.56241632802181</v>
      </c>
      <c r="D38" s="2">
        <v>366.90982413047215</v>
      </c>
      <c r="E38" s="2">
        <v>313.12280432235127</v>
      </c>
      <c r="F38" s="2">
        <v>203.21375265678927</v>
      </c>
      <c r="G38" s="2">
        <v>366.64395900790851</v>
      </c>
      <c r="H38" s="2">
        <v>432.79055854001325</v>
      </c>
      <c r="I38" s="2">
        <v>640.89889076423628</v>
      </c>
      <c r="J38" s="2">
        <v>450.74010451547537</v>
      </c>
      <c r="K38" s="2">
        <v>489.3391570294167</v>
      </c>
      <c r="L38" s="2">
        <v>415.28702783700606</v>
      </c>
      <c r="M38" s="2">
        <v>430.90137625929799</v>
      </c>
      <c r="N38" s="2">
        <v>467.74594474683363</v>
      </c>
      <c r="O38" s="2">
        <v>373.43842316361003</v>
      </c>
      <c r="P38" s="2">
        <v>285.03651810738666</v>
      </c>
      <c r="Q38" s="2">
        <v>292.58890400009352</v>
      </c>
      <c r="R38" s="2">
        <v>347.43179672619129</v>
      </c>
      <c r="S38" s="2">
        <v>294.89534388996805</v>
      </c>
      <c r="T38" s="2">
        <v>234.51835045946254</v>
      </c>
      <c r="U38" s="2">
        <v>257.86480707527915</v>
      </c>
      <c r="V38" s="2">
        <v>282.42124069229021</v>
      </c>
      <c r="W38" s="2">
        <v>309.07995489925162</v>
      </c>
      <c r="X38" s="2">
        <v>333.74234306609759</v>
      </c>
      <c r="Y38" s="2">
        <v>312.1290105720941</v>
      </c>
      <c r="Z38" s="2">
        <v>420.46617453591642</v>
      </c>
      <c r="AA38" s="2">
        <v>443.73295070338548</v>
      </c>
      <c r="AB38" s="2">
        <v>354.12634058853308</v>
      </c>
      <c r="AC38" s="2">
        <v>230.52003768522107</v>
      </c>
      <c r="AE38" s="2">
        <f t="shared" si="0"/>
        <v>393.30602939282744</v>
      </c>
      <c r="AF38" s="2">
        <f t="shared" si="1"/>
        <v>394.72325026503455</v>
      </c>
      <c r="AG38" s="2">
        <f t="shared" si="2"/>
        <v>267.42493552924998</v>
      </c>
      <c r="AH38" s="2">
        <f t="shared" si="3"/>
        <v>318.31710284581442</v>
      </c>
      <c r="AI38" s="2">
        <f t="shared" si="4"/>
        <v>362.21137587826399</v>
      </c>
      <c r="AK38" s="2">
        <f t="shared" si="5"/>
        <v>134.2558673730299</v>
      </c>
      <c r="AL38" s="2">
        <f t="shared" si="6"/>
        <v>74.419609959148588</v>
      </c>
      <c r="AM38" s="2">
        <f t="shared" si="7"/>
        <v>26.793978807804418</v>
      </c>
      <c r="AN38" s="2">
        <f t="shared" si="8"/>
        <v>13.445360241142819</v>
      </c>
      <c r="AO38" s="2">
        <f t="shared" si="9"/>
        <v>95.651041254695073</v>
      </c>
      <c r="AQ38" s="1" t="s">
        <v>121</v>
      </c>
      <c r="AR38" s="2">
        <f>'X01'!B35/SUM('X01'!$B35:$AB35)*C38</f>
        <v>1.7032527639824437</v>
      </c>
      <c r="AS38" s="2">
        <f>'X01'!C35/SUM('X01'!$B35:$AB35)*D38</f>
        <v>0.19883777564732991</v>
      </c>
      <c r="AT38" s="2">
        <f>'X01'!D35/SUM('X01'!$B35:$AB35)*E38</f>
        <v>1.8863784971474393</v>
      </c>
      <c r="AU38" s="2">
        <f>'X01'!E35/SUM('X01'!$B35:$AB35)*F38</f>
        <v>5.0780648054076664E-2</v>
      </c>
      <c r="AV38" s="2">
        <f>'X01'!F35/SUM('X01'!$B35:$AB35)*G38</f>
        <v>3.2364995463216437</v>
      </c>
      <c r="AW38" s="2">
        <f>'X01'!G35/SUM('X01'!$B35:$AB35)*H38</f>
        <v>0.19023818089725372</v>
      </c>
      <c r="AX38" s="2">
        <f>'X01'!H35/SUM('X01'!$B35:$AB35)*I38</f>
        <v>1.6188944399988989</v>
      </c>
      <c r="AY38" s="2">
        <f>'X01'!I35/SUM('X01'!$B35:$AB35)*J38</f>
        <v>1.9025727204679117</v>
      </c>
      <c r="AZ38" s="2">
        <f>'X01'!J35/SUM('X01'!$B35:$AB35)*K38</f>
        <v>2.8404297310927187</v>
      </c>
      <c r="BA38" s="2">
        <f>'X01'!K35/SUM('X01'!$B35:$AB35)*L38</f>
        <v>13.873366654361201</v>
      </c>
      <c r="BB38" s="2">
        <f>'X01'!L35/SUM('X01'!$B35:$AB35)*M38</f>
        <v>3.5066383461304489</v>
      </c>
      <c r="BC38" s="2">
        <f>'X01'!M35/SUM('X01'!$B35:$AB35)*N38</f>
        <v>3.3389401593704706</v>
      </c>
      <c r="BD38" s="2">
        <f>'X01'!N35/SUM('X01'!$B35:$AB35)*O38</f>
        <v>7.9443740552404742</v>
      </c>
      <c r="BE38" s="2">
        <f>'X01'!O35/SUM('X01'!$B35:$AB35)*P38</f>
        <v>1.5043520114233335</v>
      </c>
      <c r="BF38" s="2">
        <f>'X01'!P35/SUM('X01'!$B35:$AB35)*Q38</f>
        <v>1.4834297689776501</v>
      </c>
      <c r="BG38" s="2">
        <f>'X01'!Q35/SUM('X01'!$B35:$AB35)*R38</f>
        <v>11.312618377877877</v>
      </c>
      <c r="BH38" s="2">
        <f>'X01'!R35/SUM('X01'!$B35:$AB35)*S38</f>
        <v>23.602352624788608</v>
      </c>
      <c r="BI38" s="2">
        <f>'X01'!S35/SUM('X01'!$B35:$AB35)*T38</f>
        <v>3.1483380190780146</v>
      </c>
      <c r="BJ38" s="2">
        <f>'X01'!T35/SUM('X01'!$B35:$AB35)*U38</f>
        <v>3.608487827107405</v>
      </c>
      <c r="BK38" s="2">
        <f>'X01'!U35/SUM('X01'!$B35:$AB35)*V38</f>
        <v>86.518177332829296</v>
      </c>
      <c r="BL38" s="2">
        <f>'X01'!V35/SUM('X01'!$B35:$AB35)*W38</f>
        <v>34.698202789360479</v>
      </c>
      <c r="BM38" s="2">
        <f>'X01'!W35/SUM('X01'!$B35:$AB35)*X38</f>
        <v>16.194314428754247</v>
      </c>
      <c r="BN38" s="2">
        <f>'X01'!X35/SUM('X01'!$B35:$AB35)*Y38</f>
        <v>35.108158793112231</v>
      </c>
      <c r="BO38" s="2">
        <f>'X01'!Y35/SUM('X01'!$B35:$AB35)*Z38</f>
        <v>7.2637126996832384</v>
      </c>
      <c r="BP38" s="2">
        <f>'X01'!Z35/SUM('X01'!$B35:$AB35)*AA38</f>
        <v>22.395789797926696</v>
      </c>
      <c r="BQ38" s="2">
        <f>'X01'!AA35/SUM('X01'!$B35:$AB35)*AB38</f>
        <v>34.082164117891779</v>
      </c>
      <c r="BR38" s="2">
        <f>'X01'!AB35/SUM('X01'!$B35:$AB35)*AC38</f>
        <v>0.80229404142151728</v>
      </c>
      <c r="BT38" s="9">
        <f t="shared" si="10"/>
        <v>324.01359614894466</v>
      </c>
    </row>
    <row r="39" spans="1:72" x14ac:dyDescent="0.3">
      <c r="A39" s="1" t="s">
        <v>122</v>
      </c>
      <c r="B39" s="1" t="s">
        <v>123</v>
      </c>
      <c r="C39" s="2">
        <v>363.44182234498646</v>
      </c>
      <c r="D39" s="2">
        <v>281.0719533507463</v>
      </c>
      <c r="E39" s="2">
        <v>261.49830144073542</v>
      </c>
      <c r="F39" s="2">
        <v>171.23215578456492</v>
      </c>
      <c r="G39" s="2">
        <v>289.69222083203368</v>
      </c>
      <c r="H39" s="2">
        <v>302.10727292036017</v>
      </c>
      <c r="I39" s="2">
        <v>551.20342142825666</v>
      </c>
      <c r="J39" s="2">
        <v>362.88510198890822</v>
      </c>
      <c r="K39" s="2">
        <v>420.09742127690691</v>
      </c>
      <c r="L39" s="2">
        <v>385.41856974599199</v>
      </c>
      <c r="M39" s="2">
        <v>378.25284345689818</v>
      </c>
      <c r="N39" s="2">
        <v>414.32435969582718</v>
      </c>
      <c r="O39" s="2">
        <v>323.12952661252154</v>
      </c>
      <c r="P39" s="2">
        <v>239.11424657536247</v>
      </c>
      <c r="Q39" s="2">
        <v>252.89448433874026</v>
      </c>
      <c r="R39" s="2">
        <v>297.87601515911666</v>
      </c>
      <c r="S39" s="2">
        <v>256.25295540956785</v>
      </c>
      <c r="T39" s="2">
        <v>203.65874033723799</v>
      </c>
      <c r="U39" s="2">
        <v>179.06289381535672</v>
      </c>
      <c r="V39" s="2">
        <v>245.03157513911316</v>
      </c>
      <c r="W39" s="2">
        <v>284.73455642193829</v>
      </c>
      <c r="X39" s="2">
        <v>301.63552458750019</v>
      </c>
      <c r="Y39" s="2">
        <v>290.32842074442158</v>
      </c>
      <c r="Z39" s="2">
        <v>383.54502745920144</v>
      </c>
      <c r="AA39" s="2">
        <v>423.7391814205194</v>
      </c>
      <c r="AB39" s="2">
        <v>339.67339455647135</v>
      </c>
      <c r="AC39" s="2">
        <v>155.64769600905132</v>
      </c>
      <c r="AE39" s="2">
        <f t="shared" si="0"/>
        <v>317.17816401452626</v>
      </c>
      <c r="AF39" s="2">
        <f t="shared" si="1"/>
        <v>341.55472987225266</v>
      </c>
      <c r="AG39" s="2">
        <f t="shared" si="2"/>
        <v>221.00154117531895</v>
      </c>
      <c r="AH39" s="2">
        <f t="shared" si="3"/>
        <v>292.23283391795337</v>
      </c>
      <c r="AI39" s="2">
        <f t="shared" si="4"/>
        <v>325.65132486131085</v>
      </c>
      <c r="AK39" s="2">
        <f t="shared" si="5"/>
        <v>118.03594006606426</v>
      </c>
      <c r="AL39" s="2">
        <f t="shared" si="6"/>
        <v>66.888111940612092</v>
      </c>
      <c r="AM39" s="2">
        <f t="shared" si="7"/>
        <v>35.961681556476627</v>
      </c>
      <c r="AN39" s="2">
        <f t="shared" si="8"/>
        <v>8.6099229604552878</v>
      </c>
      <c r="AO39" s="2">
        <f t="shared" si="9"/>
        <v>118.42122651274096</v>
      </c>
      <c r="AQ39" s="1" t="s">
        <v>123</v>
      </c>
      <c r="AR39" s="2">
        <f>'X01'!B36/SUM('X01'!$B36:$AB36)*C39</f>
        <v>1.5199086601510223</v>
      </c>
      <c r="AS39" s="2">
        <f>'X01'!C36/SUM('X01'!$B36:$AB36)*D39</f>
        <v>0.23264488873396505</v>
      </c>
      <c r="AT39" s="2">
        <f>'X01'!D36/SUM('X01'!$B36:$AB36)*E39</f>
        <v>1.9686066521998764</v>
      </c>
      <c r="AU39" s="2">
        <f>'X01'!E36/SUM('X01'!$B36:$AB36)*F39</f>
        <v>8.1853747401265706E-2</v>
      </c>
      <c r="AV39" s="2">
        <f>'X01'!F36/SUM('X01'!$B36:$AB36)*G39</f>
        <v>3.0550715671252946</v>
      </c>
      <c r="AW39" s="2">
        <f>'X01'!G36/SUM('X01'!$B36:$AB36)*H39</f>
        <v>0.23479001424559207</v>
      </c>
      <c r="AX39" s="2">
        <f>'X01'!H36/SUM('X01'!$B36:$AB36)*I39</f>
        <v>1.4461345249612971</v>
      </c>
      <c r="AY39" s="2">
        <f>'X01'!I36/SUM('X01'!$B36:$AB36)*J39</f>
        <v>2.1927534051065929</v>
      </c>
      <c r="AZ39" s="2">
        <f>'X01'!J36/SUM('X01'!$B36:$AB36)*K39</f>
        <v>2.5622375519778355</v>
      </c>
      <c r="BA39" s="2">
        <f>'X01'!K36/SUM('X01'!$B36:$AB36)*L39</f>
        <v>12.125617319155607</v>
      </c>
      <c r="BB39" s="2">
        <f>'X01'!L36/SUM('X01'!$B36:$AB36)*M39</f>
        <v>3.1629317428334978</v>
      </c>
      <c r="BC39" s="2">
        <f>'X01'!M36/SUM('X01'!$B36:$AB36)*N39</f>
        <v>3.1128280150409799</v>
      </c>
      <c r="BD39" s="2">
        <f>'X01'!N36/SUM('X01'!$B36:$AB36)*O39</f>
        <v>7.3591271819125286</v>
      </c>
      <c r="BE39" s="2">
        <f>'X01'!O36/SUM('X01'!$B36:$AB36)*P39</f>
        <v>1.3648729988596531</v>
      </c>
      <c r="BF39" s="2">
        <f>'X01'!P36/SUM('X01'!$B36:$AB36)*Q39</f>
        <v>1.3062831961120074</v>
      </c>
      <c r="BG39" s="2">
        <f>'X01'!Q36/SUM('X01'!$B36:$AB36)*R39</f>
        <v>10.187575144368131</v>
      </c>
      <c r="BH39" s="2">
        <f>'X01'!R36/SUM('X01'!$B36:$AB36)*S39</f>
        <v>20.484293816391389</v>
      </c>
      <c r="BI39" s="2">
        <f>'X01'!S36/SUM('X01'!$B36:$AB36)*T39</f>
        <v>2.9984381011811054</v>
      </c>
      <c r="BJ39" s="2">
        <f>'X01'!T36/SUM('X01'!$B36:$AB36)*U39</f>
        <v>5.7046005907550512</v>
      </c>
      <c r="BK39" s="2">
        <f>'X01'!U36/SUM('X01'!$B36:$AB36)*V39</f>
        <v>78.241404350890875</v>
      </c>
      <c r="BL39" s="2">
        <f>'X01'!V36/SUM('X01'!$B36:$AB36)*W39</f>
        <v>29.578401209418857</v>
      </c>
      <c r="BM39" s="2">
        <f>'X01'!W36/SUM('X01'!$B36:$AB36)*X39</f>
        <v>13.991021601674319</v>
      </c>
      <c r="BN39" s="2">
        <f>'X01'!X36/SUM('X01'!$B36:$AB36)*Y39</f>
        <v>29.905398278203073</v>
      </c>
      <c r="BO39" s="2">
        <f>'X01'!Y36/SUM('X01'!$B36:$AB36)*Z39</f>
        <v>5.9077474511973822</v>
      </c>
      <c r="BP39" s="2">
        <f>'X01'!Z36/SUM('X01'!$B36:$AB36)*AA39</f>
        <v>18.352372877704049</v>
      </c>
      <c r="BQ39" s="2">
        <f>'X01'!AA36/SUM('X01'!$B36:$AB36)*AB39</f>
        <v>27.732545769037834</v>
      </c>
      <c r="BR39" s="2">
        <f>'X01'!AB36/SUM('X01'!$B36:$AB36)*AC39</f>
        <v>0.97322871483058859</v>
      </c>
      <c r="BT39" s="9">
        <f t="shared" si="10"/>
        <v>285.7826893714697</v>
      </c>
    </row>
    <row r="40" spans="1:72" x14ac:dyDescent="0.3">
      <c r="A40" s="1" t="s">
        <v>124</v>
      </c>
      <c r="B40" s="1" t="s">
        <v>125</v>
      </c>
      <c r="C40" s="2">
        <v>330.43414107777625</v>
      </c>
      <c r="D40" s="2">
        <v>249.7268309601418</v>
      </c>
      <c r="E40" s="2">
        <v>250.49823826186554</v>
      </c>
      <c r="F40" s="2">
        <v>193.90059010425313</v>
      </c>
      <c r="G40" s="2">
        <v>301.45927222108099</v>
      </c>
      <c r="H40" s="2">
        <v>271.62099771471759</v>
      </c>
      <c r="I40" s="2">
        <v>471.96244405511567</v>
      </c>
      <c r="J40" s="2">
        <v>338.65943116262491</v>
      </c>
      <c r="K40" s="2">
        <v>361.13615712782473</v>
      </c>
      <c r="L40" s="2">
        <v>314.08726892638765</v>
      </c>
      <c r="M40" s="2">
        <v>308.88054110290886</v>
      </c>
      <c r="N40" s="2">
        <v>379.63459707975801</v>
      </c>
      <c r="O40" s="2">
        <v>302.95500087334216</v>
      </c>
      <c r="P40" s="2">
        <v>157.74536510392977</v>
      </c>
      <c r="Q40" s="2">
        <v>218.34597854338708</v>
      </c>
      <c r="R40" s="2">
        <v>267.63373943128244</v>
      </c>
      <c r="S40" s="2">
        <v>210.06192988167595</v>
      </c>
      <c r="T40" s="2">
        <v>164.86137249465631</v>
      </c>
      <c r="U40" s="2">
        <v>189.297488251234</v>
      </c>
      <c r="V40" s="2">
        <v>203.42282232005715</v>
      </c>
      <c r="W40" s="2">
        <v>226.64018788464412</v>
      </c>
      <c r="X40" s="2">
        <v>253.31282363912388</v>
      </c>
      <c r="Y40" s="2">
        <v>237.54453120182686</v>
      </c>
      <c r="Z40" s="2">
        <v>311.39690693508459</v>
      </c>
      <c r="AA40" s="2">
        <v>332.17106737323689</v>
      </c>
      <c r="AB40" s="2">
        <v>273.17387201941477</v>
      </c>
      <c r="AC40" s="2">
        <v>155.8193373797838</v>
      </c>
      <c r="AE40" s="2">
        <f t="shared" si="0"/>
        <v>295.65750205642155</v>
      </c>
      <c r="AF40" s="2">
        <f t="shared" si="1"/>
        <v>294.34200881682722</v>
      </c>
      <c r="AG40" s="2">
        <f t="shared" si="2"/>
        <v>191.91090323690582</v>
      </c>
      <c r="AH40" s="2">
        <f t="shared" si="3"/>
        <v>239.16584757519828</v>
      </c>
      <c r="AI40" s="2">
        <f t="shared" si="4"/>
        <v>268.14029592688001</v>
      </c>
      <c r="AK40" s="2">
        <f t="shared" si="5"/>
        <v>88.889178247091394</v>
      </c>
      <c r="AL40" s="2">
        <f t="shared" si="6"/>
        <v>70.287905235423963</v>
      </c>
      <c r="AM40" s="2">
        <f t="shared" si="7"/>
        <v>20.004092085532687</v>
      </c>
      <c r="AN40" s="2">
        <f t="shared" si="8"/>
        <v>13.410028881762697</v>
      </c>
      <c r="AO40" s="2">
        <f t="shared" si="9"/>
        <v>78.766339479815343</v>
      </c>
      <c r="AQ40" s="1" t="s">
        <v>125</v>
      </c>
      <c r="AR40" s="2">
        <f>'X01'!B37/SUM('X01'!$B37:$AB37)*C40</f>
        <v>1.4105645316488531</v>
      </c>
      <c r="AS40" s="2">
        <f>'X01'!C37/SUM('X01'!$B37:$AB37)*D40</f>
        <v>0.30043218522199205</v>
      </c>
      <c r="AT40" s="2">
        <f>'X01'!D37/SUM('X01'!$B37:$AB37)*E40</f>
        <v>35.882682962698574</v>
      </c>
      <c r="AU40" s="2">
        <f>'X01'!E37/SUM('X01'!$B37:$AB37)*F40</f>
        <v>2.8260224617365572E-2</v>
      </c>
      <c r="AV40" s="2">
        <f>'X01'!F37/SUM('X01'!$B37:$AB37)*G40</f>
        <v>4.1608604417365118</v>
      </c>
      <c r="AW40" s="2">
        <f>'X01'!G37/SUM('X01'!$B37:$AB37)*H40</f>
        <v>0.37851357995384988</v>
      </c>
      <c r="AX40" s="2">
        <f>'X01'!H37/SUM('X01'!$B37:$AB37)*I40</f>
        <v>0.25463114308449408</v>
      </c>
      <c r="AY40" s="2">
        <f>'X01'!I37/SUM('X01'!$B37:$AB37)*J40</f>
        <v>4.6539623407400255</v>
      </c>
      <c r="AZ40" s="2">
        <f>'X01'!J37/SUM('X01'!$B37:$AB37)*K40</f>
        <v>3.2642394821847582</v>
      </c>
      <c r="BA40" s="2">
        <f>'X01'!K37/SUM('X01'!$B37:$AB37)*L40</f>
        <v>8.112156626839095</v>
      </c>
      <c r="BB40" s="2">
        <f>'X01'!L37/SUM('X01'!$B37:$AB37)*M40</f>
        <v>2.3756912835936088</v>
      </c>
      <c r="BC40" s="2">
        <f>'X01'!M37/SUM('X01'!$B37:$AB37)*N40</f>
        <v>4.0119250603263943</v>
      </c>
      <c r="BD40" s="2">
        <f>'X01'!N37/SUM('X01'!$B37:$AB37)*O40</f>
        <v>15.428886155528289</v>
      </c>
      <c r="BE40" s="2">
        <f>'X01'!O37/SUM('X01'!$B37:$AB37)*P40</f>
        <v>0.71876336001984908</v>
      </c>
      <c r="BF40" s="2">
        <f>'X01'!P37/SUM('X01'!$B37:$AB37)*Q40</f>
        <v>1.1983887221874687</v>
      </c>
      <c r="BG40" s="2">
        <f>'X01'!Q37/SUM('X01'!$B37:$AB37)*R40</f>
        <v>8.751491854762774</v>
      </c>
      <c r="BH40" s="2">
        <f>'X01'!R37/SUM('X01'!$B37:$AB37)*S40</f>
        <v>16.963769172822655</v>
      </c>
      <c r="BI40" s="2">
        <f>'X01'!S37/SUM('X01'!$B37:$AB37)*T40</f>
        <v>0.84498032088536457</v>
      </c>
      <c r="BJ40" s="2">
        <f>'X01'!T37/SUM('X01'!$B37:$AB37)*U40</f>
        <v>17.939122068138428</v>
      </c>
      <c r="BK40" s="2">
        <f>'X01'!U37/SUM('X01'!$B37:$AB37)*V40</f>
        <v>53.120465607359094</v>
      </c>
      <c r="BL40" s="2">
        <f>'X01'!V37/SUM('X01'!$B37:$AB37)*W40</f>
        <v>11.952617725557134</v>
      </c>
      <c r="BM40" s="2">
        <f>'X01'!W37/SUM('X01'!$B37:$AB37)*X40</f>
        <v>6.4420969106071757</v>
      </c>
      <c r="BN40" s="2">
        <f>'X01'!X37/SUM('X01'!$B37:$AB37)*Y40</f>
        <v>18.952954875321517</v>
      </c>
      <c r="BO40" s="2">
        <f>'X01'!Y37/SUM('X01'!$B37:$AB37)*Z40</f>
        <v>1.7863312312051327</v>
      </c>
      <c r="BP40" s="2">
        <f>'X01'!Z37/SUM('X01'!$B37:$AB37)*AA40</f>
        <v>9.3385330178966814</v>
      </c>
      <c r="BQ40" s="2">
        <f>'X01'!AA37/SUM('X01'!$B37:$AB37)*AB40</f>
        <v>8.5980743064551035</v>
      </c>
      <c r="BR40" s="2">
        <f>'X01'!AB37/SUM('X01'!$B37:$AB37)*AC40</f>
        <v>1.5267519259286677</v>
      </c>
      <c r="BT40" s="9">
        <f t="shared" si="10"/>
        <v>238.39714711732088</v>
      </c>
    </row>
    <row r="41" spans="1:72" x14ac:dyDescent="0.3">
      <c r="A41" s="1" t="s">
        <v>126</v>
      </c>
      <c r="B41" s="1" t="s">
        <v>127</v>
      </c>
      <c r="C41" s="2">
        <v>146.70590968741377</v>
      </c>
      <c r="D41" s="2">
        <v>131.10926453091375</v>
      </c>
      <c r="E41" s="2">
        <v>83.293883788791788</v>
      </c>
      <c r="F41" s="2">
        <v>134.07936811343347</v>
      </c>
      <c r="G41" s="2">
        <v>108.03875375782842</v>
      </c>
      <c r="H41" s="2">
        <v>119.63356223937456</v>
      </c>
      <c r="I41" s="2">
        <v>221.03885922421833</v>
      </c>
      <c r="J41" s="2">
        <v>242.57284712233971</v>
      </c>
      <c r="K41" s="2">
        <v>196.7781509081361</v>
      </c>
      <c r="L41" s="2">
        <v>188.38152137662112</v>
      </c>
      <c r="M41" s="2">
        <v>224.94348999212383</v>
      </c>
      <c r="N41" s="2">
        <v>225.35387614241878</v>
      </c>
      <c r="O41" s="2">
        <v>183.90144498583174</v>
      </c>
      <c r="P41" s="2">
        <v>128.78437735834547</v>
      </c>
      <c r="Q41" s="2">
        <v>135.52132217932567</v>
      </c>
      <c r="R41" s="2">
        <v>188.42402103124533</v>
      </c>
      <c r="S41" s="2">
        <v>170.79884627723314</v>
      </c>
      <c r="T41" s="2">
        <v>127.77058906864821</v>
      </c>
      <c r="U41" s="2">
        <v>172.33318942119669</v>
      </c>
      <c r="V41" s="2">
        <v>175.99870356855678</v>
      </c>
      <c r="W41" s="2">
        <v>179.79584017735294</v>
      </c>
      <c r="X41" s="2">
        <v>174.93306584852621</v>
      </c>
      <c r="Y41" s="2">
        <v>173.69727057574244</v>
      </c>
      <c r="Z41" s="2">
        <v>225.50734526791658</v>
      </c>
      <c r="AA41" s="2">
        <v>289.12921509202181</v>
      </c>
      <c r="AB41" s="2">
        <v>176.96465348501533</v>
      </c>
      <c r="AC41" s="2">
        <v>151.86977152163496</v>
      </c>
      <c r="AE41" s="2">
        <f t="shared" si="0"/>
        <v>134.84280019171058</v>
      </c>
      <c r="AF41" s="2">
        <f t="shared" si="1"/>
        <v>190.51789456626528</v>
      </c>
      <c r="AG41" s="2">
        <f t="shared" si="2"/>
        <v>161.72533208390871</v>
      </c>
      <c r="AH41" s="2">
        <f t="shared" si="3"/>
        <v>176.1420588672072</v>
      </c>
      <c r="AI41" s="2">
        <f t="shared" si="4"/>
        <v>210.86774634164715</v>
      </c>
      <c r="AK41" s="2">
        <f t="shared" si="5"/>
        <v>43.189668292595925</v>
      </c>
      <c r="AL41" s="2">
        <f t="shared" si="6"/>
        <v>38.7878074446228</v>
      </c>
      <c r="AM41" s="2">
        <f t="shared" si="7"/>
        <v>22.741364689890901</v>
      </c>
      <c r="AN41" s="2">
        <f t="shared" si="8"/>
        <v>3.22403255036863</v>
      </c>
      <c r="AO41" s="2">
        <f t="shared" si="9"/>
        <v>60.468603660070528</v>
      </c>
      <c r="AQ41" s="1" t="s">
        <v>127</v>
      </c>
      <c r="AR41" s="2">
        <f>'X01'!B38/SUM('X01'!$B38:$AB38)*C41</f>
        <v>2.1378335142431065E-2</v>
      </c>
      <c r="AS41" s="2">
        <f>'X01'!C38/SUM('X01'!$B38:$AB38)*D41</f>
        <v>5.2106058552942426E-3</v>
      </c>
      <c r="AT41" s="2">
        <f>'X01'!D38/SUM('X01'!$B38:$AB38)*E41</f>
        <v>1.0482631163308718E-2</v>
      </c>
      <c r="AU41" s="2">
        <f>'X01'!E38/SUM('X01'!$B38:$AB38)*F41</f>
        <v>1.7762150347539079E-3</v>
      </c>
      <c r="AV41" s="2">
        <f>'X01'!F38/SUM('X01'!$B38:$AB38)*G41</f>
        <v>5.2240342741180314E-2</v>
      </c>
      <c r="AW41" s="2">
        <f>'X01'!G38/SUM('X01'!$B38:$AB38)*H41</f>
        <v>7.924221858316414E-4</v>
      </c>
      <c r="AX41" s="2">
        <f>'X01'!H38/SUM('X01'!$B38:$AB38)*I41</f>
        <v>3.0746204883743904E-2</v>
      </c>
      <c r="AY41" s="2">
        <f>'X01'!I38/SUM('X01'!$B38:$AB38)*J41</f>
        <v>5.6235922219231974E-2</v>
      </c>
      <c r="AZ41" s="2">
        <f>'X01'!J38/SUM('X01'!$B38:$AB38)*K41</f>
        <v>2.215794031633888E-2</v>
      </c>
      <c r="BA41" s="2">
        <f>'X01'!K38/SUM('X01'!$B38:$AB38)*L41</f>
        <v>5.1159436030796868E-2</v>
      </c>
      <c r="BB41" s="2">
        <f>'X01'!L38/SUM('X01'!$B38:$AB38)*M41</f>
        <v>1.340971444989213E-2</v>
      </c>
      <c r="BC41" s="2">
        <f>'X01'!M38/SUM('X01'!$B38:$AB38)*N41</f>
        <v>0.37167895476950874</v>
      </c>
      <c r="BD41" s="2">
        <f>'X01'!N38/SUM('X01'!$B38:$AB38)*O41</f>
        <v>4.1415952160124253E-2</v>
      </c>
      <c r="BE41" s="2">
        <f>'X01'!O38/SUM('X01'!$B38:$AB38)*P41</f>
        <v>0.17060696997899671</v>
      </c>
      <c r="BF41" s="2">
        <f>'X01'!P38/SUM('X01'!$B38:$AB38)*Q41</f>
        <v>0.35637048528993653</v>
      </c>
      <c r="BG41" s="2">
        <f>'X01'!Q38/SUM('X01'!$B38:$AB38)*R41</f>
        <v>1.7934803686902174</v>
      </c>
      <c r="BH41" s="2">
        <f>'X01'!R38/SUM('X01'!$B38:$AB38)*S41</f>
        <v>35.463737873595278</v>
      </c>
      <c r="BI41" s="2">
        <f>'X01'!S38/SUM('X01'!$B38:$AB38)*T41</f>
        <v>2.2004314149543319E-2</v>
      </c>
      <c r="BJ41" s="2">
        <f>'X01'!T38/SUM('X01'!$B38:$AB38)*U41</f>
        <v>2.084362688996007</v>
      </c>
      <c r="BK41" s="2">
        <f>'X01'!U38/SUM('X01'!$B38:$AB38)*V41</f>
        <v>2.5973366687249593</v>
      </c>
      <c r="BL41" s="2">
        <f>'X01'!V38/SUM('X01'!$B38:$AB38)*W41</f>
        <v>5.8486167707321917</v>
      </c>
      <c r="BM41" s="2">
        <f>'X01'!W38/SUM('X01'!$B38:$AB38)*X41</f>
        <v>20.367839278047541</v>
      </c>
      <c r="BN41" s="2">
        <f>'X01'!X38/SUM('X01'!$B38:$AB38)*Y41</f>
        <v>103.64862167572453</v>
      </c>
      <c r="BO41" s="2">
        <f>'X01'!Y38/SUM('X01'!$B38:$AB38)*Z41</f>
        <v>0.12397735776989825</v>
      </c>
      <c r="BP41" s="2">
        <f>'X01'!Z38/SUM('X01'!$B38:$AB38)*AA41</f>
        <v>0.3236549648315693</v>
      </c>
      <c r="BQ41" s="2">
        <f>'X01'!AA38/SUM('X01'!$B38:$AB38)*AB41</f>
        <v>0.17230879939523391</v>
      </c>
      <c r="BR41" s="2">
        <f>'X01'!AB38/SUM('X01'!$B38:$AB38)*AC41</f>
        <v>6.0356796566900465E-3</v>
      </c>
      <c r="BT41" s="9">
        <f t="shared" si="10"/>
        <v>173.65763857253501</v>
      </c>
    </row>
    <row r="42" spans="1:72" x14ac:dyDescent="0.3">
      <c r="A42" s="1" t="s">
        <v>128</v>
      </c>
      <c r="B42" s="1" t="s">
        <v>129</v>
      </c>
      <c r="C42" s="2">
        <v>162.11729290533538</v>
      </c>
      <c r="D42" s="2">
        <v>130.28542168472268</v>
      </c>
      <c r="E42" s="2">
        <v>121.74680394581456</v>
      </c>
      <c r="F42" s="2">
        <v>197.77841528188048</v>
      </c>
      <c r="G42" s="2">
        <v>110.43588250234673</v>
      </c>
      <c r="H42" s="2">
        <v>141.80389275514113</v>
      </c>
      <c r="I42" s="2">
        <v>243.69971579724051</v>
      </c>
      <c r="J42" s="2">
        <v>244.00633206404456</v>
      </c>
      <c r="K42" s="2">
        <v>220.03183838260838</v>
      </c>
      <c r="L42" s="2">
        <v>366.24785332611447</v>
      </c>
      <c r="M42" s="2">
        <v>336.80879479905423</v>
      </c>
      <c r="N42" s="2">
        <v>383.28408633545939</v>
      </c>
      <c r="O42" s="2">
        <v>293.359712166245</v>
      </c>
      <c r="P42" s="2">
        <v>184.27895725234742</v>
      </c>
      <c r="Q42" s="2">
        <v>203.2819953052977</v>
      </c>
      <c r="R42" s="2">
        <v>217.25091654874751</v>
      </c>
      <c r="S42" s="2">
        <v>176.16248951801083</v>
      </c>
      <c r="T42" s="2">
        <v>159.5002452515281</v>
      </c>
      <c r="U42" s="2">
        <v>199.52834085714503</v>
      </c>
      <c r="V42" s="2">
        <v>188.07964204819558</v>
      </c>
      <c r="W42" s="2">
        <v>173.37339456273193</v>
      </c>
      <c r="X42" s="2">
        <v>237.50837915360944</v>
      </c>
      <c r="Y42" s="2">
        <v>214.30648140396445</v>
      </c>
      <c r="Z42" s="2">
        <v>256.73909471226256</v>
      </c>
      <c r="AA42" s="2">
        <v>291.70727371107233</v>
      </c>
      <c r="AB42" s="2">
        <v>197.19792940169458</v>
      </c>
      <c r="AC42" s="2">
        <v>151.06284880944537</v>
      </c>
      <c r="AE42" s="2">
        <f t="shared" si="0"/>
        <v>158.26677498178307</v>
      </c>
      <c r="AF42" s="2">
        <f t="shared" si="1"/>
        <v>272.06116513110214</v>
      </c>
      <c r="AG42" s="2">
        <f t="shared" si="2"/>
        <v>180.81767941871988</v>
      </c>
      <c r="AH42" s="2">
        <f t="shared" si="3"/>
        <v>208.39608504010195</v>
      </c>
      <c r="AI42" s="2">
        <f t="shared" si="4"/>
        <v>224.17678665861871</v>
      </c>
      <c r="AK42" s="2">
        <f t="shared" si="5"/>
        <v>47.522396066226669</v>
      </c>
      <c r="AL42" s="2">
        <f t="shared" si="6"/>
        <v>74.851630042186301</v>
      </c>
      <c r="AM42" s="2">
        <f t="shared" si="7"/>
        <v>17.116548962719193</v>
      </c>
      <c r="AN42" s="2">
        <f t="shared" si="8"/>
        <v>32.473429923577442</v>
      </c>
      <c r="AO42" s="2">
        <f t="shared" si="9"/>
        <v>62.434438237306836</v>
      </c>
      <c r="AQ42" s="1" t="s">
        <v>129</v>
      </c>
      <c r="AR42" s="2">
        <f>'X01'!B39/SUM('X01'!$B39:$AB39)*C42</f>
        <v>0.25514098863765655</v>
      </c>
      <c r="AS42" s="2">
        <f>'X01'!C39/SUM('X01'!$B39:$AB39)*D42</f>
        <v>7.1195775691666838E-2</v>
      </c>
      <c r="AT42" s="2">
        <f>'X01'!D39/SUM('X01'!$B39:$AB39)*E42</f>
        <v>0.32333464511610022</v>
      </c>
      <c r="AU42" s="2">
        <f>'X01'!E39/SUM('X01'!$B39:$AB39)*F42</f>
        <v>2.3777159807872143E-2</v>
      </c>
      <c r="AV42" s="2">
        <f>'X01'!F39/SUM('X01'!$B39:$AB39)*G42</f>
        <v>0.75435994845752585</v>
      </c>
      <c r="AW42" s="2">
        <f>'X01'!G39/SUM('X01'!$B39:$AB39)*H42</f>
        <v>1.3948228756871957E-2</v>
      </c>
      <c r="AX42" s="2">
        <f>'X01'!H39/SUM('X01'!$B39:$AB39)*I42</f>
        <v>0.47409286991965738</v>
      </c>
      <c r="AY42" s="2">
        <f>'X01'!I39/SUM('X01'!$B39:$AB39)*J42</f>
        <v>0.9280443677270267</v>
      </c>
      <c r="AZ42" s="2">
        <f>'X01'!J39/SUM('X01'!$B39:$AB39)*K42</f>
        <v>0.45209715639610015</v>
      </c>
      <c r="BA42" s="2">
        <f>'X01'!K39/SUM('X01'!$B39:$AB39)*L42</f>
        <v>15.835062053357548</v>
      </c>
      <c r="BB42" s="2">
        <f>'X01'!L39/SUM('X01'!$B39:$AB39)*M42</f>
        <v>6.3019591323961262</v>
      </c>
      <c r="BC42" s="2">
        <f>'X01'!M39/SUM('X01'!$B39:$AB39)*N42</f>
        <v>8.1433939958920742</v>
      </c>
      <c r="BD42" s="2">
        <f>'X01'!N39/SUM('X01'!$B39:$AB39)*O42</f>
        <v>4.5976723780453712</v>
      </c>
      <c r="BE42" s="2">
        <f>'X01'!O39/SUM('X01'!$B39:$AB39)*P42</f>
        <v>0.8217208524662587</v>
      </c>
      <c r="BF42" s="2">
        <f>'X01'!P39/SUM('X01'!$B39:$AB39)*Q42</f>
        <v>2.4794280395277735</v>
      </c>
      <c r="BG42" s="2">
        <f>'X01'!Q39/SUM('X01'!$B39:$AB39)*R42</f>
        <v>7.3771951049963764</v>
      </c>
      <c r="BH42" s="2">
        <f>'X01'!R39/SUM('X01'!$B39:$AB39)*S42</f>
        <v>17.751406078341166</v>
      </c>
      <c r="BI42" s="2">
        <f>'X01'!S39/SUM('X01'!$B39:$AB39)*T42</f>
        <v>1.0964792046078731</v>
      </c>
      <c r="BJ42" s="2">
        <f>'X01'!T39/SUM('X01'!$B39:$AB39)*U42</f>
        <v>3.0747662310495798</v>
      </c>
      <c r="BK42" s="2">
        <f>'X01'!U39/SUM('X01'!$B39:$AB39)*V42</f>
        <v>67.664928817487834</v>
      </c>
      <c r="BL42" s="2">
        <f>'X01'!V39/SUM('X01'!$B39:$AB39)*W42</f>
        <v>10.673592117553049</v>
      </c>
      <c r="BM42" s="2">
        <f>'X01'!W39/SUM('X01'!$B39:$AB39)*X42</f>
        <v>39.707596624109414</v>
      </c>
      <c r="BN42" s="2">
        <f>'X01'!X39/SUM('X01'!$B39:$AB39)*Y42</f>
        <v>11.244895158587438</v>
      </c>
      <c r="BO42" s="2">
        <f>'X01'!Y39/SUM('X01'!$B39:$AB39)*Z42</f>
        <v>5.6315478271384176</v>
      </c>
      <c r="BP42" s="2">
        <f>'X01'!Z39/SUM('X01'!$B39:$AB39)*AA42</f>
        <v>7.5622380078544182</v>
      </c>
      <c r="BQ42" s="2">
        <f>'X01'!AA39/SUM('X01'!$B39:$AB39)*AB42</f>
        <v>3.6142967890734417</v>
      </c>
      <c r="BR42" s="2">
        <f>'X01'!AB39/SUM('X01'!$B39:$AB39)*AC42</f>
        <v>0.1007107672012084</v>
      </c>
      <c r="BT42" s="9">
        <f t="shared" si="10"/>
        <v>216.97488032019584</v>
      </c>
    </row>
    <row r="43" spans="1:72" x14ac:dyDescent="0.3">
      <c r="A43" s="1" t="s">
        <v>130</v>
      </c>
      <c r="B43" s="1" t="s">
        <v>131</v>
      </c>
      <c r="C43" s="2">
        <v>310.29283783558645</v>
      </c>
      <c r="D43" s="2">
        <v>314.90648087676504</v>
      </c>
      <c r="E43" s="2">
        <v>288.58419442781809</v>
      </c>
      <c r="F43" s="2">
        <v>0</v>
      </c>
      <c r="G43" s="2">
        <v>243.03495785681565</v>
      </c>
      <c r="H43" s="2">
        <v>332.66091774396671</v>
      </c>
      <c r="I43" s="2">
        <v>391.73013617492609</v>
      </c>
      <c r="J43" s="2">
        <v>511.10580814195532</v>
      </c>
      <c r="K43" s="2">
        <v>297.772078292233</v>
      </c>
      <c r="L43" s="2">
        <v>383.39622233303305</v>
      </c>
      <c r="M43" s="2">
        <v>340.65308145439468</v>
      </c>
      <c r="N43" s="2">
        <v>394.76930007118312</v>
      </c>
      <c r="O43" s="2">
        <v>324.38995990891738</v>
      </c>
      <c r="P43" s="2">
        <v>183.11992245207324</v>
      </c>
      <c r="Q43" s="2">
        <v>211.68133061683079</v>
      </c>
      <c r="R43" s="2">
        <v>240.45216126129256</v>
      </c>
      <c r="S43" s="2">
        <v>181.88305198420073</v>
      </c>
      <c r="T43" s="2">
        <v>184.27590060522763</v>
      </c>
      <c r="U43" s="2">
        <v>204.68929283144797</v>
      </c>
      <c r="V43" s="2">
        <v>189.23576713849604</v>
      </c>
      <c r="W43" s="2">
        <v>187.09669026967691</v>
      </c>
      <c r="X43" s="2">
        <v>238.52373847319947</v>
      </c>
      <c r="Y43" s="2">
        <v>233.18905269788084</v>
      </c>
      <c r="Z43" s="2">
        <v>270.50333711922013</v>
      </c>
      <c r="AA43" s="2">
        <v>282.87451399919104</v>
      </c>
      <c r="AB43" s="2">
        <v>216.22924245405315</v>
      </c>
      <c r="AC43" s="2">
        <v>222.37027262635468</v>
      </c>
      <c r="AE43" s="2">
        <f t="shared" si="0"/>
        <v>268.74421784512543</v>
      </c>
      <c r="AF43" s="2">
        <f t="shared" si="1"/>
        <v>320.81554050354589</v>
      </c>
      <c r="AG43" s="2">
        <f t="shared" si="2"/>
        <v>190.02100313984309</v>
      </c>
      <c r="AH43" s="2">
        <f t="shared" si="3"/>
        <v>219.6031604802524</v>
      </c>
      <c r="AI43" s="2">
        <f t="shared" si="4"/>
        <v>247.99434154970476</v>
      </c>
      <c r="AK43" s="2">
        <f t="shared" si="5"/>
        <v>126.71895959815534</v>
      </c>
      <c r="AL43" s="2">
        <f t="shared" si="6"/>
        <v>102.38519401473796</v>
      </c>
      <c r="AM43" s="2">
        <f t="shared" si="7"/>
        <v>10.247077147484857</v>
      </c>
      <c r="AN43" s="2">
        <f t="shared" si="8"/>
        <v>28.277511776032128</v>
      </c>
      <c r="AO43" s="2">
        <f t="shared" si="9"/>
        <v>33.609997225029574</v>
      </c>
      <c r="AQ43" s="1" t="s">
        <v>131</v>
      </c>
      <c r="AR43" s="2">
        <f>'X01'!B40/SUM('X01'!$B40:$AB40)*C43</f>
        <v>4.0674987233332155E-2</v>
      </c>
      <c r="AS43" s="2">
        <f>'X01'!C40/SUM('X01'!$B40:$AB40)*D43</f>
        <v>5.629059594172015E-3</v>
      </c>
      <c r="AT43" s="2">
        <f>'X01'!D40/SUM('X01'!$B40:$AB40)*E43</f>
        <v>0.34906119603195557</v>
      </c>
      <c r="AU43" s="2">
        <f>'X01'!E40/SUM('X01'!$B40:$AB40)*F43</f>
        <v>0</v>
      </c>
      <c r="AV43" s="2">
        <f>'X01'!F40/SUM('X01'!$B40:$AB40)*G43</f>
        <v>0.54593770511663375</v>
      </c>
      <c r="AW43" s="2">
        <f>'X01'!G40/SUM('X01'!$B40:$AB40)*H43</f>
        <v>7.9285681912891516E-3</v>
      </c>
      <c r="AX43" s="2">
        <f>'X01'!H40/SUM('X01'!$B40:$AB40)*I43</f>
        <v>5.6018466821575685E-2</v>
      </c>
      <c r="AY43" s="2">
        <f>'X01'!I40/SUM('X01'!$B40:$AB40)*J43</f>
        <v>0.10658886893783813</v>
      </c>
      <c r="AZ43" s="2">
        <f>'X01'!J40/SUM('X01'!$B40:$AB40)*K43</f>
        <v>0.1135525624933886</v>
      </c>
      <c r="BA43" s="2">
        <f>'X01'!K40/SUM('X01'!$B40:$AB40)*L43</f>
        <v>18.401209391062221</v>
      </c>
      <c r="BB43" s="2">
        <f>'X01'!L40/SUM('X01'!$B40:$AB40)*M43</f>
        <v>7.3639798814063369</v>
      </c>
      <c r="BC43" s="2">
        <f>'X01'!M40/SUM('X01'!$B40:$AB40)*N43</f>
        <v>9.5217520612537125</v>
      </c>
      <c r="BD43" s="2">
        <f>'X01'!N40/SUM('X01'!$B40:$AB40)*O43</f>
        <v>4.9152629643766979</v>
      </c>
      <c r="BE43" s="2">
        <f>'X01'!O40/SUM('X01'!$B40:$AB40)*P43</f>
        <v>0.23677089878447641</v>
      </c>
      <c r="BF43" s="2">
        <f>'X01'!P40/SUM('X01'!$B40:$AB40)*Q43</f>
        <v>2.8076354024219015</v>
      </c>
      <c r="BG43" s="2">
        <f>'X01'!Q40/SUM('X01'!$B40:$AB40)*R43</f>
        <v>6.6750479316230331</v>
      </c>
      <c r="BH43" s="2">
        <f>'X01'!R40/SUM('X01'!$B40:$AB40)*S43</f>
        <v>17.023392742421304</v>
      </c>
      <c r="BI43" s="2">
        <f>'X01'!S40/SUM('X01'!$B40:$AB40)*T43</f>
        <v>1.0123541244839682</v>
      </c>
      <c r="BJ43" s="2">
        <f>'X01'!T40/SUM('X01'!$B40:$AB40)*U43</f>
        <v>3.6686472113698794</v>
      </c>
      <c r="BK43" s="2">
        <f>'X01'!U40/SUM('X01'!$B40:$AB40)*V43</f>
        <v>76.897854858685278</v>
      </c>
      <c r="BL43" s="2">
        <f>'X01'!V40/SUM('X01'!$B40:$AB40)*W43</f>
        <v>9.4992575644728685</v>
      </c>
      <c r="BM43" s="2">
        <f>'X01'!W40/SUM('X01'!$B40:$AB40)*X43</f>
        <v>46.326438096350515</v>
      </c>
      <c r="BN43" s="2">
        <f>'X01'!X40/SUM('X01'!$B40:$AB40)*Y43</f>
        <v>9.8233714231391325</v>
      </c>
      <c r="BO43" s="2">
        <f>'X01'!Y40/SUM('X01'!$B40:$AB40)*Z43</f>
        <v>4.569394805027672</v>
      </c>
      <c r="BP43" s="2">
        <f>'X01'!Z40/SUM('X01'!$B40:$AB40)*AA43</f>
        <v>2.4203671719597821</v>
      </c>
      <c r="BQ43" s="2">
        <f>'X01'!AA40/SUM('X01'!$B40:$AB40)*AB43</f>
        <v>1.8050347000704792</v>
      </c>
      <c r="BR43" s="2">
        <f>'X01'!AB40/SUM('X01'!$B40:$AB40)*AC43</f>
        <v>3.3124530418812401E-2</v>
      </c>
      <c r="BT43" s="9">
        <f t="shared" si="10"/>
        <v>224.2262871737482</v>
      </c>
    </row>
    <row r="44" spans="1:72" x14ac:dyDescent="0.3">
      <c r="A44" s="1" t="s">
        <v>132</v>
      </c>
      <c r="B44" s="1" t="s">
        <v>133</v>
      </c>
      <c r="C44" s="2">
        <v>291.7011205542413</v>
      </c>
      <c r="D44" s="2">
        <v>240.05581449260001</v>
      </c>
      <c r="E44" s="2">
        <v>251.50738845185037</v>
      </c>
      <c r="F44" s="2">
        <v>139.32519348346992</v>
      </c>
      <c r="G44" s="2">
        <v>239.39112973408879</v>
      </c>
      <c r="H44" s="2">
        <v>285.67416924023445</v>
      </c>
      <c r="I44" s="2">
        <v>401.07367500100338</v>
      </c>
      <c r="J44" s="2">
        <v>420.24171922295579</v>
      </c>
      <c r="K44" s="2">
        <v>285.7972404828094</v>
      </c>
      <c r="L44" s="2">
        <v>383.2520097975044</v>
      </c>
      <c r="M44" s="2">
        <v>340.76516249220003</v>
      </c>
      <c r="N44" s="2">
        <v>393.58957962683274</v>
      </c>
      <c r="O44" s="2">
        <v>322.67739056815117</v>
      </c>
      <c r="P44" s="2">
        <v>196.80098162862211</v>
      </c>
      <c r="Q44" s="2">
        <v>213.66449367418389</v>
      </c>
      <c r="R44" s="2">
        <v>243.98263345037657</v>
      </c>
      <c r="S44" s="2">
        <v>181.24172511574</v>
      </c>
      <c r="T44" s="2">
        <v>181.0547114034633</v>
      </c>
      <c r="U44" s="2">
        <v>199.98965314525623</v>
      </c>
      <c r="V44" s="2">
        <v>188.65965411464754</v>
      </c>
      <c r="W44" s="2">
        <v>186.24307064754441</v>
      </c>
      <c r="X44" s="2">
        <v>238.82019727995822</v>
      </c>
      <c r="Y44" s="2">
        <v>230.67622085150671</v>
      </c>
      <c r="Z44" s="2">
        <v>271.08391253107123</v>
      </c>
      <c r="AA44" s="2">
        <v>283.12930704287953</v>
      </c>
      <c r="AB44" s="2">
        <v>217.51288403512206</v>
      </c>
      <c r="AC44" s="2">
        <v>163.06485716418271</v>
      </c>
      <c r="AE44" s="2">
        <f t="shared" si="0"/>
        <v>264.10407013678406</v>
      </c>
      <c r="AF44" s="2">
        <f t="shared" si="1"/>
        <v>311.19680121595957</v>
      </c>
      <c r="AG44" s="2">
        <f t="shared" si="2"/>
        <v>187.73643594477676</v>
      </c>
      <c r="AH44" s="2">
        <f t="shared" si="3"/>
        <v>218.5798295930031</v>
      </c>
      <c r="AI44" s="2">
        <f t="shared" si="4"/>
        <v>233.69774019331388</v>
      </c>
      <c r="AK44" s="2">
        <f t="shared" si="5"/>
        <v>78.427282131227045</v>
      </c>
      <c r="AL44" s="2">
        <f t="shared" si="6"/>
        <v>81.116617955971705</v>
      </c>
      <c r="AM44" s="2">
        <f t="shared" si="7"/>
        <v>8.9035643639706326</v>
      </c>
      <c r="AN44" s="2">
        <f t="shared" si="8"/>
        <v>28.298950021852633</v>
      </c>
      <c r="AO44" s="2">
        <f t="shared" si="9"/>
        <v>55.05197367682004</v>
      </c>
      <c r="AQ44" s="1" t="s">
        <v>133</v>
      </c>
      <c r="AR44" s="2">
        <f>'X01'!B41/SUM('X01'!$B41:$AB41)*C44</f>
        <v>5.1367657331795477E-2</v>
      </c>
      <c r="AS44" s="2">
        <f>'X01'!C41/SUM('X01'!$B41:$AB41)*D44</f>
        <v>7.5874759061006275E-3</v>
      </c>
      <c r="AT44" s="2">
        <f>'X01'!D41/SUM('X01'!$B41:$AB41)*E44</f>
        <v>0.77790824489891364</v>
      </c>
      <c r="AU44" s="2">
        <f>'X01'!E41/SUM('X01'!$B41:$AB41)*F44</f>
        <v>1.2581913810372552E-3</v>
      </c>
      <c r="AV44" s="2">
        <f>'X01'!F41/SUM('X01'!$B41:$AB41)*G44</f>
        <v>0.57397057777296678</v>
      </c>
      <c r="AW44" s="2">
        <f>'X01'!G41/SUM('X01'!$B41:$AB41)*H44</f>
        <v>9.0293412833472898E-3</v>
      </c>
      <c r="AX44" s="2">
        <f>'X01'!H41/SUM('X01'!$B41:$AB41)*I44</f>
        <v>7.0627822968628268E-2</v>
      </c>
      <c r="AY44" s="2">
        <f>'X01'!I41/SUM('X01'!$B41:$AB41)*J44</f>
        <v>0.14421147276117488</v>
      </c>
      <c r="AZ44" s="2">
        <f>'X01'!J41/SUM('X01'!$B41:$AB41)*K44</f>
        <v>0.12904616017718479</v>
      </c>
      <c r="BA44" s="2">
        <f>'X01'!K41/SUM('X01'!$B41:$AB41)*L44</f>
        <v>17.408825698237202</v>
      </c>
      <c r="BB44" s="2">
        <f>'X01'!L41/SUM('X01'!$B41:$AB41)*M44</f>
        <v>6.9531978258909914</v>
      </c>
      <c r="BC44" s="2">
        <f>'X01'!M41/SUM('X01'!$B41:$AB41)*N44</f>
        <v>9.0547160469352956</v>
      </c>
      <c r="BD44" s="2">
        <f>'X01'!N41/SUM('X01'!$B41:$AB41)*O44</f>
        <v>4.9115022129744466</v>
      </c>
      <c r="BE44" s="2">
        <f>'X01'!O41/SUM('X01'!$B41:$AB41)*P44</f>
        <v>0.29324340624396777</v>
      </c>
      <c r="BF44" s="2">
        <f>'X01'!P41/SUM('X01'!$B41:$AB41)*Q44</f>
        <v>2.7408839455109133</v>
      </c>
      <c r="BG44" s="2">
        <f>'X01'!Q41/SUM('X01'!$B41:$AB41)*R44</f>
        <v>7.2852505542867867</v>
      </c>
      <c r="BH44" s="2">
        <f>'X01'!R41/SUM('X01'!$B41:$AB41)*S44</f>
        <v>16.818967596271658</v>
      </c>
      <c r="BI44" s="2">
        <f>'X01'!S41/SUM('X01'!$B41:$AB41)*T44</f>
        <v>1.0578672254630739</v>
      </c>
      <c r="BJ44" s="2">
        <f>'X01'!T41/SUM('X01'!$B41:$AB41)*U44</f>
        <v>3.9073424685148881</v>
      </c>
      <c r="BK44" s="2">
        <f>'X01'!U41/SUM('X01'!$B41:$AB41)*V44</f>
        <v>77.2343587588269</v>
      </c>
      <c r="BL44" s="2">
        <f>'X01'!V41/SUM('X01'!$B41:$AB41)*W44</f>
        <v>9.7280424856336278</v>
      </c>
      <c r="BM44" s="2">
        <f>'X01'!W41/SUM('X01'!$B41:$AB41)*X44</f>
        <v>44.025629746595939</v>
      </c>
      <c r="BN44" s="2">
        <f>'X01'!X41/SUM('X01'!$B41:$AB41)*Y44</f>
        <v>10.922980318102088</v>
      </c>
      <c r="BO44" s="2">
        <f>'X01'!Y41/SUM('X01'!$B41:$AB41)*Z44</f>
        <v>4.3795666167101173</v>
      </c>
      <c r="BP44" s="2">
        <f>'X01'!Z41/SUM('X01'!$B41:$AB41)*AA44</f>
        <v>2.4085339910722725</v>
      </c>
      <c r="BQ44" s="2">
        <f>'X01'!AA41/SUM('X01'!$B41:$AB41)*AB44</f>
        <v>1.8817743603452126</v>
      </c>
      <c r="BR44" s="2">
        <f>'X01'!AB41/SUM('X01'!$B41:$AB41)*AC44</f>
        <v>4.0495812705299838E-2</v>
      </c>
      <c r="BT44" s="9">
        <f t="shared" si="10"/>
        <v>222.81818601480182</v>
      </c>
    </row>
    <row r="45" spans="1:72" x14ac:dyDescent="0.3">
      <c r="A45" s="1" t="s">
        <v>134</v>
      </c>
      <c r="B45" s="1" t="s">
        <v>135</v>
      </c>
      <c r="C45" s="2">
        <v>190.78646555635743</v>
      </c>
      <c r="D45" s="2">
        <v>148.09238495892771</v>
      </c>
      <c r="E45" s="2">
        <v>166.59895940569834</v>
      </c>
      <c r="F45" s="2">
        <v>109.41261453880611</v>
      </c>
      <c r="G45" s="2">
        <v>176.6504899500078</v>
      </c>
      <c r="H45" s="2">
        <v>153.41421596300253</v>
      </c>
      <c r="I45" s="2">
        <v>297.01161149478366</v>
      </c>
      <c r="J45" s="2">
        <v>221.43387406449372</v>
      </c>
      <c r="K45" s="2">
        <v>201.15673129486299</v>
      </c>
      <c r="L45" s="2">
        <v>190.98329770064223</v>
      </c>
      <c r="M45" s="2">
        <v>170.42849150536961</v>
      </c>
      <c r="N45" s="2">
        <v>225.17707155660983</v>
      </c>
      <c r="O45" s="2">
        <v>192.46746477050388</v>
      </c>
      <c r="P45" s="2">
        <v>81.021432360192748</v>
      </c>
      <c r="Q45" s="2">
        <v>136.34288993749743</v>
      </c>
      <c r="R45" s="2">
        <v>165.53677245579331</v>
      </c>
      <c r="S45" s="2">
        <v>121.57025907687232</v>
      </c>
      <c r="T45" s="2">
        <v>104.69031735617249</v>
      </c>
      <c r="U45" s="2">
        <v>109.47329775896883</v>
      </c>
      <c r="V45" s="2">
        <v>123.721715203253</v>
      </c>
      <c r="W45" s="2">
        <v>128.05347464206574</v>
      </c>
      <c r="X45" s="2">
        <v>135.95153452745782</v>
      </c>
      <c r="Y45" s="2">
        <v>149.44203693056082</v>
      </c>
      <c r="Z45" s="2">
        <v>174.8591361239848</v>
      </c>
      <c r="AA45" s="2">
        <v>193.25051238779426</v>
      </c>
      <c r="AB45" s="2">
        <v>147.08540831102187</v>
      </c>
      <c r="AC45" s="2">
        <v>90.082562603646664</v>
      </c>
      <c r="AE45" s="2">
        <f t="shared" si="0"/>
        <v>177.42382026679766</v>
      </c>
      <c r="AF45" s="2">
        <f t="shared" si="1"/>
        <v>176.0608917384406</v>
      </c>
      <c r="AG45" s="2">
        <f t="shared" si="2"/>
        <v>114.86389734881665</v>
      </c>
      <c r="AH45" s="2">
        <f t="shared" si="3"/>
        <v>137.81568203336144</v>
      </c>
      <c r="AI45" s="2">
        <f t="shared" si="4"/>
        <v>151.3194048566119</v>
      </c>
      <c r="AK45" s="2">
        <f t="shared" si="5"/>
        <v>58.67977228566329</v>
      </c>
      <c r="AL45" s="2">
        <f t="shared" si="6"/>
        <v>45.201301379938556</v>
      </c>
      <c r="AM45" s="2">
        <f t="shared" si="7"/>
        <v>9.2375414942631124</v>
      </c>
      <c r="AN45" s="2">
        <f t="shared" si="8"/>
        <v>10.815448841126916</v>
      </c>
      <c r="AO45" s="2">
        <f t="shared" si="9"/>
        <v>45.019308090323214</v>
      </c>
      <c r="AQ45" s="1" t="s">
        <v>135</v>
      </c>
      <c r="AR45" s="2">
        <f>'X01'!B42/SUM('X01'!$B42:$AB42)*C45</f>
        <v>0.14481343718344722</v>
      </c>
      <c r="AS45" s="2">
        <f>'X01'!C42/SUM('X01'!$B42:$AB42)*D45</f>
        <v>1.4349851903618269E-2</v>
      </c>
      <c r="AT45" s="2">
        <f>'X01'!D42/SUM('X01'!$B42:$AB42)*E45</f>
        <v>0.39954176095506194</v>
      </c>
      <c r="AU45" s="2">
        <f>'X01'!E42/SUM('X01'!$B42:$AB42)*F45</f>
        <v>5.1242326029789301E-3</v>
      </c>
      <c r="AV45" s="2">
        <f>'X01'!F42/SUM('X01'!$B42:$AB42)*G45</f>
        <v>0.24477416373352195</v>
      </c>
      <c r="AW45" s="2">
        <f>'X01'!G42/SUM('X01'!$B42:$AB42)*H45</f>
        <v>1.5856561642666377E-2</v>
      </c>
      <c r="AX45" s="2">
        <f>'X01'!H42/SUM('X01'!$B42:$AB42)*I45</f>
        <v>0.116078619755781</v>
      </c>
      <c r="AY45" s="2">
        <f>'X01'!I42/SUM('X01'!$B42:$AB42)*J45</f>
        <v>0.30933111501431998</v>
      </c>
      <c r="AZ45" s="2">
        <f>'X01'!J42/SUM('X01'!$B42:$AB42)*K45</f>
        <v>0.58345093959634553</v>
      </c>
      <c r="BA45" s="2">
        <f>'X01'!K42/SUM('X01'!$B42:$AB42)*L45</f>
        <v>9.7467461509508819</v>
      </c>
      <c r="BB45" s="2">
        <f>'X01'!L42/SUM('X01'!$B42:$AB42)*M45</f>
        <v>3.1555836731906921</v>
      </c>
      <c r="BC45" s="2">
        <f>'X01'!M42/SUM('X01'!$B42:$AB42)*N45</f>
        <v>0.84222118855878525</v>
      </c>
      <c r="BD45" s="2">
        <f>'X01'!N42/SUM('X01'!$B42:$AB42)*O45</f>
        <v>2.7007884287523871</v>
      </c>
      <c r="BE45" s="2">
        <f>'X01'!O42/SUM('X01'!$B42:$AB42)*P45</f>
        <v>3.5459503381113033E-2</v>
      </c>
      <c r="BF45" s="2">
        <f>'X01'!P42/SUM('X01'!$B42:$AB42)*Q45</f>
        <v>0.58350127636330307</v>
      </c>
      <c r="BG45" s="2">
        <f>'X01'!Q42/SUM('X01'!$B42:$AB42)*R45</f>
        <v>4.1586834025437662</v>
      </c>
      <c r="BH45" s="2">
        <f>'X01'!R42/SUM('X01'!$B42:$AB42)*S45</f>
        <v>6.3917800714891522</v>
      </c>
      <c r="BI45" s="2">
        <f>'X01'!S42/SUM('X01'!$B42:$AB42)*T45</f>
        <v>1.1572932234451117</v>
      </c>
      <c r="BJ45" s="2">
        <f>'X01'!T42/SUM('X01'!$B42:$AB42)*U45</f>
        <v>6.7115175022383022</v>
      </c>
      <c r="BK45" s="2">
        <f>'X01'!U42/SUM('X01'!$B42:$AB42)*V45</f>
        <v>46.918336717730824</v>
      </c>
      <c r="BL45" s="2">
        <f>'X01'!V42/SUM('X01'!$B42:$AB42)*W45</f>
        <v>8.9191649782264637</v>
      </c>
      <c r="BM45" s="2">
        <f>'X01'!W42/SUM('X01'!$B42:$AB42)*X45</f>
        <v>28.125708123984833</v>
      </c>
      <c r="BN45" s="2">
        <f>'X01'!X42/SUM('X01'!$B42:$AB42)*Y45</f>
        <v>6.5966511986650991</v>
      </c>
      <c r="BO45" s="2">
        <f>'X01'!Y42/SUM('X01'!$B42:$AB42)*Z45</f>
        <v>2.8936666965905999</v>
      </c>
      <c r="BP45" s="2">
        <f>'X01'!Z42/SUM('X01'!$B42:$AB42)*AA45</f>
        <v>0.24031164736017874</v>
      </c>
      <c r="BQ45" s="2">
        <f>'X01'!AA42/SUM('X01'!$B42:$AB42)*AB45</f>
        <v>4.3885139057410898</v>
      </c>
      <c r="BR45" s="2">
        <f>'X01'!AB42/SUM('X01'!$B42:$AB42)*AC45</f>
        <v>8.0450603221884409E-2</v>
      </c>
      <c r="BT45" s="9">
        <f t="shared" si="10"/>
        <v>135.47969897482224</v>
      </c>
    </row>
    <row r="46" spans="1:72" x14ac:dyDescent="0.3">
      <c r="A46" s="1" t="s">
        <v>136</v>
      </c>
      <c r="B46" s="1" t="s">
        <v>137</v>
      </c>
      <c r="C46" s="2">
        <v>249.98138371919208</v>
      </c>
      <c r="D46" s="2">
        <v>237.2164677763601</v>
      </c>
      <c r="E46" s="2">
        <v>216.42270895717479</v>
      </c>
      <c r="F46" s="2">
        <v>153.03773581602579</v>
      </c>
      <c r="G46" s="2">
        <v>222.64431327138186</v>
      </c>
      <c r="H46" s="2">
        <v>197.35680658114569</v>
      </c>
      <c r="I46" s="2">
        <v>377.27016230213769</v>
      </c>
      <c r="J46" s="2">
        <v>271.35285164568359</v>
      </c>
      <c r="K46" s="2">
        <v>256.40230332521884</v>
      </c>
      <c r="L46" s="2">
        <v>235.68764456643754</v>
      </c>
      <c r="M46" s="2">
        <v>218.76581708163741</v>
      </c>
      <c r="N46" s="2">
        <v>265.20860136874137</v>
      </c>
      <c r="O46" s="2">
        <v>234.29810198471893</v>
      </c>
      <c r="P46" s="2">
        <v>134.34962882924745</v>
      </c>
      <c r="Q46" s="2">
        <v>171.90138714400359</v>
      </c>
      <c r="R46" s="2">
        <v>200.85797726534639</v>
      </c>
      <c r="S46" s="2">
        <v>153.81440917513336</v>
      </c>
      <c r="T46" s="2">
        <v>133.98769394078613</v>
      </c>
      <c r="U46" s="2">
        <v>137.55415108903782</v>
      </c>
      <c r="V46" s="2">
        <v>149.1803212409346</v>
      </c>
      <c r="W46" s="2">
        <v>157.96238066344876</v>
      </c>
      <c r="X46" s="2">
        <v>176.82162510180035</v>
      </c>
      <c r="Y46" s="2">
        <v>181.03089198202892</v>
      </c>
      <c r="Z46" s="2">
        <v>223.6282107064163</v>
      </c>
      <c r="AA46" s="2">
        <v>227.7002454161929</v>
      </c>
      <c r="AB46" s="2">
        <v>189.30919887788596</v>
      </c>
      <c r="AC46" s="2">
        <v>118.57531645837568</v>
      </c>
      <c r="AE46" s="2">
        <f t="shared" si="0"/>
        <v>236.27565406048831</v>
      </c>
      <c r="AF46" s="2">
        <f t="shared" si="1"/>
        <v>220.98047924567055</v>
      </c>
      <c r="AG46" s="2">
        <f t="shared" si="2"/>
        <v>143.63414386147298</v>
      </c>
      <c r="AH46" s="2">
        <f t="shared" si="3"/>
        <v>171.93829924909267</v>
      </c>
      <c r="AI46" s="2">
        <f t="shared" si="4"/>
        <v>189.8032428647177</v>
      </c>
      <c r="AK46" s="2">
        <f t="shared" si="5"/>
        <v>69.63160694445925</v>
      </c>
      <c r="AL46" s="2">
        <f t="shared" si="6"/>
        <v>45.367043980045338</v>
      </c>
      <c r="AM46" s="2">
        <f t="shared" si="7"/>
        <v>9.3882585102554508</v>
      </c>
      <c r="AN46" s="2">
        <f t="shared" si="8"/>
        <v>12.28512137309427</v>
      </c>
      <c r="AO46" s="2">
        <f t="shared" si="9"/>
        <v>50.510635287652264</v>
      </c>
      <c r="AQ46" s="1" t="s">
        <v>137</v>
      </c>
      <c r="AR46" s="2">
        <f>'X01'!B43/SUM('X01'!$B43:$AB43)*C46</f>
        <v>0.22720503130704864</v>
      </c>
      <c r="AS46" s="2">
        <f>'X01'!C43/SUM('X01'!$B43:$AB43)*D46</f>
        <v>2.4089737973876854E-3</v>
      </c>
      <c r="AT46" s="2">
        <f>'X01'!D43/SUM('X01'!$B43:$AB43)*E46</f>
        <v>0.10000033773612249</v>
      </c>
      <c r="AU46" s="2">
        <f>'X01'!E43/SUM('X01'!$B43:$AB43)*F46</f>
        <v>7.7706218933313947E-4</v>
      </c>
      <c r="AV46" s="2">
        <f>'X01'!F43/SUM('X01'!$B43:$AB43)*G46</f>
        <v>1.2215004290038189</v>
      </c>
      <c r="AW46" s="2">
        <f>'X01'!G43/SUM('X01'!$B43:$AB43)*H46</f>
        <v>1.5031440910701446E-3</v>
      </c>
      <c r="AX46" s="2">
        <f>'X01'!H43/SUM('X01'!$B43:$AB43)*I46</f>
        <v>0.93386548522570956</v>
      </c>
      <c r="AY46" s="2">
        <f>'X01'!I43/SUM('X01'!$B43:$AB43)*J46</f>
        <v>0.47948042272269215</v>
      </c>
      <c r="AZ46" s="2">
        <f>'X01'!J43/SUM('X01'!$B43:$AB43)*K46</f>
        <v>0.48170470910680691</v>
      </c>
      <c r="BA46" s="2">
        <f>'X01'!K43/SUM('X01'!$B43:$AB43)*L46</f>
        <v>27.585688799358966</v>
      </c>
      <c r="BB46" s="2">
        <f>'X01'!L43/SUM('X01'!$B43:$AB43)*M46</f>
        <v>7.2757540310175742E-2</v>
      </c>
      <c r="BC46" s="2">
        <f>'X01'!M43/SUM('X01'!$B43:$AB43)*N46</f>
        <v>16.527732598602888</v>
      </c>
      <c r="BD46" s="2">
        <f>'X01'!N43/SUM('X01'!$B43:$AB43)*O46</f>
        <v>1.7821236329774404</v>
      </c>
      <c r="BE46" s="2">
        <f>'X01'!O43/SUM('X01'!$B43:$AB43)*P46</f>
        <v>1.7395379067886352E-2</v>
      </c>
      <c r="BF46" s="2">
        <f>'X01'!P43/SUM('X01'!$B43:$AB43)*Q46</f>
        <v>1.3882583691431969</v>
      </c>
      <c r="BG46" s="2">
        <f>'X01'!Q43/SUM('X01'!$B43:$AB43)*R46</f>
        <v>13.819286659890345</v>
      </c>
      <c r="BH46" s="2">
        <f>'X01'!R43/SUM('X01'!$B43:$AB43)*S46</f>
        <v>9.2967027155749857</v>
      </c>
      <c r="BI46" s="2">
        <f>'X01'!S43/SUM('X01'!$B43:$AB43)*T46</f>
        <v>0.47419277904748536</v>
      </c>
      <c r="BJ46" s="2">
        <f>'X01'!T43/SUM('X01'!$B43:$AB43)*U46</f>
        <v>1.0095993043667448</v>
      </c>
      <c r="BK46" s="2">
        <f>'X01'!U43/SUM('X01'!$B43:$AB43)*V46</f>
        <v>28.467835643824767</v>
      </c>
      <c r="BL46" s="2">
        <f>'X01'!V43/SUM('X01'!$B43:$AB43)*W46</f>
        <v>5.0049011665240899</v>
      </c>
      <c r="BM46" s="2">
        <f>'X01'!W43/SUM('X01'!$B43:$AB43)*X46</f>
        <v>4.343237729658985</v>
      </c>
      <c r="BN46" s="2">
        <f>'X01'!X43/SUM('X01'!$B43:$AB43)*Y46</f>
        <v>65.471846531013767</v>
      </c>
      <c r="BO46" s="2">
        <f>'X01'!Y43/SUM('X01'!$B43:$AB43)*Z46</f>
        <v>3.281570034840072</v>
      </c>
      <c r="BP46" s="2">
        <f>'X01'!Z43/SUM('X01'!$B43:$AB43)*AA46</f>
        <v>2.5435684251138615</v>
      </c>
      <c r="BQ46" s="2">
        <f>'X01'!AA43/SUM('X01'!$B43:$AB43)*AB46</f>
        <v>3.0648934754150394</v>
      </c>
      <c r="BR46" s="2">
        <f>'X01'!AB43/SUM('X01'!$B43:$AB43)*AC46</f>
        <v>7.104500437732722E-2</v>
      </c>
      <c r="BT46" s="9">
        <f t="shared" si="10"/>
        <v>187.67108138428802</v>
      </c>
    </row>
    <row r="47" spans="1:72" x14ac:dyDescent="0.3">
      <c r="A47" s="1" t="s">
        <v>138</v>
      </c>
      <c r="B47" s="1" t="s">
        <v>139</v>
      </c>
      <c r="C47" s="2">
        <v>325.11349573210072</v>
      </c>
      <c r="D47" s="2">
        <v>247.59097436138725</v>
      </c>
      <c r="E47" s="2">
        <v>296.30930405915342</v>
      </c>
      <c r="F47" s="2">
        <v>196.83222069553605</v>
      </c>
      <c r="G47" s="2">
        <v>265.06000550944634</v>
      </c>
      <c r="H47" s="2">
        <v>316.88973649609341</v>
      </c>
      <c r="I47" s="2">
        <v>434.16326742331285</v>
      </c>
      <c r="J47" s="2">
        <v>475.0169143657148</v>
      </c>
      <c r="K47" s="2">
        <v>294.19103445370644</v>
      </c>
      <c r="L47" s="2">
        <v>350.95100514198185</v>
      </c>
      <c r="M47" s="2">
        <v>298.67924479968281</v>
      </c>
      <c r="N47" s="2">
        <v>365.11353294255952</v>
      </c>
      <c r="O47" s="2">
        <v>302.33922350608759</v>
      </c>
      <c r="P47" s="2">
        <v>133.11708770678842</v>
      </c>
      <c r="Q47" s="2">
        <v>174.64176537379535</v>
      </c>
      <c r="R47" s="2">
        <v>249.03247076006849</v>
      </c>
      <c r="S47" s="2">
        <v>175.89989228645214</v>
      </c>
      <c r="T47" s="2">
        <v>166.72486636832497</v>
      </c>
      <c r="U47" s="2">
        <v>172.52596884171862</v>
      </c>
      <c r="V47" s="2">
        <v>174.76547262613164</v>
      </c>
      <c r="W47" s="2">
        <v>181.110650703983</v>
      </c>
      <c r="X47" s="2">
        <v>238.54083051628052</v>
      </c>
      <c r="Y47" s="2">
        <v>236.198180218142</v>
      </c>
      <c r="Z47" s="2">
        <v>283.49818841511308</v>
      </c>
      <c r="AA47" s="2">
        <v>292.19744949160071</v>
      </c>
      <c r="AB47" s="2">
        <v>225.5276744931727</v>
      </c>
      <c r="AC47" s="2">
        <v>133.87384078056962</v>
      </c>
      <c r="AE47" s="2">
        <f t="shared" si="0"/>
        <v>297.42271489671856</v>
      </c>
      <c r="AF47" s="2">
        <f t="shared" si="1"/>
        <v>293.67580878337617</v>
      </c>
      <c r="AG47" s="2">
        <f t="shared" si="2"/>
        <v>172.47905003065685</v>
      </c>
      <c r="AH47" s="2">
        <f t="shared" si="3"/>
        <v>218.61655381280184</v>
      </c>
      <c r="AI47" s="2">
        <f t="shared" si="4"/>
        <v>233.77428829511402</v>
      </c>
      <c r="AK47" s="2">
        <f t="shared" si="5"/>
        <v>74.714966717406455</v>
      </c>
      <c r="AL47" s="2">
        <f t="shared" si="6"/>
        <v>102.04777174377119</v>
      </c>
      <c r="AM47" s="2">
        <f t="shared" si="7"/>
        <v>4.0842266105433351</v>
      </c>
      <c r="AN47" s="2">
        <f t="shared" si="8"/>
        <v>32.502178059491854</v>
      </c>
      <c r="AO47" s="2">
        <f t="shared" si="9"/>
        <v>72.878524637780913</v>
      </c>
      <c r="AQ47" s="1" t="s">
        <v>139</v>
      </c>
      <c r="AR47" s="2">
        <f>'X01'!B44/SUM('X01'!$B44:$AB44)*C47</f>
        <v>6.2740764831242606</v>
      </c>
      <c r="AS47" s="2">
        <f>'X01'!C44/SUM('X01'!$B44:$AB44)*D47</f>
        <v>0.63416909863953463</v>
      </c>
      <c r="AT47" s="2">
        <f>'X01'!D44/SUM('X01'!$B44:$AB44)*E47</f>
        <v>1.9087131177447567</v>
      </c>
      <c r="AU47" s="2">
        <f>'X01'!E44/SUM('X01'!$B44:$AB44)*F47</f>
        <v>0.11211866688445167</v>
      </c>
      <c r="AV47" s="2">
        <f>'X01'!F44/SUM('X01'!$B44:$AB44)*G47</f>
        <v>21.112184474307341</v>
      </c>
      <c r="AW47" s="2">
        <f>'X01'!G44/SUM('X01'!$B44:$AB44)*H47</f>
        <v>1.2259821596989315</v>
      </c>
      <c r="AX47" s="2">
        <f>'X01'!H44/SUM('X01'!$B44:$AB44)*I47</f>
        <v>0.1112047515764277</v>
      </c>
      <c r="AY47" s="2">
        <f>'X01'!I44/SUM('X01'!$B44:$AB44)*J47</f>
        <v>1.29295834172486</v>
      </c>
      <c r="AZ47" s="2">
        <f>'X01'!J44/SUM('X01'!$B44:$AB44)*K47</f>
        <v>0.15407971450477015</v>
      </c>
      <c r="BA47" s="2">
        <f>'X01'!K44/SUM('X01'!$B44:$AB44)*L47</f>
        <v>0.83719484367534469</v>
      </c>
      <c r="BB47" s="2">
        <f>'X01'!L44/SUM('X01'!$B44:$AB44)*M47</f>
        <v>0.24092560842852309</v>
      </c>
      <c r="BC47" s="2">
        <f>'X01'!M44/SUM('X01'!$B44:$AB44)*N47</f>
        <v>0.33917955694258717</v>
      </c>
      <c r="BD47" s="2">
        <f>'X01'!N44/SUM('X01'!$B44:$AB44)*O47</f>
        <v>1.2136103092032722</v>
      </c>
      <c r="BE47" s="2">
        <f>'X01'!O44/SUM('X01'!$B44:$AB44)*P47</f>
        <v>6.004976049163175E-2</v>
      </c>
      <c r="BF47" s="2">
        <f>'X01'!P44/SUM('X01'!$B44:$AB44)*Q47</f>
        <v>9.8143357710635024E-2</v>
      </c>
      <c r="BG47" s="2">
        <f>'X01'!Q44/SUM('X01'!$B44:$AB44)*R47</f>
        <v>2.9636749043355501</v>
      </c>
      <c r="BH47" s="2">
        <f>'X01'!R44/SUM('X01'!$B44:$AB44)*S47</f>
        <v>10.813694349179739</v>
      </c>
      <c r="BI47" s="2">
        <f>'X01'!S44/SUM('X01'!$B44:$AB44)*T47</f>
        <v>1.2148390369983459</v>
      </c>
      <c r="BJ47" s="2">
        <f>'X01'!T44/SUM('X01'!$B44:$AB44)*U47</f>
        <v>0.86929133318061447</v>
      </c>
      <c r="BK47" s="2">
        <f>'X01'!U44/SUM('X01'!$B44:$AB44)*V47</f>
        <v>40.143010387906152</v>
      </c>
      <c r="BL47" s="2">
        <f>'X01'!V44/SUM('X01'!$B44:$AB44)*W47</f>
        <v>48.358717785838707</v>
      </c>
      <c r="BM47" s="2">
        <f>'X01'!W44/SUM('X01'!$B44:$AB44)*X47</f>
        <v>32.754451985946027</v>
      </c>
      <c r="BN47" s="2">
        <f>'X01'!X44/SUM('X01'!$B44:$AB44)*Y47</f>
        <v>21.055390956214676</v>
      </c>
      <c r="BO47" s="2">
        <f>'X01'!Y44/SUM('X01'!$B44:$AB44)*Z47</f>
        <v>1.4934647283279525</v>
      </c>
      <c r="BP47" s="2">
        <f>'X01'!Z44/SUM('X01'!$B44:$AB44)*AA47</f>
        <v>13.815651255111696</v>
      </c>
      <c r="BQ47" s="2">
        <f>'X01'!AA44/SUM('X01'!$B44:$AB44)*AB47</f>
        <v>2.635668250346467</v>
      </c>
      <c r="BR47" s="2">
        <f>'X01'!AB44/SUM('X01'!$B44:$AB44)*AC47</f>
        <v>0.24872959178590423</v>
      </c>
      <c r="BT47" s="9">
        <f t="shared" si="10"/>
        <v>211.98117480982916</v>
      </c>
    </row>
    <row r="48" spans="1:72" x14ac:dyDescent="0.3">
      <c r="A48" s="1" t="s">
        <v>140</v>
      </c>
      <c r="B48" s="1" t="s">
        <v>141</v>
      </c>
      <c r="C48" s="2">
        <v>326.60119969722564</v>
      </c>
      <c r="D48" s="2">
        <v>276.62889476703538</v>
      </c>
      <c r="E48" s="2">
        <v>297.81995479959784</v>
      </c>
      <c r="F48" s="2">
        <v>281.57258312585304</v>
      </c>
      <c r="G48" s="2">
        <v>299.4803467788397</v>
      </c>
      <c r="H48" s="2">
        <v>315.82624529986128</v>
      </c>
      <c r="I48" s="2">
        <v>437.69629413226204</v>
      </c>
      <c r="J48" s="2">
        <v>528.86690322593677</v>
      </c>
      <c r="K48" s="2">
        <v>331.24024585569157</v>
      </c>
      <c r="L48" s="2">
        <v>365.44034541281923</v>
      </c>
      <c r="M48" s="2">
        <v>331.26156968635837</v>
      </c>
      <c r="N48" s="2">
        <v>392.34053388460967</v>
      </c>
      <c r="O48" s="2">
        <v>325.79587022842838</v>
      </c>
      <c r="P48" s="2">
        <v>183.09543295073462</v>
      </c>
      <c r="Q48" s="2">
        <v>215.89817537395803</v>
      </c>
      <c r="R48" s="2">
        <v>284.44985533879401</v>
      </c>
      <c r="S48" s="2">
        <v>203.68882765361468</v>
      </c>
      <c r="T48" s="2">
        <v>215.07968149489557</v>
      </c>
      <c r="U48" s="2">
        <v>200.22151507324338</v>
      </c>
      <c r="V48" s="2">
        <v>189.7456028925123</v>
      </c>
      <c r="W48" s="2">
        <v>193.93544260806863</v>
      </c>
      <c r="X48" s="2">
        <v>246.762725625537</v>
      </c>
      <c r="Y48" s="2">
        <v>247.16659674726685</v>
      </c>
      <c r="Z48" s="2">
        <v>322.80284728939932</v>
      </c>
      <c r="AA48" s="2">
        <v>292.30704181891053</v>
      </c>
      <c r="AB48" s="2">
        <v>240.97811019200938</v>
      </c>
      <c r="AC48" s="2">
        <v>168.25659846209822</v>
      </c>
      <c r="AE48" s="2">
        <f t="shared" si="0"/>
        <v>319.37507408581075</v>
      </c>
      <c r="AF48" s="2">
        <f t="shared" si="1"/>
        <v>328.70988132859225</v>
      </c>
      <c r="AG48" s="2">
        <f t="shared" si="2"/>
        <v>202.1839067785665</v>
      </c>
      <c r="AH48" s="2">
        <f t="shared" si="3"/>
        <v>229.28825499362415</v>
      </c>
      <c r="AI48" s="2">
        <f t="shared" si="4"/>
        <v>256.08614944060434</v>
      </c>
      <c r="AK48" s="2">
        <f t="shared" si="5"/>
        <v>55.047569885170965</v>
      </c>
      <c r="AL48" s="2">
        <f t="shared" si="6"/>
        <v>100.85337385752695</v>
      </c>
      <c r="AM48" s="2">
        <f t="shared" si="7"/>
        <v>10.442352499020835</v>
      </c>
      <c r="AN48" s="2">
        <f t="shared" si="8"/>
        <v>30.617099562939707</v>
      </c>
      <c r="AO48" s="2">
        <f t="shared" si="9"/>
        <v>67.590319059145756</v>
      </c>
      <c r="AQ48" s="1" t="s">
        <v>141</v>
      </c>
      <c r="AR48" s="2">
        <f>'X01'!B45/SUM('X01'!$B45:$AB45)*C48</f>
        <v>8.8287050626580391E-2</v>
      </c>
      <c r="AS48" s="2">
        <f>'X01'!C45/SUM('X01'!$B45:$AB45)*D48</f>
        <v>1.1603561022107189E-2</v>
      </c>
      <c r="AT48" s="2">
        <f>'X01'!D45/SUM('X01'!$B45:$AB45)*E48</f>
        <v>3.3451999024376904</v>
      </c>
      <c r="AU48" s="2">
        <f>'X01'!E45/SUM('X01'!$B45:$AB45)*F48</f>
        <v>1.3123256111383906E-3</v>
      </c>
      <c r="AV48" s="2">
        <f>'X01'!F45/SUM('X01'!$B45:$AB45)*G48</f>
        <v>4.6786825242480923</v>
      </c>
      <c r="AW48" s="2">
        <f>'X01'!G45/SUM('X01'!$B45:$AB45)*H48</f>
        <v>5.8878867505566986E-3</v>
      </c>
      <c r="AX48" s="2">
        <f>'X01'!H45/SUM('X01'!$B45:$AB45)*I48</f>
        <v>1.8359743881386833E-2</v>
      </c>
      <c r="AY48" s="2">
        <f>'X01'!I45/SUM('X01'!$B45:$AB45)*J48</f>
        <v>0.83806276611119734</v>
      </c>
      <c r="AZ48" s="2">
        <f>'X01'!J45/SUM('X01'!$B45:$AB45)*K48</f>
        <v>6.6383904603815894E-2</v>
      </c>
      <c r="BA48" s="2">
        <f>'X01'!K45/SUM('X01'!$B45:$AB45)*L48</f>
        <v>2.0625850964528527</v>
      </c>
      <c r="BB48" s="2">
        <f>'X01'!L45/SUM('X01'!$B45:$AB45)*M48</f>
        <v>0.27018444581987655</v>
      </c>
      <c r="BC48" s="2">
        <f>'X01'!M45/SUM('X01'!$B45:$AB45)*N48</f>
        <v>1.1044634715991062</v>
      </c>
      <c r="BD48" s="2">
        <f>'X01'!N45/SUM('X01'!$B45:$AB45)*O48</f>
        <v>5.8171326381669894</v>
      </c>
      <c r="BE48" s="2">
        <f>'X01'!O45/SUM('X01'!$B45:$AB45)*P48</f>
        <v>4.0960946968844433E-2</v>
      </c>
      <c r="BF48" s="2">
        <f>'X01'!P45/SUM('X01'!$B45:$AB45)*Q48</f>
        <v>0.16804155148886554</v>
      </c>
      <c r="BG48" s="2">
        <f>'X01'!Q45/SUM('X01'!$B45:$AB45)*R48</f>
        <v>20.421632977436534</v>
      </c>
      <c r="BH48" s="2">
        <f>'X01'!R45/SUM('X01'!$B45:$AB45)*S48</f>
        <v>9.9043882313113443</v>
      </c>
      <c r="BI48" s="2">
        <f>'X01'!S45/SUM('X01'!$B45:$AB45)*T48</f>
        <v>9.0368350516241769</v>
      </c>
      <c r="BJ48" s="2">
        <f>'X01'!T45/SUM('X01'!$B45:$AB45)*U48</f>
        <v>4.0593008508976913</v>
      </c>
      <c r="BK48" s="2">
        <f>'X01'!U45/SUM('X01'!$B45:$AB45)*V48</f>
        <v>87.696321359228108</v>
      </c>
      <c r="BL48" s="2">
        <f>'X01'!V45/SUM('X01'!$B45:$AB45)*W48</f>
        <v>24.857469272765169</v>
      </c>
      <c r="BM48" s="2">
        <f>'X01'!W45/SUM('X01'!$B45:$AB45)*X48</f>
        <v>19.43532485246994</v>
      </c>
      <c r="BN48" s="2">
        <f>'X01'!X45/SUM('X01'!$B45:$AB45)*Y48</f>
        <v>11.386067497436548</v>
      </c>
      <c r="BO48" s="2">
        <f>'X01'!Y45/SUM('X01'!$B45:$AB45)*Z48</f>
        <v>9.5444689746641931</v>
      </c>
      <c r="BP48" s="2">
        <f>'X01'!Z45/SUM('X01'!$B45:$AB45)*AA48</f>
        <v>0.16484504129422153</v>
      </c>
      <c r="BQ48" s="2">
        <f>'X01'!AA45/SUM('X01'!$B45:$AB45)*AB48</f>
        <v>3.345795070199459</v>
      </c>
      <c r="BR48" s="2">
        <f>'X01'!AB45/SUM('X01'!$B45:$AB45)*AC48</f>
        <v>0.15919131938761158</v>
      </c>
      <c r="BT48" s="9">
        <f t="shared" si="10"/>
        <v>218.52878831450414</v>
      </c>
    </row>
    <row r="49" spans="1:72" x14ac:dyDescent="0.3">
      <c r="A49" s="1" t="s">
        <v>142</v>
      </c>
      <c r="B49" s="1" t="s">
        <v>143</v>
      </c>
      <c r="C49" s="2">
        <v>319.05556463819414</v>
      </c>
      <c r="D49" s="2">
        <v>268.47702539518207</v>
      </c>
      <c r="E49" s="2">
        <v>289.56797498148262</v>
      </c>
      <c r="F49" s="2">
        <v>226.83754742382877</v>
      </c>
      <c r="G49" s="2">
        <v>299.12824785443729</v>
      </c>
      <c r="H49" s="2">
        <v>274.36249296554701</v>
      </c>
      <c r="I49" s="2">
        <v>443.1073937016987</v>
      </c>
      <c r="J49" s="2">
        <v>512.0705442501785</v>
      </c>
      <c r="K49" s="2">
        <v>311.54604434886073</v>
      </c>
      <c r="L49" s="2">
        <v>361.43493809270569</v>
      </c>
      <c r="M49" s="2">
        <v>324.08469070422444</v>
      </c>
      <c r="N49" s="2">
        <v>387.47448835216539</v>
      </c>
      <c r="O49" s="2">
        <v>324.08410212565968</v>
      </c>
      <c r="P49" s="2">
        <v>181.44878703029997</v>
      </c>
      <c r="Q49" s="2">
        <v>215.9458824860001</v>
      </c>
      <c r="R49" s="2">
        <v>283.91677170963698</v>
      </c>
      <c r="S49" s="2">
        <v>202.9294592652451</v>
      </c>
      <c r="T49" s="2">
        <v>214.73163665172933</v>
      </c>
      <c r="U49" s="2">
        <v>193.4157431899946</v>
      </c>
      <c r="V49" s="2">
        <v>189.33060275280695</v>
      </c>
      <c r="W49" s="2">
        <v>193.77797012088919</v>
      </c>
      <c r="X49" s="2">
        <v>246.28381123755665</v>
      </c>
      <c r="Y49" s="2">
        <v>245.6825861819496</v>
      </c>
      <c r="Z49" s="2">
        <v>322.47418578524218</v>
      </c>
      <c r="AA49" s="2">
        <v>285.94959852880208</v>
      </c>
      <c r="AB49" s="2">
        <v>241.40894550373775</v>
      </c>
      <c r="AC49" s="2">
        <v>164.16178684562402</v>
      </c>
      <c r="AE49" s="2">
        <f t="shared" si="0"/>
        <v>302.93374956576724</v>
      </c>
      <c r="AF49" s="2">
        <f t="shared" si="1"/>
        <v>322.44513878885914</v>
      </c>
      <c r="AG49" s="2">
        <f t="shared" si="2"/>
        <v>200.101860464944</v>
      </c>
      <c r="AH49" s="2">
        <f t="shared" si="3"/>
        <v>228.58145584679846</v>
      </c>
      <c r="AI49" s="2">
        <f t="shared" si="4"/>
        <v>253.49862916585153</v>
      </c>
      <c r="AK49" s="2">
        <f t="shared" si="5"/>
        <v>68.185902416114487</v>
      </c>
      <c r="AL49" s="2">
        <f t="shared" si="6"/>
        <v>96.525565016309059</v>
      </c>
      <c r="AM49" s="2">
        <f t="shared" si="7"/>
        <v>11.295276640651524</v>
      </c>
      <c r="AN49" s="2">
        <f t="shared" si="8"/>
        <v>30.142201842218931</v>
      </c>
      <c r="AO49" s="2">
        <f t="shared" si="9"/>
        <v>68.161388557719093</v>
      </c>
      <c r="AQ49" s="1" t="s">
        <v>143</v>
      </c>
      <c r="AR49" s="2">
        <f>'X01'!B46/SUM('X01'!$B46:$AB46)*C49</f>
        <v>9.7698212450147093E-2</v>
      </c>
      <c r="AS49" s="2">
        <f>'X01'!C46/SUM('X01'!$B46:$AB46)*D49</f>
        <v>1.3153683995970437E-2</v>
      </c>
      <c r="AT49" s="2">
        <f>'X01'!D46/SUM('X01'!$B46:$AB46)*E49</f>
        <v>3.4499762759341435</v>
      </c>
      <c r="AU49" s="2">
        <f>'X01'!E46/SUM('X01'!$B46:$AB46)*F49</f>
        <v>1.9845735222608911E-3</v>
      </c>
      <c r="AV49" s="2">
        <f>'X01'!F46/SUM('X01'!$B46:$AB46)*G49</f>
        <v>4.5693446458091787</v>
      </c>
      <c r="AW49" s="2">
        <f>'X01'!G46/SUM('X01'!$B46:$AB46)*H49</f>
        <v>8.161235446970087E-3</v>
      </c>
      <c r="AX49" s="2">
        <f>'X01'!H46/SUM('X01'!$B46:$AB46)*I49</f>
        <v>2.8687517396199576E-2</v>
      </c>
      <c r="AY49" s="2">
        <f>'X01'!I46/SUM('X01'!$B46:$AB46)*J49</f>
        <v>0.87181609085431644</v>
      </c>
      <c r="AZ49" s="2">
        <f>'X01'!J46/SUM('X01'!$B46:$AB46)*K49</f>
        <v>8.7221684431231586E-2</v>
      </c>
      <c r="BA49" s="2">
        <f>'X01'!K46/SUM('X01'!$B46:$AB46)*L49</f>
        <v>2.0718402686109649</v>
      </c>
      <c r="BB49" s="2">
        <f>'X01'!L46/SUM('X01'!$B46:$AB46)*M49</f>
        <v>0.29487917656665535</v>
      </c>
      <c r="BC49" s="2">
        <f>'X01'!M46/SUM('X01'!$B46:$AB46)*N49</f>
        <v>1.1281807388565626</v>
      </c>
      <c r="BD49" s="2">
        <f>'X01'!N46/SUM('X01'!$B46:$AB46)*O49</f>
        <v>5.8578776189025836</v>
      </c>
      <c r="BE49" s="2">
        <f>'X01'!O46/SUM('X01'!$B46:$AB46)*P49</f>
        <v>5.0481638100685025E-2</v>
      </c>
      <c r="BF49" s="2">
        <f>'X01'!P46/SUM('X01'!$B46:$AB46)*Q49</f>
        <v>0.17872623790621561</v>
      </c>
      <c r="BG49" s="2">
        <f>'X01'!Q46/SUM('X01'!$B46:$AB46)*R49</f>
        <v>19.921299567729321</v>
      </c>
      <c r="BH49" s="2">
        <f>'X01'!R46/SUM('X01'!$B46:$AB46)*S49</f>
        <v>9.9362295470870681</v>
      </c>
      <c r="BI49" s="2">
        <f>'X01'!S46/SUM('X01'!$B46:$AB46)*T49</f>
        <v>8.7808587696122054</v>
      </c>
      <c r="BJ49" s="2">
        <f>'X01'!T46/SUM('X01'!$B46:$AB46)*U49</f>
        <v>4.3194339308242151</v>
      </c>
      <c r="BK49" s="2">
        <f>'X01'!U46/SUM('X01'!$B46:$AB46)*V49</f>
        <v>88.123065753146804</v>
      </c>
      <c r="BL49" s="2">
        <f>'X01'!V46/SUM('X01'!$B46:$AB46)*W49</f>
        <v>24.329476481367134</v>
      </c>
      <c r="BM49" s="2">
        <f>'X01'!W46/SUM('X01'!$B46:$AB46)*X49</f>
        <v>19.020024939161718</v>
      </c>
      <c r="BN49" s="2">
        <f>'X01'!X46/SUM('X01'!$B46:$AB46)*Y49</f>
        <v>11.367992253737476</v>
      </c>
      <c r="BO49" s="2">
        <f>'X01'!Y46/SUM('X01'!$B46:$AB46)*Z49</f>
        <v>9.2487417003018439</v>
      </c>
      <c r="BP49" s="2">
        <f>'X01'!Z46/SUM('X01'!$B46:$AB46)*AA49</f>
        <v>0.19213344106417821</v>
      </c>
      <c r="BQ49" s="2">
        <f>'X01'!AA46/SUM('X01'!$B46:$AB46)*AB49</f>
        <v>3.4747559688570586</v>
      </c>
      <c r="BR49" s="2">
        <f>'X01'!AB46/SUM('X01'!$B46:$AB46)*AC49</f>
        <v>0.17004975977793502</v>
      </c>
      <c r="BT49" s="9">
        <f t="shared" si="10"/>
        <v>217.59409171145103</v>
      </c>
    </row>
    <row r="50" spans="1:72" x14ac:dyDescent="0.3">
      <c r="A50" s="1" t="s">
        <v>144</v>
      </c>
      <c r="B50" s="1" t="s">
        <v>145</v>
      </c>
      <c r="C50" s="2">
        <v>193.20711481732471</v>
      </c>
      <c r="D50" s="2">
        <v>137.82500366500733</v>
      </c>
      <c r="E50" s="2">
        <v>171.38251019283638</v>
      </c>
      <c r="F50" s="2">
        <v>109.25876932903067</v>
      </c>
      <c r="G50" s="2">
        <v>194.48271413784767</v>
      </c>
      <c r="H50" s="2">
        <v>150.89323655106236</v>
      </c>
      <c r="I50" s="2">
        <v>295.78914449399934</v>
      </c>
      <c r="J50" s="2">
        <v>263.3360985693966</v>
      </c>
      <c r="K50" s="2">
        <v>197.71073852793822</v>
      </c>
      <c r="L50" s="2">
        <v>192.24651708973624</v>
      </c>
      <c r="M50" s="2">
        <v>174.05016440963095</v>
      </c>
      <c r="N50" s="2">
        <v>212.03749453235639</v>
      </c>
      <c r="O50" s="2">
        <v>192.12184377615063</v>
      </c>
      <c r="P50" s="2">
        <v>83.113627348952249</v>
      </c>
      <c r="Q50" s="2">
        <v>123.24582922494056</v>
      </c>
      <c r="R50" s="2">
        <v>176.11323350912093</v>
      </c>
      <c r="S50" s="2">
        <v>122.71588685861941</v>
      </c>
      <c r="T50" s="2">
        <v>120.21204424848847</v>
      </c>
      <c r="U50" s="2">
        <v>106.41531656080558</v>
      </c>
      <c r="V50" s="2">
        <v>118.5839493856768</v>
      </c>
      <c r="W50" s="2">
        <v>123.93683632039023</v>
      </c>
      <c r="X50" s="2">
        <v>142.89993013609958</v>
      </c>
      <c r="Y50" s="2">
        <v>149.67553712478497</v>
      </c>
      <c r="Z50" s="2">
        <v>199.60013260381555</v>
      </c>
      <c r="AA50" s="2">
        <v>179.04235857538876</v>
      </c>
      <c r="AB50" s="2">
        <v>153.82261944033411</v>
      </c>
      <c r="AC50" s="2">
        <v>86.823428307081031</v>
      </c>
      <c r="AE50" s="2">
        <f t="shared" si="0"/>
        <v>178.97692759815837</v>
      </c>
      <c r="AF50" s="2">
        <f t="shared" si="1"/>
        <v>179.33061633202473</v>
      </c>
      <c r="AG50" s="2">
        <f t="shared" si="2"/>
        <v>116.98179926339758</v>
      </c>
      <c r="AH50" s="2">
        <f t="shared" si="3"/>
        <v>138.8374345270916</v>
      </c>
      <c r="AI50" s="2">
        <f t="shared" si="4"/>
        <v>154.82213473165484</v>
      </c>
      <c r="AK50" s="2">
        <f t="shared" si="5"/>
        <v>59.844928739509591</v>
      </c>
      <c r="AL50" s="2">
        <f t="shared" si="6"/>
        <v>51.522292323252593</v>
      </c>
      <c r="AM50" s="2">
        <f t="shared" si="7"/>
        <v>7.2464171591179465</v>
      </c>
      <c r="AN50" s="2">
        <f t="shared" si="8"/>
        <v>13.341592210244041</v>
      </c>
      <c r="AO50" s="2">
        <f t="shared" si="9"/>
        <v>49.045935756570081</v>
      </c>
      <c r="AQ50" s="1" t="s">
        <v>145</v>
      </c>
      <c r="AR50" s="2">
        <f>'X01'!B47/SUM('X01'!$B47:$AB47)*C50</f>
        <v>0.27112695562187789</v>
      </c>
      <c r="AS50" s="2">
        <f>'X01'!C47/SUM('X01'!$B47:$AB47)*D50</f>
        <v>4.0871422017678405E-2</v>
      </c>
      <c r="AT50" s="2">
        <f>'X01'!D47/SUM('X01'!$B47:$AB47)*E50</f>
        <v>15.210525631785135</v>
      </c>
      <c r="AU50" s="2">
        <f>'X01'!E47/SUM('X01'!$B47:$AB47)*F50</f>
        <v>1.272866022335549E-2</v>
      </c>
      <c r="AV50" s="2">
        <f>'X01'!F47/SUM('X01'!$B47:$AB47)*G50</f>
        <v>0.58393939301401498</v>
      </c>
      <c r="AW50" s="2">
        <f>'X01'!G47/SUM('X01'!$B47:$AB47)*H50</f>
        <v>0.12065641846426574</v>
      </c>
      <c r="AX50" s="2">
        <f>'X01'!H47/SUM('X01'!$B47:$AB47)*I50</f>
        <v>0.18169539856971695</v>
      </c>
      <c r="AY50" s="2">
        <f>'X01'!I47/SUM('X01'!$B47:$AB47)*J50</f>
        <v>1.0068187690549419</v>
      </c>
      <c r="AZ50" s="2">
        <f>'X01'!J47/SUM('X01'!$B47:$AB47)*K50</f>
        <v>0.71403309491081834</v>
      </c>
      <c r="BA50" s="2">
        <f>'X01'!K47/SUM('X01'!$B47:$AB47)*L50</f>
        <v>1.8090460274435172</v>
      </c>
      <c r="BB50" s="2">
        <f>'X01'!L47/SUM('X01'!$B47:$AB47)*M50</f>
        <v>0.51982510539041749</v>
      </c>
      <c r="BC50" s="2">
        <f>'X01'!M47/SUM('X01'!$B47:$AB47)*N50</f>
        <v>1.9458749849056802</v>
      </c>
      <c r="BD50" s="2">
        <f>'X01'!N47/SUM('X01'!$B47:$AB47)*O50</f>
        <v>3.4560180432617038</v>
      </c>
      <c r="BE50" s="2">
        <f>'X01'!O47/SUM('X01'!$B47:$AB47)*P50</f>
        <v>8.9785480796999884E-2</v>
      </c>
      <c r="BF50" s="2">
        <f>'X01'!P47/SUM('X01'!$B47:$AB47)*Q50</f>
        <v>0.18535072097628752</v>
      </c>
      <c r="BG50" s="2">
        <f>'X01'!Q47/SUM('X01'!$B47:$AB47)*R50</f>
        <v>2.0573169657072388</v>
      </c>
      <c r="BH50" s="2">
        <f>'X01'!R47/SUM('X01'!$B47:$AB47)*S50</f>
        <v>6.268978455553091</v>
      </c>
      <c r="BI50" s="2">
        <f>'X01'!S47/SUM('X01'!$B47:$AB47)*T50</f>
        <v>0.90648720886802936</v>
      </c>
      <c r="BJ50" s="2">
        <f>'X01'!T47/SUM('X01'!$B47:$AB47)*U50</f>
        <v>17.372698694950113</v>
      </c>
      <c r="BK50" s="2">
        <f>'X01'!U47/SUM('X01'!$B47:$AB47)*V50</f>
        <v>54.460790709494184</v>
      </c>
      <c r="BL50" s="2">
        <f>'X01'!V47/SUM('X01'!$B47:$AB47)*W50</f>
        <v>7.3656839035153325</v>
      </c>
      <c r="BM50" s="2">
        <f>'X01'!W47/SUM('X01'!$B47:$AB47)*X50</f>
        <v>4.9943578931389743</v>
      </c>
      <c r="BN50" s="2">
        <f>'X01'!X47/SUM('X01'!$B47:$AB47)*Y50</f>
        <v>6.2480725009647244</v>
      </c>
      <c r="BO50" s="2">
        <f>'X01'!Y47/SUM('X01'!$B47:$AB47)*Z50</f>
        <v>1.0020118814686276</v>
      </c>
      <c r="BP50" s="2">
        <f>'X01'!Z47/SUM('X01'!$B47:$AB47)*AA50</f>
        <v>0.57929623910889316</v>
      </c>
      <c r="BQ50" s="2">
        <f>'X01'!AA47/SUM('X01'!$B47:$AB47)*AB50</f>
        <v>1.6291231188177786</v>
      </c>
      <c r="BR50" s="2">
        <f>'X01'!AB47/SUM('X01'!$B47:$AB47)*AC50</f>
        <v>0.66344812327364244</v>
      </c>
      <c r="BT50" s="9">
        <f t="shared" si="10"/>
        <v>129.69656180129704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413.36866403009816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419.06965598793215</v>
      </c>
      <c r="M51" s="2">
        <v>387.74193669492638</v>
      </c>
      <c r="N51" s="2">
        <v>0</v>
      </c>
      <c r="O51" s="2">
        <v>0</v>
      </c>
      <c r="P51" s="2">
        <v>0</v>
      </c>
      <c r="Q51" s="2">
        <v>0</v>
      </c>
      <c r="R51" s="2">
        <v>349.49975077285092</v>
      </c>
      <c r="S51" s="2">
        <v>358.12444928120556</v>
      </c>
      <c r="T51" s="2">
        <v>0</v>
      </c>
      <c r="U51" s="2">
        <v>325.44770036519151</v>
      </c>
      <c r="V51" s="2">
        <v>338.38277467100096</v>
      </c>
      <c r="W51" s="2">
        <v>363.61433404422729</v>
      </c>
      <c r="X51" s="2">
        <v>380.41612414977538</v>
      </c>
      <c r="Y51" s="2">
        <v>377.95706163321421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59.052666290014024</v>
      </c>
      <c r="AF51" s="2">
        <f t="shared" si="1"/>
        <v>128.47903816174551</v>
      </c>
      <c r="AG51" s="2">
        <f t="shared" si="2"/>
        <v>255.48873107934952</v>
      </c>
      <c r="AH51" s="2">
        <f t="shared" si="3"/>
        <v>373.99583994240561</v>
      </c>
      <c r="AI51" s="2">
        <f t="shared" si="4"/>
        <v>0</v>
      </c>
      <c r="AK51" s="2">
        <f t="shared" si="5"/>
        <v>156.23866925866434</v>
      </c>
      <c r="AL51" s="2">
        <f t="shared" si="6"/>
        <v>193.50435802888126</v>
      </c>
      <c r="AM51" s="2">
        <f t="shared" si="7"/>
        <v>170.85496988758135</v>
      </c>
      <c r="AN51" s="2">
        <f t="shared" si="8"/>
        <v>9.0743316916741996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11.212300350589226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1.2679439567348745</v>
      </c>
      <c r="BB51" s="2">
        <f>'X01'!L48/SUM('X01'!$B48:$AB48)*M51</f>
        <v>7.1176601042403593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45.983964309031158</v>
      </c>
      <c r="BH51" s="2">
        <f>'X01'!R48/SUM('X01'!$B48:$AB48)*S51</f>
        <v>21.338609041753028</v>
      </c>
      <c r="BI51" s="2">
        <f>'X01'!S48/SUM('X01'!$B48:$AB48)*T51</f>
        <v>0</v>
      </c>
      <c r="BJ51" s="2">
        <f>'X01'!T48/SUM('X01'!$B48:$AB48)*U51</f>
        <v>65.636933981820746</v>
      </c>
      <c r="BK51" s="2">
        <f>'X01'!U48/SUM('X01'!$B48:$AB48)*V51</f>
        <v>129.5569351297149</v>
      </c>
      <c r="BL51" s="2">
        <f>'X01'!V48/SUM('X01'!$B48:$AB48)*W51</f>
        <v>43.124062488048573</v>
      </c>
      <c r="BM51" s="2">
        <f>'X01'!W48/SUM('X01'!$B48:$AB48)*X51</f>
        <v>0.34198839580405138</v>
      </c>
      <c r="BN51" s="2">
        <f>'X01'!X48/SUM('X01'!$B48:$AB48)*Y51</f>
        <v>21.274470467764196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346.85486822550115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413.42563611485411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419.64871459482725</v>
      </c>
      <c r="M52" s="2">
        <v>387.83527556481192</v>
      </c>
      <c r="N52" s="2">
        <v>0</v>
      </c>
      <c r="O52" s="2">
        <v>0</v>
      </c>
      <c r="P52" s="2">
        <v>0</v>
      </c>
      <c r="Q52" s="2">
        <v>0</v>
      </c>
      <c r="R52" s="2">
        <v>349.48963740782699</v>
      </c>
      <c r="S52" s="2">
        <v>358.11496202892465</v>
      </c>
      <c r="T52" s="2">
        <v>0</v>
      </c>
      <c r="U52" s="2">
        <v>325.45339670215446</v>
      </c>
      <c r="V52" s="2">
        <v>338.37900037970928</v>
      </c>
      <c r="W52" s="2">
        <v>363.60782669310231</v>
      </c>
      <c r="X52" s="2">
        <v>379.70976251722624</v>
      </c>
      <c r="Y52" s="2">
        <v>377.95738463632182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59.060805159264874</v>
      </c>
      <c r="AF52" s="2">
        <f t="shared" si="1"/>
        <v>128.55262528527405</v>
      </c>
      <c r="AG52" s="2">
        <f t="shared" si="2"/>
        <v>255.4868397776971</v>
      </c>
      <c r="AH52" s="2">
        <f t="shared" si="3"/>
        <v>373.75832461555018</v>
      </c>
      <c r="AI52" s="2">
        <f t="shared" si="4"/>
        <v>0</v>
      </c>
      <c r="AK52" s="2">
        <f t="shared" si="5"/>
        <v>156.26020268265538</v>
      </c>
      <c r="AL52" s="2">
        <f t="shared" si="6"/>
        <v>193.62730117398027</v>
      </c>
      <c r="AM52" s="2">
        <f t="shared" si="7"/>
        <v>170.85323736425627</v>
      </c>
      <c r="AN52" s="2">
        <f t="shared" si="8"/>
        <v>8.8341475601545039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11.21232790438394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1.2679470726581381</v>
      </c>
      <c r="BB52" s="2">
        <f>'X01'!L49/SUM('X01'!$B49:$AB49)*M52</f>
        <v>7.1176775956149436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45.984077312845805</v>
      </c>
      <c r="BH52" s="2">
        <f>'X01'!R49/SUM('X01'!$B49:$AB49)*S52</f>
        <v>21.33866148055985</v>
      </c>
      <c r="BI52" s="2">
        <f>'X01'!S49/SUM('X01'!$B49:$AB49)*T52</f>
        <v>0</v>
      </c>
      <c r="BJ52" s="2">
        <f>'X01'!T49/SUM('X01'!$B49:$AB49)*U52</f>
        <v>65.637095282048776</v>
      </c>
      <c r="BK52" s="2">
        <f>'X01'!U49/SUM('X01'!$B49:$AB49)*V52</f>
        <v>129.55725351087494</v>
      </c>
      <c r="BL52" s="2">
        <f>'X01'!V49/SUM('X01'!$B49:$AB49)*W52</f>
        <v>43.124168463765116</v>
      </c>
      <c r="BM52" s="2">
        <f>'X01'!W49/SUM('X01'!$B49:$AB49)*X52</f>
        <v>0.34198923622731375</v>
      </c>
      <c r="BN52" s="2">
        <f>'X01'!X49/SUM('X01'!$B49:$AB49)*Y52</f>
        <v>21.274522748953004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346.85572060793186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413.38126640261208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420.15981598577542</v>
      </c>
      <c r="M53" s="2">
        <v>387.88415607856302</v>
      </c>
      <c r="N53" s="2">
        <v>0</v>
      </c>
      <c r="O53" s="2">
        <v>0</v>
      </c>
      <c r="P53" s="2">
        <v>0</v>
      </c>
      <c r="Q53" s="2">
        <v>0</v>
      </c>
      <c r="R53" s="2">
        <v>349.48323193527915</v>
      </c>
      <c r="S53" s="2">
        <v>358.09820115402499</v>
      </c>
      <c r="T53" s="2">
        <v>0</v>
      </c>
      <c r="U53" s="2">
        <v>325.45210779691263</v>
      </c>
      <c r="V53" s="2">
        <v>338.37562145113554</v>
      </c>
      <c r="W53" s="2">
        <v>363.59243410975989</v>
      </c>
      <c r="X53" s="2">
        <v>379.79197793482308</v>
      </c>
      <c r="Y53" s="2">
        <v>377.93687484670693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59.054466628944581</v>
      </c>
      <c r="AF53" s="2">
        <f t="shared" si="1"/>
        <v>128.61413377773528</v>
      </c>
      <c r="AG53" s="2">
        <f t="shared" si="2"/>
        <v>255.48148260051829</v>
      </c>
      <c r="AH53" s="2">
        <f t="shared" si="3"/>
        <v>373.77376229709665</v>
      </c>
      <c r="AI53" s="2">
        <f t="shared" si="4"/>
        <v>0</v>
      </c>
      <c r="AK53" s="2">
        <f t="shared" si="5"/>
        <v>156.24343250775024</v>
      </c>
      <c r="AL53" s="2">
        <f t="shared" si="6"/>
        <v>193.7306636297327</v>
      </c>
      <c r="AM53" s="2">
        <f t="shared" si="7"/>
        <v>170.84915912836507</v>
      </c>
      <c r="AN53" s="2">
        <f t="shared" si="8"/>
        <v>8.8659423983340755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11.212163916372672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1.267928528059677</v>
      </c>
      <c r="BB53" s="2">
        <f>'X01'!L50/SUM('X01'!$B50:$AB50)*M53</f>
        <v>7.1175734946821425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45.983404764071665</v>
      </c>
      <c r="BH53" s="2">
        <f>'X01'!R50/SUM('X01'!$B50:$AB50)*S53</f>
        <v>21.338349387951727</v>
      </c>
      <c r="BI53" s="2">
        <f>'X01'!S50/SUM('X01'!$B50:$AB50)*T53</f>
        <v>0</v>
      </c>
      <c r="BJ53" s="2">
        <f>'X01'!T50/SUM('X01'!$B50:$AB50)*U53</f>
        <v>65.63613529436283</v>
      </c>
      <c r="BK53" s="2">
        <f>'X01'!U50/SUM('X01'!$B50:$AB50)*V53</f>
        <v>129.55535864688898</v>
      </c>
      <c r="BL53" s="2">
        <f>'X01'!V50/SUM('X01'!$B50:$AB50)*W53</f>
        <v>43.123537743125908</v>
      </c>
      <c r="BM53" s="2">
        <f>'X01'!W50/SUM('X01'!$B50:$AB50)*X53</f>
        <v>0.34198423439939785</v>
      </c>
      <c r="BN53" s="2">
        <f>'X01'!X50/SUM('X01'!$B50:$AB50)*Y53</f>
        <v>21.274211594418009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346.85064760433301</v>
      </c>
    </row>
    <row r="54" spans="1:72" x14ac:dyDescent="0.3">
      <c r="A54" s="1" t="s">
        <v>152</v>
      </c>
      <c r="B54" s="1" t="s">
        <v>153</v>
      </c>
      <c r="C54" s="2">
        <v>527.96013830426932</v>
      </c>
      <c r="D54" s="2">
        <v>0</v>
      </c>
      <c r="E54" s="2">
        <v>413.3148415864797</v>
      </c>
      <c r="F54" s="2">
        <v>0</v>
      </c>
      <c r="G54" s="2">
        <v>389.32647911174422</v>
      </c>
      <c r="H54" s="2">
        <v>0</v>
      </c>
      <c r="I54" s="2">
        <v>641.91060519150903</v>
      </c>
      <c r="J54" s="2">
        <v>635.01067534182346</v>
      </c>
      <c r="K54" s="2">
        <v>454.50114623436593</v>
      </c>
      <c r="L54" s="2">
        <v>419.79288346237098</v>
      </c>
      <c r="M54" s="2">
        <v>387.82098141029661</v>
      </c>
      <c r="N54" s="2">
        <v>670.07529895016216</v>
      </c>
      <c r="O54" s="2">
        <v>356.81981941395134</v>
      </c>
      <c r="P54" s="2">
        <v>149.75376299626231</v>
      </c>
      <c r="Q54" s="2">
        <v>230.89822049436316</v>
      </c>
      <c r="R54" s="2">
        <v>349.47685947878119</v>
      </c>
      <c r="S54" s="2">
        <v>357.57460981561354</v>
      </c>
      <c r="T54" s="2">
        <v>234.43249441470635</v>
      </c>
      <c r="U54" s="2">
        <v>325.41407507171743</v>
      </c>
      <c r="V54" s="2">
        <v>337.92594932481722</v>
      </c>
      <c r="W54" s="2">
        <v>363.38263409913526</v>
      </c>
      <c r="X54" s="2">
        <v>364.67042787071551</v>
      </c>
      <c r="Y54" s="2">
        <v>377.06168987096601</v>
      </c>
      <c r="Z54" s="2">
        <v>501.1500834731911</v>
      </c>
      <c r="AA54" s="2">
        <v>341.45073862477312</v>
      </c>
      <c r="AB54" s="2">
        <v>306.5089940421957</v>
      </c>
      <c r="AC54" s="2">
        <v>243.60401552702007</v>
      </c>
      <c r="AE54" s="2">
        <f t="shared" si="0"/>
        <v>281.78743774200035</v>
      </c>
      <c r="AF54" s="2">
        <f t="shared" si="1"/>
        <v>406.01662753137521</v>
      </c>
      <c r="AG54" s="2">
        <f t="shared" si="2"/>
        <v>313.83678215671364</v>
      </c>
      <c r="AH54" s="2">
        <f t="shared" si="3"/>
        <v>368.37158394693893</v>
      </c>
      <c r="AI54" s="2">
        <f t="shared" si="4"/>
        <v>348.17845791679503</v>
      </c>
      <c r="AK54" s="2">
        <f t="shared" si="5"/>
        <v>276.09366702394823</v>
      </c>
      <c r="AL54" s="2">
        <f t="shared" si="6"/>
        <v>168.44548625834233</v>
      </c>
      <c r="AM54" s="2">
        <f t="shared" si="7"/>
        <v>54.566046116083932</v>
      </c>
      <c r="AN54" s="2">
        <f t="shared" si="8"/>
        <v>7.5533475312366063</v>
      </c>
      <c r="AO54" s="2">
        <f t="shared" si="9"/>
        <v>109.72349893097538</v>
      </c>
      <c r="AQ54" s="1" t="s">
        <v>153</v>
      </c>
      <c r="AR54" s="2">
        <f>'X01'!B51/SUM('X01'!$B51:$AB51)*C54</f>
        <v>3.2149563896253157E-3</v>
      </c>
      <c r="AS54" s="2">
        <f>'X01'!C51/SUM('X01'!$B51:$AB51)*D54</f>
        <v>0</v>
      </c>
      <c r="AT54" s="2">
        <f>'X01'!D51/SUM('X01'!$B51:$AB51)*E54</f>
        <v>11.19237060367236</v>
      </c>
      <c r="AU54" s="2">
        <f>'X01'!E51/SUM('X01'!$B51:$AB51)*F54</f>
        <v>0</v>
      </c>
      <c r="AV54" s="2">
        <f>'X01'!F51/SUM('X01'!$B51:$AB51)*G54</f>
        <v>4.7415233115545513E-3</v>
      </c>
      <c r="AW54" s="2">
        <f>'X01'!G51/SUM('X01'!$B51:$AB51)*H54</f>
        <v>0</v>
      </c>
      <c r="AX54" s="2">
        <f>'X01'!H51/SUM('X01'!$B51:$AB51)*I54</f>
        <v>3.908845482837103E-3</v>
      </c>
      <c r="AY54" s="2">
        <f>'X01'!I51/SUM('X01'!$B51:$AB51)*J54</f>
        <v>1.1600487309861589E-2</v>
      </c>
      <c r="AZ54" s="2">
        <f>'X01'!J51/SUM('X01'!$B51:$AB51)*K54</f>
        <v>5.5352715410347817E-3</v>
      </c>
      <c r="BA54" s="2">
        <f>'X01'!K51/SUM('X01'!$B51:$AB51)*L54</f>
        <v>1.2781417715941146</v>
      </c>
      <c r="BB54" s="2">
        <f>'X01'!L51/SUM('X01'!$B51:$AB51)*M54</f>
        <v>7.1060366159029495</v>
      </c>
      <c r="BC54" s="2">
        <f>'X01'!M51/SUM('X01'!$B51:$AB51)*N54</f>
        <v>1.2241054054624811E-2</v>
      </c>
      <c r="BD54" s="2">
        <f>'X01'!N51/SUM('X01'!$B51:$AB51)*O54</f>
        <v>2.1728158532088135E-2</v>
      </c>
      <c r="BE54" s="2">
        <f>'X01'!O51/SUM('X01'!$B51:$AB51)*P54</f>
        <v>9.1190940808831024E-4</v>
      </c>
      <c r="BF54" s="2">
        <f>'X01'!P51/SUM('X01'!$B51:$AB51)*Q54</f>
        <v>4.2180895230976099E-3</v>
      </c>
      <c r="BG54" s="2">
        <f>'X01'!Q51/SUM('X01'!$B51:$AB51)*R54</f>
        <v>45.877616226059956</v>
      </c>
      <c r="BH54" s="2">
        <f>'X01'!R51/SUM('X01'!$B51:$AB51)*S54</f>
        <v>21.340815678984459</v>
      </c>
      <c r="BI54" s="2">
        <f>'X01'!S51/SUM('X01'!$B51:$AB51)*T54</f>
        <v>1.5703065634890816E-2</v>
      </c>
      <c r="BJ54" s="2">
        <f>'X01'!T51/SUM('X01'!$B51:$AB51)*U54</f>
        <v>65.487056101389101</v>
      </c>
      <c r="BK54" s="2">
        <f>'X01'!U51/SUM('X01'!$B51:$AB51)*V54</f>
        <v>129.43950791851771</v>
      </c>
      <c r="BL54" s="2">
        <f>'X01'!V51/SUM('X01'!$B51:$AB51)*W54</f>
        <v>43.049623349157692</v>
      </c>
      <c r="BM54" s="2">
        <f>'X01'!W51/SUM('X01'!$B51:$AB51)*X54</f>
        <v>0.39082934664015301</v>
      </c>
      <c r="BN54" s="2">
        <f>'X01'!X51/SUM('X01'!$B51:$AB51)*Y54</f>
        <v>21.282333475910267</v>
      </c>
      <c r="BO54" s="2">
        <f>'X01'!Y51/SUM('X01'!$B51:$AB51)*Z54</f>
        <v>6.1033988974934974E-3</v>
      </c>
      <c r="BP54" s="2">
        <f>'X01'!Z51/SUM('X01'!$B51:$AB51)*AA54</f>
        <v>6.237682473963703E-3</v>
      </c>
      <c r="BQ54" s="2">
        <f>'X01'!AA51/SUM('X01'!$B51:$AB51)*AB54</f>
        <v>1.3065174511602542E-2</v>
      </c>
      <c r="BR54" s="2">
        <f>'X01'!AB51/SUM('X01'!$B51:$AB51)*AC54</f>
        <v>7.4170020559925732E-3</v>
      </c>
      <c r="BT54" s="9">
        <f t="shared" si="10"/>
        <v>346.56095770695549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413.42576623136131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419.51854964034396</v>
      </c>
      <c r="M55" s="2">
        <v>387.818304836452</v>
      </c>
      <c r="N55" s="2">
        <v>0</v>
      </c>
      <c r="O55" s="2">
        <v>0</v>
      </c>
      <c r="P55" s="2">
        <v>0</v>
      </c>
      <c r="Q55" s="2">
        <v>0</v>
      </c>
      <c r="R55" s="2">
        <v>349.49130912319288</v>
      </c>
      <c r="S55" s="2">
        <v>358.11633463393719</v>
      </c>
      <c r="T55" s="2">
        <v>0</v>
      </c>
      <c r="U55" s="2">
        <v>325.45201697544996</v>
      </c>
      <c r="V55" s="2">
        <v>338.37896530827811</v>
      </c>
      <c r="W55" s="2">
        <v>363.60549998922426</v>
      </c>
      <c r="X55" s="2">
        <v>379.55647940234809</v>
      </c>
      <c r="Y55" s="2">
        <v>377.96029988303178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59.060823747337331</v>
      </c>
      <c r="AF55" s="2">
        <f t="shared" si="1"/>
        <v>128.53646262222097</v>
      </c>
      <c r="AG55" s="2">
        <f t="shared" si="2"/>
        <v>255.48682922941632</v>
      </c>
      <c r="AH55" s="2">
        <f t="shared" si="3"/>
        <v>373.70742642486806</v>
      </c>
      <c r="AI55" s="2">
        <f t="shared" si="4"/>
        <v>0</v>
      </c>
      <c r="AK55" s="2">
        <f t="shared" si="5"/>
        <v>156.26025186207247</v>
      </c>
      <c r="AL55" s="2">
        <f t="shared" si="6"/>
        <v>193.60024089612389</v>
      </c>
      <c r="AM55" s="2">
        <f t="shared" si="7"/>
        <v>170.85331818973822</v>
      </c>
      <c r="AN55" s="2">
        <f t="shared" si="8"/>
        <v>8.7848526195856174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11.212300350589208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1.267943956734878</v>
      </c>
      <c r="BB55" s="2">
        <f>'X01'!L52/SUM('X01'!$B52:$AB52)*M55</f>
        <v>7.1176601042403576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45.983964309031045</v>
      </c>
      <c r="BH55" s="2">
        <f>'X01'!R52/SUM('X01'!$B52:$AB52)*S55</f>
        <v>21.338609041753021</v>
      </c>
      <c r="BI55" s="2">
        <f>'X01'!S52/SUM('X01'!$B52:$AB52)*T55</f>
        <v>0</v>
      </c>
      <c r="BJ55" s="2">
        <f>'X01'!T52/SUM('X01'!$B52:$AB52)*U55</f>
        <v>65.636933981820746</v>
      </c>
      <c r="BK55" s="2">
        <f>'X01'!U52/SUM('X01'!$B52:$AB52)*V55</f>
        <v>129.5569351297151</v>
      </c>
      <c r="BL55" s="2">
        <f>'X01'!V52/SUM('X01'!$B52:$AB52)*W55</f>
        <v>43.12406248804848</v>
      </c>
      <c r="BM55" s="2">
        <f>'X01'!W52/SUM('X01'!$B52:$AB52)*X55</f>
        <v>0.3419883958040511</v>
      </c>
      <c r="BN55" s="2">
        <f>'X01'!X52/SUM('X01'!$B52:$AB52)*Y55</f>
        <v>21.274470467764171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346.85486822550104</v>
      </c>
    </row>
    <row r="56" spans="1:72" x14ac:dyDescent="0.3">
      <c r="A56" s="1" t="s">
        <v>156</v>
      </c>
      <c r="B56" s="1" t="s">
        <v>157</v>
      </c>
      <c r="C56" s="2">
        <v>263.71599677738999</v>
      </c>
      <c r="D56" s="2">
        <v>210.15402058465034</v>
      </c>
      <c r="E56" s="2">
        <v>409.07678273056518</v>
      </c>
      <c r="F56" s="2">
        <v>154.12706223591087</v>
      </c>
      <c r="G56" s="2">
        <v>192.74609434851442</v>
      </c>
      <c r="H56" s="2">
        <v>202.79568069337546</v>
      </c>
      <c r="I56" s="2">
        <v>390.47284386211413</v>
      </c>
      <c r="J56" s="2">
        <v>321.68826965807955</v>
      </c>
      <c r="K56" s="2">
        <v>230.6975431417838</v>
      </c>
      <c r="L56" s="2">
        <v>394.80008052359437</v>
      </c>
      <c r="M56" s="2">
        <v>383.66991166383616</v>
      </c>
      <c r="N56" s="2">
        <v>306.83859093060107</v>
      </c>
      <c r="O56" s="2">
        <v>273.70617063740065</v>
      </c>
      <c r="P56" s="2">
        <v>223.13728203715078</v>
      </c>
      <c r="Q56" s="2">
        <v>243.53098662309634</v>
      </c>
      <c r="R56" s="2">
        <v>347.04711448226726</v>
      </c>
      <c r="S56" s="2">
        <v>349.96166169475583</v>
      </c>
      <c r="T56" s="2">
        <v>140.49400433879748</v>
      </c>
      <c r="U56" s="2">
        <v>316.41614123665431</v>
      </c>
      <c r="V56" s="2">
        <v>332.15461763169196</v>
      </c>
      <c r="W56" s="2">
        <v>360.16364422260108</v>
      </c>
      <c r="X56" s="2">
        <v>288.06475549231584</v>
      </c>
      <c r="Y56" s="2">
        <v>370.64421076945104</v>
      </c>
      <c r="Z56" s="2">
        <v>245.63772529871829</v>
      </c>
      <c r="AA56" s="2">
        <v>283.56022824283662</v>
      </c>
      <c r="AB56" s="2">
        <v>204.9012376905012</v>
      </c>
      <c r="AC56" s="2">
        <v>120.58176560038268</v>
      </c>
      <c r="AE56" s="2">
        <f t="shared" si="0"/>
        <v>260.44121160464579</v>
      </c>
      <c r="AF56" s="2">
        <f t="shared" si="1"/>
        <v>302.79066107753442</v>
      </c>
      <c r="AG56" s="2">
        <f t="shared" si="2"/>
        <v>284.75660622547491</v>
      </c>
      <c r="AH56" s="2">
        <f t="shared" si="3"/>
        <v>339.6242034947893</v>
      </c>
      <c r="AI56" s="2">
        <f t="shared" si="4"/>
        <v>213.67023920810968</v>
      </c>
      <c r="AK56" s="2">
        <f t="shared" si="5"/>
        <v>100.62191500897488</v>
      </c>
      <c r="AL56" s="2">
        <f t="shared" si="6"/>
        <v>64.458339746677083</v>
      </c>
      <c r="AM56" s="2">
        <f t="shared" si="7"/>
        <v>97.1464447869879</v>
      </c>
      <c r="AN56" s="2">
        <f t="shared" si="8"/>
        <v>44.958237037561624</v>
      </c>
      <c r="AO56" s="2">
        <f t="shared" si="9"/>
        <v>69.878203660511673</v>
      </c>
      <c r="AQ56" s="1" t="s">
        <v>157</v>
      </c>
      <c r="AR56" s="2">
        <f>'X01'!B53/SUM('X01'!$B53:$AB53)*C56</f>
        <v>3.9292047224353366E-2</v>
      </c>
      <c r="AS56" s="2">
        <f>'X01'!C53/SUM('X01'!$B53:$AB53)*D56</f>
        <v>7.7931205609718486E-3</v>
      </c>
      <c r="AT56" s="2">
        <f>'X01'!D53/SUM('X01'!$B53:$AB53)*E56</f>
        <v>10.819284897498079</v>
      </c>
      <c r="AU56" s="2">
        <f>'X01'!E53/SUM('X01'!$B53:$AB53)*F56</f>
        <v>3.7762982675191557E-3</v>
      </c>
      <c r="AV56" s="2">
        <f>'X01'!F53/SUM('X01'!$B53:$AB53)*G56</f>
        <v>7.6964165265344178E-2</v>
      </c>
      <c r="AW56" s="2">
        <f>'X01'!G53/SUM('X01'!$B53:$AB53)*H56</f>
        <v>6.9830911219931555E-3</v>
      </c>
      <c r="AX56" s="2">
        <f>'X01'!H53/SUM('X01'!$B53:$AB53)*I56</f>
        <v>3.6458232724704553E-2</v>
      </c>
      <c r="AY56" s="2">
        <f>'X01'!I53/SUM('X01'!$B53:$AB53)*J56</f>
        <v>8.6273201122765736E-2</v>
      </c>
      <c r="AZ56" s="2">
        <f>'X01'!J53/SUM('X01'!$B53:$AB53)*K56</f>
        <v>3.2692069048586361E-2</v>
      </c>
      <c r="BA56" s="2">
        <f>'X01'!K53/SUM('X01'!$B53:$AB53)*L56</f>
        <v>1.3301787327607877</v>
      </c>
      <c r="BB56" s="2">
        <f>'X01'!L53/SUM('X01'!$B53:$AB53)*M56</f>
        <v>6.8998744882668799</v>
      </c>
      <c r="BC56" s="2">
        <f>'X01'!M53/SUM('X01'!$B53:$AB53)*N56</f>
        <v>5.3031773577696548E-2</v>
      </c>
      <c r="BD56" s="2">
        <f>'X01'!N53/SUM('X01'!$B53:$AB53)*O56</f>
        <v>0.23145211333061433</v>
      </c>
      <c r="BE56" s="2">
        <f>'X01'!O53/SUM('X01'!$B53:$AB53)*P56</f>
        <v>8.0972651729558795E-2</v>
      </c>
      <c r="BF56" s="2">
        <f>'X01'!P53/SUM('X01'!$B53:$AB53)*Q56</f>
        <v>0.13368861482822467</v>
      </c>
      <c r="BG56" s="2">
        <f>'X01'!Q53/SUM('X01'!$B53:$AB53)*R56</f>
        <v>44.673298712169107</v>
      </c>
      <c r="BH56" s="2">
        <f>'X01'!R53/SUM('X01'!$B53:$AB53)*S56</f>
        <v>20.812815344908067</v>
      </c>
      <c r="BI56" s="2">
        <f>'X01'!S53/SUM('X01'!$B53:$AB53)*T56</f>
        <v>0.30403634533397139</v>
      </c>
      <c r="BJ56" s="2">
        <f>'X01'!T53/SUM('X01'!$B53:$AB53)*U56</f>
        <v>64.075038619771192</v>
      </c>
      <c r="BK56" s="2">
        <f>'X01'!U53/SUM('X01'!$B53:$AB53)*V56</f>
        <v>126.25011971396509</v>
      </c>
      <c r="BL56" s="2">
        <f>'X01'!V53/SUM('X01'!$B53:$AB53)*W56</f>
        <v>41.540465213240942</v>
      </c>
      <c r="BM56" s="2">
        <f>'X01'!W53/SUM('X01'!$B53:$AB53)*X56</f>
        <v>0.56329933381153185</v>
      </c>
      <c r="BN56" s="2">
        <f>'X01'!X53/SUM('X01'!$B53:$AB53)*Y56</f>
        <v>21.086612890311837</v>
      </c>
      <c r="BO56" s="2">
        <f>'X01'!Y53/SUM('X01'!$B53:$AB53)*Z56</f>
        <v>7.6287533632931517E-2</v>
      </c>
      <c r="BP56" s="2">
        <f>'X01'!Z53/SUM('X01'!$B53:$AB53)*AA56</f>
        <v>0.15453640934479451</v>
      </c>
      <c r="BQ56" s="2">
        <f>'X01'!AA53/SUM('X01'!$B53:$AB53)*AB56</f>
        <v>0.16336414095433074</v>
      </c>
      <c r="BR56" s="2">
        <f>'X01'!AB53/SUM('X01'!$B53:$AB53)*AC56</f>
        <v>3.936535956572524E-2</v>
      </c>
      <c r="BT56" s="9">
        <f t="shared" si="10"/>
        <v>339.57795511433761</v>
      </c>
    </row>
    <row r="57" spans="1:72" x14ac:dyDescent="0.3">
      <c r="A57" s="1" t="s">
        <v>158</v>
      </c>
      <c r="B57" s="1" t="s">
        <v>159</v>
      </c>
      <c r="C57" s="2">
        <v>398.96627038027913</v>
      </c>
      <c r="D57" s="2">
        <v>317.84875718568935</v>
      </c>
      <c r="E57" s="2">
        <v>269.87334178795015</v>
      </c>
      <c r="F57" s="2">
        <v>192.62084235672404</v>
      </c>
      <c r="G57" s="2">
        <v>328.87304344096276</v>
      </c>
      <c r="H57" s="2">
        <v>353.53994164891435</v>
      </c>
      <c r="I57" s="2">
        <v>574.14795762189988</v>
      </c>
      <c r="J57" s="2">
        <v>389.8338125084673</v>
      </c>
      <c r="K57" s="2">
        <v>464.03756870630207</v>
      </c>
      <c r="L57" s="2">
        <v>356.76201302871266</v>
      </c>
      <c r="M57" s="2">
        <v>403.67404459885972</v>
      </c>
      <c r="N57" s="2">
        <v>406.14856247632599</v>
      </c>
      <c r="O57" s="2">
        <v>361.15261266388495</v>
      </c>
      <c r="P57" s="2">
        <v>285.71070463583226</v>
      </c>
      <c r="Q57" s="2">
        <v>271.86291483688899</v>
      </c>
      <c r="R57" s="2">
        <v>318.33449930275697</v>
      </c>
      <c r="S57" s="2">
        <v>313.67240392315597</v>
      </c>
      <c r="T57" s="2">
        <v>236.86973704164225</v>
      </c>
      <c r="U57" s="2">
        <v>267.56027346297861</v>
      </c>
      <c r="V57" s="2">
        <v>317.58033387399837</v>
      </c>
      <c r="W57" s="2">
        <v>329.17595928776484</v>
      </c>
      <c r="X57" s="2">
        <v>321.7985001064668</v>
      </c>
      <c r="Y57" s="2">
        <v>280.06444333984132</v>
      </c>
      <c r="Z57" s="2">
        <v>418.37605687055429</v>
      </c>
      <c r="AA57" s="2">
        <v>405.87559987090469</v>
      </c>
      <c r="AB57" s="2">
        <v>329.24066470235829</v>
      </c>
      <c r="AC57" s="2">
        <v>185.40695532065197</v>
      </c>
      <c r="AE57" s="2">
        <f t="shared" si="0"/>
        <v>347.98145063177424</v>
      </c>
      <c r="AF57" s="2">
        <f t="shared" si="1"/>
        <v>361.94630363978126</v>
      </c>
      <c r="AG57" s="2">
        <f t="shared" si="2"/>
        <v>283.92068707544382</v>
      </c>
      <c r="AH57" s="2">
        <f t="shared" si="3"/>
        <v>310.34630091135767</v>
      </c>
      <c r="AI57" s="2">
        <f t="shared" si="4"/>
        <v>334.72481919111732</v>
      </c>
      <c r="AK57" s="2">
        <f t="shared" si="5"/>
        <v>119.22845246397611</v>
      </c>
      <c r="AL57" s="2">
        <f t="shared" si="6"/>
        <v>61.999761482731046</v>
      </c>
      <c r="AM57" s="2">
        <f t="shared" si="7"/>
        <v>38.72807556387685</v>
      </c>
      <c r="AN57" s="2">
        <f t="shared" si="8"/>
        <v>26.483011525865606</v>
      </c>
      <c r="AO57" s="2">
        <f t="shared" si="9"/>
        <v>107.06051805394961</v>
      </c>
      <c r="AQ57" s="1" t="s">
        <v>159</v>
      </c>
      <c r="AR57" s="2">
        <f>'X01'!B54/SUM('X01'!$B54:$AB54)*C57</f>
        <v>0.23420843987571174</v>
      </c>
      <c r="AS57" s="2">
        <f>'X01'!C54/SUM('X01'!$B54:$AB54)*D57</f>
        <v>2.8123613864405827E-2</v>
      </c>
      <c r="AT57" s="2">
        <f>'X01'!D54/SUM('X01'!$B54:$AB54)*E57</f>
        <v>0.26863532327249262</v>
      </c>
      <c r="AU57" s="2">
        <f>'X01'!E54/SUM('X01'!$B54:$AB54)*F57</f>
        <v>5.2440946981221325E-3</v>
      </c>
      <c r="AV57" s="2">
        <f>'X01'!F54/SUM('X01'!$B54:$AB54)*G57</f>
        <v>0.48237279723889542</v>
      </c>
      <c r="AW57" s="2">
        <f>'X01'!G54/SUM('X01'!$B54:$AB54)*H57</f>
        <v>2.0453360268000952E-2</v>
      </c>
      <c r="AX57" s="2">
        <f>'X01'!H54/SUM('X01'!$B54:$AB54)*I57</f>
        <v>5.0771945627688693</v>
      </c>
      <c r="AY57" s="2">
        <f>'X01'!I54/SUM('X01'!$B54:$AB54)*J57</f>
        <v>1.6012680423134409</v>
      </c>
      <c r="AZ57" s="2">
        <f>'X01'!J54/SUM('X01'!$B54:$AB54)*K57</f>
        <v>0.71773527462162168</v>
      </c>
      <c r="BA57" s="2">
        <f>'X01'!K54/SUM('X01'!$B54:$AB54)*L57</f>
        <v>1.949243867297372</v>
      </c>
      <c r="BB57" s="2">
        <f>'X01'!L54/SUM('X01'!$B54:$AB54)*M57</f>
        <v>1.3819937139829193</v>
      </c>
      <c r="BC57" s="2">
        <f>'X01'!M54/SUM('X01'!$B54:$AB54)*N57</f>
        <v>4.1997304970063309</v>
      </c>
      <c r="BD57" s="2">
        <f>'X01'!N54/SUM('X01'!$B54:$AB54)*O57</f>
        <v>10.133481566707042</v>
      </c>
      <c r="BE57" s="2">
        <f>'X01'!O54/SUM('X01'!$B54:$AB54)*P57</f>
        <v>10.23305352066312</v>
      </c>
      <c r="BF57" s="2">
        <f>'X01'!P54/SUM('X01'!$B54:$AB54)*Q57</f>
        <v>0.68324699370777575</v>
      </c>
      <c r="BG57" s="2">
        <f>'X01'!Q54/SUM('X01'!$B54:$AB54)*R57</f>
        <v>4.8381539907915405</v>
      </c>
      <c r="BH57" s="2">
        <f>'X01'!R54/SUM('X01'!$B54:$AB54)*S57</f>
        <v>24.811618661988085</v>
      </c>
      <c r="BI57" s="2">
        <f>'X01'!S54/SUM('X01'!$B54:$AB54)*T57</f>
        <v>1.281289806388644</v>
      </c>
      <c r="BJ57" s="2">
        <f>'X01'!T54/SUM('X01'!$B54:$AB54)*U57</f>
        <v>1.5397226539772153</v>
      </c>
      <c r="BK57" s="2">
        <f>'X01'!U54/SUM('X01'!$B54:$AB54)*V57</f>
        <v>147.78150504091499</v>
      </c>
      <c r="BL57" s="2">
        <f>'X01'!V54/SUM('X01'!$B54:$AB54)*W57</f>
        <v>20.753853726228442</v>
      </c>
      <c r="BM57" s="2">
        <f>'X01'!W54/SUM('X01'!$B54:$AB54)*X57</f>
        <v>1.2615769789913485</v>
      </c>
      <c r="BN57" s="2">
        <f>'X01'!X54/SUM('X01'!$B54:$AB54)*Y57</f>
        <v>18.030134991156817</v>
      </c>
      <c r="BO57" s="2">
        <f>'X01'!Y54/SUM('X01'!$B54:$AB54)*Z57</f>
        <v>17.524644360319677</v>
      </c>
      <c r="BP57" s="2">
        <f>'X01'!Z54/SUM('X01'!$B54:$AB54)*AA57</f>
        <v>17.97964486237635</v>
      </c>
      <c r="BQ57" s="2">
        <f>'X01'!AA54/SUM('X01'!$B54:$AB54)*AB57</f>
        <v>35.53268764703482</v>
      </c>
      <c r="BR57" s="2">
        <f>'X01'!AB54/SUM('X01'!$B54:$AB54)*AC57</f>
        <v>7.6030934755855289E-2</v>
      </c>
      <c r="BT57" s="9">
        <f t="shared" si="10"/>
        <v>328.42684932320992</v>
      </c>
    </row>
    <row r="58" spans="1:72" x14ac:dyDescent="0.3">
      <c r="A58" s="1" t="s">
        <v>160</v>
      </c>
      <c r="B58" s="1" t="s">
        <v>161</v>
      </c>
      <c r="C58" s="2">
        <v>309.43370498102485</v>
      </c>
      <c r="D58" s="2">
        <v>109.18241657053224</v>
      </c>
      <c r="E58" s="2">
        <v>333.95538642488526</v>
      </c>
      <c r="F58" s="2">
        <v>115.7567284356283</v>
      </c>
      <c r="G58" s="2">
        <v>312.44125726552471</v>
      </c>
      <c r="H58" s="2">
        <v>180.16079150832383</v>
      </c>
      <c r="I58" s="2">
        <v>462.5826111750788</v>
      </c>
      <c r="J58" s="2">
        <v>567.60653624177894</v>
      </c>
      <c r="K58" s="2">
        <v>272.3687950022848</v>
      </c>
      <c r="L58" s="2">
        <v>340.09234454597419</v>
      </c>
      <c r="M58" s="2">
        <v>337.87933770348587</v>
      </c>
      <c r="N58" s="2">
        <v>331.72089888763333</v>
      </c>
      <c r="O58" s="2">
        <v>381.51699088249427</v>
      </c>
      <c r="P58" s="2">
        <v>301.48642593755585</v>
      </c>
      <c r="Q58" s="2">
        <v>337.88395579334963</v>
      </c>
      <c r="R58" s="2">
        <v>299.01450065359677</v>
      </c>
      <c r="S58" s="2">
        <v>232.60526914026886</v>
      </c>
      <c r="T58" s="2">
        <v>223.23233906300101</v>
      </c>
      <c r="U58" s="2">
        <v>218.93026564694449</v>
      </c>
      <c r="V58" s="2">
        <v>224.77569329980753</v>
      </c>
      <c r="W58" s="2">
        <v>247.3054048170581</v>
      </c>
      <c r="X58" s="2">
        <v>295.93402348029019</v>
      </c>
      <c r="Y58" s="2">
        <v>302.52197915207307</v>
      </c>
      <c r="Z58" s="2">
        <v>341.01636673759168</v>
      </c>
      <c r="AA58" s="2">
        <v>374.55471473494009</v>
      </c>
      <c r="AB58" s="2">
        <v>289.68166597814741</v>
      </c>
      <c r="AC58" s="2">
        <v>102.16859222953676</v>
      </c>
      <c r="AE58" s="2">
        <f t="shared" si="0"/>
        <v>260.50184233728538</v>
      </c>
      <c r="AF58" s="2">
        <f t="shared" si="1"/>
        <v>352.1744206275726</v>
      </c>
      <c r="AG58" s="2">
        <f t="shared" si="2"/>
        <v>224.88589178750544</v>
      </c>
      <c r="AH58" s="2">
        <f t="shared" si="3"/>
        <v>281.9204691498071</v>
      </c>
      <c r="AI58" s="2">
        <f t="shared" si="4"/>
        <v>276.85533492005396</v>
      </c>
      <c r="AK58" s="2">
        <f t="shared" si="5"/>
        <v>130.14574608175619</v>
      </c>
      <c r="AL58" s="2">
        <f t="shared" si="6"/>
        <v>86.609079013799672</v>
      </c>
      <c r="AM58" s="2">
        <f t="shared" si="7"/>
        <v>5.7097766961559486</v>
      </c>
      <c r="AN58" s="2">
        <f t="shared" si="8"/>
        <v>30.157955816891985</v>
      </c>
      <c r="AO58" s="2">
        <f t="shared" si="9"/>
        <v>121.57546306764823</v>
      </c>
      <c r="AQ58" s="1" t="s">
        <v>161</v>
      </c>
      <c r="AR58" s="2">
        <f>'X01'!B55/SUM('X01'!$B55:$AB55)*C58</f>
        <v>0.20446221055902161</v>
      </c>
      <c r="AS58" s="2">
        <f>'X01'!C55/SUM('X01'!$B55:$AB55)*D58</f>
        <v>8.4050859398474287E-3</v>
      </c>
      <c r="AT58" s="2">
        <f>'X01'!D55/SUM('X01'!$B55:$AB55)*E58</f>
        <v>2.5119414588943325</v>
      </c>
      <c r="AU58" s="2">
        <f>'X01'!E55/SUM('X01'!$B55:$AB55)*F58</f>
        <v>1.2995485308447789E-2</v>
      </c>
      <c r="AV58" s="2">
        <f>'X01'!F55/SUM('X01'!$B55:$AB55)*G58</f>
        <v>2.0173923321887641</v>
      </c>
      <c r="AW58" s="2">
        <f>'X01'!G55/SUM('X01'!$B55:$AB55)*H58</f>
        <v>1.907007650018664E-2</v>
      </c>
      <c r="AX58" s="2">
        <f>'X01'!H55/SUM('X01'!$B55:$AB55)*I58</f>
        <v>0.48964515025219968</v>
      </c>
      <c r="AY58" s="2">
        <f>'X01'!I55/SUM('X01'!$B55:$AB55)*J58</f>
        <v>2.4141771005885886</v>
      </c>
      <c r="AZ58" s="2">
        <f>'X01'!J55/SUM('X01'!$B55:$AB55)*K58</f>
        <v>0.16511912091452052</v>
      </c>
      <c r="BA58" s="2">
        <f>'X01'!K55/SUM('X01'!$B55:$AB55)*L58</f>
        <v>0.72325026040454365</v>
      </c>
      <c r="BB58" s="2">
        <f>'X01'!L55/SUM('X01'!$B55:$AB55)*M58</f>
        <v>0.33488702996967912</v>
      </c>
      <c r="BC58" s="2">
        <f>'X01'!M55/SUM('X01'!$B55:$AB55)*N58</f>
        <v>0.22982898489461098</v>
      </c>
      <c r="BD58" s="2">
        <f>'X01'!N55/SUM('X01'!$B55:$AB55)*O58</f>
        <v>7.4819970498412891</v>
      </c>
      <c r="BE58" s="2">
        <f>'X01'!O55/SUM('X01'!$B55:$AB55)*P58</f>
        <v>3.4842574685512746</v>
      </c>
      <c r="BF58" s="2">
        <f>'X01'!P55/SUM('X01'!$B55:$AB55)*Q58</f>
        <v>4.8434647003328823</v>
      </c>
      <c r="BG58" s="2">
        <f>'X01'!Q55/SUM('X01'!$B55:$AB55)*R58</f>
        <v>41.827943161601389</v>
      </c>
      <c r="BH58" s="2">
        <f>'X01'!R55/SUM('X01'!$B55:$AB55)*S58</f>
        <v>14.551212512285577</v>
      </c>
      <c r="BI58" s="2">
        <f>'X01'!S55/SUM('X01'!$B55:$AB55)*T58</f>
        <v>1.8724361502873923</v>
      </c>
      <c r="BJ58" s="2">
        <f>'X01'!T55/SUM('X01'!$B55:$AB55)*U58</f>
        <v>13.506836100260555</v>
      </c>
      <c r="BK58" s="2">
        <f>'X01'!U55/SUM('X01'!$B55:$AB55)*V58</f>
        <v>98.796156277338511</v>
      </c>
      <c r="BL58" s="2">
        <f>'X01'!V55/SUM('X01'!$B55:$AB55)*W58</f>
        <v>13.053774338899055</v>
      </c>
      <c r="BM58" s="2">
        <f>'X01'!W55/SUM('X01'!$B55:$AB55)*X58</f>
        <v>3.335606950547823</v>
      </c>
      <c r="BN58" s="2">
        <f>'X01'!X55/SUM('X01'!$B55:$AB55)*Y58</f>
        <v>35.857899787358136</v>
      </c>
      <c r="BO58" s="2">
        <f>'X01'!Y55/SUM('X01'!$B55:$AB55)*Z58</f>
        <v>1.7796761900367966</v>
      </c>
      <c r="BP58" s="2">
        <f>'X01'!Z55/SUM('X01'!$B55:$AB55)*AA58</f>
        <v>4.4140031047378283</v>
      </c>
      <c r="BQ58" s="2">
        <f>'X01'!AA55/SUM('X01'!$B55:$AB55)*AB58</f>
        <v>4.4080235289222562</v>
      </c>
      <c r="BR58" s="2">
        <f>'X01'!AB55/SUM('X01'!$B55:$AB55)*AC58</f>
        <v>0.30346360322346616</v>
      </c>
      <c r="BT58" s="9">
        <f t="shared" si="10"/>
        <v>258.64792522063897</v>
      </c>
    </row>
    <row r="59" spans="1:72" x14ac:dyDescent="0.3">
      <c r="A59" s="1" t="s">
        <v>162</v>
      </c>
      <c r="B59" s="1" t="s">
        <v>163</v>
      </c>
      <c r="C59" s="2">
        <v>354.12964166629007</v>
      </c>
      <c r="D59" s="2">
        <v>236.75484202471586</v>
      </c>
      <c r="E59" s="2">
        <v>340.23370685351182</v>
      </c>
      <c r="F59" s="2">
        <v>202.70815441262073</v>
      </c>
      <c r="G59" s="2">
        <v>298.67486201181498</v>
      </c>
      <c r="H59" s="2">
        <v>240.08096126678592</v>
      </c>
      <c r="I59" s="2">
        <v>506.19802650382763</v>
      </c>
      <c r="J59" s="2">
        <v>526.81754636481185</v>
      </c>
      <c r="K59" s="2">
        <v>359.43594413001483</v>
      </c>
      <c r="L59" s="2">
        <v>390.43307987173688</v>
      </c>
      <c r="M59" s="2">
        <v>389.86124494427816</v>
      </c>
      <c r="N59" s="2">
        <v>409.11425700331699</v>
      </c>
      <c r="O59" s="2">
        <v>390.06399364177139</v>
      </c>
      <c r="P59" s="2">
        <v>304.78157235611343</v>
      </c>
      <c r="Q59" s="2">
        <v>341.27584152831366</v>
      </c>
      <c r="R59" s="2">
        <v>300.70217740518541</v>
      </c>
      <c r="S59" s="2">
        <v>241.6567640456513</v>
      </c>
      <c r="T59" s="2">
        <v>227.44958508090428</v>
      </c>
      <c r="U59" s="2">
        <v>225.75554670671707</v>
      </c>
      <c r="V59" s="2">
        <v>228.01105167665327</v>
      </c>
      <c r="W59" s="2">
        <v>251.0312286415776</v>
      </c>
      <c r="X59" s="2">
        <v>316.02031670849766</v>
      </c>
      <c r="Y59" s="2">
        <v>304.41389847980435</v>
      </c>
      <c r="Z59" s="2">
        <v>350.44419119444069</v>
      </c>
      <c r="AA59" s="2">
        <v>381.75371213832</v>
      </c>
      <c r="AB59" s="2">
        <v>302.18766193946271</v>
      </c>
      <c r="AC59" s="2">
        <v>202.33048794683762</v>
      </c>
      <c r="AE59" s="2">
        <f t="shared" si="0"/>
        <v>311.25431353422391</v>
      </c>
      <c r="AF59" s="2">
        <f t="shared" si="1"/>
        <v>379.16507302728252</v>
      </c>
      <c r="AG59" s="2">
        <f t="shared" si="2"/>
        <v>230.7182368774815</v>
      </c>
      <c r="AH59" s="2">
        <f t="shared" si="3"/>
        <v>290.48848127662654</v>
      </c>
      <c r="AI59" s="2">
        <f t="shared" si="4"/>
        <v>309.17901330476525</v>
      </c>
      <c r="AK59" s="2">
        <f t="shared" si="5"/>
        <v>102.66245566158319</v>
      </c>
      <c r="AL59" s="2">
        <f t="shared" si="6"/>
        <v>67.613360919029034</v>
      </c>
      <c r="AM59" s="2">
        <f t="shared" si="7"/>
        <v>7.3551026872197509</v>
      </c>
      <c r="AN59" s="2">
        <f t="shared" si="8"/>
        <v>34.660255699495252</v>
      </c>
      <c r="AO59" s="2">
        <f t="shared" si="9"/>
        <v>78.390875706561218</v>
      </c>
      <c r="AQ59" s="1" t="s">
        <v>163</v>
      </c>
      <c r="AR59" s="2">
        <f>'X01'!B56/SUM('X01'!$B56:$AB56)*C59</f>
        <v>0.1275872985475015</v>
      </c>
      <c r="AS59" s="2">
        <f>'X01'!C56/SUM('X01'!$B56:$AB56)*D59</f>
        <v>6.7991970944176186E-3</v>
      </c>
      <c r="AT59" s="2">
        <f>'X01'!D56/SUM('X01'!$B56:$AB56)*E59</f>
        <v>2.4649402698958971</v>
      </c>
      <c r="AU59" s="2">
        <f>'X01'!E56/SUM('X01'!$B56:$AB56)*F59</f>
        <v>7.938319133932531E-3</v>
      </c>
      <c r="AV59" s="2">
        <f>'X01'!F56/SUM('X01'!$B56:$AB56)*G59</f>
        <v>0.46162195308211224</v>
      </c>
      <c r="AW59" s="2">
        <f>'X01'!G56/SUM('X01'!$B56:$AB56)*H59</f>
        <v>5.6411325751729597E-3</v>
      </c>
      <c r="AX59" s="2">
        <f>'X01'!H56/SUM('X01'!$B56:$AB56)*I59</f>
        <v>0.50880017597524396</v>
      </c>
      <c r="AY59" s="2">
        <f>'X01'!I56/SUM('X01'!$B56:$AB56)*J59</f>
        <v>1.0948115606997615</v>
      </c>
      <c r="AZ59" s="2">
        <f>'X01'!J56/SUM('X01'!$B56:$AB56)*K59</f>
        <v>0.14169826349207307</v>
      </c>
      <c r="BA59" s="2">
        <f>'X01'!K56/SUM('X01'!$B56:$AB56)*L59</f>
        <v>0.59222783379277177</v>
      </c>
      <c r="BB59" s="2">
        <f>'X01'!L56/SUM('X01'!$B56:$AB56)*M59</f>
        <v>0.24936886312425932</v>
      </c>
      <c r="BC59" s="2">
        <f>'X01'!M56/SUM('X01'!$B56:$AB56)*N59</f>
        <v>0.15060167515806214</v>
      </c>
      <c r="BD59" s="2">
        <f>'X01'!N56/SUM('X01'!$B56:$AB56)*O59</f>
        <v>7.6845552867021398</v>
      </c>
      <c r="BE59" s="2">
        <f>'X01'!O56/SUM('X01'!$B56:$AB56)*P59</f>
        <v>3.7883750035570398</v>
      </c>
      <c r="BF59" s="2">
        <f>'X01'!P56/SUM('X01'!$B56:$AB56)*Q59</f>
        <v>5.2505894669787887</v>
      </c>
      <c r="BG59" s="2">
        <f>'X01'!Q56/SUM('X01'!$B56:$AB56)*R59</f>
        <v>44.419459259858343</v>
      </c>
      <c r="BH59" s="2">
        <f>'X01'!R56/SUM('X01'!$B56:$AB56)*S59</f>
        <v>13.604868691778019</v>
      </c>
      <c r="BI59" s="2">
        <f>'X01'!S56/SUM('X01'!$B56:$AB56)*T59</f>
        <v>1.9120845674645446</v>
      </c>
      <c r="BJ59" s="2">
        <f>'X01'!T56/SUM('X01'!$B56:$AB56)*U59</f>
        <v>13.721643634272633</v>
      </c>
      <c r="BK59" s="2">
        <f>'X01'!U56/SUM('X01'!$B56:$AB56)*V59</f>
        <v>100.23518961773306</v>
      </c>
      <c r="BL59" s="2">
        <f>'X01'!V56/SUM('X01'!$B56:$AB56)*W59</f>
        <v>13.690908480834599</v>
      </c>
      <c r="BM59" s="2">
        <f>'X01'!W56/SUM('X01'!$B56:$AB56)*X59</f>
        <v>3.0386648246157546</v>
      </c>
      <c r="BN59" s="2">
        <f>'X01'!X56/SUM('X01'!$B56:$AB56)*Y59</f>
        <v>38.585113923401764</v>
      </c>
      <c r="BO59" s="2">
        <f>'X01'!Y56/SUM('X01'!$B56:$AB56)*Z59</f>
        <v>1.9076161946171695</v>
      </c>
      <c r="BP59" s="2">
        <f>'X01'!Z56/SUM('X01'!$B56:$AB56)*AA59</f>
        <v>4.7222002608440583</v>
      </c>
      <c r="BQ59" s="2">
        <f>'X01'!AA56/SUM('X01'!$B56:$AB56)*AB59</f>
        <v>4.4882675521657616</v>
      </c>
      <c r="BR59" s="2">
        <f>'X01'!AB56/SUM('X01'!$B56:$AB56)*AC59</f>
        <v>0.17326117219379827</v>
      </c>
      <c r="BT59" s="9">
        <f t="shared" si="10"/>
        <v>263.03483447958865</v>
      </c>
    </row>
    <row r="60" spans="1:72" x14ac:dyDescent="0.3">
      <c r="A60" s="1" t="s">
        <v>164</v>
      </c>
      <c r="B60" s="1" t="s">
        <v>165</v>
      </c>
      <c r="C60" s="2">
        <v>383.3555225608925</v>
      </c>
      <c r="D60" s="2">
        <v>325.49453726574973</v>
      </c>
      <c r="E60" s="2">
        <v>339.30066840882711</v>
      </c>
      <c r="F60" s="2">
        <v>244.16852591400868</v>
      </c>
      <c r="G60" s="2">
        <v>308.64759816620841</v>
      </c>
      <c r="H60" s="2">
        <v>445.54687802036307</v>
      </c>
      <c r="I60" s="2">
        <v>517.83513014043433</v>
      </c>
      <c r="J60" s="2">
        <v>536.42243698938898</v>
      </c>
      <c r="K60" s="2">
        <v>419.31395130426529</v>
      </c>
      <c r="L60" s="2">
        <v>381.07179492496607</v>
      </c>
      <c r="M60" s="2">
        <v>413.06469206494228</v>
      </c>
      <c r="N60" s="2">
        <v>448.50543190776318</v>
      </c>
      <c r="O60" s="2">
        <v>388.60671249934495</v>
      </c>
      <c r="P60" s="2">
        <v>305.49191494754507</v>
      </c>
      <c r="Q60" s="2">
        <v>341.42754772664</v>
      </c>
      <c r="R60" s="2">
        <v>300.95921577380818</v>
      </c>
      <c r="S60" s="2">
        <v>242.26730710818953</v>
      </c>
      <c r="T60" s="2">
        <v>229.7899852382327</v>
      </c>
      <c r="U60" s="2">
        <v>222.4217305044495</v>
      </c>
      <c r="V60" s="2">
        <v>225.51355794923546</v>
      </c>
      <c r="W60" s="2">
        <v>252.00151972589143</v>
      </c>
      <c r="X60" s="2">
        <v>309.53461253011392</v>
      </c>
      <c r="Y60" s="2">
        <v>304.18551796608148</v>
      </c>
      <c r="Z60" s="2">
        <v>358.03502614571232</v>
      </c>
      <c r="AA60" s="2">
        <v>388.17327493572134</v>
      </c>
      <c r="AB60" s="2">
        <v>307.05767535361764</v>
      </c>
      <c r="AC60" s="2">
        <v>222.05919400414416</v>
      </c>
      <c r="AE60" s="2">
        <f t="shared" si="0"/>
        <v>366.33555149664056</v>
      </c>
      <c r="AF60" s="2">
        <f t="shared" si="1"/>
        <v>392.76263312651827</v>
      </c>
      <c r="AG60" s="2">
        <f t="shared" si="2"/>
        <v>229.99814520002678</v>
      </c>
      <c r="AH60" s="2">
        <f t="shared" si="3"/>
        <v>288.57388340736225</v>
      </c>
      <c r="AI60" s="2">
        <f t="shared" si="4"/>
        <v>318.83129260979888</v>
      </c>
      <c r="AK60" s="2">
        <f t="shared" si="5"/>
        <v>91.44013655580342</v>
      </c>
      <c r="AL60" s="2">
        <f t="shared" si="6"/>
        <v>73.90520026716348</v>
      </c>
      <c r="AM60" s="2">
        <f t="shared" si="7"/>
        <v>8.719503941313123</v>
      </c>
      <c r="AN60" s="2">
        <f t="shared" si="8"/>
        <v>31.785319600423499</v>
      </c>
      <c r="AO60" s="2">
        <f t="shared" si="9"/>
        <v>72.683561570873877</v>
      </c>
      <c r="AQ60" s="1" t="s">
        <v>165</v>
      </c>
      <c r="AR60" s="2">
        <f>'X01'!B57/SUM('X01'!$B57:$AB57)*C60</f>
        <v>0.13034772806225123</v>
      </c>
      <c r="AS60" s="2">
        <f>'X01'!C57/SUM('X01'!$B57:$AB57)*D60</f>
        <v>4.8470347056351086E-3</v>
      </c>
      <c r="AT60" s="2">
        <f>'X01'!D57/SUM('X01'!$B57:$AB57)*E60</f>
        <v>2.3991551779428875</v>
      </c>
      <c r="AU60" s="2">
        <f>'X01'!E57/SUM('X01'!$B57:$AB57)*F60</f>
        <v>3.635985196773682E-3</v>
      </c>
      <c r="AV60" s="2">
        <f>'X01'!F57/SUM('X01'!$B57:$AB57)*G60</f>
        <v>0.60899146367054424</v>
      </c>
      <c r="AW60" s="2">
        <f>'X01'!G57/SUM('X01'!$B57:$AB57)*H60</f>
        <v>5.5289744616842428E-3</v>
      </c>
      <c r="AX60" s="2">
        <f>'X01'!H57/SUM('X01'!$B57:$AB57)*I60</f>
        <v>0.49737465344075277</v>
      </c>
      <c r="AY60" s="2">
        <f>'X01'!I57/SUM('X01'!$B57:$AB57)*J60</f>
        <v>1.0624071893118543</v>
      </c>
      <c r="AZ60" s="2">
        <f>'X01'!J57/SUM('X01'!$B57:$AB57)*K60</f>
        <v>0.18316106281532485</v>
      </c>
      <c r="BA60" s="2">
        <f>'X01'!K57/SUM('X01'!$B57:$AB57)*L60</f>
        <v>1.0129253756692114</v>
      </c>
      <c r="BB60" s="2">
        <f>'X01'!L57/SUM('X01'!$B57:$AB57)*M60</f>
        <v>0.25526930488476773</v>
      </c>
      <c r="BC60" s="2">
        <f>'X01'!M57/SUM('X01'!$B57:$AB57)*N60</f>
        <v>0.21260929587606167</v>
      </c>
      <c r="BD60" s="2">
        <f>'X01'!N57/SUM('X01'!$B57:$AB57)*O60</f>
        <v>7.5200201959629513</v>
      </c>
      <c r="BE60" s="2">
        <f>'X01'!O57/SUM('X01'!$B57:$AB57)*P60</f>
        <v>3.5710982810556366</v>
      </c>
      <c r="BF60" s="2">
        <f>'X01'!P57/SUM('X01'!$B57:$AB57)*Q60</f>
        <v>4.9241424596433658</v>
      </c>
      <c r="BG60" s="2">
        <f>'X01'!Q57/SUM('X01'!$B57:$AB57)*R60</f>
        <v>41.856575931492323</v>
      </c>
      <c r="BH60" s="2">
        <f>'X01'!R57/SUM('X01'!$B57:$AB57)*S60</f>
        <v>13.805364268847491</v>
      </c>
      <c r="BI60" s="2">
        <f>'X01'!S57/SUM('X01'!$B57:$AB57)*T60</f>
        <v>1.8637785956481299</v>
      </c>
      <c r="BJ60" s="2">
        <f>'X01'!T57/SUM('X01'!$B57:$AB57)*U60</f>
        <v>13.733818706493098</v>
      </c>
      <c r="BK60" s="2">
        <f>'X01'!U57/SUM('X01'!$B57:$AB57)*V60</f>
        <v>101.54658575470995</v>
      </c>
      <c r="BL60" s="2">
        <f>'X01'!V57/SUM('X01'!$B57:$AB57)*W60</f>
        <v>13.859082883962147</v>
      </c>
      <c r="BM60" s="2">
        <f>'X01'!W57/SUM('X01'!$B57:$AB57)*X60</f>
        <v>3.3779005541916773</v>
      </c>
      <c r="BN60" s="2">
        <f>'X01'!X57/SUM('X01'!$B57:$AB57)*Y60</f>
        <v>36.859807726536182</v>
      </c>
      <c r="BO60" s="2">
        <f>'X01'!Y57/SUM('X01'!$B57:$AB57)*Z60</f>
        <v>1.8891652575840967</v>
      </c>
      <c r="BP60" s="2">
        <f>'X01'!Z57/SUM('X01'!$B57:$AB57)*AA60</f>
        <v>4.7466735967643672</v>
      </c>
      <c r="BQ60" s="2">
        <f>'X01'!AA57/SUM('X01'!$B57:$AB57)*AB60</f>
        <v>5.0365933098681106</v>
      </c>
      <c r="BR60" s="2">
        <f>'X01'!AB57/SUM('X01'!$B57:$AB57)*AC60</f>
        <v>0.17360430386008488</v>
      </c>
      <c r="BT60" s="9">
        <f t="shared" si="10"/>
        <v>261.14046507265738</v>
      </c>
    </row>
    <row r="61" spans="1:72" x14ac:dyDescent="0.3">
      <c r="A61" s="1" t="s">
        <v>166</v>
      </c>
      <c r="B61" s="1" t="s">
        <v>167</v>
      </c>
      <c r="C61" s="2">
        <v>359.27936563525583</v>
      </c>
      <c r="D61" s="2">
        <v>316.22700490311706</v>
      </c>
      <c r="E61" s="2">
        <v>331.74560602596063</v>
      </c>
      <c r="F61" s="2">
        <v>247.66385345404785</v>
      </c>
      <c r="G61" s="2">
        <v>293.36979370701675</v>
      </c>
      <c r="H61" s="2">
        <v>372.3362750922621</v>
      </c>
      <c r="I61" s="2">
        <v>505.94115191127332</v>
      </c>
      <c r="J61" s="2">
        <v>543.71422181435037</v>
      </c>
      <c r="K61" s="2">
        <v>374.48681220632801</v>
      </c>
      <c r="L61" s="2">
        <v>360.71316852085033</v>
      </c>
      <c r="M61" s="2">
        <v>372.07928543741031</v>
      </c>
      <c r="N61" s="2">
        <v>400.84219878916963</v>
      </c>
      <c r="O61" s="2">
        <v>386.7250563502804</v>
      </c>
      <c r="P61" s="2">
        <v>305.08179508604428</v>
      </c>
      <c r="Q61" s="2">
        <v>339.51027480016239</v>
      </c>
      <c r="R61" s="2">
        <v>299.88489153613187</v>
      </c>
      <c r="S61" s="2">
        <v>236.55755674958934</v>
      </c>
      <c r="T61" s="2">
        <v>226.19598646645926</v>
      </c>
      <c r="U61" s="2">
        <v>220.25382332103516</v>
      </c>
      <c r="V61" s="2">
        <v>222.50797017611055</v>
      </c>
      <c r="W61" s="2">
        <v>245.47953332810013</v>
      </c>
      <c r="X61" s="2">
        <v>280.88146223520448</v>
      </c>
      <c r="Y61" s="2">
        <v>301.55222055875026</v>
      </c>
      <c r="Z61" s="2">
        <v>345.76354774336971</v>
      </c>
      <c r="AA61" s="2">
        <v>379.39757123188747</v>
      </c>
      <c r="AB61" s="2">
        <v>298.16523702670281</v>
      </c>
      <c r="AC61" s="2">
        <v>222.36600075748845</v>
      </c>
      <c r="AE61" s="2">
        <f t="shared" si="0"/>
        <v>346.65186438984762</v>
      </c>
      <c r="AF61" s="2">
        <f t="shared" si="1"/>
        <v>375.89307828230301</v>
      </c>
      <c r="AG61" s="2">
        <f t="shared" si="2"/>
        <v>226.37883417829858</v>
      </c>
      <c r="AH61" s="2">
        <f t="shared" si="3"/>
        <v>275.97107204068499</v>
      </c>
      <c r="AI61" s="2">
        <f t="shared" si="4"/>
        <v>311.42308918986214</v>
      </c>
      <c r="AK61" s="2">
        <f t="shared" si="5"/>
        <v>81.626888787121999</v>
      </c>
      <c r="AL61" s="2">
        <f t="shared" si="6"/>
        <v>71.820844388487885</v>
      </c>
      <c r="AM61" s="2">
        <f t="shared" si="7"/>
        <v>7.2143184615517395</v>
      </c>
      <c r="AN61" s="2">
        <f t="shared" si="8"/>
        <v>28.35701874692408</v>
      </c>
      <c r="AO61" s="2">
        <f t="shared" si="9"/>
        <v>68.085076550295</v>
      </c>
      <c r="AQ61" s="1" t="s">
        <v>167</v>
      </c>
      <c r="AR61" s="2">
        <f>'X01'!B58/SUM('X01'!$B58:$AB58)*C61</f>
        <v>0.11844969408379638</v>
      </c>
      <c r="AS61" s="2">
        <f>'X01'!C58/SUM('X01'!$B58:$AB58)*D61</f>
        <v>2.6962731589669177E-3</v>
      </c>
      <c r="AT61" s="2">
        <f>'X01'!D58/SUM('X01'!$B58:$AB58)*E61</f>
        <v>2.5042456553946475</v>
      </c>
      <c r="AU61" s="2">
        <f>'X01'!E58/SUM('X01'!$B58:$AB58)*F61</f>
        <v>2.8155697865169184E-3</v>
      </c>
      <c r="AV61" s="2">
        <f>'X01'!F58/SUM('X01'!$B58:$AB58)*G61</f>
        <v>0.58782518797395111</v>
      </c>
      <c r="AW61" s="2">
        <f>'X01'!G58/SUM('X01'!$B58:$AB58)*H61</f>
        <v>1.0582274643164029E-3</v>
      </c>
      <c r="AX61" s="2">
        <f>'X01'!H58/SUM('X01'!$B58:$AB58)*I61</f>
        <v>0.47164749033505166</v>
      </c>
      <c r="AY61" s="2">
        <f>'X01'!I58/SUM('X01'!$B58:$AB58)*J61</f>
        <v>0.98899556901166186</v>
      </c>
      <c r="AZ61" s="2">
        <f>'X01'!J58/SUM('X01'!$B58:$AB58)*K61</f>
        <v>0.12772074800485253</v>
      </c>
      <c r="BA61" s="2">
        <f>'X01'!K58/SUM('X01'!$B58:$AB58)*L61</f>
        <v>1.1051581663312291</v>
      </c>
      <c r="BB61" s="2">
        <f>'X01'!L58/SUM('X01'!$B58:$AB58)*M61</f>
        <v>0.30032916695578077</v>
      </c>
      <c r="BC61" s="2">
        <f>'X01'!M58/SUM('X01'!$B58:$AB58)*N61</f>
        <v>0.34177348702639732</v>
      </c>
      <c r="BD61" s="2">
        <f>'X01'!N58/SUM('X01'!$B58:$AB58)*O61</f>
        <v>7.3751101413117022</v>
      </c>
      <c r="BE61" s="2">
        <f>'X01'!O58/SUM('X01'!$B58:$AB58)*P61</f>
        <v>3.4848009641943323</v>
      </c>
      <c r="BF61" s="2">
        <f>'X01'!P58/SUM('X01'!$B58:$AB58)*Q61</f>
        <v>4.8700105923746246</v>
      </c>
      <c r="BG61" s="2">
        <f>'X01'!Q58/SUM('X01'!$B58:$AB58)*R61</f>
        <v>41.297041201197658</v>
      </c>
      <c r="BH61" s="2">
        <f>'X01'!R58/SUM('X01'!$B58:$AB58)*S61</f>
        <v>13.457968087038841</v>
      </c>
      <c r="BI61" s="2">
        <f>'X01'!S58/SUM('X01'!$B58:$AB58)*T61</f>
        <v>1.8000584401436008</v>
      </c>
      <c r="BJ61" s="2">
        <f>'X01'!T58/SUM('X01'!$B58:$AB58)*U61</f>
        <v>13.661597560766893</v>
      </c>
      <c r="BK61" s="2">
        <f>'X01'!U58/SUM('X01'!$B58:$AB58)*V61</f>
        <v>100.81344004281569</v>
      </c>
      <c r="BL61" s="2">
        <f>'X01'!V58/SUM('X01'!$B58:$AB58)*W61</f>
        <v>13.242746240860903</v>
      </c>
      <c r="BM61" s="2">
        <f>'X01'!W58/SUM('X01'!$B58:$AB58)*X61</f>
        <v>4.1344016692277759</v>
      </c>
      <c r="BN61" s="2">
        <f>'X01'!X58/SUM('X01'!$B58:$AB58)*Y61</f>
        <v>36.188083413261566</v>
      </c>
      <c r="BO61" s="2">
        <f>'X01'!Y58/SUM('X01'!$B58:$AB58)*Z61</f>
        <v>1.8150549601732666</v>
      </c>
      <c r="BP61" s="2">
        <f>'X01'!Z58/SUM('X01'!$B58:$AB58)*AA61</f>
        <v>4.2603497634985104</v>
      </c>
      <c r="BQ61" s="2">
        <f>'X01'!AA58/SUM('X01'!$B58:$AB58)*AB61</f>
        <v>4.1481397850944868</v>
      </c>
      <c r="BR61" s="2">
        <f>'X01'!AB58/SUM('X01'!$B58:$AB58)*AC61</f>
        <v>0.15926216129898643</v>
      </c>
      <c r="BT61" s="9">
        <f t="shared" si="10"/>
        <v>257.26078025878604</v>
      </c>
    </row>
    <row r="62" spans="1:72" x14ac:dyDescent="0.3">
      <c r="A62" s="1" t="s">
        <v>168</v>
      </c>
      <c r="B62" s="1" t="s">
        <v>169</v>
      </c>
      <c r="C62" s="2">
        <v>312.87000713199217</v>
      </c>
      <c r="D62" s="2">
        <v>264.6652852676807</v>
      </c>
      <c r="E62" s="2">
        <v>239.29098865103924</v>
      </c>
      <c r="F62" s="2">
        <v>148.43899219502288</v>
      </c>
      <c r="G62" s="2">
        <v>256.75311673459834</v>
      </c>
      <c r="H62" s="2">
        <v>331.7783298892266</v>
      </c>
      <c r="I62" s="2">
        <v>390.68403636093359</v>
      </c>
      <c r="J62" s="2">
        <v>337.97989077855686</v>
      </c>
      <c r="K62" s="2">
        <v>304.21241166779578</v>
      </c>
      <c r="L62" s="2">
        <v>302.09612649630878</v>
      </c>
      <c r="M62" s="2">
        <v>283.45032786298162</v>
      </c>
      <c r="N62" s="2">
        <v>324.98859787435811</v>
      </c>
      <c r="O62" s="2">
        <v>288.65922012012436</v>
      </c>
      <c r="P62" s="2">
        <v>254.26368057013678</v>
      </c>
      <c r="Q62" s="2">
        <v>259.16952508853535</v>
      </c>
      <c r="R62" s="2">
        <v>244.79119311633417</v>
      </c>
      <c r="S62" s="2">
        <v>186.83708178727682</v>
      </c>
      <c r="T62" s="2">
        <v>163.39679784188368</v>
      </c>
      <c r="U62" s="2">
        <v>166.66913977720836</v>
      </c>
      <c r="V62" s="2">
        <v>175.98948975940021</v>
      </c>
      <c r="W62" s="2">
        <v>188.58145010649207</v>
      </c>
      <c r="X62" s="2">
        <v>212.74738522019186</v>
      </c>
      <c r="Y62" s="2">
        <v>218.36197429133836</v>
      </c>
      <c r="Z62" s="2">
        <v>252.19268609420149</v>
      </c>
      <c r="AA62" s="2">
        <v>274.19441910459801</v>
      </c>
      <c r="AB62" s="2">
        <v>228.54988271996217</v>
      </c>
      <c r="AC62" s="2">
        <v>160.90954765728725</v>
      </c>
      <c r="AE62" s="2">
        <f t="shared" si="0"/>
        <v>277.7829651757848</v>
      </c>
      <c r="AF62" s="2">
        <f t="shared" si="1"/>
        <v>288.84566373057015</v>
      </c>
      <c r="AG62" s="2">
        <f t="shared" si="2"/>
        <v>173.22312729144227</v>
      </c>
      <c r="AH62" s="2">
        <f t="shared" si="3"/>
        <v>206.56360320600743</v>
      </c>
      <c r="AI62" s="2">
        <f t="shared" si="4"/>
        <v>228.96163389401224</v>
      </c>
      <c r="AK62" s="2">
        <f t="shared" si="5"/>
        <v>77.156848317122424</v>
      </c>
      <c r="AL62" s="2">
        <f t="shared" si="6"/>
        <v>31.974058268485752</v>
      </c>
      <c r="AM62" s="2">
        <f t="shared" si="7"/>
        <v>10.527804790280774</v>
      </c>
      <c r="AN62" s="2">
        <f t="shared" si="8"/>
        <v>15.824009453367587</v>
      </c>
      <c r="AO62" s="2">
        <f t="shared" si="9"/>
        <v>49.047400965579058</v>
      </c>
      <c r="AQ62" s="1" t="s">
        <v>169</v>
      </c>
      <c r="AR62" s="2">
        <f>'X01'!B59/SUM('X01'!$B59:$AB59)*C62</f>
        <v>0.48066343319950999</v>
      </c>
      <c r="AS62" s="2">
        <f>'X01'!C59/SUM('X01'!$B59:$AB59)*D62</f>
        <v>1.2401935922895379E-2</v>
      </c>
      <c r="AT62" s="2">
        <f>'X01'!D59/SUM('X01'!$B59:$AB59)*E62</f>
        <v>1.039598162021659</v>
      </c>
      <c r="AU62" s="2">
        <f>'X01'!E59/SUM('X01'!$B59:$AB59)*F62</f>
        <v>4.9683532158631882E-4</v>
      </c>
      <c r="AV62" s="2">
        <f>'X01'!F59/SUM('X01'!$B59:$AB59)*G62</f>
        <v>3.0138106041397745</v>
      </c>
      <c r="AW62" s="2">
        <f>'X01'!G59/SUM('X01'!$B59:$AB59)*H62</f>
        <v>2.2209689083487688E-3</v>
      </c>
      <c r="AX62" s="2">
        <f>'X01'!H59/SUM('X01'!$B59:$AB59)*I62</f>
        <v>0.24583741564839562</v>
      </c>
      <c r="AY62" s="2">
        <f>'X01'!I59/SUM('X01'!$B59:$AB59)*J62</f>
        <v>9.8418010227749333E-2</v>
      </c>
      <c r="AZ62" s="2">
        <f>'X01'!J59/SUM('X01'!$B59:$AB59)*K62</f>
        <v>0.25251842759326887</v>
      </c>
      <c r="BA62" s="2">
        <f>'X01'!K59/SUM('X01'!$B59:$AB59)*L62</f>
        <v>5.2609412159905968</v>
      </c>
      <c r="BB62" s="2">
        <f>'X01'!L59/SUM('X01'!$B59:$AB59)*M62</f>
        <v>0.23433566060118841</v>
      </c>
      <c r="BC62" s="2">
        <f>'X01'!M59/SUM('X01'!$B59:$AB59)*N62</f>
        <v>0.20558640621434515</v>
      </c>
      <c r="BD62" s="2">
        <f>'X01'!N59/SUM('X01'!$B59:$AB59)*O62</f>
        <v>3.4675550040704564</v>
      </c>
      <c r="BE62" s="2">
        <f>'X01'!O59/SUM('X01'!$B59:$AB59)*P62</f>
        <v>0.24935404411786394</v>
      </c>
      <c r="BF62" s="2">
        <f>'X01'!P59/SUM('X01'!$B59:$AB59)*Q62</f>
        <v>0.19604548219530471</v>
      </c>
      <c r="BG62" s="2">
        <f>'X01'!Q59/SUM('X01'!$B59:$AB59)*R62</f>
        <v>6.1105828190395259</v>
      </c>
      <c r="BH62" s="2">
        <f>'X01'!R59/SUM('X01'!$B59:$AB59)*S62</f>
        <v>11.933674617335143</v>
      </c>
      <c r="BI62" s="2">
        <f>'X01'!S59/SUM('X01'!$B59:$AB59)*T62</f>
        <v>0.40087777787555173</v>
      </c>
      <c r="BJ62" s="2">
        <f>'X01'!T59/SUM('X01'!$B59:$AB59)*U62</f>
        <v>16.949801160731866</v>
      </c>
      <c r="BK62" s="2">
        <f>'X01'!U59/SUM('X01'!$B59:$AB59)*V62</f>
        <v>109.52771447460371</v>
      </c>
      <c r="BL62" s="2">
        <f>'X01'!V59/SUM('X01'!$B59:$AB59)*W62</f>
        <v>9.5992110735033798</v>
      </c>
      <c r="BM62" s="2">
        <f>'X01'!W59/SUM('X01'!$B59:$AB59)*X62</f>
        <v>6.9968966230552869</v>
      </c>
      <c r="BN62" s="2">
        <f>'X01'!X59/SUM('X01'!$B59:$AB59)*Y62</f>
        <v>6.8877401796089046</v>
      </c>
      <c r="BO62" s="2">
        <f>'X01'!Y59/SUM('X01'!$B59:$AB59)*Z62</f>
        <v>0.23550555586517413</v>
      </c>
      <c r="BP62" s="2">
        <f>'X01'!Z59/SUM('X01'!$B59:$AB59)*AA62</f>
        <v>0.63783431774278987</v>
      </c>
      <c r="BQ62" s="2">
        <f>'X01'!AA59/SUM('X01'!$B59:$AB59)*AB62</f>
        <v>2.9933349547081929</v>
      </c>
      <c r="BR62" s="2">
        <f>'X01'!AB59/SUM('X01'!$B59:$AB59)*AC62</f>
        <v>0.14810815581855544</v>
      </c>
      <c r="BT62" s="9">
        <f t="shared" si="10"/>
        <v>187.18106531606099</v>
      </c>
    </row>
    <row r="63" spans="1:72" x14ac:dyDescent="0.3">
      <c r="A63" s="1" t="s">
        <v>170</v>
      </c>
      <c r="B63" s="1" t="s">
        <v>171</v>
      </c>
      <c r="C63" s="2">
        <v>347.39961866710865</v>
      </c>
      <c r="D63" s="2">
        <v>297.53868793269828</v>
      </c>
      <c r="E63" s="2">
        <v>264.27818498693318</v>
      </c>
      <c r="F63" s="2">
        <v>228.30526566140102</v>
      </c>
      <c r="G63" s="2">
        <v>271.09709001802219</v>
      </c>
      <c r="H63" s="2">
        <v>636.21128626520863</v>
      </c>
      <c r="I63" s="2">
        <v>450.05880403427756</v>
      </c>
      <c r="J63" s="2">
        <v>510.90618951978217</v>
      </c>
      <c r="K63" s="2">
        <v>359.21462680186823</v>
      </c>
      <c r="L63" s="2">
        <v>318.04388986982502</v>
      </c>
      <c r="M63" s="2">
        <v>359.81300773901364</v>
      </c>
      <c r="N63" s="2">
        <v>403.47753303767126</v>
      </c>
      <c r="O63" s="2">
        <v>314.47976905192934</v>
      </c>
      <c r="P63" s="2">
        <v>281.72597051198409</v>
      </c>
      <c r="Q63" s="2">
        <v>304.91795939850806</v>
      </c>
      <c r="R63" s="2">
        <v>273.84715069392507</v>
      </c>
      <c r="S63" s="2">
        <v>202.61734368490221</v>
      </c>
      <c r="T63" s="2">
        <v>198.67566191617868</v>
      </c>
      <c r="U63" s="2">
        <v>175.51762151381885</v>
      </c>
      <c r="V63" s="2">
        <v>184.24897105262079</v>
      </c>
      <c r="W63" s="2">
        <v>211.36352426816822</v>
      </c>
      <c r="X63" s="2">
        <v>230.39421507429466</v>
      </c>
      <c r="Y63" s="2">
        <v>253.44651932517309</v>
      </c>
      <c r="Z63" s="2">
        <v>343.71767363114583</v>
      </c>
      <c r="AA63" s="2">
        <v>375.55872927163171</v>
      </c>
      <c r="AB63" s="2">
        <v>273.88001867001128</v>
      </c>
      <c r="AC63" s="2">
        <v>189.44137854247438</v>
      </c>
      <c r="AE63" s="2">
        <f t="shared" si="0"/>
        <v>356.41270536652138</v>
      </c>
      <c r="AF63" s="2">
        <f t="shared" si="1"/>
        <v>347.38067740272299</v>
      </c>
      <c r="AG63" s="2">
        <f t="shared" si="2"/>
        <v>190.26489954188014</v>
      </c>
      <c r="AH63" s="2">
        <f t="shared" si="3"/>
        <v>231.73475288921199</v>
      </c>
      <c r="AI63" s="2">
        <f t="shared" si="4"/>
        <v>295.64945002881581</v>
      </c>
      <c r="AK63" s="2">
        <f t="shared" si="5"/>
        <v>143.0520089017339</v>
      </c>
      <c r="AL63" s="2">
        <f t="shared" si="6"/>
        <v>73.863027711562424</v>
      </c>
      <c r="AM63" s="2">
        <f t="shared" si="7"/>
        <v>12.609485911384569</v>
      </c>
      <c r="AN63" s="2">
        <f t="shared" si="8"/>
        <v>21.073499933966627</v>
      </c>
      <c r="AO63" s="2">
        <f t="shared" si="9"/>
        <v>82.563328461497676</v>
      </c>
      <c r="AQ63" s="1" t="s">
        <v>171</v>
      </c>
      <c r="AR63" s="2">
        <f>'X01'!B60/SUM('X01'!$B60:$AB60)*C63</f>
        <v>0.5953887854912786</v>
      </c>
      <c r="AS63" s="2">
        <f>'X01'!C60/SUM('X01'!$B60:$AB60)*D63</f>
        <v>2.3828734753210318E-2</v>
      </c>
      <c r="AT63" s="2">
        <f>'X01'!D60/SUM('X01'!$B60:$AB60)*E63</f>
        <v>1.5281150482764714</v>
      </c>
      <c r="AU63" s="2">
        <f>'X01'!E60/SUM('X01'!$B60:$AB60)*F63</f>
        <v>6.3994332286732803E-3</v>
      </c>
      <c r="AV63" s="2">
        <f>'X01'!F60/SUM('X01'!$B60:$AB60)*G63</f>
        <v>3.5551972715002247</v>
      </c>
      <c r="AW63" s="2">
        <f>'X01'!G60/SUM('X01'!$B60:$AB60)*H63</f>
        <v>7.1332417743195042E-2</v>
      </c>
      <c r="AX63" s="2">
        <f>'X01'!H60/SUM('X01'!$B60:$AB60)*I63</f>
        <v>0.39647835826365596</v>
      </c>
      <c r="AY63" s="2">
        <f>'X01'!I60/SUM('X01'!$B60:$AB60)*J63</f>
        <v>0.4541733868578256</v>
      </c>
      <c r="AZ63" s="2">
        <f>'X01'!J60/SUM('X01'!$B60:$AB60)*K63</f>
        <v>0.43583708839097302</v>
      </c>
      <c r="BA63" s="2">
        <f>'X01'!K60/SUM('X01'!$B60:$AB60)*L63</f>
        <v>5.4686060725381651</v>
      </c>
      <c r="BB63" s="2">
        <f>'X01'!L60/SUM('X01'!$B60:$AB60)*M63</f>
        <v>0.60225537572390964</v>
      </c>
      <c r="BC63" s="2">
        <f>'X01'!M60/SUM('X01'!$B60:$AB60)*N63</f>
        <v>0.6494907251448313</v>
      </c>
      <c r="BD63" s="2">
        <f>'X01'!N60/SUM('X01'!$B60:$AB60)*O63</f>
        <v>4.1354559969188287</v>
      </c>
      <c r="BE63" s="2">
        <f>'X01'!O60/SUM('X01'!$B60:$AB60)*P63</f>
        <v>0.64415522767434918</v>
      </c>
      <c r="BF63" s="2">
        <f>'X01'!P60/SUM('X01'!$B60:$AB60)*Q63</f>
        <v>0.7765468531237657</v>
      </c>
      <c r="BG63" s="2">
        <f>'X01'!Q60/SUM('X01'!$B60:$AB60)*R63</f>
        <v>10.6071072019987</v>
      </c>
      <c r="BH63" s="2">
        <f>'X01'!R60/SUM('X01'!$B60:$AB60)*S63</f>
        <v>13.495869134607492</v>
      </c>
      <c r="BI63" s="2">
        <f>'X01'!S60/SUM('X01'!$B60:$AB60)*T63</f>
        <v>0.88943459170983086</v>
      </c>
      <c r="BJ63" s="2">
        <f>'X01'!T60/SUM('X01'!$B60:$AB60)*U63</f>
        <v>16.205075858600338</v>
      </c>
      <c r="BK63" s="2">
        <f>'X01'!U60/SUM('X01'!$B60:$AB60)*V63</f>
        <v>105.33129087417444</v>
      </c>
      <c r="BL63" s="2">
        <f>'X01'!V60/SUM('X01'!$B60:$AB60)*W63</f>
        <v>11.764470519589231</v>
      </c>
      <c r="BM63" s="2">
        <f>'X01'!W60/SUM('X01'!$B60:$AB60)*X63</f>
        <v>7.6351855554771442</v>
      </c>
      <c r="BN63" s="2">
        <f>'X01'!X60/SUM('X01'!$B60:$AB60)*Y63</f>
        <v>12.060811175466231</v>
      </c>
      <c r="BO63" s="2">
        <f>'X01'!Y60/SUM('X01'!$B60:$AB60)*Z63</f>
        <v>0.84507991242386205</v>
      </c>
      <c r="BP63" s="2">
        <f>'X01'!Z60/SUM('X01'!$B60:$AB60)*AA63</f>
        <v>2.3023990394258949</v>
      </c>
      <c r="BQ63" s="2">
        <f>'X01'!AA60/SUM('X01'!$B60:$AB60)*AB63</f>
        <v>4.8145135444191931</v>
      </c>
      <c r="BR63" s="2">
        <f>'X01'!AB60/SUM('X01'!$B60:$AB60)*AC63</f>
        <v>0.25488346737197787</v>
      </c>
      <c r="BT63" s="9">
        <f t="shared" si="10"/>
        <v>205.54938165089368</v>
      </c>
    </row>
    <row r="64" spans="1:72" x14ac:dyDescent="0.3">
      <c r="A64" s="1" t="s">
        <v>172</v>
      </c>
      <c r="B64" s="1" t="s">
        <v>173</v>
      </c>
      <c r="C64" s="2">
        <v>317.19640568086794</v>
      </c>
      <c r="D64" s="2">
        <v>280.30022505839372</v>
      </c>
      <c r="E64" s="2">
        <v>244.23887092293424</v>
      </c>
      <c r="F64" s="2">
        <v>296.38453775885876</v>
      </c>
      <c r="G64" s="2">
        <v>256.84753641094721</v>
      </c>
      <c r="H64" s="2">
        <v>345.18203461454266</v>
      </c>
      <c r="I64" s="2">
        <v>406.87978990301843</v>
      </c>
      <c r="J64" s="2">
        <v>534.54449569397752</v>
      </c>
      <c r="K64" s="2">
        <v>311.78035105134654</v>
      </c>
      <c r="L64" s="2">
        <v>305.47743755581428</v>
      </c>
      <c r="M64" s="2">
        <v>308.82215471404254</v>
      </c>
      <c r="N64" s="2">
        <v>401.44860020098184</v>
      </c>
      <c r="O64" s="2">
        <v>293.9681890351743</v>
      </c>
      <c r="P64" s="2">
        <v>256.63691302311292</v>
      </c>
      <c r="Q64" s="2">
        <v>264.82053110316497</v>
      </c>
      <c r="R64" s="2">
        <v>247.80829069035181</v>
      </c>
      <c r="S64" s="2">
        <v>189.13733809806718</v>
      </c>
      <c r="T64" s="2">
        <v>179.44836316061532</v>
      </c>
      <c r="U64" s="2">
        <v>168.08768399289761</v>
      </c>
      <c r="V64" s="2">
        <v>176.60787929963146</v>
      </c>
      <c r="W64" s="2">
        <v>190.0689734572311</v>
      </c>
      <c r="X64" s="2">
        <v>217.90645949326884</v>
      </c>
      <c r="Y64" s="2">
        <v>222.91658301483395</v>
      </c>
      <c r="Z64" s="2">
        <v>277.68361659391502</v>
      </c>
      <c r="AA64" s="2">
        <v>284.18599581539871</v>
      </c>
      <c r="AB64" s="2">
        <v>228.32005179730146</v>
      </c>
      <c r="AC64" s="2">
        <v>188.66764078141696</v>
      </c>
      <c r="AE64" s="2">
        <f t="shared" si="0"/>
        <v>306.71848576422326</v>
      </c>
      <c r="AF64" s="2">
        <f t="shared" si="1"/>
        <v>325.03410700755182</v>
      </c>
      <c r="AG64" s="2">
        <f t="shared" si="2"/>
        <v>178.32031613780291</v>
      </c>
      <c r="AH64" s="2">
        <f t="shared" si="3"/>
        <v>210.29733865511128</v>
      </c>
      <c r="AI64" s="2">
        <f t="shared" si="4"/>
        <v>244.71432624700802</v>
      </c>
      <c r="AK64" s="2">
        <f t="shared" si="5"/>
        <v>56.001558137454822</v>
      </c>
      <c r="AL64" s="2">
        <f t="shared" si="6"/>
        <v>90.683170527368944</v>
      </c>
      <c r="AM64" s="2">
        <f t="shared" si="7"/>
        <v>8.6779347526200254</v>
      </c>
      <c r="AN64" s="2">
        <f t="shared" si="8"/>
        <v>17.696479970871131</v>
      </c>
      <c r="AO64" s="2">
        <f t="shared" si="9"/>
        <v>44.925827727140508</v>
      </c>
      <c r="AQ64" s="1" t="s">
        <v>173</v>
      </c>
      <c r="AR64" s="2">
        <f>'X01'!B61/SUM('X01'!$B61:$AB61)*C64</f>
        <v>0.514996936979359</v>
      </c>
      <c r="AS64" s="2">
        <f>'X01'!C61/SUM('X01'!$B61:$AB61)*D64</f>
        <v>1.6024389584920831E-2</v>
      </c>
      <c r="AT64" s="2">
        <f>'X01'!D61/SUM('X01'!$B61:$AB61)*E64</f>
        <v>1.1644983641170992</v>
      </c>
      <c r="AU64" s="2">
        <f>'X01'!E61/SUM('X01'!$B61:$AB61)*F64</f>
        <v>1.694390826480861E-3</v>
      </c>
      <c r="AV64" s="2">
        <f>'X01'!F61/SUM('X01'!$B61:$AB61)*G64</f>
        <v>3.06447372522251</v>
      </c>
      <c r="AW64" s="2">
        <f>'X01'!G61/SUM('X01'!$B61:$AB61)*H64</f>
        <v>3.9467192002623193E-3</v>
      </c>
      <c r="AX64" s="2">
        <f>'X01'!H61/SUM('X01'!$B61:$AB61)*I64</f>
        <v>0.29541183344300181</v>
      </c>
      <c r="AY64" s="2">
        <f>'X01'!I61/SUM('X01'!$B61:$AB61)*J64</f>
        <v>0.17724333127669456</v>
      </c>
      <c r="AZ64" s="2">
        <f>'X01'!J61/SUM('X01'!$B61:$AB61)*K64</f>
        <v>0.30300912799909047</v>
      </c>
      <c r="BA64" s="2">
        <f>'X01'!K61/SUM('X01'!$B61:$AB61)*L64</f>
        <v>5.438207765498742</v>
      </c>
      <c r="BB64" s="2">
        <f>'X01'!L61/SUM('X01'!$B61:$AB61)*M64</f>
        <v>0.29483766864610361</v>
      </c>
      <c r="BC64" s="2">
        <f>'X01'!M61/SUM('X01'!$B61:$AB61)*N64</f>
        <v>0.32589398201782177</v>
      </c>
      <c r="BD64" s="2">
        <f>'X01'!N61/SUM('X01'!$B61:$AB61)*O64</f>
        <v>3.5073639558223917</v>
      </c>
      <c r="BE64" s="2">
        <f>'X01'!O61/SUM('X01'!$B61:$AB61)*P64</f>
        <v>0.28169452095767616</v>
      </c>
      <c r="BF64" s="2">
        <f>'X01'!P61/SUM('X01'!$B61:$AB61)*Q64</f>
        <v>0.26948196349416798</v>
      </c>
      <c r="BG64" s="2">
        <f>'X01'!Q61/SUM('X01'!$B61:$AB61)*R64</f>
        <v>6.5635104462494471</v>
      </c>
      <c r="BH64" s="2">
        <f>'X01'!R61/SUM('X01'!$B61:$AB61)*S64</f>
        <v>12.332998772854909</v>
      </c>
      <c r="BI64" s="2">
        <f>'X01'!S61/SUM('X01'!$B61:$AB61)*T64</f>
        <v>0.56936469351388042</v>
      </c>
      <c r="BJ64" s="2">
        <f>'X01'!T61/SUM('X01'!$B61:$AB61)*U64</f>
        <v>17.136351087893061</v>
      </c>
      <c r="BK64" s="2">
        <f>'X01'!U61/SUM('X01'!$B61:$AB61)*V64</f>
        <v>108.23077181860721</v>
      </c>
      <c r="BL64" s="2">
        <f>'X01'!V61/SUM('X01'!$B61:$AB61)*W64</f>
        <v>9.8608853946888679</v>
      </c>
      <c r="BM64" s="2">
        <f>'X01'!W61/SUM('X01'!$B61:$AB61)*X64</f>
        <v>7.4420634973090012</v>
      </c>
      <c r="BN64" s="2">
        <f>'X01'!X61/SUM('X01'!$B61:$AB61)*Y64</f>
        <v>7.4972030681065602</v>
      </c>
      <c r="BO64" s="2">
        <f>'X01'!Y61/SUM('X01'!$B61:$AB61)*Z64</f>
        <v>0.31273359098679537</v>
      </c>
      <c r="BP64" s="2">
        <f>'X01'!Z61/SUM('X01'!$B61:$AB61)*AA64</f>
        <v>0.73596798614446268</v>
      </c>
      <c r="BQ64" s="2">
        <f>'X01'!AA61/SUM('X01'!$B61:$AB61)*AB64</f>
        <v>2.6836459115557973</v>
      </c>
      <c r="BR64" s="2">
        <f>'X01'!AB61/SUM('X01'!$B61:$AB61)*AC64</f>
        <v>0.22218906821348999</v>
      </c>
      <c r="BT64" s="9">
        <f t="shared" si="10"/>
        <v>189.24646401120978</v>
      </c>
    </row>
    <row r="65" spans="1:72" x14ac:dyDescent="0.3">
      <c r="A65" s="1" t="s">
        <v>174</v>
      </c>
      <c r="B65" s="1" t="s">
        <v>175</v>
      </c>
      <c r="C65" s="2">
        <v>340.02027919114573</v>
      </c>
      <c r="D65" s="2">
        <v>283.40397246415307</v>
      </c>
      <c r="E65" s="2">
        <v>263.0240266386129</v>
      </c>
      <c r="F65" s="2">
        <v>307.98801377998188</v>
      </c>
      <c r="G65" s="2">
        <v>304.67884903740571</v>
      </c>
      <c r="H65" s="2">
        <v>307.91696097702288</v>
      </c>
      <c r="I65" s="2">
        <v>506.11861517268937</v>
      </c>
      <c r="J65" s="2">
        <v>333.56768281693985</v>
      </c>
      <c r="K65" s="2">
        <v>357.90998432187888</v>
      </c>
      <c r="L65" s="2">
        <v>301.68876934007943</v>
      </c>
      <c r="M65" s="2">
        <v>307.47874201899958</v>
      </c>
      <c r="N65" s="2">
        <v>357.47350825771116</v>
      </c>
      <c r="O65" s="2">
        <v>310.4363835728326</v>
      </c>
      <c r="P65" s="2">
        <v>245.15656920151048</v>
      </c>
      <c r="Q65" s="2">
        <v>272.65817711758984</v>
      </c>
      <c r="R65" s="2">
        <v>276.23760363911526</v>
      </c>
      <c r="S65" s="2">
        <v>215.06776434984891</v>
      </c>
      <c r="T65" s="2">
        <v>185.01099927085517</v>
      </c>
      <c r="U65" s="2">
        <v>181.10922538418325</v>
      </c>
      <c r="V65" s="2">
        <v>201.51216594432628</v>
      </c>
      <c r="W65" s="2">
        <v>219.37359659296484</v>
      </c>
      <c r="X65" s="2">
        <v>243.52606094439091</v>
      </c>
      <c r="Y65" s="2">
        <v>247.67174942356655</v>
      </c>
      <c r="Z65" s="2">
        <v>323.14291336209175</v>
      </c>
      <c r="AA65" s="2">
        <v>327.73678464978974</v>
      </c>
      <c r="AB65" s="2">
        <v>265.14557591657228</v>
      </c>
      <c r="AC65" s="2">
        <v>166.06249457936903</v>
      </c>
      <c r="AE65" s="2">
        <f t="shared" si="0"/>
        <v>330.45010246585878</v>
      </c>
      <c r="AF65" s="2">
        <f t="shared" si="1"/>
        <v>306.95638003185081</v>
      </c>
      <c r="AG65" s="2">
        <f t="shared" si="2"/>
        <v>195.6750387373034</v>
      </c>
      <c r="AH65" s="2">
        <f t="shared" si="3"/>
        <v>236.85713565364077</v>
      </c>
      <c r="AI65" s="2">
        <f t="shared" si="4"/>
        <v>270.52194212695571</v>
      </c>
      <c r="AK65" s="2">
        <f t="shared" si="5"/>
        <v>81.021678257060586</v>
      </c>
      <c r="AL65" s="2">
        <f t="shared" si="6"/>
        <v>38.463893855510683</v>
      </c>
      <c r="AM65" s="2">
        <f t="shared" si="7"/>
        <v>15.663487447929601</v>
      </c>
      <c r="AN65" s="2">
        <f t="shared" si="8"/>
        <v>15.282417570732321</v>
      </c>
      <c r="AO65" s="2">
        <f t="shared" si="9"/>
        <v>75.240029935792535</v>
      </c>
      <c r="AQ65" s="1" t="s">
        <v>175</v>
      </c>
      <c r="AR65" s="2">
        <f>'X01'!B62/SUM('X01'!$B62:$AB62)*C65</f>
        <v>0.25562688801826017</v>
      </c>
      <c r="AS65" s="2">
        <f>'X01'!C62/SUM('X01'!$B62:$AB62)*D65</f>
        <v>2.1306280821061879E-2</v>
      </c>
      <c r="AT65" s="2">
        <f>'X01'!D62/SUM('X01'!$B62:$AB62)*E65</f>
        <v>1.3806572121106442</v>
      </c>
      <c r="AU65" s="2">
        <f>'X01'!E62/SUM('X01'!$B62:$AB62)*F65</f>
        <v>1.075030657056107E-2</v>
      </c>
      <c r="AV65" s="2">
        <f>'X01'!F62/SUM('X01'!$B62:$AB62)*G65</f>
        <v>1.9109918143899145</v>
      </c>
      <c r="AW65" s="2">
        <f>'X01'!G62/SUM('X01'!$B62:$AB62)*H65</f>
        <v>6.1179935324615235E-2</v>
      </c>
      <c r="AX65" s="2">
        <f>'X01'!H62/SUM('X01'!$B62:$AB62)*I65</f>
        <v>8.8330227650694912E-2</v>
      </c>
      <c r="AY65" s="2">
        <f>'X01'!I62/SUM('X01'!$B62:$AB62)*J65</f>
        <v>1.8870881422384607</v>
      </c>
      <c r="AZ65" s="2">
        <f>'X01'!J62/SUM('X01'!$B62:$AB62)*K65</f>
        <v>0.41322439388467391</v>
      </c>
      <c r="BA65" s="2">
        <f>'X01'!K62/SUM('X01'!$B62:$AB62)*L65</f>
        <v>1.5058517404231764</v>
      </c>
      <c r="BB65" s="2">
        <f>'X01'!L62/SUM('X01'!$B62:$AB62)*M65</f>
        <v>0.85695127863742238</v>
      </c>
      <c r="BC65" s="2">
        <f>'X01'!M62/SUM('X01'!$B62:$AB62)*N65</f>
        <v>0.72274071452598143</v>
      </c>
      <c r="BD65" s="2">
        <f>'X01'!N62/SUM('X01'!$B62:$AB62)*O65</f>
        <v>9.2529113254269539</v>
      </c>
      <c r="BE65" s="2">
        <f>'X01'!O62/SUM('X01'!$B62:$AB62)*P65</f>
        <v>0.35347727865216183</v>
      </c>
      <c r="BF65" s="2">
        <f>'X01'!P62/SUM('X01'!$B62:$AB62)*Q65</f>
        <v>0.58859728923462107</v>
      </c>
      <c r="BG65" s="2">
        <f>'X01'!Q62/SUM('X01'!$B62:$AB62)*R65</f>
        <v>5.5619852585375513</v>
      </c>
      <c r="BH65" s="2">
        <f>'X01'!R62/SUM('X01'!$B62:$AB62)*S65</f>
        <v>11.254620146006218</v>
      </c>
      <c r="BI65" s="2">
        <f>'X01'!S62/SUM('X01'!$B62:$AB62)*T65</f>
        <v>0.738176202654094</v>
      </c>
      <c r="BJ65" s="2">
        <f>'X01'!T62/SUM('X01'!$B62:$AB62)*U65</f>
        <v>10.094636477688381</v>
      </c>
      <c r="BK65" s="2">
        <f>'X01'!U62/SUM('X01'!$B62:$AB62)*V65</f>
        <v>135.12525869205226</v>
      </c>
      <c r="BL65" s="2">
        <f>'X01'!V62/SUM('X01'!$B62:$AB62)*W65</f>
        <v>10.233586261427806</v>
      </c>
      <c r="BM65" s="2">
        <f>'X01'!W62/SUM('X01'!$B62:$AB62)*X65</f>
        <v>2.7102768838322961</v>
      </c>
      <c r="BN65" s="2">
        <f>'X01'!X62/SUM('X01'!$B62:$AB62)*Y65</f>
        <v>6.5010176736247098</v>
      </c>
      <c r="BO65" s="2">
        <f>'X01'!Y62/SUM('X01'!$B62:$AB62)*Z65</f>
        <v>0.29152620258206113</v>
      </c>
      <c r="BP65" s="2">
        <f>'X01'!Z62/SUM('X01'!$B62:$AB62)*AA65</f>
        <v>0.68461824309294506</v>
      </c>
      <c r="BQ65" s="2">
        <f>'X01'!AA62/SUM('X01'!$B62:$AB62)*AB65</f>
        <v>12.484851156827755</v>
      </c>
      <c r="BR65" s="2">
        <f>'X01'!AB62/SUM('X01'!$B62:$AB62)*AC65</f>
        <v>6.1531049973023666E-2</v>
      </c>
      <c r="BT65" s="9">
        <f t="shared" si="10"/>
        <v>215.0517690762083</v>
      </c>
    </row>
    <row r="66" spans="1:72" x14ac:dyDescent="0.3">
      <c r="A66" s="1" t="s">
        <v>176</v>
      </c>
      <c r="B66" s="1" t="s">
        <v>177</v>
      </c>
      <c r="C66" s="2">
        <v>239.46262169389803</v>
      </c>
      <c r="D66" s="2">
        <v>196.2606569326374</v>
      </c>
      <c r="E66" s="2">
        <v>168.5382425854439</v>
      </c>
      <c r="F66" s="2">
        <v>137.12704839107514</v>
      </c>
      <c r="G66" s="2">
        <v>170.82464729122347</v>
      </c>
      <c r="H66" s="2">
        <v>183.23643812268077</v>
      </c>
      <c r="I66" s="2">
        <v>335.80641329810402</v>
      </c>
      <c r="J66" s="2">
        <v>254.81394149265424</v>
      </c>
      <c r="K66" s="2">
        <v>271.3329818007407</v>
      </c>
      <c r="L66" s="2">
        <v>232.7896241039457</v>
      </c>
      <c r="M66" s="2">
        <v>195.86602970144099</v>
      </c>
      <c r="N66" s="2">
        <v>244.17933482614495</v>
      </c>
      <c r="O66" s="2">
        <v>213.15043538229543</v>
      </c>
      <c r="P66" s="2">
        <v>114.83492339837903</v>
      </c>
      <c r="Q66" s="2">
        <v>125.09521006994282</v>
      </c>
      <c r="R66" s="2">
        <v>175.28699375118788</v>
      </c>
      <c r="S66" s="2">
        <v>157.79897357917781</v>
      </c>
      <c r="T66" s="2">
        <v>129.57634937129578</v>
      </c>
      <c r="U66" s="2">
        <v>125.76999580666919</v>
      </c>
      <c r="V66" s="2">
        <v>150.10798975880161</v>
      </c>
      <c r="W66" s="2">
        <v>166.17716248445814</v>
      </c>
      <c r="X66" s="2">
        <v>186.79596423861696</v>
      </c>
      <c r="Y66" s="2">
        <v>183.59718385692722</v>
      </c>
      <c r="Z66" s="2">
        <v>194.69727773488174</v>
      </c>
      <c r="AA66" s="2">
        <v>234.9698969674015</v>
      </c>
      <c r="AB66" s="2">
        <v>214.33910238662264</v>
      </c>
      <c r="AC66" s="2">
        <v>98.468855030633406</v>
      </c>
      <c r="AE66" s="2">
        <f t="shared" si="0"/>
        <v>204.46515261643754</v>
      </c>
      <c r="AF66" s="2">
        <f t="shared" si="1"/>
        <v>203.0388305029702</v>
      </c>
      <c r="AG66" s="2">
        <f t="shared" si="2"/>
        <v>140.81332712898609</v>
      </c>
      <c r="AH66" s="2">
        <f t="shared" si="3"/>
        <v>178.85677019333411</v>
      </c>
      <c r="AI66" s="2">
        <f t="shared" si="4"/>
        <v>185.61878302988481</v>
      </c>
      <c r="AK66" s="2">
        <f t="shared" si="5"/>
        <v>65.764945590763929</v>
      </c>
      <c r="AL66" s="2">
        <f t="shared" si="6"/>
        <v>55.566850839467001</v>
      </c>
      <c r="AM66" s="2">
        <f t="shared" si="7"/>
        <v>15.572137780159659</v>
      </c>
      <c r="AN66" s="2">
        <f t="shared" si="8"/>
        <v>11.096728694566293</v>
      </c>
      <c r="AO66" s="2">
        <f t="shared" si="9"/>
        <v>60.381890792991179</v>
      </c>
      <c r="AQ66" s="1" t="s">
        <v>177</v>
      </c>
      <c r="AR66" s="2">
        <f>'X01'!B63/SUM('X01'!$B63:$AB63)*C66</f>
        <v>0.20990695248348082</v>
      </c>
      <c r="AS66" s="2">
        <f>'X01'!C63/SUM('X01'!$B63:$AB63)*D66</f>
        <v>4.7349685140518363E-2</v>
      </c>
      <c r="AT66" s="2">
        <f>'X01'!D63/SUM('X01'!$B63:$AB63)*E66</f>
        <v>0.26999168398119799</v>
      </c>
      <c r="AU66" s="2">
        <f>'X01'!E63/SUM('X01'!$B63:$AB63)*F66</f>
        <v>2.2496548282218008E-2</v>
      </c>
      <c r="AV66" s="2">
        <f>'X01'!F63/SUM('X01'!$B63:$AB63)*G66</f>
        <v>0.39427117027253544</v>
      </c>
      <c r="AW66" s="2">
        <f>'X01'!G63/SUM('X01'!$B63:$AB63)*H66</f>
        <v>4.3323323335607705E-2</v>
      </c>
      <c r="AX66" s="2">
        <f>'X01'!H63/SUM('X01'!$B63:$AB63)*I66</f>
        <v>0.15879210456758722</v>
      </c>
      <c r="AY66" s="2">
        <f>'X01'!I63/SUM('X01'!$B63:$AB63)*J66</f>
        <v>0.37500483558312114</v>
      </c>
      <c r="AZ66" s="2">
        <f>'X01'!J63/SUM('X01'!$B63:$AB63)*K66</f>
        <v>0.58173517581422929</v>
      </c>
      <c r="BA66" s="2">
        <f>'X01'!K63/SUM('X01'!$B63:$AB63)*L66</f>
        <v>1.9874084015191982</v>
      </c>
      <c r="BB66" s="2">
        <f>'X01'!L63/SUM('X01'!$B63:$AB63)*M66</f>
        <v>0.20287922425157859</v>
      </c>
      <c r="BC66" s="2">
        <f>'X01'!M63/SUM('X01'!$B63:$AB63)*N66</f>
        <v>0.24899507232914164</v>
      </c>
      <c r="BD66" s="2">
        <f>'X01'!N63/SUM('X01'!$B63:$AB63)*O66</f>
        <v>1.4203446689583872</v>
      </c>
      <c r="BE66" s="2">
        <f>'X01'!O63/SUM('X01'!$B63:$AB63)*P66</f>
        <v>9.5674529014408524E-2</v>
      </c>
      <c r="BF66" s="2">
        <f>'X01'!P63/SUM('X01'!$B63:$AB63)*Q66</f>
        <v>8.4706232270580079E-2</v>
      </c>
      <c r="BG66" s="2">
        <f>'X01'!Q63/SUM('X01'!$B63:$AB63)*R66</f>
        <v>1.173395333713628</v>
      </c>
      <c r="BH66" s="2">
        <f>'X01'!R63/SUM('X01'!$B63:$AB63)*S66</f>
        <v>10.191205918084956</v>
      </c>
      <c r="BI66" s="2">
        <f>'X01'!S63/SUM('X01'!$B63:$AB63)*T66</f>
        <v>0.30198593336583507</v>
      </c>
      <c r="BJ66" s="2">
        <f>'X01'!T63/SUM('X01'!$B63:$AB63)*U66</f>
        <v>12.143739627087234</v>
      </c>
      <c r="BK66" s="2">
        <f>'X01'!U63/SUM('X01'!$B63:$AB63)*V66</f>
        <v>101.02010005321856</v>
      </c>
      <c r="BL66" s="2">
        <f>'X01'!V63/SUM('X01'!$B63:$AB63)*W66</f>
        <v>5.185736285257545</v>
      </c>
      <c r="BM66" s="2">
        <f>'X01'!W63/SUM('X01'!$B63:$AB63)*X66</f>
        <v>3.4178237282882913</v>
      </c>
      <c r="BN66" s="2">
        <f>'X01'!X63/SUM('X01'!$B63:$AB63)*Y66</f>
        <v>3.6297871192839248</v>
      </c>
      <c r="BO66" s="2">
        <f>'X01'!Y63/SUM('X01'!$B63:$AB63)*Z66</f>
        <v>0.28778488404819441</v>
      </c>
      <c r="BP66" s="2">
        <f>'X01'!Z63/SUM('X01'!$B63:$AB63)*AA66</f>
        <v>0.56386305208200715</v>
      </c>
      <c r="BQ66" s="2">
        <f>'X01'!AA63/SUM('X01'!$B63:$AB63)*AB66</f>
        <v>10.23435101691012</v>
      </c>
      <c r="BR66" s="2">
        <f>'X01'!AB63/SUM('X01'!$B63:$AB63)*AC66</f>
        <v>0.75529880695902551</v>
      </c>
      <c r="BT66" s="9">
        <f t="shared" si="10"/>
        <v>155.04795136610309</v>
      </c>
    </row>
    <row r="67" spans="1:72" x14ac:dyDescent="0.3">
      <c r="A67" s="1" t="s">
        <v>178</v>
      </c>
      <c r="B67" s="1" t="s">
        <v>179</v>
      </c>
      <c r="C67" s="2">
        <v>302.15786849558134</v>
      </c>
      <c r="D67" s="2">
        <v>269.54414199049984</v>
      </c>
      <c r="E67" s="2">
        <v>280.66493120931051</v>
      </c>
      <c r="F67" s="2">
        <v>269.27209254704906</v>
      </c>
      <c r="G67" s="2">
        <v>262.92168858920417</v>
      </c>
      <c r="H67" s="2">
        <v>299.62614073589805</v>
      </c>
      <c r="I67" s="2">
        <v>406.52735936072372</v>
      </c>
      <c r="J67" s="2">
        <v>410.04049395843344</v>
      </c>
      <c r="K67" s="2">
        <v>307.58917996113792</v>
      </c>
      <c r="L67" s="2">
        <v>333.7275501494351</v>
      </c>
      <c r="M67" s="2">
        <v>314.83634712805809</v>
      </c>
      <c r="N67" s="2">
        <v>369.97194979606684</v>
      </c>
      <c r="O67" s="2">
        <v>318.90060648063695</v>
      </c>
      <c r="P67" s="2">
        <v>201.40848690116036</v>
      </c>
      <c r="Q67" s="2">
        <v>230.50867268569837</v>
      </c>
      <c r="R67" s="2">
        <v>245.62533613289426</v>
      </c>
      <c r="S67" s="2">
        <v>185.00069296303585</v>
      </c>
      <c r="T67" s="2">
        <v>175.22124045796542</v>
      </c>
      <c r="U67" s="2">
        <v>179.82918182762324</v>
      </c>
      <c r="V67" s="2">
        <v>181.36652365285966</v>
      </c>
      <c r="W67" s="2">
        <v>187.62720356022677</v>
      </c>
      <c r="X67" s="2">
        <v>232.35782682003605</v>
      </c>
      <c r="Y67" s="2">
        <v>232.05616596201935</v>
      </c>
      <c r="Z67" s="2">
        <v>271.39600028606679</v>
      </c>
      <c r="AA67" s="2">
        <v>278.63497667065423</v>
      </c>
      <c r="AB67" s="2">
        <v>230.94729805316334</v>
      </c>
      <c r="AC67" s="2">
        <v>161.39301938038631</v>
      </c>
      <c r="AE67" s="2">
        <f t="shared" si="0"/>
        <v>298.67346041832377</v>
      </c>
      <c r="AF67" s="2">
        <f t="shared" si="1"/>
        <v>303.62318035483571</v>
      </c>
      <c r="AG67" s="2">
        <f t="shared" si="2"/>
        <v>180.35440972537103</v>
      </c>
      <c r="AH67" s="2">
        <f t="shared" si="3"/>
        <v>217.34706544742741</v>
      </c>
      <c r="AI67" s="2">
        <f t="shared" si="4"/>
        <v>235.59282359756764</v>
      </c>
      <c r="AK67" s="2">
        <f t="shared" si="5"/>
        <v>49.934901212276628</v>
      </c>
      <c r="AL67" s="2">
        <f t="shared" si="6"/>
        <v>67.235840197597042</v>
      </c>
      <c r="AM67" s="2">
        <f t="shared" si="7"/>
        <v>4.0512390532293319</v>
      </c>
      <c r="AN67" s="2">
        <f t="shared" si="8"/>
        <v>25.738597334820419</v>
      </c>
      <c r="AO67" s="2">
        <f t="shared" si="9"/>
        <v>53.732939170204546</v>
      </c>
      <c r="AQ67" s="1" t="s">
        <v>179</v>
      </c>
      <c r="AR67" s="2">
        <f>'X01'!B64/SUM('X01'!$B64:$AB64)*C67</f>
        <v>0.26969544436634757</v>
      </c>
      <c r="AS67" s="2">
        <f>'X01'!C64/SUM('X01'!$B64:$AB64)*D67</f>
        <v>6.6216215687151941E-2</v>
      </c>
      <c r="AT67" s="2">
        <f>'X01'!D64/SUM('X01'!$B64:$AB64)*E67</f>
        <v>9.5159936756645109</v>
      </c>
      <c r="AU67" s="2">
        <f>'X01'!E64/SUM('X01'!$B64:$AB64)*F67</f>
        <v>5.5124486682576364E-3</v>
      </c>
      <c r="AV67" s="2">
        <f>'X01'!F64/SUM('X01'!$B64:$AB64)*G67</f>
        <v>0.6415874811626503</v>
      </c>
      <c r="AW67" s="2">
        <f>'X01'!G64/SUM('X01'!$B64:$AB64)*H67</f>
        <v>1.2267693282668605E-2</v>
      </c>
      <c r="AX67" s="2">
        <f>'X01'!H64/SUM('X01'!$B64:$AB64)*I67</f>
        <v>0.32789833685744579</v>
      </c>
      <c r="AY67" s="2">
        <f>'X01'!I64/SUM('X01'!$B64:$AB64)*J67</f>
        <v>0.48014895705908933</v>
      </c>
      <c r="AZ67" s="2">
        <f>'X01'!J64/SUM('X01'!$B64:$AB64)*K67</f>
        <v>0.49619283043190432</v>
      </c>
      <c r="BA67" s="2">
        <f>'X01'!K64/SUM('X01'!$B64:$AB64)*L67</f>
        <v>2.3829874199992416</v>
      </c>
      <c r="BB67" s="2">
        <f>'X01'!L64/SUM('X01'!$B64:$AB64)*M67</f>
        <v>0.96807278370934968</v>
      </c>
      <c r="BC67" s="2">
        <f>'X01'!M64/SUM('X01'!$B64:$AB64)*N67</f>
        <v>2.8947608747964448</v>
      </c>
      <c r="BD67" s="2">
        <f>'X01'!N64/SUM('X01'!$B64:$AB64)*O67</f>
        <v>6.2777354895140123</v>
      </c>
      <c r="BE67" s="2">
        <f>'X01'!O64/SUM('X01'!$B64:$AB64)*P67</f>
        <v>0.57889271947516607</v>
      </c>
      <c r="BF67" s="2">
        <f>'X01'!P64/SUM('X01'!$B64:$AB64)*Q67</f>
        <v>0.3605237183341663</v>
      </c>
      <c r="BG67" s="2">
        <f>'X01'!Q64/SUM('X01'!$B64:$AB64)*R67</f>
        <v>11.895088747870426</v>
      </c>
      <c r="BH67" s="2">
        <f>'X01'!R64/SUM('X01'!$B64:$AB64)*S67</f>
        <v>9.3977382803487775</v>
      </c>
      <c r="BI67" s="2">
        <f>'X01'!S64/SUM('X01'!$B64:$AB64)*T67</f>
        <v>2.5339069001700532</v>
      </c>
      <c r="BJ67" s="2">
        <f>'X01'!T64/SUM('X01'!$B64:$AB64)*U67</f>
        <v>7.8612683195771913</v>
      </c>
      <c r="BK67" s="2">
        <f>'X01'!U64/SUM('X01'!$B64:$AB64)*V67</f>
        <v>93.060987050539126</v>
      </c>
      <c r="BL67" s="2">
        <f>'X01'!V64/SUM('X01'!$B64:$AB64)*W67</f>
        <v>10.050469637153808</v>
      </c>
      <c r="BM67" s="2">
        <f>'X01'!W64/SUM('X01'!$B64:$AB64)*X67</f>
        <v>16.695248537769459</v>
      </c>
      <c r="BN67" s="2">
        <f>'X01'!X64/SUM('X01'!$B64:$AB64)*Y67</f>
        <v>21.813697651170987</v>
      </c>
      <c r="BO67" s="2">
        <f>'X01'!Y64/SUM('X01'!$B64:$AB64)*Z67</f>
        <v>1.5912179512350457</v>
      </c>
      <c r="BP67" s="2">
        <f>'X01'!Z64/SUM('X01'!$B64:$AB64)*AA67</f>
        <v>1.5298456588410878</v>
      </c>
      <c r="BQ67" s="2">
        <f>'X01'!AA64/SUM('X01'!$B64:$AB64)*AB67</f>
        <v>3.3861049554879536</v>
      </c>
      <c r="BR67" s="2">
        <f>'X01'!AB64/SUM('X01'!$B64:$AB64)*AC67</f>
        <v>0.1215866179413326</v>
      </c>
      <c r="BT67" s="9">
        <f t="shared" si="10"/>
        <v>205.21564639711369</v>
      </c>
    </row>
    <row r="68" spans="1:72" x14ac:dyDescent="0.3">
      <c r="A68" s="1" t="s">
        <v>180</v>
      </c>
      <c r="B68" s="1" t="s">
        <v>181</v>
      </c>
      <c r="C68" s="2">
        <v>303.13947394311452</v>
      </c>
      <c r="D68" s="2">
        <v>266.10503555987475</v>
      </c>
      <c r="E68" s="2">
        <v>278.49128064026354</v>
      </c>
      <c r="F68" s="2">
        <v>244.75478189426946</v>
      </c>
      <c r="G68" s="2">
        <v>265.15869354181496</v>
      </c>
      <c r="H68" s="2">
        <v>284.3880354356499</v>
      </c>
      <c r="I68" s="2">
        <v>409.35783295356424</v>
      </c>
      <c r="J68" s="2">
        <v>415.98748465590137</v>
      </c>
      <c r="K68" s="2">
        <v>305.98407070563087</v>
      </c>
      <c r="L68" s="2">
        <v>335.8770844779043</v>
      </c>
      <c r="M68" s="2">
        <v>314.5363051158559</v>
      </c>
      <c r="N68" s="2">
        <v>371.69055086724489</v>
      </c>
      <c r="O68" s="2">
        <v>318.75653521748558</v>
      </c>
      <c r="P68" s="2">
        <v>203.64129321686607</v>
      </c>
      <c r="Q68" s="2">
        <v>234.80858004152037</v>
      </c>
      <c r="R68" s="2">
        <v>247.06232455222417</v>
      </c>
      <c r="S68" s="2">
        <v>185.80173165929881</v>
      </c>
      <c r="T68" s="2">
        <v>176.25848560202945</v>
      </c>
      <c r="U68" s="2">
        <v>180.05406394859989</v>
      </c>
      <c r="V68" s="2">
        <v>181.76789218380705</v>
      </c>
      <c r="W68" s="2">
        <v>187.88374459799488</v>
      </c>
      <c r="X68" s="2">
        <v>232.62382895275792</v>
      </c>
      <c r="Y68" s="2">
        <v>232.63296995138694</v>
      </c>
      <c r="Z68" s="2">
        <v>273.54809844810615</v>
      </c>
      <c r="AA68" s="2">
        <v>280.47388940605481</v>
      </c>
      <c r="AB68" s="2">
        <v>231.42055535145823</v>
      </c>
      <c r="AC68" s="2">
        <v>161.33533585718698</v>
      </c>
      <c r="AE68" s="2">
        <f t="shared" si="0"/>
        <v>293.05644770979308</v>
      </c>
      <c r="AF68" s="2">
        <f t="shared" si="1"/>
        <v>305.3715809834037</v>
      </c>
      <c r="AG68" s="2">
        <f t="shared" si="2"/>
        <v>180.97054334843378</v>
      </c>
      <c r="AH68" s="2">
        <f t="shared" si="3"/>
        <v>217.71351450071325</v>
      </c>
      <c r="AI68" s="2">
        <f t="shared" si="4"/>
        <v>236.69446976570151</v>
      </c>
      <c r="AK68" s="2">
        <f t="shared" si="5"/>
        <v>54.394667808229606</v>
      </c>
      <c r="AL68" s="2">
        <f t="shared" si="6"/>
        <v>67.598402258916479</v>
      </c>
      <c r="AM68" s="2">
        <f t="shared" si="7"/>
        <v>3.9589379196984522</v>
      </c>
      <c r="AN68" s="2">
        <f t="shared" si="8"/>
        <v>25.833338929110695</v>
      </c>
      <c r="AO68" s="2">
        <f t="shared" si="9"/>
        <v>54.716361866742545</v>
      </c>
      <c r="AQ68" s="1" t="s">
        <v>181</v>
      </c>
      <c r="AR68" s="2">
        <f>'X01'!B65/SUM('X01'!$B65:$AB65)*C68</f>
        <v>0.28629756460777722</v>
      </c>
      <c r="AS68" s="2">
        <f>'X01'!C65/SUM('X01'!$B65:$AB65)*D68</f>
        <v>6.7914696781933015E-2</v>
      </c>
      <c r="AT68" s="2">
        <f>'X01'!D65/SUM('X01'!$B65:$AB65)*E68</f>
        <v>9.4272469165349033</v>
      </c>
      <c r="AU68" s="2">
        <f>'X01'!E65/SUM('X01'!$B65:$AB65)*F68</f>
        <v>6.6808273389745831E-3</v>
      </c>
      <c r="AV68" s="2">
        <f>'X01'!F65/SUM('X01'!$B65:$AB65)*G68</f>
        <v>0.73354825088474374</v>
      </c>
      <c r="AW68" s="2">
        <f>'X01'!G65/SUM('X01'!$B65:$AB65)*H68</f>
        <v>1.6301579194300177E-2</v>
      </c>
      <c r="AX68" s="2">
        <f>'X01'!H65/SUM('X01'!$B65:$AB65)*I68</f>
        <v>0.33744974956456425</v>
      </c>
      <c r="AY68" s="2">
        <f>'X01'!I65/SUM('X01'!$B65:$AB65)*J68</f>
        <v>0.54389471699551994</v>
      </c>
      <c r="AZ68" s="2">
        <f>'X01'!J65/SUM('X01'!$B65:$AB65)*K68</f>
        <v>0.51198631744856526</v>
      </c>
      <c r="BA68" s="2">
        <f>'X01'!K65/SUM('X01'!$B65:$AB65)*L68</f>
        <v>2.427713412976221</v>
      </c>
      <c r="BB68" s="2">
        <f>'X01'!L65/SUM('X01'!$B65:$AB65)*M68</f>
        <v>1.0006498185157797</v>
      </c>
      <c r="BC68" s="2">
        <f>'X01'!M65/SUM('X01'!$B65:$AB65)*N68</f>
        <v>2.8818765722181525</v>
      </c>
      <c r="BD68" s="2">
        <f>'X01'!N65/SUM('X01'!$B65:$AB65)*O68</f>
        <v>6.3172009148161434</v>
      </c>
      <c r="BE68" s="2">
        <f>'X01'!O65/SUM('X01'!$B65:$AB65)*P68</f>
        <v>0.59588121414937567</v>
      </c>
      <c r="BF68" s="2">
        <f>'X01'!P65/SUM('X01'!$B65:$AB65)*Q68</f>
        <v>0.41788869286829478</v>
      </c>
      <c r="BG68" s="2">
        <f>'X01'!Q65/SUM('X01'!$B65:$AB65)*R68</f>
        <v>12.101099897271791</v>
      </c>
      <c r="BH68" s="2">
        <f>'X01'!R65/SUM('X01'!$B65:$AB65)*S68</f>
        <v>9.5293667791600338</v>
      </c>
      <c r="BI68" s="2">
        <f>'X01'!S65/SUM('X01'!$B65:$AB65)*T68</f>
        <v>2.6083661695829785</v>
      </c>
      <c r="BJ68" s="2">
        <f>'X01'!T65/SUM('X01'!$B65:$AB65)*U68</f>
        <v>7.8869552160346448</v>
      </c>
      <c r="BK68" s="2">
        <f>'X01'!U65/SUM('X01'!$B65:$AB65)*V68</f>
        <v>92.397214873357001</v>
      </c>
      <c r="BL68" s="2">
        <f>'X01'!V65/SUM('X01'!$B65:$AB65)*W68</f>
        <v>10.315928098474881</v>
      </c>
      <c r="BM68" s="2">
        <f>'X01'!W65/SUM('X01'!$B65:$AB65)*X68</f>
        <v>16.767654921620828</v>
      </c>
      <c r="BN68" s="2">
        <f>'X01'!X65/SUM('X01'!$B65:$AB65)*Y68</f>
        <v>21.795251980670141</v>
      </c>
      <c r="BO68" s="2">
        <f>'X01'!Y65/SUM('X01'!$B65:$AB65)*Z68</f>
        <v>1.6852499445819493</v>
      </c>
      <c r="BP68" s="2">
        <f>'X01'!Z65/SUM('X01'!$B65:$AB65)*AA68</f>
        <v>1.5966204718832804</v>
      </c>
      <c r="BQ68" s="2">
        <f>'X01'!AA65/SUM('X01'!$B65:$AB65)*AB68</f>
        <v>3.4613213805453613</v>
      </c>
      <c r="BR68" s="2">
        <f>'X01'!AB65/SUM('X01'!$B65:$AB65)*AC68</f>
        <v>0.14928915435776974</v>
      </c>
      <c r="BT68" s="9">
        <f t="shared" si="10"/>
        <v>205.8668501324359</v>
      </c>
    </row>
    <row r="69" spans="1:72" x14ac:dyDescent="0.3">
      <c r="A69" s="1" t="s">
        <v>182</v>
      </c>
      <c r="B69" s="1" t="s">
        <v>183</v>
      </c>
      <c r="C69" s="2">
        <v>436.19856973250774</v>
      </c>
      <c r="D69" s="2">
        <v>367.49325215675248</v>
      </c>
      <c r="E69" s="2">
        <v>436.2662010442009</v>
      </c>
      <c r="F69" s="2">
        <v>334.97467766111185</v>
      </c>
      <c r="G69" s="2">
        <v>348.08151565510661</v>
      </c>
      <c r="H69" s="2">
        <v>469.61735658812216</v>
      </c>
      <c r="I69" s="2">
        <v>533.77408066049736</v>
      </c>
      <c r="J69" s="2">
        <v>709.41854677690469</v>
      </c>
      <c r="K69" s="2">
        <v>381.17683015812781</v>
      </c>
      <c r="L69" s="2">
        <v>538.23463984745115</v>
      </c>
      <c r="M69" s="2">
        <v>461.55861793195135</v>
      </c>
      <c r="N69" s="2">
        <v>656.19677787773799</v>
      </c>
      <c r="O69" s="2">
        <v>459.8915327592353</v>
      </c>
      <c r="P69" s="2">
        <v>211.39022992922116</v>
      </c>
      <c r="Q69" s="2">
        <v>258.3296800730418</v>
      </c>
      <c r="R69" s="2">
        <v>340.6476233126433</v>
      </c>
      <c r="S69" s="2">
        <v>279.76554050438745</v>
      </c>
      <c r="T69" s="2">
        <v>242.62957786612418</v>
      </c>
      <c r="U69" s="2">
        <v>304.66737903550711</v>
      </c>
      <c r="V69" s="2">
        <v>297.09285116099363</v>
      </c>
      <c r="W69" s="2">
        <v>313.99160442263656</v>
      </c>
      <c r="X69" s="2">
        <v>424.17767957221122</v>
      </c>
      <c r="Y69" s="2">
        <v>367.85219776093459</v>
      </c>
      <c r="Z69" s="2">
        <v>457.12411533622981</v>
      </c>
      <c r="AA69" s="2">
        <v>420.67347643927246</v>
      </c>
      <c r="AB69" s="2">
        <v>349.03477212442112</v>
      </c>
      <c r="AC69" s="2">
        <v>261.04985684960593</v>
      </c>
      <c r="AE69" s="2">
        <f t="shared" si="0"/>
        <v>418.05795049975706</v>
      </c>
      <c r="AF69" s="2">
        <f t="shared" si="1"/>
        <v>446.31605318514607</v>
      </c>
      <c r="AG69" s="2">
        <f t="shared" si="2"/>
        <v>281.03883714175311</v>
      </c>
      <c r="AH69" s="2">
        <f t="shared" si="3"/>
        <v>368.67382725192743</v>
      </c>
      <c r="AI69" s="2">
        <f t="shared" si="4"/>
        <v>371.97055518738233</v>
      </c>
      <c r="AK69" s="2">
        <f t="shared" si="5"/>
        <v>71.955469988118679</v>
      </c>
      <c r="AL69" s="2">
        <f t="shared" si="6"/>
        <v>168.84773136172598</v>
      </c>
      <c r="AM69" s="2">
        <f t="shared" si="7"/>
        <v>27.646168152711947</v>
      </c>
      <c r="AN69" s="2">
        <f t="shared" si="8"/>
        <v>55.097632394525945</v>
      </c>
      <c r="AO69" s="2">
        <f t="shared" si="9"/>
        <v>86.511183879971043</v>
      </c>
      <c r="AQ69" s="1" t="s">
        <v>183</v>
      </c>
      <c r="AR69" s="2">
        <f>'X01'!B66/SUM('X01'!$B66:$AB66)*C69</f>
        <v>2.3110563299018292</v>
      </c>
      <c r="AS69" s="2">
        <f>'X01'!C66/SUM('X01'!$B66:$AB66)*D69</f>
        <v>0.26917652602582126</v>
      </c>
      <c r="AT69" s="2">
        <f>'X01'!D66/SUM('X01'!$B66:$AB66)*E69</f>
        <v>5.6826715072228815</v>
      </c>
      <c r="AU69" s="2">
        <f>'X01'!E66/SUM('X01'!$B66:$AB66)*F69</f>
        <v>0.10427704669911922</v>
      </c>
      <c r="AV69" s="2">
        <f>'X01'!F66/SUM('X01'!$B66:$AB66)*G69</f>
        <v>3.3760698796066921</v>
      </c>
      <c r="AW69" s="2">
        <f>'X01'!G66/SUM('X01'!$B66:$AB66)*H69</f>
        <v>0.2264528546082015</v>
      </c>
      <c r="AX69" s="2">
        <f>'X01'!H66/SUM('X01'!$B66:$AB66)*I69</f>
        <v>3.1473219918088291</v>
      </c>
      <c r="AY69" s="2">
        <f>'X01'!I66/SUM('X01'!$B66:$AB66)*J69</f>
        <v>9.0111700899880276</v>
      </c>
      <c r="AZ69" s="2">
        <f>'X01'!J66/SUM('X01'!$B66:$AB66)*K69</f>
        <v>4.4718419554655533</v>
      </c>
      <c r="BA69" s="2">
        <f>'X01'!K66/SUM('X01'!$B66:$AB66)*L69</f>
        <v>10.230499105688596</v>
      </c>
      <c r="BB69" s="2">
        <f>'X01'!L66/SUM('X01'!$B66:$AB66)*M69</f>
        <v>5.6543254970971519</v>
      </c>
      <c r="BC69" s="2">
        <f>'X01'!M66/SUM('X01'!$B66:$AB66)*N69</f>
        <v>9.8171171493519847</v>
      </c>
      <c r="BD69" s="2">
        <f>'X01'!N66/SUM('X01'!$B66:$AB66)*O69</f>
        <v>14.636357515758121</v>
      </c>
      <c r="BE69" s="2">
        <f>'X01'!O66/SUM('X01'!$B66:$AB66)*P69</f>
        <v>0.5948293718938592</v>
      </c>
      <c r="BF69" s="2">
        <f>'X01'!P66/SUM('X01'!$B66:$AB66)*Q69</f>
        <v>3.3412720019213547</v>
      </c>
      <c r="BG69" s="2">
        <f>'X01'!Q66/SUM('X01'!$B66:$AB66)*R69</f>
        <v>9.8474464018108954</v>
      </c>
      <c r="BH69" s="2">
        <f>'X01'!R66/SUM('X01'!$B66:$AB66)*S69</f>
        <v>38.079056263854824</v>
      </c>
      <c r="BI69" s="2">
        <f>'X01'!S66/SUM('X01'!$B66:$AB66)*T69</f>
        <v>12.155915126198785</v>
      </c>
      <c r="BJ69" s="2">
        <f>'X01'!T66/SUM('X01'!$B66:$AB66)*U69</f>
        <v>14.417909965588025</v>
      </c>
      <c r="BK69" s="2">
        <f>'X01'!U66/SUM('X01'!$B66:$AB66)*V69</f>
        <v>96.506667601085013</v>
      </c>
      <c r="BL69" s="2">
        <f>'X01'!V66/SUM('X01'!$B66:$AB66)*W69</f>
        <v>19.819246666266764</v>
      </c>
      <c r="BM69" s="2">
        <f>'X01'!W66/SUM('X01'!$B66:$AB66)*X69</f>
        <v>28.596975345633115</v>
      </c>
      <c r="BN69" s="2">
        <f>'X01'!X66/SUM('X01'!$B66:$AB66)*Y69</f>
        <v>22.125468819729285</v>
      </c>
      <c r="BO69" s="2">
        <f>'X01'!Y66/SUM('X01'!$B66:$AB66)*Z69</f>
        <v>4.5787747864661723</v>
      </c>
      <c r="BP69" s="2">
        <f>'X01'!Z66/SUM('X01'!$B66:$AB66)*AA69</f>
        <v>4.637345409566783</v>
      </c>
      <c r="BQ69" s="2">
        <f>'X01'!AA66/SUM('X01'!$B66:$AB66)*AB69</f>
        <v>8.6177479902538199</v>
      </c>
      <c r="BR69" s="2">
        <f>'X01'!AB66/SUM('X01'!$B66:$AB66)*AC69</f>
        <v>5.9083981517325199</v>
      </c>
      <c r="BT69" s="9">
        <f t="shared" si="10"/>
        <v>338.165391351224</v>
      </c>
    </row>
    <row r="70" spans="1:72" x14ac:dyDescent="0.3">
      <c r="A70" s="1" t="s">
        <v>184</v>
      </c>
      <c r="B70" s="1" t="s">
        <v>185</v>
      </c>
      <c r="C70" s="2">
        <v>432.09334866656741</v>
      </c>
      <c r="D70" s="2">
        <v>361.53434796663385</v>
      </c>
      <c r="E70" s="2">
        <v>421.79267950656759</v>
      </c>
      <c r="F70" s="2">
        <v>330.26876813996387</v>
      </c>
      <c r="G70" s="2">
        <v>342.41452144069763</v>
      </c>
      <c r="H70" s="2">
        <v>452.86696415355038</v>
      </c>
      <c r="I70" s="2">
        <v>532.10152982046918</v>
      </c>
      <c r="J70" s="2">
        <v>701.97079194399998</v>
      </c>
      <c r="K70" s="2">
        <v>380.2751570265475</v>
      </c>
      <c r="L70" s="2">
        <v>531.7919742534076</v>
      </c>
      <c r="M70" s="2">
        <v>459.31707800529199</v>
      </c>
      <c r="N70" s="2">
        <v>651.94476064510036</v>
      </c>
      <c r="O70" s="2">
        <v>455.61495830617361</v>
      </c>
      <c r="P70" s="2">
        <v>206.96364237735474</v>
      </c>
      <c r="Q70" s="2">
        <v>257.2777462933978</v>
      </c>
      <c r="R70" s="2">
        <v>336.6208749238117</v>
      </c>
      <c r="S70" s="2">
        <v>278.16638724290556</v>
      </c>
      <c r="T70" s="2">
        <v>241.86823293509914</v>
      </c>
      <c r="U70" s="2">
        <v>298.52866062343037</v>
      </c>
      <c r="V70" s="2">
        <v>292.98522914529099</v>
      </c>
      <c r="W70" s="2">
        <v>309.43031681892126</v>
      </c>
      <c r="X70" s="2">
        <v>420.68876795484806</v>
      </c>
      <c r="Y70" s="2">
        <v>361.42578785545152</v>
      </c>
      <c r="Z70" s="2">
        <v>451.17951972770516</v>
      </c>
      <c r="AA70" s="2">
        <v>414.86719253336923</v>
      </c>
      <c r="AB70" s="2">
        <v>347.68764241567396</v>
      </c>
      <c r="AC70" s="2">
        <v>259.03284156559357</v>
      </c>
      <c r="AE70" s="2">
        <f t="shared" si="0"/>
        <v>410.43887995634998</v>
      </c>
      <c r="AF70" s="2">
        <f t="shared" si="1"/>
        <v>442.41966486389839</v>
      </c>
      <c r="AG70" s="2">
        <f t="shared" si="2"/>
        <v>277.88712748668149</v>
      </c>
      <c r="AH70" s="2">
        <f t="shared" si="3"/>
        <v>363.84829087640696</v>
      </c>
      <c r="AI70" s="2">
        <f t="shared" si="4"/>
        <v>368.19179906058548</v>
      </c>
      <c r="AK70" s="2">
        <f t="shared" si="5"/>
        <v>71.467919270587387</v>
      </c>
      <c r="AL70" s="2">
        <f t="shared" si="6"/>
        <v>167.51380305084888</v>
      </c>
      <c r="AM70" s="2">
        <f t="shared" si="7"/>
        <v>25.50466829594577</v>
      </c>
      <c r="AN70" s="2">
        <f t="shared" si="8"/>
        <v>55.668771568593371</v>
      </c>
      <c r="AO70" s="2">
        <f t="shared" si="9"/>
        <v>84.462324102674202</v>
      </c>
      <c r="AQ70" s="1" t="s">
        <v>185</v>
      </c>
      <c r="AR70" s="2">
        <f>'X01'!B67/SUM('X01'!$B67:$AB67)*C70</f>
        <v>2.2720962064416068</v>
      </c>
      <c r="AS70" s="2">
        <f>'X01'!C67/SUM('X01'!$B67:$AB67)*D70</f>
        <v>0.26923136569702699</v>
      </c>
      <c r="AT70" s="2">
        <f>'X01'!D67/SUM('X01'!$B67:$AB67)*E70</f>
        <v>5.7167146636417687</v>
      </c>
      <c r="AU70" s="2">
        <f>'X01'!E67/SUM('X01'!$B67:$AB67)*F70</f>
        <v>9.9745646967731555E-2</v>
      </c>
      <c r="AV70" s="2">
        <f>'X01'!F67/SUM('X01'!$B67:$AB67)*G70</f>
        <v>3.3857404348303026</v>
      </c>
      <c r="AW70" s="2">
        <f>'X01'!G67/SUM('X01'!$B67:$AB67)*H70</f>
        <v>0.22857780418240439</v>
      </c>
      <c r="AX70" s="2">
        <f>'X01'!H67/SUM('X01'!$B67:$AB67)*I70</f>
        <v>3.1061691796264221</v>
      </c>
      <c r="AY70" s="2">
        <f>'X01'!I67/SUM('X01'!$B67:$AB67)*J70</f>
        <v>8.8838681423546966</v>
      </c>
      <c r="AZ70" s="2">
        <f>'X01'!J67/SUM('X01'!$B67:$AB67)*K70</f>
        <v>4.3909791580072657</v>
      </c>
      <c r="BA70" s="2">
        <f>'X01'!K67/SUM('X01'!$B67:$AB67)*L70</f>
        <v>10.085326733072225</v>
      </c>
      <c r="BB70" s="2">
        <f>'X01'!L67/SUM('X01'!$B67:$AB67)*M70</f>
        <v>5.4594865980828517</v>
      </c>
      <c r="BC70" s="2">
        <f>'X01'!M67/SUM('X01'!$B67:$AB67)*N70</f>
        <v>9.661397837213654</v>
      </c>
      <c r="BD70" s="2">
        <f>'X01'!N67/SUM('X01'!$B67:$AB67)*O70</f>
        <v>14.418039791668241</v>
      </c>
      <c r="BE70" s="2">
        <f>'X01'!O67/SUM('X01'!$B67:$AB67)*P70</f>
        <v>0.58909601116879284</v>
      </c>
      <c r="BF70" s="2">
        <f>'X01'!P67/SUM('X01'!$B67:$AB67)*Q70</f>
        <v>3.2847455227996485</v>
      </c>
      <c r="BG70" s="2">
        <f>'X01'!Q67/SUM('X01'!$B67:$AB67)*R70</f>
        <v>9.7110076117501443</v>
      </c>
      <c r="BH70" s="2">
        <f>'X01'!R67/SUM('X01'!$B67:$AB67)*S70</f>
        <v>37.501843362877828</v>
      </c>
      <c r="BI70" s="2">
        <f>'X01'!S67/SUM('X01'!$B67:$AB67)*T70</f>
        <v>11.940762413024389</v>
      </c>
      <c r="BJ70" s="2">
        <f>'X01'!T67/SUM('X01'!$B67:$AB67)*U70</f>
        <v>14.34897865270101</v>
      </c>
      <c r="BK70" s="2">
        <f>'X01'!U67/SUM('X01'!$B67:$AB67)*V70</f>
        <v>95.662536125271558</v>
      </c>
      <c r="BL70" s="2">
        <f>'X01'!V67/SUM('X01'!$B67:$AB67)*W70</f>
        <v>19.665917260580898</v>
      </c>
      <c r="BM70" s="2">
        <f>'X01'!W67/SUM('X01'!$B67:$AB67)*X70</f>
        <v>28.155450927783914</v>
      </c>
      <c r="BN70" s="2">
        <f>'X01'!X67/SUM('X01'!$B67:$AB67)*Y70</f>
        <v>22.004550451079282</v>
      </c>
      <c r="BO70" s="2">
        <f>'X01'!Y67/SUM('X01'!$B67:$AB67)*Z70</f>
        <v>4.5246561216492323</v>
      </c>
      <c r="BP70" s="2">
        <f>'X01'!Z67/SUM('X01'!$B67:$AB67)*AA70</f>
        <v>4.5758609880972019</v>
      </c>
      <c r="BQ70" s="2">
        <f>'X01'!AA67/SUM('X01'!$B67:$AB67)*AB70</f>
        <v>8.4422255227837812</v>
      </c>
      <c r="BR70" s="2">
        <f>'X01'!AB67/SUM('X01'!$B67:$AB67)*AC70</f>
        <v>5.8191324751507931</v>
      </c>
      <c r="BT70" s="9">
        <f t="shared" si="10"/>
        <v>334.20413700850469</v>
      </c>
    </row>
    <row r="71" spans="1:72" x14ac:dyDescent="0.3">
      <c r="A71" s="1" t="s">
        <v>186</v>
      </c>
      <c r="B71" s="1" t="s">
        <v>187</v>
      </c>
      <c r="C71" s="2">
        <v>435.18073004692371</v>
      </c>
      <c r="D71" s="2">
        <v>366.61325803176055</v>
      </c>
      <c r="E71" s="2">
        <v>428.11623306294837</v>
      </c>
      <c r="F71" s="2">
        <v>330.17997836233519</v>
      </c>
      <c r="G71" s="2">
        <v>347.13022474544664</v>
      </c>
      <c r="H71" s="2">
        <v>470.51827414433399</v>
      </c>
      <c r="I71" s="2">
        <v>533.51859442889383</v>
      </c>
      <c r="J71" s="2">
        <v>708.59874461922936</v>
      </c>
      <c r="K71" s="2">
        <v>380.73920740888354</v>
      </c>
      <c r="L71" s="2">
        <v>536.08066878025875</v>
      </c>
      <c r="M71" s="2">
        <v>460.57459791030197</v>
      </c>
      <c r="N71" s="2">
        <v>655.12348733557508</v>
      </c>
      <c r="O71" s="2">
        <v>458.38136094404422</v>
      </c>
      <c r="P71" s="2">
        <v>211.908603646796</v>
      </c>
      <c r="Q71" s="2">
        <v>258.2797080464544</v>
      </c>
      <c r="R71" s="2">
        <v>338.66601081923881</v>
      </c>
      <c r="S71" s="2">
        <v>278.24821519541712</v>
      </c>
      <c r="T71" s="2">
        <v>242.33403235712706</v>
      </c>
      <c r="U71" s="2">
        <v>302.04150244998635</v>
      </c>
      <c r="V71" s="2">
        <v>293.35858650216358</v>
      </c>
      <c r="W71" s="2">
        <v>310.48710973143722</v>
      </c>
      <c r="X71" s="2">
        <v>420.55968838388685</v>
      </c>
      <c r="Y71" s="2">
        <v>362.19102912759308</v>
      </c>
      <c r="Z71" s="2">
        <v>455.37718512540806</v>
      </c>
      <c r="AA71" s="2">
        <v>419.15000948998266</v>
      </c>
      <c r="AB71" s="2">
        <v>346.87127136658842</v>
      </c>
      <c r="AC71" s="2">
        <v>260.91533215361835</v>
      </c>
      <c r="AE71" s="2">
        <f t="shared" ref="AE71:AE133" si="11">AVERAGE($C71:$I71)</f>
        <v>415.8938989746631</v>
      </c>
      <c r="AF71" s="2">
        <f t="shared" ref="AF71:AF133" si="12">AVERAGE($J71:$R71)</f>
        <v>445.37248772342025</v>
      </c>
      <c r="AG71" s="2">
        <f t="shared" ref="AG71:AG133" si="13">AVERAGE($S71:$V71)</f>
        <v>278.99558412617353</v>
      </c>
      <c r="AH71" s="2">
        <f t="shared" ref="AH71:AH133" si="14">AVERAGE($W71:$Y71)</f>
        <v>364.41260908097235</v>
      </c>
      <c r="AI71" s="2">
        <f t="shared" ref="AI71:AI133" si="15">AVERAGE($Z71:$AC71)</f>
        <v>370.5784495338994</v>
      </c>
      <c r="AK71" s="2">
        <f t="shared" ref="AK71:AK133" si="16">STDEV($C71:$I71)</f>
        <v>72.852201177835582</v>
      </c>
      <c r="AL71" s="2">
        <f t="shared" ref="AL71:AL133" si="17">STDEV($J71:$R71)</f>
        <v>168.4431208590299</v>
      </c>
      <c r="AM71" s="2">
        <f t="shared" ref="AM71:AM133" si="18">STDEV($S71:$V71)</f>
        <v>26.344120957522204</v>
      </c>
      <c r="AN71" s="2">
        <f t="shared" ref="AN71:AN133" si="19">STDEV($W71:$Y71)</f>
        <v>55.069907444237536</v>
      </c>
      <c r="AO71" s="2">
        <f t="shared" ref="AO71:AO133" si="20">STDEV($Z71:$AC71)</f>
        <v>85.903146245648628</v>
      </c>
      <c r="AQ71" s="1" t="s">
        <v>187</v>
      </c>
      <c r="AR71" s="2">
        <f>'X01'!B68/SUM('X01'!$B68:$AB68)*C71</f>
        <v>2.2777823005248128</v>
      </c>
      <c r="AS71" s="2">
        <f>'X01'!C68/SUM('X01'!$B68:$AB68)*D71</f>
        <v>0.26456626868271382</v>
      </c>
      <c r="AT71" s="2">
        <f>'X01'!D68/SUM('X01'!$B68:$AB68)*E71</f>
        <v>5.6953435300513364</v>
      </c>
      <c r="AU71" s="2">
        <f>'X01'!E68/SUM('X01'!$B68:$AB68)*F71</f>
        <v>0.10353581795726145</v>
      </c>
      <c r="AV71" s="2">
        <f>'X01'!F68/SUM('X01'!$B68:$AB68)*G71</f>
        <v>3.3482857373964801</v>
      </c>
      <c r="AW71" s="2">
        <f>'X01'!G68/SUM('X01'!$B68:$AB68)*H71</f>
        <v>0.22333449008998674</v>
      </c>
      <c r="AX71" s="2">
        <f>'X01'!H68/SUM('X01'!$B68:$AB68)*I71</f>
        <v>3.0892743354387839</v>
      </c>
      <c r="AY71" s="2">
        <f>'X01'!I68/SUM('X01'!$B68:$AB68)*J71</f>
        <v>8.843787167058295</v>
      </c>
      <c r="AZ71" s="2">
        <f>'X01'!J68/SUM('X01'!$B68:$AB68)*K71</f>
        <v>4.3928930889186484</v>
      </c>
      <c r="BA71" s="2">
        <f>'X01'!K68/SUM('X01'!$B68:$AB68)*L71</f>
        <v>10.079145563793782</v>
      </c>
      <c r="BB71" s="2">
        <f>'X01'!L68/SUM('X01'!$B68:$AB68)*M71</f>
        <v>5.5781360773543653</v>
      </c>
      <c r="BC71" s="2">
        <f>'X01'!M68/SUM('X01'!$B68:$AB68)*N71</f>
        <v>9.6411214244487979</v>
      </c>
      <c r="BD71" s="2">
        <f>'X01'!N68/SUM('X01'!$B68:$AB68)*O71</f>
        <v>14.419913646364726</v>
      </c>
      <c r="BE71" s="2">
        <f>'X01'!O68/SUM('X01'!$B68:$AB68)*P71</f>
        <v>0.59075895088818997</v>
      </c>
      <c r="BF71" s="2">
        <f>'X01'!P68/SUM('X01'!$B68:$AB68)*Q71</f>
        <v>3.2889613165967102</v>
      </c>
      <c r="BG71" s="2">
        <f>'X01'!Q68/SUM('X01'!$B68:$AB68)*R71</f>
        <v>9.8093853563321609</v>
      </c>
      <c r="BH71" s="2">
        <f>'X01'!R68/SUM('X01'!$B68:$AB68)*S71</f>
        <v>37.645381915388555</v>
      </c>
      <c r="BI71" s="2">
        <f>'X01'!S68/SUM('X01'!$B68:$AB68)*T71</f>
        <v>11.944944249561997</v>
      </c>
      <c r="BJ71" s="2">
        <f>'X01'!T68/SUM('X01'!$B68:$AB68)*U71</f>
        <v>14.289884484467997</v>
      </c>
      <c r="BK71" s="2">
        <f>'X01'!U68/SUM('X01'!$B68:$AB68)*V71</f>
        <v>96.197799889527133</v>
      </c>
      <c r="BL71" s="2">
        <f>'X01'!V68/SUM('X01'!$B68:$AB68)*W71</f>
        <v>19.674186422694572</v>
      </c>
      <c r="BM71" s="2">
        <f>'X01'!W68/SUM('X01'!$B68:$AB68)*X71</f>
        <v>28.259515487066761</v>
      </c>
      <c r="BN71" s="2">
        <f>'X01'!X68/SUM('X01'!$B68:$AB68)*Y71</f>
        <v>22.093963937461123</v>
      </c>
      <c r="BO71" s="2">
        <f>'X01'!Y68/SUM('X01'!$B68:$AB68)*Z71</f>
        <v>4.5087818372597317</v>
      </c>
      <c r="BP71" s="2">
        <f>'X01'!Z68/SUM('X01'!$B68:$AB68)*AA71</f>
        <v>4.5686990939898244</v>
      </c>
      <c r="BQ71" s="2">
        <f>'X01'!AA68/SUM('X01'!$B68:$AB68)*AB71</f>
        <v>8.5093721253203896</v>
      </c>
      <c r="BR71" s="2">
        <f>'X01'!AB68/SUM('X01'!$B68:$AB68)*AC71</f>
        <v>5.7960637467029104</v>
      </c>
      <c r="BT71" s="9">
        <f t="shared" ref="BT71:BT133" si="21">SUM(AR71:BR71)</f>
        <v>335.13481826133801</v>
      </c>
    </row>
    <row r="72" spans="1:72" x14ac:dyDescent="0.3">
      <c r="A72" s="1" t="s">
        <v>188</v>
      </c>
      <c r="B72" s="1" t="s">
        <v>189</v>
      </c>
      <c r="C72" s="2">
        <v>465.19793815963772</v>
      </c>
      <c r="D72" s="2">
        <v>402.5065297423821</v>
      </c>
      <c r="E72" s="2">
        <v>394.60354885849631</v>
      </c>
      <c r="F72" s="2">
        <v>379.08457090088086</v>
      </c>
      <c r="G72" s="2">
        <v>408.16291642982111</v>
      </c>
      <c r="H72" s="2">
        <v>0</v>
      </c>
      <c r="I72" s="2">
        <v>594.37287712022658</v>
      </c>
      <c r="J72" s="2">
        <v>602.28056928943499</v>
      </c>
      <c r="K72" s="2">
        <v>443.26249314116114</v>
      </c>
      <c r="L72" s="2">
        <v>502.56670390615318</v>
      </c>
      <c r="M72" s="2">
        <v>373.88614908737145</v>
      </c>
      <c r="N72" s="2">
        <v>505.33206489025417</v>
      </c>
      <c r="O72" s="2">
        <v>417.81144293457169</v>
      </c>
      <c r="P72" s="2">
        <v>287.94768201622821</v>
      </c>
      <c r="Q72" s="2">
        <v>332.69703342867649</v>
      </c>
      <c r="R72" s="2">
        <v>351.00730090687478</v>
      </c>
      <c r="S72" s="2">
        <v>271.20902101827744</v>
      </c>
      <c r="T72" s="2">
        <v>253.72423589550368</v>
      </c>
      <c r="U72" s="2">
        <v>278.87718882980766</v>
      </c>
      <c r="V72" s="2">
        <v>259.35985496882472</v>
      </c>
      <c r="W72" s="2">
        <v>273.6170718278654</v>
      </c>
      <c r="X72" s="2">
        <v>364.66065172507996</v>
      </c>
      <c r="Y72" s="2">
        <v>328.96723083269546</v>
      </c>
      <c r="Z72" s="2">
        <v>389.27012394494244</v>
      </c>
      <c r="AA72" s="2">
        <v>403.9498946373588</v>
      </c>
      <c r="AB72" s="2">
        <v>337.08600220587914</v>
      </c>
      <c r="AC72" s="2">
        <v>226.0827744950038</v>
      </c>
      <c r="AE72" s="2">
        <f t="shared" si="11"/>
        <v>377.70405445877776</v>
      </c>
      <c r="AF72" s="2">
        <f t="shared" si="12"/>
        <v>424.08793773341398</v>
      </c>
      <c r="AG72" s="2">
        <f t="shared" si="13"/>
        <v>265.79257517810339</v>
      </c>
      <c r="AH72" s="2">
        <f t="shared" si="14"/>
        <v>322.41498479521363</v>
      </c>
      <c r="AI72" s="2">
        <f t="shared" si="15"/>
        <v>339.09719882079605</v>
      </c>
      <c r="AK72" s="2">
        <f t="shared" si="16"/>
        <v>182.15895757210478</v>
      </c>
      <c r="AL72" s="2">
        <f t="shared" si="17"/>
        <v>99.791446601769181</v>
      </c>
      <c r="AM72" s="2">
        <f t="shared" si="18"/>
        <v>11.366173532089361</v>
      </c>
      <c r="AN72" s="2">
        <f t="shared" si="19"/>
        <v>45.874091884492564</v>
      </c>
      <c r="AO72" s="2">
        <f t="shared" si="20"/>
        <v>80.621543001241008</v>
      </c>
      <c r="AQ72" s="1" t="s">
        <v>189</v>
      </c>
      <c r="AR72" s="2">
        <f>'X01'!B69/SUM('X01'!$B69:$AB69)*C72</f>
        <v>0.11953694342431807</v>
      </c>
      <c r="AS72" s="2">
        <f>'X01'!C69/SUM('X01'!$B69:$AB69)*D72</f>
        <v>2.4133153817530405E-2</v>
      </c>
      <c r="AT72" s="2">
        <f>'X01'!D69/SUM('X01'!$B69:$AB69)*E72</f>
        <v>0.58472303171323226</v>
      </c>
      <c r="AU72" s="2">
        <f>'X01'!E69/SUM('X01'!$B69:$AB69)*F72</f>
        <v>3.2469770526842054E-3</v>
      </c>
      <c r="AV72" s="2">
        <f>'X01'!F69/SUM('X01'!$B69:$AB69)*G72</f>
        <v>9.6595643519965382</v>
      </c>
      <c r="AW72" s="2">
        <f>'X01'!G69/SUM('X01'!$B69:$AB69)*H72</f>
        <v>0</v>
      </c>
      <c r="AX72" s="2">
        <f>'X01'!H69/SUM('X01'!$B69:$AB69)*I72</f>
        <v>3.0545929445150836E-2</v>
      </c>
      <c r="AY72" s="2">
        <f>'X01'!I69/SUM('X01'!$B69:$AB69)*J72</f>
        <v>8.8059351758206912</v>
      </c>
      <c r="AZ72" s="2">
        <f>'X01'!J69/SUM('X01'!$B69:$AB69)*K72</f>
        <v>0.12149378826995426</v>
      </c>
      <c r="BA72" s="2">
        <f>'X01'!K69/SUM('X01'!$B69:$AB69)*L72</f>
        <v>4.7264945686420239</v>
      </c>
      <c r="BB72" s="2">
        <f>'X01'!L69/SUM('X01'!$B69:$AB69)*M72</f>
        <v>6.4049019115609684E-3</v>
      </c>
      <c r="BC72" s="2">
        <f>'X01'!M69/SUM('X01'!$B69:$AB69)*N72</f>
        <v>2.1641630188019456E-2</v>
      </c>
      <c r="BD72" s="2">
        <f>'X01'!N69/SUM('X01'!$B69:$AB69)*O72</f>
        <v>4.219269303810365</v>
      </c>
      <c r="BE72" s="2">
        <f>'X01'!O69/SUM('X01'!$B69:$AB69)*P72</f>
        <v>4.6860864739257699E-2</v>
      </c>
      <c r="BF72" s="2">
        <f>'X01'!P69/SUM('X01'!$B69:$AB69)*Q72</f>
        <v>3.7045494086276623E-2</v>
      </c>
      <c r="BG72" s="2">
        <f>'X01'!Q69/SUM('X01'!$B69:$AB69)*R72</f>
        <v>6.7345297989841502</v>
      </c>
      <c r="BH72" s="2">
        <f>'X01'!R69/SUM('X01'!$B69:$AB69)*S72</f>
        <v>92.961392746119316</v>
      </c>
      <c r="BI72" s="2">
        <f>'X01'!S69/SUM('X01'!$B69:$AB69)*T72</f>
        <v>22.214724962088557</v>
      </c>
      <c r="BJ72" s="2">
        <f>'X01'!T69/SUM('X01'!$B69:$AB69)*U72</f>
        <v>44.890269890180527</v>
      </c>
      <c r="BK72" s="2">
        <f>'X01'!U69/SUM('X01'!$B69:$AB69)*V72</f>
        <v>53.98017229882204</v>
      </c>
      <c r="BL72" s="2">
        <f>'X01'!V69/SUM('X01'!$B69:$AB69)*W72</f>
        <v>6.2269855233116775</v>
      </c>
      <c r="BM72" s="2">
        <f>'X01'!W69/SUM('X01'!$B69:$AB69)*X72</f>
        <v>14.592672932416049</v>
      </c>
      <c r="BN72" s="2">
        <f>'X01'!X69/SUM('X01'!$B69:$AB69)*Y72</f>
        <v>12.665590600368018</v>
      </c>
      <c r="BO72" s="2">
        <f>'X01'!Y69/SUM('X01'!$B69:$AB69)*Z72</f>
        <v>2.6573729232044472</v>
      </c>
      <c r="BP72" s="2">
        <f>'X01'!Z69/SUM('X01'!$B69:$AB69)*AA72</f>
        <v>1.1729251758635089</v>
      </c>
      <c r="BQ72" s="2">
        <f>'X01'!AA69/SUM('X01'!$B69:$AB69)*AB72</f>
        <v>3.3982888616387141</v>
      </c>
      <c r="BR72" s="2">
        <f>'X01'!AB69/SUM('X01'!$B69:$AB69)*AC72</f>
        <v>1.1618814963340669E-2</v>
      </c>
      <c r="BT72" s="9">
        <f t="shared" si="21"/>
        <v>289.91344064287796</v>
      </c>
    </row>
    <row r="73" spans="1:72" x14ac:dyDescent="0.3">
      <c r="A73" s="1" t="s">
        <v>190</v>
      </c>
      <c r="B73" s="1" t="s">
        <v>191</v>
      </c>
      <c r="C73" s="2">
        <v>447.45758559095253</v>
      </c>
      <c r="D73" s="2">
        <v>419.02459352300127</v>
      </c>
      <c r="E73" s="2">
        <v>331.31467725279191</v>
      </c>
      <c r="F73" s="2">
        <v>461.22605459640079</v>
      </c>
      <c r="G73" s="2">
        <v>408.21121423407067</v>
      </c>
      <c r="H73" s="2">
        <v>414.49276877491087</v>
      </c>
      <c r="I73" s="2">
        <v>575.75329164613106</v>
      </c>
      <c r="J73" s="2">
        <v>601.95310251990827</v>
      </c>
      <c r="K73" s="2">
        <v>437.31620661866623</v>
      </c>
      <c r="L73" s="2">
        <v>500.02975508837443</v>
      </c>
      <c r="M73" s="2">
        <v>329.93725629923921</v>
      </c>
      <c r="N73" s="2">
        <v>403.53591675076723</v>
      </c>
      <c r="O73" s="2">
        <v>411.91119255409694</v>
      </c>
      <c r="P73" s="2">
        <v>248.32828490196289</v>
      </c>
      <c r="Q73" s="2">
        <v>217.95955402676728</v>
      </c>
      <c r="R73" s="2">
        <v>351.42993183228532</v>
      </c>
      <c r="S73" s="2">
        <v>270.51378682649869</v>
      </c>
      <c r="T73" s="2">
        <v>253.36926466343405</v>
      </c>
      <c r="U73" s="2">
        <v>278.25798670497477</v>
      </c>
      <c r="V73" s="2">
        <v>255.23430063588609</v>
      </c>
      <c r="W73" s="2">
        <v>267.78213979745129</v>
      </c>
      <c r="X73" s="2">
        <v>358.32320781902138</v>
      </c>
      <c r="Y73" s="2">
        <v>319.85256441054997</v>
      </c>
      <c r="Z73" s="2">
        <v>385.00406944315449</v>
      </c>
      <c r="AA73" s="2">
        <v>398.32640207376005</v>
      </c>
      <c r="AB73" s="2">
        <v>333.531948779353</v>
      </c>
      <c r="AC73" s="2">
        <v>184.17785978314544</v>
      </c>
      <c r="AE73" s="2">
        <f t="shared" si="11"/>
        <v>436.78288365975129</v>
      </c>
      <c r="AF73" s="2">
        <f t="shared" si="12"/>
        <v>389.15568895467419</v>
      </c>
      <c r="AG73" s="2">
        <f t="shared" si="13"/>
        <v>264.34383470769842</v>
      </c>
      <c r="AH73" s="2">
        <f t="shared" si="14"/>
        <v>315.31930400900757</v>
      </c>
      <c r="AI73" s="2">
        <f t="shared" si="15"/>
        <v>325.26007001985317</v>
      </c>
      <c r="AK73" s="2">
        <f t="shared" si="16"/>
        <v>73.91017195362997</v>
      </c>
      <c r="AL73" s="2">
        <f t="shared" si="17"/>
        <v>119.73427192191663</v>
      </c>
      <c r="AM73" s="2">
        <f t="shared" si="18"/>
        <v>12.04293338592626</v>
      </c>
      <c r="AN73" s="2">
        <f t="shared" si="19"/>
        <v>45.440445497626712</v>
      </c>
      <c r="AO73" s="2">
        <f t="shared" si="20"/>
        <v>98.116679469547591</v>
      </c>
      <c r="AQ73" s="1" t="s">
        <v>191</v>
      </c>
      <c r="AR73" s="2">
        <f>'X01'!B70/SUM('X01'!$B70:$AB70)*C73</f>
        <v>0.12261023194109257</v>
      </c>
      <c r="AS73" s="2">
        <f>'X01'!C70/SUM('X01'!$B70:$AB70)*D73</f>
        <v>2.4250597734444976E-2</v>
      </c>
      <c r="AT73" s="2">
        <f>'X01'!D70/SUM('X01'!$B70:$AB70)*E73</f>
        <v>0.8589384700613204</v>
      </c>
      <c r="AU73" s="2">
        <f>'X01'!E70/SUM('X01'!$B70:$AB70)*F73</f>
        <v>3.2685259482800864E-3</v>
      </c>
      <c r="AV73" s="2">
        <f>'X01'!F70/SUM('X01'!$B70:$AB70)*G73</f>
        <v>9.5251276160293035</v>
      </c>
      <c r="AW73" s="2">
        <f>'X01'!G70/SUM('X01'!$B70:$AB70)*H73</f>
        <v>1.9582304694397844E-3</v>
      </c>
      <c r="AX73" s="2">
        <f>'X01'!H70/SUM('X01'!$B70:$AB70)*I73</f>
        <v>3.1281035087805401E-2</v>
      </c>
      <c r="AY73" s="2">
        <f>'X01'!I70/SUM('X01'!$B70:$AB70)*J73</f>
        <v>8.6560245848194128</v>
      </c>
      <c r="AZ73" s="2">
        <f>'X01'!J70/SUM('X01'!$B70:$AB70)*K73</f>
        <v>0.12344693951095495</v>
      </c>
      <c r="BA73" s="2">
        <f>'X01'!K70/SUM('X01'!$B70:$AB70)*L73</f>
        <v>4.667396375513686</v>
      </c>
      <c r="BB73" s="2">
        <f>'X01'!L70/SUM('X01'!$B70:$AB70)*M73</f>
        <v>1.3639117068878673E-2</v>
      </c>
      <c r="BC73" s="2">
        <f>'X01'!M70/SUM('X01'!$B70:$AB70)*N73</f>
        <v>4.52785650235073E-2</v>
      </c>
      <c r="BD73" s="2">
        <f>'X01'!N70/SUM('X01'!$B70:$AB70)*O73</f>
        <v>4.2180288370931933</v>
      </c>
      <c r="BE73" s="2">
        <f>'X01'!O70/SUM('X01'!$B70:$AB70)*P73</f>
        <v>2.4637255608768584E-2</v>
      </c>
      <c r="BF73" s="2">
        <f>'X01'!P70/SUM('X01'!$B70:$AB70)*Q73</f>
        <v>1.6475656878154252E-2</v>
      </c>
      <c r="BG73" s="2">
        <f>'X01'!Q70/SUM('X01'!$B70:$AB70)*R73</f>
        <v>6.4265918099647941</v>
      </c>
      <c r="BH73" s="2">
        <f>'X01'!R70/SUM('X01'!$B70:$AB70)*S73</f>
        <v>91.495712730291885</v>
      </c>
      <c r="BI73" s="2">
        <f>'X01'!S70/SUM('X01'!$B70:$AB70)*T73</f>
        <v>21.811169023742941</v>
      </c>
      <c r="BJ73" s="2">
        <f>'X01'!T70/SUM('X01'!$B70:$AB70)*U73</f>
        <v>44.067450766207351</v>
      </c>
      <c r="BK73" s="2">
        <f>'X01'!U70/SUM('X01'!$B70:$AB70)*V73</f>
        <v>54.370246654045189</v>
      </c>
      <c r="BL73" s="2">
        <f>'X01'!V70/SUM('X01'!$B70:$AB70)*W73</f>
        <v>6.3195431211441475</v>
      </c>
      <c r="BM73" s="2">
        <f>'X01'!W70/SUM('X01'!$B70:$AB70)*X73</f>
        <v>14.656383623782316</v>
      </c>
      <c r="BN73" s="2">
        <f>'X01'!X70/SUM('X01'!$B70:$AB70)*Y73</f>
        <v>12.928319552950907</v>
      </c>
      <c r="BO73" s="2">
        <f>'X01'!Y70/SUM('X01'!$B70:$AB70)*Z73</f>
        <v>2.6601617236537267</v>
      </c>
      <c r="BP73" s="2">
        <f>'X01'!Z70/SUM('X01'!$B70:$AB70)*AA73</f>
        <v>1.1606334878795062</v>
      </c>
      <c r="BQ73" s="2">
        <f>'X01'!AA70/SUM('X01'!$B70:$AB70)*AB73</f>
        <v>3.421323322894783</v>
      </c>
      <c r="BR73" s="2">
        <f>'X01'!AB70/SUM('X01'!$B70:$AB70)*AC73</f>
        <v>2.1535723705787151E-2</v>
      </c>
      <c r="BT73" s="9">
        <f t="shared" si="21"/>
        <v>287.67143357905155</v>
      </c>
    </row>
    <row r="74" spans="1:72" x14ac:dyDescent="0.3">
      <c r="A74" s="1" t="s">
        <v>192</v>
      </c>
      <c r="B74" s="1" t="s">
        <v>193</v>
      </c>
      <c r="C74" s="2">
        <v>382.42663320766928</v>
      </c>
      <c r="D74" s="2">
        <v>225.63911628807833</v>
      </c>
      <c r="E74" s="2">
        <v>362.10989272225777</v>
      </c>
      <c r="F74" s="2">
        <v>175.03442114792659</v>
      </c>
      <c r="G74" s="2">
        <v>343.50248155299346</v>
      </c>
      <c r="H74" s="2">
        <v>715.73587194730089</v>
      </c>
      <c r="I74" s="2">
        <v>405.62844647929398</v>
      </c>
      <c r="J74" s="2">
        <v>650.25934360858082</v>
      </c>
      <c r="K74" s="2">
        <v>297.98859406030607</v>
      </c>
      <c r="L74" s="2">
        <v>407.44857747970792</v>
      </c>
      <c r="M74" s="2">
        <v>349.1787912354697</v>
      </c>
      <c r="N74" s="2">
        <v>418.60217646463832</v>
      </c>
      <c r="O74" s="2">
        <v>350.32775694217884</v>
      </c>
      <c r="P74" s="2">
        <v>186.11277462405246</v>
      </c>
      <c r="Q74" s="2">
        <v>252.91328583003144</v>
      </c>
      <c r="R74" s="2">
        <v>268.88030131940297</v>
      </c>
      <c r="S74" s="2">
        <v>193.19651424894516</v>
      </c>
      <c r="T74" s="2">
        <v>206.38833008215099</v>
      </c>
      <c r="U74" s="2">
        <v>214.85256935394605</v>
      </c>
      <c r="V74" s="2">
        <v>194.95101383257366</v>
      </c>
      <c r="W74" s="2">
        <v>173.31004111780607</v>
      </c>
      <c r="X74" s="2">
        <v>199.29969673929725</v>
      </c>
      <c r="Y74" s="2">
        <v>220.59142989920616</v>
      </c>
      <c r="Z74" s="2">
        <v>276.57194532061033</v>
      </c>
      <c r="AA74" s="2">
        <v>333.95726086739796</v>
      </c>
      <c r="AB74" s="2">
        <v>247.5440485929692</v>
      </c>
      <c r="AC74" s="2">
        <v>172.67969835277199</v>
      </c>
      <c r="AE74" s="2">
        <f t="shared" si="11"/>
        <v>372.86812333507436</v>
      </c>
      <c r="AF74" s="2">
        <f t="shared" si="12"/>
        <v>353.52351128492978</v>
      </c>
      <c r="AG74" s="2">
        <f t="shared" si="13"/>
        <v>202.34710687940395</v>
      </c>
      <c r="AH74" s="2">
        <f t="shared" si="14"/>
        <v>197.73372258543648</v>
      </c>
      <c r="AI74" s="2">
        <f t="shared" si="15"/>
        <v>257.68823828343739</v>
      </c>
      <c r="AK74" s="2">
        <f t="shared" si="16"/>
        <v>173.45293867128362</v>
      </c>
      <c r="AL74" s="2">
        <f t="shared" si="17"/>
        <v>133.98776123608206</v>
      </c>
      <c r="AM74" s="2">
        <f t="shared" si="18"/>
        <v>10.184197145947566</v>
      </c>
      <c r="AN74" s="2">
        <f t="shared" si="19"/>
        <v>23.679561599877573</v>
      </c>
      <c r="AO74" s="2">
        <f t="shared" si="20"/>
        <v>67.089280422926464</v>
      </c>
      <c r="AQ74" s="1" t="s">
        <v>193</v>
      </c>
      <c r="AR74" s="2">
        <f>'X01'!B71/SUM('X01'!$B71:$AB71)*C74</f>
        <v>1.3604997615784373</v>
      </c>
      <c r="AS74" s="2">
        <f>'X01'!C71/SUM('X01'!$B71:$AB71)*D74</f>
        <v>2.2701391254243528E-3</v>
      </c>
      <c r="AT74" s="2">
        <f>'X01'!D71/SUM('X01'!$B71:$AB71)*E74</f>
        <v>3.8814247050768795</v>
      </c>
      <c r="AU74" s="2">
        <f>'X01'!E71/SUM('X01'!$B71:$AB71)*F74</f>
        <v>1.056605328758521E-3</v>
      </c>
      <c r="AV74" s="2">
        <f>'X01'!F71/SUM('X01'!$B71:$AB71)*G74</f>
        <v>38.898145477728747</v>
      </c>
      <c r="AW74" s="2">
        <f>'X01'!G71/SUM('X01'!$B71:$AB71)*H74</f>
        <v>7.921064558385893E-2</v>
      </c>
      <c r="AX74" s="2">
        <f>'X01'!H71/SUM('X01'!$B71:$AB71)*I74</f>
        <v>6.0398785121632111E-2</v>
      </c>
      <c r="AY74" s="2">
        <f>'X01'!I71/SUM('X01'!$B71:$AB71)*J74</f>
        <v>37.494731595436946</v>
      </c>
      <c r="AZ74" s="2">
        <f>'X01'!J71/SUM('X01'!$B71:$AB71)*K74</f>
        <v>5.0966715418828454E-2</v>
      </c>
      <c r="BA74" s="2">
        <f>'X01'!K71/SUM('X01'!$B71:$AB71)*L74</f>
        <v>0.58948095105541154</v>
      </c>
      <c r="BB74" s="2">
        <f>'X01'!L71/SUM('X01'!$B71:$AB71)*M74</f>
        <v>5.6209008352256409E-2</v>
      </c>
      <c r="BC74" s="2">
        <f>'X01'!M71/SUM('X01'!$B71:$AB71)*N74</f>
        <v>0.42115267707701665</v>
      </c>
      <c r="BD74" s="2">
        <f>'X01'!N71/SUM('X01'!$B71:$AB71)*O74</f>
        <v>5.9714157519079478</v>
      </c>
      <c r="BE74" s="2">
        <f>'X01'!O71/SUM('X01'!$B71:$AB71)*P74</f>
        <v>4.8684152630584447E-2</v>
      </c>
      <c r="BF74" s="2">
        <f>'X01'!P71/SUM('X01'!$B71:$AB71)*Q74</f>
        <v>6.2086839643408151E-2</v>
      </c>
      <c r="BG74" s="2">
        <f>'X01'!Q71/SUM('X01'!$B71:$AB71)*R74</f>
        <v>20.190964410346659</v>
      </c>
      <c r="BH74" s="2">
        <f>'X01'!R71/SUM('X01'!$B71:$AB71)*S74</f>
        <v>38.429612565857781</v>
      </c>
      <c r="BI74" s="2">
        <f>'X01'!S71/SUM('X01'!$B71:$AB71)*T74</f>
        <v>0.21595166657823475</v>
      </c>
      <c r="BJ74" s="2">
        <f>'X01'!T71/SUM('X01'!$B71:$AB71)*U74</f>
        <v>3.8749136352136908</v>
      </c>
      <c r="BK74" s="2">
        <f>'X01'!U71/SUM('X01'!$B71:$AB71)*V74</f>
        <v>77.321457517777176</v>
      </c>
      <c r="BL74" s="2">
        <f>'X01'!V71/SUM('X01'!$B71:$AB71)*W74</f>
        <v>3.5800827453365516</v>
      </c>
      <c r="BM74" s="2">
        <f>'X01'!W71/SUM('X01'!$B71:$AB71)*X74</f>
        <v>5.4632047050526911</v>
      </c>
      <c r="BN74" s="2">
        <f>'X01'!X71/SUM('X01'!$B71:$AB71)*Y74</f>
        <v>5.2079377651203389</v>
      </c>
      <c r="BO74" s="2">
        <f>'X01'!Y71/SUM('X01'!$B71:$AB71)*Z74</f>
        <v>0.64166080373675727</v>
      </c>
      <c r="BP74" s="2">
        <f>'X01'!Z71/SUM('X01'!$B71:$AB71)*AA74</f>
        <v>3.5897388334828517</v>
      </c>
      <c r="BQ74" s="2">
        <f>'X01'!AA71/SUM('X01'!$B71:$AB71)*AB74</f>
        <v>4.8042190479125333</v>
      </c>
      <c r="BR74" s="2">
        <f>'X01'!AB71/SUM('X01'!$B71:$AB71)*AC74</f>
        <v>5.9763745475955948E-2</v>
      </c>
      <c r="BT74" s="9">
        <f t="shared" si="21"/>
        <v>252.35724125295735</v>
      </c>
    </row>
    <row r="75" spans="1:72" x14ac:dyDescent="0.3">
      <c r="A75" s="1" t="s">
        <v>194</v>
      </c>
      <c r="B75" s="1" t="s">
        <v>195</v>
      </c>
      <c r="C75" s="2">
        <v>373.71811972928072</v>
      </c>
      <c r="D75" s="2">
        <v>0</v>
      </c>
      <c r="E75" s="2">
        <v>336.19160442998827</v>
      </c>
      <c r="F75" s="2">
        <v>0</v>
      </c>
      <c r="G75" s="2">
        <v>344.83083257738622</v>
      </c>
      <c r="H75" s="2">
        <v>0</v>
      </c>
      <c r="I75" s="2">
        <v>340.41828366219596</v>
      </c>
      <c r="J75" s="2">
        <v>650.32097466471441</v>
      </c>
      <c r="K75" s="2">
        <v>272.54270472577196</v>
      </c>
      <c r="L75" s="2">
        <v>391.96631766093401</v>
      </c>
      <c r="M75" s="2">
        <v>275.90735917580821</v>
      </c>
      <c r="N75" s="2">
        <v>405.91800743328366</v>
      </c>
      <c r="O75" s="2">
        <v>348.41078002183713</v>
      </c>
      <c r="P75" s="2">
        <v>108.70130824448245</v>
      </c>
      <c r="Q75" s="2">
        <v>170.03750529476713</v>
      </c>
      <c r="R75" s="2">
        <v>267.29229173951933</v>
      </c>
      <c r="S75" s="2">
        <v>191.43474827663704</v>
      </c>
      <c r="T75" s="2">
        <v>149.6218653229227</v>
      </c>
      <c r="U75" s="2">
        <v>208.08868793986474</v>
      </c>
      <c r="V75" s="2">
        <v>192.92468260547324</v>
      </c>
      <c r="W75" s="2">
        <v>167.88896984010177</v>
      </c>
      <c r="X75" s="2">
        <v>195.33025315613148</v>
      </c>
      <c r="Y75" s="2">
        <v>207.4547158263872</v>
      </c>
      <c r="Z75" s="2">
        <v>274.45399282915832</v>
      </c>
      <c r="AA75" s="2">
        <v>330.78002280852058</v>
      </c>
      <c r="AB75" s="2">
        <v>243.35437797105158</v>
      </c>
      <c r="AC75" s="2">
        <v>165.71747640012677</v>
      </c>
      <c r="AE75" s="2">
        <f t="shared" si="11"/>
        <v>199.30840577126446</v>
      </c>
      <c r="AF75" s="2">
        <f t="shared" si="12"/>
        <v>321.23302766234644</v>
      </c>
      <c r="AG75" s="2">
        <f t="shared" si="13"/>
        <v>185.51749603622443</v>
      </c>
      <c r="AH75" s="2">
        <f t="shared" si="14"/>
        <v>190.22464627420683</v>
      </c>
      <c r="AI75" s="2">
        <f t="shared" si="15"/>
        <v>253.57646750221431</v>
      </c>
      <c r="AK75" s="2">
        <f t="shared" si="16"/>
        <v>186.82257829874595</v>
      </c>
      <c r="AL75" s="2">
        <f t="shared" si="17"/>
        <v>156.75491846526299</v>
      </c>
      <c r="AM75" s="2">
        <f t="shared" si="18"/>
        <v>25.085422693967139</v>
      </c>
      <c r="AN75" s="2">
        <f t="shared" si="19"/>
        <v>20.270976298328179</v>
      </c>
      <c r="AO75" s="2">
        <f t="shared" si="20"/>
        <v>68.847545217848008</v>
      </c>
      <c r="AQ75" s="1" t="s">
        <v>195</v>
      </c>
      <c r="AR75" s="2">
        <f>'X01'!B72/SUM('X01'!$B72:$AB72)*C75</f>
        <v>1.2497346536832536</v>
      </c>
      <c r="AS75" s="2">
        <f>'X01'!C72/SUM('X01'!$B72:$AB72)*D75</f>
        <v>0</v>
      </c>
      <c r="AT75" s="2">
        <f>'X01'!D72/SUM('X01'!$B72:$AB72)*E75</f>
        <v>4.1340865681896215</v>
      </c>
      <c r="AU75" s="2">
        <f>'X01'!E72/SUM('X01'!$B72:$AB72)*F75</f>
        <v>0</v>
      </c>
      <c r="AV75" s="2">
        <f>'X01'!F72/SUM('X01'!$B72:$AB72)*G75</f>
        <v>37.768785103876858</v>
      </c>
      <c r="AW75" s="2">
        <f>'X01'!G72/SUM('X01'!$B72:$AB72)*H75</f>
        <v>0</v>
      </c>
      <c r="AX75" s="2">
        <f>'X01'!H72/SUM('X01'!$B72:$AB72)*I75</f>
        <v>1.4409849460810871E-2</v>
      </c>
      <c r="AY75" s="2">
        <f>'X01'!I72/SUM('X01'!$B72:$AB72)*J75</f>
        <v>37.396759400694833</v>
      </c>
      <c r="AZ75" s="2">
        <f>'X01'!J72/SUM('X01'!$B72:$AB72)*K75</f>
        <v>5.7683437336135283E-2</v>
      </c>
      <c r="BA75" s="2">
        <f>'X01'!K72/SUM('X01'!$B72:$AB72)*L75</f>
        <v>0.5558276177464142</v>
      </c>
      <c r="BB75" s="2">
        <f>'X01'!L72/SUM('X01'!$B72:$AB72)*M75</f>
        <v>5.2556007293055249E-2</v>
      </c>
      <c r="BC75" s="2">
        <f>'X01'!M72/SUM('X01'!$B72:$AB72)*N75</f>
        <v>0.32646639609009437</v>
      </c>
      <c r="BD75" s="2">
        <f>'X01'!N72/SUM('X01'!$B72:$AB72)*O75</f>
        <v>5.8845200316928983</v>
      </c>
      <c r="BE75" s="2">
        <f>'X01'!O72/SUM('X01'!$B72:$AB72)*P75</f>
        <v>1.8405233363440986E-2</v>
      </c>
      <c r="BF75" s="2">
        <f>'X01'!P72/SUM('X01'!$B72:$AB72)*Q75</f>
        <v>2.519180784505947E-2</v>
      </c>
      <c r="BG75" s="2">
        <f>'X01'!Q72/SUM('X01'!$B72:$AB72)*R75</f>
        <v>19.596607233865878</v>
      </c>
      <c r="BH75" s="2">
        <f>'X01'!R72/SUM('X01'!$B72:$AB72)*S75</f>
        <v>37.782107764977155</v>
      </c>
      <c r="BI75" s="2">
        <f>'X01'!S72/SUM('X01'!$B72:$AB72)*T75</f>
        <v>9.5002030978828339E-2</v>
      </c>
      <c r="BJ75" s="2">
        <f>'X01'!T72/SUM('X01'!$B72:$AB72)*U75</f>
        <v>3.5805981902960986</v>
      </c>
      <c r="BK75" s="2">
        <f>'X01'!U72/SUM('X01'!$B72:$AB72)*V75</f>
        <v>77.377301375163356</v>
      </c>
      <c r="BL75" s="2">
        <f>'X01'!V72/SUM('X01'!$B72:$AB72)*W75</f>
        <v>3.7345772795027719</v>
      </c>
      <c r="BM75" s="2">
        <f>'X01'!W72/SUM('X01'!$B72:$AB72)*X75</f>
        <v>5.3454541426277942</v>
      </c>
      <c r="BN75" s="2">
        <f>'X01'!X72/SUM('X01'!$B72:$AB72)*Y75</f>
        <v>5.5630952622763425</v>
      </c>
      <c r="BO75" s="2">
        <f>'X01'!Y72/SUM('X01'!$B72:$AB72)*Z75</f>
        <v>0.56926200679938876</v>
      </c>
      <c r="BP75" s="2">
        <f>'X01'!Z72/SUM('X01'!$B72:$AB72)*AA75</f>
        <v>3.4654612108495111</v>
      </c>
      <c r="BQ75" s="2">
        <f>'X01'!AA72/SUM('X01'!$B72:$AB72)*AB75</f>
        <v>4.5222050427231482</v>
      </c>
      <c r="BR75" s="2">
        <f>'X01'!AB72/SUM('X01'!$B72:$AB72)*AC75</f>
        <v>4.9103552946194014E-2</v>
      </c>
      <c r="BT75" s="9">
        <f t="shared" si="21"/>
        <v>249.16520120027894</v>
      </c>
    </row>
    <row r="76" spans="1:72" x14ac:dyDescent="0.3">
      <c r="A76" s="1" t="s">
        <v>196</v>
      </c>
      <c r="B76" s="1" t="s">
        <v>197</v>
      </c>
      <c r="C76" s="2">
        <v>289.49673191415872</v>
      </c>
      <c r="D76" s="2">
        <v>215.78170647441269</v>
      </c>
      <c r="E76" s="2">
        <v>265.62967862247314</v>
      </c>
      <c r="F76" s="2">
        <v>139.66985131795744</v>
      </c>
      <c r="G76" s="2">
        <v>379.77386489091123</v>
      </c>
      <c r="H76" s="2">
        <v>228.20906518490517</v>
      </c>
      <c r="I76" s="2">
        <v>435.3708662306417</v>
      </c>
      <c r="J76" s="2">
        <v>493.38000120347613</v>
      </c>
      <c r="K76" s="2">
        <v>302.82634767826551</v>
      </c>
      <c r="L76" s="2">
        <v>313.41946901826452</v>
      </c>
      <c r="M76" s="2">
        <v>261.59122263175368</v>
      </c>
      <c r="N76" s="2">
        <v>323.2433494557344</v>
      </c>
      <c r="O76" s="2">
        <v>289.76076846038518</v>
      </c>
      <c r="P76" s="2">
        <v>128.17105360532659</v>
      </c>
      <c r="Q76" s="2">
        <v>195.77229114830169</v>
      </c>
      <c r="R76" s="2">
        <v>263.78594298519681</v>
      </c>
      <c r="S76" s="2">
        <v>193.47940940298105</v>
      </c>
      <c r="T76" s="2">
        <v>174.62647104203839</v>
      </c>
      <c r="U76" s="2">
        <v>179.36456362758804</v>
      </c>
      <c r="V76" s="2">
        <v>187.83188365025009</v>
      </c>
      <c r="W76" s="2">
        <v>196.3977866040558</v>
      </c>
      <c r="X76" s="2">
        <v>227.37266036242909</v>
      </c>
      <c r="Y76" s="2">
        <v>231.41380405254117</v>
      </c>
      <c r="Z76" s="2">
        <v>271.48714040157085</v>
      </c>
      <c r="AA76" s="2">
        <v>274.57069286007186</v>
      </c>
      <c r="AB76" s="2">
        <v>257.38730512720701</v>
      </c>
      <c r="AC76" s="2">
        <v>141.70779546011272</v>
      </c>
      <c r="AE76" s="2">
        <f t="shared" si="11"/>
        <v>279.13310923363719</v>
      </c>
      <c r="AF76" s="2">
        <f t="shared" si="12"/>
        <v>285.77227179852275</v>
      </c>
      <c r="AG76" s="2">
        <f t="shared" si="13"/>
        <v>183.82558193071441</v>
      </c>
      <c r="AH76" s="2">
        <f t="shared" si="14"/>
        <v>218.39475033967537</v>
      </c>
      <c r="AI76" s="2">
        <f t="shared" si="15"/>
        <v>236.28823346224061</v>
      </c>
      <c r="AK76" s="2">
        <f t="shared" si="16"/>
        <v>100.73496953752027</v>
      </c>
      <c r="AL76" s="2">
        <f t="shared" si="17"/>
        <v>99.738677540252127</v>
      </c>
      <c r="AM76" s="2">
        <f t="shared" si="18"/>
        <v>8.4413893756741007</v>
      </c>
      <c r="AN76" s="2">
        <f t="shared" si="19"/>
        <v>19.156787851063509</v>
      </c>
      <c r="AO76" s="2">
        <f t="shared" si="20"/>
        <v>63.495773678432009</v>
      </c>
      <c r="AQ76" s="1" t="s">
        <v>197</v>
      </c>
      <c r="AR76" s="2">
        <f>'X01'!B73/SUM('X01'!$B73:$AB73)*C76</f>
        <v>0.22238907085920573</v>
      </c>
      <c r="AS76" s="2">
        <f>'X01'!C73/SUM('X01'!$B73:$AB73)*D76</f>
        <v>2.2116771023859418E-2</v>
      </c>
      <c r="AT76" s="2">
        <f>'X01'!D73/SUM('X01'!$B73:$AB73)*E76</f>
        <v>10.815454719319087</v>
      </c>
      <c r="AU76" s="2">
        <f>'X01'!E73/SUM('X01'!$B73:$AB73)*F76</f>
        <v>3.5420058704143361E-3</v>
      </c>
      <c r="AV76" s="2">
        <f>'X01'!F73/SUM('X01'!$B73:$AB73)*G76</f>
        <v>2.6701965778833863</v>
      </c>
      <c r="AW76" s="2">
        <f>'X01'!G73/SUM('X01'!$B73:$AB73)*H76</f>
        <v>1.4709506113074497E-2</v>
      </c>
      <c r="AX76" s="2">
        <f>'X01'!H73/SUM('X01'!$B73:$AB73)*I76</f>
        <v>0.19919692245367901</v>
      </c>
      <c r="AY76" s="2">
        <f>'X01'!I73/SUM('X01'!$B73:$AB73)*J76</f>
        <v>0.90972962399809154</v>
      </c>
      <c r="AZ76" s="2">
        <f>'X01'!J73/SUM('X01'!$B73:$AB73)*K76</f>
        <v>0.21150979398858963</v>
      </c>
      <c r="BA76" s="2">
        <f>'X01'!K73/SUM('X01'!$B73:$AB73)*L76</f>
        <v>2.4732364812246264</v>
      </c>
      <c r="BB76" s="2">
        <f>'X01'!L73/SUM('X01'!$B73:$AB73)*M76</f>
        <v>0.26756782544346719</v>
      </c>
      <c r="BC76" s="2">
        <f>'X01'!M73/SUM('X01'!$B73:$AB73)*N76</f>
        <v>0.92118298764565065</v>
      </c>
      <c r="BD76" s="2">
        <f>'X01'!N73/SUM('X01'!$B73:$AB73)*O76</f>
        <v>5.0990997655685728</v>
      </c>
      <c r="BE76" s="2">
        <f>'X01'!O73/SUM('X01'!$B73:$AB73)*P76</f>
        <v>5.5121335045159467E-2</v>
      </c>
      <c r="BF76" s="2">
        <f>'X01'!P73/SUM('X01'!$B73:$AB73)*Q76</f>
        <v>0.42883072044196868</v>
      </c>
      <c r="BG76" s="2">
        <f>'X01'!Q73/SUM('X01'!$B73:$AB73)*R76</f>
        <v>4.0480265284844039</v>
      </c>
      <c r="BH76" s="2">
        <f>'X01'!R73/SUM('X01'!$B73:$AB73)*S76</f>
        <v>20.656410617383749</v>
      </c>
      <c r="BI76" s="2">
        <f>'X01'!S73/SUM('X01'!$B73:$AB73)*T76</f>
        <v>2.5331022006693971</v>
      </c>
      <c r="BJ76" s="2">
        <f>'X01'!T73/SUM('X01'!$B73:$AB73)*U76</f>
        <v>10.297592331581821</v>
      </c>
      <c r="BK76" s="2">
        <f>'X01'!U73/SUM('X01'!$B73:$AB73)*V76</f>
        <v>86.34910218582047</v>
      </c>
      <c r="BL76" s="2">
        <f>'X01'!V73/SUM('X01'!$B73:$AB73)*W76</f>
        <v>10.753360822485687</v>
      </c>
      <c r="BM76" s="2">
        <f>'X01'!W73/SUM('X01'!$B73:$AB73)*X76</f>
        <v>12.833255478528821</v>
      </c>
      <c r="BN76" s="2">
        <f>'X01'!X73/SUM('X01'!$B73:$AB73)*Y76</f>
        <v>26.458910358762797</v>
      </c>
      <c r="BO76" s="2">
        <f>'X01'!Y73/SUM('X01'!$B73:$AB73)*Z76</f>
        <v>2.5583036779185577</v>
      </c>
      <c r="BP76" s="2">
        <f>'X01'!Z73/SUM('X01'!$B73:$AB73)*AA76</f>
        <v>1.4631151654976577</v>
      </c>
      <c r="BQ76" s="2">
        <f>'X01'!AA73/SUM('X01'!$B73:$AB73)*AB76</f>
        <v>5.0026332929440951</v>
      </c>
      <c r="BR76" s="2">
        <f>'X01'!AB73/SUM('X01'!$B73:$AB73)*AC76</f>
        <v>0.40399040568502664</v>
      </c>
      <c r="BT76" s="9">
        <f t="shared" si="21"/>
        <v>207.67168717264133</v>
      </c>
    </row>
    <row r="77" spans="1:72" x14ac:dyDescent="0.3">
      <c r="A77" s="1" t="s">
        <v>198</v>
      </c>
      <c r="B77" s="1" t="s">
        <v>199</v>
      </c>
      <c r="C77" s="2">
        <v>203.69591743740662</v>
      </c>
      <c r="D77" s="2">
        <v>0</v>
      </c>
      <c r="E77" s="2">
        <v>137.22027439925219</v>
      </c>
      <c r="F77" s="2">
        <v>107.90198110361871</v>
      </c>
      <c r="G77" s="2">
        <v>225.5614457542305</v>
      </c>
      <c r="H77" s="2">
        <v>219.99149810501623</v>
      </c>
      <c r="I77" s="2">
        <v>267.08372719612032</v>
      </c>
      <c r="J77" s="2">
        <v>181.65028258831984</v>
      </c>
      <c r="K77" s="2">
        <v>187.6432518147204</v>
      </c>
      <c r="L77" s="2">
        <v>166.65478380653801</v>
      </c>
      <c r="M77" s="2">
        <v>161.07507653166064</v>
      </c>
      <c r="N77" s="2">
        <v>184.52893293494876</v>
      </c>
      <c r="O77" s="2">
        <v>180.6851415880441</v>
      </c>
      <c r="P77" s="2">
        <v>102.29182693318006</v>
      </c>
      <c r="Q77" s="2">
        <v>127.50939919607546</v>
      </c>
      <c r="R77" s="2">
        <v>143.78202919359103</v>
      </c>
      <c r="S77" s="2">
        <v>116.94219730829272</v>
      </c>
      <c r="T77" s="2">
        <v>97.886434032864258</v>
      </c>
      <c r="U77" s="2">
        <v>101.01899547716215</v>
      </c>
      <c r="V77" s="2">
        <v>106.52153118925148</v>
      </c>
      <c r="W77" s="2">
        <v>117.55812873815221</v>
      </c>
      <c r="X77" s="2">
        <v>135.9783177672744</v>
      </c>
      <c r="Y77" s="2">
        <v>127.71222846058166</v>
      </c>
      <c r="Z77" s="2">
        <v>176.90416992446376</v>
      </c>
      <c r="AA77" s="2">
        <v>176.43546412917496</v>
      </c>
      <c r="AB77" s="2">
        <v>143.76668841019102</v>
      </c>
      <c r="AC77" s="2">
        <v>86.875697223695184</v>
      </c>
      <c r="AE77" s="2">
        <f t="shared" si="11"/>
        <v>165.92212057080638</v>
      </c>
      <c r="AF77" s="2">
        <f t="shared" si="12"/>
        <v>159.53563606523096</v>
      </c>
      <c r="AG77" s="2">
        <f t="shared" si="13"/>
        <v>105.59228950189265</v>
      </c>
      <c r="AH77" s="2">
        <f t="shared" si="14"/>
        <v>127.08289165533608</v>
      </c>
      <c r="AI77" s="2">
        <f t="shared" si="15"/>
        <v>145.99550492188123</v>
      </c>
      <c r="AK77" s="2">
        <f t="shared" si="16"/>
        <v>91.160261565521381</v>
      </c>
      <c r="AL77" s="2">
        <f t="shared" si="17"/>
        <v>29.484792540315837</v>
      </c>
      <c r="AM77" s="2">
        <f t="shared" si="18"/>
        <v>8.3661843965951643</v>
      </c>
      <c r="AN77" s="2">
        <f t="shared" si="19"/>
        <v>9.2262066732745573</v>
      </c>
      <c r="AO77" s="2">
        <f t="shared" si="20"/>
        <v>42.35585742293835</v>
      </c>
      <c r="AQ77" s="1" t="s">
        <v>199</v>
      </c>
      <c r="AR77" s="2">
        <f>'X01'!B74/SUM('X01'!$B74:$AB74)*C77</f>
        <v>1.50889590437349E-2</v>
      </c>
      <c r="AS77" s="2">
        <f>'X01'!C74/SUM('X01'!$B74:$AB74)*D77</f>
        <v>0</v>
      </c>
      <c r="AT77" s="2">
        <f>'X01'!D74/SUM('X01'!$B74:$AB74)*E77</f>
        <v>30.650006227700317</v>
      </c>
      <c r="AU77" s="2">
        <f>'X01'!E74/SUM('X01'!$B74:$AB74)*F77</f>
        <v>2.6643122324901528E-3</v>
      </c>
      <c r="AV77" s="2">
        <f>'X01'!F74/SUM('X01'!$B74:$AB74)*G77</f>
        <v>5.5695559335842984E-2</v>
      </c>
      <c r="AW77" s="2">
        <f>'X01'!G74/SUM('X01'!$B74:$AB74)*H77</f>
        <v>5.4320229661230209E-3</v>
      </c>
      <c r="AX77" s="2">
        <f>'X01'!H74/SUM('X01'!$B74:$AB74)*I77</f>
        <v>3.9568936595390541E-2</v>
      </c>
      <c r="AY77" s="2">
        <f>'X01'!I74/SUM('X01'!$B74:$AB74)*J77</f>
        <v>0.10764726986147004</v>
      </c>
      <c r="AZ77" s="2">
        <f>'X01'!J74/SUM('X01'!$B74:$AB74)*K77</f>
        <v>6.0232654475205934E-2</v>
      </c>
      <c r="BA77" s="2">
        <f>'X01'!K74/SUM('X01'!$B74:$AB74)*L77</f>
        <v>0.95468801311431906</v>
      </c>
      <c r="BB77" s="2">
        <f>'X01'!L74/SUM('X01'!$B74:$AB74)*M77</f>
        <v>5.1704387637017908E-2</v>
      </c>
      <c r="BC77" s="2">
        <f>'X01'!M74/SUM('X01'!$B74:$AB74)*N77</f>
        <v>0.31894677165970542</v>
      </c>
      <c r="BD77" s="2">
        <f>'X01'!N74/SUM('X01'!$B74:$AB74)*O77</f>
        <v>0.59783720518526151</v>
      </c>
      <c r="BE77" s="2">
        <f>'X01'!O74/SUM('X01'!$B74:$AB74)*P77</f>
        <v>1.515471892143214E-2</v>
      </c>
      <c r="BF77" s="2">
        <f>'X01'!P74/SUM('X01'!$B74:$AB74)*Q77</f>
        <v>0.11649294477035955</v>
      </c>
      <c r="BG77" s="2">
        <f>'X01'!Q74/SUM('X01'!$B74:$AB74)*R77</f>
        <v>2.2792677039503553</v>
      </c>
      <c r="BH77" s="2">
        <f>'X01'!R74/SUM('X01'!$B74:$AB74)*S77</f>
        <v>5.3967991004518394</v>
      </c>
      <c r="BI77" s="2">
        <f>'X01'!S74/SUM('X01'!$B74:$AB74)*T77</f>
        <v>0.20544573675383246</v>
      </c>
      <c r="BJ77" s="2">
        <f>'X01'!T74/SUM('X01'!$B74:$AB74)*U77</f>
        <v>1.4018290688205912</v>
      </c>
      <c r="BK77" s="2">
        <f>'X01'!U74/SUM('X01'!$B74:$AB74)*V77</f>
        <v>55.497772984350377</v>
      </c>
      <c r="BL77" s="2">
        <f>'X01'!V74/SUM('X01'!$B74:$AB74)*W77</f>
        <v>8.624045050027167</v>
      </c>
      <c r="BM77" s="2">
        <f>'X01'!W74/SUM('X01'!$B74:$AB74)*X77</f>
        <v>5.7380909421040496</v>
      </c>
      <c r="BN77" s="2">
        <f>'X01'!X74/SUM('X01'!$B74:$AB74)*Y77</f>
        <v>5.4491896288768871</v>
      </c>
      <c r="BO77" s="2">
        <f>'X01'!Y74/SUM('X01'!$B74:$AB74)*Z77</f>
        <v>0.26645483506734208</v>
      </c>
      <c r="BP77" s="2">
        <f>'X01'!Z74/SUM('X01'!$B74:$AB74)*AA77</f>
        <v>6.0991542946948044E-2</v>
      </c>
      <c r="BQ77" s="2">
        <f>'X01'!AA74/SUM('X01'!$B74:$AB74)*AB77</f>
        <v>0.25559153474243196</v>
      </c>
      <c r="BR77" s="2">
        <f>'X01'!AB74/SUM('X01'!$B74:$AB74)*AC77</f>
        <v>0.19306187190134486</v>
      </c>
      <c r="BT77" s="9">
        <f t="shared" si="21"/>
        <v>118.35969998349182</v>
      </c>
    </row>
    <row r="78" spans="1:72" x14ac:dyDescent="0.3">
      <c r="A78" s="1" t="s">
        <v>200</v>
      </c>
      <c r="B78" s="1" t="s">
        <v>201</v>
      </c>
      <c r="C78" s="2">
        <v>240.57924206769147</v>
      </c>
      <c r="D78" s="2">
        <v>198.64882298796158</v>
      </c>
      <c r="E78" s="2">
        <v>136.49157872415262</v>
      </c>
      <c r="F78" s="2">
        <v>149.48555821005044</v>
      </c>
      <c r="G78" s="2">
        <v>170.45194147064657</v>
      </c>
      <c r="H78" s="2">
        <v>186.69873316998905</v>
      </c>
      <c r="I78" s="2">
        <v>315.60630521360815</v>
      </c>
      <c r="J78" s="2">
        <v>210.44285794854514</v>
      </c>
      <c r="K78" s="2">
        <v>190.45078551872643</v>
      </c>
      <c r="L78" s="2">
        <v>166.2523664292483</v>
      </c>
      <c r="M78" s="2">
        <v>178.70820095061364</v>
      </c>
      <c r="N78" s="2">
        <v>191.35980582005672</v>
      </c>
      <c r="O78" s="2">
        <v>161.4656047350166</v>
      </c>
      <c r="P78" s="2">
        <v>108.0162743203316</v>
      </c>
      <c r="Q78" s="2">
        <v>119.68530321817761</v>
      </c>
      <c r="R78" s="2">
        <v>141.37586097502358</v>
      </c>
      <c r="S78" s="2">
        <v>115.25719696493213</v>
      </c>
      <c r="T78" s="2">
        <v>101.1230903097545</v>
      </c>
      <c r="U78" s="2">
        <v>107.10314512286963</v>
      </c>
      <c r="V78" s="2">
        <v>105.08406472959859</v>
      </c>
      <c r="W78" s="2">
        <v>117.02621534099526</v>
      </c>
      <c r="X78" s="2">
        <v>131.04235915870714</v>
      </c>
      <c r="Y78" s="2">
        <v>127.06084014617342</v>
      </c>
      <c r="Z78" s="2">
        <v>166.29024661029717</v>
      </c>
      <c r="AA78" s="2">
        <v>208.97228226050242</v>
      </c>
      <c r="AB78" s="2">
        <v>142.50430104991997</v>
      </c>
      <c r="AC78" s="2">
        <v>87.269166204169849</v>
      </c>
      <c r="AE78" s="2">
        <f t="shared" si="11"/>
        <v>199.70888312058574</v>
      </c>
      <c r="AF78" s="2">
        <f t="shared" si="12"/>
        <v>163.08411776841552</v>
      </c>
      <c r="AG78" s="2">
        <f t="shared" si="13"/>
        <v>107.14187428178872</v>
      </c>
      <c r="AH78" s="2">
        <f t="shared" si="14"/>
        <v>125.04313821529195</v>
      </c>
      <c r="AI78" s="2">
        <f t="shared" si="15"/>
        <v>151.25899903122237</v>
      </c>
      <c r="AK78" s="2">
        <f t="shared" si="16"/>
        <v>61.437997190153141</v>
      </c>
      <c r="AL78" s="2">
        <f t="shared" si="17"/>
        <v>34.342469277658822</v>
      </c>
      <c r="AM78" s="2">
        <f t="shared" si="18"/>
        <v>5.9531589052757958</v>
      </c>
      <c r="AN78" s="2">
        <f t="shared" si="19"/>
        <v>7.2226319781024326</v>
      </c>
      <c r="AO78" s="2">
        <f t="shared" si="20"/>
        <v>50.754654653093851</v>
      </c>
      <c r="AQ78" s="1" t="s">
        <v>201</v>
      </c>
      <c r="AR78" s="2">
        <f>'X01'!B75/SUM('X01'!$B75:$AB75)*C78</f>
        <v>7.7498643212284085E-2</v>
      </c>
      <c r="AS78" s="2">
        <f>'X01'!C75/SUM('X01'!$B75:$AB75)*D78</f>
        <v>1.6839854954113907E-2</v>
      </c>
      <c r="AT78" s="2">
        <f>'X01'!D75/SUM('X01'!$B75:$AB75)*E78</f>
        <v>30.436047866920465</v>
      </c>
      <c r="AU78" s="2">
        <f>'X01'!E75/SUM('X01'!$B75:$AB75)*F78</f>
        <v>1.0137749945367877E-2</v>
      </c>
      <c r="AV78" s="2">
        <f>'X01'!F75/SUM('X01'!$B75:$AB75)*G78</f>
        <v>0.15244274563872057</v>
      </c>
      <c r="AW78" s="2">
        <f>'X01'!G75/SUM('X01'!$B75:$AB75)*H78</f>
        <v>1.7409504337103254E-2</v>
      </c>
      <c r="AX78" s="2">
        <f>'X01'!H75/SUM('X01'!$B75:$AB75)*I78</f>
        <v>8.9627818983464141E-2</v>
      </c>
      <c r="AY78" s="2">
        <f>'X01'!I75/SUM('X01'!$B75:$AB75)*J78</f>
        <v>0.20872400683245057</v>
      </c>
      <c r="AZ78" s="2">
        <f>'X01'!J75/SUM('X01'!$B75:$AB75)*K78</f>
        <v>8.7989656213749087E-2</v>
      </c>
      <c r="BA78" s="2">
        <f>'X01'!K75/SUM('X01'!$B75:$AB75)*L78</f>
        <v>1.02319122463842</v>
      </c>
      <c r="BB78" s="2">
        <f>'X01'!L75/SUM('X01'!$B75:$AB75)*M78</f>
        <v>0.1030162521851397</v>
      </c>
      <c r="BC78" s="2">
        <f>'X01'!M75/SUM('X01'!$B75:$AB75)*N78</f>
        <v>0.35039413087211085</v>
      </c>
      <c r="BD78" s="2">
        <f>'X01'!N75/SUM('X01'!$B75:$AB75)*O78</f>
        <v>0.54203528612720531</v>
      </c>
      <c r="BE78" s="2">
        <f>'X01'!O75/SUM('X01'!$B75:$AB75)*P78</f>
        <v>4.2121068116283883E-2</v>
      </c>
      <c r="BF78" s="2">
        <f>'X01'!P75/SUM('X01'!$B75:$AB75)*Q78</f>
        <v>0.12733180648150733</v>
      </c>
      <c r="BG78" s="2">
        <f>'X01'!Q75/SUM('X01'!$B75:$AB75)*R78</f>
        <v>2.3873546907496555</v>
      </c>
      <c r="BH78" s="2">
        <f>'X01'!R75/SUM('X01'!$B75:$AB75)*S78</f>
        <v>5.4172988133792757</v>
      </c>
      <c r="BI78" s="2">
        <f>'X01'!S75/SUM('X01'!$B75:$AB75)*T78</f>
        <v>0.26017249326283548</v>
      </c>
      <c r="BJ78" s="2">
        <f>'X01'!T75/SUM('X01'!$B75:$AB75)*U78</f>
        <v>1.444523974708156</v>
      </c>
      <c r="BK78" s="2">
        <f>'X01'!U75/SUM('X01'!$B75:$AB75)*V78</f>
        <v>54.199622835119364</v>
      </c>
      <c r="BL78" s="2">
        <f>'X01'!V75/SUM('X01'!$B75:$AB75)*W78</f>
        <v>8.5996240166103703</v>
      </c>
      <c r="BM78" s="2">
        <f>'X01'!W75/SUM('X01'!$B75:$AB75)*X78</f>
        <v>5.1944378678668794</v>
      </c>
      <c r="BN78" s="2">
        <f>'X01'!X75/SUM('X01'!$B75:$AB75)*Y78</f>
        <v>5.5552461825385766</v>
      </c>
      <c r="BO78" s="2">
        <f>'X01'!Y75/SUM('X01'!$B75:$AB75)*Z78</f>
        <v>0.24669319880134111</v>
      </c>
      <c r="BP78" s="2">
        <f>'X01'!Z75/SUM('X01'!$B75:$AB75)*AA78</f>
        <v>0.21789443953461704</v>
      </c>
      <c r="BQ78" s="2">
        <f>'X01'!AA75/SUM('X01'!$B75:$AB75)*AB78</f>
        <v>0.37086743291209084</v>
      </c>
      <c r="BR78" s="2">
        <f>'X01'!AB75/SUM('X01'!$B75:$AB75)*AC78</f>
        <v>0.23932466624887311</v>
      </c>
      <c r="BT78" s="9">
        <f t="shared" si="21"/>
        <v>117.41786822719043</v>
      </c>
    </row>
    <row r="79" spans="1:72" x14ac:dyDescent="0.3">
      <c r="A79" s="1" t="s">
        <v>202</v>
      </c>
      <c r="B79" s="1" t="s">
        <v>203</v>
      </c>
      <c r="C79" s="2">
        <v>238.27899209052481</v>
      </c>
      <c r="D79" s="2">
        <v>200.78676969666847</v>
      </c>
      <c r="E79" s="2">
        <v>136.65334195609805</v>
      </c>
      <c r="F79" s="2">
        <v>155.13147357673739</v>
      </c>
      <c r="G79" s="2">
        <v>198.29784543721507</v>
      </c>
      <c r="H79" s="2">
        <v>165.54619632217157</v>
      </c>
      <c r="I79" s="2">
        <v>288.93533134795257</v>
      </c>
      <c r="J79" s="2">
        <v>176.07490589673858</v>
      </c>
      <c r="K79" s="2">
        <v>188.95335712078415</v>
      </c>
      <c r="L79" s="2">
        <v>162.49412658836457</v>
      </c>
      <c r="M79" s="2">
        <v>172.43983863589096</v>
      </c>
      <c r="N79" s="2">
        <v>186.00368152985899</v>
      </c>
      <c r="O79" s="2">
        <v>168.48131636216885</v>
      </c>
      <c r="P79" s="2">
        <v>118.99587349596091</v>
      </c>
      <c r="Q79" s="2">
        <v>124.25070387659289</v>
      </c>
      <c r="R79" s="2">
        <v>143.44110711247109</v>
      </c>
      <c r="S79" s="2">
        <v>116.1004491908058</v>
      </c>
      <c r="T79" s="2">
        <v>96.074156849103844</v>
      </c>
      <c r="U79" s="2">
        <v>102.2403029931973</v>
      </c>
      <c r="V79" s="2">
        <v>105.5428389484964</v>
      </c>
      <c r="W79" s="2">
        <v>116.69801938800717</v>
      </c>
      <c r="X79" s="2">
        <v>131.63648140794555</v>
      </c>
      <c r="Y79" s="2">
        <v>126.88713731946551</v>
      </c>
      <c r="Z79" s="2">
        <v>163.97924981049078</v>
      </c>
      <c r="AA79" s="2">
        <v>187.0154049749666</v>
      </c>
      <c r="AB79" s="2">
        <v>148.48054238440932</v>
      </c>
      <c r="AC79" s="2">
        <v>88.433274436718008</v>
      </c>
      <c r="AE79" s="2">
        <f t="shared" si="11"/>
        <v>197.66142148962402</v>
      </c>
      <c r="AF79" s="2">
        <f t="shared" si="12"/>
        <v>160.12610117987012</v>
      </c>
      <c r="AG79" s="2">
        <f t="shared" si="13"/>
        <v>104.98943699540084</v>
      </c>
      <c r="AH79" s="2">
        <f t="shared" si="14"/>
        <v>125.07387937180607</v>
      </c>
      <c r="AI79" s="2">
        <f t="shared" si="15"/>
        <v>146.97711790164618</v>
      </c>
      <c r="AK79" s="2">
        <f t="shared" si="16"/>
        <v>52.524686933224999</v>
      </c>
      <c r="AL79" s="2">
        <f t="shared" si="17"/>
        <v>25.591009908244221</v>
      </c>
      <c r="AM79" s="2">
        <f t="shared" si="18"/>
        <v>8.3825374753542832</v>
      </c>
      <c r="AN79" s="2">
        <f t="shared" si="19"/>
        <v>7.6325185993122862</v>
      </c>
      <c r="AO79" s="2">
        <f t="shared" si="20"/>
        <v>42.118004123465404</v>
      </c>
      <c r="AQ79" s="1" t="s">
        <v>203</v>
      </c>
      <c r="AR79" s="2">
        <f>'X01'!B76/SUM('X01'!$B76:$AB76)*C79</f>
        <v>1.1515565861738018E-2</v>
      </c>
      <c r="AS79" s="2">
        <f>'X01'!C76/SUM('X01'!$B76:$AB76)*D79</f>
        <v>1.8483121505688306E-3</v>
      </c>
      <c r="AT79" s="2">
        <f>'X01'!D76/SUM('X01'!$B76:$AB76)*E79</f>
        <v>31.516783584135226</v>
      </c>
      <c r="AU79" s="2">
        <f>'X01'!E76/SUM('X01'!$B76:$AB76)*F79</f>
        <v>3.2130883073450316E-3</v>
      </c>
      <c r="AV79" s="2">
        <f>'X01'!F76/SUM('X01'!$B76:$AB76)*G79</f>
        <v>3.8789765636810532E-2</v>
      </c>
      <c r="AW79" s="2">
        <f>'X01'!G76/SUM('X01'!$B76:$AB76)*H79</f>
        <v>3.8097759952631944E-3</v>
      </c>
      <c r="AX79" s="2">
        <f>'X01'!H76/SUM('X01'!$B76:$AB76)*I79</f>
        <v>4.2556005813796434E-2</v>
      </c>
      <c r="AY79" s="2">
        <f>'X01'!I76/SUM('X01'!$B76:$AB76)*J79</f>
        <v>9.724985021797633E-2</v>
      </c>
      <c r="AZ79" s="2">
        <f>'X01'!J76/SUM('X01'!$B76:$AB76)*K79</f>
        <v>4.4789072753183369E-2</v>
      </c>
      <c r="BA79" s="2">
        <f>'X01'!K76/SUM('X01'!$B76:$AB76)*L79</f>
        <v>0.90646391008721083</v>
      </c>
      <c r="BB79" s="2">
        <f>'X01'!L76/SUM('X01'!$B76:$AB76)*M79</f>
        <v>4.6827378912929221E-2</v>
      </c>
      <c r="BC79" s="2">
        <f>'X01'!M76/SUM('X01'!$B76:$AB76)*N79</f>
        <v>0.29578750359499356</v>
      </c>
      <c r="BD79" s="2">
        <f>'X01'!N76/SUM('X01'!$B76:$AB76)*O79</f>
        <v>0.4311583177104728</v>
      </c>
      <c r="BE79" s="2">
        <f>'X01'!O76/SUM('X01'!$B76:$AB76)*P79</f>
        <v>1.7800225018381834E-2</v>
      </c>
      <c r="BF79" s="2">
        <f>'X01'!P76/SUM('X01'!$B76:$AB76)*Q79</f>
        <v>0.11351927240698544</v>
      </c>
      <c r="BG79" s="2">
        <f>'X01'!Q76/SUM('X01'!$B76:$AB76)*R79</f>
        <v>2.3249389395280735</v>
      </c>
      <c r="BH79" s="2">
        <f>'X01'!R76/SUM('X01'!$B76:$AB76)*S79</f>
        <v>5.3154036227691774</v>
      </c>
      <c r="BI79" s="2">
        <f>'X01'!S76/SUM('X01'!$B76:$AB76)*T79</f>
        <v>0.18682867129425529</v>
      </c>
      <c r="BJ79" s="2">
        <f>'X01'!T76/SUM('X01'!$B76:$AB76)*U79</f>
        <v>1.031979308513022</v>
      </c>
      <c r="BK79" s="2">
        <f>'X01'!U76/SUM('X01'!$B76:$AB76)*V79</f>
        <v>55.04316635636286</v>
      </c>
      <c r="BL79" s="2">
        <f>'X01'!V76/SUM('X01'!$B76:$AB76)*W79</f>
        <v>8.5942358834502048</v>
      </c>
      <c r="BM79" s="2">
        <f>'X01'!W76/SUM('X01'!$B76:$AB76)*X79</f>
        <v>5.2608545696048195</v>
      </c>
      <c r="BN79" s="2">
        <f>'X01'!X76/SUM('X01'!$B76:$AB76)*Y79</f>
        <v>5.4173708870520434</v>
      </c>
      <c r="BO79" s="2">
        <f>'X01'!Y76/SUM('X01'!$B76:$AB76)*Z79</f>
        <v>0.18491204843656475</v>
      </c>
      <c r="BP79" s="2">
        <f>'X01'!Z76/SUM('X01'!$B76:$AB76)*AA79</f>
        <v>6.412743732600748E-2</v>
      </c>
      <c r="BQ79" s="2">
        <f>'X01'!AA76/SUM('X01'!$B76:$AB76)*AB79</f>
        <v>0.24910205370914412</v>
      </c>
      <c r="BR79" s="2">
        <f>'X01'!AB76/SUM('X01'!$B76:$AB76)*AC79</f>
        <v>0.18255275163909526</v>
      </c>
      <c r="BT79" s="9">
        <f t="shared" si="21"/>
        <v>117.42758415828814</v>
      </c>
    </row>
    <row r="80" spans="1:72" x14ac:dyDescent="0.3">
      <c r="A80" s="1" t="s">
        <v>204</v>
      </c>
      <c r="B80" s="1" t="s">
        <v>205</v>
      </c>
      <c r="C80" s="2">
        <v>248.82701125716227</v>
      </c>
      <c r="D80" s="2">
        <v>207.86489408751868</v>
      </c>
      <c r="E80" s="2">
        <v>137.86549760716389</v>
      </c>
      <c r="F80" s="2">
        <v>148.54216001779719</v>
      </c>
      <c r="G80" s="2">
        <v>194.86385043811387</v>
      </c>
      <c r="H80" s="2">
        <v>183.65840704376518</v>
      </c>
      <c r="I80" s="2">
        <v>325.45114872337768</v>
      </c>
      <c r="J80" s="2">
        <v>232.29369675645287</v>
      </c>
      <c r="K80" s="2">
        <v>209.66117766448843</v>
      </c>
      <c r="L80" s="2">
        <v>178.84953630182608</v>
      </c>
      <c r="M80" s="2">
        <v>194.76565011404023</v>
      </c>
      <c r="N80" s="2">
        <v>208.46205254126528</v>
      </c>
      <c r="O80" s="2">
        <v>191.55360081513879</v>
      </c>
      <c r="P80" s="2">
        <v>110.07939936160399</v>
      </c>
      <c r="Q80" s="2">
        <v>128.5292570331633</v>
      </c>
      <c r="R80" s="2">
        <v>147.80300840854943</v>
      </c>
      <c r="S80" s="2">
        <v>122.33332075489346</v>
      </c>
      <c r="T80" s="2">
        <v>112.4967129501897</v>
      </c>
      <c r="U80" s="2">
        <v>113.07723435861763</v>
      </c>
      <c r="V80" s="2">
        <v>110.23879478181254</v>
      </c>
      <c r="W80" s="2">
        <v>121.62652850944102</v>
      </c>
      <c r="X80" s="2">
        <v>142.42245847001925</v>
      </c>
      <c r="Y80" s="2">
        <v>138.71413658326713</v>
      </c>
      <c r="Z80" s="2">
        <v>188.05345736948232</v>
      </c>
      <c r="AA80" s="2">
        <v>216.27740843989241</v>
      </c>
      <c r="AB80" s="2">
        <v>157.01242344820537</v>
      </c>
      <c r="AC80" s="2">
        <v>95.807604187694736</v>
      </c>
      <c r="AE80" s="2">
        <f t="shared" si="11"/>
        <v>206.72470988212837</v>
      </c>
      <c r="AF80" s="2">
        <f t="shared" si="12"/>
        <v>177.99970877739207</v>
      </c>
      <c r="AG80" s="2">
        <f t="shared" si="13"/>
        <v>114.53651571137834</v>
      </c>
      <c r="AH80" s="2">
        <f t="shared" si="14"/>
        <v>134.25437452090912</v>
      </c>
      <c r="AI80" s="2">
        <f t="shared" si="15"/>
        <v>164.28772336131871</v>
      </c>
      <c r="AK80" s="2">
        <f t="shared" si="16"/>
        <v>64.121506556234195</v>
      </c>
      <c r="AL80" s="2">
        <f t="shared" si="17"/>
        <v>40.798440312595801</v>
      </c>
      <c r="AM80" s="2">
        <f t="shared" si="18"/>
        <v>5.3401270723357221</v>
      </c>
      <c r="AN80" s="2">
        <f t="shared" si="19"/>
        <v>11.092104578075102</v>
      </c>
      <c r="AO80" s="2">
        <f t="shared" si="20"/>
        <v>51.672669043946023</v>
      </c>
      <c r="AQ80" s="1" t="s">
        <v>205</v>
      </c>
      <c r="AR80" s="2">
        <f>'X01'!B77/SUM('X01'!$B77:$AB77)*C80</f>
        <v>0.10290508741810639</v>
      </c>
      <c r="AS80" s="2">
        <f>'X01'!C77/SUM('X01'!$B77:$AB77)*D80</f>
        <v>1.8870313870299964E-2</v>
      </c>
      <c r="AT80" s="2">
        <f>'X01'!D77/SUM('X01'!$B77:$AB77)*E80</f>
        <v>27.898784665922808</v>
      </c>
      <c r="AU80" s="2">
        <f>'X01'!E77/SUM('X01'!$B77:$AB77)*F80</f>
        <v>1.0488255077462753E-2</v>
      </c>
      <c r="AV80" s="2">
        <f>'X01'!F77/SUM('X01'!$B77:$AB77)*G80</f>
        <v>0.2378330011701931</v>
      </c>
      <c r="AW80" s="2">
        <f>'X01'!G77/SUM('X01'!$B77:$AB77)*H80</f>
        <v>1.8525343915488875E-2</v>
      </c>
      <c r="AX80" s="2">
        <f>'X01'!H77/SUM('X01'!$B77:$AB77)*I80</f>
        <v>0.10176606189718179</v>
      </c>
      <c r="AY80" s="2">
        <f>'X01'!I77/SUM('X01'!$B77:$AB77)*J80</f>
        <v>0.25539911585201952</v>
      </c>
      <c r="AZ80" s="2">
        <f>'X01'!J77/SUM('X01'!$B77:$AB77)*K80</f>
        <v>0.12265958204682645</v>
      </c>
      <c r="BA80" s="2">
        <f>'X01'!K77/SUM('X01'!$B77:$AB77)*L80</f>
        <v>1.123909471711815</v>
      </c>
      <c r="BB80" s="2">
        <f>'X01'!L77/SUM('X01'!$B77:$AB77)*M80</f>
        <v>0.14341371668389769</v>
      </c>
      <c r="BC80" s="2">
        <f>'X01'!M77/SUM('X01'!$B77:$AB77)*N80</f>
        <v>0.38059322274754648</v>
      </c>
      <c r="BD80" s="2">
        <f>'X01'!N77/SUM('X01'!$B77:$AB77)*O80</f>
        <v>0.89845998425482931</v>
      </c>
      <c r="BE80" s="2">
        <f>'X01'!O77/SUM('X01'!$B77:$AB77)*P80</f>
        <v>5.2186644710914838E-2</v>
      </c>
      <c r="BF80" s="2">
        <f>'X01'!P77/SUM('X01'!$B77:$AB77)*Q80</f>
        <v>0.14649942045761455</v>
      </c>
      <c r="BG80" s="2">
        <f>'X01'!Q77/SUM('X01'!$B77:$AB77)*R80</f>
        <v>2.543418153753672</v>
      </c>
      <c r="BH80" s="2">
        <f>'X01'!R77/SUM('X01'!$B77:$AB77)*S80</f>
        <v>6.2635686879213939</v>
      </c>
      <c r="BI80" s="2">
        <f>'X01'!S77/SUM('X01'!$B77:$AB77)*T80</f>
        <v>0.38240644210869512</v>
      </c>
      <c r="BJ80" s="2">
        <f>'X01'!T77/SUM('X01'!$B77:$AB77)*U80</f>
        <v>1.8523227851642141</v>
      </c>
      <c r="BK80" s="2">
        <f>'X01'!U77/SUM('X01'!$B77:$AB77)*V80</f>
        <v>56.449859852262932</v>
      </c>
      <c r="BL80" s="2">
        <f>'X01'!V77/SUM('X01'!$B77:$AB77)*W80</f>
        <v>9.0417243982144271</v>
      </c>
      <c r="BM80" s="2">
        <f>'X01'!W77/SUM('X01'!$B77:$AB77)*X80</f>
        <v>6.2376896546951599</v>
      </c>
      <c r="BN80" s="2">
        <f>'X01'!X77/SUM('X01'!$B77:$AB77)*Y80</f>
        <v>7.0519094239367588</v>
      </c>
      <c r="BO80" s="2">
        <f>'X01'!Y77/SUM('X01'!$B77:$AB77)*Z80</f>
        <v>0.38506391880092505</v>
      </c>
      <c r="BP80" s="2">
        <f>'X01'!Z77/SUM('X01'!$B77:$AB77)*AA80</f>
        <v>0.28142089075687787</v>
      </c>
      <c r="BQ80" s="2">
        <f>'X01'!AA77/SUM('X01'!$B77:$AB77)*AB80</f>
        <v>0.54006230036451874</v>
      </c>
      <c r="BR80" s="2">
        <f>'X01'!AB77/SUM('X01'!$B77:$AB77)*AC80</f>
        <v>0.24643116299198251</v>
      </c>
      <c r="BT80" s="9">
        <f t="shared" si="21"/>
        <v>122.78817155870857</v>
      </c>
    </row>
    <row r="81" spans="1:72" x14ac:dyDescent="0.3">
      <c r="A81" s="1" t="s">
        <v>206</v>
      </c>
      <c r="B81" s="1" t="s">
        <v>207</v>
      </c>
      <c r="C81" s="2">
        <v>269.11665984384513</v>
      </c>
      <c r="D81" s="2">
        <v>230.28675314949155</v>
      </c>
      <c r="E81" s="2">
        <v>214.98354722480104</v>
      </c>
      <c r="F81" s="2">
        <v>226.29585754786126</v>
      </c>
      <c r="G81" s="2">
        <v>318.08029737314962</v>
      </c>
      <c r="H81" s="2">
        <v>303.96080205323841</v>
      </c>
      <c r="I81" s="2">
        <v>365.46421360990109</v>
      </c>
      <c r="J81" s="2">
        <v>511.66890659273201</v>
      </c>
      <c r="K81" s="2">
        <v>294.18088864502414</v>
      </c>
      <c r="L81" s="2">
        <v>272.24239238531169</v>
      </c>
      <c r="M81" s="2">
        <v>242.91236461552359</v>
      </c>
      <c r="N81" s="2">
        <v>288.94626474227198</v>
      </c>
      <c r="O81" s="2">
        <v>254.14284469397239</v>
      </c>
      <c r="P81" s="2">
        <v>133.02939591498662</v>
      </c>
      <c r="Q81" s="2">
        <v>194.81733763468682</v>
      </c>
      <c r="R81" s="2">
        <v>211.61141317733993</v>
      </c>
      <c r="S81" s="2">
        <v>163.55895844725876</v>
      </c>
      <c r="T81" s="2">
        <v>148.88867619324509</v>
      </c>
      <c r="U81" s="2">
        <v>144.81294537075729</v>
      </c>
      <c r="V81" s="2">
        <v>159.57386523799886</v>
      </c>
      <c r="W81" s="2">
        <v>166.33689676100602</v>
      </c>
      <c r="X81" s="2">
        <v>195.9269129410701</v>
      </c>
      <c r="Y81" s="2">
        <v>188.8236381334556</v>
      </c>
      <c r="Z81" s="2">
        <v>227.14342154227558</v>
      </c>
      <c r="AA81" s="2">
        <v>238.63482809050277</v>
      </c>
      <c r="AB81" s="2">
        <v>207.51325149732466</v>
      </c>
      <c r="AC81" s="2">
        <v>148.23201423312668</v>
      </c>
      <c r="AE81" s="2">
        <f t="shared" si="11"/>
        <v>275.45544725746976</v>
      </c>
      <c r="AF81" s="2">
        <f t="shared" si="12"/>
        <v>267.06131204464987</v>
      </c>
      <c r="AG81" s="2">
        <f t="shared" si="13"/>
        <v>154.20861131231499</v>
      </c>
      <c r="AH81" s="2">
        <f t="shared" si="14"/>
        <v>183.69581594517726</v>
      </c>
      <c r="AI81" s="2">
        <f t="shared" si="15"/>
        <v>205.38087884080744</v>
      </c>
      <c r="AK81" s="2">
        <f t="shared" si="16"/>
        <v>56.10246314702016</v>
      </c>
      <c r="AL81" s="2">
        <f t="shared" si="17"/>
        <v>104.93011818504054</v>
      </c>
      <c r="AM81" s="2">
        <f t="shared" si="18"/>
        <v>8.8089952016386448</v>
      </c>
      <c r="AN81" s="2">
        <f t="shared" si="19"/>
        <v>15.447109266139845</v>
      </c>
      <c r="AO81" s="2">
        <f t="shared" si="20"/>
        <v>40.207682286796</v>
      </c>
      <c r="AQ81" s="1" t="s">
        <v>207</v>
      </c>
      <c r="AR81" s="2">
        <f>'X01'!B78/SUM('X01'!$B78:$AB78)*C81</f>
        <v>0.18447050486525826</v>
      </c>
      <c r="AS81" s="2">
        <f>'X01'!C78/SUM('X01'!$B78:$AB78)*D81</f>
        <v>1.308633346495193E-2</v>
      </c>
      <c r="AT81" s="2">
        <f>'X01'!D78/SUM('X01'!$B78:$AB78)*E81</f>
        <v>8.6715731845150792</v>
      </c>
      <c r="AU81" s="2">
        <f>'X01'!E78/SUM('X01'!$B78:$AB78)*F81</f>
        <v>1.6074432273608559E-3</v>
      </c>
      <c r="AV81" s="2">
        <f>'X01'!F78/SUM('X01'!$B78:$AB78)*G81</f>
        <v>1.1494768524548222</v>
      </c>
      <c r="AW81" s="2">
        <f>'X01'!G78/SUM('X01'!$B78:$AB78)*H81</f>
        <v>5.3977980191298209E-4</v>
      </c>
      <c r="AX81" s="2">
        <f>'X01'!H78/SUM('X01'!$B78:$AB78)*I81</f>
        <v>3.4396937280374976E-2</v>
      </c>
      <c r="AY81" s="2">
        <f>'X01'!I78/SUM('X01'!$B78:$AB78)*J81</f>
        <v>0.32438165871147423</v>
      </c>
      <c r="AZ81" s="2">
        <f>'X01'!J78/SUM('X01'!$B78:$AB78)*K81</f>
        <v>0.20374084843649565</v>
      </c>
      <c r="BA81" s="2">
        <f>'X01'!K78/SUM('X01'!$B78:$AB78)*L81</f>
        <v>2.6464250176111594</v>
      </c>
      <c r="BB81" s="2">
        <f>'X01'!L78/SUM('X01'!$B78:$AB78)*M81</f>
        <v>0.12250872203226434</v>
      </c>
      <c r="BC81" s="2">
        <f>'X01'!M78/SUM('X01'!$B78:$AB78)*N81</f>
        <v>0.13905462023219869</v>
      </c>
      <c r="BD81" s="2">
        <f>'X01'!N78/SUM('X01'!$B78:$AB78)*O81</f>
        <v>5.3958869355752483</v>
      </c>
      <c r="BE81" s="2">
        <f>'X01'!O78/SUM('X01'!$B78:$AB78)*P81</f>
        <v>2.5513522444272192E-2</v>
      </c>
      <c r="BF81" s="2">
        <f>'X01'!P78/SUM('X01'!$B78:$AB78)*Q81</f>
        <v>0.27503868344149746</v>
      </c>
      <c r="BG81" s="2">
        <f>'X01'!Q78/SUM('X01'!$B78:$AB78)*R81</f>
        <v>3.7431831344286888</v>
      </c>
      <c r="BH81" s="2">
        <f>'X01'!R78/SUM('X01'!$B78:$AB78)*S81</f>
        <v>12.11966305428464</v>
      </c>
      <c r="BI81" s="2">
        <f>'X01'!S78/SUM('X01'!$B78:$AB78)*T81</f>
        <v>1.1178813093923858</v>
      </c>
      <c r="BJ81" s="2">
        <f>'X01'!T78/SUM('X01'!$B78:$AB78)*U81</f>
        <v>2.269967091894578</v>
      </c>
      <c r="BK81" s="2">
        <f>'X01'!U78/SUM('X01'!$B78:$AB78)*V81</f>
        <v>83.189977347730661</v>
      </c>
      <c r="BL81" s="2">
        <f>'X01'!V78/SUM('X01'!$B78:$AB78)*W81</f>
        <v>12.953199312337755</v>
      </c>
      <c r="BM81" s="2">
        <f>'X01'!W78/SUM('X01'!$B78:$AB78)*X81</f>
        <v>25.380523721963776</v>
      </c>
      <c r="BN81" s="2">
        <f>'X01'!X78/SUM('X01'!$B78:$AB78)*Y81</f>
        <v>10.587965616035648</v>
      </c>
      <c r="BO81" s="2">
        <f>'X01'!Y78/SUM('X01'!$B78:$AB78)*Z81</f>
        <v>3.1587585844892034</v>
      </c>
      <c r="BP81" s="2">
        <f>'X01'!Z78/SUM('X01'!$B78:$AB78)*AA81</f>
        <v>0.34495089868175394</v>
      </c>
      <c r="BQ81" s="2">
        <f>'X01'!AA78/SUM('X01'!$B78:$AB78)*AB81</f>
        <v>0.7690725882137317</v>
      </c>
      <c r="BR81" s="2">
        <f>'X01'!AB78/SUM('X01'!$B78:$AB78)*AC81</f>
        <v>0.2213793222937554</v>
      </c>
      <c r="BT81" s="9">
        <f t="shared" si="21"/>
        <v>175.04422302584095</v>
      </c>
    </row>
    <row r="82" spans="1:72" x14ac:dyDescent="0.3">
      <c r="A82" s="1" t="s">
        <v>208</v>
      </c>
      <c r="B82" s="1" t="s">
        <v>209</v>
      </c>
      <c r="C82" s="2">
        <v>260.84380381707797</v>
      </c>
      <c r="D82" s="2">
        <v>218.46523010507769</v>
      </c>
      <c r="E82" s="2">
        <v>217.45910499093358</v>
      </c>
      <c r="F82" s="2">
        <v>158.16593186824673</v>
      </c>
      <c r="G82" s="2">
        <v>284.94831148706254</v>
      </c>
      <c r="H82" s="2">
        <v>204.72571960798666</v>
      </c>
      <c r="I82" s="2">
        <v>370.2438984937516</v>
      </c>
      <c r="J82" s="2">
        <v>294.25977606808897</v>
      </c>
      <c r="K82" s="2">
        <v>272.3458044157087</v>
      </c>
      <c r="L82" s="2">
        <v>269.0415142466436</v>
      </c>
      <c r="M82" s="2">
        <v>238.02678735200561</v>
      </c>
      <c r="N82" s="2">
        <v>293.70187745678345</v>
      </c>
      <c r="O82" s="2">
        <v>251.02777323920407</v>
      </c>
      <c r="P82" s="2">
        <v>131.46945721774995</v>
      </c>
      <c r="Q82" s="2">
        <v>186.0348438291141</v>
      </c>
      <c r="R82" s="2">
        <v>208.49198680772847</v>
      </c>
      <c r="S82" s="2">
        <v>160.30483866533612</v>
      </c>
      <c r="T82" s="2">
        <v>147.10940902153629</v>
      </c>
      <c r="U82" s="2">
        <v>148.51355793357328</v>
      </c>
      <c r="V82" s="2">
        <v>158.61326522455721</v>
      </c>
      <c r="W82" s="2">
        <v>165.77446339626525</v>
      </c>
      <c r="X82" s="2">
        <v>195.66656984369351</v>
      </c>
      <c r="Y82" s="2">
        <v>186.95417251443695</v>
      </c>
      <c r="Z82" s="2">
        <v>226.48124346505838</v>
      </c>
      <c r="AA82" s="2">
        <v>233.70513827188032</v>
      </c>
      <c r="AB82" s="2">
        <v>192.47401689703813</v>
      </c>
      <c r="AC82" s="2">
        <v>137.39936282664053</v>
      </c>
      <c r="AE82" s="2">
        <f t="shared" si="11"/>
        <v>244.97885719573384</v>
      </c>
      <c r="AF82" s="2">
        <f t="shared" si="12"/>
        <v>238.26664673700301</v>
      </c>
      <c r="AG82" s="2">
        <f t="shared" si="13"/>
        <v>153.63526771125072</v>
      </c>
      <c r="AH82" s="2">
        <f t="shared" si="14"/>
        <v>182.79840191813187</v>
      </c>
      <c r="AI82" s="2">
        <f t="shared" si="15"/>
        <v>197.51494036515433</v>
      </c>
      <c r="AK82" s="2">
        <f t="shared" si="16"/>
        <v>68.505100359424205</v>
      </c>
      <c r="AL82" s="2">
        <f t="shared" si="17"/>
        <v>54.198722281782672</v>
      </c>
      <c r="AM82" s="2">
        <f t="shared" si="18"/>
        <v>6.7843540257208268</v>
      </c>
      <c r="AN82" s="2">
        <f t="shared" si="19"/>
        <v>15.373266695889029</v>
      </c>
      <c r="AO82" s="2">
        <f t="shared" si="20"/>
        <v>43.924445403457675</v>
      </c>
      <c r="AQ82" s="1" t="s">
        <v>209</v>
      </c>
      <c r="AR82" s="2">
        <f>'X01'!B79/SUM('X01'!$B79:$AB79)*C82</f>
        <v>0.25520867885073018</v>
      </c>
      <c r="AS82" s="2">
        <f>'X01'!C79/SUM('X01'!$B79:$AB79)*D82</f>
        <v>2.9482155635462172E-2</v>
      </c>
      <c r="AT82" s="2">
        <f>'X01'!D79/SUM('X01'!$B79:$AB79)*E82</f>
        <v>8.3258119335323855</v>
      </c>
      <c r="AU82" s="2">
        <f>'X01'!E79/SUM('X01'!$B79:$AB79)*F82</f>
        <v>8.8936208470578784E-3</v>
      </c>
      <c r="AV82" s="2">
        <f>'X01'!F79/SUM('X01'!$B79:$AB79)*G82</f>
        <v>0.99820513746156658</v>
      </c>
      <c r="AW82" s="2">
        <f>'X01'!G79/SUM('X01'!$B79:$AB79)*H82</f>
        <v>1.496516208153207E-2</v>
      </c>
      <c r="AX82" s="2">
        <f>'X01'!H79/SUM('X01'!$B79:$AB79)*I82</f>
        <v>9.160227355588145E-2</v>
      </c>
      <c r="AY82" s="2">
        <f>'X01'!I79/SUM('X01'!$B79:$AB79)*J82</f>
        <v>0.21675436997401989</v>
      </c>
      <c r="AZ82" s="2">
        <f>'X01'!J79/SUM('X01'!$B79:$AB79)*K82</f>
        <v>0.26186802079984584</v>
      </c>
      <c r="BA82" s="2">
        <f>'X01'!K79/SUM('X01'!$B79:$AB79)*L82</f>
        <v>2.7714716101924797</v>
      </c>
      <c r="BB82" s="2">
        <f>'X01'!L79/SUM('X01'!$B79:$AB79)*M82</f>
        <v>0.19674732482059815</v>
      </c>
      <c r="BC82" s="2">
        <f>'X01'!M79/SUM('X01'!$B79:$AB79)*N82</f>
        <v>0.25597885204733095</v>
      </c>
      <c r="BD82" s="2">
        <f>'X01'!N79/SUM('X01'!$B79:$AB79)*O82</f>
        <v>5.5402211511559463</v>
      </c>
      <c r="BE82" s="2">
        <f>'X01'!O79/SUM('X01'!$B79:$AB79)*P82</f>
        <v>5.8400642818919289E-2</v>
      </c>
      <c r="BF82" s="2">
        <f>'X01'!P79/SUM('X01'!$B79:$AB79)*Q82</f>
        <v>0.2981294097642711</v>
      </c>
      <c r="BG82" s="2">
        <f>'X01'!Q79/SUM('X01'!$B79:$AB79)*R82</f>
        <v>3.6061298873189274</v>
      </c>
      <c r="BH82" s="2">
        <f>'X01'!R79/SUM('X01'!$B79:$AB79)*S82</f>
        <v>11.169112222659324</v>
      </c>
      <c r="BI82" s="2">
        <f>'X01'!S79/SUM('X01'!$B79:$AB79)*T82</f>
        <v>1.1456603698497978</v>
      </c>
      <c r="BJ82" s="2">
        <f>'X01'!T79/SUM('X01'!$B79:$AB79)*U82</f>
        <v>2.2088053481984082</v>
      </c>
      <c r="BK82" s="2">
        <f>'X01'!U79/SUM('X01'!$B79:$AB79)*V82</f>
        <v>82.603011579395272</v>
      </c>
      <c r="BL82" s="2">
        <f>'X01'!V79/SUM('X01'!$B79:$AB79)*W82</f>
        <v>12.753602682086914</v>
      </c>
      <c r="BM82" s="2">
        <f>'X01'!W79/SUM('X01'!$B79:$AB79)*X82</f>
        <v>25.503261822161324</v>
      </c>
      <c r="BN82" s="2">
        <f>'X01'!X79/SUM('X01'!$B79:$AB79)*Y82</f>
        <v>10.962304241858211</v>
      </c>
      <c r="BO82" s="2">
        <f>'X01'!Y79/SUM('X01'!$B79:$AB79)*Z82</f>
        <v>3.2002978195684464</v>
      </c>
      <c r="BP82" s="2">
        <f>'X01'!Z79/SUM('X01'!$B79:$AB79)*AA82</f>
        <v>0.50462080440167123</v>
      </c>
      <c r="BQ82" s="2">
        <f>'X01'!AA79/SUM('X01'!$B79:$AB79)*AB82</f>
        <v>0.81603563129275847</v>
      </c>
      <c r="BR82" s="2">
        <f>'X01'!AB79/SUM('X01'!$B79:$AB79)*AC82</f>
        <v>0.28199619567775769</v>
      </c>
      <c r="BT82" s="9">
        <f t="shared" si="21"/>
        <v>174.07857894800685</v>
      </c>
    </row>
    <row r="83" spans="1:72" x14ac:dyDescent="0.3">
      <c r="A83" s="1" t="s">
        <v>210</v>
      </c>
      <c r="B83" s="1" t="s">
        <v>211</v>
      </c>
      <c r="C83" s="2">
        <v>218.11077910296731</v>
      </c>
      <c r="D83" s="2">
        <v>198.53153274003773</v>
      </c>
      <c r="E83" s="2">
        <v>189.0141068874961</v>
      </c>
      <c r="F83" s="2">
        <v>215.96820078468676</v>
      </c>
      <c r="G83" s="2">
        <v>266.91360480401914</v>
      </c>
      <c r="H83" s="2">
        <v>199.55255390107732</v>
      </c>
      <c r="I83" s="2">
        <v>348.81469192105698</v>
      </c>
      <c r="J83" s="2">
        <v>321.99230227621251</v>
      </c>
      <c r="K83" s="2">
        <v>234.1694037217421</v>
      </c>
      <c r="L83" s="2">
        <v>216.12554788016809</v>
      </c>
      <c r="M83" s="2">
        <v>202.09635811560662</v>
      </c>
      <c r="N83" s="2">
        <v>256.37814281881208</v>
      </c>
      <c r="O83" s="2">
        <v>203.61305710522299</v>
      </c>
      <c r="P83" s="2">
        <v>115.08377835635895</v>
      </c>
      <c r="Q83" s="2">
        <v>148.26424344874169</v>
      </c>
      <c r="R83" s="2">
        <v>187.87332776729664</v>
      </c>
      <c r="S83" s="2">
        <v>141.23020949119569</v>
      </c>
      <c r="T83" s="2">
        <v>119.14833424716576</v>
      </c>
      <c r="U83" s="2">
        <v>126.86865885165822</v>
      </c>
      <c r="V83" s="2">
        <v>135.85337774979212</v>
      </c>
      <c r="W83" s="2">
        <v>145.58782904948089</v>
      </c>
      <c r="X83" s="2">
        <v>162.45190105869887</v>
      </c>
      <c r="Y83" s="2">
        <v>162.93895220734086</v>
      </c>
      <c r="Z83" s="2">
        <v>200.28830550862543</v>
      </c>
      <c r="AA83" s="2">
        <v>206.77581167718353</v>
      </c>
      <c r="AB83" s="2">
        <v>183.3131736423218</v>
      </c>
      <c r="AC83" s="2">
        <v>117.71174802443383</v>
      </c>
      <c r="AE83" s="2">
        <f t="shared" si="11"/>
        <v>233.84363859162019</v>
      </c>
      <c r="AF83" s="2">
        <f t="shared" si="12"/>
        <v>209.51068461001793</v>
      </c>
      <c r="AG83" s="2">
        <f t="shared" si="13"/>
        <v>130.77514508495295</v>
      </c>
      <c r="AH83" s="2">
        <f t="shared" si="14"/>
        <v>156.99289410517352</v>
      </c>
      <c r="AI83" s="2">
        <f t="shared" si="15"/>
        <v>177.02225971314115</v>
      </c>
      <c r="AK83" s="2">
        <f t="shared" si="16"/>
        <v>56.732603993334592</v>
      </c>
      <c r="AL83" s="2">
        <f t="shared" si="17"/>
        <v>59.922844594445024</v>
      </c>
      <c r="AM83" s="2">
        <f t="shared" si="18"/>
        <v>9.7560269181931876</v>
      </c>
      <c r="AN83" s="2">
        <f t="shared" si="19"/>
        <v>9.8800777526689831</v>
      </c>
      <c r="AO83" s="2">
        <f t="shared" si="20"/>
        <v>40.759028187119405</v>
      </c>
      <c r="AQ83" s="1" t="s">
        <v>211</v>
      </c>
      <c r="AR83" s="2">
        <f>'X01'!B80/SUM('X01'!$B80:$AB80)*C83</f>
        <v>0.30054494052930186</v>
      </c>
      <c r="AS83" s="2">
        <f>'X01'!C80/SUM('X01'!$B80:$AB80)*D83</f>
        <v>6.5134712022359466E-3</v>
      </c>
      <c r="AT83" s="2">
        <f>'X01'!D80/SUM('X01'!$B80:$AB80)*E83</f>
        <v>1.9852766603778509</v>
      </c>
      <c r="AU83" s="2">
        <f>'X01'!E80/SUM('X01'!$B80:$AB80)*F83</f>
        <v>2.0244393378798069E-3</v>
      </c>
      <c r="AV83" s="2">
        <f>'X01'!F80/SUM('X01'!$B80:$AB80)*G83</f>
        <v>0.6492665524312593</v>
      </c>
      <c r="AW83" s="2">
        <f>'X01'!G80/SUM('X01'!$B80:$AB80)*H83</f>
        <v>4.6764065105871569E-3</v>
      </c>
      <c r="AX83" s="2">
        <f>'X01'!H80/SUM('X01'!$B80:$AB80)*I83</f>
        <v>3.7601707501297377E-2</v>
      </c>
      <c r="AY83" s="2">
        <f>'X01'!I80/SUM('X01'!$B80:$AB80)*J83</f>
        <v>0.60516642316431402</v>
      </c>
      <c r="AZ83" s="2">
        <f>'X01'!J80/SUM('X01'!$B80:$AB80)*K83</f>
        <v>6.1461497688975748E-2</v>
      </c>
      <c r="BA83" s="2">
        <f>'X01'!K80/SUM('X01'!$B80:$AB80)*L83</f>
        <v>0.79415839604263094</v>
      </c>
      <c r="BB83" s="2">
        <f>'X01'!L80/SUM('X01'!$B80:$AB80)*M83</f>
        <v>0.20743764055904235</v>
      </c>
      <c r="BC83" s="2">
        <f>'X01'!M80/SUM('X01'!$B80:$AB80)*N83</f>
        <v>0.17783927304982722</v>
      </c>
      <c r="BD83" s="2">
        <f>'X01'!N80/SUM('X01'!$B80:$AB80)*O83</f>
        <v>2.7741862711783463</v>
      </c>
      <c r="BE83" s="2">
        <f>'X01'!O80/SUM('X01'!$B80:$AB80)*P83</f>
        <v>0.12945246228470125</v>
      </c>
      <c r="BF83" s="2">
        <f>'X01'!P80/SUM('X01'!$B80:$AB80)*Q83</f>
        <v>8.9641909275301843E-2</v>
      </c>
      <c r="BG83" s="2">
        <f>'X01'!Q80/SUM('X01'!$B80:$AB80)*R83</f>
        <v>1.8280052514044636</v>
      </c>
      <c r="BH83" s="2">
        <f>'X01'!R80/SUM('X01'!$B80:$AB80)*S83</f>
        <v>8.9790907979812111</v>
      </c>
      <c r="BI83" s="2">
        <f>'X01'!S80/SUM('X01'!$B80:$AB80)*T83</f>
        <v>0.64722662244958118</v>
      </c>
      <c r="BJ83" s="2">
        <f>'X01'!T80/SUM('X01'!$B80:$AB80)*U83</f>
        <v>3.4006301993927348</v>
      </c>
      <c r="BK83" s="2">
        <f>'X01'!U80/SUM('X01'!$B80:$AB80)*V83</f>
        <v>74.311500276164494</v>
      </c>
      <c r="BL83" s="2">
        <f>'X01'!V80/SUM('X01'!$B80:$AB80)*W83</f>
        <v>10.388164235494287</v>
      </c>
      <c r="BM83" s="2">
        <f>'X01'!W80/SUM('X01'!$B80:$AB80)*X83</f>
        <v>10.51105166415295</v>
      </c>
      <c r="BN83" s="2">
        <f>'X01'!X80/SUM('X01'!$B80:$AB80)*Y83</f>
        <v>25.690104340788363</v>
      </c>
      <c r="BO83" s="2">
        <f>'X01'!Y80/SUM('X01'!$B80:$AB80)*Z83</f>
        <v>0.39520519972783824</v>
      </c>
      <c r="BP83" s="2">
        <f>'X01'!Z80/SUM('X01'!$B80:$AB80)*AA83</f>
        <v>0.49425932553448654</v>
      </c>
      <c r="BQ83" s="2">
        <f>'X01'!AA80/SUM('X01'!$B80:$AB80)*AB83</f>
        <v>1.9958497680977942</v>
      </c>
      <c r="BR83" s="2">
        <f>'X01'!AB80/SUM('X01'!$B80:$AB80)*AC83</f>
        <v>0.13020173571442945</v>
      </c>
      <c r="BT83" s="9">
        <f t="shared" si="21"/>
        <v>146.59653746803619</v>
      </c>
    </row>
    <row r="84" spans="1:72" x14ac:dyDescent="0.3">
      <c r="A84" s="1" t="s">
        <v>212</v>
      </c>
      <c r="B84" s="1" t="s">
        <v>213</v>
      </c>
      <c r="C84" s="2">
        <v>214.96376416007169</v>
      </c>
      <c r="D84" s="2">
        <v>193.37666744849054</v>
      </c>
      <c r="E84" s="2">
        <v>184.36992929128331</v>
      </c>
      <c r="F84" s="2">
        <v>233.49673505739088</v>
      </c>
      <c r="G84" s="2">
        <v>265.77233216391579</v>
      </c>
      <c r="H84" s="2">
        <v>194.76241831323856</v>
      </c>
      <c r="I84" s="2">
        <v>305.96284358558722</v>
      </c>
      <c r="J84" s="2">
        <v>304.13728532018001</v>
      </c>
      <c r="K84" s="2">
        <v>219.72530758825241</v>
      </c>
      <c r="L84" s="2">
        <v>213.18837895863177</v>
      </c>
      <c r="M84" s="2">
        <v>195.46158193507327</v>
      </c>
      <c r="N84" s="2">
        <v>240.67606837573379</v>
      </c>
      <c r="O84" s="2">
        <v>202.78350736236274</v>
      </c>
      <c r="P84" s="2">
        <v>116.72536656371145</v>
      </c>
      <c r="Q84" s="2">
        <v>146.18994385667742</v>
      </c>
      <c r="R84" s="2">
        <v>185.23366953667247</v>
      </c>
      <c r="S84" s="2">
        <v>141.56060114468715</v>
      </c>
      <c r="T84" s="2">
        <v>122.13247191016487</v>
      </c>
      <c r="U84" s="2">
        <v>127.90224236689512</v>
      </c>
      <c r="V84" s="2">
        <v>135.53597987085152</v>
      </c>
      <c r="W84" s="2">
        <v>144.9681235923122</v>
      </c>
      <c r="X84" s="2">
        <v>162.21212945150555</v>
      </c>
      <c r="Y84" s="2">
        <v>162.79425551942762</v>
      </c>
      <c r="Z84" s="2">
        <v>201.80827723880878</v>
      </c>
      <c r="AA84" s="2">
        <v>204.6419709270439</v>
      </c>
      <c r="AB84" s="2">
        <v>183.09375993314092</v>
      </c>
      <c r="AC84" s="2">
        <v>119.73539004432037</v>
      </c>
      <c r="AE84" s="2">
        <f t="shared" si="11"/>
        <v>227.52924143142542</v>
      </c>
      <c r="AF84" s="2">
        <f t="shared" si="12"/>
        <v>202.68012327747726</v>
      </c>
      <c r="AG84" s="2">
        <f t="shared" si="13"/>
        <v>131.78282382314967</v>
      </c>
      <c r="AH84" s="2">
        <f t="shared" si="14"/>
        <v>156.65816952108179</v>
      </c>
      <c r="AI84" s="2">
        <f t="shared" si="15"/>
        <v>177.3198495358285</v>
      </c>
      <c r="AK84" s="2">
        <f t="shared" si="16"/>
        <v>44.554564611294779</v>
      </c>
      <c r="AL84" s="2">
        <f t="shared" si="17"/>
        <v>53.705291484575319</v>
      </c>
      <c r="AM84" s="2">
        <f t="shared" si="18"/>
        <v>8.5221146466326037</v>
      </c>
      <c r="AN84" s="2">
        <f t="shared" si="19"/>
        <v>10.128059935263787</v>
      </c>
      <c r="AO84" s="2">
        <f t="shared" si="20"/>
        <v>39.562142783582665</v>
      </c>
      <c r="AQ84" s="1" t="s">
        <v>213</v>
      </c>
      <c r="AR84" s="2">
        <f>'X01'!B81/SUM('X01'!$B81:$AB81)*C84</f>
        <v>0.30447086049976024</v>
      </c>
      <c r="AS84" s="2">
        <f>'X01'!C81/SUM('X01'!$B81:$AB81)*D84</f>
        <v>6.5998862610406328E-3</v>
      </c>
      <c r="AT84" s="2">
        <f>'X01'!D81/SUM('X01'!$B81:$AB81)*E84</f>
        <v>2.1824449536698554</v>
      </c>
      <c r="AU84" s="2">
        <f>'X01'!E81/SUM('X01'!$B81:$AB81)*F84</f>
        <v>2.656390614987382E-3</v>
      </c>
      <c r="AV84" s="2">
        <f>'X01'!F81/SUM('X01'!$B81:$AB81)*G84</f>
        <v>0.62890381217399871</v>
      </c>
      <c r="AW84" s="2">
        <f>'X01'!G81/SUM('X01'!$B81:$AB81)*H84</f>
        <v>4.4314543415981469E-3</v>
      </c>
      <c r="AX84" s="2">
        <f>'X01'!H81/SUM('X01'!$B81:$AB81)*I84</f>
        <v>3.1327253609445792E-2</v>
      </c>
      <c r="AY84" s="2">
        <f>'X01'!I81/SUM('X01'!$B81:$AB81)*J84</f>
        <v>0.55360598010499207</v>
      </c>
      <c r="AZ84" s="2">
        <f>'X01'!J81/SUM('X01'!$B81:$AB81)*K84</f>
        <v>5.2494100789002282E-2</v>
      </c>
      <c r="BA84" s="2">
        <f>'X01'!K81/SUM('X01'!$B81:$AB81)*L84</f>
        <v>0.78702649570052363</v>
      </c>
      <c r="BB84" s="2">
        <f>'X01'!L81/SUM('X01'!$B81:$AB81)*M84</f>
        <v>0.19679579068548331</v>
      </c>
      <c r="BC84" s="2">
        <f>'X01'!M81/SUM('X01'!$B81:$AB81)*N84</f>
        <v>0.15470077205038635</v>
      </c>
      <c r="BD84" s="2">
        <f>'X01'!N81/SUM('X01'!$B81:$AB81)*O84</f>
        <v>2.7879848537817447</v>
      </c>
      <c r="BE84" s="2">
        <f>'X01'!O81/SUM('X01'!$B81:$AB81)*P84</f>
        <v>0.13212939673594185</v>
      </c>
      <c r="BF84" s="2">
        <f>'X01'!P81/SUM('X01'!$B81:$AB81)*Q84</f>
        <v>8.6483243237169813E-2</v>
      </c>
      <c r="BG84" s="2">
        <f>'X01'!Q81/SUM('X01'!$B81:$AB81)*R84</f>
        <v>1.6858581982859837</v>
      </c>
      <c r="BH84" s="2">
        <f>'X01'!R81/SUM('X01'!$B81:$AB81)*S84</f>
        <v>8.9002805714006108</v>
      </c>
      <c r="BI84" s="2">
        <f>'X01'!S81/SUM('X01'!$B81:$AB81)*T84</f>
        <v>0.68708199498949418</v>
      </c>
      <c r="BJ84" s="2">
        <f>'X01'!T81/SUM('X01'!$B81:$AB81)*U84</f>
        <v>3.4783880589085645</v>
      </c>
      <c r="BK84" s="2">
        <f>'X01'!U81/SUM('X01'!$B81:$AB81)*V84</f>
        <v>74.092231362505373</v>
      </c>
      <c r="BL84" s="2">
        <f>'X01'!V81/SUM('X01'!$B81:$AB81)*W84</f>
        <v>10.185701152515589</v>
      </c>
      <c r="BM84" s="2">
        <f>'X01'!W81/SUM('X01'!$B81:$AB81)*X84</f>
        <v>10.563165289879612</v>
      </c>
      <c r="BN84" s="2">
        <f>'X01'!X81/SUM('X01'!$B81:$AB81)*Y84</f>
        <v>25.762792848725798</v>
      </c>
      <c r="BO84" s="2">
        <f>'X01'!Y81/SUM('X01'!$B81:$AB81)*Z84</f>
        <v>0.40866750112068218</v>
      </c>
      <c r="BP84" s="2">
        <f>'X01'!Z81/SUM('X01'!$B81:$AB81)*AA84</f>
        <v>0.48308542624984774</v>
      </c>
      <c r="BQ84" s="2">
        <f>'X01'!AA81/SUM('X01'!$B81:$AB81)*AB84</f>
        <v>1.9694556315902703</v>
      </c>
      <c r="BR84" s="2">
        <f>'X01'!AB81/SUM('X01'!$B81:$AB81)*AC84</f>
        <v>0.13213120403070622</v>
      </c>
      <c r="BT84" s="9">
        <f t="shared" si="21"/>
        <v>146.26089448445848</v>
      </c>
    </row>
    <row r="85" spans="1:72" x14ac:dyDescent="0.3">
      <c r="A85" s="1" t="s">
        <v>214</v>
      </c>
      <c r="B85" s="1" t="s">
        <v>215</v>
      </c>
      <c r="C85" s="2">
        <v>223.65607379771268</v>
      </c>
      <c r="D85" s="2">
        <v>178.97795153439887</v>
      </c>
      <c r="E85" s="2">
        <v>172.16833432579969</v>
      </c>
      <c r="F85" s="2">
        <v>121.00549436875852</v>
      </c>
      <c r="G85" s="2">
        <v>270.65030081859186</v>
      </c>
      <c r="H85" s="2">
        <v>261.47420217314243</v>
      </c>
      <c r="I85" s="2">
        <v>348.200506566733</v>
      </c>
      <c r="J85" s="2">
        <v>331.02642622493482</v>
      </c>
      <c r="K85" s="2">
        <v>230.60870682932895</v>
      </c>
      <c r="L85" s="2">
        <v>223.67099133820361</v>
      </c>
      <c r="M85" s="2">
        <v>205.23256633630257</v>
      </c>
      <c r="N85" s="2">
        <v>266.5959492534285</v>
      </c>
      <c r="O85" s="2">
        <v>212.41875948101574</v>
      </c>
      <c r="P85" s="2">
        <v>163.34810128521195</v>
      </c>
      <c r="Q85" s="2">
        <v>163.85690664643624</v>
      </c>
      <c r="R85" s="2">
        <v>197.25996543008208</v>
      </c>
      <c r="S85" s="2">
        <v>146.42487932335268</v>
      </c>
      <c r="T85" s="2">
        <v>132.46409421305231</v>
      </c>
      <c r="U85" s="2">
        <v>130.2830883807288</v>
      </c>
      <c r="V85" s="2">
        <v>138.08160937198042</v>
      </c>
      <c r="W85" s="2">
        <v>147.47031432360907</v>
      </c>
      <c r="X85" s="2">
        <v>165.63521407219193</v>
      </c>
      <c r="Y85" s="2">
        <v>164.36257821136488</v>
      </c>
      <c r="Z85" s="2">
        <v>227.73878263243927</v>
      </c>
      <c r="AA85" s="2">
        <v>226.63077971796227</v>
      </c>
      <c r="AB85" s="2">
        <v>190.91284305707924</v>
      </c>
      <c r="AC85" s="2">
        <v>99.754634486117212</v>
      </c>
      <c r="AE85" s="2">
        <f t="shared" si="11"/>
        <v>225.16183765501955</v>
      </c>
      <c r="AF85" s="2">
        <f t="shared" si="12"/>
        <v>221.55759698054939</v>
      </c>
      <c r="AG85" s="2">
        <f t="shared" si="13"/>
        <v>136.81341782227855</v>
      </c>
      <c r="AH85" s="2">
        <f t="shared" si="14"/>
        <v>159.15603553572194</v>
      </c>
      <c r="AI85" s="2">
        <f t="shared" si="15"/>
        <v>186.25925997339951</v>
      </c>
      <c r="AK85" s="2">
        <f t="shared" si="16"/>
        <v>75.628892240678468</v>
      </c>
      <c r="AL85" s="2">
        <f t="shared" si="17"/>
        <v>52.149282960407866</v>
      </c>
      <c r="AM85" s="2">
        <f t="shared" si="18"/>
        <v>7.2007018284402839</v>
      </c>
      <c r="AN85" s="2">
        <f t="shared" si="19"/>
        <v>10.140116404360679</v>
      </c>
      <c r="AO85" s="2">
        <f t="shared" si="20"/>
        <v>60.15290647652057</v>
      </c>
      <c r="AQ85" s="1" t="s">
        <v>215</v>
      </c>
      <c r="AR85" s="2">
        <f>'X01'!B82/SUM('X01'!$B82:$AB82)*C85</f>
        <v>0.30831947176207875</v>
      </c>
      <c r="AS85" s="2">
        <f>'X01'!C82/SUM('X01'!$B82:$AB82)*D85</f>
        <v>1.1185611089624204E-2</v>
      </c>
      <c r="AT85" s="2">
        <f>'X01'!D82/SUM('X01'!$B82:$AB82)*E85</f>
        <v>3.709313229833596</v>
      </c>
      <c r="AU85" s="2">
        <f>'X01'!E82/SUM('X01'!$B82:$AB82)*F85</f>
        <v>4.2175469590259073E-3</v>
      </c>
      <c r="AV85" s="2">
        <f>'X01'!F82/SUM('X01'!$B82:$AB82)*G85</f>
        <v>0.8925847442619399</v>
      </c>
      <c r="AW85" s="2">
        <f>'X01'!G82/SUM('X01'!$B82:$AB82)*H85</f>
        <v>1.6969906323208429E-2</v>
      </c>
      <c r="AX85" s="2">
        <f>'X01'!H82/SUM('X01'!$B82:$AB82)*I85</f>
        <v>6.6121595453024762E-2</v>
      </c>
      <c r="AY85" s="2">
        <f>'X01'!I82/SUM('X01'!$B82:$AB82)*J85</f>
        <v>0.66958176830453109</v>
      </c>
      <c r="AZ85" s="2">
        <f>'X01'!J82/SUM('X01'!$B82:$AB82)*K85</f>
        <v>8.7582960583612715E-2</v>
      </c>
      <c r="BA85" s="2">
        <f>'X01'!K82/SUM('X01'!$B82:$AB82)*L85</f>
        <v>0.95916063580594946</v>
      </c>
      <c r="BB85" s="2">
        <f>'X01'!L82/SUM('X01'!$B82:$AB82)*M85</f>
        <v>0.23136941729037835</v>
      </c>
      <c r="BC85" s="2">
        <f>'X01'!M82/SUM('X01'!$B82:$AB82)*N85</f>
        <v>0.26049592295428498</v>
      </c>
      <c r="BD85" s="2">
        <f>'X01'!N82/SUM('X01'!$B82:$AB82)*O85</f>
        <v>2.9599406486517403</v>
      </c>
      <c r="BE85" s="2">
        <f>'X01'!O82/SUM('X01'!$B82:$AB82)*P85</f>
        <v>0.2538454913859452</v>
      </c>
      <c r="BF85" s="2">
        <f>'X01'!P82/SUM('X01'!$B82:$AB82)*Q85</f>
        <v>0.12938590264712505</v>
      </c>
      <c r="BG85" s="2">
        <f>'X01'!Q82/SUM('X01'!$B82:$AB82)*R85</f>
        <v>2.3089267597436285</v>
      </c>
      <c r="BH85" s="2">
        <f>'X01'!R82/SUM('X01'!$B82:$AB82)*S85</f>
        <v>9.5340768837744854</v>
      </c>
      <c r="BI85" s="2">
        <f>'X01'!S82/SUM('X01'!$B82:$AB82)*T85</f>
        <v>0.82786277779124517</v>
      </c>
      <c r="BJ85" s="2">
        <f>'X01'!T82/SUM('X01'!$B82:$AB82)*U85</f>
        <v>3.781795002838046</v>
      </c>
      <c r="BK85" s="2">
        <f>'X01'!U82/SUM('X01'!$B82:$AB82)*V85</f>
        <v>74.207675461348117</v>
      </c>
      <c r="BL85" s="2">
        <f>'X01'!V82/SUM('X01'!$B82:$AB82)*W85</f>
        <v>10.389624458661311</v>
      </c>
      <c r="BM85" s="2">
        <f>'X01'!W82/SUM('X01'!$B82:$AB82)*X85</f>
        <v>10.632220100983005</v>
      </c>
      <c r="BN85" s="2">
        <f>'X01'!X82/SUM('X01'!$B82:$AB82)*Y85</f>
        <v>24.0132241644895</v>
      </c>
      <c r="BO85" s="2">
        <f>'X01'!Y82/SUM('X01'!$B82:$AB82)*Z85</f>
        <v>0.63720152921900042</v>
      </c>
      <c r="BP85" s="2">
        <f>'X01'!Z82/SUM('X01'!$B82:$AB82)*AA85</f>
        <v>0.61421762980056793</v>
      </c>
      <c r="BQ85" s="2">
        <f>'X01'!AA82/SUM('X01'!$B82:$AB82)*AB85</f>
        <v>2.0907672797830221</v>
      </c>
      <c r="BR85" s="2">
        <f>'X01'!AB82/SUM('X01'!$B82:$AB82)*AC85</f>
        <v>0.16341268884904028</v>
      </c>
      <c r="BT85" s="9">
        <f t="shared" si="21"/>
        <v>149.76107959058703</v>
      </c>
    </row>
    <row r="86" spans="1:72" x14ac:dyDescent="0.3">
      <c r="A86" s="1" t="s">
        <v>216</v>
      </c>
      <c r="B86" s="1" t="s">
        <v>217</v>
      </c>
      <c r="C86" s="2">
        <v>269.94654643475633</v>
      </c>
      <c r="D86" s="2">
        <v>233.71408045139268</v>
      </c>
      <c r="E86" s="2">
        <v>226.36247636386091</v>
      </c>
      <c r="F86" s="2">
        <v>11.560917031828859</v>
      </c>
      <c r="G86" s="2">
        <v>259.36154268591196</v>
      </c>
      <c r="H86" s="2">
        <v>0</v>
      </c>
      <c r="I86" s="2">
        <v>371.32852239985596</v>
      </c>
      <c r="J86" s="2">
        <v>248.84727048840799</v>
      </c>
      <c r="K86" s="2">
        <v>274.89769558915458</v>
      </c>
      <c r="L86" s="2">
        <v>238.24245932309529</v>
      </c>
      <c r="M86" s="2">
        <v>240.41900555045453</v>
      </c>
      <c r="N86" s="2">
        <v>277.86938438983373</v>
      </c>
      <c r="O86" s="2">
        <v>234.43785241142132</v>
      </c>
      <c r="P86" s="2">
        <v>177.4836567323334</v>
      </c>
      <c r="Q86" s="2">
        <v>188.61574230545878</v>
      </c>
      <c r="R86" s="2">
        <v>213.16366284306108</v>
      </c>
      <c r="S86" s="2">
        <v>179.95571550975913</v>
      </c>
      <c r="T86" s="2">
        <v>145.64528326976756</v>
      </c>
      <c r="U86" s="2">
        <v>154.59957742976499</v>
      </c>
      <c r="V86" s="2">
        <v>167.4037527927959</v>
      </c>
      <c r="W86" s="2">
        <v>180.08638407306407</v>
      </c>
      <c r="X86" s="2">
        <v>202.82810596036799</v>
      </c>
      <c r="Y86" s="2">
        <v>190.86320033944543</v>
      </c>
      <c r="Z86" s="2">
        <v>235.72698557938494</v>
      </c>
      <c r="AA86" s="2">
        <v>240.93438971227735</v>
      </c>
      <c r="AB86" s="2">
        <v>219.27722248037153</v>
      </c>
      <c r="AC86" s="2">
        <v>153.14994416141809</v>
      </c>
      <c r="AE86" s="2">
        <f t="shared" si="11"/>
        <v>196.03915505251524</v>
      </c>
      <c r="AF86" s="2">
        <f t="shared" si="12"/>
        <v>232.66408107035789</v>
      </c>
      <c r="AG86" s="2">
        <f t="shared" si="13"/>
        <v>161.90108225052188</v>
      </c>
      <c r="AH86" s="2">
        <f t="shared" si="14"/>
        <v>191.25923012429249</v>
      </c>
      <c r="AI86" s="2">
        <f t="shared" si="15"/>
        <v>212.272135483363</v>
      </c>
      <c r="AK86" s="2">
        <f t="shared" si="16"/>
        <v>138.44425112515873</v>
      </c>
      <c r="AL86" s="2">
        <f t="shared" si="17"/>
        <v>34.548694575144026</v>
      </c>
      <c r="AM86" s="2">
        <f t="shared" si="18"/>
        <v>14.986795725711298</v>
      </c>
      <c r="AN86" s="2">
        <f t="shared" si="19"/>
        <v>11.376032185816552</v>
      </c>
      <c r="AO86" s="2">
        <f t="shared" si="20"/>
        <v>40.481104897034179</v>
      </c>
      <c r="AQ86" s="1" t="s">
        <v>217</v>
      </c>
      <c r="AR86" s="2">
        <f>'X01'!B83/SUM('X01'!$B83:$AB83)*C86</f>
        <v>4.6346995339974183E-2</v>
      </c>
      <c r="AS86" s="2">
        <f>'X01'!C83/SUM('X01'!$B83:$AB83)*D86</f>
        <v>2.8661614521803204E-3</v>
      </c>
      <c r="AT86" s="2">
        <f>'X01'!D83/SUM('X01'!$B83:$AB83)*E86</f>
        <v>0.15695103936070912</v>
      </c>
      <c r="AU86" s="2">
        <f>'X01'!E83/SUM('X01'!$B83:$AB83)*F86</f>
        <v>2.181196040543041E-5</v>
      </c>
      <c r="AV86" s="2">
        <f>'X01'!F83/SUM('X01'!$B83:$AB83)*G86</f>
        <v>2.9115547599623343E-2</v>
      </c>
      <c r="AW86" s="2">
        <f>'X01'!G83/SUM('X01'!$B83:$AB83)*H86</f>
        <v>0</v>
      </c>
      <c r="AX86" s="2">
        <f>'X01'!H83/SUM('X01'!$B83:$AB83)*I86</f>
        <v>2.2068421966817627E-2</v>
      </c>
      <c r="AY86" s="2">
        <f>'X01'!I83/SUM('X01'!$B83:$AB83)*J86</f>
        <v>3.4508226250759132E-2</v>
      </c>
      <c r="AZ86" s="2">
        <f>'X01'!J83/SUM('X01'!$B83:$AB83)*K86</f>
        <v>4.226989063851732E-2</v>
      </c>
      <c r="BA86" s="2">
        <f>'X01'!K83/SUM('X01'!$B83:$AB83)*L86</f>
        <v>0.55939229572029336</v>
      </c>
      <c r="BB86" s="2">
        <f>'X01'!L83/SUM('X01'!$B83:$AB83)*M86</f>
        <v>4.2184621931530358E-2</v>
      </c>
      <c r="BC86" s="2">
        <f>'X01'!M83/SUM('X01'!$B83:$AB83)*N86</f>
        <v>8.6502181351918381E-3</v>
      </c>
      <c r="BD86" s="2">
        <f>'X01'!N83/SUM('X01'!$B83:$AB83)*O86</f>
        <v>0.96778183935367368</v>
      </c>
      <c r="BE86" s="2">
        <f>'X01'!O83/SUM('X01'!$B83:$AB83)*P86</f>
        <v>8.5388810685399722E-3</v>
      </c>
      <c r="BF86" s="2">
        <f>'X01'!P83/SUM('X01'!$B83:$AB83)*Q86</f>
        <v>2.1173727478106846E-2</v>
      </c>
      <c r="BG86" s="2">
        <f>'X01'!Q83/SUM('X01'!$B83:$AB83)*R86</f>
        <v>12.724430059047256</v>
      </c>
      <c r="BH86" s="2">
        <f>'X01'!R83/SUM('X01'!$B83:$AB83)*S86</f>
        <v>28.981946811392547</v>
      </c>
      <c r="BI86" s="2">
        <f>'X01'!S83/SUM('X01'!$B83:$AB83)*T86</f>
        <v>5.8392594888794454E-2</v>
      </c>
      <c r="BJ86" s="2">
        <f>'X01'!T83/SUM('X01'!$B83:$AB83)*U86</f>
        <v>10.614334609060393</v>
      </c>
      <c r="BK86" s="2">
        <f>'X01'!U83/SUM('X01'!$B83:$AB83)*V86</f>
        <v>72.220842963479541</v>
      </c>
      <c r="BL86" s="2">
        <f>'X01'!V83/SUM('X01'!$B83:$AB83)*W86</f>
        <v>27.414232871252995</v>
      </c>
      <c r="BM86" s="2">
        <f>'X01'!W83/SUM('X01'!$B83:$AB83)*X86</f>
        <v>1.1893551611567039</v>
      </c>
      <c r="BN86" s="2">
        <f>'X01'!X83/SUM('X01'!$B83:$AB83)*Y86</f>
        <v>15.094363713188935</v>
      </c>
      <c r="BO86" s="2">
        <f>'X01'!Y83/SUM('X01'!$B83:$AB83)*Z86</f>
        <v>0.13787115461134367</v>
      </c>
      <c r="BP86" s="2">
        <f>'X01'!Z83/SUM('X01'!$B83:$AB83)*AA86</f>
        <v>3.1365361713324033E-2</v>
      </c>
      <c r="BQ86" s="2">
        <f>'X01'!AA83/SUM('X01'!$B83:$AB83)*AB86</f>
        <v>6.7227862480574787</v>
      </c>
      <c r="BR86" s="2">
        <f>'X01'!AB83/SUM('X01'!$B83:$AB83)*AC86</f>
        <v>0.31307484531225604</v>
      </c>
      <c r="BT86" s="9">
        <f t="shared" si="21"/>
        <v>177.44486607141786</v>
      </c>
    </row>
    <row r="87" spans="1:72" x14ac:dyDescent="0.3">
      <c r="A87" s="1" t="s">
        <v>218</v>
      </c>
      <c r="B87" s="1" t="s">
        <v>219</v>
      </c>
      <c r="C87" s="2">
        <v>281.04410932488804</v>
      </c>
      <c r="D87" s="2">
        <v>228.32198233521774</v>
      </c>
      <c r="E87" s="2">
        <v>250.93900327181959</v>
      </c>
      <c r="F87" s="2">
        <v>182.26934206524157</v>
      </c>
      <c r="G87" s="2">
        <v>247.84831288439682</v>
      </c>
      <c r="H87" s="2">
        <v>229.84565002787929</v>
      </c>
      <c r="I87" s="2">
        <v>416.85535975955014</v>
      </c>
      <c r="J87" s="2">
        <v>350.41241658748464</v>
      </c>
      <c r="K87" s="2">
        <v>298.94828036167814</v>
      </c>
      <c r="L87" s="2">
        <v>249.58654731261421</v>
      </c>
      <c r="M87" s="2">
        <v>279.97263664578645</v>
      </c>
      <c r="N87" s="2">
        <v>441.75032539719319</v>
      </c>
      <c r="O87" s="2">
        <v>242.79751955992526</v>
      </c>
      <c r="P87" s="2">
        <v>165.67689609915652</v>
      </c>
      <c r="Q87" s="2">
        <v>205.57199322717921</v>
      </c>
      <c r="R87" s="2">
        <v>213.41400806495847</v>
      </c>
      <c r="S87" s="2">
        <v>180.01043805339651</v>
      </c>
      <c r="T87" s="2">
        <v>165.03025002793683</v>
      </c>
      <c r="U87" s="2">
        <v>154.65207196137575</v>
      </c>
      <c r="V87" s="2">
        <v>167.65859722757412</v>
      </c>
      <c r="W87" s="2">
        <v>180.16644598536178</v>
      </c>
      <c r="X87" s="2">
        <v>211.8570841597014</v>
      </c>
      <c r="Y87" s="2">
        <v>191.68025105139779</v>
      </c>
      <c r="Z87" s="2">
        <v>249.17169968115979</v>
      </c>
      <c r="AA87" s="2">
        <v>271.29628332434544</v>
      </c>
      <c r="AB87" s="2">
        <v>219.63003808815884</v>
      </c>
      <c r="AC87" s="2">
        <v>157.07747215695912</v>
      </c>
      <c r="AE87" s="2">
        <f t="shared" si="11"/>
        <v>262.4462513812847</v>
      </c>
      <c r="AF87" s="2">
        <f t="shared" si="12"/>
        <v>272.01451369510846</v>
      </c>
      <c r="AG87" s="2">
        <f t="shared" si="13"/>
        <v>166.8378393175708</v>
      </c>
      <c r="AH87" s="2">
        <f t="shared" si="14"/>
        <v>194.567927065487</v>
      </c>
      <c r="AI87" s="2">
        <f t="shared" si="15"/>
        <v>224.29387331265576</v>
      </c>
      <c r="AK87" s="2">
        <f t="shared" si="16"/>
        <v>74.374246631117984</v>
      </c>
      <c r="AL87" s="2">
        <f t="shared" si="17"/>
        <v>83.858660542910343</v>
      </c>
      <c r="AM87" s="2">
        <f t="shared" si="18"/>
        <v>10.423551955407179</v>
      </c>
      <c r="AN87" s="2">
        <f t="shared" si="19"/>
        <v>16.041450730715958</v>
      </c>
      <c r="AO87" s="2">
        <f t="shared" si="20"/>
        <v>49.557807104610276</v>
      </c>
      <c r="AQ87" s="1" t="s">
        <v>219</v>
      </c>
      <c r="AR87" s="2">
        <f>'X01'!B84/SUM('X01'!$B84:$AB84)*C87</f>
        <v>6.008557616259138E-2</v>
      </c>
      <c r="AS87" s="2">
        <f>'X01'!C84/SUM('X01'!$B84:$AB84)*D87</f>
        <v>4.6807845258354788E-3</v>
      </c>
      <c r="AT87" s="2">
        <f>'X01'!D84/SUM('X01'!$B84:$AB84)*E87</f>
        <v>0.36231638193881111</v>
      </c>
      <c r="AU87" s="2">
        <f>'X01'!E84/SUM('X01'!$B84:$AB84)*F87</f>
        <v>5.338097585744372E-4</v>
      </c>
      <c r="AV87" s="2">
        <f>'X01'!F84/SUM('X01'!$B84:$AB84)*G87</f>
        <v>6.6780040373010718E-2</v>
      </c>
      <c r="AW87" s="2">
        <f>'X01'!G84/SUM('X01'!$B84:$AB84)*H87</f>
        <v>1.3462916973371172E-3</v>
      </c>
      <c r="AX87" s="2">
        <f>'X01'!H84/SUM('X01'!$B84:$AB84)*I87</f>
        <v>3.906683705463642E-2</v>
      </c>
      <c r="AY87" s="2">
        <f>'X01'!I84/SUM('X01'!$B84:$AB84)*J87</f>
        <v>8.3126096774304464E-2</v>
      </c>
      <c r="AZ87" s="2">
        <f>'X01'!J84/SUM('X01'!$B84:$AB84)*K87</f>
        <v>6.5664434110780101E-2</v>
      </c>
      <c r="BA87" s="2">
        <f>'X01'!K84/SUM('X01'!$B84:$AB84)*L87</f>
        <v>0.63008816454377947</v>
      </c>
      <c r="BB87" s="2">
        <f>'X01'!L84/SUM('X01'!$B84:$AB84)*M87</f>
        <v>7.7895447302239601E-2</v>
      </c>
      <c r="BC87" s="2">
        <f>'X01'!M84/SUM('X01'!$B84:$AB84)*N87</f>
        <v>8.1506137062595324E-2</v>
      </c>
      <c r="BD87" s="2">
        <f>'X01'!N84/SUM('X01'!$B84:$AB84)*O87</f>
        <v>1.102170611562115</v>
      </c>
      <c r="BE87" s="2">
        <f>'X01'!O84/SUM('X01'!$B84:$AB84)*P87</f>
        <v>1.6982549021732254E-2</v>
      </c>
      <c r="BF87" s="2">
        <f>'X01'!P84/SUM('X01'!$B84:$AB84)*Q87</f>
        <v>4.1541858347270082E-2</v>
      </c>
      <c r="BG87" s="2">
        <f>'X01'!Q84/SUM('X01'!$B84:$AB84)*R87</f>
        <v>12.530455509404854</v>
      </c>
      <c r="BH87" s="2">
        <f>'X01'!R84/SUM('X01'!$B84:$AB84)*S87</f>
        <v>28.623478470262437</v>
      </c>
      <c r="BI87" s="2">
        <f>'X01'!S84/SUM('X01'!$B84:$AB84)*T87</f>
        <v>0.14644652440610592</v>
      </c>
      <c r="BJ87" s="2">
        <f>'X01'!T84/SUM('X01'!$B84:$AB84)*U87</f>
        <v>10.531468669632185</v>
      </c>
      <c r="BK87" s="2">
        <f>'X01'!U84/SUM('X01'!$B84:$AB84)*V87</f>
        <v>72.575132415350993</v>
      </c>
      <c r="BL87" s="2">
        <f>'X01'!V84/SUM('X01'!$B84:$AB84)*W87</f>
        <v>26.945027765964227</v>
      </c>
      <c r="BM87" s="2">
        <f>'X01'!W84/SUM('X01'!$B84:$AB84)*X87</f>
        <v>1.5790782814070585</v>
      </c>
      <c r="BN87" s="2">
        <f>'X01'!X84/SUM('X01'!$B84:$AB84)*Y87</f>
        <v>15.290071746630318</v>
      </c>
      <c r="BO87" s="2">
        <f>'X01'!Y84/SUM('X01'!$B84:$AB84)*Z87</f>
        <v>0.18316619305892845</v>
      </c>
      <c r="BP87" s="2">
        <f>'X01'!Z84/SUM('X01'!$B84:$AB84)*AA87</f>
        <v>7.3097841750885281E-2</v>
      </c>
      <c r="BQ87" s="2">
        <f>'X01'!AA84/SUM('X01'!$B84:$AB84)*AB87</f>
        <v>6.6258867252778577</v>
      </c>
      <c r="BR87" s="2">
        <f>'X01'!AB84/SUM('X01'!$B84:$AB84)*AC87</f>
        <v>0.33398226617646015</v>
      </c>
      <c r="BT87" s="9">
        <f t="shared" si="21"/>
        <v>178.07107742955796</v>
      </c>
    </row>
    <row r="88" spans="1:72" x14ac:dyDescent="0.3">
      <c r="A88" s="1" t="s">
        <v>220</v>
      </c>
      <c r="B88" s="1" t="s">
        <v>221</v>
      </c>
      <c r="C88" s="2">
        <v>191.97659040685974</v>
      </c>
      <c r="D88" s="2">
        <v>135.11665378615407</v>
      </c>
      <c r="E88" s="2">
        <v>252.34631057584056</v>
      </c>
      <c r="F88" s="2">
        <v>108.2043623157214</v>
      </c>
      <c r="G88" s="2">
        <v>269.27700157786813</v>
      </c>
      <c r="H88" s="2">
        <v>107.57021195589813</v>
      </c>
      <c r="I88" s="2">
        <v>248.53365191261003</v>
      </c>
      <c r="J88" s="2">
        <v>371.14777437868577</v>
      </c>
      <c r="K88" s="2">
        <v>160.99910519736537</v>
      </c>
      <c r="L88" s="2">
        <v>266.61943802710312</v>
      </c>
      <c r="M88" s="2">
        <v>212.3644670151194</v>
      </c>
      <c r="N88" s="2">
        <v>274.42162288695005</v>
      </c>
      <c r="O88" s="2">
        <v>258.24926337399711</v>
      </c>
      <c r="P88" s="2">
        <v>104.25609819416226</v>
      </c>
      <c r="Q88" s="2">
        <v>148.34648139852635</v>
      </c>
      <c r="R88" s="2">
        <v>221.39345107739757</v>
      </c>
      <c r="S88" s="2">
        <v>166.61926576951072</v>
      </c>
      <c r="T88" s="2">
        <v>131.24453195310448</v>
      </c>
      <c r="U88" s="2">
        <v>161.22808944800414</v>
      </c>
      <c r="V88" s="2">
        <v>167.98626900435335</v>
      </c>
      <c r="W88" s="2">
        <v>170.74149383394115</v>
      </c>
      <c r="X88" s="2">
        <v>204.27829871551214</v>
      </c>
      <c r="Y88" s="2">
        <v>203.81002201436172</v>
      </c>
      <c r="Z88" s="2">
        <v>196.46362400356534</v>
      </c>
      <c r="AA88" s="2">
        <v>169.40283424170408</v>
      </c>
      <c r="AB88" s="2">
        <v>190.72269204431592</v>
      </c>
      <c r="AC88" s="2">
        <v>98.186097658171164</v>
      </c>
      <c r="AE88" s="2">
        <f t="shared" si="11"/>
        <v>187.57496893299316</v>
      </c>
      <c r="AF88" s="2">
        <f t="shared" si="12"/>
        <v>224.19974461658967</v>
      </c>
      <c r="AG88" s="2">
        <f t="shared" si="13"/>
        <v>156.76953904374318</v>
      </c>
      <c r="AH88" s="2">
        <f t="shared" si="14"/>
        <v>192.94327152127167</v>
      </c>
      <c r="AI88" s="2">
        <f t="shared" si="15"/>
        <v>163.69381198693915</v>
      </c>
      <c r="AK88" s="2">
        <f t="shared" si="16"/>
        <v>70.779249902460975</v>
      </c>
      <c r="AL88" s="2">
        <f t="shared" si="17"/>
        <v>80.122738957868222</v>
      </c>
      <c r="AM88" s="2">
        <f t="shared" si="18"/>
        <v>17.264962653362833</v>
      </c>
      <c r="AN88" s="2">
        <f t="shared" si="19"/>
        <v>19.228729030423345</v>
      </c>
      <c r="AO88" s="2">
        <f t="shared" si="20"/>
        <v>45.196882298251246</v>
      </c>
      <c r="AQ88" s="1" t="s">
        <v>221</v>
      </c>
      <c r="AR88" s="2">
        <f>'X01'!B85/SUM('X01'!$B85:$AB85)*C88</f>
        <v>2.9370784374556553E-2</v>
      </c>
      <c r="AS88" s="2">
        <f>'X01'!C85/SUM('X01'!$B85:$AB85)*D88</f>
        <v>4.8754004763719837E-3</v>
      </c>
      <c r="AT88" s="2">
        <f>'X01'!D85/SUM('X01'!$B85:$AB85)*E88</f>
        <v>10.303290875616414</v>
      </c>
      <c r="AU88" s="2">
        <f>'X01'!E85/SUM('X01'!$B85:$AB85)*F88</f>
        <v>3.4358077603429773E-3</v>
      </c>
      <c r="AV88" s="2">
        <f>'X01'!F85/SUM('X01'!$B85:$AB85)*G88</f>
        <v>0.1492422859900229</v>
      </c>
      <c r="AW88" s="2">
        <f>'X01'!G85/SUM('X01'!$B85:$AB85)*H88</f>
        <v>2.9498982132644554E-3</v>
      </c>
      <c r="AX88" s="2">
        <f>'X01'!H85/SUM('X01'!$B85:$AB85)*I88</f>
        <v>2.1522754762952109E-2</v>
      </c>
      <c r="AY88" s="2">
        <f>'X01'!I85/SUM('X01'!$B85:$AB85)*J88</f>
        <v>0.14838432833546122</v>
      </c>
      <c r="AZ88" s="2">
        <f>'X01'!J85/SUM('X01'!$B85:$AB85)*K88</f>
        <v>2.439912022060127E-2</v>
      </c>
      <c r="BA88" s="2">
        <f>'X01'!K85/SUM('X01'!$B85:$AB85)*L88</f>
        <v>0.56798853794694704</v>
      </c>
      <c r="BB88" s="2">
        <f>'X01'!L85/SUM('X01'!$B85:$AB85)*M88</f>
        <v>5.8543222549051546E-2</v>
      </c>
      <c r="BC88" s="2">
        <f>'X01'!M85/SUM('X01'!$B85:$AB85)*N88</f>
        <v>8.7533039173060767E-2</v>
      </c>
      <c r="BD88" s="2">
        <f>'X01'!N85/SUM('X01'!$B85:$AB85)*O88</f>
        <v>1.3075553488797445</v>
      </c>
      <c r="BE88" s="2">
        <f>'X01'!O85/SUM('X01'!$B85:$AB85)*P88</f>
        <v>1.8056938500740385E-2</v>
      </c>
      <c r="BF88" s="2">
        <f>'X01'!P85/SUM('X01'!$B85:$AB85)*Q88</f>
        <v>2.4836857442572711E-2</v>
      </c>
      <c r="BG88" s="2">
        <f>'X01'!Q85/SUM('X01'!$B85:$AB85)*R88</f>
        <v>2.8544570295611207</v>
      </c>
      <c r="BH88" s="2">
        <f>'X01'!R85/SUM('X01'!$B85:$AB85)*S88</f>
        <v>22.448963396523716</v>
      </c>
      <c r="BI88" s="2">
        <f>'X01'!S85/SUM('X01'!$B85:$AB85)*T88</f>
        <v>0.15930837941970169</v>
      </c>
      <c r="BJ88" s="2">
        <f>'X01'!T85/SUM('X01'!$B85:$AB85)*U88</f>
        <v>3.0563221233054922</v>
      </c>
      <c r="BK88" s="2">
        <f>'X01'!U85/SUM('X01'!$B85:$AB85)*V88</f>
        <v>96.504050262694705</v>
      </c>
      <c r="BL88" s="2">
        <f>'X01'!V85/SUM('X01'!$B85:$AB85)*W88</f>
        <v>12.397351126008809</v>
      </c>
      <c r="BM88" s="2">
        <f>'X01'!W85/SUM('X01'!$B85:$AB85)*X88</f>
        <v>7.5973887546944843</v>
      </c>
      <c r="BN88" s="2">
        <f>'X01'!X85/SUM('X01'!$B85:$AB85)*Y88</f>
        <v>19.063478891739368</v>
      </c>
      <c r="BO88" s="2">
        <f>'X01'!Y85/SUM('X01'!$B85:$AB85)*Z88</f>
        <v>8.5634841717425789E-2</v>
      </c>
      <c r="BP88" s="2">
        <f>'X01'!Z85/SUM('X01'!$B85:$AB85)*AA88</f>
        <v>0.10097924734224023</v>
      </c>
      <c r="BQ88" s="2">
        <f>'X01'!AA85/SUM('X01'!$B85:$AB85)*AB88</f>
        <v>0.47649773605606838</v>
      </c>
      <c r="BR88" s="2">
        <f>'X01'!AB85/SUM('X01'!$B85:$AB85)*AC88</f>
        <v>4.5490052447608287E-2</v>
      </c>
      <c r="BT88" s="9">
        <f t="shared" si="21"/>
        <v>177.54190704175286</v>
      </c>
    </row>
    <row r="89" spans="1:72" x14ac:dyDescent="0.3">
      <c r="A89" s="1" t="s">
        <v>222</v>
      </c>
      <c r="B89" s="1" t="s">
        <v>223</v>
      </c>
      <c r="C89" s="2">
        <v>182.44317136225058</v>
      </c>
      <c r="D89" s="2">
        <v>197.14966205328389</v>
      </c>
      <c r="E89" s="2">
        <v>156.96560754853746</v>
      </c>
      <c r="F89" s="2">
        <v>0</v>
      </c>
      <c r="G89" s="2">
        <v>226.78490073429137</v>
      </c>
      <c r="H89" s="2">
        <v>110.7638105510684</v>
      </c>
      <c r="I89" s="2">
        <v>282.53605627705417</v>
      </c>
      <c r="J89" s="2">
        <v>531.30080683249389</v>
      </c>
      <c r="K89" s="2">
        <v>243.54412193205405</v>
      </c>
      <c r="L89" s="2">
        <v>181.79567159399025</v>
      </c>
      <c r="M89" s="2">
        <v>168.18813798359042</v>
      </c>
      <c r="N89" s="2">
        <v>291.55782667834086</v>
      </c>
      <c r="O89" s="2">
        <v>174.97658384164856</v>
      </c>
      <c r="P89" s="2">
        <v>95.007029268174122</v>
      </c>
      <c r="Q89" s="2">
        <v>169.73909444638409</v>
      </c>
      <c r="R89" s="2">
        <v>190.4131333836761</v>
      </c>
      <c r="S89" s="2">
        <v>126.9616229525727</v>
      </c>
      <c r="T89" s="2">
        <v>102.36269729727489</v>
      </c>
      <c r="U89" s="2">
        <v>107.93659114336117</v>
      </c>
      <c r="V89" s="2">
        <v>117.12923778301324</v>
      </c>
      <c r="W89" s="2">
        <v>151.98998781122651</v>
      </c>
      <c r="X89" s="2">
        <v>140.74570016830847</v>
      </c>
      <c r="Y89" s="2">
        <v>139.71774078036754</v>
      </c>
      <c r="Z89" s="2">
        <v>195.06799906531697</v>
      </c>
      <c r="AA89" s="2">
        <v>210.85595582681299</v>
      </c>
      <c r="AB89" s="2">
        <v>188.77933714506176</v>
      </c>
      <c r="AC89" s="2">
        <v>126.25333270396118</v>
      </c>
      <c r="AE89" s="2">
        <f t="shared" si="11"/>
        <v>165.23474407521229</v>
      </c>
      <c r="AF89" s="2">
        <f t="shared" si="12"/>
        <v>227.39137844003915</v>
      </c>
      <c r="AG89" s="2">
        <f t="shared" si="13"/>
        <v>113.5975372940555</v>
      </c>
      <c r="AH89" s="2">
        <f t="shared" si="14"/>
        <v>144.1511429199675</v>
      </c>
      <c r="AI89" s="2">
        <f t="shared" si="15"/>
        <v>180.23915618528821</v>
      </c>
      <c r="AK89" s="2">
        <f t="shared" si="16"/>
        <v>90.554489540608273</v>
      </c>
      <c r="AL89" s="2">
        <f t="shared" si="17"/>
        <v>126.13845571760828</v>
      </c>
      <c r="AM89" s="2">
        <f t="shared" si="18"/>
        <v>10.791040031838321</v>
      </c>
      <c r="AN89" s="2">
        <f t="shared" si="19"/>
        <v>6.8080681582756668</v>
      </c>
      <c r="AO89" s="2">
        <f t="shared" si="20"/>
        <v>37.169372827784649</v>
      </c>
      <c r="AQ89" s="1" t="s">
        <v>223</v>
      </c>
      <c r="AR89" s="2">
        <f>'X01'!B86/SUM('X01'!$B86:$AB86)*C89</f>
        <v>0.1672642116363357</v>
      </c>
      <c r="AS89" s="2">
        <f>'X01'!C86/SUM('X01'!$B86:$AB86)*D89</f>
        <v>3.8538837412016152E-4</v>
      </c>
      <c r="AT89" s="2">
        <f>'X01'!D86/SUM('X01'!$B86:$AB86)*E89</f>
        <v>67.665434953502668</v>
      </c>
      <c r="AU89" s="2">
        <f>'X01'!E86/SUM('X01'!$B86:$AB86)*F89</f>
        <v>0</v>
      </c>
      <c r="AV89" s="2">
        <f>'X01'!F86/SUM('X01'!$B86:$AB86)*G89</f>
        <v>0.5390763551031027</v>
      </c>
      <c r="AW89" s="2">
        <f>'X01'!G86/SUM('X01'!$B86:$AB86)*H89</f>
        <v>2.1652121751085097E-4</v>
      </c>
      <c r="AX89" s="2">
        <f>'X01'!H86/SUM('X01'!$B86:$AB86)*I89</f>
        <v>3.8661125338706023E-3</v>
      </c>
      <c r="AY89" s="2">
        <f>'X01'!I86/SUM('X01'!$B86:$AB86)*J89</f>
        <v>0.18382996907377896</v>
      </c>
      <c r="AZ89" s="2">
        <f>'X01'!J86/SUM('X01'!$B86:$AB86)*K89</f>
        <v>6.66512440754623E-3</v>
      </c>
      <c r="BA89" s="2">
        <f>'X01'!K86/SUM('X01'!$B86:$AB86)*L89</f>
        <v>1.3248356768838825</v>
      </c>
      <c r="BB89" s="2">
        <f>'X01'!L86/SUM('X01'!$B86:$AB86)*M89</f>
        <v>1.2164651146965556E-2</v>
      </c>
      <c r="BC89" s="2">
        <f>'X01'!M86/SUM('X01'!$B86:$AB86)*N89</f>
        <v>1.4248438929000691E-2</v>
      </c>
      <c r="BD89" s="2">
        <f>'X01'!N86/SUM('X01'!$B86:$AB86)*O89</f>
        <v>1.5528816517308484</v>
      </c>
      <c r="BE89" s="2">
        <f>'X01'!O86/SUM('X01'!$B86:$AB86)*P89</f>
        <v>1.4857587543721924E-2</v>
      </c>
      <c r="BF89" s="2">
        <f>'X01'!P86/SUM('X01'!$B86:$AB86)*Q89</f>
        <v>6.6361233341237554E-3</v>
      </c>
      <c r="BG89" s="2">
        <f>'X01'!Q86/SUM('X01'!$B86:$AB86)*R89</f>
        <v>0.54344090878735307</v>
      </c>
      <c r="BH89" s="2">
        <f>'X01'!R86/SUM('X01'!$B86:$AB86)*S89</f>
        <v>4.0327534963696499</v>
      </c>
      <c r="BI89" s="2">
        <f>'X01'!S86/SUM('X01'!$B86:$AB86)*T89</f>
        <v>0.32596080212772444</v>
      </c>
      <c r="BJ89" s="2">
        <f>'X01'!T86/SUM('X01'!$B86:$AB86)*U89</f>
        <v>7.3877637315855766</v>
      </c>
      <c r="BK89" s="2">
        <f>'X01'!U86/SUM('X01'!$B86:$AB86)*V89</f>
        <v>42.952111485099152</v>
      </c>
      <c r="BL89" s="2">
        <f>'X01'!V86/SUM('X01'!$B86:$AB86)*W89</f>
        <v>1.0731620197281462</v>
      </c>
      <c r="BM89" s="2">
        <f>'X01'!W86/SUM('X01'!$B86:$AB86)*X89</f>
        <v>3.1816015621720957</v>
      </c>
      <c r="BN89" s="2">
        <f>'X01'!X86/SUM('X01'!$B86:$AB86)*Y89</f>
        <v>6.1566798733113846</v>
      </c>
      <c r="BO89" s="2">
        <f>'X01'!Y86/SUM('X01'!$B86:$AB86)*Z89</f>
        <v>5.9104466241805251E-2</v>
      </c>
      <c r="BP89" s="2">
        <f>'X01'!Z86/SUM('X01'!$B86:$AB86)*AA89</f>
        <v>5.317140732319095E-2</v>
      </c>
      <c r="BQ89" s="2">
        <f>'X01'!AA86/SUM('X01'!$B86:$AB86)*AB89</f>
        <v>0.26717486300367843</v>
      </c>
      <c r="BR89" s="2">
        <f>'X01'!AB86/SUM('X01'!$B86:$AB86)*AC89</f>
        <v>1.2093207462050663E-2</v>
      </c>
      <c r="BT89" s="9">
        <f t="shared" si="21"/>
        <v>137.53738058862925</v>
      </c>
    </row>
    <row r="90" spans="1:72" x14ac:dyDescent="0.3">
      <c r="A90" s="1" t="s">
        <v>224</v>
      </c>
      <c r="B90" s="1" t="s">
        <v>225</v>
      </c>
      <c r="C90" s="2">
        <v>222.85626395799548</v>
      </c>
      <c r="D90" s="2">
        <v>166.84196231413074</v>
      </c>
      <c r="E90" s="2">
        <v>187.43985215630394</v>
      </c>
      <c r="F90" s="2">
        <v>125.84140194147277</v>
      </c>
      <c r="G90" s="2">
        <v>226.404563689843</v>
      </c>
      <c r="H90" s="2">
        <v>182.8900813850467</v>
      </c>
      <c r="I90" s="2">
        <v>345.53436919078109</v>
      </c>
      <c r="J90" s="2">
        <v>257.54770864946124</v>
      </c>
      <c r="K90" s="2">
        <v>228.59113758434546</v>
      </c>
      <c r="L90" s="2">
        <v>202.64517440853061</v>
      </c>
      <c r="M90" s="2">
        <v>181.43804180857728</v>
      </c>
      <c r="N90" s="2">
        <v>233.92940688750107</v>
      </c>
      <c r="O90" s="2">
        <v>203.85475113827692</v>
      </c>
      <c r="P90" s="2">
        <v>84.397151180466778</v>
      </c>
      <c r="Q90" s="2">
        <v>138.13540469499239</v>
      </c>
      <c r="R90" s="2">
        <v>179.43806233834673</v>
      </c>
      <c r="S90" s="2">
        <v>134.43232226961948</v>
      </c>
      <c r="T90" s="2">
        <v>110.47794665186137</v>
      </c>
      <c r="U90" s="2">
        <v>114.37569472733618</v>
      </c>
      <c r="V90" s="2">
        <v>132.4865108032464</v>
      </c>
      <c r="W90" s="2">
        <v>140.65551372743425</v>
      </c>
      <c r="X90" s="2">
        <v>155.29851049597573</v>
      </c>
      <c r="Y90" s="2">
        <v>164.61145263389736</v>
      </c>
      <c r="Z90" s="2">
        <v>202.37157951687323</v>
      </c>
      <c r="AA90" s="2">
        <v>202.57806596100153</v>
      </c>
      <c r="AB90" s="2">
        <v>170.4123789297156</v>
      </c>
      <c r="AC90" s="2">
        <v>94.740740481008956</v>
      </c>
      <c r="AE90" s="2">
        <f t="shared" si="11"/>
        <v>208.25835637651053</v>
      </c>
      <c r="AF90" s="2">
        <f t="shared" si="12"/>
        <v>189.99742652116649</v>
      </c>
      <c r="AG90" s="2">
        <f t="shared" si="13"/>
        <v>122.94311861301586</v>
      </c>
      <c r="AH90" s="2">
        <f t="shared" si="14"/>
        <v>153.52182561910243</v>
      </c>
      <c r="AI90" s="2">
        <f t="shared" si="15"/>
        <v>167.52569122214982</v>
      </c>
      <c r="AK90" s="2">
        <f t="shared" si="16"/>
        <v>69.488511051931582</v>
      </c>
      <c r="AL90" s="2">
        <f t="shared" si="17"/>
        <v>52.868203722616101</v>
      </c>
      <c r="AM90" s="2">
        <f t="shared" si="18"/>
        <v>12.272725847959693</v>
      </c>
      <c r="AN90" s="2">
        <f t="shared" si="19"/>
        <v>12.076390565327491</v>
      </c>
      <c r="AO90" s="2">
        <f t="shared" si="20"/>
        <v>50.822852229394378</v>
      </c>
      <c r="AQ90" s="1" t="s">
        <v>225</v>
      </c>
      <c r="AR90" s="2">
        <f>'X01'!B87/SUM('X01'!$B87:$AB87)*C90</f>
        <v>0.26434970554702431</v>
      </c>
      <c r="AS90" s="2">
        <f>'X01'!C87/SUM('X01'!$B87:$AB87)*D90</f>
        <v>2.2579895493331781E-2</v>
      </c>
      <c r="AT90" s="2">
        <f>'X01'!D87/SUM('X01'!$B87:$AB87)*E90</f>
        <v>9.5461582662630953</v>
      </c>
      <c r="AU90" s="2">
        <f>'X01'!E87/SUM('X01'!$B87:$AB87)*F90</f>
        <v>7.6806477194486583E-3</v>
      </c>
      <c r="AV90" s="2">
        <f>'X01'!F87/SUM('X01'!$B87:$AB87)*G90</f>
        <v>1.1325124723828979</v>
      </c>
      <c r="AW90" s="2">
        <f>'X01'!G87/SUM('X01'!$B87:$AB87)*H90</f>
        <v>2.6693117916174822E-2</v>
      </c>
      <c r="AX90" s="2">
        <f>'X01'!H87/SUM('X01'!$B87:$AB87)*I90</f>
        <v>0.2026422447667364</v>
      </c>
      <c r="AY90" s="2">
        <f>'X01'!I87/SUM('X01'!$B87:$AB87)*J90</f>
        <v>0.8570411786698876</v>
      </c>
      <c r="AZ90" s="2">
        <f>'X01'!J87/SUM('X01'!$B87:$AB87)*K90</f>
        <v>1.0281951565410659</v>
      </c>
      <c r="BA90" s="2">
        <f>'X01'!K87/SUM('X01'!$B87:$AB87)*L90</f>
        <v>2.1214350317024429</v>
      </c>
      <c r="BB90" s="2">
        <f>'X01'!L87/SUM('X01'!$B87:$AB87)*M90</f>
        <v>0.87628665999254507</v>
      </c>
      <c r="BC90" s="2">
        <f>'X01'!M87/SUM('X01'!$B87:$AB87)*N90</f>
        <v>0.95040009856984364</v>
      </c>
      <c r="BD90" s="2">
        <f>'X01'!N87/SUM('X01'!$B87:$AB87)*O90</f>
        <v>2.7480903833287256</v>
      </c>
      <c r="BE90" s="2">
        <f>'X01'!O87/SUM('X01'!$B87:$AB87)*P90</f>
        <v>6.2709347358488418E-2</v>
      </c>
      <c r="BF90" s="2">
        <f>'X01'!P87/SUM('X01'!$B87:$AB87)*Q90</f>
        <v>0.55168092322665652</v>
      </c>
      <c r="BG90" s="2">
        <f>'X01'!Q87/SUM('X01'!$B87:$AB87)*R90</f>
        <v>3.9831529055275108</v>
      </c>
      <c r="BH90" s="2">
        <f>'X01'!R87/SUM('X01'!$B87:$AB87)*S90</f>
        <v>11.4548780190838</v>
      </c>
      <c r="BI90" s="2">
        <f>'X01'!S87/SUM('X01'!$B87:$AB87)*T90</f>
        <v>1.5016254846281922</v>
      </c>
      <c r="BJ90" s="2">
        <f>'X01'!T87/SUM('X01'!$B87:$AB87)*U90</f>
        <v>3.7581231463839186</v>
      </c>
      <c r="BK90" s="2">
        <f>'X01'!U87/SUM('X01'!$B87:$AB87)*V90</f>
        <v>46.568233148429719</v>
      </c>
      <c r="BL90" s="2">
        <f>'X01'!V87/SUM('X01'!$B87:$AB87)*W90</f>
        <v>17.245405044485139</v>
      </c>
      <c r="BM90" s="2">
        <f>'X01'!W87/SUM('X01'!$B87:$AB87)*X90</f>
        <v>8.8447170322039259</v>
      </c>
      <c r="BN90" s="2">
        <f>'X01'!X87/SUM('X01'!$B87:$AB87)*Y90</f>
        <v>29.034382033126409</v>
      </c>
      <c r="BO90" s="2">
        <f>'X01'!Y87/SUM('X01'!$B87:$AB87)*Z90</f>
        <v>0.66269110815504206</v>
      </c>
      <c r="BP90" s="2">
        <f>'X01'!Z87/SUM('X01'!$B87:$AB87)*AA90</f>
        <v>1.338561192884175</v>
      </c>
      <c r="BQ90" s="2">
        <f>'X01'!AA87/SUM('X01'!$B87:$AB87)*AB90</f>
        <v>3.9085179828136094</v>
      </c>
      <c r="BR90" s="2">
        <f>'X01'!AB87/SUM('X01'!$B87:$AB87)*AC90</f>
        <v>0.23104615656649224</v>
      </c>
      <c r="BT90" s="9">
        <f t="shared" si="21"/>
        <v>148.92978838376629</v>
      </c>
    </row>
    <row r="91" spans="1:72" x14ac:dyDescent="0.3">
      <c r="A91" s="1" t="s">
        <v>226</v>
      </c>
      <c r="B91" s="1" t="s">
        <v>227</v>
      </c>
      <c r="C91" s="2">
        <v>224.71856757155621</v>
      </c>
      <c r="D91" s="2">
        <v>161.05782231822221</v>
      </c>
      <c r="E91" s="2">
        <v>186.65265695308534</v>
      </c>
      <c r="F91" s="2">
        <v>117.98217452810769</v>
      </c>
      <c r="G91" s="2">
        <v>238.02448855144226</v>
      </c>
      <c r="H91" s="2">
        <v>177.1177020143603</v>
      </c>
      <c r="I91" s="2">
        <v>356.44439586592256</v>
      </c>
      <c r="J91" s="2">
        <v>287.34816436892845</v>
      </c>
      <c r="K91" s="2">
        <v>232.03314776870474</v>
      </c>
      <c r="L91" s="2">
        <v>208.97195849080526</v>
      </c>
      <c r="M91" s="2">
        <v>188.35534341534296</v>
      </c>
      <c r="N91" s="2">
        <v>247.57859243991234</v>
      </c>
      <c r="O91" s="2">
        <v>214.53877648584074</v>
      </c>
      <c r="P91" s="2">
        <v>95.514083328136209</v>
      </c>
      <c r="Q91" s="2">
        <v>143.24921678726639</v>
      </c>
      <c r="R91" s="2">
        <v>186.06157322423951</v>
      </c>
      <c r="S91" s="2">
        <v>137.39966277150529</v>
      </c>
      <c r="T91" s="2">
        <v>114.81419466298962</v>
      </c>
      <c r="U91" s="2">
        <v>117.91509048760156</v>
      </c>
      <c r="V91" s="2">
        <v>136.39257437206865</v>
      </c>
      <c r="W91" s="2">
        <v>141.65746135959355</v>
      </c>
      <c r="X91" s="2">
        <v>157.82393864682749</v>
      </c>
      <c r="Y91" s="2">
        <v>165.4807867216708</v>
      </c>
      <c r="Z91" s="2">
        <v>211.07865238416528</v>
      </c>
      <c r="AA91" s="2">
        <v>203.67025894621972</v>
      </c>
      <c r="AB91" s="2">
        <v>175.95582047294556</v>
      </c>
      <c r="AC91" s="2">
        <v>103.59564830766998</v>
      </c>
      <c r="AE91" s="2">
        <f t="shared" si="11"/>
        <v>208.8568296860995</v>
      </c>
      <c r="AF91" s="2">
        <f t="shared" si="12"/>
        <v>200.40565070101962</v>
      </c>
      <c r="AG91" s="2">
        <f t="shared" si="13"/>
        <v>126.63038057354129</v>
      </c>
      <c r="AH91" s="2">
        <f t="shared" si="14"/>
        <v>154.98739557603062</v>
      </c>
      <c r="AI91" s="2">
        <f t="shared" si="15"/>
        <v>173.57509502775014</v>
      </c>
      <c r="AK91" s="2">
        <f t="shared" si="16"/>
        <v>76.297424935658185</v>
      </c>
      <c r="AL91" s="2">
        <f t="shared" si="17"/>
        <v>56.654406125624192</v>
      </c>
      <c r="AM91" s="2">
        <f t="shared" si="18"/>
        <v>11.928347155329744</v>
      </c>
      <c r="AN91" s="2">
        <f t="shared" si="19"/>
        <v>12.1623266800071</v>
      </c>
      <c r="AO91" s="2">
        <f t="shared" si="20"/>
        <v>49.040889478608918</v>
      </c>
      <c r="AQ91" s="1" t="s">
        <v>227</v>
      </c>
      <c r="AR91" s="2">
        <f>'X01'!B88/SUM('X01'!$B88:$AB88)*C91</f>
        <v>0.23952420034750316</v>
      </c>
      <c r="AS91" s="2">
        <f>'X01'!C88/SUM('X01'!$B88:$AB88)*D91</f>
        <v>1.7315332409170225E-2</v>
      </c>
      <c r="AT91" s="2">
        <f>'X01'!D88/SUM('X01'!$B88:$AB88)*E91</f>
        <v>9.6126826410468045</v>
      </c>
      <c r="AU91" s="2">
        <f>'X01'!E88/SUM('X01'!$B88:$AB88)*F91</f>
        <v>5.4361148266219893E-3</v>
      </c>
      <c r="AV91" s="2">
        <f>'X01'!F88/SUM('X01'!$B88:$AB88)*G91</f>
        <v>1.1647115513773496</v>
      </c>
      <c r="AW91" s="2">
        <f>'X01'!G88/SUM('X01'!$B88:$AB88)*H91</f>
        <v>2.1218151314417871E-2</v>
      </c>
      <c r="AX91" s="2">
        <f>'X01'!H88/SUM('X01'!$B88:$AB88)*I91</f>
        <v>0.20146081209804223</v>
      </c>
      <c r="AY91" s="2">
        <f>'X01'!I88/SUM('X01'!$B88:$AB88)*J91</f>
        <v>0.97886080609533266</v>
      </c>
      <c r="AZ91" s="2">
        <f>'X01'!J88/SUM('X01'!$B88:$AB88)*K91</f>
        <v>1.0177924043044266</v>
      </c>
      <c r="BA91" s="2">
        <f>'X01'!K88/SUM('X01'!$B88:$AB88)*L91</f>
        <v>2.2152050792403308</v>
      </c>
      <c r="BB91" s="2">
        <f>'X01'!L88/SUM('X01'!$B88:$AB88)*M91</f>
        <v>0.90662545386695903</v>
      </c>
      <c r="BC91" s="2">
        <f>'X01'!M88/SUM('X01'!$B88:$AB88)*N91</f>
        <v>1.0433935967868617</v>
      </c>
      <c r="BD91" s="2">
        <f>'X01'!N88/SUM('X01'!$B88:$AB88)*O91</f>
        <v>2.9477161711104114</v>
      </c>
      <c r="BE91" s="2">
        <f>'X01'!O88/SUM('X01'!$B88:$AB88)*P91</f>
        <v>6.7186785118593356E-2</v>
      </c>
      <c r="BF91" s="2">
        <f>'X01'!P88/SUM('X01'!$B88:$AB88)*Q91</f>
        <v>0.5676268531061911</v>
      </c>
      <c r="BG91" s="2">
        <f>'X01'!Q88/SUM('X01'!$B88:$AB88)*R91</f>
        <v>4.1813002254901264</v>
      </c>
      <c r="BH91" s="2">
        <f>'X01'!R88/SUM('X01'!$B88:$AB88)*S91</f>
        <v>11.545672336369105</v>
      </c>
      <c r="BI91" s="2">
        <f>'X01'!S88/SUM('X01'!$B88:$AB88)*T91</f>
        <v>1.5450758462377863</v>
      </c>
      <c r="BJ91" s="2">
        <f>'X01'!T88/SUM('X01'!$B88:$AB88)*U91</f>
        <v>3.969367247078416</v>
      </c>
      <c r="BK91" s="2">
        <f>'X01'!U88/SUM('X01'!$B88:$AB88)*V91</f>
        <v>49.265407940419628</v>
      </c>
      <c r="BL91" s="2">
        <f>'X01'!V88/SUM('X01'!$B88:$AB88)*W91</f>
        <v>16.869173991137249</v>
      </c>
      <c r="BM91" s="2">
        <f>'X01'!W88/SUM('X01'!$B88:$AB88)*X91</f>
        <v>8.9089897451175037</v>
      </c>
      <c r="BN91" s="2">
        <f>'X01'!X88/SUM('X01'!$B88:$AB88)*Y91</f>
        <v>28.214755993868181</v>
      </c>
      <c r="BO91" s="2">
        <f>'X01'!Y88/SUM('X01'!$B88:$AB88)*Z91</f>
        <v>0.68986944023133656</v>
      </c>
      <c r="BP91" s="2">
        <f>'X01'!Z88/SUM('X01'!$B88:$AB88)*AA91</f>
        <v>1.2624952236468983</v>
      </c>
      <c r="BQ91" s="2">
        <f>'X01'!AA88/SUM('X01'!$B88:$AB88)*AB91</f>
        <v>4.0801302676086566</v>
      </c>
      <c r="BR91" s="2">
        <f>'X01'!AB88/SUM('X01'!$B88:$AB88)*AC91</f>
        <v>0.24439015054566113</v>
      </c>
      <c r="BT91" s="9">
        <f t="shared" si="21"/>
        <v>151.7833843607996</v>
      </c>
    </row>
    <row r="92" spans="1:72" x14ac:dyDescent="0.3">
      <c r="A92" s="1" t="s">
        <v>228</v>
      </c>
      <c r="B92" s="1" t="s">
        <v>229</v>
      </c>
      <c r="C92" s="2">
        <v>194.34292289476986</v>
      </c>
      <c r="D92" s="2">
        <v>172.51384703444637</v>
      </c>
      <c r="E92" s="2">
        <v>141.49866932757777</v>
      </c>
      <c r="F92" s="2">
        <v>130.24341986486493</v>
      </c>
      <c r="G92" s="2">
        <v>163.66006002854004</v>
      </c>
      <c r="H92" s="2">
        <v>159.35482820208796</v>
      </c>
      <c r="I92" s="2">
        <v>255.95524575077675</v>
      </c>
      <c r="J92" s="2">
        <v>205.34970145393584</v>
      </c>
      <c r="K92" s="2">
        <v>170.95930061483003</v>
      </c>
      <c r="L92" s="2">
        <v>160.09158937005756</v>
      </c>
      <c r="M92" s="2">
        <v>137.61064894364219</v>
      </c>
      <c r="N92" s="2">
        <v>200.78812100867671</v>
      </c>
      <c r="O92" s="2">
        <v>149.57784410027909</v>
      </c>
      <c r="P92" s="2">
        <v>73.174230008606784</v>
      </c>
      <c r="Q92" s="2">
        <v>94.362871286352558</v>
      </c>
      <c r="R92" s="2">
        <v>126.69198367163887</v>
      </c>
      <c r="S92" s="2">
        <v>104.57118289746884</v>
      </c>
      <c r="T92" s="2">
        <v>92.556746161372786</v>
      </c>
      <c r="U92" s="2">
        <v>93.911770859057413</v>
      </c>
      <c r="V92" s="2">
        <v>104.30628524452028</v>
      </c>
      <c r="W92" s="2">
        <v>107.56032925605794</v>
      </c>
      <c r="X92" s="2">
        <v>124.01982119015085</v>
      </c>
      <c r="Y92" s="2">
        <v>123.85900293155518</v>
      </c>
      <c r="Z92" s="2">
        <v>144.11304481503871</v>
      </c>
      <c r="AA92" s="2">
        <v>171.12199237302968</v>
      </c>
      <c r="AB92" s="2">
        <v>125.14886774925577</v>
      </c>
      <c r="AC92" s="2">
        <v>83.931950783987389</v>
      </c>
      <c r="AE92" s="2">
        <f t="shared" si="11"/>
        <v>173.93842758615196</v>
      </c>
      <c r="AF92" s="2">
        <f t="shared" si="12"/>
        <v>146.51181005089109</v>
      </c>
      <c r="AG92" s="2">
        <f t="shared" si="13"/>
        <v>98.836496290604828</v>
      </c>
      <c r="AH92" s="2">
        <f t="shared" si="14"/>
        <v>118.479717792588</v>
      </c>
      <c r="AI92" s="2">
        <f t="shared" si="15"/>
        <v>131.07896393032789</v>
      </c>
      <c r="AK92" s="2">
        <f t="shared" si="16"/>
        <v>41.683428255281385</v>
      </c>
      <c r="AL92" s="2">
        <f t="shared" si="17"/>
        <v>44.397740383735695</v>
      </c>
      <c r="AM92" s="2">
        <f t="shared" si="18"/>
        <v>6.4934172806271215</v>
      </c>
      <c r="AN92" s="2">
        <f t="shared" si="19"/>
        <v>9.456809722990748</v>
      </c>
      <c r="AO92" s="2">
        <f t="shared" si="20"/>
        <v>36.657597123971328</v>
      </c>
      <c r="AQ92" s="1" t="s">
        <v>229</v>
      </c>
      <c r="AR92" s="2">
        <f>'X01'!B89/SUM('X01'!$B89:$AB89)*C92</f>
        <v>0.24087019658135131</v>
      </c>
      <c r="AS92" s="2">
        <f>'X01'!C89/SUM('X01'!$B89:$AB89)*D92</f>
        <v>4.4362989204085962E-2</v>
      </c>
      <c r="AT92" s="2">
        <f>'X01'!D89/SUM('X01'!$B89:$AB89)*E92</f>
        <v>1.9052601063710783</v>
      </c>
      <c r="AU92" s="2">
        <f>'X01'!E89/SUM('X01'!$B89:$AB89)*F92</f>
        <v>1.9949317433596504E-2</v>
      </c>
      <c r="AV92" s="2">
        <f>'X01'!F89/SUM('X01'!$B89:$AB89)*G92</f>
        <v>1.8198249863072629</v>
      </c>
      <c r="AW92" s="2">
        <f>'X01'!G89/SUM('X01'!$B89:$AB89)*H92</f>
        <v>4.3442289773063344E-2</v>
      </c>
      <c r="AX92" s="2">
        <f>'X01'!H89/SUM('X01'!$B89:$AB89)*I92</f>
        <v>0.22911272928803564</v>
      </c>
      <c r="AY92" s="2">
        <f>'X01'!I89/SUM('X01'!$B89:$AB89)*J92</f>
        <v>0.81663175402194754</v>
      </c>
      <c r="AZ92" s="2">
        <f>'X01'!J89/SUM('X01'!$B89:$AB89)*K92</f>
        <v>0.16047779437447338</v>
      </c>
      <c r="BA92" s="2">
        <f>'X01'!K89/SUM('X01'!$B89:$AB89)*L92</f>
        <v>1.3425889933820998</v>
      </c>
      <c r="BB92" s="2">
        <f>'X01'!L89/SUM('X01'!$B89:$AB89)*M92</f>
        <v>0.59559152754439526</v>
      </c>
      <c r="BC92" s="2">
        <f>'X01'!M89/SUM('X01'!$B89:$AB89)*N92</f>
        <v>0.29597788027219468</v>
      </c>
      <c r="BD92" s="2">
        <f>'X01'!N89/SUM('X01'!$B89:$AB89)*O92</f>
        <v>2.0600767955634747</v>
      </c>
      <c r="BE92" s="2">
        <f>'X01'!O89/SUM('X01'!$B89:$AB89)*P92</f>
        <v>0.32081783739703668</v>
      </c>
      <c r="BF92" s="2">
        <f>'X01'!P89/SUM('X01'!$B89:$AB89)*Q92</f>
        <v>0.1046222130108795</v>
      </c>
      <c r="BG92" s="2">
        <f>'X01'!Q89/SUM('X01'!$B89:$AB89)*R92</f>
        <v>6.2353470709715451</v>
      </c>
      <c r="BH92" s="2">
        <f>'X01'!R89/SUM('X01'!$B89:$AB89)*S92</f>
        <v>11.686762428535328</v>
      </c>
      <c r="BI92" s="2">
        <f>'X01'!S89/SUM('X01'!$B89:$AB89)*T92</f>
        <v>2.5991793703032111</v>
      </c>
      <c r="BJ92" s="2">
        <f>'X01'!T89/SUM('X01'!$B89:$AB89)*U92</f>
        <v>20.386018772066205</v>
      </c>
      <c r="BK92" s="2">
        <f>'X01'!U89/SUM('X01'!$B89:$AB89)*V92</f>
        <v>33.512624619967013</v>
      </c>
      <c r="BL92" s="2">
        <f>'X01'!V89/SUM('X01'!$B89:$AB89)*W92</f>
        <v>7.3065692516716529</v>
      </c>
      <c r="BM92" s="2">
        <f>'X01'!W89/SUM('X01'!$B89:$AB89)*X92</f>
        <v>3.8844312276144524</v>
      </c>
      <c r="BN92" s="2">
        <f>'X01'!X89/SUM('X01'!$B89:$AB89)*Y92</f>
        <v>9.5809149900556729</v>
      </c>
      <c r="BO92" s="2">
        <f>'X01'!Y89/SUM('X01'!$B89:$AB89)*Z92</f>
        <v>1.0283518704534191</v>
      </c>
      <c r="BP92" s="2">
        <f>'X01'!Z89/SUM('X01'!$B89:$AB89)*AA92</f>
        <v>0.71634475117582941</v>
      </c>
      <c r="BQ92" s="2">
        <f>'X01'!AA89/SUM('X01'!$B89:$AB89)*AB92</f>
        <v>1.8546435075582135</v>
      </c>
      <c r="BR92" s="2">
        <f>'X01'!AB89/SUM('X01'!$B89:$AB89)*AC92</f>
        <v>0.34062008890034934</v>
      </c>
      <c r="BT92" s="9">
        <f t="shared" si="21"/>
        <v>109.13141535979786</v>
      </c>
    </row>
    <row r="93" spans="1:72" x14ac:dyDescent="0.3">
      <c r="A93" s="1" t="s">
        <v>230</v>
      </c>
      <c r="B93" s="1" t="s">
        <v>231</v>
      </c>
      <c r="C93" s="2">
        <v>975.76826781611942</v>
      </c>
      <c r="D93" s="2">
        <v>1423.3656693549287</v>
      </c>
      <c r="E93" s="2">
        <v>1576.9390446825046</v>
      </c>
      <c r="F93" s="2">
        <v>1312.0028403568174</v>
      </c>
      <c r="G93" s="2">
        <v>280.43332483663573</v>
      </c>
      <c r="H93" s="2">
        <v>2930.5437014606368</v>
      </c>
      <c r="I93" s="2">
        <v>117.69043443212217</v>
      </c>
      <c r="J93" s="2">
        <v>2817.8361248476913</v>
      </c>
      <c r="K93" s="2">
        <v>355.36614002793146</v>
      </c>
      <c r="L93" s="2">
        <v>2050.1056514467973</v>
      </c>
      <c r="M93" s="2">
        <v>1742.3154180839651</v>
      </c>
      <c r="N93" s="2">
        <v>1701.2983937131353</v>
      </c>
      <c r="O93" s="2">
        <v>1227.8466086098083</v>
      </c>
      <c r="P93" s="2">
        <v>198.69406186425854</v>
      </c>
      <c r="Q93" s="2">
        <v>117.04246719320355</v>
      </c>
      <c r="R93" s="2">
        <v>422.48180023892371</v>
      </c>
      <c r="S93" s="2">
        <v>180.11727614426951</v>
      </c>
      <c r="T93" s="2">
        <v>544.80823567848597</v>
      </c>
      <c r="U93" s="2">
        <v>809.70267334887308</v>
      </c>
      <c r="V93" s="2">
        <v>372.40453926612827</v>
      </c>
      <c r="W93" s="2">
        <v>163.04174557743181</v>
      </c>
      <c r="X93" s="2">
        <v>735.59938965426545</v>
      </c>
      <c r="Y93" s="2">
        <v>649.49550752670916</v>
      </c>
      <c r="Z93" s="2">
        <v>344.50467164064912</v>
      </c>
      <c r="AA93" s="2">
        <v>672.18766464674286</v>
      </c>
      <c r="AB93" s="2">
        <v>241.60011673339784</v>
      </c>
      <c r="AC93" s="2">
        <v>457.54814431697673</v>
      </c>
      <c r="AE93" s="2">
        <f t="shared" si="11"/>
        <v>1230.9633261342522</v>
      </c>
      <c r="AF93" s="2">
        <f t="shared" si="12"/>
        <v>1181.4429628917462</v>
      </c>
      <c r="AG93" s="2">
        <f t="shared" si="13"/>
        <v>476.75818110943919</v>
      </c>
      <c r="AH93" s="2">
        <f t="shared" si="14"/>
        <v>516.04554758613551</v>
      </c>
      <c r="AI93" s="2">
        <f t="shared" si="15"/>
        <v>428.96014933444161</v>
      </c>
      <c r="AK93" s="2">
        <f t="shared" si="16"/>
        <v>936.29296048454239</v>
      </c>
      <c r="AL93" s="2">
        <f t="shared" si="17"/>
        <v>960.24131776013519</v>
      </c>
      <c r="AM93" s="2">
        <f t="shared" si="18"/>
        <v>267.31277180108793</v>
      </c>
      <c r="AN93" s="2">
        <f t="shared" si="19"/>
        <v>308.72679314210654</v>
      </c>
      <c r="AO93" s="2">
        <f t="shared" si="20"/>
        <v>184.5836821885656</v>
      </c>
      <c r="AQ93" s="1" t="s">
        <v>231</v>
      </c>
      <c r="AR93" s="2">
        <f>'X01'!B90/SUM('X01'!$B90:$AB90)*C93</f>
        <v>5.15210977214993</v>
      </c>
      <c r="AS93" s="2">
        <f>'X01'!C90/SUM('X01'!$B90:$AB90)*D93</f>
        <v>1.8973880675259385</v>
      </c>
      <c r="AT93" s="2">
        <f>'X01'!D90/SUM('X01'!$B90:$AB90)*E93</f>
        <v>46.142173468299951</v>
      </c>
      <c r="AU93" s="2">
        <f>'X01'!E90/SUM('X01'!$B90:$AB90)*F93</f>
        <v>2.1934365781731255</v>
      </c>
      <c r="AV93" s="2">
        <f>'X01'!F90/SUM('X01'!$B90:$AB90)*G93</f>
        <v>9.7506326571108417</v>
      </c>
      <c r="AW93" s="2">
        <f>'X01'!G90/SUM('X01'!$B90:$AB90)*H93</f>
        <v>4.2833735799488899</v>
      </c>
      <c r="AX93" s="2">
        <f>'X01'!H90/SUM('X01'!$B90:$AB90)*I93</f>
        <v>1.2065176632886909</v>
      </c>
      <c r="AY93" s="2">
        <f>'X01'!I90/SUM('X01'!$B90:$AB90)*J93</f>
        <v>29.950436980841545</v>
      </c>
      <c r="AZ93" s="2">
        <f>'X01'!J90/SUM('X01'!$B90:$AB90)*K93</f>
        <v>2.0087604503573355</v>
      </c>
      <c r="BA93" s="2">
        <f>'X01'!K90/SUM('X01'!$B90:$AB90)*L93</f>
        <v>46.299956565741887</v>
      </c>
      <c r="BB93" s="2">
        <f>'X01'!L90/SUM('X01'!$B90:$AB90)*M93</f>
        <v>14.667109130696799</v>
      </c>
      <c r="BC93" s="2">
        <f>'X01'!M90/SUM('X01'!$B90:$AB90)*N93</f>
        <v>12.40228567746891</v>
      </c>
      <c r="BD93" s="2">
        <f>'X01'!N90/SUM('X01'!$B90:$AB90)*O93</f>
        <v>32.982220251735022</v>
      </c>
      <c r="BE93" s="2">
        <f>'X01'!O90/SUM('X01'!$B90:$AB90)*P93</f>
        <v>1.6138932097619965</v>
      </c>
      <c r="BF93" s="2">
        <f>'X01'!P90/SUM('X01'!$B90:$AB90)*Q93</f>
        <v>2.1834304434514173</v>
      </c>
      <c r="BG93" s="2">
        <f>'X01'!Q90/SUM('X01'!$B90:$AB90)*R93</f>
        <v>28.057095936160277</v>
      </c>
      <c r="BH93" s="2">
        <f>'X01'!R90/SUM('X01'!$B90:$AB90)*S93</f>
        <v>21.041885348669521</v>
      </c>
      <c r="BI93" s="2">
        <f>'X01'!S90/SUM('X01'!$B90:$AB90)*T93</f>
        <v>11.389837955404184</v>
      </c>
      <c r="BJ93" s="2">
        <f>'X01'!T90/SUM('X01'!$B90:$AB90)*U93</f>
        <v>85.561798744346703</v>
      </c>
      <c r="BK93" s="2">
        <f>'X01'!U90/SUM('X01'!$B90:$AB90)*V93</f>
        <v>80.642119124084601</v>
      </c>
      <c r="BL93" s="2">
        <f>'X01'!V90/SUM('X01'!$B90:$AB90)*W93</f>
        <v>15.138314243034451</v>
      </c>
      <c r="BM93" s="2">
        <f>'X01'!W90/SUM('X01'!$B90:$AB90)*X93</f>
        <v>32.464737071149777</v>
      </c>
      <c r="BN93" s="2">
        <f>'X01'!X90/SUM('X01'!$B90:$AB90)*Y93</f>
        <v>38.219452546323943</v>
      </c>
      <c r="BO93" s="2">
        <f>'X01'!Y90/SUM('X01'!$B90:$AB90)*Z93</f>
        <v>7.5640563111635872</v>
      </c>
      <c r="BP93" s="2">
        <f>'X01'!Z90/SUM('X01'!$B90:$AB90)*AA93</f>
        <v>12.278517658020537</v>
      </c>
      <c r="BQ93" s="2">
        <f>'X01'!AA90/SUM('X01'!$B90:$AB90)*AB93</f>
        <v>9.2765676833050286</v>
      </c>
      <c r="BR93" s="2">
        <f>'X01'!AB90/SUM('X01'!$B90:$AB90)*AC93</f>
        <v>3.1829519600485447</v>
      </c>
      <c r="BT93" s="9">
        <f t="shared" si="21"/>
        <v>557.55105907826328</v>
      </c>
    </row>
    <row r="94" spans="1:72" x14ac:dyDescent="0.3">
      <c r="A94" s="1" t="s">
        <v>232</v>
      </c>
      <c r="B94" s="1" t="s">
        <v>233</v>
      </c>
      <c r="C94" s="2">
        <v>267.79953109156565</v>
      </c>
      <c r="D94" s="2">
        <v>304.65791063895858</v>
      </c>
      <c r="E94" s="2">
        <v>285.853082693619</v>
      </c>
      <c r="F94" s="2">
        <v>258.00734786344867</v>
      </c>
      <c r="G94" s="2">
        <v>120.27279775324689</v>
      </c>
      <c r="H94" s="2">
        <v>623.20912349067567</v>
      </c>
      <c r="I94" s="2">
        <v>58.197949108821206</v>
      </c>
      <c r="J94" s="2">
        <v>309.25912123321086</v>
      </c>
      <c r="K94" s="2">
        <v>118.70197098920521</v>
      </c>
      <c r="L94" s="2">
        <v>276.07007638689015</v>
      </c>
      <c r="M94" s="2">
        <v>314.79793448222779</v>
      </c>
      <c r="N94" s="2">
        <v>271.26867980470138</v>
      </c>
      <c r="O94" s="2">
        <v>224.01019575434822</v>
      </c>
      <c r="P94" s="2">
        <v>98.028718740839054</v>
      </c>
      <c r="Q94" s="2">
        <v>53.878680593115945</v>
      </c>
      <c r="R94" s="2">
        <v>79.08749751326458</v>
      </c>
      <c r="S94" s="2">
        <v>75.100789824825213</v>
      </c>
      <c r="T94" s="2">
        <v>81.336525693168412</v>
      </c>
      <c r="U94" s="2">
        <v>132.78987713350588</v>
      </c>
      <c r="V94" s="2">
        <v>113.58791244294511</v>
      </c>
      <c r="W94" s="2">
        <v>74.028862103744032</v>
      </c>
      <c r="X94" s="2">
        <v>171.65922712396844</v>
      </c>
      <c r="Y94" s="2">
        <v>164.11597970972599</v>
      </c>
      <c r="Z94" s="2">
        <v>94.443211845405159</v>
      </c>
      <c r="AA94" s="2">
        <v>194.14926625691271</v>
      </c>
      <c r="AB94" s="2">
        <v>85.191396706875338</v>
      </c>
      <c r="AC94" s="2">
        <v>120.2915402625316</v>
      </c>
      <c r="AE94" s="2">
        <f t="shared" si="11"/>
        <v>273.9996775200479</v>
      </c>
      <c r="AF94" s="2">
        <f t="shared" si="12"/>
        <v>193.90031949975594</v>
      </c>
      <c r="AG94" s="2">
        <f t="shared" si="13"/>
        <v>100.70377627361117</v>
      </c>
      <c r="AH94" s="2">
        <f t="shared" si="14"/>
        <v>136.60135631247948</v>
      </c>
      <c r="AI94" s="2">
        <f t="shared" si="15"/>
        <v>123.5188537679312</v>
      </c>
      <c r="AK94" s="2">
        <f t="shared" si="16"/>
        <v>179.59408100815597</v>
      </c>
      <c r="AL94" s="2">
        <f t="shared" si="17"/>
        <v>105.5949940352623</v>
      </c>
      <c r="AM94" s="2">
        <f t="shared" si="18"/>
        <v>27.240424270824942</v>
      </c>
      <c r="AN94" s="2">
        <f t="shared" si="19"/>
        <v>54.320465011032383</v>
      </c>
      <c r="AO94" s="2">
        <f t="shared" si="20"/>
        <v>49.374276834534847</v>
      </c>
      <c r="AQ94" s="1" t="s">
        <v>233</v>
      </c>
      <c r="AR94" s="2">
        <f>'X01'!B91/SUM('X01'!$B91:$AB91)*C94</f>
        <v>0.93295310065138082</v>
      </c>
      <c r="AS94" s="2">
        <f>'X01'!C91/SUM('X01'!$B91:$AB91)*D94</f>
        <v>0.51270657761509131</v>
      </c>
      <c r="AT94" s="2">
        <f>'X01'!D91/SUM('X01'!$B91:$AB91)*E94</f>
        <v>1.4050149268360805</v>
      </c>
      <c r="AU94" s="2">
        <f>'X01'!E91/SUM('X01'!$B91:$AB91)*F94</f>
        <v>0.60363230537705503</v>
      </c>
      <c r="AV94" s="2">
        <f>'X01'!F91/SUM('X01'!$B91:$AB91)*G94</f>
        <v>1.0631927927588847</v>
      </c>
      <c r="AW94" s="2">
        <f>'X01'!G91/SUM('X01'!$B91:$AB91)*H94</f>
        <v>0.64920741320798048</v>
      </c>
      <c r="AX94" s="2">
        <f>'X01'!H91/SUM('X01'!$B91:$AB91)*I94</f>
        <v>0.17410712440007892</v>
      </c>
      <c r="AY94" s="2">
        <f>'X01'!I91/SUM('X01'!$B91:$AB91)*J94</f>
        <v>3.3891660471508582</v>
      </c>
      <c r="AZ94" s="2">
        <f>'X01'!J91/SUM('X01'!$B91:$AB91)*K94</f>
        <v>1.099800448145599</v>
      </c>
      <c r="BA94" s="2">
        <f>'X01'!K91/SUM('X01'!$B91:$AB91)*L94</f>
        <v>8.8821901560741896</v>
      </c>
      <c r="BB94" s="2">
        <f>'X01'!L91/SUM('X01'!$B91:$AB91)*M94</f>
        <v>2.5359617126822105</v>
      </c>
      <c r="BC94" s="2">
        <f>'X01'!M91/SUM('X01'!$B91:$AB91)*N94</f>
        <v>5.1139066535872288</v>
      </c>
      <c r="BD94" s="2">
        <f>'X01'!N91/SUM('X01'!$B91:$AB91)*O94</f>
        <v>8.5287668163980115</v>
      </c>
      <c r="BE94" s="2">
        <f>'X01'!O91/SUM('X01'!$B91:$AB91)*P94</f>
        <v>0.22143357272832123</v>
      </c>
      <c r="BF94" s="2">
        <f>'X01'!P91/SUM('X01'!$B91:$AB91)*Q94</f>
        <v>0.37021627702701043</v>
      </c>
      <c r="BG94" s="2">
        <f>'X01'!Q91/SUM('X01'!$B91:$AB91)*R94</f>
        <v>1.3165922289397558</v>
      </c>
      <c r="BH94" s="2">
        <f>'X01'!R91/SUM('X01'!$B91:$AB91)*S94</f>
        <v>8.4245278035650788</v>
      </c>
      <c r="BI94" s="2">
        <f>'X01'!S91/SUM('X01'!$B91:$AB91)*T94</f>
        <v>0.69412630348167326</v>
      </c>
      <c r="BJ94" s="2">
        <f>'X01'!T91/SUM('X01'!$B91:$AB91)*U94</f>
        <v>18.685195191878606</v>
      </c>
      <c r="BK94" s="2">
        <f>'X01'!U91/SUM('X01'!$B91:$AB91)*V94</f>
        <v>39.118085087468614</v>
      </c>
      <c r="BL94" s="2">
        <f>'X01'!V91/SUM('X01'!$B91:$AB91)*W94</f>
        <v>2.6514034436166898</v>
      </c>
      <c r="BM94" s="2">
        <f>'X01'!W91/SUM('X01'!$B91:$AB91)*X94</f>
        <v>6.1675681320511915</v>
      </c>
      <c r="BN94" s="2">
        <f>'X01'!X91/SUM('X01'!$B91:$AB91)*Y94</f>
        <v>10.77164865141623</v>
      </c>
      <c r="BO94" s="2">
        <f>'X01'!Y91/SUM('X01'!$B91:$AB91)*Z94</f>
        <v>0.97312742791887041</v>
      </c>
      <c r="BP94" s="2">
        <f>'X01'!Z91/SUM('X01'!$B91:$AB91)*AA94</f>
        <v>1.307230954911563</v>
      </c>
      <c r="BQ94" s="2">
        <f>'X01'!AA91/SUM('X01'!$B91:$AB91)*AB94</f>
        <v>2.9975017658956866</v>
      </c>
      <c r="BR94" s="2">
        <f>'X01'!AB91/SUM('X01'!$B91:$AB91)*AC94</f>
        <v>4.3471827448092082</v>
      </c>
      <c r="BT94" s="9">
        <f t="shared" si="21"/>
        <v>132.93644566059314</v>
      </c>
    </row>
    <row r="95" spans="1:72" x14ac:dyDescent="0.3">
      <c r="A95" s="1" t="s">
        <v>234</v>
      </c>
      <c r="B95" s="1" t="s">
        <v>235</v>
      </c>
      <c r="C95" s="2">
        <v>204.58945439586259</v>
      </c>
      <c r="D95" s="2">
        <v>208.54165207984721</v>
      </c>
      <c r="E95" s="2">
        <v>158.46831722930034</v>
      </c>
      <c r="F95" s="2">
        <v>190.22849188075878</v>
      </c>
      <c r="G95" s="2">
        <v>203.05095047756441</v>
      </c>
      <c r="H95" s="2">
        <v>199.49049667106266</v>
      </c>
      <c r="I95" s="2">
        <v>218.79564941015218</v>
      </c>
      <c r="J95" s="2">
        <v>189.32527854666245</v>
      </c>
      <c r="K95" s="2">
        <v>175.64787034919158</v>
      </c>
      <c r="L95" s="2">
        <v>181.50929341245256</v>
      </c>
      <c r="M95" s="2">
        <v>203.05527126298739</v>
      </c>
      <c r="N95" s="2">
        <v>303.9273359507946</v>
      </c>
      <c r="O95" s="2">
        <v>197.64188259309523</v>
      </c>
      <c r="P95" s="2">
        <v>192.62229511916229</v>
      </c>
      <c r="Q95" s="2">
        <v>144.68819825928264</v>
      </c>
      <c r="R95" s="2">
        <v>167.974910657988</v>
      </c>
      <c r="S95" s="2">
        <v>176.14139354501654</v>
      </c>
      <c r="T95" s="2">
        <v>133.8675683835209</v>
      </c>
      <c r="U95" s="2">
        <v>163.33813940178263</v>
      </c>
      <c r="V95" s="2">
        <v>170.30620220384225</v>
      </c>
      <c r="W95" s="2">
        <v>180.48352816526784</v>
      </c>
      <c r="X95" s="2">
        <v>199.16421085268928</v>
      </c>
      <c r="Y95" s="2">
        <v>163.91075078432527</v>
      </c>
      <c r="Z95" s="2">
        <v>239.22296146001503</v>
      </c>
      <c r="AA95" s="2">
        <v>211.58497752632769</v>
      </c>
      <c r="AB95" s="2">
        <v>188.41182644201049</v>
      </c>
      <c r="AC95" s="2">
        <v>184.16556525220736</v>
      </c>
      <c r="AE95" s="2">
        <f t="shared" si="11"/>
        <v>197.59500173493547</v>
      </c>
      <c r="AF95" s="2">
        <f t="shared" si="12"/>
        <v>195.1547040168463</v>
      </c>
      <c r="AG95" s="2">
        <f t="shared" si="13"/>
        <v>160.91332588354061</v>
      </c>
      <c r="AH95" s="2">
        <f t="shared" si="14"/>
        <v>181.18616326742745</v>
      </c>
      <c r="AI95" s="2">
        <f t="shared" si="15"/>
        <v>205.84633267014013</v>
      </c>
      <c r="AK95" s="2">
        <f t="shared" si="16"/>
        <v>19.307779818934158</v>
      </c>
      <c r="AL95" s="2">
        <f t="shared" si="17"/>
        <v>44.430857709992935</v>
      </c>
      <c r="AM95" s="2">
        <f t="shared" si="18"/>
        <v>18.774742693479443</v>
      </c>
      <c r="AN95" s="2">
        <f t="shared" si="19"/>
        <v>17.637230047913533</v>
      </c>
      <c r="AO95" s="2">
        <f t="shared" si="20"/>
        <v>25.304473105307938</v>
      </c>
      <c r="AQ95" s="1" t="s">
        <v>235</v>
      </c>
      <c r="AR95" s="2">
        <f>'X01'!B92/SUM('X01'!$B92:$AB92)*C95</f>
        <v>3.6066176312357761</v>
      </c>
      <c r="AS95" s="2">
        <f>'X01'!C92/SUM('X01'!$B92:$AB92)*D95</f>
        <v>0.60894363944633723</v>
      </c>
      <c r="AT95" s="2">
        <f>'X01'!D92/SUM('X01'!$B92:$AB92)*E95</f>
        <v>2.3346939752697438</v>
      </c>
      <c r="AU95" s="2">
        <f>'X01'!E92/SUM('X01'!$B92:$AB92)*F95</f>
        <v>0.42112497013690103</v>
      </c>
      <c r="AV95" s="2">
        <f>'X01'!F92/SUM('X01'!$B92:$AB92)*G95</f>
        <v>5.4929705848709949</v>
      </c>
      <c r="AW95" s="2">
        <f>'X01'!G92/SUM('X01'!$B92:$AB92)*H95</f>
        <v>0.43770346522261133</v>
      </c>
      <c r="AX95" s="2">
        <f>'X01'!H92/SUM('X01'!$B92:$AB92)*I95</f>
        <v>1.139935659403374</v>
      </c>
      <c r="AY95" s="2">
        <f>'X01'!I92/SUM('X01'!$B92:$AB92)*J95</f>
        <v>3.1935289539409504</v>
      </c>
      <c r="AZ95" s="2">
        <f>'X01'!J92/SUM('X01'!$B92:$AB92)*K95</f>
        <v>1.413337412241342</v>
      </c>
      <c r="BA95" s="2">
        <f>'X01'!K92/SUM('X01'!$B92:$AB92)*L95</f>
        <v>4.2122411956802113</v>
      </c>
      <c r="BB95" s="2">
        <f>'X01'!L92/SUM('X01'!$B92:$AB92)*M95</f>
        <v>2.5854654845237452</v>
      </c>
      <c r="BC95" s="2">
        <f>'X01'!M92/SUM('X01'!$B92:$AB92)*N95</f>
        <v>2.6236207316329221</v>
      </c>
      <c r="BD95" s="2">
        <f>'X01'!N92/SUM('X01'!$B92:$AB92)*O95</f>
        <v>7.5923407435563837</v>
      </c>
      <c r="BE95" s="2">
        <f>'X01'!O92/SUM('X01'!$B92:$AB92)*P95</f>
        <v>1.8612632578217623</v>
      </c>
      <c r="BF95" s="2">
        <f>'X01'!P92/SUM('X01'!$B92:$AB92)*Q95</f>
        <v>1.1556020832894265</v>
      </c>
      <c r="BG95" s="2">
        <f>'X01'!Q92/SUM('X01'!$B92:$AB92)*R95</f>
        <v>8.5026552445780403</v>
      </c>
      <c r="BH95" s="2">
        <f>'X01'!R92/SUM('X01'!$B92:$AB92)*S95</f>
        <v>17.93763481059705</v>
      </c>
      <c r="BI95" s="2">
        <f>'X01'!S92/SUM('X01'!$B92:$AB92)*T95</f>
        <v>2.8181070812532036</v>
      </c>
      <c r="BJ95" s="2">
        <f>'X01'!T92/SUM('X01'!$B92:$AB92)*U95</f>
        <v>16.657499958014931</v>
      </c>
      <c r="BK95" s="2">
        <f>'X01'!U92/SUM('X01'!$B92:$AB92)*V95</f>
        <v>48.111409496363507</v>
      </c>
      <c r="BL95" s="2">
        <f>'X01'!V92/SUM('X01'!$B92:$AB92)*W95</f>
        <v>10.366048649939572</v>
      </c>
      <c r="BM95" s="2">
        <f>'X01'!W92/SUM('X01'!$B92:$AB92)*X95</f>
        <v>8.8518285876307576</v>
      </c>
      <c r="BN95" s="2">
        <f>'X01'!X92/SUM('X01'!$B92:$AB92)*Y95</f>
        <v>8.7896654722632181</v>
      </c>
      <c r="BO95" s="2">
        <f>'X01'!Y92/SUM('X01'!$B92:$AB92)*Z95</f>
        <v>3.3293444145022275</v>
      </c>
      <c r="BP95" s="2">
        <f>'X01'!Z92/SUM('X01'!$B92:$AB92)*AA95</f>
        <v>3.3746458035667364</v>
      </c>
      <c r="BQ95" s="2">
        <f>'X01'!AA92/SUM('X01'!$B92:$AB92)*AB95</f>
        <v>6.5027428672186902</v>
      </c>
      <c r="BR95" s="2">
        <f>'X01'!AB92/SUM('X01'!$B92:$AB92)*AC95</f>
        <v>4.5351668648198391</v>
      </c>
      <c r="BT95" s="9">
        <f t="shared" si="21"/>
        <v>178.45613903902029</v>
      </c>
    </row>
    <row r="96" spans="1:72" x14ac:dyDescent="0.3">
      <c r="A96" s="1" t="s">
        <v>236</v>
      </c>
      <c r="B96" s="1" t="s">
        <v>237</v>
      </c>
      <c r="C96" s="2">
        <v>204.87487495030746</v>
      </c>
      <c r="D96" s="2">
        <v>208.99762149003871</v>
      </c>
      <c r="E96" s="2">
        <v>162.95436193390424</v>
      </c>
      <c r="F96" s="2">
        <v>190.34601051480109</v>
      </c>
      <c r="G96" s="2">
        <v>203.65628241998658</v>
      </c>
      <c r="H96" s="2">
        <v>199.68677356623928</v>
      </c>
      <c r="I96" s="2">
        <v>218.9608235786809</v>
      </c>
      <c r="J96" s="2">
        <v>189.1731716506568</v>
      </c>
      <c r="K96" s="2">
        <v>175.66803417830528</v>
      </c>
      <c r="L96" s="2">
        <v>181.71398614951119</v>
      </c>
      <c r="M96" s="2">
        <v>207.03065961391411</v>
      </c>
      <c r="N96" s="2">
        <v>304.32416706154891</v>
      </c>
      <c r="O96" s="2">
        <v>197.726326681893</v>
      </c>
      <c r="P96" s="2">
        <v>192.64389498337005</v>
      </c>
      <c r="Q96" s="2">
        <v>151.44979604269881</v>
      </c>
      <c r="R96" s="2">
        <v>168.36240704623421</v>
      </c>
      <c r="S96" s="2">
        <v>176.25090949563446</v>
      </c>
      <c r="T96" s="2">
        <v>133.0227906285788</v>
      </c>
      <c r="U96" s="2">
        <v>155.59817980934054</v>
      </c>
      <c r="V96" s="2">
        <v>170.21891827173084</v>
      </c>
      <c r="W96" s="2">
        <v>180.7840161962306</v>
      </c>
      <c r="X96" s="2">
        <v>199.2224854608248</v>
      </c>
      <c r="Y96" s="2">
        <v>163.83338994974028</v>
      </c>
      <c r="Z96" s="2">
        <v>239.68389187926323</v>
      </c>
      <c r="AA96" s="2">
        <v>210.45676593099427</v>
      </c>
      <c r="AB96" s="2">
        <v>188.68713696970474</v>
      </c>
      <c r="AC96" s="2">
        <v>184.26693356026328</v>
      </c>
      <c r="AE96" s="2">
        <f t="shared" si="11"/>
        <v>198.49667835056545</v>
      </c>
      <c r="AF96" s="2">
        <f t="shared" si="12"/>
        <v>196.45471593423693</v>
      </c>
      <c r="AG96" s="2">
        <f t="shared" si="13"/>
        <v>158.77269955132118</v>
      </c>
      <c r="AH96" s="2">
        <f t="shared" si="14"/>
        <v>181.2799638689319</v>
      </c>
      <c r="AI96" s="2">
        <f t="shared" si="15"/>
        <v>205.77368208505638</v>
      </c>
      <c r="AK96" s="2">
        <f t="shared" si="16"/>
        <v>17.92326198829981</v>
      </c>
      <c r="AL96" s="2">
        <f t="shared" si="17"/>
        <v>43.704726853484559</v>
      </c>
      <c r="AM96" s="2">
        <f t="shared" si="18"/>
        <v>19.232257026279822</v>
      </c>
      <c r="AN96" s="2">
        <f t="shared" si="19"/>
        <v>17.699759697343605</v>
      </c>
      <c r="AO96" s="2">
        <f t="shared" si="20"/>
        <v>25.339849109540378</v>
      </c>
      <c r="AQ96" s="1" t="s">
        <v>237</v>
      </c>
      <c r="AR96" s="2">
        <f>'X01'!B93/SUM('X01'!$B93:$AB93)*C96</f>
        <v>3.3882636136080673</v>
      </c>
      <c r="AS96" s="2">
        <f>'X01'!C93/SUM('X01'!$B93:$AB93)*D96</f>
        <v>0.5717152606000927</v>
      </c>
      <c r="AT96" s="2">
        <f>'X01'!D93/SUM('X01'!$B93:$AB93)*E96</f>
        <v>2.5044802959711228</v>
      </c>
      <c r="AU96" s="2">
        <f>'X01'!E93/SUM('X01'!$B93:$AB93)*F96</f>
        <v>0.39612506476251458</v>
      </c>
      <c r="AV96" s="2">
        <f>'X01'!F93/SUM('X01'!$B93:$AB93)*G96</f>
        <v>5.1634063020006602</v>
      </c>
      <c r="AW96" s="2">
        <f>'X01'!G93/SUM('X01'!$B93:$AB93)*H96</f>
        <v>0.41188897442827554</v>
      </c>
      <c r="AX96" s="2">
        <f>'X01'!H93/SUM('X01'!$B93:$AB93)*I96</f>
        <v>1.0639932837487929</v>
      </c>
      <c r="AY96" s="2">
        <f>'X01'!I93/SUM('X01'!$B93:$AB93)*J96</f>
        <v>2.9912764934933036</v>
      </c>
      <c r="AZ96" s="2">
        <f>'X01'!J93/SUM('X01'!$B93:$AB93)*K96</f>
        <v>1.3260160791975606</v>
      </c>
      <c r="BA96" s="2">
        <f>'X01'!K93/SUM('X01'!$B93:$AB93)*L96</f>
        <v>3.9917603856566499</v>
      </c>
      <c r="BB96" s="2">
        <f>'X01'!L93/SUM('X01'!$B93:$AB93)*M96</f>
        <v>2.8519428556165387</v>
      </c>
      <c r="BC96" s="2">
        <f>'X01'!M93/SUM('X01'!$B93:$AB93)*N96</f>
        <v>2.4633941690103955</v>
      </c>
      <c r="BD96" s="2">
        <f>'X01'!N93/SUM('X01'!$B93:$AB93)*O96</f>
        <v>7.1383100440459906</v>
      </c>
      <c r="BE96" s="2">
        <f>'X01'!O93/SUM('X01'!$B93:$AB93)*P96</f>
        <v>1.8082656485302524</v>
      </c>
      <c r="BF96" s="2">
        <f>'X01'!P93/SUM('X01'!$B93:$AB93)*Q96</f>
        <v>1.3229266725872249</v>
      </c>
      <c r="BG96" s="2">
        <f>'X01'!Q93/SUM('X01'!$B93:$AB93)*R96</f>
        <v>8.3599310086515963</v>
      </c>
      <c r="BH96" s="2">
        <f>'X01'!R93/SUM('X01'!$B93:$AB93)*S96</f>
        <v>16.817032629047251</v>
      </c>
      <c r="BI96" s="2">
        <f>'X01'!S93/SUM('X01'!$B93:$AB93)*T96</f>
        <v>3.8919861999019929</v>
      </c>
      <c r="BJ96" s="2">
        <f>'X01'!T93/SUM('X01'!$B93:$AB93)*U96</f>
        <v>21.715913012590455</v>
      </c>
      <c r="BK96" s="2">
        <f>'X01'!U93/SUM('X01'!$B93:$AB93)*V96</f>
        <v>45.456870463402055</v>
      </c>
      <c r="BL96" s="2">
        <f>'X01'!V93/SUM('X01'!$B93:$AB93)*W96</f>
        <v>9.7157285266122013</v>
      </c>
      <c r="BM96" s="2">
        <f>'X01'!W93/SUM('X01'!$B93:$AB93)*X96</f>
        <v>8.2988470401652581</v>
      </c>
      <c r="BN96" s="2">
        <f>'X01'!X93/SUM('X01'!$B93:$AB93)*Y96</f>
        <v>8.2169362357028</v>
      </c>
      <c r="BO96" s="2">
        <f>'X01'!Y93/SUM('X01'!$B93:$AB93)*Z96</f>
        <v>3.0981423095102314</v>
      </c>
      <c r="BP96" s="2">
        <f>'X01'!Z93/SUM('X01'!$B93:$AB93)*AA96</f>
        <v>3.1010082425114143</v>
      </c>
      <c r="BQ96" s="2">
        <f>'X01'!AA93/SUM('X01'!$B93:$AB93)*AB96</f>
        <v>6.0855258238677763</v>
      </c>
      <c r="BR96" s="2">
        <f>'X01'!AB93/SUM('X01'!$B93:$AB93)*AC96</f>
        <v>4.2698957874973074</v>
      </c>
      <c r="BT96" s="9">
        <f t="shared" si="21"/>
        <v>176.42158242271782</v>
      </c>
    </row>
    <row r="97" spans="1:72" x14ac:dyDescent="0.3">
      <c r="A97" s="1" t="s">
        <v>238</v>
      </c>
      <c r="B97" s="1" t="s">
        <v>239</v>
      </c>
      <c r="C97" s="2">
        <v>202.61974633628353</v>
      </c>
      <c r="D97" s="2">
        <v>205.46550179122548</v>
      </c>
      <c r="E97" s="2">
        <v>157.04919608318824</v>
      </c>
      <c r="F97" s="2">
        <v>189.80246355553513</v>
      </c>
      <c r="G97" s="2">
        <v>198.96881523867441</v>
      </c>
      <c r="H97" s="2">
        <v>199.03266044421889</v>
      </c>
      <c r="I97" s="2">
        <v>218.26806635998685</v>
      </c>
      <c r="J97" s="2">
        <v>191.10325626128636</v>
      </c>
      <c r="K97" s="2">
        <v>175.89605576217377</v>
      </c>
      <c r="L97" s="2">
        <v>182.61244678949927</v>
      </c>
      <c r="M97" s="2">
        <v>203.37152022643778</v>
      </c>
      <c r="N97" s="2">
        <v>302.01555616157367</v>
      </c>
      <c r="O97" s="2">
        <v>197.49965817197108</v>
      </c>
      <c r="P97" s="2">
        <v>192.4948489024859</v>
      </c>
      <c r="Q97" s="2">
        <v>144.52319254843962</v>
      </c>
      <c r="R97" s="2">
        <v>167.53454710187023</v>
      </c>
      <c r="S97" s="2">
        <v>175.8926528164173</v>
      </c>
      <c r="T97" s="2">
        <v>134.1673627308441</v>
      </c>
      <c r="U97" s="2">
        <v>163.3129664270009</v>
      </c>
      <c r="V97" s="2">
        <v>170.36805188421675</v>
      </c>
      <c r="W97" s="2">
        <v>178.83711920985158</v>
      </c>
      <c r="X97" s="2">
        <v>199.46789829168557</v>
      </c>
      <c r="Y97" s="2">
        <v>165.20064178830205</v>
      </c>
      <c r="Z97" s="2">
        <v>236.59227806412218</v>
      </c>
      <c r="AA97" s="2">
        <v>219.87480804880792</v>
      </c>
      <c r="AB97" s="2">
        <v>186.88545159834618</v>
      </c>
      <c r="AC97" s="2">
        <v>184.20092411936696</v>
      </c>
      <c r="AE97" s="2">
        <f t="shared" si="11"/>
        <v>195.88663568701608</v>
      </c>
      <c r="AF97" s="2">
        <f t="shared" si="12"/>
        <v>195.22789799174862</v>
      </c>
      <c r="AG97" s="2">
        <f t="shared" si="13"/>
        <v>160.93525846461978</v>
      </c>
      <c r="AH97" s="2">
        <f t="shared" si="14"/>
        <v>181.16855309661307</v>
      </c>
      <c r="AI97" s="2">
        <f t="shared" si="15"/>
        <v>206.88836545766083</v>
      </c>
      <c r="AK97" s="2">
        <f t="shared" si="16"/>
        <v>19.160632652632263</v>
      </c>
      <c r="AL97" s="2">
        <f t="shared" si="17"/>
        <v>43.832528178526083</v>
      </c>
      <c r="AM97" s="2">
        <f t="shared" si="18"/>
        <v>18.573053730791756</v>
      </c>
      <c r="AN97" s="2">
        <f t="shared" si="19"/>
        <v>17.252185514984035</v>
      </c>
      <c r="AO97" s="2">
        <f t="shared" si="20"/>
        <v>25.598220463195808</v>
      </c>
      <c r="AQ97" s="1" t="s">
        <v>239</v>
      </c>
      <c r="AR97" s="2">
        <f>'X01'!B94/SUM('X01'!$B94:$AB94)*C97</f>
        <v>3.5835906352545472</v>
      </c>
      <c r="AS97" s="2">
        <f>'X01'!C94/SUM('X01'!$B94:$AB94)*D97</f>
        <v>0.60797886751177443</v>
      </c>
      <c r="AT97" s="2">
        <f>'X01'!D94/SUM('X01'!$B94:$AB94)*E97</f>
        <v>2.301799512773965</v>
      </c>
      <c r="AU97" s="2">
        <f>'X01'!E94/SUM('X01'!$B94:$AB94)*F97</f>
        <v>0.4141483834200459</v>
      </c>
      <c r="AV97" s="2">
        <f>'X01'!F94/SUM('X01'!$B94:$AB94)*G97</f>
        <v>5.4316719877400637</v>
      </c>
      <c r="AW97" s="2">
        <f>'X01'!G94/SUM('X01'!$B94:$AB94)*H97</f>
        <v>0.42899414039525841</v>
      </c>
      <c r="AX97" s="2">
        <f>'X01'!H94/SUM('X01'!$B94:$AB94)*I97</f>
        <v>1.1905742026485098</v>
      </c>
      <c r="AY97" s="2">
        <f>'X01'!I94/SUM('X01'!$B94:$AB94)*J97</f>
        <v>3.2463960437691881</v>
      </c>
      <c r="AZ97" s="2">
        <f>'X01'!J94/SUM('X01'!$B94:$AB94)*K97</f>
        <v>1.4181193764493831</v>
      </c>
      <c r="BA97" s="2">
        <f>'X01'!K94/SUM('X01'!$B94:$AB94)*L97</f>
        <v>4.2267162246539769</v>
      </c>
      <c r="BB97" s="2">
        <f>'X01'!L94/SUM('X01'!$B94:$AB94)*M97</f>
        <v>2.5560460803477918</v>
      </c>
      <c r="BC97" s="2">
        <f>'X01'!M94/SUM('X01'!$B94:$AB94)*N97</f>
        <v>2.6180172823314716</v>
      </c>
      <c r="BD97" s="2">
        <f>'X01'!N94/SUM('X01'!$B94:$AB94)*O97</f>
        <v>7.494161020597498</v>
      </c>
      <c r="BE97" s="2">
        <f>'X01'!O94/SUM('X01'!$B94:$AB94)*P97</f>
        <v>1.8703629960535775</v>
      </c>
      <c r="BF97" s="2">
        <f>'X01'!P94/SUM('X01'!$B94:$AB94)*Q97</f>
        <v>1.146972529325464</v>
      </c>
      <c r="BG97" s="2">
        <f>'X01'!Q94/SUM('X01'!$B94:$AB94)*R97</f>
        <v>8.4953671861957876</v>
      </c>
      <c r="BH97" s="2">
        <f>'X01'!R94/SUM('X01'!$B94:$AB94)*S97</f>
        <v>18.108407353512924</v>
      </c>
      <c r="BI97" s="2">
        <f>'X01'!S94/SUM('X01'!$B94:$AB94)*T97</f>
        <v>2.7998885903118449</v>
      </c>
      <c r="BJ97" s="2">
        <f>'X01'!T94/SUM('X01'!$B94:$AB94)*U97</f>
        <v>16.243518558417289</v>
      </c>
      <c r="BK97" s="2">
        <f>'X01'!U94/SUM('X01'!$B94:$AB94)*V97</f>
        <v>47.313751695757176</v>
      </c>
      <c r="BL97" s="2">
        <f>'X01'!V94/SUM('X01'!$B94:$AB94)*W97</f>
        <v>10.484916829968244</v>
      </c>
      <c r="BM97" s="2">
        <f>'X01'!W94/SUM('X01'!$B94:$AB94)*X97</f>
        <v>8.9372567953132442</v>
      </c>
      <c r="BN97" s="2">
        <f>'X01'!X94/SUM('X01'!$B94:$AB94)*Y97</f>
        <v>9.0699675009273584</v>
      </c>
      <c r="BO97" s="2">
        <f>'X01'!Y94/SUM('X01'!$B94:$AB94)*Z97</f>
        <v>3.5560688510773248</v>
      </c>
      <c r="BP97" s="2">
        <f>'X01'!Z94/SUM('X01'!$B94:$AB94)*AA97</f>
        <v>3.9278640557823472</v>
      </c>
      <c r="BQ97" s="2">
        <f>'X01'!AA94/SUM('X01'!$B94:$AB94)*AB97</f>
        <v>6.6554920092590768</v>
      </c>
      <c r="BR97" s="2">
        <f>'X01'!AB94/SUM('X01'!$B94:$AB94)*AC97</f>
        <v>4.4258263296733595</v>
      </c>
      <c r="BT97" s="9">
        <f t="shared" si="21"/>
        <v>178.55387503946849</v>
      </c>
    </row>
    <row r="98" spans="1:72" x14ac:dyDescent="0.3">
      <c r="A98" s="1" t="s">
        <v>240</v>
      </c>
      <c r="B98" s="1" t="s">
        <v>241</v>
      </c>
      <c r="C98" s="2">
        <v>109.32525582975779</v>
      </c>
      <c r="D98" s="2">
        <v>98.107691212153469</v>
      </c>
      <c r="E98" s="2">
        <v>92.163004079483287</v>
      </c>
      <c r="F98" s="2">
        <v>75.457478416569344</v>
      </c>
      <c r="G98" s="2">
        <v>82.968276909487571</v>
      </c>
      <c r="H98" s="2">
        <v>95.125149075105199</v>
      </c>
      <c r="I98" s="2">
        <v>130.31633727077283</v>
      </c>
      <c r="J98" s="2">
        <v>135.90443691610147</v>
      </c>
      <c r="K98" s="2">
        <v>86.065730866123531</v>
      </c>
      <c r="L98" s="2">
        <v>113.53319923425173</v>
      </c>
      <c r="M98" s="2">
        <v>100.13212440174678</v>
      </c>
      <c r="N98" s="2">
        <v>121.16570922645458</v>
      </c>
      <c r="O98" s="2">
        <v>97.699181316075297</v>
      </c>
      <c r="P98" s="2">
        <v>56.832346082309925</v>
      </c>
      <c r="Q98" s="2">
        <v>57.864537496825164</v>
      </c>
      <c r="R98" s="2">
        <v>78.374948625228456</v>
      </c>
      <c r="S98" s="2">
        <v>71.127682888909732</v>
      </c>
      <c r="T98" s="2">
        <v>74.870892071940332</v>
      </c>
      <c r="U98" s="2">
        <v>83.368596302932417</v>
      </c>
      <c r="V98" s="2">
        <v>72.7300190647166</v>
      </c>
      <c r="W98" s="2">
        <v>77.855850617513767</v>
      </c>
      <c r="X98" s="2">
        <v>86.616743127611073</v>
      </c>
      <c r="Y98" s="2">
        <v>86.005621939271521</v>
      </c>
      <c r="Z98" s="2">
        <v>93.337088449405357</v>
      </c>
      <c r="AA98" s="2">
        <v>101.05668648414954</v>
      </c>
      <c r="AB98" s="2">
        <v>74.136621551421058</v>
      </c>
      <c r="AC98" s="2">
        <v>61.930205996828519</v>
      </c>
      <c r="AE98" s="2">
        <f t="shared" si="11"/>
        <v>97.637598970475651</v>
      </c>
      <c r="AF98" s="2">
        <f t="shared" si="12"/>
        <v>94.174690462790778</v>
      </c>
      <c r="AG98" s="2">
        <f t="shared" si="13"/>
        <v>75.524297582124774</v>
      </c>
      <c r="AH98" s="2">
        <f t="shared" si="14"/>
        <v>83.492738561465458</v>
      </c>
      <c r="AI98" s="2">
        <f t="shared" si="15"/>
        <v>82.615150620451118</v>
      </c>
      <c r="AK98" s="2">
        <f t="shared" si="16"/>
        <v>18.019214733571459</v>
      </c>
      <c r="AL98" s="2">
        <f t="shared" si="17"/>
        <v>27.204817380936717</v>
      </c>
      <c r="AM98" s="2">
        <f t="shared" si="18"/>
        <v>5.4497148052427802</v>
      </c>
      <c r="AN98" s="2">
        <f t="shared" si="19"/>
        <v>4.8912418204593289</v>
      </c>
      <c r="AO98" s="2">
        <f t="shared" si="20"/>
        <v>17.840054045851982</v>
      </c>
      <c r="AQ98" s="1" t="s">
        <v>241</v>
      </c>
      <c r="AR98" s="2">
        <f>'X01'!B95/SUM('X01'!$B95:$AB95)*C98</f>
        <v>0.78823069398537227</v>
      </c>
      <c r="AS98" s="2">
        <f>'X01'!C95/SUM('X01'!$B95:$AB95)*D98</f>
        <v>0.2851219721576228</v>
      </c>
      <c r="AT98" s="2">
        <f>'X01'!D95/SUM('X01'!$B95:$AB95)*E98</f>
        <v>1.0355899043170655</v>
      </c>
      <c r="AU98" s="2">
        <f>'X01'!E95/SUM('X01'!$B95:$AB95)*F98</f>
        <v>0.19720238703636725</v>
      </c>
      <c r="AV98" s="2">
        <f>'X01'!F95/SUM('X01'!$B95:$AB95)*G98</f>
        <v>1.0938846085999419</v>
      </c>
      <c r="AW98" s="2">
        <f>'X01'!G95/SUM('X01'!$B95:$AB95)*H98</f>
        <v>0.25227722920859652</v>
      </c>
      <c r="AX98" s="2">
        <f>'X01'!H95/SUM('X01'!$B95:$AB95)*I98</f>
        <v>0.6727530490453999</v>
      </c>
      <c r="AY98" s="2">
        <f>'X01'!I95/SUM('X01'!$B95:$AB95)*J98</f>
        <v>2.2641543843879703</v>
      </c>
      <c r="AZ98" s="2">
        <f>'X01'!J95/SUM('X01'!$B95:$AB95)*K98</f>
        <v>0.89428016631335727</v>
      </c>
      <c r="BA98" s="2">
        <f>'X01'!K95/SUM('X01'!$B95:$AB95)*L98</f>
        <v>3.6780238489839414</v>
      </c>
      <c r="BB98" s="2">
        <f>'X01'!L95/SUM('X01'!$B95:$AB95)*M98</f>
        <v>1.10837227990024</v>
      </c>
      <c r="BC98" s="2">
        <f>'X01'!M95/SUM('X01'!$B95:$AB95)*N98</f>
        <v>1.3215682432255547</v>
      </c>
      <c r="BD98" s="2">
        <f>'X01'!N95/SUM('X01'!$B95:$AB95)*O98</f>
        <v>2.2089037984267645</v>
      </c>
      <c r="BE98" s="2">
        <f>'X01'!O95/SUM('X01'!$B95:$AB95)*P98</f>
        <v>0.55770817008521778</v>
      </c>
      <c r="BF98" s="2">
        <f>'X01'!P95/SUM('X01'!$B95:$AB95)*Q98</f>
        <v>0.36621759814766341</v>
      </c>
      <c r="BG98" s="2">
        <f>'X01'!Q95/SUM('X01'!$B95:$AB95)*R98</f>
        <v>2.8673120377056942</v>
      </c>
      <c r="BH98" s="2">
        <f>'X01'!R95/SUM('X01'!$B95:$AB95)*S98</f>
        <v>6.3525944591153385</v>
      </c>
      <c r="BI98" s="2">
        <f>'X01'!S95/SUM('X01'!$B95:$AB95)*T98</f>
        <v>3.255337808911746</v>
      </c>
      <c r="BJ98" s="2">
        <f>'X01'!T95/SUM('X01'!$B95:$AB95)*U98</f>
        <v>4.5281339156972171</v>
      </c>
      <c r="BK98" s="2">
        <f>'X01'!U95/SUM('X01'!$B95:$AB95)*V98</f>
        <v>20.900886330063127</v>
      </c>
      <c r="BL98" s="2">
        <f>'X01'!V95/SUM('X01'!$B95:$AB95)*W98</f>
        <v>6.5748467716099412</v>
      </c>
      <c r="BM98" s="2">
        <f>'X01'!W95/SUM('X01'!$B95:$AB95)*X98</f>
        <v>4.2107884739984547</v>
      </c>
      <c r="BN98" s="2">
        <f>'X01'!X95/SUM('X01'!$B95:$AB95)*Y98</f>
        <v>5.4375366793391517</v>
      </c>
      <c r="BO98" s="2">
        <f>'X01'!Y95/SUM('X01'!$B95:$AB95)*Z98</f>
        <v>1.4502285408829507</v>
      </c>
      <c r="BP98" s="2">
        <f>'X01'!Z95/SUM('X01'!$B95:$AB95)*AA98</f>
        <v>3.5462259536885314</v>
      </c>
      <c r="BQ98" s="2">
        <f>'X01'!AA95/SUM('X01'!$B95:$AB95)*AB98</f>
        <v>3.5106210843911532</v>
      </c>
      <c r="BR98" s="2">
        <f>'X01'!AB95/SUM('X01'!$B95:$AB95)*AC98</f>
        <v>1.8284923971725686</v>
      </c>
      <c r="BT98" s="9">
        <f t="shared" si="21"/>
        <v>81.187292786396924</v>
      </c>
    </row>
    <row r="99" spans="1:72" x14ac:dyDescent="0.3">
      <c r="A99" s="1" t="s">
        <v>242</v>
      </c>
      <c r="B99" s="1" t="s">
        <v>243</v>
      </c>
      <c r="C99" s="2">
        <v>246.10558139598106</v>
      </c>
      <c r="D99" s="2">
        <v>205.57250897911024</v>
      </c>
      <c r="E99" s="2">
        <v>164.56321621037171</v>
      </c>
      <c r="F99" s="2">
        <v>147.55406518583922</v>
      </c>
      <c r="G99" s="2">
        <v>171.63909379585525</v>
      </c>
      <c r="H99" s="2">
        <v>195.25020116730835</v>
      </c>
      <c r="I99" s="2">
        <v>346.66412308982223</v>
      </c>
      <c r="J99" s="2">
        <v>255.877638781386</v>
      </c>
      <c r="K99" s="2">
        <v>199.52786757386551</v>
      </c>
      <c r="L99" s="2">
        <v>214.61387483528003</v>
      </c>
      <c r="M99" s="2">
        <v>195.81245163238643</v>
      </c>
      <c r="N99" s="2">
        <v>246.3418144906685</v>
      </c>
      <c r="O99" s="2">
        <v>175.63442417515151</v>
      </c>
      <c r="P99" s="2">
        <v>109.22269917812649</v>
      </c>
      <c r="Q99" s="2">
        <v>109.17586689462283</v>
      </c>
      <c r="R99" s="2">
        <v>144.31190045676854</v>
      </c>
      <c r="S99" s="2">
        <v>124.46901985709876</v>
      </c>
      <c r="T99" s="2">
        <v>127.79233293858023</v>
      </c>
      <c r="U99" s="2">
        <v>136.64657138569905</v>
      </c>
      <c r="V99" s="2">
        <v>126.12453874972498</v>
      </c>
      <c r="W99" s="2">
        <v>145.91360472099581</v>
      </c>
      <c r="X99" s="2">
        <v>169.57157427087853</v>
      </c>
      <c r="Y99" s="2">
        <v>158.22564917056633</v>
      </c>
      <c r="Z99" s="2">
        <v>192.45179556811581</v>
      </c>
      <c r="AA99" s="2">
        <v>227.97275077321444</v>
      </c>
      <c r="AB99" s="2">
        <v>148.00969934869337</v>
      </c>
      <c r="AC99" s="2">
        <v>98.52696454299867</v>
      </c>
      <c r="AE99" s="2">
        <f t="shared" si="11"/>
        <v>211.04982711775546</v>
      </c>
      <c r="AF99" s="2">
        <f t="shared" si="12"/>
        <v>183.39094866869513</v>
      </c>
      <c r="AG99" s="2">
        <f t="shared" si="13"/>
        <v>128.75811573277574</v>
      </c>
      <c r="AH99" s="2">
        <f t="shared" si="14"/>
        <v>157.90360938748023</v>
      </c>
      <c r="AI99" s="2">
        <f t="shared" si="15"/>
        <v>166.74030255825559</v>
      </c>
      <c r="AK99" s="2">
        <f t="shared" si="16"/>
        <v>67.879421344174304</v>
      </c>
      <c r="AL99" s="2">
        <f t="shared" si="17"/>
        <v>53.854944102026025</v>
      </c>
      <c r="AM99" s="2">
        <f t="shared" si="18"/>
        <v>5.4311613291605152</v>
      </c>
      <c r="AN99" s="2">
        <f t="shared" si="19"/>
        <v>11.832272098891748</v>
      </c>
      <c r="AO99" s="2">
        <f t="shared" si="20"/>
        <v>56.0190103654448</v>
      </c>
      <c r="AQ99" s="1" t="s">
        <v>243</v>
      </c>
      <c r="AR99" s="2">
        <f>'X01'!B96/SUM('X01'!$B96:$AB96)*C99</f>
        <v>1.8866771987713595</v>
      </c>
      <c r="AS99" s="2">
        <f>'X01'!C96/SUM('X01'!$B96:$AB96)*D99</f>
        <v>0.42565572493229287</v>
      </c>
      <c r="AT99" s="2">
        <f>'X01'!D96/SUM('X01'!$B96:$AB96)*E99</f>
        <v>1.9750738603609836</v>
      </c>
      <c r="AU99" s="2">
        <f>'X01'!E96/SUM('X01'!$B96:$AB96)*F99</f>
        <v>0.19610106430678068</v>
      </c>
      <c r="AV99" s="2">
        <f>'X01'!F96/SUM('X01'!$B96:$AB96)*G99</f>
        <v>3.3343553777783348</v>
      </c>
      <c r="AW99" s="2">
        <f>'X01'!G96/SUM('X01'!$B96:$AB96)*H99</f>
        <v>0.38551387844060858</v>
      </c>
      <c r="AX99" s="2">
        <f>'X01'!H96/SUM('X01'!$B96:$AB96)*I99</f>
        <v>1.3915158654681756</v>
      </c>
      <c r="AY99" s="2">
        <f>'X01'!I96/SUM('X01'!$B96:$AB96)*J99</f>
        <v>3.2162705707743071</v>
      </c>
      <c r="AZ99" s="2">
        <f>'X01'!J96/SUM('X01'!$B96:$AB96)*K99</f>
        <v>1.3373597045786465</v>
      </c>
      <c r="BA99" s="2">
        <f>'X01'!K96/SUM('X01'!$B96:$AB96)*L99</f>
        <v>4.6152968846890499</v>
      </c>
      <c r="BB99" s="2">
        <f>'X01'!L96/SUM('X01'!$B96:$AB96)*M99</f>
        <v>1.6906710432659413</v>
      </c>
      <c r="BC99" s="2">
        <f>'X01'!M96/SUM('X01'!$B96:$AB96)*N99</f>
        <v>2.0744372693444277</v>
      </c>
      <c r="BD99" s="2">
        <f>'X01'!N96/SUM('X01'!$B96:$AB96)*O99</f>
        <v>4.7045590903847083</v>
      </c>
      <c r="BE99" s="2">
        <f>'X01'!O96/SUM('X01'!$B96:$AB96)*P99</f>
        <v>0.75359239287998359</v>
      </c>
      <c r="BF99" s="2">
        <f>'X01'!P96/SUM('X01'!$B96:$AB96)*Q99</f>
        <v>0.56238966532178347</v>
      </c>
      <c r="BG99" s="2">
        <f>'X01'!Q96/SUM('X01'!$B96:$AB96)*R99</f>
        <v>5.5813133468953939</v>
      </c>
      <c r="BH99" s="2">
        <f>'X01'!R96/SUM('X01'!$B96:$AB96)*S99</f>
        <v>10.551021257194337</v>
      </c>
      <c r="BI99" s="2">
        <f>'X01'!S96/SUM('X01'!$B96:$AB96)*T99</f>
        <v>2.5034687242360905</v>
      </c>
      <c r="BJ99" s="2">
        <f>'X01'!T96/SUM('X01'!$B96:$AB96)*U99</f>
        <v>12.973510850212294</v>
      </c>
      <c r="BK99" s="2">
        <f>'X01'!U96/SUM('X01'!$B96:$AB96)*V99</f>
        <v>44.199741092759176</v>
      </c>
      <c r="BL99" s="2">
        <f>'X01'!V96/SUM('X01'!$B96:$AB96)*W99</f>
        <v>10.784648287611681</v>
      </c>
      <c r="BM99" s="2">
        <f>'X01'!W96/SUM('X01'!$B96:$AB96)*X99</f>
        <v>7.5965742442977193</v>
      </c>
      <c r="BN99" s="2">
        <f>'X01'!X96/SUM('X01'!$B96:$AB96)*Y99</f>
        <v>11.103535602499958</v>
      </c>
      <c r="BO99" s="2">
        <f>'X01'!Y96/SUM('X01'!$B96:$AB96)*Z99</f>
        <v>2.4460166287092084</v>
      </c>
      <c r="BP99" s="2">
        <f>'X01'!Z96/SUM('X01'!$B96:$AB96)*AA99</f>
        <v>4.6243873862798708</v>
      </c>
      <c r="BQ99" s="2">
        <f>'X01'!AA96/SUM('X01'!$B96:$AB96)*AB99</f>
        <v>4.1488603487082729</v>
      </c>
      <c r="BR99" s="2">
        <f>'X01'!AB96/SUM('X01'!$B96:$AB96)*AC99</f>
        <v>1.6272947937046176</v>
      </c>
      <c r="BT99" s="9">
        <f t="shared" si="21"/>
        <v>146.68984215440597</v>
      </c>
    </row>
    <row r="100" spans="1:72" x14ac:dyDescent="0.3">
      <c r="A100" s="1" t="s">
        <v>244</v>
      </c>
      <c r="B100" s="1" t="s">
        <v>245</v>
      </c>
      <c r="C100" s="2">
        <v>579.5582318493698</v>
      </c>
      <c r="D100" s="2">
        <v>524.35131005752373</v>
      </c>
      <c r="E100" s="2">
        <v>347.38691775435132</v>
      </c>
      <c r="F100" s="2">
        <v>372.91052411212422</v>
      </c>
      <c r="G100" s="2">
        <v>434.12990122410156</v>
      </c>
      <c r="H100" s="2">
        <v>502.66051687592608</v>
      </c>
      <c r="I100" s="2">
        <v>823.35622235624578</v>
      </c>
      <c r="J100" s="2">
        <v>452.04837882513857</v>
      </c>
      <c r="K100" s="2">
        <v>574.58020500512475</v>
      </c>
      <c r="L100" s="2">
        <v>457.58960672664011</v>
      </c>
      <c r="M100" s="2">
        <v>445.38945432275932</v>
      </c>
      <c r="N100" s="2">
        <v>512.41270975990437</v>
      </c>
      <c r="O100" s="2">
        <v>430.91799641554826</v>
      </c>
      <c r="P100" s="2">
        <v>433.74063845449496</v>
      </c>
      <c r="Q100" s="2">
        <v>417.87116843832086</v>
      </c>
      <c r="R100" s="2">
        <v>368.94759679482945</v>
      </c>
      <c r="S100" s="2">
        <v>331.75094834039146</v>
      </c>
      <c r="T100" s="2">
        <v>267.7267340749919</v>
      </c>
      <c r="U100" s="2">
        <v>235.60686967148058</v>
      </c>
      <c r="V100" s="2">
        <v>275.15327838481971</v>
      </c>
      <c r="W100" s="2">
        <v>374.01118302026794</v>
      </c>
      <c r="X100" s="2">
        <v>427.9490757297558</v>
      </c>
      <c r="Y100" s="2">
        <v>388.42944878727712</v>
      </c>
      <c r="Z100" s="2">
        <v>477.92024835181564</v>
      </c>
      <c r="AA100" s="2">
        <v>546.91144412827998</v>
      </c>
      <c r="AB100" s="2">
        <v>435.52310458904594</v>
      </c>
      <c r="AC100" s="2">
        <v>240.80271091547263</v>
      </c>
      <c r="AE100" s="2">
        <f t="shared" si="11"/>
        <v>512.0505177470917</v>
      </c>
      <c r="AF100" s="2">
        <f t="shared" si="12"/>
        <v>454.83308386030666</v>
      </c>
      <c r="AG100" s="2">
        <f t="shared" si="13"/>
        <v>277.55945761792088</v>
      </c>
      <c r="AH100" s="2">
        <f t="shared" si="14"/>
        <v>396.79656917910029</v>
      </c>
      <c r="AI100" s="2">
        <f t="shared" si="15"/>
        <v>425.28937699615358</v>
      </c>
      <c r="AK100" s="2">
        <f t="shared" si="16"/>
        <v>160.34009493571932</v>
      </c>
      <c r="AL100" s="2">
        <f t="shared" si="17"/>
        <v>58.65006843700413</v>
      </c>
      <c r="AM100" s="2">
        <f t="shared" si="18"/>
        <v>39.996705918116881</v>
      </c>
      <c r="AN100" s="2">
        <f t="shared" si="19"/>
        <v>27.925447090843566</v>
      </c>
      <c r="AO100" s="2">
        <f t="shared" si="20"/>
        <v>131.27832389641708</v>
      </c>
      <c r="AQ100" s="1" t="s">
        <v>245</v>
      </c>
      <c r="AR100" s="2">
        <f>'X01'!B97/SUM('X01'!$B97:$AB97)*C100</f>
        <v>2.3363010019584771</v>
      </c>
      <c r="AS100" s="2">
        <f>'X01'!C97/SUM('X01'!$B97:$AB97)*D100</f>
        <v>0.35421502578381237</v>
      </c>
      <c r="AT100" s="2">
        <f>'X01'!D97/SUM('X01'!$B97:$AB97)*E100</f>
        <v>2.9264224107194918</v>
      </c>
      <c r="AU100" s="2">
        <f>'X01'!E97/SUM('X01'!$B97:$AB97)*F100</f>
        <v>0.16608155226730295</v>
      </c>
      <c r="AV100" s="2">
        <f>'X01'!F97/SUM('X01'!$B97:$AB97)*G100</f>
        <v>6.8259742862639463</v>
      </c>
      <c r="AW100" s="2">
        <f>'X01'!G97/SUM('X01'!$B97:$AB97)*H100</f>
        <v>0.58179068665693456</v>
      </c>
      <c r="AX100" s="2">
        <f>'X01'!H97/SUM('X01'!$B97:$AB97)*I100</f>
        <v>2.1802386094721764</v>
      </c>
      <c r="AY100" s="2">
        <f>'X01'!I97/SUM('X01'!$B97:$AB97)*J100</f>
        <v>11.54147872742494</v>
      </c>
      <c r="AZ100" s="2">
        <f>'X01'!J97/SUM('X01'!$B97:$AB97)*K100</f>
        <v>2.3228081640886842</v>
      </c>
      <c r="BA100" s="2">
        <f>'X01'!K97/SUM('X01'!$B97:$AB97)*L100</f>
        <v>8.1004369735285113</v>
      </c>
      <c r="BB100" s="2">
        <f>'X01'!L97/SUM('X01'!$B97:$AB97)*M100</f>
        <v>2.8774131776569485</v>
      </c>
      <c r="BC100" s="2">
        <f>'X01'!M97/SUM('X01'!$B97:$AB97)*N100</f>
        <v>2.7315418161069767</v>
      </c>
      <c r="BD100" s="2">
        <f>'X01'!N97/SUM('X01'!$B97:$AB97)*O100</f>
        <v>9.2745536585113726</v>
      </c>
      <c r="BE100" s="2">
        <f>'X01'!O97/SUM('X01'!$B97:$AB97)*P100</f>
        <v>2.5458013260048675</v>
      </c>
      <c r="BF100" s="2">
        <f>'X01'!P97/SUM('X01'!$B97:$AB97)*Q100</f>
        <v>2.69595488661473</v>
      </c>
      <c r="BG100" s="2">
        <f>'X01'!Q97/SUM('X01'!$B97:$AB97)*R100</f>
        <v>15.303363543169874</v>
      </c>
      <c r="BH100" s="2">
        <f>'X01'!R97/SUM('X01'!$B97:$AB97)*S100</f>
        <v>38.396293455055421</v>
      </c>
      <c r="BI100" s="2">
        <f>'X01'!S97/SUM('X01'!$B97:$AB97)*T100</f>
        <v>10.422690159710188</v>
      </c>
      <c r="BJ100" s="2">
        <f>'X01'!T97/SUM('X01'!$B97:$AB97)*U100</f>
        <v>25.847088387356671</v>
      </c>
      <c r="BK100" s="2">
        <f>'X01'!U97/SUM('X01'!$B97:$AB97)*V100</f>
        <v>79.830039300185931</v>
      </c>
      <c r="BL100" s="2">
        <f>'X01'!V97/SUM('X01'!$B97:$AB97)*W100</f>
        <v>31.029913538396922</v>
      </c>
      <c r="BM100" s="2">
        <f>'X01'!W97/SUM('X01'!$B97:$AB97)*X100</f>
        <v>17.753853368580867</v>
      </c>
      <c r="BN100" s="2">
        <f>'X01'!X97/SUM('X01'!$B97:$AB97)*Y100</f>
        <v>29.116524744613109</v>
      </c>
      <c r="BO100" s="2">
        <f>'X01'!Y97/SUM('X01'!$B97:$AB97)*Z100</f>
        <v>5.0078471996341714</v>
      </c>
      <c r="BP100" s="2">
        <f>'X01'!Z97/SUM('X01'!$B97:$AB97)*AA100</f>
        <v>11.026368587814391</v>
      </c>
      <c r="BQ100" s="2">
        <f>'X01'!AA97/SUM('X01'!$B97:$AB97)*AB100</f>
        <v>12.026148597863694</v>
      </c>
      <c r="BR100" s="2">
        <f>'X01'!AB97/SUM('X01'!$B97:$AB97)*AC100</f>
        <v>4.8977810448404036</v>
      </c>
      <c r="BT100" s="9">
        <f t="shared" si="21"/>
        <v>338.11892423028081</v>
      </c>
    </row>
    <row r="101" spans="1:72" x14ac:dyDescent="0.3">
      <c r="A101" s="1" t="s">
        <v>246</v>
      </c>
      <c r="B101" s="1" t="s">
        <v>247</v>
      </c>
      <c r="C101" s="2">
        <v>547.59029400414511</v>
      </c>
      <c r="D101" s="2">
        <v>458.697559847913</v>
      </c>
      <c r="E101" s="2">
        <v>334.96356370624198</v>
      </c>
      <c r="F101" s="2">
        <v>296.76687808802853</v>
      </c>
      <c r="G101" s="2">
        <v>417.16107091913182</v>
      </c>
      <c r="H101" s="2">
        <v>449.59048861756673</v>
      </c>
      <c r="I101" s="2">
        <v>772.89755040638192</v>
      </c>
      <c r="J101" s="2">
        <v>445.34628658166503</v>
      </c>
      <c r="K101" s="2">
        <v>537.37137999196966</v>
      </c>
      <c r="L101" s="2">
        <v>444.04622944832863</v>
      </c>
      <c r="M101" s="2">
        <v>424.44697498191817</v>
      </c>
      <c r="N101" s="2">
        <v>476.37354992538712</v>
      </c>
      <c r="O101" s="2">
        <v>416.57270961355334</v>
      </c>
      <c r="P101" s="2">
        <v>414.39498966502197</v>
      </c>
      <c r="Q101" s="2">
        <v>402.01042370368123</v>
      </c>
      <c r="R101" s="2">
        <v>359.83136319515279</v>
      </c>
      <c r="S101" s="2">
        <v>327.18555753263854</v>
      </c>
      <c r="T101" s="2">
        <v>265.19653719161261</v>
      </c>
      <c r="U101" s="2">
        <v>228.89498155885758</v>
      </c>
      <c r="V101" s="2">
        <v>272.26221326988389</v>
      </c>
      <c r="W101" s="2">
        <v>370.73516274013218</v>
      </c>
      <c r="X101" s="2">
        <v>422.51545150660513</v>
      </c>
      <c r="Y101" s="2">
        <v>384.58626784964326</v>
      </c>
      <c r="Z101" s="2">
        <v>464.12541891581259</v>
      </c>
      <c r="AA101" s="2">
        <v>538.16533218777431</v>
      </c>
      <c r="AB101" s="2">
        <v>426.02956691759209</v>
      </c>
      <c r="AC101" s="2">
        <v>209.40093860009802</v>
      </c>
      <c r="AE101" s="2">
        <f t="shared" si="11"/>
        <v>468.23820079848701</v>
      </c>
      <c r="AF101" s="2">
        <f t="shared" si="12"/>
        <v>435.59932301185313</v>
      </c>
      <c r="AG101" s="2">
        <f t="shared" si="13"/>
        <v>273.38482238824815</v>
      </c>
      <c r="AH101" s="2">
        <f t="shared" si="14"/>
        <v>392.61229403212684</v>
      </c>
      <c r="AI101" s="2">
        <f t="shared" si="15"/>
        <v>409.43031415531925</v>
      </c>
      <c r="AK101" s="2">
        <f t="shared" si="16"/>
        <v>157.75838678171306</v>
      </c>
      <c r="AL101" s="2">
        <f t="shared" si="17"/>
        <v>49.989312880018119</v>
      </c>
      <c r="AM101" s="2">
        <f t="shared" si="18"/>
        <v>40.588065999730603</v>
      </c>
      <c r="AN101" s="2">
        <f t="shared" si="19"/>
        <v>26.806946830929206</v>
      </c>
      <c r="AO101" s="2">
        <f t="shared" si="20"/>
        <v>141.2462927299396</v>
      </c>
      <c r="AQ101" s="1" t="s">
        <v>247</v>
      </c>
      <c r="AR101" s="2">
        <f>'X01'!B98/SUM('X01'!$B98:$AB98)*C101</f>
        <v>2.2868393244375445</v>
      </c>
      <c r="AS101" s="2">
        <f>'X01'!C98/SUM('X01'!$B98:$AB98)*D101</f>
        <v>0.35100397269125772</v>
      </c>
      <c r="AT101" s="2">
        <f>'X01'!D98/SUM('X01'!$B98:$AB98)*E101</f>
        <v>2.8776139980139805</v>
      </c>
      <c r="AU101" s="2">
        <f>'X01'!E98/SUM('X01'!$B98:$AB98)*F101</f>
        <v>0.16951453563620578</v>
      </c>
      <c r="AV101" s="2">
        <f>'X01'!F98/SUM('X01'!$B98:$AB98)*G101</f>
        <v>6.6886879014219618</v>
      </c>
      <c r="AW101" s="2">
        <f>'X01'!G98/SUM('X01'!$B98:$AB98)*H101</f>
        <v>0.57501612440411454</v>
      </c>
      <c r="AX101" s="2">
        <f>'X01'!H98/SUM('X01'!$B98:$AB98)*I101</f>
        <v>2.1345299632298969</v>
      </c>
      <c r="AY101" s="2">
        <f>'X01'!I98/SUM('X01'!$B98:$AB98)*J101</f>
        <v>11.329006501185418</v>
      </c>
      <c r="AZ101" s="2">
        <f>'X01'!J98/SUM('X01'!$B98:$AB98)*K101</f>
        <v>2.2808573095174935</v>
      </c>
      <c r="BA101" s="2">
        <f>'X01'!K98/SUM('X01'!$B98:$AB98)*L101</f>
        <v>7.9552836149447721</v>
      </c>
      <c r="BB101" s="2">
        <f>'X01'!L98/SUM('X01'!$B98:$AB98)*M101</f>
        <v>2.8283828978908074</v>
      </c>
      <c r="BC101" s="2">
        <f>'X01'!M98/SUM('X01'!$B98:$AB98)*N101</f>
        <v>2.6900866183306396</v>
      </c>
      <c r="BD101" s="2">
        <f>'X01'!N98/SUM('X01'!$B98:$AB98)*O101</f>
        <v>9.1020811057081676</v>
      </c>
      <c r="BE101" s="2">
        <f>'X01'!O98/SUM('X01'!$B98:$AB98)*P101</f>
        <v>2.4986444220392947</v>
      </c>
      <c r="BF101" s="2">
        <f>'X01'!P98/SUM('X01'!$B98:$AB98)*Q101</f>
        <v>2.6422713007625345</v>
      </c>
      <c r="BG101" s="2">
        <f>'X01'!Q98/SUM('X01'!$B98:$AB98)*R101</f>
        <v>14.998758670379306</v>
      </c>
      <c r="BH101" s="2">
        <f>'X01'!R98/SUM('X01'!$B98:$AB98)*S101</f>
        <v>37.558824726192327</v>
      </c>
      <c r="BI101" s="2">
        <f>'X01'!S98/SUM('X01'!$B98:$AB98)*T101</f>
        <v>10.195245647844718</v>
      </c>
      <c r="BJ101" s="2">
        <f>'X01'!T98/SUM('X01'!$B98:$AB98)*U101</f>
        <v>25.39743604264876</v>
      </c>
      <c r="BK101" s="2">
        <f>'X01'!U98/SUM('X01'!$B98:$AB98)*V101</f>
        <v>78.02309111490446</v>
      </c>
      <c r="BL101" s="2">
        <f>'X01'!V98/SUM('X01'!$B98:$AB98)*W101</f>
        <v>30.329486949334832</v>
      </c>
      <c r="BM101" s="2">
        <f>'X01'!W98/SUM('X01'!$B98:$AB98)*X101</f>
        <v>17.359727838203799</v>
      </c>
      <c r="BN101" s="2">
        <f>'X01'!X98/SUM('X01'!$B98:$AB98)*Y101</f>
        <v>28.470101741428458</v>
      </c>
      <c r="BO101" s="2">
        <f>'X01'!Y98/SUM('X01'!$B98:$AB98)*Z101</f>
        <v>4.9022798395583358</v>
      </c>
      <c r="BP101" s="2">
        <f>'X01'!Z98/SUM('X01'!$B98:$AB98)*AA101</f>
        <v>10.781249143547488</v>
      </c>
      <c r="BQ101" s="2">
        <f>'X01'!AA98/SUM('X01'!$B98:$AB98)*AB101</f>
        <v>11.769918049150139</v>
      </c>
      <c r="BR101" s="2">
        <f>'X01'!AB98/SUM('X01'!$B98:$AB98)*AC101</f>
        <v>4.997095707793048</v>
      </c>
      <c r="BT101" s="9">
        <f t="shared" si="21"/>
        <v>331.19303506119974</v>
      </c>
    </row>
    <row r="102" spans="1:72" x14ac:dyDescent="0.3">
      <c r="A102" s="1" t="s">
        <v>248</v>
      </c>
      <c r="B102" s="1" t="s">
        <v>249</v>
      </c>
      <c r="C102" s="2">
        <v>172.54714587565101</v>
      </c>
      <c r="D102" s="2">
        <v>172.81757627806655</v>
      </c>
      <c r="E102" s="2">
        <v>130.07376766469221</v>
      </c>
      <c r="F102" s="2">
        <v>138.0473970839999</v>
      </c>
      <c r="G102" s="2">
        <v>141.37766446347396</v>
      </c>
      <c r="H102" s="2">
        <v>155.06189577412681</v>
      </c>
      <c r="I102" s="2">
        <v>271.78581833434055</v>
      </c>
      <c r="J102" s="2">
        <v>399.30976293927051</v>
      </c>
      <c r="K102" s="2">
        <v>332.80972473476822</v>
      </c>
      <c r="L102" s="2">
        <v>334.71855121263866</v>
      </c>
      <c r="M102" s="2">
        <v>297.43138548287334</v>
      </c>
      <c r="N102" s="2">
        <v>359.01369401770052</v>
      </c>
      <c r="O102" s="2">
        <v>281.28348794606563</v>
      </c>
      <c r="P102" s="2">
        <v>257.5161779215756</v>
      </c>
      <c r="Q102" s="2">
        <v>143.8354689789092</v>
      </c>
      <c r="R102" s="2">
        <v>145.1173623211796</v>
      </c>
      <c r="S102" s="2">
        <v>232.40818630497404</v>
      </c>
      <c r="T102" s="2">
        <v>197.49259243840265</v>
      </c>
      <c r="U102" s="2">
        <v>107.42462029210586</v>
      </c>
      <c r="V102" s="2">
        <v>136.4548108778676</v>
      </c>
      <c r="W102" s="2">
        <v>203.55201683636341</v>
      </c>
      <c r="X102" s="2">
        <v>158.26140714552312</v>
      </c>
      <c r="Y102" s="2">
        <v>143.70978671545649</v>
      </c>
      <c r="Z102" s="2">
        <v>144.56500855339073</v>
      </c>
      <c r="AA102" s="2">
        <v>162.38616161585921</v>
      </c>
      <c r="AB102" s="2">
        <v>147.7402239322839</v>
      </c>
      <c r="AC102" s="2">
        <v>154.65903886615092</v>
      </c>
      <c r="AE102" s="2">
        <f t="shared" si="11"/>
        <v>168.81589506776442</v>
      </c>
      <c r="AF102" s="2">
        <f t="shared" si="12"/>
        <v>283.44840172833131</v>
      </c>
      <c r="AG102" s="2">
        <f t="shared" si="13"/>
        <v>168.44505247833752</v>
      </c>
      <c r="AH102" s="2">
        <f t="shared" si="14"/>
        <v>168.50773689911435</v>
      </c>
      <c r="AI102" s="2">
        <f t="shared" si="15"/>
        <v>152.3376082419212</v>
      </c>
      <c r="AK102" s="2">
        <f t="shared" si="16"/>
        <v>48.343256478681006</v>
      </c>
      <c r="AL102" s="2">
        <f t="shared" si="17"/>
        <v>89.232193762820373</v>
      </c>
      <c r="AM102" s="2">
        <f t="shared" si="18"/>
        <v>56.809361812136629</v>
      </c>
      <c r="AN102" s="2">
        <f t="shared" si="19"/>
        <v>31.209190657967635</v>
      </c>
      <c r="AO102" s="2">
        <f t="shared" si="20"/>
        <v>7.914369072782236</v>
      </c>
      <c r="AQ102" s="1" t="s">
        <v>249</v>
      </c>
      <c r="AR102" s="2">
        <f>'X01'!B99/SUM('X01'!$B99:$AB99)*C102</f>
        <v>3.6583593605400502</v>
      </c>
      <c r="AS102" s="2">
        <f>'X01'!C99/SUM('X01'!$B99:$AB99)*D102</f>
        <v>0.4482984970334371</v>
      </c>
      <c r="AT102" s="2">
        <f>'X01'!D99/SUM('X01'!$B99:$AB99)*E102</f>
        <v>25.765288672299537</v>
      </c>
      <c r="AU102" s="2">
        <f>'X01'!E99/SUM('X01'!$B99:$AB99)*F102</f>
        <v>6.386164812487781E-2</v>
      </c>
      <c r="AV102" s="2">
        <f>'X01'!F99/SUM('X01'!$B99:$AB99)*G102</f>
        <v>20.103552059264061</v>
      </c>
      <c r="AW102" s="2">
        <f>'X01'!G99/SUM('X01'!$B99:$AB99)*H102</f>
        <v>1.95957561824042</v>
      </c>
      <c r="AX102" s="2">
        <f>'X01'!H99/SUM('X01'!$B99:$AB99)*I102</f>
        <v>0.62159939947109843</v>
      </c>
      <c r="AY102" s="2">
        <f>'X01'!I99/SUM('X01'!$B99:$AB99)*J102</f>
        <v>0.90117379421481913</v>
      </c>
      <c r="AZ102" s="2">
        <f>'X01'!J99/SUM('X01'!$B99:$AB99)*K102</f>
        <v>0.28202019061130912</v>
      </c>
      <c r="BA102" s="2">
        <f>'X01'!K99/SUM('X01'!$B99:$AB99)*L102</f>
        <v>0.85959593001369383</v>
      </c>
      <c r="BB102" s="2">
        <f>'X01'!L99/SUM('X01'!$B99:$AB99)*M102</f>
        <v>0.29962002618919958</v>
      </c>
      <c r="BC102" s="2">
        <f>'X01'!M99/SUM('X01'!$B99:$AB99)*N102</f>
        <v>0.30577738554370121</v>
      </c>
      <c r="BD102" s="2">
        <f>'X01'!N99/SUM('X01'!$B99:$AB99)*O102</f>
        <v>1.1528709568300211</v>
      </c>
      <c r="BE102" s="2">
        <f>'X01'!O99/SUM('X01'!$B99:$AB99)*P102</f>
        <v>0.27277133218093552</v>
      </c>
      <c r="BF102" s="2">
        <f>'X01'!P99/SUM('X01'!$B99:$AB99)*Q102</f>
        <v>1.4371234027542787</v>
      </c>
      <c r="BG102" s="2">
        <f>'X01'!Q99/SUM('X01'!$B99:$AB99)*R102</f>
        <v>5.9565765284493564</v>
      </c>
      <c r="BH102" s="2">
        <f>'X01'!R99/SUM('X01'!$B99:$AB99)*S102</f>
        <v>3.3721081602067158</v>
      </c>
      <c r="BI102" s="2">
        <f>'X01'!S99/SUM('X01'!$B99:$AB99)*T102</f>
        <v>0.91446777102062804</v>
      </c>
      <c r="BJ102" s="2">
        <f>'X01'!T99/SUM('X01'!$B99:$AB99)*U102</f>
        <v>12.16235562602952</v>
      </c>
      <c r="BK102" s="2">
        <f>'X01'!U99/SUM('X01'!$B99:$AB99)*V102</f>
        <v>12.856242763233968</v>
      </c>
      <c r="BL102" s="2">
        <f>'X01'!V99/SUM('X01'!$B99:$AB99)*W102</f>
        <v>3.8475448019809111</v>
      </c>
      <c r="BM102" s="2">
        <f>'X01'!W99/SUM('X01'!$B99:$AB99)*X102</f>
        <v>7.6189191803016021</v>
      </c>
      <c r="BN102" s="2">
        <f>'X01'!X99/SUM('X01'!$B99:$AB99)*Y102</f>
        <v>13.869698695402189</v>
      </c>
      <c r="BO102" s="2">
        <f>'X01'!Y99/SUM('X01'!$B99:$AB99)*Z102</f>
        <v>5.3826399435438308</v>
      </c>
      <c r="BP102" s="2">
        <f>'X01'!Z99/SUM('X01'!$B99:$AB99)*AA102</f>
        <v>14.902727445199885</v>
      </c>
      <c r="BQ102" s="2">
        <f>'X01'!AA99/SUM('X01'!$B99:$AB99)*AB102</f>
        <v>5.084402729383652</v>
      </c>
      <c r="BR102" s="2">
        <f>'X01'!AB99/SUM('X01'!$B99:$AB99)*AC102</f>
        <v>0.50416741737964788</v>
      </c>
      <c r="BT102" s="9">
        <f t="shared" si="21"/>
        <v>144.60333933544337</v>
      </c>
    </row>
    <row r="103" spans="1:72" x14ac:dyDescent="0.3">
      <c r="A103" s="1" t="s">
        <v>250</v>
      </c>
      <c r="B103" s="1" t="s">
        <v>251</v>
      </c>
      <c r="C103" s="2">
        <v>158.2698218677042</v>
      </c>
      <c r="D103" s="2">
        <v>159.4233666929199</v>
      </c>
      <c r="E103" s="2">
        <v>136.20422436798935</v>
      </c>
      <c r="F103" s="2">
        <v>129.75436612756062</v>
      </c>
      <c r="G103" s="2">
        <v>141.78927347815261</v>
      </c>
      <c r="H103" s="2">
        <v>149.31339991100549</v>
      </c>
      <c r="I103" s="2">
        <v>190.09945117723214</v>
      </c>
      <c r="J103" s="2">
        <v>172.21604490206573</v>
      </c>
      <c r="K103" s="2">
        <v>165.81392591122039</v>
      </c>
      <c r="L103" s="2">
        <v>169.22860821169252</v>
      </c>
      <c r="M103" s="2">
        <v>152.29161637088691</v>
      </c>
      <c r="N103" s="2">
        <v>169.15323186921523</v>
      </c>
      <c r="O103" s="2">
        <v>157.19940218792362</v>
      </c>
      <c r="P103" s="2">
        <v>135.73959104939786</v>
      </c>
      <c r="Q103" s="2">
        <v>134.71596409854919</v>
      </c>
      <c r="R103" s="2">
        <v>128.95054520820577</v>
      </c>
      <c r="S103" s="2">
        <v>129.85001224784696</v>
      </c>
      <c r="T103" s="2">
        <v>118.84855755966328</v>
      </c>
      <c r="U103" s="2">
        <v>106.47874724513258</v>
      </c>
      <c r="V103" s="2">
        <v>114.04288730929812</v>
      </c>
      <c r="W103" s="2">
        <v>142.49224067219029</v>
      </c>
      <c r="X103" s="2">
        <v>148.92215399234374</v>
      </c>
      <c r="Y103" s="2">
        <v>145.37401063586049</v>
      </c>
      <c r="Z103" s="2">
        <v>144.85114206573144</v>
      </c>
      <c r="AA103" s="2">
        <v>156.85204939484902</v>
      </c>
      <c r="AB103" s="2">
        <v>138.67967397147595</v>
      </c>
      <c r="AC103" s="2">
        <v>124.50095862845637</v>
      </c>
      <c r="AE103" s="2">
        <f t="shared" si="11"/>
        <v>152.12198623179489</v>
      </c>
      <c r="AF103" s="2">
        <f t="shared" si="12"/>
        <v>153.9232144232397</v>
      </c>
      <c r="AG103" s="2">
        <f t="shared" si="13"/>
        <v>117.30505109048524</v>
      </c>
      <c r="AH103" s="2">
        <f t="shared" si="14"/>
        <v>145.59613510013151</v>
      </c>
      <c r="AI103" s="2">
        <f t="shared" si="15"/>
        <v>141.22095601512819</v>
      </c>
      <c r="AK103" s="2">
        <f t="shared" si="16"/>
        <v>20.007217719183807</v>
      </c>
      <c r="AL103" s="2">
        <f t="shared" si="17"/>
        <v>16.877564720940416</v>
      </c>
      <c r="AM103" s="2">
        <f t="shared" si="18"/>
        <v>9.7913061802685544</v>
      </c>
      <c r="AN103" s="2">
        <f t="shared" si="19"/>
        <v>3.2207065660181531</v>
      </c>
      <c r="AO103" s="2">
        <f t="shared" si="20"/>
        <v>13.460135685834773</v>
      </c>
      <c r="AQ103" s="1" t="s">
        <v>251</v>
      </c>
      <c r="AR103" s="2">
        <f>'X01'!B100/SUM('X01'!$B100:$AB100)*C103</f>
        <v>0.1840790822886344</v>
      </c>
      <c r="AS103" s="2">
        <f>'X01'!C100/SUM('X01'!$B100:$AB100)*D103</f>
        <v>0.11194398815095052</v>
      </c>
      <c r="AT103" s="2">
        <f>'X01'!D100/SUM('X01'!$B100:$AB100)*E103</f>
        <v>1.2381497252437115</v>
      </c>
      <c r="AU103" s="2">
        <f>'X01'!E100/SUM('X01'!$B100:$AB100)*F103</f>
        <v>0.18538800477489403</v>
      </c>
      <c r="AV103" s="2">
        <f>'X01'!F100/SUM('X01'!$B100:$AB100)*G103</f>
        <v>0.4339966267051853</v>
      </c>
      <c r="AW103" s="2">
        <f>'X01'!G100/SUM('X01'!$B100:$AB100)*H103</f>
        <v>0.10646419333713192</v>
      </c>
      <c r="AX103" s="2">
        <f>'X01'!H100/SUM('X01'!$B100:$AB100)*I103</f>
        <v>0.26490674528494518</v>
      </c>
      <c r="AY103" s="2">
        <f>'X01'!I100/SUM('X01'!$B100:$AB100)*J103</f>
        <v>0.30628553387615892</v>
      </c>
      <c r="AZ103" s="2">
        <f>'X01'!J100/SUM('X01'!$B100:$AB100)*K103</f>
        <v>0.36457836338792554</v>
      </c>
      <c r="BA103" s="2">
        <f>'X01'!K100/SUM('X01'!$B100:$AB100)*L103</f>
        <v>1.3695161339183088</v>
      </c>
      <c r="BB103" s="2">
        <f>'X01'!L100/SUM('X01'!$B100:$AB100)*M103</f>
        <v>0.40668790954971956</v>
      </c>
      <c r="BC103" s="2">
        <f>'X01'!M100/SUM('X01'!$B100:$AB100)*N103</f>
        <v>0.32285089436094122</v>
      </c>
      <c r="BD103" s="2">
        <f>'X01'!N100/SUM('X01'!$B100:$AB100)*O103</f>
        <v>1.3944829862434587</v>
      </c>
      <c r="BE103" s="2">
        <f>'X01'!O100/SUM('X01'!$B100:$AB100)*P103</f>
        <v>0.40848729179216436</v>
      </c>
      <c r="BF103" s="2">
        <f>'X01'!P100/SUM('X01'!$B100:$AB100)*Q103</f>
        <v>0.27136692411087954</v>
      </c>
      <c r="BG103" s="2">
        <f>'X01'!Q100/SUM('X01'!$B100:$AB100)*R103</f>
        <v>1.7417103823150297</v>
      </c>
      <c r="BH103" s="2">
        <f>'X01'!R100/SUM('X01'!$B100:$AB100)*S103</f>
        <v>7.1214010474736309</v>
      </c>
      <c r="BI103" s="2">
        <f>'X01'!S100/SUM('X01'!$B100:$AB100)*T103</f>
        <v>0.2442373929587415</v>
      </c>
      <c r="BJ103" s="2">
        <f>'X01'!T100/SUM('X01'!$B100:$AB100)*U103</f>
        <v>13.279135405017469</v>
      </c>
      <c r="BK103" s="2">
        <f>'X01'!U100/SUM('X01'!$B100:$AB100)*V103</f>
        <v>72.098345534559812</v>
      </c>
      <c r="BL103" s="2">
        <f>'X01'!V100/SUM('X01'!$B100:$AB100)*W103</f>
        <v>5.7008331158096688</v>
      </c>
      <c r="BM103" s="2">
        <f>'X01'!W100/SUM('X01'!$B100:$AB100)*X103</f>
        <v>0.85150053211148391</v>
      </c>
      <c r="BN103" s="2">
        <f>'X01'!X100/SUM('X01'!$B100:$AB100)*Y103</f>
        <v>2.9409730958159011</v>
      </c>
      <c r="BO103" s="2">
        <f>'X01'!Y100/SUM('X01'!$B100:$AB100)*Z103</f>
        <v>0.31024018433440015</v>
      </c>
      <c r="BP103" s="2">
        <f>'X01'!Z100/SUM('X01'!$B100:$AB100)*AA103</f>
        <v>0.66976090019245493</v>
      </c>
      <c r="BQ103" s="2">
        <f>'X01'!AA100/SUM('X01'!$B100:$AB100)*AB103</f>
        <v>0.92452865329322509</v>
      </c>
      <c r="BR103" s="2">
        <f>'X01'!AB100/SUM('X01'!$B100:$AB100)*AC103</f>
        <v>5.6709636300747333</v>
      </c>
      <c r="BT103" s="9">
        <f t="shared" si="21"/>
        <v>118.92281427698158</v>
      </c>
    </row>
    <row r="104" spans="1:72" x14ac:dyDescent="0.3">
      <c r="A104" s="1" t="s">
        <v>252</v>
      </c>
      <c r="B104" s="1" t="s">
        <v>253</v>
      </c>
      <c r="C104" s="2">
        <v>221.4715267350403</v>
      </c>
      <c r="D104" s="2">
        <v>219.19218127823564</v>
      </c>
      <c r="E104" s="2">
        <v>152.75634815976687</v>
      </c>
      <c r="F104" s="2">
        <v>97.957344727749273</v>
      </c>
      <c r="G104" s="2">
        <v>165.30904561061161</v>
      </c>
      <c r="H104" s="2">
        <v>168.85026441662546</v>
      </c>
      <c r="I104" s="2">
        <v>305.89090903022731</v>
      </c>
      <c r="J104" s="2">
        <v>281.0985793156533</v>
      </c>
      <c r="K104" s="2">
        <v>237.39105293260923</v>
      </c>
      <c r="L104" s="2">
        <v>239.2201607838943</v>
      </c>
      <c r="M104" s="2">
        <v>195.62869933843518</v>
      </c>
      <c r="N104" s="2">
        <v>243.76509649404318</v>
      </c>
      <c r="O104" s="2">
        <v>208.92017956167385</v>
      </c>
      <c r="P104" s="2">
        <v>173.05630486167559</v>
      </c>
      <c r="Q104" s="2">
        <v>171.66311973374923</v>
      </c>
      <c r="R104" s="2">
        <v>152.77991239283097</v>
      </c>
      <c r="S104" s="2">
        <v>128.93883259617604</v>
      </c>
      <c r="T104" s="2">
        <v>116.3293884002902</v>
      </c>
      <c r="U104" s="2">
        <v>104.61488244567084</v>
      </c>
      <c r="V104" s="2">
        <v>105.74917323503661</v>
      </c>
      <c r="W104" s="2">
        <v>155.57294652654357</v>
      </c>
      <c r="X104" s="2">
        <v>187.82284296308833</v>
      </c>
      <c r="Y104" s="2">
        <v>171.7404464723665</v>
      </c>
      <c r="Z104" s="2">
        <v>193.11174012400795</v>
      </c>
      <c r="AA104" s="2">
        <v>242.27530594620063</v>
      </c>
      <c r="AB104" s="2">
        <v>174.40965893857071</v>
      </c>
      <c r="AC104" s="2">
        <v>91.92992266814538</v>
      </c>
      <c r="AE104" s="2">
        <f t="shared" si="11"/>
        <v>190.20394570832235</v>
      </c>
      <c r="AF104" s="2">
        <f t="shared" si="12"/>
        <v>211.50256726828499</v>
      </c>
      <c r="AG104" s="2">
        <f t="shared" si="13"/>
        <v>113.90806916929343</v>
      </c>
      <c r="AH104" s="2">
        <f t="shared" si="14"/>
        <v>171.71207865399947</v>
      </c>
      <c r="AI104" s="2">
        <f t="shared" si="15"/>
        <v>175.43165691923119</v>
      </c>
      <c r="AK104" s="2">
        <f t="shared" si="16"/>
        <v>66.066817966829291</v>
      </c>
      <c r="AL104" s="2">
        <f t="shared" si="17"/>
        <v>41.975066472649715</v>
      </c>
      <c r="AM104" s="2">
        <f t="shared" si="18"/>
        <v>11.324273904014836</v>
      </c>
      <c r="AN104" s="2">
        <f t="shared" si="19"/>
        <v>16.124966933045311</v>
      </c>
      <c r="AO104" s="2">
        <f t="shared" si="20"/>
        <v>62.594576070082113</v>
      </c>
      <c r="AQ104" s="1" t="s">
        <v>253</v>
      </c>
      <c r="AR104" s="2">
        <f>'X01'!B101/SUM('X01'!$B101:$AB101)*C104</f>
        <v>0.54458744592512554</v>
      </c>
      <c r="AS104" s="2">
        <f>'X01'!C101/SUM('X01'!$B101:$AB101)*D104</f>
        <v>0.34190871040063214</v>
      </c>
      <c r="AT104" s="2">
        <f>'X01'!D101/SUM('X01'!$B101:$AB101)*E104</f>
        <v>1.6631039538696841</v>
      </c>
      <c r="AU104" s="2">
        <f>'X01'!E101/SUM('X01'!$B101:$AB101)*F104</f>
        <v>5.2502931650944246E-2</v>
      </c>
      <c r="AV104" s="2">
        <f>'X01'!F101/SUM('X01'!$B101:$AB101)*G104</f>
        <v>1.1484433002172283</v>
      </c>
      <c r="AW104" s="2">
        <f>'X01'!G101/SUM('X01'!$B101:$AB101)*H104</f>
        <v>0.11537015344944043</v>
      </c>
      <c r="AX104" s="2">
        <f>'X01'!H101/SUM('X01'!$B101:$AB101)*I104</f>
        <v>0.71368590235794116</v>
      </c>
      <c r="AY104" s="2">
        <f>'X01'!I101/SUM('X01'!$B101:$AB101)*J104</f>
        <v>1.4988619622427386</v>
      </c>
      <c r="AZ104" s="2">
        <f>'X01'!J101/SUM('X01'!$B101:$AB101)*K104</f>
        <v>1.1419697192583267</v>
      </c>
      <c r="BA104" s="2">
        <f>'X01'!K101/SUM('X01'!$B101:$AB101)*L104</f>
        <v>3.5073607759361862</v>
      </c>
      <c r="BB104" s="2">
        <f>'X01'!L101/SUM('X01'!$B101:$AB101)*M104</f>
        <v>1.0879455576805592</v>
      </c>
      <c r="BC104" s="2">
        <f>'X01'!M101/SUM('X01'!$B101:$AB101)*N104</f>
        <v>1.4705898095969288</v>
      </c>
      <c r="BD104" s="2">
        <f>'X01'!N101/SUM('X01'!$B101:$AB101)*O104</f>
        <v>5.4622741502107024</v>
      </c>
      <c r="BE104" s="2">
        <f>'X01'!O101/SUM('X01'!$B101:$AB101)*P104</f>
        <v>0.71512844704733602</v>
      </c>
      <c r="BF104" s="2">
        <f>'X01'!P101/SUM('X01'!$B101:$AB101)*Q104</f>
        <v>1.0034794853372071</v>
      </c>
      <c r="BG104" s="2">
        <f>'X01'!Q101/SUM('X01'!$B101:$AB101)*R104</f>
        <v>6.6551610122134228</v>
      </c>
      <c r="BH104" s="2">
        <f>'X01'!R101/SUM('X01'!$B101:$AB101)*S104</f>
        <v>9.2871547612061978</v>
      </c>
      <c r="BI104" s="2">
        <f>'X01'!S101/SUM('X01'!$B101:$AB101)*T104</f>
        <v>2.3127779716693344</v>
      </c>
      <c r="BJ104" s="2">
        <f>'X01'!T101/SUM('X01'!$B101:$AB101)*U104</f>
        <v>13.930916507019353</v>
      </c>
      <c r="BK104" s="2">
        <f>'X01'!U101/SUM('X01'!$B101:$AB101)*V104</f>
        <v>44.445992881901319</v>
      </c>
      <c r="BL104" s="2">
        <f>'X01'!V101/SUM('X01'!$B101:$AB101)*W104</f>
        <v>9.6931840486531229</v>
      </c>
      <c r="BM104" s="2">
        <f>'X01'!W101/SUM('X01'!$B101:$AB101)*X104</f>
        <v>6.8958138780498714</v>
      </c>
      <c r="BN104" s="2">
        <f>'X01'!X101/SUM('X01'!$B101:$AB101)*Y104</f>
        <v>7.9227147836197505</v>
      </c>
      <c r="BO104" s="2">
        <f>'X01'!Y101/SUM('X01'!$B101:$AB101)*Z104</f>
        <v>1.4601110854226054</v>
      </c>
      <c r="BP104" s="2">
        <f>'X01'!Z101/SUM('X01'!$B101:$AB101)*AA104</f>
        <v>3.52861197313152</v>
      </c>
      <c r="BQ104" s="2">
        <f>'X01'!AA101/SUM('X01'!$B101:$AB101)*AB104</f>
        <v>3.7204544323639279</v>
      </c>
      <c r="BR104" s="2">
        <f>'X01'!AB101/SUM('X01'!$B101:$AB101)*AC104</f>
        <v>2.2553392616761432</v>
      </c>
      <c r="BT104" s="9">
        <f t="shared" si="21"/>
        <v>132.57544490210756</v>
      </c>
    </row>
    <row r="105" spans="1:72" x14ac:dyDescent="0.3">
      <c r="A105" s="1" t="s">
        <v>254</v>
      </c>
      <c r="B105" s="1" t="s">
        <v>255</v>
      </c>
      <c r="C105" s="2">
        <v>244.81324197509207</v>
      </c>
      <c r="D105" s="2">
        <v>237.48270069906758</v>
      </c>
      <c r="E105" s="2">
        <v>155.15115870893192</v>
      </c>
      <c r="F105" s="2">
        <v>116.95622171776074</v>
      </c>
      <c r="G105" s="2">
        <v>176.29111577874639</v>
      </c>
      <c r="H105" s="2">
        <v>217.54846923671778</v>
      </c>
      <c r="I105" s="2">
        <v>329.70113979258048</v>
      </c>
      <c r="J105" s="2">
        <v>297.38479557554342</v>
      </c>
      <c r="K105" s="2">
        <v>255.02803766128594</v>
      </c>
      <c r="L105" s="2">
        <v>248.15104670156629</v>
      </c>
      <c r="M105" s="2">
        <v>206.20508603461747</v>
      </c>
      <c r="N105" s="2">
        <v>263.84962779450802</v>
      </c>
      <c r="O105" s="2">
        <v>214.48602695111532</v>
      </c>
      <c r="P105" s="2">
        <v>185.99299610703525</v>
      </c>
      <c r="Q105" s="2">
        <v>178.62605020470562</v>
      </c>
      <c r="R105" s="2">
        <v>153.90966238846141</v>
      </c>
      <c r="S105" s="2">
        <v>126.8599798036484</v>
      </c>
      <c r="T105" s="2">
        <v>113.43497604803116</v>
      </c>
      <c r="U105" s="2">
        <v>104.92300104103354</v>
      </c>
      <c r="V105" s="2">
        <v>104.36960256967811</v>
      </c>
      <c r="W105" s="2">
        <v>153.32681017605859</v>
      </c>
      <c r="X105" s="2">
        <v>187.547902527715</v>
      </c>
      <c r="Y105" s="2">
        <v>169.74692256510627</v>
      </c>
      <c r="Z105" s="2">
        <v>197.72193924404638</v>
      </c>
      <c r="AA105" s="2">
        <v>244.10521708171416</v>
      </c>
      <c r="AB105" s="2">
        <v>176.67977066967481</v>
      </c>
      <c r="AC105" s="2">
        <v>101.30717892748871</v>
      </c>
      <c r="AE105" s="2">
        <f t="shared" si="11"/>
        <v>211.13486398698527</v>
      </c>
      <c r="AF105" s="2">
        <f t="shared" si="12"/>
        <v>222.62592549098207</v>
      </c>
      <c r="AG105" s="2">
        <f t="shared" si="13"/>
        <v>112.39688986559781</v>
      </c>
      <c r="AH105" s="2">
        <f t="shared" si="14"/>
        <v>170.20721175629328</v>
      </c>
      <c r="AI105" s="2">
        <f t="shared" si="15"/>
        <v>179.95352648073103</v>
      </c>
      <c r="AK105" s="2">
        <f t="shared" si="16"/>
        <v>69.69626537048434</v>
      </c>
      <c r="AL105" s="2">
        <f t="shared" si="17"/>
        <v>46.536945330786708</v>
      </c>
      <c r="AM105" s="2">
        <f t="shared" si="18"/>
        <v>10.496903495340579</v>
      </c>
      <c r="AN105" s="2">
        <f t="shared" si="19"/>
        <v>17.115188869533164</v>
      </c>
      <c r="AO105" s="2">
        <f t="shared" si="20"/>
        <v>59.517844270066355</v>
      </c>
      <c r="AQ105" s="1" t="s">
        <v>255</v>
      </c>
      <c r="AR105" s="2">
        <f>'X01'!B102/SUM('X01'!$B102:$AB102)*C105</f>
        <v>0.48967099949559284</v>
      </c>
      <c r="AS105" s="2">
        <f>'X01'!C102/SUM('X01'!$B102:$AB102)*D105</f>
        <v>0.34438122339759314</v>
      </c>
      <c r="AT105" s="2">
        <f>'X01'!D102/SUM('X01'!$B102:$AB102)*E105</f>
        <v>1.6673212982449086</v>
      </c>
      <c r="AU105" s="2">
        <f>'X01'!E102/SUM('X01'!$B102:$AB102)*F105</f>
        <v>3.6685059089578559E-2</v>
      </c>
      <c r="AV105" s="2">
        <f>'X01'!F102/SUM('X01'!$B102:$AB102)*G105</f>
        <v>0.996936758017822</v>
      </c>
      <c r="AW105" s="2">
        <f>'X01'!G102/SUM('X01'!$B102:$AB102)*H105</f>
        <v>9.2960978762848756E-2</v>
      </c>
      <c r="AX105" s="2">
        <f>'X01'!H102/SUM('X01'!$B102:$AB102)*I105</f>
        <v>0.6879390088407783</v>
      </c>
      <c r="AY105" s="2">
        <f>'X01'!I102/SUM('X01'!$B102:$AB102)*J105</f>
        <v>1.2288516191388716</v>
      </c>
      <c r="AZ105" s="2">
        <f>'X01'!J102/SUM('X01'!$B102:$AB102)*K105</f>
        <v>1.1384559186443439</v>
      </c>
      <c r="BA105" s="2">
        <f>'X01'!K102/SUM('X01'!$B102:$AB102)*L105</f>
        <v>3.4518692740557904</v>
      </c>
      <c r="BB105" s="2">
        <f>'X01'!L102/SUM('X01'!$B102:$AB102)*M105</f>
        <v>1.0508041705828082</v>
      </c>
      <c r="BC105" s="2">
        <f>'X01'!M102/SUM('X01'!$B102:$AB102)*N105</f>
        <v>1.4513048896779464</v>
      </c>
      <c r="BD105" s="2">
        <f>'X01'!N102/SUM('X01'!$B102:$AB102)*O105</f>
        <v>5.5527680856741597</v>
      </c>
      <c r="BE105" s="2">
        <f>'X01'!O102/SUM('X01'!$B102:$AB102)*P105</f>
        <v>0.68739115299127029</v>
      </c>
      <c r="BF105" s="2">
        <f>'X01'!P102/SUM('X01'!$B102:$AB102)*Q105</f>
        <v>1.0068929096001227</v>
      </c>
      <c r="BG105" s="2">
        <f>'X01'!Q102/SUM('X01'!$B102:$AB102)*R105</f>
        <v>6.697078317948689</v>
      </c>
      <c r="BH105" s="2">
        <f>'X01'!R102/SUM('X01'!$B102:$AB102)*S105</f>
        <v>8.9675092551447051</v>
      </c>
      <c r="BI105" s="2">
        <f>'X01'!S102/SUM('X01'!$B102:$AB102)*T105</f>
        <v>2.2080578572491558</v>
      </c>
      <c r="BJ105" s="2">
        <f>'X01'!T102/SUM('X01'!$B102:$AB102)*U105</f>
        <v>14.035681205720945</v>
      </c>
      <c r="BK105" s="2">
        <f>'X01'!U102/SUM('X01'!$B102:$AB102)*V105</f>
        <v>45.433846311823544</v>
      </c>
      <c r="BL105" s="2">
        <f>'X01'!V102/SUM('X01'!$B102:$AB102)*W105</f>
        <v>9.5970399550602359</v>
      </c>
      <c r="BM105" s="2">
        <f>'X01'!W102/SUM('X01'!$B102:$AB102)*X105</f>
        <v>6.9058005749363183</v>
      </c>
      <c r="BN105" s="2">
        <f>'X01'!X102/SUM('X01'!$B102:$AB102)*Y105</f>
        <v>7.6987228222204989</v>
      </c>
      <c r="BO105" s="2">
        <f>'X01'!Y102/SUM('X01'!$B102:$AB102)*Z105</f>
        <v>1.4057510363564347</v>
      </c>
      <c r="BP105" s="2">
        <f>'X01'!Z102/SUM('X01'!$B102:$AB102)*AA105</f>
        <v>3.4710479090444673</v>
      </c>
      <c r="BQ105" s="2">
        <f>'X01'!AA102/SUM('X01'!$B102:$AB102)*AB105</f>
        <v>3.6543911107692528</v>
      </c>
      <c r="BR105" s="2">
        <f>'X01'!AB102/SUM('X01'!$B102:$AB102)*AC105</f>
        <v>1.9715248340239071</v>
      </c>
      <c r="BT105" s="9">
        <f t="shared" si="21"/>
        <v>131.93068453651262</v>
      </c>
    </row>
    <row r="106" spans="1:72" x14ac:dyDescent="0.3">
      <c r="A106" s="1" t="s">
        <v>256</v>
      </c>
      <c r="B106" s="1" t="s">
        <v>257</v>
      </c>
      <c r="C106" s="2">
        <v>85.004953775994622</v>
      </c>
      <c r="D106" s="2">
        <v>71.406589693502426</v>
      </c>
      <c r="E106" s="2">
        <v>211.36770719340248</v>
      </c>
      <c r="F106" s="2">
        <v>100.15084225665443</v>
      </c>
      <c r="G106" s="2">
        <v>61.960988375426631</v>
      </c>
      <c r="H106" s="2">
        <v>156.43924571629472</v>
      </c>
      <c r="I106" s="2">
        <v>99.536394143417425</v>
      </c>
      <c r="J106" s="2">
        <v>444.45309573114417</v>
      </c>
      <c r="K106" s="2">
        <v>91.026251832280082</v>
      </c>
      <c r="L106" s="2">
        <v>337.11068241467774</v>
      </c>
      <c r="M106" s="2">
        <v>221.34229181909046</v>
      </c>
      <c r="N106" s="2">
        <v>199.85680844176761</v>
      </c>
      <c r="O106" s="2">
        <v>208.71594936273985</v>
      </c>
      <c r="P106" s="2">
        <v>73.399749986642206</v>
      </c>
      <c r="Q106" s="2">
        <v>76.254316583252191</v>
      </c>
      <c r="R106" s="2">
        <v>148.95772946672963</v>
      </c>
      <c r="S106" s="2">
        <v>88.301243177442302</v>
      </c>
      <c r="T106" s="2">
        <v>101.68757023760946</v>
      </c>
      <c r="U106" s="2">
        <v>171.43251325448961</v>
      </c>
      <c r="V106" s="2">
        <v>109.36404644162951</v>
      </c>
      <c r="W106" s="2">
        <v>89.146126695582012</v>
      </c>
      <c r="X106" s="2">
        <v>183.67109383649725</v>
      </c>
      <c r="Y106" s="2">
        <v>187.11431869293835</v>
      </c>
      <c r="Z106" s="2">
        <v>102.64902207379204</v>
      </c>
      <c r="AA106" s="2">
        <v>140.27976655263507</v>
      </c>
      <c r="AB106" s="2">
        <v>117.12885921029491</v>
      </c>
      <c r="AC106" s="2">
        <v>85.897876214852971</v>
      </c>
      <c r="AE106" s="2">
        <f t="shared" si="11"/>
        <v>112.26667445067039</v>
      </c>
      <c r="AF106" s="2">
        <f t="shared" si="12"/>
        <v>200.12409729314709</v>
      </c>
      <c r="AG106" s="2">
        <f t="shared" si="13"/>
        <v>117.69634327779272</v>
      </c>
      <c r="AH106" s="2">
        <f t="shared" si="14"/>
        <v>153.31051307500587</v>
      </c>
      <c r="AI106" s="2">
        <f t="shared" si="15"/>
        <v>111.48888101289376</v>
      </c>
      <c r="AK106" s="2">
        <f t="shared" si="16"/>
        <v>53.267398036315257</v>
      </c>
      <c r="AL106" s="2">
        <f t="shared" si="17"/>
        <v>124.95459524331147</v>
      </c>
      <c r="AM106" s="2">
        <f t="shared" si="18"/>
        <v>36.866226000193869</v>
      </c>
      <c r="AN106" s="2">
        <f t="shared" si="19"/>
        <v>55.594651801580703</v>
      </c>
      <c r="AO106" s="2">
        <f t="shared" si="20"/>
        <v>23.048984625981532</v>
      </c>
      <c r="AQ106" s="1" t="s">
        <v>257</v>
      </c>
      <c r="AR106" s="2">
        <f>'X01'!B103/SUM('X01'!$B103:$AB103)*C106</f>
        <v>0.43108792454749534</v>
      </c>
      <c r="AS106" s="2">
        <f>'X01'!C103/SUM('X01'!$B103:$AB103)*D106</f>
        <v>0.12608441631778966</v>
      </c>
      <c r="AT106" s="2">
        <f>'X01'!D103/SUM('X01'!$B103:$AB103)*E106</f>
        <v>2.9718511757685424</v>
      </c>
      <c r="AU106" s="2">
        <f>'X01'!E103/SUM('X01'!$B103:$AB103)*F106</f>
        <v>0.12625472669362986</v>
      </c>
      <c r="AV106" s="2">
        <f>'X01'!F103/SUM('X01'!$B103:$AB103)*G106</f>
        <v>1.6001275259851435</v>
      </c>
      <c r="AW106" s="2">
        <f>'X01'!G103/SUM('X01'!$B103:$AB103)*H106</f>
        <v>0.58521945438082379</v>
      </c>
      <c r="AX106" s="2">
        <f>'X01'!H103/SUM('X01'!$B103:$AB103)*I106</f>
        <v>0.30899991776000746</v>
      </c>
      <c r="AY106" s="2">
        <f>'X01'!I103/SUM('X01'!$B103:$AB103)*J106</f>
        <v>10.21676712097659</v>
      </c>
      <c r="AZ106" s="2">
        <f>'X01'!J103/SUM('X01'!$B103:$AB103)*K106</f>
        <v>0.74420500233268594</v>
      </c>
      <c r="BA106" s="2">
        <f>'X01'!K103/SUM('X01'!$B103:$AB103)*L106</f>
        <v>10.567672238502869</v>
      </c>
      <c r="BB106" s="2">
        <f>'X01'!L103/SUM('X01'!$B103:$AB103)*M106</f>
        <v>5.0498828599281662</v>
      </c>
      <c r="BC106" s="2">
        <f>'X01'!M103/SUM('X01'!$B103:$AB103)*N106</f>
        <v>2.0631883922973473</v>
      </c>
      <c r="BD106" s="2">
        <f>'X01'!N103/SUM('X01'!$B103:$AB103)*O106</f>
        <v>8.2003326277386996</v>
      </c>
      <c r="BE106" s="2">
        <f>'X01'!O103/SUM('X01'!$B103:$AB103)*P106</f>
        <v>1.0169376430234587</v>
      </c>
      <c r="BF106" s="2">
        <f>'X01'!P103/SUM('X01'!$B103:$AB103)*Q106</f>
        <v>0.61623192199535304</v>
      </c>
      <c r="BG106" s="2">
        <f>'X01'!Q103/SUM('X01'!$B103:$AB103)*R106</f>
        <v>17.687071217282565</v>
      </c>
      <c r="BH106" s="2">
        <f>'X01'!R103/SUM('X01'!$B103:$AB103)*S106</f>
        <v>6.9984408012607027</v>
      </c>
      <c r="BI106" s="2">
        <f>'X01'!S103/SUM('X01'!$B103:$AB103)*T106</f>
        <v>1.5817305587907029</v>
      </c>
      <c r="BJ106" s="2">
        <f>'X01'!T103/SUM('X01'!$B103:$AB103)*U106</f>
        <v>20.61757450209625</v>
      </c>
      <c r="BK106" s="2">
        <f>'X01'!U103/SUM('X01'!$B103:$AB103)*V106</f>
        <v>24.609896869333447</v>
      </c>
      <c r="BL106" s="2">
        <f>'X01'!V103/SUM('X01'!$B103:$AB103)*W106</f>
        <v>4.1332297845807693</v>
      </c>
      <c r="BM106" s="2">
        <f>'X01'!W103/SUM('X01'!$B103:$AB103)*X106</f>
        <v>7.4742760112665083</v>
      </c>
      <c r="BN106" s="2">
        <f>'X01'!X103/SUM('X01'!$B103:$AB103)*Y106</f>
        <v>10.642479358326787</v>
      </c>
      <c r="BO106" s="2">
        <f>'X01'!Y103/SUM('X01'!$B103:$AB103)*Z106</f>
        <v>0.94840099071980866</v>
      </c>
      <c r="BP106" s="2">
        <f>'X01'!Z103/SUM('X01'!$B103:$AB103)*AA106</f>
        <v>2.2379002367590615</v>
      </c>
      <c r="BQ106" s="2">
        <f>'X01'!AA103/SUM('X01'!$B103:$AB103)*AB106</f>
        <v>5.1391714258929273</v>
      </c>
      <c r="BR106" s="2">
        <f>'X01'!AB103/SUM('X01'!$B103:$AB103)*AC106</f>
        <v>1.4130191113749704</v>
      </c>
      <c r="BT106" s="9">
        <f t="shared" si="21"/>
        <v>148.10803381593311</v>
      </c>
    </row>
    <row r="107" spans="1:72" x14ac:dyDescent="0.3">
      <c r="A107" s="1" t="s">
        <v>258</v>
      </c>
      <c r="B107" s="1" t="s">
        <v>259</v>
      </c>
      <c r="C107" s="2">
        <v>105.84126666152594</v>
      </c>
      <c r="D107" s="2">
        <v>81.064600667191939</v>
      </c>
      <c r="E107" s="2">
        <v>127.11136965525847</v>
      </c>
      <c r="F107" s="2">
        <v>92.725785634860657</v>
      </c>
      <c r="G107" s="2">
        <v>95.790709448662227</v>
      </c>
      <c r="H107" s="2">
        <v>110.73477099391121</v>
      </c>
      <c r="I107" s="2">
        <v>171.542405896155</v>
      </c>
      <c r="J107" s="2">
        <v>184.88927566894304</v>
      </c>
      <c r="K107" s="2">
        <v>134.06818960892548</v>
      </c>
      <c r="L107" s="2">
        <v>169.53608397521575</v>
      </c>
      <c r="M107" s="2">
        <v>148.41630673114616</v>
      </c>
      <c r="N107" s="2">
        <v>139.02237272360213</v>
      </c>
      <c r="O107" s="2">
        <v>147.00835528362239</v>
      </c>
      <c r="P107" s="2">
        <v>104.86391645357648</v>
      </c>
      <c r="Q107" s="2">
        <v>119.90265857574192</v>
      </c>
      <c r="R107" s="2">
        <v>152.52054244456104</v>
      </c>
      <c r="S107" s="2">
        <v>115.26295970794968</v>
      </c>
      <c r="T107" s="2">
        <v>94.342628560110768</v>
      </c>
      <c r="U107" s="2">
        <v>123.33655749059946</v>
      </c>
      <c r="V107" s="2">
        <v>119.0942640945631</v>
      </c>
      <c r="W107" s="2">
        <v>116.9788994164272</v>
      </c>
      <c r="X107" s="2">
        <v>138.71979540340345</v>
      </c>
      <c r="Y107" s="2">
        <v>147.61030368547725</v>
      </c>
      <c r="Z107" s="2">
        <v>109.40681930613616</v>
      </c>
      <c r="AA107" s="2">
        <v>140.05090466706184</v>
      </c>
      <c r="AB107" s="2">
        <v>139.07168719366985</v>
      </c>
      <c r="AC107" s="2">
        <v>96.030702206412656</v>
      </c>
      <c r="AE107" s="2">
        <f t="shared" si="11"/>
        <v>112.11584413679505</v>
      </c>
      <c r="AF107" s="2">
        <f t="shared" si="12"/>
        <v>144.46974460725937</v>
      </c>
      <c r="AG107" s="2">
        <f t="shared" si="13"/>
        <v>113.00910246330574</v>
      </c>
      <c r="AH107" s="2">
        <f t="shared" si="14"/>
        <v>134.43633283510263</v>
      </c>
      <c r="AI107" s="2">
        <f t="shared" si="15"/>
        <v>121.14002834332013</v>
      </c>
      <c r="AK107" s="2">
        <f t="shared" si="16"/>
        <v>30.012008224308524</v>
      </c>
      <c r="AL107" s="2">
        <f t="shared" si="17"/>
        <v>24.132251888754158</v>
      </c>
      <c r="AM107" s="2">
        <f t="shared" si="18"/>
        <v>12.873780070064813</v>
      </c>
      <c r="AN107" s="2">
        <f t="shared" si="19"/>
        <v>15.758545953038311</v>
      </c>
      <c r="AO107" s="2">
        <f t="shared" si="20"/>
        <v>21.964456786795566</v>
      </c>
      <c r="AQ107" s="1" t="s">
        <v>259</v>
      </c>
      <c r="AR107" s="2">
        <f>'X01'!B104/SUM('X01'!$B104:$AB104)*C107</f>
        <v>0.39686211830785711</v>
      </c>
      <c r="AS107" s="2">
        <f>'X01'!C104/SUM('X01'!$B104:$AB104)*D107</f>
        <v>0.11268956783302093</v>
      </c>
      <c r="AT107" s="2">
        <f>'X01'!D104/SUM('X01'!$B104:$AB104)*E107</f>
        <v>1.8265783345177975</v>
      </c>
      <c r="AU107" s="2">
        <f>'X01'!E104/SUM('X01'!$B104:$AB104)*F107</f>
        <v>9.157169419725196E-2</v>
      </c>
      <c r="AV107" s="2">
        <f>'X01'!F104/SUM('X01'!$B104:$AB104)*G107</f>
        <v>1.6532836616541897</v>
      </c>
      <c r="AW107" s="2">
        <f>'X01'!G104/SUM('X01'!$B104:$AB104)*H107</f>
        <v>0.27926464255322514</v>
      </c>
      <c r="AX107" s="2">
        <f>'X01'!H104/SUM('X01'!$B104:$AB104)*I107</f>
        <v>0.38274638219792223</v>
      </c>
      <c r="AY107" s="2">
        <f>'X01'!I104/SUM('X01'!$B104:$AB104)*J107</f>
        <v>2.4088498119369963</v>
      </c>
      <c r="AZ107" s="2">
        <f>'X01'!J104/SUM('X01'!$B104:$AB104)*K107</f>
        <v>0.72888177606974403</v>
      </c>
      <c r="BA107" s="2">
        <f>'X01'!K104/SUM('X01'!$B104:$AB104)*L107</f>
        <v>4.2937053493498061</v>
      </c>
      <c r="BB107" s="2">
        <f>'X01'!L104/SUM('X01'!$B104:$AB104)*M107</f>
        <v>1.5754364063262429</v>
      </c>
      <c r="BC107" s="2">
        <f>'X01'!M104/SUM('X01'!$B104:$AB104)*N107</f>
        <v>1.1171562972021012</v>
      </c>
      <c r="BD107" s="2">
        <f>'X01'!N104/SUM('X01'!$B104:$AB104)*O107</f>
        <v>4.0681340761616021</v>
      </c>
      <c r="BE107" s="2">
        <f>'X01'!O104/SUM('X01'!$B104:$AB104)*P107</f>
        <v>0.72449236344301227</v>
      </c>
      <c r="BF107" s="2">
        <f>'X01'!P104/SUM('X01'!$B104:$AB104)*Q107</f>
        <v>0.80630772976316722</v>
      </c>
      <c r="BG107" s="2">
        <f>'X01'!Q104/SUM('X01'!$B104:$AB104)*R107</f>
        <v>8.8932102381954845</v>
      </c>
      <c r="BH107" s="2">
        <f>'X01'!R104/SUM('X01'!$B104:$AB104)*S107</f>
        <v>9.7209934621128937</v>
      </c>
      <c r="BI107" s="2">
        <f>'X01'!S104/SUM('X01'!$B104:$AB104)*T107</f>
        <v>1.9521818439695859</v>
      </c>
      <c r="BJ107" s="2">
        <f>'X01'!T104/SUM('X01'!$B104:$AB104)*U107</f>
        <v>15.541758814989295</v>
      </c>
      <c r="BK107" s="2">
        <f>'X01'!U104/SUM('X01'!$B104:$AB104)*V107</f>
        <v>42.301198017753364</v>
      </c>
      <c r="BL107" s="2">
        <f>'X01'!V104/SUM('X01'!$B104:$AB104)*W107</f>
        <v>5.5223083816593803</v>
      </c>
      <c r="BM107" s="2">
        <f>'X01'!W104/SUM('X01'!$B104:$AB104)*X107</f>
        <v>4.9219057809610609</v>
      </c>
      <c r="BN107" s="2">
        <f>'X01'!X104/SUM('X01'!$B104:$AB104)*Y107</f>
        <v>8.3568280912194997</v>
      </c>
      <c r="BO107" s="2">
        <f>'X01'!Y104/SUM('X01'!$B104:$AB104)*Z107</f>
        <v>0.80521529458143692</v>
      </c>
      <c r="BP107" s="2">
        <f>'X01'!Z104/SUM('X01'!$B104:$AB104)*AA107</f>
        <v>1.4746407796289229</v>
      </c>
      <c r="BQ107" s="2">
        <f>'X01'!AA104/SUM('X01'!$B104:$AB104)*AB107</f>
        <v>3.3966067792815533</v>
      </c>
      <c r="BR107" s="2">
        <f>'X01'!AB104/SUM('X01'!$B104:$AB104)*AC107</f>
        <v>2.6491278166297678</v>
      </c>
      <c r="BT107" s="9">
        <f t="shared" si="21"/>
        <v>126.00193551249617</v>
      </c>
    </row>
    <row r="108" spans="1:72" x14ac:dyDescent="0.3">
      <c r="A108" s="1" t="s">
        <v>260</v>
      </c>
      <c r="B108" s="1" t="s">
        <v>261</v>
      </c>
      <c r="C108" s="2">
        <v>212.72604405644685</v>
      </c>
      <c r="D108" s="2">
        <v>175.95096279978424</v>
      </c>
      <c r="E108" s="2">
        <v>150.54762035519909</v>
      </c>
      <c r="F108" s="2">
        <v>173.82176393605425</v>
      </c>
      <c r="G108" s="2">
        <v>171.71825927093761</v>
      </c>
      <c r="H108" s="2">
        <v>148.92106717468531</v>
      </c>
      <c r="I108" s="2">
        <v>258.42087701330985</v>
      </c>
      <c r="J108" s="2">
        <v>240.57686045578947</v>
      </c>
      <c r="K108" s="2">
        <v>203.48711896204466</v>
      </c>
      <c r="L108" s="2">
        <v>203.15639240311336</v>
      </c>
      <c r="M108" s="2">
        <v>205.80786045849851</v>
      </c>
      <c r="N108" s="2">
        <v>217.70976504562898</v>
      </c>
      <c r="O108" s="2">
        <v>173.90143108755541</v>
      </c>
      <c r="P108" s="2">
        <v>148.90565348994721</v>
      </c>
      <c r="Q108" s="2">
        <v>133.99112980720929</v>
      </c>
      <c r="R108" s="2">
        <v>145.28116570562253</v>
      </c>
      <c r="S108" s="2">
        <v>117.7598874823434</v>
      </c>
      <c r="T108" s="2">
        <v>108.65220339077763</v>
      </c>
      <c r="U108" s="2">
        <v>108.29349975106592</v>
      </c>
      <c r="V108" s="2">
        <v>109.959878471689</v>
      </c>
      <c r="W108" s="2">
        <v>106.17407481082519</v>
      </c>
      <c r="X108" s="2">
        <v>143.98663131869444</v>
      </c>
      <c r="Y108" s="2">
        <v>123.83257325460602</v>
      </c>
      <c r="Z108" s="2">
        <v>241.92838195655071</v>
      </c>
      <c r="AA108" s="2">
        <v>157.02611644789928</v>
      </c>
      <c r="AB108" s="2">
        <v>139.75689668862879</v>
      </c>
      <c r="AC108" s="2">
        <v>98.61400692711328</v>
      </c>
      <c r="AE108" s="2">
        <f t="shared" si="11"/>
        <v>184.58665637234529</v>
      </c>
      <c r="AF108" s="2">
        <f t="shared" si="12"/>
        <v>185.86859749060105</v>
      </c>
      <c r="AG108" s="2">
        <f t="shared" si="13"/>
        <v>111.16636727396897</v>
      </c>
      <c r="AH108" s="2">
        <f t="shared" si="14"/>
        <v>124.66442646137521</v>
      </c>
      <c r="AI108" s="2">
        <f t="shared" si="15"/>
        <v>159.33135050504802</v>
      </c>
      <c r="AK108" s="2">
        <f t="shared" si="16"/>
        <v>38.794461072192895</v>
      </c>
      <c r="AL108" s="2">
        <f t="shared" si="17"/>
        <v>36.847306415243224</v>
      </c>
      <c r="AM108" s="2">
        <f t="shared" si="18"/>
        <v>4.4536319187813387</v>
      </c>
      <c r="AN108" s="2">
        <f t="shared" si="19"/>
        <v>18.919998473398788</v>
      </c>
      <c r="AO108" s="2">
        <f t="shared" si="20"/>
        <v>60.269778944428552</v>
      </c>
      <c r="AQ108" s="1" t="s">
        <v>261</v>
      </c>
      <c r="AR108" s="2">
        <f>'X01'!B105/SUM('X01'!$B105:$AB105)*C108</f>
        <v>0.37738305443552589</v>
      </c>
      <c r="AS108" s="2">
        <f>'X01'!C105/SUM('X01'!$B105:$AB105)*D108</f>
        <v>8.8806836488005081E-2</v>
      </c>
      <c r="AT108" s="2">
        <f>'X01'!D105/SUM('X01'!$B105:$AB105)*E108</f>
        <v>1.1157025470456616</v>
      </c>
      <c r="AU108" s="2">
        <f>'X01'!E105/SUM('X01'!$B105:$AB105)*F108</f>
        <v>9.2943989231657795E-2</v>
      </c>
      <c r="AV108" s="2">
        <f>'X01'!F105/SUM('X01'!$B105:$AB105)*G108</f>
        <v>1.4811213663635237</v>
      </c>
      <c r="AW108" s="2">
        <f>'X01'!G105/SUM('X01'!$B105:$AB105)*H108</f>
        <v>4.0186786338610503E-2</v>
      </c>
      <c r="AX108" s="2">
        <f>'X01'!H105/SUM('X01'!$B105:$AB105)*I108</f>
        <v>0.43003639039439601</v>
      </c>
      <c r="AY108" s="2">
        <f>'X01'!I105/SUM('X01'!$B105:$AB105)*J108</f>
        <v>0.91369410644398819</v>
      </c>
      <c r="AZ108" s="2">
        <f>'X01'!J105/SUM('X01'!$B105:$AB105)*K108</f>
        <v>0.66605731336491247</v>
      </c>
      <c r="BA108" s="2">
        <f>'X01'!K105/SUM('X01'!$B105:$AB105)*L108</f>
        <v>3.2923865521455653</v>
      </c>
      <c r="BB108" s="2">
        <f>'X01'!L105/SUM('X01'!$B105:$AB105)*M108</f>
        <v>0.80015649189547633</v>
      </c>
      <c r="BC108" s="2">
        <f>'X01'!M105/SUM('X01'!$B105:$AB105)*N108</f>
        <v>1.1880478310811953</v>
      </c>
      <c r="BD108" s="2">
        <f>'X01'!N105/SUM('X01'!$B105:$AB105)*O108</f>
        <v>4.651936497667192</v>
      </c>
      <c r="BE108" s="2">
        <f>'X01'!O105/SUM('X01'!$B105:$AB105)*P108</f>
        <v>0.61092475358552922</v>
      </c>
      <c r="BF108" s="2">
        <f>'X01'!P105/SUM('X01'!$B105:$AB105)*Q108</f>
        <v>0.4566608724670892</v>
      </c>
      <c r="BG108" s="2">
        <f>'X01'!Q105/SUM('X01'!$B105:$AB105)*R108</f>
        <v>2.0030620121124616</v>
      </c>
      <c r="BH108" s="2">
        <f>'X01'!R105/SUM('X01'!$B105:$AB105)*S108</f>
        <v>6.3708705849504508</v>
      </c>
      <c r="BI108" s="2">
        <f>'X01'!S105/SUM('X01'!$B105:$AB105)*T108</f>
        <v>1.2797687429953821</v>
      </c>
      <c r="BJ108" s="2">
        <f>'X01'!T105/SUM('X01'!$B105:$AB105)*U108</f>
        <v>13.234374947715084</v>
      </c>
      <c r="BK108" s="2">
        <f>'X01'!U105/SUM('X01'!$B105:$AB105)*V108</f>
        <v>58.12774949837678</v>
      </c>
      <c r="BL108" s="2">
        <f>'X01'!V105/SUM('X01'!$B105:$AB105)*W108</f>
        <v>4.6860932228395944</v>
      </c>
      <c r="BM108" s="2">
        <f>'X01'!W105/SUM('X01'!$B105:$AB105)*X108</f>
        <v>3.1537482325624429</v>
      </c>
      <c r="BN108" s="2">
        <f>'X01'!X105/SUM('X01'!$B105:$AB105)*Y108</f>
        <v>8.521228598993174</v>
      </c>
      <c r="BO108" s="2">
        <f>'X01'!Y105/SUM('X01'!$B105:$AB105)*Z108</f>
        <v>2.1991401025389457</v>
      </c>
      <c r="BP108" s="2">
        <f>'X01'!Z105/SUM('X01'!$B105:$AB105)*AA108</f>
        <v>0.68112213382095055</v>
      </c>
      <c r="BQ108" s="2">
        <f>'X01'!AA105/SUM('X01'!$B105:$AB105)*AB108</f>
        <v>2.0044190590946172</v>
      </c>
      <c r="BR108" s="2">
        <f>'X01'!AB105/SUM('X01'!$B105:$AB105)*AC108</f>
        <v>1.8943288039409696</v>
      </c>
      <c r="BT108" s="9">
        <f t="shared" si="21"/>
        <v>120.36195132888919</v>
      </c>
    </row>
    <row r="109" spans="1:72" x14ac:dyDescent="0.3">
      <c r="A109" s="1" t="s">
        <v>262</v>
      </c>
      <c r="B109" s="1" t="s">
        <v>263</v>
      </c>
      <c r="C109" s="2">
        <v>125.56505035880227</v>
      </c>
      <c r="D109" s="2">
        <v>110.19159579262681</v>
      </c>
      <c r="E109" s="2">
        <v>103.49772507274761</v>
      </c>
      <c r="F109" s="2">
        <v>107.74797060521766</v>
      </c>
      <c r="G109" s="2">
        <v>95.941249880597141</v>
      </c>
      <c r="H109" s="2">
        <v>115.71490415793042</v>
      </c>
      <c r="I109" s="2">
        <v>130.46267635056387</v>
      </c>
      <c r="J109" s="2">
        <v>180.06422700445717</v>
      </c>
      <c r="K109" s="2">
        <v>106.81955081867332</v>
      </c>
      <c r="L109" s="2">
        <v>149.66763477714684</v>
      </c>
      <c r="M109" s="2">
        <v>136.60131563034045</v>
      </c>
      <c r="N109" s="2">
        <v>145.83680637640057</v>
      </c>
      <c r="O109" s="2">
        <v>108.43382143098702</v>
      </c>
      <c r="P109" s="2">
        <v>82.811024025164016</v>
      </c>
      <c r="Q109" s="2">
        <v>71.237131674337803</v>
      </c>
      <c r="R109" s="2">
        <v>82.188193221921409</v>
      </c>
      <c r="S109" s="2">
        <v>62.144530043901092</v>
      </c>
      <c r="T109" s="2">
        <v>63.610573950039978</v>
      </c>
      <c r="U109" s="2">
        <v>71.970798749249113</v>
      </c>
      <c r="V109" s="2">
        <v>61.190053191641084</v>
      </c>
      <c r="W109" s="2">
        <v>57.17537072594817</v>
      </c>
      <c r="X109" s="2">
        <v>89.130978632981297</v>
      </c>
      <c r="Y109" s="2">
        <v>73.932624883226381</v>
      </c>
      <c r="Z109" s="2">
        <v>136.14998652792994</v>
      </c>
      <c r="AA109" s="2">
        <v>91.203250927509345</v>
      </c>
      <c r="AB109" s="2">
        <v>75.976899905867029</v>
      </c>
      <c r="AC109" s="2">
        <v>62.714399363007388</v>
      </c>
      <c r="AE109" s="2">
        <f t="shared" si="11"/>
        <v>112.73159603121225</v>
      </c>
      <c r="AF109" s="2">
        <f t="shared" si="12"/>
        <v>118.18441166215871</v>
      </c>
      <c r="AG109" s="2">
        <f t="shared" si="13"/>
        <v>64.728988983707822</v>
      </c>
      <c r="AH109" s="2">
        <f t="shared" si="14"/>
        <v>73.412991414051945</v>
      </c>
      <c r="AI109" s="2">
        <f t="shared" si="15"/>
        <v>91.511134181078418</v>
      </c>
      <c r="AK109" s="2">
        <f t="shared" si="16"/>
        <v>12.154951713754809</v>
      </c>
      <c r="AL109" s="2">
        <f t="shared" si="17"/>
        <v>36.911088501166859</v>
      </c>
      <c r="AM109" s="2">
        <f t="shared" si="18"/>
        <v>4.9294406518299621</v>
      </c>
      <c r="AN109" s="2">
        <f t="shared" si="19"/>
        <v>15.984140057686085</v>
      </c>
      <c r="AO109" s="2">
        <f t="shared" si="20"/>
        <v>31.954583925947688</v>
      </c>
      <c r="AQ109" s="1" t="s">
        <v>263</v>
      </c>
      <c r="AR109" s="2">
        <f>'X01'!B106/SUM('X01'!$B106:$AB106)*C109</f>
        <v>0.62264092546628103</v>
      </c>
      <c r="AS109" s="2">
        <f>'X01'!C106/SUM('X01'!$B106:$AB106)*D109</f>
        <v>0.16865398673177837</v>
      </c>
      <c r="AT109" s="2">
        <f>'X01'!D106/SUM('X01'!$B106:$AB106)*E109</f>
        <v>1.028342245117136</v>
      </c>
      <c r="AU109" s="2">
        <f>'X01'!E106/SUM('X01'!$B106:$AB106)*F109</f>
        <v>0.19202643101371503</v>
      </c>
      <c r="AV109" s="2">
        <f>'X01'!F106/SUM('X01'!$B106:$AB106)*G109</f>
        <v>1.0106259639943134</v>
      </c>
      <c r="AW109" s="2">
        <f>'X01'!G106/SUM('X01'!$B106:$AB106)*H109</f>
        <v>0.28102156664398803</v>
      </c>
      <c r="AX109" s="2">
        <f>'X01'!H106/SUM('X01'!$B106:$AB106)*I109</f>
        <v>0.37526575679872792</v>
      </c>
      <c r="AY109" s="2">
        <f>'X01'!I106/SUM('X01'!$B106:$AB106)*J109</f>
        <v>2.1661230557490958</v>
      </c>
      <c r="AZ109" s="2">
        <f>'X01'!J106/SUM('X01'!$B106:$AB106)*K109</f>
        <v>0.55484014465683773</v>
      </c>
      <c r="BA109" s="2">
        <f>'X01'!K106/SUM('X01'!$B106:$AB106)*L109</f>
        <v>2.4379291397916973</v>
      </c>
      <c r="BB109" s="2">
        <f>'X01'!L106/SUM('X01'!$B106:$AB106)*M109</f>
        <v>0.63384862173426637</v>
      </c>
      <c r="BC109" s="2">
        <f>'X01'!M106/SUM('X01'!$B106:$AB106)*N109</f>
        <v>1.141977637844924</v>
      </c>
      <c r="BD109" s="2">
        <f>'X01'!N106/SUM('X01'!$B106:$AB106)*O109</f>
        <v>2.1034574815481522</v>
      </c>
      <c r="BE109" s="2">
        <f>'X01'!O106/SUM('X01'!$B106:$AB106)*P109</f>
        <v>0.56988174030249505</v>
      </c>
      <c r="BF109" s="2">
        <f>'X01'!P106/SUM('X01'!$B106:$AB106)*Q109</f>
        <v>0.3691963345442818</v>
      </c>
      <c r="BG109" s="2">
        <f>'X01'!Q106/SUM('X01'!$B106:$AB106)*R109</f>
        <v>1.752188976802656</v>
      </c>
      <c r="BH109" s="2">
        <f>'X01'!R106/SUM('X01'!$B106:$AB106)*S109</f>
        <v>2.8719699959805252</v>
      </c>
      <c r="BI109" s="2">
        <f>'X01'!S106/SUM('X01'!$B106:$AB106)*T109</f>
        <v>0.64348184471722925</v>
      </c>
      <c r="BJ109" s="2">
        <f>'X01'!T106/SUM('X01'!$B106:$AB106)*U109</f>
        <v>22.307812429715064</v>
      </c>
      <c r="BK109" s="2">
        <f>'X01'!U106/SUM('X01'!$B106:$AB106)*V109</f>
        <v>19.529167162147505</v>
      </c>
      <c r="BL109" s="2">
        <f>'X01'!V106/SUM('X01'!$B106:$AB106)*W109</f>
        <v>1.7032090435263993</v>
      </c>
      <c r="BM109" s="2">
        <f>'X01'!W106/SUM('X01'!$B106:$AB106)*X109</f>
        <v>1.9123437195763584</v>
      </c>
      <c r="BN109" s="2">
        <f>'X01'!X106/SUM('X01'!$B106:$AB106)*Y109</f>
        <v>3.6032974431575893</v>
      </c>
      <c r="BO109" s="2">
        <f>'X01'!Y106/SUM('X01'!$B106:$AB106)*Z109</f>
        <v>2.2375420534615942</v>
      </c>
      <c r="BP109" s="2">
        <f>'X01'!Z106/SUM('X01'!$B106:$AB106)*AA109</f>
        <v>1.0506195438083545</v>
      </c>
      <c r="BQ109" s="2">
        <f>'X01'!AA106/SUM('X01'!$B106:$AB106)*AB109</f>
        <v>1.3935099734106693</v>
      </c>
      <c r="BR109" s="2">
        <f>'X01'!AB106/SUM('X01'!$B106:$AB106)*AC109</f>
        <v>2.2243656330166317</v>
      </c>
      <c r="BT109" s="9">
        <f t="shared" si="21"/>
        <v>74.885338851258268</v>
      </c>
    </row>
    <row r="110" spans="1:72" x14ac:dyDescent="0.3">
      <c r="A110" s="1" t="s">
        <v>264</v>
      </c>
      <c r="B110" s="1" t="s">
        <v>265</v>
      </c>
      <c r="C110" s="2">
        <v>95.784395561630134</v>
      </c>
      <c r="D110" s="2">
        <v>94.34257440661878</v>
      </c>
      <c r="E110" s="2">
        <v>97.799045436703892</v>
      </c>
      <c r="F110" s="2">
        <v>89.73979544098114</v>
      </c>
      <c r="G110" s="2">
        <v>71.784590242612794</v>
      </c>
      <c r="H110" s="2">
        <v>111.25981361776473</v>
      </c>
      <c r="I110" s="2">
        <v>86.812865639837852</v>
      </c>
      <c r="J110" s="2">
        <v>192.08957299114286</v>
      </c>
      <c r="K110" s="2">
        <v>75.029691635533538</v>
      </c>
      <c r="L110" s="2">
        <v>145.79620813876869</v>
      </c>
      <c r="M110" s="2">
        <v>122.04846015730467</v>
      </c>
      <c r="N110" s="2">
        <v>136.02279692107018</v>
      </c>
      <c r="O110" s="2">
        <v>101.55368360615978</v>
      </c>
      <c r="P110" s="2">
        <v>60.942365967687707</v>
      </c>
      <c r="Q110" s="2">
        <v>52.626789960794042</v>
      </c>
      <c r="R110" s="2">
        <v>65.536141704010475</v>
      </c>
      <c r="S110" s="2">
        <v>49.830967660793526</v>
      </c>
      <c r="T110" s="2">
        <v>60.286481521595967</v>
      </c>
      <c r="U110" s="2">
        <v>74.399704890422953</v>
      </c>
      <c r="V110" s="2">
        <v>53.507786374742437</v>
      </c>
      <c r="W110" s="2">
        <v>46.830536483133997</v>
      </c>
      <c r="X110" s="2">
        <v>80.162170696118181</v>
      </c>
      <c r="Y110" s="2">
        <v>67.353157251033821</v>
      </c>
      <c r="Z110" s="2">
        <v>106.03581542599034</v>
      </c>
      <c r="AA110" s="2">
        <v>76.616207605469228</v>
      </c>
      <c r="AB110" s="2">
        <v>59.11626898708905</v>
      </c>
      <c r="AC110" s="2">
        <v>55.840819588455794</v>
      </c>
      <c r="AE110" s="2">
        <f t="shared" si="11"/>
        <v>92.503297192307045</v>
      </c>
      <c r="AF110" s="2">
        <f t="shared" si="12"/>
        <v>105.73841234249687</v>
      </c>
      <c r="AG110" s="2">
        <f t="shared" si="13"/>
        <v>59.506235111888721</v>
      </c>
      <c r="AH110" s="2">
        <f t="shared" si="14"/>
        <v>64.781954810095328</v>
      </c>
      <c r="AI110" s="2">
        <f t="shared" si="15"/>
        <v>74.402277901751106</v>
      </c>
      <c r="AK110" s="2">
        <f t="shared" si="16"/>
        <v>11.995021022053127</v>
      </c>
      <c r="AL110" s="2">
        <f t="shared" si="17"/>
        <v>46.968875076778374</v>
      </c>
      <c r="AM110" s="2">
        <f t="shared" si="18"/>
        <v>10.832303756301737</v>
      </c>
      <c r="AN110" s="2">
        <f t="shared" si="19"/>
        <v>16.81391600196876</v>
      </c>
      <c r="AO110" s="2">
        <f t="shared" si="20"/>
        <v>22.976596674919634</v>
      </c>
      <c r="AQ110" s="1" t="s">
        <v>265</v>
      </c>
      <c r="AR110" s="2">
        <f>'X01'!B107/SUM('X01'!$B107:$AB107)*C110</f>
        <v>0.16234857334365449</v>
      </c>
      <c r="AS110" s="2">
        <f>'X01'!C107/SUM('X01'!$B107:$AB107)*D110</f>
        <v>9.3040890302256402E-2</v>
      </c>
      <c r="AT110" s="2">
        <f>'X01'!D107/SUM('X01'!$B107:$AB107)*E110</f>
        <v>0.41189105181854024</v>
      </c>
      <c r="AU110" s="2">
        <f>'X01'!E107/SUM('X01'!$B107:$AB107)*F110</f>
        <v>5.0475779476765924E-2</v>
      </c>
      <c r="AV110" s="2">
        <f>'X01'!F107/SUM('X01'!$B107:$AB107)*G110</f>
        <v>0.66783531195045376</v>
      </c>
      <c r="AW110" s="2">
        <f>'X01'!G107/SUM('X01'!$B107:$AB107)*H110</f>
        <v>0.1407353922680688</v>
      </c>
      <c r="AX110" s="2">
        <f>'X01'!H107/SUM('X01'!$B107:$AB107)*I110</f>
        <v>0.13727840012125181</v>
      </c>
      <c r="AY110" s="2">
        <f>'X01'!I107/SUM('X01'!$B107:$AB107)*J110</f>
        <v>1.0364291556002136</v>
      </c>
      <c r="AZ110" s="2">
        <f>'X01'!J107/SUM('X01'!$B107:$AB107)*K110</f>
        <v>0.1908972687014816</v>
      </c>
      <c r="BA110" s="2">
        <f>'X01'!K107/SUM('X01'!$B107:$AB107)*L110</f>
        <v>1.5538071911631455</v>
      </c>
      <c r="BB110" s="2">
        <f>'X01'!L107/SUM('X01'!$B107:$AB107)*M110</f>
        <v>0.46988893522434982</v>
      </c>
      <c r="BC110" s="2">
        <f>'X01'!M107/SUM('X01'!$B107:$AB107)*N110</f>
        <v>0.52104334508638872</v>
      </c>
      <c r="BD110" s="2">
        <f>'X01'!N107/SUM('X01'!$B107:$AB107)*O110</f>
        <v>2.2173802813404633</v>
      </c>
      <c r="BE110" s="2">
        <f>'X01'!O107/SUM('X01'!$B107:$AB107)*P110</f>
        <v>0.22265489371293815</v>
      </c>
      <c r="BF110" s="2">
        <f>'X01'!P107/SUM('X01'!$B107:$AB107)*Q110</f>
        <v>8.0939946731215809E-2</v>
      </c>
      <c r="BG110" s="2">
        <f>'X01'!Q107/SUM('X01'!$B107:$AB107)*R110</f>
        <v>1.6041550060124938</v>
      </c>
      <c r="BH110" s="2">
        <f>'X01'!R107/SUM('X01'!$B107:$AB107)*S110</f>
        <v>2.8755944260320483</v>
      </c>
      <c r="BI110" s="2">
        <f>'X01'!S107/SUM('X01'!$B107:$AB107)*T110</f>
        <v>0.37224460099374701</v>
      </c>
      <c r="BJ110" s="2">
        <f>'X01'!T107/SUM('X01'!$B107:$AB107)*U110</f>
        <v>15.939307728221005</v>
      </c>
      <c r="BK110" s="2">
        <f>'X01'!U107/SUM('X01'!$B107:$AB107)*V110</f>
        <v>24.798112467372672</v>
      </c>
      <c r="BL110" s="2">
        <f>'X01'!V107/SUM('X01'!$B107:$AB107)*W110</f>
        <v>2.3980608168734219</v>
      </c>
      <c r="BM110" s="2">
        <f>'X01'!W107/SUM('X01'!$B107:$AB107)*X110</f>
        <v>1.011878328815097</v>
      </c>
      <c r="BN110" s="2">
        <f>'X01'!X107/SUM('X01'!$B107:$AB107)*Y110</f>
        <v>2.1804867939835151</v>
      </c>
      <c r="BO110" s="2">
        <f>'X01'!Y107/SUM('X01'!$B107:$AB107)*Z110</f>
        <v>0.99327513908634568</v>
      </c>
      <c r="BP110" s="2">
        <f>'X01'!Z107/SUM('X01'!$B107:$AB107)*AA110</f>
        <v>0.50967523865359021</v>
      </c>
      <c r="BQ110" s="2">
        <f>'X01'!AA107/SUM('X01'!$B107:$AB107)*AB110</f>
        <v>0.79175280957221972</v>
      </c>
      <c r="BR110" s="2">
        <f>'X01'!AB107/SUM('X01'!$B107:$AB107)*AC110</f>
        <v>1.9783264526990574</v>
      </c>
      <c r="BT110" s="9">
        <f t="shared" si="21"/>
        <v>63.409516225156388</v>
      </c>
    </row>
    <row r="111" spans="1:72" x14ac:dyDescent="0.3">
      <c r="A111" s="1" t="s">
        <v>266</v>
      </c>
      <c r="B111" s="1" t="s">
        <v>267</v>
      </c>
      <c r="C111" s="2">
        <v>78.066690453280842</v>
      </c>
      <c r="D111" s="2">
        <v>56.801859298635947</v>
      </c>
      <c r="E111" s="2">
        <v>59.394192894242629</v>
      </c>
      <c r="F111" s="2">
        <v>57.312717707092069</v>
      </c>
      <c r="G111" s="2">
        <v>63.851879216455501</v>
      </c>
      <c r="H111" s="2">
        <v>54.329887305487041</v>
      </c>
      <c r="I111" s="2">
        <v>74.706543180900184</v>
      </c>
      <c r="J111" s="2">
        <v>111.42276430783781</v>
      </c>
      <c r="K111" s="2">
        <v>63.058781375071732</v>
      </c>
      <c r="L111" s="2">
        <v>88.795574017477534</v>
      </c>
      <c r="M111" s="2">
        <v>84.327499830862664</v>
      </c>
      <c r="N111" s="2">
        <v>82.859094169893424</v>
      </c>
      <c r="O111" s="2">
        <v>61.428700952438518</v>
      </c>
      <c r="P111" s="2">
        <v>53.770306618553455</v>
      </c>
      <c r="Q111" s="2">
        <v>44.400725887915833</v>
      </c>
      <c r="R111" s="2">
        <v>48.877002727066781</v>
      </c>
      <c r="S111" s="2">
        <v>35.783754572603556</v>
      </c>
      <c r="T111" s="2">
        <v>38.296845328293614</v>
      </c>
      <c r="U111" s="2">
        <v>40.182229068054141</v>
      </c>
      <c r="V111" s="2">
        <v>35.130565855772588</v>
      </c>
      <c r="W111" s="2">
        <v>29.968879480585819</v>
      </c>
      <c r="X111" s="2">
        <v>48.520085134503205</v>
      </c>
      <c r="Y111" s="2">
        <v>38.416278134439636</v>
      </c>
      <c r="Z111" s="2">
        <v>103.77972039348049</v>
      </c>
      <c r="AA111" s="2">
        <v>48.943244155205548</v>
      </c>
      <c r="AB111" s="2">
        <v>43.07867365861334</v>
      </c>
      <c r="AC111" s="2">
        <v>39.68412821070158</v>
      </c>
      <c r="AE111" s="2">
        <f t="shared" si="11"/>
        <v>63.494824293727739</v>
      </c>
      <c r="AF111" s="2">
        <f t="shared" si="12"/>
        <v>70.993383320790883</v>
      </c>
      <c r="AG111" s="2">
        <f t="shared" si="13"/>
        <v>37.348348706180971</v>
      </c>
      <c r="AH111" s="2">
        <f t="shared" si="14"/>
        <v>38.968414249842887</v>
      </c>
      <c r="AI111" s="2">
        <f t="shared" si="15"/>
        <v>58.871441604500241</v>
      </c>
      <c r="AK111" s="2">
        <f t="shared" si="16"/>
        <v>9.3273333286428723</v>
      </c>
      <c r="AL111" s="2">
        <f t="shared" si="17"/>
        <v>22.12867411725108</v>
      </c>
      <c r="AM111" s="2">
        <f t="shared" si="18"/>
        <v>2.3307394621993467</v>
      </c>
      <c r="AN111" s="2">
        <f t="shared" si="19"/>
        <v>9.2879194936720459</v>
      </c>
      <c r="AO111" s="2">
        <f t="shared" si="20"/>
        <v>30.182153242412607</v>
      </c>
      <c r="AQ111" s="1" t="s">
        <v>267</v>
      </c>
      <c r="AR111" s="2">
        <f>'X01'!B108/SUM('X01'!$B108:$AB108)*C111</f>
        <v>0.10336262425141075</v>
      </c>
      <c r="AS111" s="2">
        <f>'X01'!C108/SUM('X01'!$B108:$AB108)*D111</f>
        <v>3.1179154007644691E-2</v>
      </c>
      <c r="AT111" s="2">
        <f>'X01'!D108/SUM('X01'!$B108:$AB108)*E111</f>
        <v>0.21393375614786495</v>
      </c>
      <c r="AU111" s="2">
        <f>'X01'!E108/SUM('X01'!$B108:$AB108)*F111</f>
        <v>9.7007895056146314E-3</v>
      </c>
      <c r="AV111" s="2">
        <f>'X01'!F108/SUM('X01'!$B108:$AB108)*G111</f>
        <v>0.36963044539700951</v>
      </c>
      <c r="AW111" s="2">
        <f>'X01'!G108/SUM('X01'!$B108:$AB108)*H111</f>
        <v>1.2762552996570217E-2</v>
      </c>
      <c r="AX111" s="2">
        <f>'X01'!H108/SUM('X01'!$B108:$AB108)*I111</f>
        <v>3.7993728864418097E-2</v>
      </c>
      <c r="AY111" s="2">
        <f>'X01'!I108/SUM('X01'!$B108:$AB108)*J111</f>
        <v>0.29258652265959267</v>
      </c>
      <c r="AZ111" s="2">
        <f>'X01'!J108/SUM('X01'!$B108:$AB108)*K111</f>
        <v>8.5237350429714573E-2</v>
      </c>
      <c r="BA111" s="2">
        <f>'X01'!K108/SUM('X01'!$B108:$AB108)*L111</f>
        <v>1.2715462260297856</v>
      </c>
      <c r="BB111" s="2">
        <f>'X01'!L108/SUM('X01'!$B108:$AB108)*M111</f>
        <v>0.32201699344265539</v>
      </c>
      <c r="BC111" s="2">
        <f>'X01'!M108/SUM('X01'!$B108:$AB108)*N111</f>
        <v>0.42284076017355737</v>
      </c>
      <c r="BD111" s="2">
        <f>'X01'!N108/SUM('X01'!$B108:$AB108)*O111</f>
        <v>1.1309428073464762</v>
      </c>
      <c r="BE111" s="2">
        <f>'X01'!O108/SUM('X01'!$B108:$AB108)*P111</f>
        <v>9.7093628055319417E-2</v>
      </c>
      <c r="BF111" s="2">
        <f>'X01'!P108/SUM('X01'!$B108:$AB108)*Q111</f>
        <v>9.7593506434688379E-2</v>
      </c>
      <c r="BG111" s="2">
        <f>'X01'!Q108/SUM('X01'!$B108:$AB108)*R111</f>
        <v>0.86363461279853704</v>
      </c>
      <c r="BH111" s="2">
        <f>'X01'!R108/SUM('X01'!$B108:$AB108)*S111</f>
        <v>2.0803633062658498</v>
      </c>
      <c r="BI111" s="2">
        <f>'X01'!S108/SUM('X01'!$B108:$AB108)*T111</f>
        <v>0.44045300795107373</v>
      </c>
      <c r="BJ111" s="2">
        <f>'X01'!T108/SUM('X01'!$B108:$AB108)*U111</f>
        <v>4.6208282628093125</v>
      </c>
      <c r="BK111" s="2">
        <f>'X01'!U108/SUM('X01'!$B108:$AB108)*V111</f>
        <v>19.850772252073376</v>
      </c>
      <c r="BL111" s="2">
        <f>'X01'!V108/SUM('X01'!$B108:$AB108)*W111</f>
        <v>0.77773613417903142</v>
      </c>
      <c r="BM111" s="2">
        <f>'X01'!W108/SUM('X01'!$B108:$AB108)*X111</f>
        <v>1.8673172676538548</v>
      </c>
      <c r="BN111" s="2">
        <f>'X01'!X108/SUM('X01'!$B108:$AB108)*Y111</f>
        <v>1.7622929249980341</v>
      </c>
      <c r="BO111" s="2">
        <f>'X01'!Y108/SUM('X01'!$B108:$AB108)*Z111</f>
        <v>0.74195093705295823</v>
      </c>
      <c r="BP111" s="2">
        <f>'X01'!Z108/SUM('X01'!$B108:$AB108)*AA111</f>
        <v>0.19525858406233285</v>
      </c>
      <c r="BQ111" s="2">
        <f>'X01'!AA108/SUM('X01'!$B108:$AB108)*AB111</f>
        <v>0.47020118014941142</v>
      </c>
      <c r="BR111" s="2">
        <f>'X01'!AB108/SUM('X01'!$B108:$AB108)*AC111</f>
        <v>1.5264140298235964</v>
      </c>
      <c r="BT111" s="9">
        <f t="shared" si="21"/>
        <v>39.695643345559688</v>
      </c>
    </row>
    <row r="112" spans="1:72" x14ac:dyDescent="0.3">
      <c r="A112" s="1" t="s">
        <v>268</v>
      </c>
      <c r="B112" s="1" t="s">
        <v>269</v>
      </c>
      <c r="C112" s="2">
        <v>55.490857206964215</v>
      </c>
      <c r="D112" s="2">
        <v>55.087467524401006</v>
      </c>
      <c r="E112" s="2">
        <v>59.443827305739767</v>
      </c>
      <c r="F112" s="2">
        <v>49.880406321710979</v>
      </c>
      <c r="G112" s="2">
        <v>50.103633009867494</v>
      </c>
      <c r="H112" s="2">
        <v>63.676480656517221</v>
      </c>
      <c r="I112" s="2">
        <v>55.461018189655164</v>
      </c>
      <c r="J112" s="2">
        <v>82.863862359256146</v>
      </c>
      <c r="K112" s="2">
        <v>48.903568426411368</v>
      </c>
      <c r="L112" s="2">
        <v>78.304015849344424</v>
      </c>
      <c r="M112" s="2">
        <v>65.241190777876682</v>
      </c>
      <c r="N112" s="2">
        <v>71.865148412333312</v>
      </c>
      <c r="O112" s="2">
        <v>59.416637445470187</v>
      </c>
      <c r="P112" s="2">
        <v>42.225672573066383</v>
      </c>
      <c r="Q112" s="2">
        <v>35.23887039836525</v>
      </c>
      <c r="R112" s="2">
        <v>44.322781635089399</v>
      </c>
      <c r="S112" s="2">
        <v>32.184305167706526</v>
      </c>
      <c r="T112" s="2">
        <v>34.226963161059906</v>
      </c>
      <c r="U112" s="2">
        <v>42.160631241018748</v>
      </c>
      <c r="V112" s="2">
        <v>28.795170501813637</v>
      </c>
      <c r="W112" s="2">
        <v>31.959027101182905</v>
      </c>
      <c r="X112" s="2">
        <v>46.974542444538329</v>
      </c>
      <c r="Y112" s="2">
        <v>40.668470157632299</v>
      </c>
      <c r="Z112" s="2">
        <v>47.798070177499469</v>
      </c>
      <c r="AA112" s="2">
        <v>50.128332234567949</v>
      </c>
      <c r="AB112" s="2">
        <v>42.642753988687893</v>
      </c>
      <c r="AC112" s="2">
        <v>34.292498514424217</v>
      </c>
      <c r="AE112" s="2">
        <f t="shared" si="11"/>
        <v>55.591955744979408</v>
      </c>
      <c r="AF112" s="2">
        <f t="shared" si="12"/>
        <v>58.709083097468124</v>
      </c>
      <c r="AG112" s="2">
        <f t="shared" si="13"/>
        <v>34.341767517899704</v>
      </c>
      <c r="AH112" s="2">
        <f t="shared" si="14"/>
        <v>39.867346567784516</v>
      </c>
      <c r="AI112" s="2">
        <f t="shared" si="15"/>
        <v>43.715413728794879</v>
      </c>
      <c r="AK112" s="2">
        <f t="shared" si="16"/>
        <v>4.8857243534529529</v>
      </c>
      <c r="AL112" s="2">
        <f t="shared" si="17"/>
        <v>16.990193361160316</v>
      </c>
      <c r="AM112" s="2">
        <f t="shared" si="18"/>
        <v>5.6735406996693261</v>
      </c>
      <c r="AN112" s="2">
        <f t="shared" si="19"/>
        <v>7.5397463161099267</v>
      </c>
      <c r="AO112" s="2">
        <f t="shared" si="20"/>
        <v>7.0174909451337184</v>
      </c>
      <c r="AQ112" s="1" t="s">
        <v>269</v>
      </c>
      <c r="AR112" s="2">
        <f>'X01'!B109/SUM('X01'!$B109:$AB109)*C112</f>
        <v>0.10961118596696938</v>
      </c>
      <c r="AS112" s="2">
        <f>'X01'!C109/SUM('X01'!$B109:$AB109)*D112</f>
        <v>3.516127193896823E-2</v>
      </c>
      <c r="AT112" s="2">
        <f>'X01'!D109/SUM('X01'!$B109:$AB109)*E112</f>
        <v>0.22698713362172698</v>
      </c>
      <c r="AU112" s="2">
        <f>'X01'!E109/SUM('X01'!$B109:$AB109)*F112</f>
        <v>3.0705697551179131E-2</v>
      </c>
      <c r="AV112" s="2">
        <f>'X01'!F109/SUM('X01'!$B109:$AB109)*G112</f>
        <v>0.31273957029029631</v>
      </c>
      <c r="AW112" s="2">
        <f>'X01'!G109/SUM('X01'!$B109:$AB109)*H112</f>
        <v>3.3214750117766999E-2</v>
      </c>
      <c r="AX112" s="2">
        <f>'X01'!H109/SUM('X01'!$B109:$AB109)*I112</f>
        <v>7.9118334305937107E-2</v>
      </c>
      <c r="AY112" s="2">
        <f>'X01'!I109/SUM('X01'!$B109:$AB109)*J112</f>
        <v>0.29489342488791337</v>
      </c>
      <c r="AZ112" s="2">
        <f>'X01'!J109/SUM('X01'!$B109:$AB109)*K112</f>
        <v>0.11031621335833594</v>
      </c>
      <c r="BA112" s="2">
        <f>'X01'!K109/SUM('X01'!$B109:$AB109)*L112</f>
        <v>0.96565425684545536</v>
      </c>
      <c r="BB112" s="2">
        <f>'X01'!L109/SUM('X01'!$B109:$AB109)*M112</f>
        <v>0.22153649534877601</v>
      </c>
      <c r="BC112" s="2">
        <f>'X01'!M109/SUM('X01'!$B109:$AB109)*N112</f>
        <v>0.25912808420583466</v>
      </c>
      <c r="BD112" s="2">
        <f>'X01'!N109/SUM('X01'!$B109:$AB109)*O112</f>
        <v>0.9387472036481459</v>
      </c>
      <c r="BE112" s="2">
        <f>'X01'!O109/SUM('X01'!$B109:$AB109)*P112</f>
        <v>0.11789181991901926</v>
      </c>
      <c r="BF112" s="2">
        <f>'X01'!P109/SUM('X01'!$B109:$AB109)*Q112</f>
        <v>9.6760598405872936E-2</v>
      </c>
      <c r="BG112" s="2">
        <f>'X01'!Q109/SUM('X01'!$B109:$AB109)*R112</f>
        <v>0.80429549754751761</v>
      </c>
      <c r="BH112" s="2">
        <f>'X01'!R109/SUM('X01'!$B109:$AB109)*S112</f>
        <v>1.6432386932804544</v>
      </c>
      <c r="BI112" s="2">
        <f>'X01'!S109/SUM('X01'!$B109:$AB109)*T112</f>
        <v>0.28085384275297126</v>
      </c>
      <c r="BJ112" s="2">
        <f>'X01'!T109/SUM('X01'!$B109:$AB109)*U112</f>
        <v>3.129707678242291</v>
      </c>
      <c r="BK112" s="2">
        <f>'X01'!U109/SUM('X01'!$B109:$AB109)*V112</f>
        <v>16.68028935788448</v>
      </c>
      <c r="BL112" s="2">
        <f>'X01'!V109/SUM('X01'!$B109:$AB109)*W112</f>
        <v>1.4629929601626648</v>
      </c>
      <c r="BM112" s="2">
        <f>'X01'!W109/SUM('X01'!$B109:$AB109)*X112</f>
        <v>0.95053440141101087</v>
      </c>
      <c r="BN112" s="2">
        <f>'X01'!X109/SUM('X01'!$B109:$AB109)*Y112</f>
        <v>1.7740640384705191</v>
      </c>
      <c r="BO112" s="2">
        <f>'X01'!Y109/SUM('X01'!$B109:$AB109)*Z112</f>
        <v>0.26011962552565859</v>
      </c>
      <c r="BP112" s="2">
        <f>'X01'!Z109/SUM('X01'!$B109:$AB109)*AA112</f>
        <v>0.32465225130750902</v>
      </c>
      <c r="BQ112" s="2">
        <f>'X01'!AA109/SUM('X01'!$B109:$AB109)*AB112</f>
        <v>0.61787998707331226</v>
      </c>
      <c r="BR112" s="2">
        <f>'X01'!AB109/SUM('X01'!$B109:$AB109)*AC112</f>
        <v>2.4456767318702228</v>
      </c>
      <c r="BT112" s="9">
        <f t="shared" si="21"/>
        <v>34.20677110594081</v>
      </c>
    </row>
    <row r="113" spans="1:72" x14ac:dyDescent="0.3">
      <c r="A113" s="1" t="s">
        <v>270</v>
      </c>
      <c r="B113" s="1" t="s">
        <v>271</v>
      </c>
      <c r="C113" s="2">
        <v>59.198377268040154</v>
      </c>
      <c r="D113" s="2">
        <v>42.976386228425667</v>
      </c>
      <c r="E113" s="2">
        <v>125.08509118816622</v>
      </c>
      <c r="F113" s="2">
        <v>52.185903058405472</v>
      </c>
      <c r="G113" s="2">
        <v>64.319557965784</v>
      </c>
      <c r="H113" s="2">
        <v>64.205438962453755</v>
      </c>
      <c r="I113" s="2">
        <v>42.555642036738575</v>
      </c>
      <c r="J113" s="2">
        <v>127.35209825033093</v>
      </c>
      <c r="K113" s="2">
        <v>43.453660901579511</v>
      </c>
      <c r="L113" s="2">
        <v>94.425085744192842</v>
      </c>
      <c r="M113" s="2">
        <v>70.282748660143866</v>
      </c>
      <c r="N113" s="2">
        <v>75.780477426909812</v>
      </c>
      <c r="O113" s="2">
        <v>72.080908906528833</v>
      </c>
      <c r="P113" s="2">
        <v>38.568455484121387</v>
      </c>
      <c r="Q113" s="2">
        <v>43.830181328847111</v>
      </c>
      <c r="R113" s="2">
        <v>66.553985979608711</v>
      </c>
      <c r="S113" s="2">
        <v>50.113394443633013</v>
      </c>
      <c r="T113" s="2">
        <v>58.794828060517467</v>
      </c>
      <c r="U113" s="2">
        <v>50.494216635976315</v>
      </c>
      <c r="V113" s="2">
        <v>48.197277037949902</v>
      </c>
      <c r="W113" s="2">
        <v>49.959342289675192</v>
      </c>
      <c r="X113" s="2">
        <v>67.337668024183188</v>
      </c>
      <c r="Y113" s="2">
        <v>62.767195640114267</v>
      </c>
      <c r="Z113" s="2">
        <v>59.643381695886958</v>
      </c>
      <c r="AA113" s="2">
        <v>72.102487720722053</v>
      </c>
      <c r="AB113" s="2">
        <v>47.51810127608703</v>
      </c>
      <c r="AC113" s="2">
        <v>26.46549129361431</v>
      </c>
      <c r="AE113" s="2">
        <f t="shared" si="11"/>
        <v>64.36091381543055</v>
      </c>
      <c r="AF113" s="2">
        <f t="shared" si="12"/>
        <v>70.258622520251436</v>
      </c>
      <c r="AG113" s="2">
        <f t="shared" si="13"/>
        <v>51.899929044519169</v>
      </c>
      <c r="AH113" s="2">
        <f t="shared" si="14"/>
        <v>60.021401984657551</v>
      </c>
      <c r="AI113" s="2">
        <f t="shared" si="15"/>
        <v>51.432365496577596</v>
      </c>
      <c r="AK113" s="2">
        <f t="shared" si="16"/>
        <v>28.269837189516092</v>
      </c>
      <c r="AL113" s="2">
        <f t="shared" si="17"/>
        <v>28.090155297078308</v>
      </c>
      <c r="AM113" s="2">
        <f t="shared" si="18"/>
        <v>4.7052097926398044</v>
      </c>
      <c r="AN113" s="2">
        <f t="shared" si="19"/>
        <v>9.0086674060276728</v>
      </c>
      <c r="AO113" s="2">
        <f t="shared" si="20"/>
        <v>19.436572156982791</v>
      </c>
      <c r="AQ113" s="1" t="s">
        <v>271</v>
      </c>
      <c r="AR113" s="2">
        <f>'X01'!B110/SUM('X01'!$B110:$AB110)*C113</f>
        <v>0.32384836258144467</v>
      </c>
      <c r="AS113" s="2">
        <f>'X01'!C110/SUM('X01'!$B110:$AB110)*D113</f>
        <v>8.8618506427169008E-2</v>
      </c>
      <c r="AT113" s="2">
        <f>'X01'!D110/SUM('X01'!$B110:$AB110)*E113</f>
        <v>1.8000879541185815</v>
      </c>
      <c r="AU113" s="2">
        <f>'X01'!E110/SUM('X01'!$B110:$AB110)*F113</f>
        <v>7.1863215525928309E-2</v>
      </c>
      <c r="AV113" s="2">
        <f>'X01'!F110/SUM('X01'!$B110:$AB110)*G113</f>
        <v>1.4245222203359948</v>
      </c>
      <c r="AW113" s="2">
        <f>'X01'!G110/SUM('X01'!$B110:$AB110)*H113</f>
        <v>0.14632266909467886</v>
      </c>
      <c r="AX113" s="2">
        <f>'X01'!H110/SUM('X01'!$B110:$AB110)*I113</f>
        <v>0.18720485267289425</v>
      </c>
      <c r="AY113" s="2">
        <f>'X01'!I110/SUM('X01'!$B110:$AB110)*J113</f>
        <v>1.6571459590793676</v>
      </c>
      <c r="AZ113" s="2">
        <f>'X01'!J110/SUM('X01'!$B110:$AB110)*K113</f>
        <v>0.21483394031299322</v>
      </c>
      <c r="BA113" s="2">
        <f>'X01'!K110/SUM('X01'!$B110:$AB110)*L113</f>
        <v>1.8188216537385167</v>
      </c>
      <c r="BB113" s="2">
        <f>'X01'!L110/SUM('X01'!$B110:$AB110)*M113</f>
        <v>0.63245851312193357</v>
      </c>
      <c r="BC113" s="2">
        <f>'X01'!M110/SUM('X01'!$B110:$AB110)*N113</f>
        <v>0.6587371717573598</v>
      </c>
      <c r="BD113" s="2">
        <f>'X01'!N110/SUM('X01'!$B110:$AB110)*O113</f>
        <v>1.8824134886500863</v>
      </c>
      <c r="BE113" s="2">
        <f>'X01'!O110/SUM('X01'!$B110:$AB110)*P113</f>
        <v>0.23240055657342004</v>
      </c>
      <c r="BF113" s="2">
        <f>'X01'!P110/SUM('X01'!$B110:$AB110)*Q113</f>
        <v>0.26388273568287574</v>
      </c>
      <c r="BG113" s="2">
        <f>'X01'!Q110/SUM('X01'!$B110:$AB110)*R113</f>
        <v>2.7935645166331295</v>
      </c>
      <c r="BH113" s="2">
        <f>'X01'!R110/SUM('X01'!$B110:$AB110)*S113</f>
        <v>4.684870088795444</v>
      </c>
      <c r="BI113" s="2">
        <f>'X01'!S110/SUM('X01'!$B110:$AB110)*T113</f>
        <v>1.0601088955865374</v>
      </c>
      <c r="BJ113" s="2">
        <f>'X01'!T110/SUM('X01'!$B110:$AB110)*U113</f>
        <v>5.6194202307868855</v>
      </c>
      <c r="BK113" s="2">
        <f>'X01'!U110/SUM('X01'!$B110:$AB110)*V113</f>
        <v>16.556772408765653</v>
      </c>
      <c r="BL113" s="2">
        <f>'X01'!V110/SUM('X01'!$B110:$AB110)*W113</f>
        <v>2.8887659578344689</v>
      </c>
      <c r="BM113" s="2">
        <f>'X01'!W110/SUM('X01'!$B110:$AB110)*X113</f>
        <v>2.9427122062084825</v>
      </c>
      <c r="BN113" s="2">
        <f>'X01'!X110/SUM('X01'!$B110:$AB110)*Y113</f>
        <v>3.8819681493961329</v>
      </c>
      <c r="BO113" s="2">
        <f>'X01'!Y110/SUM('X01'!$B110:$AB110)*Z113</f>
        <v>0.72324701482672105</v>
      </c>
      <c r="BP113" s="2">
        <f>'X01'!Z110/SUM('X01'!$B110:$AB110)*AA113</f>
        <v>1.0054539179643984</v>
      </c>
      <c r="BQ113" s="2">
        <f>'X01'!AA110/SUM('X01'!$B110:$AB110)*AB113</f>
        <v>1.3369480567589749</v>
      </c>
      <c r="BR113" s="2">
        <f>'X01'!AB110/SUM('X01'!$B110:$AB110)*AC113</f>
        <v>0.76553914974885362</v>
      </c>
      <c r="BT113" s="9">
        <f t="shared" si="21"/>
        <v>55.662532392978918</v>
      </c>
    </row>
    <row r="114" spans="1:72" x14ac:dyDescent="0.3">
      <c r="A114" s="1" t="s">
        <v>272</v>
      </c>
      <c r="B114" s="1" t="s">
        <v>273</v>
      </c>
      <c r="C114" s="2">
        <v>11.259838348352989</v>
      </c>
      <c r="D114" s="2">
        <v>11.799272516678549</v>
      </c>
      <c r="E114" s="2">
        <v>11.731193399876158</v>
      </c>
      <c r="F114" s="2">
        <v>11.939711067780472</v>
      </c>
      <c r="G114" s="2">
        <v>10.510144359712285</v>
      </c>
      <c r="H114" s="2">
        <v>13.739827647775257</v>
      </c>
      <c r="I114" s="2">
        <v>15.309067253878041</v>
      </c>
      <c r="J114" s="2">
        <v>15.747441123728944</v>
      </c>
      <c r="K114" s="2">
        <v>9.808224298987426</v>
      </c>
      <c r="L114" s="2">
        <v>15.754595697150629</v>
      </c>
      <c r="M114" s="2">
        <v>15.359847966155995</v>
      </c>
      <c r="N114" s="2">
        <v>17.818411776517564</v>
      </c>
      <c r="O114" s="2">
        <v>13.022898199529326</v>
      </c>
      <c r="P114" s="2">
        <v>10.00098243602455</v>
      </c>
      <c r="Q114" s="2">
        <v>8.4220614506775551</v>
      </c>
      <c r="R114" s="2">
        <v>10.294312389775016</v>
      </c>
      <c r="S114" s="2">
        <v>9.5610511628906707</v>
      </c>
      <c r="T114" s="2">
        <v>8.944193597904361</v>
      </c>
      <c r="U114" s="2">
        <v>12.086841920296324</v>
      </c>
      <c r="V114" s="2">
        <v>10.772043671397897</v>
      </c>
      <c r="W114" s="2">
        <v>10.275782823824571</v>
      </c>
      <c r="X114" s="2">
        <v>13.130753452238451</v>
      </c>
      <c r="Y114" s="2">
        <v>10.468326132198522</v>
      </c>
      <c r="Z114" s="2">
        <v>13.894786594028067</v>
      </c>
      <c r="AA114" s="2">
        <v>13.048626247013322</v>
      </c>
      <c r="AB114" s="2">
        <v>12.850713176375617</v>
      </c>
      <c r="AC114" s="2">
        <v>12.319219214828799</v>
      </c>
      <c r="AE114" s="2">
        <f t="shared" si="11"/>
        <v>12.327007799150536</v>
      </c>
      <c r="AF114" s="2">
        <f t="shared" si="12"/>
        <v>12.914308370949666</v>
      </c>
      <c r="AG114" s="2">
        <f t="shared" si="13"/>
        <v>10.341032588122312</v>
      </c>
      <c r="AH114" s="2">
        <f t="shared" si="14"/>
        <v>11.291620802753847</v>
      </c>
      <c r="AI114" s="2">
        <f t="shared" si="15"/>
        <v>13.028336308061451</v>
      </c>
      <c r="AK114" s="2">
        <f t="shared" si="16"/>
        <v>1.6387027387214317</v>
      </c>
      <c r="AL114" s="2">
        <f t="shared" si="17"/>
        <v>3.3785434503017484</v>
      </c>
      <c r="AM114" s="2">
        <f t="shared" si="18"/>
        <v>1.3896223667495498</v>
      </c>
      <c r="AN114" s="2">
        <f t="shared" si="19"/>
        <v>1.5956424750551412</v>
      </c>
      <c r="AO114" s="2">
        <f t="shared" si="20"/>
        <v>0.65461052249891605</v>
      </c>
      <c r="AQ114" s="1" t="s">
        <v>273</v>
      </c>
      <c r="AR114" s="2">
        <f>'X01'!B111/SUM('X01'!$B111:$AB111)*C114</f>
        <v>6.8824375689836723E-2</v>
      </c>
      <c r="AS114" s="2">
        <f>'X01'!C111/SUM('X01'!$B111:$AB111)*D114</f>
        <v>2.9020807579852946E-2</v>
      </c>
      <c r="AT114" s="2">
        <f>'X01'!D111/SUM('X01'!$B111:$AB111)*E114</f>
        <v>0.15163257682903286</v>
      </c>
      <c r="AU114" s="2">
        <f>'X01'!E111/SUM('X01'!$B111:$AB111)*F114</f>
        <v>1.9071338678078701E-2</v>
      </c>
      <c r="AV114" s="2">
        <f>'X01'!F111/SUM('X01'!$B111:$AB111)*G114</f>
        <v>0.23948670811911252</v>
      </c>
      <c r="AW114" s="2">
        <f>'X01'!G111/SUM('X01'!$B111:$AB111)*H114</f>
        <v>3.6965704606405532E-2</v>
      </c>
      <c r="AX114" s="2">
        <f>'X01'!H111/SUM('X01'!$B111:$AB111)*I114</f>
        <v>7.8366590677739087E-2</v>
      </c>
      <c r="AY114" s="2">
        <f>'X01'!I111/SUM('X01'!$B111:$AB111)*J114</f>
        <v>0.22213558687175392</v>
      </c>
      <c r="AZ114" s="2">
        <f>'X01'!J111/SUM('X01'!$B111:$AB111)*K114</f>
        <v>5.4055411551568962E-2</v>
      </c>
      <c r="BA114" s="2">
        <f>'X01'!K111/SUM('X01'!$B111:$AB111)*L114</f>
        <v>0.3309890396943731</v>
      </c>
      <c r="BB114" s="2">
        <f>'X01'!L111/SUM('X01'!$B111:$AB111)*M114</f>
        <v>0.15738355217246405</v>
      </c>
      <c r="BC114" s="2">
        <f>'X01'!M111/SUM('X01'!$B111:$AB111)*N114</f>
        <v>0.17670290480861428</v>
      </c>
      <c r="BD114" s="2">
        <f>'X01'!N111/SUM('X01'!$B111:$AB111)*O114</f>
        <v>0.36473424719403563</v>
      </c>
      <c r="BE114" s="2">
        <f>'X01'!O111/SUM('X01'!$B111:$AB111)*P114</f>
        <v>6.6192270714106771E-2</v>
      </c>
      <c r="BF114" s="2">
        <f>'X01'!P111/SUM('X01'!$B111:$AB111)*Q114</f>
        <v>5.2044861873026746E-2</v>
      </c>
      <c r="BG114" s="2">
        <f>'X01'!Q111/SUM('X01'!$B111:$AB111)*R114</f>
        <v>0.43204583290685383</v>
      </c>
      <c r="BH114" s="2">
        <f>'X01'!R111/SUM('X01'!$B111:$AB111)*S114</f>
        <v>0.89268816135750884</v>
      </c>
      <c r="BI114" s="2">
        <f>'X01'!S111/SUM('X01'!$B111:$AB111)*T114</f>
        <v>0.15794804112519356</v>
      </c>
      <c r="BJ114" s="2">
        <f>'X01'!T111/SUM('X01'!$B111:$AB111)*U114</f>
        <v>1.3908938086340916</v>
      </c>
      <c r="BK114" s="2">
        <f>'X01'!U111/SUM('X01'!$B111:$AB111)*V114</f>
        <v>3.4827509732979895</v>
      </c>
      <c r="BL114" s="2">
        <f>'X01'!V111/SUM('X01'!$B111:$AB111)*W114</f>
        <v>0.5877988568777146</v>
      </c>
      <c r="BM114" s="2">
        <f>'X01'!W111/SUM('X01'!$B111:$AB111)*X114</f>
        <v>0.59297802045958214</v>
      </c>
      <c r="BN114" s="2">
        <f>'X01'!X111/SUM('X01'!$B111:$AB111)*Y114</f>
        <v>0.65576074562117015</v>
      </c>
      <c r="BO114" s="2">
        <f>'X01'!Y111/SUM('X01'!$B111:$AB111)*Z114</f>
        <v>0.18033427926266399</v>
      </c>
      <c r="BP114" s="2">
        <f>'X01'!Z111/SUM('X01'!$B111:$AB111)*AA114</f>
        <v>0.19296614189644695</v>
      </c>
      <c r="BQ114" s="2">
        <f>'X01'!AA111/SUM('X01'!$B111:$AB111)*AB114</f>
        <v>0.39284796668501881</v>
      </c>
      <c r="BR114" s="2">
        <f>'X01'!AB111/SUM('X01'!$B111:$AB111)*AC114</f>
        <v>0.36943766719253185</v>
      </c>
      <c r="BT114" s="9">
        <f t="shared" si="21"/>
        <v>11.376056472376769</v>
      </c>
    </row>
    <row r="115" spans="1:72" x14ac:dyDescent="0.3">
      <c r="A115" s="1" t="s">
        <v>274</v>
      </c>
      <c r="B115" s="1" t="s">
        <v>275</v>
      </c>
      <c r="C115" s="2">
        <v>55.107130631308337</v>
      </c>
      <c r="D115" s="2">
        <v>48.282580066070054</v>
      </c>
      <c r="E115" s="2">
        <v>52.991577795359028</v>
      </c>
      <c r="F115" s="2">
        <v>40.041249412880042</v>
      </c>
      <c r="G115" s="2">
        <v>61.281351712324366</v>
      </c>
      <c r="H115" s="2">
        <v>52.405740999159036</v>
      </c>
      <c r="I115" s="2">
        <v>69.674992404623495</v>
      </c>
      <c r="J115" s="2">
        <v>98.526464358239238</v>
      </c>
      <c r="K115" s="2">
        <v>13.305190373725541</v>
      </c>
      <c r="L115" s="2">
        <v>59.014927041635829</v>
      </c>
      <c r="M115" s="2">
        <v>38.372501814058573</v>
      </c>
      <c r="N115" s="2">
        <v>83.076473057208915</v>
      </c>
      <c r="O115" s="2">
        <v>56.950703640666909</v>
      </c>
      <c r="P115" s="2">
        <v>37.923073752549357</v>
      </c>
      <c r="Q115" s="2">
        <v>22.971162539908029</v>
      </c>
      <c r="R115" s="2">
        <v>38.348037331692879</v>
      </c>
      <c r="S115" s="2">
        <v>35.525838041043862</v>
      </c>
      <c r="T115" s="2">
        <v>36.986631299807428</v>
      </c>
      <c r="U115" s="2">
        <v>57.201035132665403</v>
      </c>
      <c r="V115" s="2">
        <v>42.03619229581858</v>
      </c>
      <c r="W115" s="2">
        <v>35.658142686477987</v>
      </c>
      <c r="X115" s="2">
        <v>56.247099064567294</v>
      </c>
      <c r="Y115" s="2">
        <v>49.35390563429138</v>
      </c>
      <c r="Z115" s="2">
        <v>55.969726893395233</v>
      </c>
      <c r="AA115" s="2">
        <v>48.300027715070556</v>
      </c>
      <c r="AB115" s="2">
        <v>39.18130685169406</v>
      </c>
      <c r="AC115" s="2">
        <v>36.180307659621867</v>
      </c>
      <c r="AE115" s="2">
        <f t="shared" si="11"/>
        <v>54.254946145960616</v>
      </c>
      <c r="AF115" s="2">
        <f t="shared" si="12"/>
        <v>49.83205932329836</v>
      </c>
      <c r="AG115" s="2">
        <f t="shared" si="13"/>
        <v>42.937424192333815</v>
      </c>
      <c r="AH115" s="2">
        <f t="shared" si="14"/>
        <v>47.086382461778889</v>
      </c>
      <c r="AI115" s="2">
        <f t="shared" si="15"/>
        <v>44.907842279945427</v>
      </c>
      <c r="AK115" s="2">
        <f t="shared" si="16"/>
        <v>9.4037972018033997</v>
      </c>
      <c r="AL115" s="2">
        <f t="shared" si="17"/>
        <v>27.550146031080232</v>
      </c>
      <c r="AM115" s="2">
        <f t="shared" si="18"/>
        <v>9.9096983021041982</v>
      </c>
      <c r="AN115" s="2">
        <f t="shared" si="19"/>
        <v>10.480101487491748</v>
      </c>
      <c r="AO115" s="2">
        <f t="shared" si="20"/>
        <v>8.996949145636675</v>
      </c>
      <c r="AQ115" s="1" t="s">
        <v>275</v>
      </c>
      <c r="AR115" s="2">
        <f>'X01'!B112/SUM('X01'!$B112:$AB112)*C115</f>
        <v>0.17116868017544079</v>
      </c>
      <c r="AS115" s="2">
        <f>'X01'!C112/SUM('X01'!$B112:$AB112)*D115</f>
        <v>4.1373841768713719E-2</v>
      </c>
      <c r="AT115" s="2">
        <f>'X01'!D112/SUM('X01'!$B112:$AB112)*E115</f>
        <v>0.18821241520544391</v>
      </c>
      <c r="AU115" s="2">
        <f>'X01'!E112/SUM('X01'!$B112:$AB112)*F115</f>
        <v>1.8562436491582204E-2</v>
      </c>
      <c r="AV115" s="2">
        <f>'X01'!F112/SUM('X01'!$B112:$AB112)*G115</f>
        <v>0.40995043308959572</v>
      </c>
      <c r="AW115" s="2">
        <f>'X01'!G112/SUM('X01'!$B112:$AB112)*H115</f>
        <v>2.7116208358004656E-2</v>
      </c>
      <c r="AX115" s="2">
        <f>'X01'!H112/SUM('X01'!$B112:$AB112)*I115</f>
        <v>0.19144259357372254</v>
      </c>
      <c r="AY115" s="2">
        <f>'X01'!I112/SUM('X01'!$B112:$AB112)*J115</f>
        <v>0.42032280391532229</v>
      </c>
      <c r="AZ115" s="2">
        <f>'X01'!J112/SUM('X01'!$B112:$AB112)*K115</f>
        <v>3.0178452229678666E-2</v>
      </c>
      <c r="BA115" s="2">
        <f>'X01'!K112/SUM('X01'!$B112:$AB112)*L115</f>
        <v>0.65590332952657282</v>
      </c>
      <c r="BB115" s="2">
        <f>'X01'!L112/SUM('X01'!$B112:$AB112)*M115</f>
        <v>0.17289014724310181</v>
      </c>
      <c r="BC115" s="2">
        <f>'X01'!M112/SUM('X01'!$B112:$AB112)*N115</f>
        <v>0.34610422056121481</v>
      </c>
      <c r="BD115" s="2">
        <f>'X01'!N112/SUM('X01'!$B112:$AB112)*O115</f>
        <v>0.90158924410407626</v>
      </c>
      <c r="BE115" s="2">
        <f>'X01'!O112/SUM('X01'!$B112:$AB112)*P115</f>
        <v>0.12895598068190511</v>
      </c>
      <c r="BF115" s="2">
        <f>'X01'!P112/SUM('X01'!$B112:$AB112)*Q115</f>
        <v>5.2597289958605409E-2</v>
      </c>
      <c r="BG115" s="2">
        <f>'X01'!Q112/SUM('X01'!$B112:$AB112)*R115</f>
        <v>0.76783428226757067</v>
      </c>
      <c r="BH115" s="2">
        <f>'X01'!R112/SUM('X01'!$B112:$AB112)*S115</f>
        <v>2.4335383698635025</v>
      </c>
      <c r="BI115" s="2">
        <f>'X01'!S112/SUM('X01'!$B112:$AB112)*T115</f>
        <v>0.48611091095710085</v>
      </c>
      <c r="BJ115" s="2">
        <f>'X01'!T112/SUM('X01'!$B112:$AB112)*U115</f>
        <v>8.0707700271977618</v>
      </c>
      <c r="BK115" s="2">
        <f>'X01'!U112/SUM('X01'!$B112:$AB112)*V115</f>
        <v>20.208243222508969</v>
      </c>
      <c r="BL115" s="2">
        <f>'X01'!V112/SUM('X01'!$B112:$AB112)*W115</f>
        <v>2.1182267497862459</v>
      </c>
      <c r="BM115" s="2">
        <f>'X01'!W112/SUM('X01'!$B112:$AB112)*X115</f>
        <v>1.8375509764251319</v>
      </c>
      <c r="BN115" s="2">
        <f>'X01'!X112/SUM('X01'!$B112:$AB112)*Y115</f>
        <v>3.2463757041045471</v>
      </c>
      <c r="BO115" s="2">
        <f>'X01'!Y112/SUM('X01'!$B112:$AB112)*Z115</f>
        <v>0.38423363648534559</v>
      </c>
      <c r="BP115" s="2">
        <f>'X01'!Z112/SUM('X01'!$B112:$AB112)*AA115</f>
        <v>0.55244502423140052</v>
      </c>
      <c r="BQ115" s="2">
        <f>'X01'!AA112/SUM('X01'!$B112:$AB112)*AB115</f>
        <v>0.66092858494905671</v>
      </c>
      <c r="BR115" s="2">
        <f>'X01'!AB112/SUM('X01'!$B112:$AB112)*AC115</f>
        <v>0.6406973353227372</v>
      </c>
      <c r="BT115" s="9">
        <f t="shared" si="21"/>
        <v>45.163322900982351</v>
      </c>
    </row>
    <row r="116" spans="1:72" x14ac:dyDescent="0.3">
      <c r="A116" s="1" t="s">
        <v>276</v>
      </c>
      <c r="B116" s="1" t="s">
        <v>277</v>
      </c>
      <c r="C116" s="2">
        <v>63.997669236111705</v>
      </c>
      <c r="D116" s="2">
        <v>64.890231143257807</v>
      </c>
      <c r="E116" s="2">
        <v>121.97052644532266</v>
      </c>
      <c r="F116" s="2">
        <v>55.622693491123755</v>
      </c>
      <c r="G116" s="2">
        <v>69.684618814240935</v>
      </c>
      <c r="H116" s="2">
        <v>55.693527858507373</v>
      </c>
      <c r="I116" s="2">
        <v>65.926166887637621</v>
      </c>
      <c r="J116" s="2">
        <v>124.36721378882892</v>
      </c>
      <c r="K116" s="2">
        <v>58.881571037208708</v>
      </c>
      <c r="L116" s="2">
        <v>102.57911904328452</v>
      </c>
      <c r="M116" s="2">
        <v>65.141411525205058</v>
      </c>
      <c r="N116" s="2">
        <v>75.642650331190268</v>
      </c>
      <c r="O116" s="2">
        <v>89.071183127926346</v>
      </c>
      <c r="P116" s="2">
        <v>48.931063144449951</v>
      </c>
      <c r="Q116" s="2">
        <v>44.030921010441077</v>
      </c>
      <c r="R116" s="2">
        <v>80.304569152863337</v>
      </c>
      <c r="S116" s="2">
        <v>67.747323236858591</v>
      </c>
      <c r="T116" s="2">
        <v>61.519634722089165</v>
      </c>
      <c r="U116" s="2">
        <v>67.492682161244119</v>
      </c>
      <c r="V116" s="2">
        <v>86.620298154569696</v>
      </c>
      <c r="W116" s="2">
        <v>76.50393060092992</v>
      </c>
      <c r="X116" s="2">
        <v>97.995933683363617</v>
      </c>
      <c r="Y116" s="2">
        <v>90.967797774876345</v>
      </c>
      <c r="Z116" s="2">
        <v>77.489192755814571</v>
      </c>
      <c r="AA116" s="2">
        <v>82.980390739840743</v>
      </c>
      <c r="AB116" s="2">
        <v>79.310160075697723</v>
      </c>
      <c r="AC116" s="2">
        <v>58.749719184227928</v>
      </c>
      <c r="AE116" s="2">
        <f t="shared" si="11"/>
        <v>71.112204839457405</v>
      </c>
      <c r="AF116" s="2">
        <f t="shared" si="12"/>
        <v>76.549966906822021</v>
      </c>
      <c r="AG116" s="2">
        <f t="shared" si="13"/>
        <v>70.844984568690393</v>
      </c>
      <c r="AH116" s="2">
        <f t="shared" si="14"/>
        <v>88.48922068638997</v>
      </c>
      <c r="AI116" s="2">
        <f t="shared" si="15"/>
        <v>74.632365688895248</v>
      </c>
      <c r="AK116" s="2">
        <f t="shared" si="16"/>
        <v>23.030747575228073</v>
      </c>
      <c r="AL116" s="2">
        <f t="shared" si="17"/>
        <v>25.97673602695988</v>
      </c>
      <c r="AM116" s="2">
        <f t="shared" si="18"/>
        <v>10.903456724849992</v>
      </c>
      <c r="AN116" s="2">
        <f t="shared" si="19"/>
        <v>10.958287156828305</v>
      </c>
      <c r="AO116" s="2">
        <f t="shared" si="20"/>
        <v>10.831915857915968</v>
      </c>
      <c r="AQ116" s="1" t="s">
        <v>277</v>
      </c>
      <c r="AR116" s="2">
        <f>'X01'!B113/SUM('X01'!$B113:$AB113)*C116</f>
        <v>0.42016739098402106</v>
      </c>
      <c r="AS116" s="2">
        <f>'X01'!C113/SUM('X01'!$B113:$AB113)*D116</f>
        <v>0.21026058071366277</v>
      </c>
      <c r="AT116" s="2">
        <f>'X01'!D113/SUM('X01'!$B113:$AB113)*E116</f>
        <v>2.5965770946522864</v>
      </c>
      <c r="AU116" s="2">
        <f>'X01'!E113/SUM('X01'!$B113:$AB113)*F116</f>
        <v>0.18209741767016605</v>
      </c>
      <c r="AV116" s="2">
        <f>'X01'!F113/SUM('X01'!$B113:$AB113)*G116</f>
        <v>1.3550486013752909</v>
      </c>
      <c r="AW116" s="2">
        <f>'X01'!G113/SUM('X01'!$B113:$AB113)*H116</f>
        <v>0.22002609323460978</v>
      </c>
      <c r="AX116" s="2">
        <f>'X01'!H113/SUM('X01'!$B113:$AB113)*I116</f>
        <v>0.35451100198877267</v>
      </c>
      <c r="AY116" s="2">
        <f>'X01'!I113/SUM('X01'!$B113:$AB113)*J116</f>
        <v>1.8183223850795232</v>
      </c>
      <c r="AZ116" s="2">
        <f>'X01'!J113/SUM('X01'!$B113:$AB113)*K116</f>
        <v>0.46012937578287261</v>
      </c>
      <c r="BA116" s="2">
        <f>'X01'!K113/SUM('X01'!$B113:$AB113)*L116</f>
        <v>2.3185770319580641</v>
      </c>
      <c r="BB116" s="2">
        <f>'X01'!L113/SUM('X01'!$B113:$AB113)*M116</f>
        <v>0.72500608978010206</v>
      </c>
      <c r="BC116" s="2">
        <f>'X01'!M113/SUM('X01'!$B113:$AB113)*N116</f>
        <v>0.87576626290445081</v>
      </c>
      <c r="BD116" s="2">
        <f>'X01'!N113/SUM('X01'!$B113:$AB113)*O116</f>
        <v>2.4017094120386258</v>
      </c>
      <c r="BE116" s="2">
        <f>'X01'!O113/SUM('X01'!$B113:$AB113)*P116</f>
        <v>0.3925098750317001</v>
      </c>
      <c r="BF116" s="2">
        <f>'X01'!P113/SUM('X01'!$B113:$AB113)*Q116</f>
        <v>0.32896050909722907</v>
      </c>
      <c r="BG116" s="2">
        <f>'X01'!Q113/SUM('X01'!$B113:$AB113)*R116</f>
        <v>3.2598757418210353</v>
      </c>
      <c r="BH116" s="2">
        <f>'X01'!R113/SUM('X01'!$B113:$AB113)*S116</f>
        <v>6.2859498871711237</v>
      </c>
      <c r="BI116" s="2">
        <f>'X01'!S113/SUM('X01'!$B113:$AB113)*T116</f>
        <v>0.96197459015933762</v>
      </c>
      <c r="BJ116" s="2">
        <f>'X01'!T113/SUM('X01'!$B113:$AB113)*U116</f>
        <v>7.2425798138460387</v>
      </c>
      <c r="BK116" s="2">
        <f>'X01'!U113/SUM('X01'!$B113:$AB113)*V116</f>
        <v>25.172056823048003</v>
      </c>
      <c r="BL116" s="2">
        <f>'X01'!V113/SUM('X01'!$B113:$AB113)*W116</f>
        <v>4.2121992215043402</v>
      </c>
      <c r="BM116" s="2">
        <f>'X01'!W113/SUM('X01'!$B113:$AB113)*X116</f>
        <v>3.4814352494649152</v>
      </c>
      <c r="BN116" s="2">
        <f>'X01'!X113/SUM('X01'!$B113:$AB113)*Y116</f>
        <v>6.1843619472724569</v>
      </c>
      <c r="BO116" s="2">
        <f>'X01'!Y113/SUM('X01'!$B113:$AB113)*Z116</f>
        <v>0.95433467716696918</v>
      </c>
      <c r="BP116" s="2">
        <f>'X01'!Z113/SUM('X01'!$B113:$AB113)*AA116</f>
        <v>1.0769826401840994</v>
      </c>
      <c r="BQ116" s="2">
        <f>'X01'!AA113/SUM('X01'!$B113:$AB113)*AB116</f>
        <v>1.8682259745389824</v>
      </c>
      <c r="BR116" s="2">
        <f>'X01'!AB113/SUM('X01'!$B113:$AB113)*AC116</f>
        <v>4.248173087113126</v>
      </c>
      <c r="BT116" s="9">
        <f t="shared" si="21"/>
        <v>79.607818775581819</v>
      </c>
    </row>
    <row r="117" spans="1:72" x14ac:dyDescent="0.3">
      <c r="A117" s="1" t="s">
        <v>278</v>
      </c>
      <c r="B117" s="1" t="s">
        <v>279</v>
      </c>
      <c r="C117" s="2">
        <v>96.260054984794749</v>
      </c>
      <c r="D117" s="2">
        <v>82.819666869376107</v>
      </c>
      <c r="E117" s="2">
        <v>73.390262202179713</v>
      </c>
      <c r="F117" s="2">
        <v>65.903521435604119</v>
      </c>
      <c r="G117" s="2">
        <v>99.797383999566875</v>
      </c>
      <c r="H117" s="2">
        <v>85.970572811461494</v>
      </c>
      <c r="I117" s="2">
        <v>134.87932271683309</v>
      </c>
      <c r="J117" s="2">
        <v>109.46914209464651</v>
      </c>
      <c r="K117" s="2">
        <v>36.576642313813593</v>
      </c>
      <c r="L117" s="2">
        <v>83.466563329079719</v>
      </c>
      <c r="M117" s="2">
        <v>66.542754223750393</v>
      </c>
      <c r="N117" s="2">
        <v>117.06589752480969</v>
      </c>
      <c r="O117" s="2">
        <v>83.373039654916752</v>
      </c>
      <c r="P117" s="2">
        <v>66.094685999272585</v>
      </c>
      <c r="Q117" s="2">
        <v>45.089045113647089</v>
      </c>
      <c r="R117" s="2">
        <v>64.146296788586241</v>
      </c>
      <c r="S117" s="2">
        <v>60.320313743600998</v>
      </c>
      <c r="T117" s="2">
        <v>50.844248913371224</v>
      </c>
      <c r="U117" s="2">
        <v>72.2805740414328</v>
      </c>
      <c r="V117" s="2">
        <v>64.364364248755237</v>
      </c>
      <c r="W117" s="2">
        <v>60.452536455445184</v>
      </c>
      <c r="X117" s="2">
        <v>83.917917416311724</v>
      </c>
      <c r="Y117" s="2">
        <v>72.82360172577603</v>
      </c>
      <c r="Z117" s="2">
        <v>91.460950194854348</v>
      </c>
      <c r="AA117" s="2">
        <v>82.408984867537697</v>
      </c>
      <c r="AB117" s="2">
        <v>69.01927076851689</v>
      </c>
      <c r="AC117" s="2">
        <v>48.419644295339722</v>
      </c>
      <c r="AE117" s="2">
        <f t="shared" si="11"/>
        <v>91.288683574259466</v>
      </c>
      <c r="AF117" s="2">
        <f t="shared" si="12"/>
        <v>74.647118560280276</v>
      </c>
      <c r="AG117" s="2">
        <f t="shared" si="13"/>
        <v>61.952375236790061</v>
      </c>
      <c r="AH117" s="2">
        <f t="shared" si="14"/>
        <v>72.398018532510989</v>
      </c>
      <c r="AI117" s="2">
        <f t="shared" si="15"/>
        <v>72.827212531562168</v>
      </c>
      <c r="AK117" s="2">
        <f t="shared" si="16"/>
        <v>22.590642708647028</v>
      </c>
      <c r="AL117" s="2">
        <f t="shared" si="17"/>
        <v>26.781484710171796</v>
      </c>
      <c r="AM117" s="2">
        <f t="shared" si="18"/>
        <v>8.9170898966843151</v>
      </c>
      <c r="AN117" s="2">
        <f t="shared" si="19"/>
        <v>11.738478040207792</v>
      </c>
      <c r="AO117" s="2">
        <f t="shared" si="20"/>
        <v>18.701660782574507</v>
      </c>
      <c r="AQ117" s="1" t="s">
        <v>279</v>
      </c>
      <c r="AR117" s="2">
        <f>'X01'!B114/SUM('X01'!$B114:$AB114)*C117</f>
        <v>0.32758597011160495</v>
      </c>
      <c r="AS117" s="2">
        <f>'X01'!C114/SUM('X01'!$B114:$AB114)*D117</f>
        <v>0.1374467360252572</v>
      </c>
      <c r="AT117" s="2">
        <f>'X01'!D114/SUM('X01'!$B114:$AB114)*E117</f>
        <v>0.90792712147601184</v>
      </c>
      <c r="AU117" s="2">
        <f>'X01'!E114/SUM('X01'!$B114:$AB114)*F117</f>
        <v>0.10364239494649241</v>
      </c>
      <c r="AV117" s="2">
        <f>'X01'!F114/SUM('X01'!$B114:$AB114)*G117</f>
        <v>1.713081301639263</v>
      </c>
      <c r="AW117" s="2">
        <f>'X01'!G114/SUM('X01'!$B114:$AB114)*H117</f>
        <v>0.17373729018975118</v>
      </c>
      <c r="AX117" s="2">
        <f>'X01'!H114/SUM('X01'!$B114:$AB114)*I117</f>
        <v>0.2353703145312275</v>
      </c>
      <c r="AY117" s="2">
        <f>'X01'!I114/SUM('X01'!$B114:$AB114)*J117</f>
        <v>0.85798683552035282</v>
      </c>
      <c r="AZ117" s="2">
        <f>'X01'!J114/SUM('X01'!$B114:$AB114)*K117</f>
        <v>0.13006841586065715</v>
      </c>
      <c r="BA117" s="2">
        <f>'X01'!K114/SUM('X01'!$B114:$AB114)*L117</f>
        <v>1.1147945116557694</v>
      </c>
      <c r="BB117" s="2">
        <f>'X01'!L114/SUM('X01'!$B114:$AB114)*M117</f>
        <v>0.19882061005759027</v>
      </c>
      <c r="BC117" s="2">
        <f>'X01'!M114/SUM('X01'!$B114:$AB114)*N117</f>
        <v>0.64444580726427103</v>
      </c>
      <c r="BD117" s="2">
        <f>'X01'!N114/SUM('X01'!$B114:$AB114)*O117</f>
        <v>2.0951002211223972</v>
      </c>
      <c r="BE117" s="2">
        <f>'X01'!O114/SUM('X01'!$B114:$AB114)*P117</f>
        <v>0.23890051443445923</v>
      </c>
      <c r="BF117" s="2">
        <f>'X01'!P114/SUM('X01'!$B114:$AB114)*Q117</f>
        <v>0.19346125390574662</v>
      </c>
      <c r="BG117" s="2">
        <f>'X01'!Q114/SUM('X01'!$B114:$AB114)*R117</f>
        <v>2.6568948531330747</v>
      </c>
      <c r="BH117" s="2">
        <f>'X01'!R114/SUM('X01'!$B114:$AB114)*S117</f>
        <v>8.0094660949860597</v>
      </c>
      <c r="BI117" s="2">
        <f>'X01'!S114/SUM('X01'!$B114:$AB114)*T117</f>
        <v>0.53997508260821336</v>
      </c>
      <c r="BJ117" s="2">
        <f>'X01'!T114/SUM('X01'!$B114:$AB114)*U117</f>
        <v>15.729752287528012</v>
      </c>
      <c r="BK117" s="2">
        <f>'X01'!U114/SUM('X01'!$B114:$AB114)*V117</f>
        <v>18.549556731496704</v>
      </c>
      <c r="BL117" s="2">
        <f>'X01'!V114/SUM('X01'!$B114:$AB114)*W117</f>
        <v>2.6514461173384554</v>
      </c>
      <c r="BM117" s="2">
        <f>'X01'!W114/SUM('X01'!$B114:$AB114)*X117</f>
        <v>2.8377237452510933</v>
      </c>
      <c r="BN117" s="2">
        <f>'X01'!X114/SUM('X01'!$B114:$AB114)*Y117</f>
        <v>3.9543393038229167</v>
      </c>
      <c r="BO117" s="2">
        <f>'X01'!Y114/SUM('X01'!$B114:$AB114)*Z117</f>
        <v>0.99368172150977696</v>
      </c>
      <c r="BP117" s="2">
        <f>'X01'!Z114/SUM('X01'!$B114:$AB114)*AA117</f>
        <v>0.66405853641656643</v>
      </c>
      <c r="BQ117" s="2">
        <f>'X01'!AA114/SUM('X01'!$B114:$AB114)*AB117</f>
        <v>1.0764213318174858</v>
      </c>
      <c r="BR117" s="2">
        <f>'X01'!AB114/SUM('X01'!$B114:$AB114)*AC117</f>
        <v>1.7746726749728134</v>
      </c>
      <c r="BT117" s="9">
        <f t="shared" si="21"/>
        <v>68.510357779622026</v>
      </c>
    </row>
    <row r="118" spans="1:72" x14ac:dyDescent="0.3">
      <c r="A118" s="1" t="s">
        <v>280</v>
      </c>
      <c r="B118" s="1" t="s">
        <v>281</v>
      </c>
      <c r="C118" s="2">
        <v>179.66413641744504</v>
      </c>
      <c r="D118" s="2">
        <v>123.75123745369524</v>
      </c>
      <c r="E118" s="2">
        <v>114.29108811010443</v>
      </c>
      <c r="F118" s="2">
        <v>87.749129080998927</v>
      </c>
      <c r="G118" s="2">
        <v>146.19059801340791</v>
      </c>
      <c r="H118" s="2">
        <v>125.83801296342791</v>
      </c>
      <c r="I118" s="2">
        <v>222.09128591873753</v>
      </c>
      <c r="J118" s="2">
        <v>234.10812560253913</v>
      </c>
      <c r="K118" s="2">
        <v>101.95329941183869</v>
      </c>
      <c r="L118" s="2">
        <v>136.91268731790694</v>
      </c>
      <c r="M118" s="2">
        <v>116.15620161953086</v>
      </c>
      <c r="N118" s="2">
        <v>153.76713407657542</v>
      </c>
      <c r="O118" s="2">
        <v>117.39199382720057</v>
      </c>
      <c r="P118" s="2">
        <v>128.67708579680038</v>
      </c>
      <c r="Q118" s="2">
        <v>90.067115133700625</v>
      </c>
      <c r="R118" s="2">
        <v>108.91426721992164</v>
      </c>
      <c r="S118" s="2">
        <v>103.18442813128691</v>
      </c>
      <c r="T118" s="2">
        <v>123.47457332543101</v>
      </c>
      <c r="U118" s="2">
        <v>75.945291742744715</v>
      </c>
      <c r="V118" s="2">
        <v>71.159222892426271</v>
      </c>
      <c r="W118" s="2">
        <v>121.1896933305884</v>
      </c>
      <c r="X118" s="2">
        <v>149.01209763140065</v>
      </c>
      <c r="Y118" s="2">
        <v>120.41023351090817</v>
      </c>
      <c r="Z118" s="2">
        <v>160.96963442299472</v>
      </c>
      <c r="AA118" s="2">
        <v>194.91923277908467</v>
      </c>
      <c r="AB118" s="2">
        <v>137.9811281895918</v>
      </c>
      <c r="AC118" s="2">
        <v>67.977097128736375</v>
      </c>
      <c r="AE118" s="2">
        <f t="shared" si="11"/>
        <v>142.79649827968814</v>
      </c>
      <c r="AF118" s="2">
        <f t="shared" si="12"/>
        <v>131.99421222289047</v>
      </c>
      <c r="AG118" s="2">
        <f t="shared" si="13"/>
        <v>93.440879022972226</v>
      </c>
      <c r="AH118" s="2">
        <f t="shared" si="14"/>
        <v>130.20400815763242</v>
      </c>
      <c r="AI118" s="2">
        <f t="shared" si="15"/>
        <v>140.4617731301019</v>
      </c>
      <c r="AK118" s="2">
        <f t="shared" si="16"/>
        <v>45.002758156891261</v>
      </c>
      <c r="AL118" s="2">
        <f t="shared" si="17"/>
        <v>42.710647520371346</v>
      </c>
      <c r="AM118" s="2">
        <f t="shared" si="18"/>
        <v>24.491681015395418</v>
      </c>
      <c r="AN118" s="2">
        <f t="shared" si="19"/>
        <v>16.292945149437351</v>
      </c>
      <c r="AO118" s="2">
        <f t="shared" si="20"/>
        <v>53.685408137199062</v>
      </c>
      <c r="AQ118" s="1" t="s">
        <v>281</v>
      </c>
      <c r="AR118" s="2">
        <f>'X01'!B115/SUM('X01'!$B115:$AB115)*C118</f>
        <v>0.34635505729470817</v>
      </c>
      <c r="AS118" s="2">
        <f>'X01'!C115/SUM('X01'!$B115:$AB115)*D118</f>
        <v>7.5560248269258834E-2</v>
      </c>
      <c r="AT118" s="2">
        <f>'X01'!D115/SUM('X01'!$B115:$AB115)*E118</f>
        <v>0.79075525951210257</v>
      </c>
      <c r="AU118" s="2">
        <f>'X01'!E115/SUM('X01'!$B115:$AB115)*F118</f>
        <v>5.1320516861953866E-2</v>
      </c>
      <c r="AV118" s="2">
        <f>'X01'!F115/SUM('X01'!$B115:$AB115)*G118</f>
        <v>1.1501169677197809</v>
      </c>
      <c r="AW118" s="2">
        <f>'X01'!G115/SUM('X01'!$B115:$AB115)*H118</f>
        <v>0.1221580554982805</v>
      </c>
      <c r="AX118" s="2">
        <f>'X01'!H115/SUM('X01'!$B115:$AB115)*I118</f>
        <v>0.31825248307840431</v>
      </c>
      <c r="AY118" s="2">
        <f>'X01'!I115/SUM('X01'!$B115:$AB115)*J118</f>
        <v>1.8502175073625704</v>
      </c>
      <c r="AZ118" s="2">
        <f>'X01'!J115/SUM('X01'!$B115:$AB115)*K118</f>
        <v>0.68773172578835196</v>
      </c>
      <c r="BA118" s="2">
        <f>'X01'!K115/SUM('X01'!$B115:$AB115)*L118</f>
        <v>2.798952709046286</v>
      </c>
      <c r="BB118" s="2">
        <f>'X01'!L115/SUM('X01'!$B115:$AB115)*M118</f>
        <v>1.0689230174566229</v>
      </c>
      <c r="BC118" s="2">
        <f>'X01'!M115/SUM('X01'!$B115:$AB115)*N118</f>
        <v>0.65589320727525835</v>
      </c>
      <c r="BD118" s="2">
        <f>'X01'!N115/SUM('X01'!$B115:$AB115)*O118</f>
        <v>3.0669273861746666</v>
      </c>
      <c r="BE118" s="2">
        <f>'X01'!O115/SUM('X01'!$B115:$AB115)*P118</f>
        <v>0.41855052557819933</v>
      </c>
      <c r="BF118" s="2">
        <f>'X01'!P115/SUM('X01'!$B115:$AB115)*Q118</f>
        <v>0.63188271762806536</v>
      </c>
      <c r="BG118" s="2">
        <f>'X01'!Q115/SUM('X01'!$B115:$AB115)*R118</f>
        <v>3.3683910167466227</v>
      </c>
      <c r="BH118" s="2">
        <f>'X01'!R115/SUM('X01'!$B115:$AB115)*S118</f>
        <v>6.9325789158690405</v>
      </c>
      <c r="BI118" s="2">
        <f>'X01'!S115/SUM('X01'!$B115:$AB115)*T118</f>
        <v>1.4901433670057658</v>
      </c>
      <c r="BJ118" s="2">
        <f>'X01'!T115/SUM('X01'!$B115:$AB115)*U118</f>
        <v>13.151986067341809</v>
      </c>
      <c r="BK118" s="2">
        <f>'X01'!U115/SUM('X01'!$B115:$AB115)*V118</f>
        <v>31.67690274390203</v>
      </c>
      <c r="BL118" s="2">
        <f>'X01'!V115/SUM('X01'!$B115:$AB115)*W118</f>
        <v>4.8532995759759627</v>
      </c>
      <c r="BM118" s="2">
        <f>'X01'!W115/SUM('X01'!$B115:$AB115)*X118</f>
        <v>2.9484205301678905</v>
      </c>
      <c r="BN118" s="2">
        <f>'X01'!X115/SUM('X01'!$B115:$AB115)*Y118</f>
        <v>5.4030186651570231</v>
      </c>
      <c r="BO118" s="2">
        <f>'X01'!Y115/SUM('X01'!$B115:$AB115)*Z118</f>
        <v>0.87407499450425186</v>
      </c>
      <c r="BP118" s="2">
        <f>'X01'!Z115/SUM('X01'!$B115:$AB115)*AA118</f>
        <v>1.5664064522479633</v>
      </c>
      <c r="BQ118" s="2">
        <f>'X01'!AA115/SUM('X01'!$B115:$AB115)*AB118</f>
        <v>1.8916923117011337</v>
      </c>
      <c r="BR118" s="2">
        <f>'X01'!AB115/SUM('X01'!$B115:$AB115)*AC118</f>
        <v>2.3341639756176629</v>
      </c>
      <c r="BT118" s="9">
        <f t="shared" si="21"/>
        <v>90.524676000781668</v>
      </c>
    </row>
    <row r="119" spans="1:72" x14ac:dyDescent="0.3">
      <c r="A119" s="1" t="s">
        <v>282</v>
      </c>
      <c r="B119" s="1" t="s">
        <v>283</v>
      </c>
      <c r="C119" s="2">
        <v>105.3152253626001</v>
      </c>
      <c r="D119" s="2">
        <v>86.604482218946771</v>
      </c>
      <c r="E119" s="2">
        <v>75.833565470337646</v>
      </c>
      <c r="F119" s="2">
        <v>77.810446546980131</v>
      </c>
      <c r="G119" s="2">
        <v>92.06924180120069</v>
      </c>
      <c r="H119" s="2">
        <v>85.100185237757856</v>
      </c>
      <c r="I119" s="2">
        <v>149.81300113416353</v>
      </c>
      <c r="J119" s="2">
        <v>110.91635260548593</v>
      </c>
      <c r="K119" s="2">
        <v>60.687939930922184</v>
      </c>
      <c r="L119" s="2">
        <v>85.097912124775775</v>
      </c>
      <c r="M119" s="2">
        <v>68.000296029263197</v>
      </c>
      <c r="N119" s="2">
        <v>125.10110988396974</v>
      </c>
      <c r="O119" s="2">
        <v>81.094049151158003</v>
      </c>
      <c r="P119" s="2">
        <v>64.070115966730157</v>
      </c>
      <c r="Q119" s="2">
        <v>46.587203039070317</v>
      </c>
      <c r="R119" s="2">
        <v>62.682204393507142</v>
      </c>
      <c r="S119" s="2">
        <v>60.038749678168578</v>
      </c>
      <c r="T119" s="2">
        <v>53.046079418466569</v>
      </c>
      <c r="U119" s="2">
        <v>69.805204600620016</v>
      </c>
      <c r="V119" s="2">
        <v>65.271594933275594</v>
      </c>
      <c r="W119" s="2">
        <v>64.699486665416202</v>
      </c>
      <c r="X119" s="2">
        <v>89.848853096542584</v>
      </c>
      <c r="Y119" s="2">
        <v>76.948429676971813</v>
      </c>
      <c r="Z119" s="2">
        <v>92.287849354592481</v>
      </c>
      <c r="AA119" s="2">
        <v>93.989957471917549</v>
      </c>
      <c r="AB119" s="2">
        <v>71.528922893354704</v>
      </c>
      <c r="AC119" s="2">
        <v>51.50816932451508</v>
      </c>
      <c r="AE119" s="2">
        <f t="shared" si="11"/>
        <v>96.078021110283814</v>
      </c>
      <c r="AF119" s="2">
        <f t="shared" si="12"/>
        <v>78.248575902764713</v>
      </c>
      <c r="AG119" s="2">
        <f t="shared" si="13"/>
        <v>62.040407157632686</v>
      </c>
      <c r="AH119" s="2">
        <f t="shared" si="14"/>
        <v>77.165589812976876</v>
      </c>
      <c r="AI119" s="2">
        <f t="shared" si="15"/>
        <v>77.328724761094946</v>
      </c>
      <c r="AK119" s="2">
        <f t="shared" si="16"/>
        <v>25.634115992390825</v>
      </c>
      <c r="AL119" s="2">
        <f t="shared" si="17"/>
        <v>25.437521635581302</v>
      </c>
      <c r="AM119" s="2">
        <f t="shared" si="18"/>
        <v>7.2027128666153146</v>
      </c>
      <c r="AN119" s="2">
        <f t="shared" si="19"/>
        <v>12.576089490189982</v>
      </c>
      <c r="AO119" s="2">
        <f t="shared" si="20"/>
        <v>20.014252161951234</v>
      </c>
      <c r="AQ119" s="1" t="s">
        <v>283</v>
      </c>
      <c r="AR119" s="2">
        <f>'X01'!B116/SUM('X01'!$B116:$AB116)*C119</f>
        <v>0.46120780790268817</v>
      </c>
      <c r="AS119" s="2">
        <f>'X01'!C116/SUM('X01'!$B116:$AB116)*D119</f>
        <v>0.10740830766459751</v>
      </c>
      <c r="AT119" s="2">
        <f>'X01'!D116/SUM('X01'!$B116:$AB116)*E119</f>
        <v>0.59587298251734067</v>
      </c>
      <c r="AU119" s="2">
        <f>'X01'!E116/SUM('X01'!$B116:$AB116)*F119</f>
        <v>3.8395032143247312E-2</v>
      </c>
      <c r="AV119" s="2">
        <f>'X01'!F116/SUM('X01'!$B116:$AB116)*G119</f>
        <v>2.9268475556569227</v>
      </c>
      <c r="AW119" s="2">
        <f>'X01'!G116/SUM('X01'!$B116:$AB116)*H119</f>
        <v>0.12953814161221686</v>
      </c>
      <c r="AX119" s="2">
        <f>'X01'!H116/SUM('X01'!$B116:$AB116)*I119</f>
        <v>0.26995533662680005</v>
      </c>
      <c r="AY119" s="2">
        <f>'X01'!I116/SUM('X01'!$B116:$AB116)*J119</f>
        <v>1.5498133608029843</v>
      </c>
      <c r="AZ119" s="2">
        <f>'X01'!J116/SUM('X01'!$B116:$AB116)*K119</f>
        <v>0.17138765244737281</v>
      </c>
      <c r="BA119" s="2">
        <f>'X01'!K116/SUM('X01'!$B116:$AB116)*L119</f>
        <v>1.5772862666792893</v>
      </c>
      <c r="BB119" s="2">
        <f>'X01'!L116/SUM('X01'!$B116:$AB116)*M119</f>
        <v>0.60128072347018846</v>
      </c>
      <c r="BC119" s="2">
        <f>'X01'!M116/SUM('X01'!$B116:$AB116)*N119</f>
        <v>0.52663650419375174</v>
      </c>
      <c r="BD119" s="2">
        <f>'X01'!N116/SUM('X01'!$B116:$AB116)*O119</f>
        <v>2.5397212856441378</v>
      </c>
      <c r="BE119" s="2">
        <f>'X01'!O116/SUM('X01'!$B116:$AB116)*P119</f>
        <v>0.3556683009830533</v>
      </c>
      <c r="BF119" s="2">
        <f>'X01'!P116/SUM('X01'!$B116:$AB116)*Q119</f>
        <v>0.23747565900524664</v>
      </c>
      <c r="BG119" s="2">
        <f>'X01'!Q116/SUM('X01'!$B116:$AB116)*R119</f>
        <v>2.9830981262759102</v>
      </c>
      <c r="BH119" s="2">
        <f>'X01'!R116/SUM('X01'!$B116:$AB116)*S119</f>
        <v>6.9726224587854855</v>
      </c>
      <c r="BI119" s="2">
        <f>'X01'!S116/SUM('X01'!$B116:$AB116)*T119</f>
        <v>1.7480142261882652</v>
      </c>
      <c r="BJ119" s="2">
        <f>'X01'!T116/SUM('X01'!$B116:$AB116)*U119</f>
        <v>11.002992842855457</v>
      </c>
      <c r="BK119" s="2">
        <f>'X01'!U116/SUM('X01'!$B116:$AB116)*V119</f>
        <v>22.000674105767409</v>
      </c>
      <c r="BL119" s="2">
        <f>'X01'!V116/SUM('X01'!$B116:$AB116)*W119</f>
        <v>3.3266675586624155</v>
      </c>
      <c r="BM119" s="2">
        <f>'X01'!W116/SUM('X01'!$B116:$AB116)*X119</f>
        <v>1.9392735870011302</v>
      </c>
      <c r="BN119" s="2">
        <f>'X01'!X116/SUM('X01'!$B116:$AB116)*Y119</f>
        <v>3.4608342465293398</v>
      </c>
      <c r="BO119" s="2">
        <f>'X01'!Y116/SUM('X01'!$B116:$AB116)*Z119</f>
        <v>0.83616569203296121</v>
      </c>
      <c r="BP119" s="2">
        <f>'X01'!Z116/SUM('X01'!$B116:$AB116)*AA119</f>
        <v>0.91038905570405182</v>
      </c>
      <c r="BQ119" s="2">
        <f>'X01'!AA116/SUM('X01'!$B116:$AB116)*AB119</f>
        <v>1.4288357446628626</v>
      </c>
      <c r="BR119" s="2">
        <f>'X01'!AB116/SUM('X01'!$B116:$AB116)*AC119</f>
        <v>0.64380531188757106</v>
      </c>
      <c r="BT119" s="9">
        <f t="shared" si="21"/>
        <v>69.341867873702711</v>
      </c>
    </row>
    <row r="120" spans="1:72" x14ac:dyDescent="0.3">
      <c r="A120" s="1" t="s">
        <v>284</v>
      </c>
      <c r="B120" s="1" t="s">
        <v>285</v>
      </c>
      <c r="C120" s="2">
        <v>76.73461389672832</v>
      </c>
      <c r="D120" s="2">
        <v>80.398327720861488</v>
      </c>
      <c r="E120" s="2">
        <v>108.06148623012528</v>
      </c>
      <c r="F120" s="2">
        <v>56.197264856978933</v>
      </c>
      <c r="G120" s="2">
        <v>59.583314780624569</v>
      </c>
      <c r="H120" s="2">
        <v>114.49228095672935</v>
      </c>
      <c r="I120" s="2">
        <v>56.06954638974284</v>
      </c>
      <c r="J120" s="2">
        <v>265.04739144454885</v>
      </c>
      <c r="K120" s="2">
        <v>7.9130579406722514</v>
      </c>
      <c r="L120" s="2">
        <v>139.21295015556245</v>
      </c>
      <c r="M120" s="2">
        <v>78.610791132990954</v>
      </c>
      <c r="N120" s="2">
        <v>178.41028753235554</v>
      </c>
      <c r="O120" s="2">
        <v>106.91892967750707</v>
      </c>
      <c r="P120" s="2">
        <v>35.740343290477853</v>
      </c>
      <c r="Q120" s="2">
        <v>20.450209840212686</v>
      </c>
      <c r="R120" s="2">
        <v>48.491771141524538</v>
      </c>
      <c r="S120" s="2">
        <v>38.783331881211964</v>
      </c>
      <c r="T120" s="2">
        <v>63.680925596389294</v>
      </c>
      <c r="U120" s="2">
        <v>112.62878623395345</v>
      </c>
      <c r="V120" s="2">
        <v>59.228755841762748</v>
      </c>
      <c r="W120" s="2">
        <v>39.03211740046433</v>
      </c>
      <c r="X120" s="2">
        <v>97.273408439336663</v>
      </c>
      <c r="Y120" s="2">
        <v>81.420744410087224</v>
      </c>
      <c r="Z120" s="2">
        <v>77.663914559847484</v>
      </c>
      <c r="AA120" s="2">
        <v>68.041898908316995</v>
      </c>
      <c r="AB120" s="2">
        <v>43.168116512445323</v>
      </c>
      <c r="AC120" s="2">
        <v>42.649231487844943</v>
      </c>
      <c r="AE120" s="2">
        <f t="shared" si="11"/>
        <v>78.790976404541539</v>
      </c>
      <c r="AF120" s="2">
        <f t="shared" si="12"/>
        <v>97.866192461761358</v>
      </c>
      <c r="AG120" s="2">
        <f t="shared" si="13"/>
        <v>68.580449888329355</v>
      </c>
      <c r="AH120" s="2">
        <f t="shared" si="14"/>
        <v>72.575423416629405</v>
      </c>
      <c r="AI120" s="2">
        <f t="shared" si="15"/>
        <v>57.88079036711369</v>
      </c>
      <c r="AK120" s="2">
        <f t="shared" si="16"/>
        <v>24.268743772137679</v>
      </c>
      <c r="AL120" s="2">
        <f t="shared" si="17"/>
        <v>84.395969126695363</v>
      </c>
      <c r="AM120" s="2">
        <f t="shared" si="18"/>
        <v>31.302735216884855</v>
      </c>
      <c r="AN120" s="2">
        <f t="shared" si="19"/>
        <v>30.111323004422061</v>
      </c>
      <c r="AO120" s="2">
        <f t="shared" si="20"/>
        <v>17.730231127067629</v>
      </c>
      <c r="AQ120" s="1" t="s">
        <v>285</v>
      </c>
      <c r="AR120" s="2">
        <f>'X01'!B117/SUM('X01'!$B117:$AB117)*C120</f>
        <v>9.2371523109739784E-2</v>
      </c>
      <c r="AS120" s="2">
        <f>'X01'!C117/SUM('X01'!$B117:$AB117)*D120</f>
        <v>4.1323588609758814E-2</v>
      </c>
      <c r="AT120" s="2">
        <f>'X01'!D117/SUM('X01'!$B117:$AB117)*E120</f>
        <v>0.80142709219841379</v>
      </c>
      <c r="AU120" s="2">
        <f>'X01'!E117/SUM('X01'!$B117:$AB117)*F120</f>
        <v>5.0595227822202458E-2</v>
      </c>
      <c r="AV120" s="2">
        <f>'X01'!F117/SUM('X01'!$B117:$AB117)*G120</f>
        <v>0.57513560533177133</v>
      </c>
      <c r="AW120" s="2">
        <f>'X01'!G117/SUM('X01'!$B117:$AB117)*H120</f>
        <v>8.0386306884014255E-2</v>
      </c>
      <c r="AX120" s="2">
        <f>'X01'!H117/SUM('X01'!$B117:$AB117)*I120</f>
        <v>3.2837271197245638E-2</v>
      </c>
      <c r="AY120" s="2">
        <f>'X01'!I117/SUM('X01'!$B117:$AB117)*J120</f>
        <v>1.8463841524180713</v>
      </c>
      <c r="AZ120" s="2">
        <f>'X01'!J117/SUM('X01'!$B117:$AB117)*K120</f>
        <v>2.333100963783611E-2</v>
      </c>
      <c r="BA120" s="2">
        <f>'X01'!K117/SUM('X01'!$B117:$AB117)*L120</f>
        <v>3.1798420835267733</v>
      </c>
      <c r="BB120" s="2">
        <f>'X01'!L117/SUM('X01'!$B117:$AB117)*M120</f>
        <v>0.45686496283986944</v>
      </c>
      <c r="BC120" s="2">
        <f>'X01'!M117/SUM('X01'!$B117:$AB117)*N120</f>
        <v>0.66867322534497386</v>
      </c>
      <c r="BD120" s="2">
        <f>'X01'!N117/SUM('X01'!$B117:$AB117)*O120</f>
        <v>2.2661969885768123</v>
      </c>
      <c r="BE120" s="2">
        <f>'X01'!O117/SUM('X01'!$B117:$AB117)*P120</f>
        <v>0.12262691677130115</v>
      </c>
      <c r="BF120" s="2">
        <f>'X01'!P117/SUM('X01'!$B117:$AB117)*Q120</f>
        <v>6.9409998225892389E-2</v>
      </c>
      <c r="BG120" s="2">
        <f>'X01'!Q117/SUM('X01'!$B117:$AB117)*R120</f>
        <v>1.5990505000169253</v>
      </c>
      <c r="BH120" s="2">
        <f>'X01'!R117/SUM('X01'!$B117:$AB117)*S120</f>
        <v>2.7230209692179579</v>
      </c>
      <c r="BI120" s="2">
        <f>'X01'!S117/SUM('X01'!$B117:$AB117)*T120</f>
        <v>0.84573126228070439</v>
      </c>
      <c r="BJ120" s="2">
        <f>'X01'!T117/SUM('X01'!$B117:$AB117)*U120</f>
        <v>16.885218298100401</v>
      </c>
      <c r="BK120" s="2">
        <f>'X01'!U117/SUM('X01'!$B117:$AB117)*V120</f>
        <v>26.68534273597324</v>
      </c>
      <c r="BL120" s="2">
        <f>'X01'!V117/SUM('X01'!$B117:$AB117)*W120</f>
        <v>1.7115159141469038</v>
      </c>
      <c r="BM120" s="2">
        <f>'X01'!W117/SUM('X01'!$B117:$AB117)*X120</f>
        <v>2.7742420833792996</v>
      </c>
      <c r="BN120" s="2">
        <f>'X01'!X117/SUM('X01'!$B117:$AB117)*Y120</f>
        <v>4.1171669594850604</v>
      </c>
      <c r="BO120" s="2">
        <f>'X01'!Y117/SUM('X01'!$B117:$AB117)*Z120</f>
        <v>0.43257696181913002</v>
      </c>
      <c r="BP120" s="2">
        <f>'X01'!Z117/SUM('X01'!$B117:$AB117)*AA120</f>
        <v>0.52123592886594672</v>
      </c>
      <c r="BQ120" s="2">
        <f>'X01'!AA117/SUM('X01'!$B117:$AB117)*AB120</f>
        <v>0.96437141391219705</v>
      </c>
      <c r="BR120" s="2">
        <f>'X01'!AB117/SUM('X01'!$B117:$AB117)*AC120</f>
        <v>1.4180416600920827</v>
      </c>
      <c r="BT120" s="9">
        <f t="shared" si="21"/>
        <v>70.984920639784519</v>
      </c>
    </row>
    <row r="121" spans="1:72" x14ac:dyDescent="0.3">
      <c r="A121" s="1" t="s">
        <v>286</v>
      </c>
      <c r="B121" s="1" t="s">
        <v>287</v>
      </c>
      <c r="C121" s="2">
        <v>78.271306323095004</v>
      </c>
      <c r="D121" s="2">
        <v>80.486411412809019</v>
      </c>
      <c r="E121" s="2">
        <v>107.76744336205664</v>
      </c>
      <c r="F121" s="2">
        <v>56.44713804624643</v>
      </c>
      <c r="G121" s="2">
        <v>60.026490228387424</v>
      </c>
      <c r="H121" s="2">
        <v>111.6243952577976</v>
      </c>
      <c r="I121" s="2">
        <v>61.422893059783931</v>
      </c>
      <c r="J121" s="2">
        <v>262.23670767189446</v>
      </c>
      <c r="K121" s="2">
        <v>10.281355717970325</v>
      </c>
      <c r="L121" s="2">
        <v>138.9640913171134</v>
      </c>
      <c r="M121" s="2">
        <v>78.745090916991174</v>
      </c>
      <c r="N121" s="2">
        <v>175.55813848124996</v>
      </c>
      <c r="O121" s="2">
        <v>106.758019013444</v>
      </c>
      <c r="P121" s="2">
        <v>36.361844219993721</v>
      </c>
      <c r="Q121" s="2">
        <v>21.151889243915925</v>
      </c>
      <c r="R121" s="2">
        <v>48.87967086765498</v>
      </c>
      <c r="S121" s="2">
        <v>39.127419792572205</v>
      </c>
      <c r="T121" s="2">
        <v>63.819808989928561</v>
      </c>
      <c r="U121" s="2">
        <v>112.33062314052985</v>
      </c>
      <c r="V121" s="2">
        <v>59.354340264130713</v>
      </c>
      <c r="W121" s="2">
        <v>39.674976461335064</v>
      </c>
      <c r="X121" s="2">
        <v>97.372292244787928</v>
      </c>
      <c r="Y121" s="2">
        <v>81.588330147808023</v>
      </c>
      <c r="Z121" s="2">
        <v>78.014588276168439</v>
      </c>
      <c r="AA121" s="2">
        <v>69.272378094902095</v>
      </c>
      <c r="AB121" s="2">
        <v>43.601965364407164</v>
      </c>
      <c r="AC121" s="2">
        <v>43.063074193676975</v>
      </c>
      <c r="AE121" s="2">
        <f t="shared" si="11"/>
        <v>79.435153955739452</v>
      </c>
      <c r="AF121" s="2">
        <f t="shared" si="12"/>
        <v>97.659645272247545</v>
      </c>
      <c r="AG121" s="2">
        <f t="shared" si="13"/>
        <v>68.658048046790327</v>
      </c>
      <c r="AH121" s="2">
        <f t="shared" si="14"/>
        <v>72.878532951310333</v>
      </c>
      <c r="AI121" s="2">
        <f t="shared" si="15"/>
        <v>58.488001482288674</v>
      </c>
      <c r="AK121" s="2">
        <f t="shared" si="16"/>
        <v>22.623410470421224</v>
      </c>
      <c r="AL121" s="2">
        <f t="shared" si="17"/>
        <v>82.859588522747458</v>
      </c>
      <c r="AM121" s="2">
        <f t="shared" si="18"/>
        <v>31.033956435296332</v>
      </c>
      <c r="AN121" s="2">
        <f t="shared" si="19"/>
        <v>29.818458839399444</v>
      </c>
      <c r="AO121" s="2">
        <f t="shared" si="20"/>
        <v>17.861623889439912</v>
      </c>
      <c r="AQ121" s="1" t="s">
        <v>287</v>
      </c>
      <c r="AR121" s="2">
        <f>'X01'!B118/SUM('X01'!$B118:$AB118)*C121</f>
        <v>9.9806394575456994E-2</v>
      </c>
      <c r="AS121" s="2">
        <f>'X01'!C118/SUM('X01'!$B118:$AB118)*D121</f>
        <v>4.3772066401178332E-2</v>
      </c>
      <c r="AT121" s="2">
        <f>'X01'!D118/SUM('X01'!$B118:$AB118)*E121</f>
        <v>0.80548459405890804</v>
      </c>
      <c r="AU121" s="2">
        <f>'X01'!E118/SUM('X01'!$B118:$AB118)*F121</f>
        <v>5.2381894950701884E-2</v>
      </c>
      <c r="AV121" s="2">
        <f>'X01'!F118/SUM('X01'!$B118:$AB118)*G121</f>
        <v>0.58700555974936042</v>
      </c>
      <c r="AW121" s="2">
        <f>'X01'!G118/SUM('X01'!$B118:$AB118)*H121</f>
        <v>8.2380389194350978E-2</v>
      </c>
      <c r="AX121" s="2">
        <f>'X01'!H118/SUM('X01'!$B118:$AB118)*I121</f>
        <v>3.9187020895868556E-2</v>
      </c>
      <c r="AY121" s="2">
        <f>'X01'!I118/SUM('X01'!$B118:$AB118)*J121</f>
        <v>1.8542272200618624</v>
      </c>
      <c r="AZ121" s="2">
        <f>'X01'!J118/SUM('X01'!$B118:$AB118)*K121</f>
        <v>3.0973379283996474E-2</v>
      </c>
      <c r="BA121" s="2">
        <f>'X01'!K118/SUM('X01'!$B118:$AB118)*L121</f>
        <v>3.1776463568666449</v>
      </c>
      <c r="BB121" s="2">
        <f>'X01'!L118/SUM('X01'!$B118:$AB118)*M121</f>
        <v>0.46306663903058742</v>
      </c>
      <c r="BC121" s="2">
        <f>'X01'!M118/SUM('X01'!$B118:$AB118)*N121</f>
        <v>0.67467931192891084</v>
      </c>
      <c r="BD121" s="2">
        <f>'X01'!N118/SUM('X01'!$B118:$AB118)*O121</f>
        <v>2.2724056787397631</v>
      </c>
      <c r="BE121" s="2">
        <f>'X01'!O118/SUM('X01'!$B118:$AB118)*P121</f>
        <v>0.12696458531238586</v>
      </c>
      <c r="BF121" s="2">
        <f>'X01'!P118/SUM('X01'!$B118:$AB118)*Q121</f>
        <v>7.2824802609005992E-2</v>
      </c>
      <c r="BG121" s="2">
        <f>'X01'!Q118/SUM('X01'!$B118:$AB118)*R121</f>
        <v>1.6168334550613725</v>
      </c>
      <c r="BH121" s="2">
        <f>'X01'!R118/SUM('X01'!$B118:$AB118)*S121</f>
        <v>2.7525838017648003</v>
      </c>
      <c r="BI121" s="2">
        <f>'X01'!S118/SUM('X01'!$B118:$AB118)*T121</f>
        <v>0.85091004396837044</v>
      </c>
      <c r="BJ121" s="2">
        <f>'X01'!T118/SUM('X01'!$B118:$AB118)*U121</f>
        <v>16.806079575588075</v>
      </c>
      <c r="BK121" s="2">
        <f>'X01'!U118/SUM('X01'!$B118:$AB118)*V121</f>
        <v>26.625758379765259</v>
      </c>
      <c r="BL121" s="2">
        <f>'X01'!V118/SUM('X01'!$B118:$AB118)*W121</f>
        <v>1.7444358257475459</v>
      </c>
      <c r="BM121" s="2">
        <f>'X01'!W118/SUM('X01'!$B118:$AB118)*X121</f>
        <v>2.7827343039849781</v>
      </c>
      <c r="BN121" s="2">
        <f>'X01'!X118/SUM('X01'!$B118:$AB118)*Y121</f>
        <v>4.1324323701741958</v>
      </c>
      <c r="BO121" s="2">
        <f>'X01'!Y118/SUM('X01'!$B118:$AB118)*Z121</f>
        <v>0.44067183939184601</v>
      </c>
      <c r="BP121" s="2">
        <f>'X01'!Z118/SUM('X01'!$B118:$AB118)*AA121</f>
        <v>0.53709312810209897</v>
      </c>
      <c r="BQ121" s="2">
        <f>'X01'!AA118/SUM('X01'!$B118:$AB118)*AB121</f>
        <v>0.97614124945940917</v>
      </c>
      <c r="BR121" s="2">
        <f>'X01'!AB118/SUM('X01'!$B118:$AB118)*AC121</f>
        <v>1.454730132052162</v>
      </c>
      <c r="BT121" s="9">
        <f t="shared" si="21"/>
        <v>71.103209998719095</v>
      </c>
    </row>
    <row r="122" spans="1:72" x14ac:dyDescent="0.3">
      <c r="A122" s="1" t="s">
        <v>288</v>
      </c>
      <c r="B122" s="1" t="s">
        <v>289</v>
      </c>
      <c r="C122" s="2">
        <v>23.910253643493597</v>
      </c>
      <c r="D122" s="2">
        <v>13.018740631552216</v>
      </c>
      <c r="E122" s="2">
        <v>19.827658308671637</v>
      </c>
      <c r="F122" s="2">
        <v>0.28690476215622834</v>
      </c>
      <c r="G122" s="2">
        <v>34.353651771119132</v>
      </c>
      <c r="H122" s="2">
        <v>13.031536998674945</v>
      </c>
      <c r="I122" s="2">
        <v>37.154259765393675</v>
      </c>
      <c r="J122" s="2">
        <v>41.475767148980104</v>
      </c>
      <c r="K122" s="2">
        <v>30.655738947353598</v>
      </c>
      <c r="L122" s="2">
        <v>16.994753901803964</v>
      </c>
      <c r="M122" s="2">
        <v>2.1958048003794541</v>
      </c>
      <c r="N122" s="2">
        <v>42.146427588973047</v>
      </c>
      <c r="O122" s="2">
        <v>24.264894265733449</v>
      </c>
      <c r="P122" s="2">
        <v>15.667755746767629</v>
      </c>
      <c r="Q122" s="2">
        <v>3.2035564739261293</v>
      </c>
      <c r="R122" s="2">
        <v>13.982999694780482</v>
      </c>
      <c r="S122" s="2">
        <v>20.052791892302324</v>
      </c>
      <c r="T122" s="2">
        <v>18.663542579864561</v>
      </c>
      <c r="U122" s="2">
        <v>34.746448479132653</v>
      </c>
      <c r="V122" s="2">
        <v>27.912368714668666</v>
      </c>
      <c r="W122" s="2">
        <v>20.064578245478231</v>
      </c>
      <c r="X122" s="2">
        <v>31.56541703070771</v>
      </c>
      <c r="Y122" s="2">
        <v>28.051241712522952</v>
      </c>
      <c r="Z122" s="2">
        <v>30.409713164779674</v>
      </c>
      <c r="AA122" s="2">
        <v>20.227712524765614</v>
      </c>
      <c r="AB122" s="2">
        <v>18.249152268517285</v>
      </c>
      <c r="AC122" s="2">
        <v>11.12418213079021</v>
      </c>
      <c r="AE122" s="2">
        <f t="shared" si="11"/>
        <v>20.226143697294486</v>
      </c>
      <c r="AF122" s="2">
        <f t="shared" si="12"/>
        <v>21.176410952077543</v>
      </c>
      <c r="AG122" s="2">
        <f t="shared" si="13"/>
        <v>25.343787916492055</v>
      </c>
      <c r="AH122" s="2">
        <f t="shared" si="14"/>
        <v>26.56041232956963</v>
      </c>
      <c r="AI122" s="2">
        <f t="shared" si="15"/>
        <v>20.002690022213194</v>
      </c>
      <c r="AK122" s="2">
        <f t="shared" si="16"/>
        <v>12.917438655451235</v>
      </c>
      <c r="AL122" s="2">
        <f t="shared" si="17"/>
        <v>14.722709752001927</v>
      </c>
      <c r="AM122" s="2">
        <f t="shared" si="18"/>
        <v>7.475023961132667</v>
      </c>
      <c r="AN122" s="2">
        <f t="shared" si="19"/>
        <v>5.893577214032871</v>
      </c>
      <c r="AO122" s="2">
        <f t="shared" si="20"/>
        <v>7.9636583479425784</v>
      </c>
      <c r="AQ122" s="1" t="s">
        <v>289</v>
      </c>
      <c r="AR122" s="2">
        <f>'X01'!B119/SUM('X01'!$B119:$AB119)*C122</f>
        <v>0.16652384306160267</v>
      </c>
      <c r="AS122" s="2">
        <f>'X01'!C119/SUM('X01'!$B119:$AB119)*D122</f>
        <v>1.9814538935906775E-2</v>
      </c>
      <c r="AT122" s="2">
        <f>'X01'!D119/SUM('X01'!$B119:$AB119)*E122</f>
        <v>0.37059833517463903</v>
      </c>
      <c r="AU122" s="2">
        <f>'X01'!E119/SUM('X01'!$B119:$AB119)*F122</f>
        <v>2.2842276874503807E-4</v>
      </c>
      <c r="AV122" s="2">
        <f>'X01'!F119/SUM('X01'!$B119:$AB119)*G122</f>
        <v>0.73614968080969556</v>
      </c>
      <c r="AW122" s="2">
        <f>'X01'!G119/SUM('X01'!$B119:$AB119)*H122</f>
        <v>5.2596142146048401E-2</v>
      </c>
      <c r="AX122" s="2">
        <f>'X01'!H119/SUM('X01'!$B119:$AB119)*I122</f>
        <v>0.10227312814665324</v>
      </c>
      <c r="AY122" s="2">
        <f>'X01'!I119/SUM('X01'!$B119:$AB119)*J122</f>
        <v>0.81230669134957501</v>
      </c>
      <c r="AZ122" s="2">
        <f>'X01'!J119/SUM('X01'!$B119:$AB119)*K122</f>
        <v>0.14020519545692908</v>
      </c>
      <c r="BA122" s="2">
        <f>'X01'!K119/SUM('X01'!$B119:$AB119)*L122</f>
        <v>0.36852698711114967</v>
      </c>
      <c r="BB122" s="2">
        <f>'X01'!L119/SUM('X01'!$B119:$AB119)*M122</f>
        <v>1.9792905938722769E-2</v>
      </c>
      <c r="BC122" s="2">
        <f>'X01'!M119/SUM('X01'!$B119:$AB119)*N122</f>
        <v>0.35206705385002085</v>
      </c>
      <c r="BD122" s="2">
        <f>'X01'!N119/SUM('X01'!$B119:$AB119)*O122</f>
        <v>0.56609554660035655</v>
      </c>
      <c r="BE122" s="2">
        <f>'X01'!O119/SUM('X01'!$B119:$AB119)*P122</f>
        <v>0.13603433699160056</v>
      </c>
      <c r="BF122" s="2">
        <f>'X01'!P119/SUM('X01'!$B119:$AB119)*Q122</f>
        <v>1.9044650828267898E-2</v>
      </c>
      <c r="BG122" s="2">
        <f>'X01'!Q119/SUM('X01'!$B119:$AB119)*R122</f>
        <v>0.56359046388847978</v>
      </c>
      <c r="BH122" s="2">
        <f>'X01'!R119/SUM('X01'!$B119:$AB119)*S122</f>
        <v>1.1956331111192913</v>
      </c>
      <c r="BI122" s="2">
        <f>'X01'!S119/SUM('X01'!$B119:$AB119)*T122</f>
        <v>0.46696356032904029</v>
      </c>
      <c r="BJ122" s="2">
        <f>'X01'!T119/SUM('X01'!$B119:$AB119)*U122</f>
        <v>3.8322672757500267</v>
      </c>
      <c r="BK122" s="2">
        <f>'X01'!U119/SUM('X01'!$B119:$AB119)*V122</f>
        <v>10.070773659017583</v>
      </c>
      <c r="BL122" s="2">
        <f>'X01'!V119/SUM('X01'!$B119:$AB119)*W122</f>
        <v>1.0952973884003143</v>
      </c>
      <c r="BM122" s="2">
        <f>'X01'!W119/SUM('X01'!$B119:$AB119)*X122</f>
        <v>1.1488207207956229</v>
      </c>
      <c r="BN122" s="2">
        <f>'X01'!X119/SUM('X01'!$B119:$AB119)*Y122</f>
        <v>2.1914856457447724</v>
      </c>
      <c r="BO122" s="2">
        <f>'X01'!Y119/SUM('X01'!$B119:$AB119)*Z122</f>
        <v>0.27571595470377386</v>
      </c>
      <c r="BP122" s="2">
        <f>'X01'!Z119/SUM('X01'!$B119:$AB119)*AA122</f>
        <v>0.24131413123527387</v>
      </c>
      <c r="BQ122" s="2">
        <f>'X01'!AA119/SUM('X01'!$B119:$AB119)*AB122</f>
        <v>0.42510771370930728</v>
      </c>
      <c r="BR122" s="2">
        <f>'X01'!AB119/SUM('X01'!$B119:$AB119)*AC122</f>
        <v>0.36932530537200059</v>
      </c>
      <c r="BT122" s="9">
        <f t="shared" si="21"/>
        <v>25.738552389235402</v>
      </c>
    </row>
    <row r="123" spans="1:72" x14ac:dyDescent="0.3">
      <c r="A123" s="1" t="s">
        <v>290</v>
      </c>
      <c r="B123" s="1" t="s">
        <v>291</v>
      </c>
      <c r="C123" s="2">
        <v>43.070068499415605</v>
      </c>
      <c r="D123" s="2">
        <v>59.440588673449355</v>
      </c>
      <c r="E123" s="2">
        <v>61.509428485403248</v>
      </c>
      <c r="F123" s="2">
        <v>57.220261699491907</v>
      </c>
      <c r="G123" s="2">
        <v>39.81383807233707</v>
      </c>
      <c r="H123" s="2">
        <v>51.494157009139286</v>
      </c>
      <c r="I123" s="2">
        <v>48.921178212530677</v>
      </c>
      <c r="J123" s="2">
        <v>108.87437717683308</v>
      </c>
      <c r="K123" s="2">
        <v>49.359372698127878</v>
      </c>
      <c r="L123" s="2">
        <v>80.326121804176637</v>
      </c>
      <c r="M123" s="2">
        <v>59.409897211408811</v>
      </c>
      <c r="N123" s="2">
        <v>62.500345781907185</v>
      </c>
      <c r="O123" s="2">
        <v>59.957698516847877</v>
      </c>
      <c r="P123" s="2">
        <v>38.894776372959754</v>
      </c>
      <c r="Q123" s="2">
        <v>29.155947814552032</v>
      </c>
      <c r="R123" s="2">
        <v>45.711655617193713</v>
      </c>
      <c r="S123" s="2">
        <v>29.924141245017534</v>
      </c>
      <c r="T123" s="2">
        <v>31.024580690129159</v>
      </c>
      <c r="U123" s="2">
        <v>45.11266407968683</v>
      </c>
      <c r="V123" s="2">
        <v>38.114481162496617</v>
      </c>
      <c r="W123" s="2">
        <v>34.942738994183955</v>
      </c>
      <c r="X123" s="2">
        <v>47.634115838711942</v>
      </c>
      <c r="Y123" s="2">
        <v>47.041036431113852</v>
      </c>
      <c r="Z123" s="2">
        <v>44.776586658985295</v>
      </c>
      <c r="AA123" s="2">
        <v>49.501508965015312</v>
      </c>
      <c r="AB123" s="2">
        <v>37.721075416936714</v>
      </c>
      <c r="AC123" s="2">
        <v>53.164170250266899</v>
      </c>
      <c r="AE123" s="2">
        <f t="shared" si="11"/>
        <v>51.638502950252459</v>
      </c>
      <c r="AF123" s="2">
        <f t="shared" si="12"/>
        <v>59.35446588822299</v>
      </c>
      <c r="AG123" s="2">
        <f t="shared" si="13"/>
        <v>36.043966794332533</v>
      </c>
      <c r="AH123" s="2">
        <f t="shared" si="14"/>
        <v>43.205963754669916</v>
      </c>
      <c r="AI123" s="2">
        <f t="shared" si="15"/>
        <v>46.290835322801051</v>
      </c>
      <c r="AK123" s="2">
        <f t="shared" si="16"/>
        <v>8.2674986259605365</v>
      </c>
      <c r="AL123" s="2">
        <f t="shared" si="17"/>
        <v>23.766765233480648</v>
      </c>
      <c r="AM123" s="2">
        <f t="shared" si="18"/>
        <v>7.0515908800611502</v>
      </c>
      <c r="AN123" s="2">
        <f t="shared" si="19"/>
        <v>7.1623039852871546</v>
      </c>
      <c r="AO123" s="2">
        <f t="shared" si="20"/>
        <v>6.6654555263677988</v>
      </c>
      <c r="AQ123" s="1" t="s">
        <v>291</v>
      </c>
      <c r="AR123" s="2">
        <f>'X01'!B120/SUM('X01'!$B120:$AB120)*C123</f>
        <v>0.43248579072743942</v>
      </c>
      <c r="AS123" s="2">
        <f>'X01'!C120/SUM('X01'!$B120:$AB120)*D123</f>
        <v>0.25146487741478385</v>
      </c>
      <c r="AT123" s="2">
        <f>'X01'!D120/SUM('X01'!$B120:$AB120)*E123</f>
        <v>0.92877507737683718</v>
      </c>
      <c r="AU123" s="2">
        <f>'X01'!E120/SUM('X01'!$B120:$AB120)*F123</f>
        <v>0.29998316942802156</v>
      </c>
      <c r="AV123" s="2">
        <f>'X01'!F120/SUM('X01'!$B120:$AB120)*G123</f>
        <v>1.1079337447767554</v>
      </c>
      <c r="AW123" s="2">
        <f>'X01'!G120/SUM('X01'!$B120:$AB120)*H123</f>
        <v>0.29713481403754444</v>
      </c>
      <c r="AX123" s="2">
        <f>'X01'!H120/SUM('X01'!$B120:$AB120)*I123</f>
        <v>0.34613944912269418</v>
      </c>
      <c r="AY123" s="2">
        <f>'X01'!I120/SUM('X01'!$B120:$AB120)*J123</f>
        <v>2.138049580470204</v>
      </c>
      <c r="AZ123" s="2">
        <f>'X01'!J120/SUM('X01'!$B120:$AB120)*K123</f>
        <v>0.59084793691261184</v>
      </c>
      <c r="BA123" s="2">
        <f>'X01'!K120/SUM('X01'!$B120:$AB120)*L123</f>
        <v>2.1124999808672276</v>
      </c>
      <c r="BB123" s="2">
        <f>'X01'!L120/SUM('X01'!$B120:$AB120)*M123</f>
        <v>0.8517810632050804</v>
      </c>
      <c r="BC123" s="2">
        <f>'X01'!M120/SUM('X01'!$B120:$AB120)*N123</f>
        <v>1.0965801383109581</v>
      </c>
      <c r="BD123" s="2">
        <f>'X01'!N120/SUM('X01'!$B120:$AB120)*O123</f>
        <v>2.0749476832825504</v>
      </c>
      <c r="BE123" s="2">
        <f>'X01'!O120/SUM('X01'!$B120:$AB120)*P123</f>
        <v>0.46278036906465303</v>
      </c>
      <c r="BF123" s="2">
        <f>'X01'!P120/SUM('X01'!$B120:$AB120)*Q123</f>
        <v>0.30986411744443221</v>
      </c>
      <c r="BG123" s="2">
        <f>'X01'!Q120/SUM('X01'!$B120:$AB120)*R123</f>
        <v>2.2093175243974872</v>
      </c>
      <c r="BH123" s="2">
        <f>'X01'!R120/SUM('X01'!$B120:$AB120)*S123</f>
        <v>2.254105064432613</v>
      </c>
      <c r="BI123" s="2">
        <f>'X01'!S120/SUM('X01'!$B120:$AB120)*T123</f>
        <v>0.53857554598760704</v>
      </c>
      <c r="BJ123" s="2">
        <f>'X01'!T120/SUM('X01'!$B120:$AB120)*U123</f>
        <v>6.9112220203449439</v>
      </c>
      <c r="BK123" s="2">
        <f>'X01'!U120/SUM('X01'!$B120:$AB120)*V123</f>
        <v>6.5368252574915813</v>
      </c>
      <c r="BL123" s="2">
        <f>'X01'!V120/SUM('X01'!$B120:$AB120)*W123</f>
        <v>1.3493129262644148</v>
      </c>
      <c r="BM123" s="2">
        <f>'X01'!W120/SUM('X01'!$B120:$AB120)*X123</f>
        <v>1.306541786133778</v>
      </c>
      <c r="BN123" s="2">
        <f>'X01'!X120/SUM('X01'!$B120:$AB120)*Y123</f>
        <v>1.8690291076895034</v>
      </c>
      <c r="BO123" s="2">
        <f>'X01'!Y120/SUM('X01'!$B120:$AB120)*Z123</f>
        <v>0.62596644834805626</v>
      </c>
      <c r="BP123" s="2">
        <f>'X01'!Z120/SUM('X01'!$B120:$AB120)*AA123</f>
        <v>0.76177299724554892</v>
      </c>
      <c r="BQ123" s="2">
        <f>'X01'!AA120/SUM('X01'!$B120:$AB120)*AB123</f>
        <v>1.0620922059624962</v>
      </c>
      <c r="BR123" s="2">
        <f>'X01'!AB120/SUM('X01'!$B120:$AB120)*AC123</f>
        <v>7.909025905039508</v>
      </c>
      <c r="BT123" s="9">
        <f t="shared" si="21"/>
        <v>46.635054581779336</v>
      </c>
    </row>
    <row r="124" spans="1:72" x14ac:dyDescent="0.3">
      <c r="A124" s="1" t="s">
        <v>292</v>
      </c>
      <c r="B124" s="1" t="s">
        <v>293</v>
      </c>
      <c r="C124" s="2">
        <v>43.066349306400028</v>
      </c>
      <c r="D124" s="2">
        <v>59.426548081997041</v>
      </c>
      <c r="E124" s="2">
        <v>61.518574768645294</v>
      </c>
      <c r="F124" s="2">
        <v>57.204292024622092</v>
      </c>
      <c r="G124" s="2">
        <v>39.811016570339206</v>
      </c>
      <c r="H124" s="2">
        <v>51.469669182622312</v>
      </c>
      <c r="I124" s="2">
        <v>48.940279536959842</v>
      </c>
      <c r="J124" s="2">
        <v>108.86861269974082</v>
      </c>
      <c r="K124" s="2">
        <v>49.364158986051194</v>
      </c>
      <c r="L124" s="2">
        <v>80.335715483387887</v>
      </c>
      <c r="M124" s="2">
        <v>59.422626782497268</v>
      </c>
      <c r="N124" s="2">
        <v>62.498465771283627</v>
      </c>
      <c r="O124" s="2">
        <v>59.956030145386251</v>
      </c>
      <c r="P124" s="2">
        <v>38.885310053078904</v>
      </c>
      <c r="Q124" s="2">
        <v>29.166019576078725</v>
      </c>
      <c r="R124" s="2">
        <v>45.713121566113443</v>
      </c>
      <c r="S124" s="2">
        <v>29.923594090113646</v>
      </c>
      <c r="T124" s="2">
        <v>31.029646743308049</v>
      </c>
      <c r="U124" s="2">
        <v>45.113507987281899</v>
      </c>
      <c r="V124" s="2">
        <v>38.114446218491452</v>
      </c>
      <c r="W124" s="2">
        <v>34.944833611151445</v>
      </c>
      <c r="X124" s="2">
        <v>47.632993446101288</v>
      </c>
      <c r="Y124" s="2">
        <v>47.042097686859165</v>
      </c>
      <c r="Z124" s="2">
        <v>44.778601266147064</v>
      </c>
      <c r="AA124" s="2">
        <v>49.490944403610442</v>
      </c>
      <c r="AB124" s="2">
        <v>37.723377311187782</v>
      </c>
      <c r="AC124" s="2">
        <v>53.163381098551213</v>
      </c>
      <c r="AE124" s="2">
        <f t="shared" si="11"/>
        <v>51.63381849594083</v>
      </c>
      <c r="AF124" s="2">
        <f t="shared" si="12"/>
        <v>59.356673451513124</v>
      </c>
      <c r="AG124" s="2">
        <f t="shared" si="13"/>
        <v>36.045298759798762</v>
      </c>
      <c r="AH124" s="2">
        <f t="shared" si="14"/>
        <v>43.206641581370633</v>
      </c>
      <c r="AI124" s="2">
        <f t="shared" si="15"/>
        <v>46.289076019874123</v>
      </c>
      <c r="AK124" s="2">
        <f t="shared" si="16"/>
        <v>8.2656668123051631</v>
      </c>
      <c r="AL124" s="2">
        <f t="shared" si="17"/>
        <v>23.765352732952909</v>
      </c>
      <c r="AM124" s="2">
        <f t="shared" si="18"/>
        <v>7.0509059231798092</v>
      </c>
      <c r="AN124" s="2">
        <f t="shared" si="19"/>
        <v>7.1610329319278776</v>
      </c>
      <c r="AO124" s="2">
        <f t="shared" si="20"/>
        <v>6.6623509316940357</v>
      </c>
      <c r="AQ124" s="1" t="s">
        <v>293</v>
      </c>
      <c r="AR124" s="2">
        <f>'X01'!B121/SUM('X01'!$B121:$AB121)*C124</f>
        <v>0.43248912435643033</v>
      </c>
      <c r="AS124" s="2">
        <f>'X01'!C121/SUM('X01'!$B121:$AB121)*D124</f>
        <v>0.25146681572263913</v>
      </c>
      <c r="AT124" s="2">
        <f>'X01'!D121/SUM('X01'!$B121:$AB121)*E124</f>
        <v>0.92878223643637392</v>
      </c>
      <c r="AU124" s="2">
        <f>'X01'!E121/SUM('X01'!$B121:$AB121)*F124</f>
        <v>0.29998548171807049</v>
      </c>
      <c r="AV124" s="2">
        <f>'X01'!F121/SUM('X01'!$B121:$AB121)*G124</f>
        <v>1.1079422848031137</v>
      </c>
      <c r="AW124" s="2">
        <f>'X01'!G121/SUM('X01'!$B121:$AB121)*H124</f>
        <v>0.29713710437228213</v>
      </c>
      <c r="AX124" s="2">
        <f>'X01'!H121/SUM('X01'!$B121:$AB121)*I124</f>
        <v>0.3461421171883905</v>
      </c>
      <c r="AY124" s="2">
        <f>'X01'!I121/SUM('X01'!$B121:$AB121)*J124</f>
        <v>2.1380660606973483</v>
      </c>
      <c r="AZ124" s="2">
        <f>'X01'!J121/SUM('X01'!$B121:$AB121)*K124</f>
        <v>0.59085249120746797</v>
      </c>
      <c r="BA124" s="2">
        <f>'X01'!K121/SUM('X01'!$B121:$AB121)*L124</f>
        <v>2.1125162641563699</v>
      </c>
      <c r="BB124" s="2">
        <f>'X01'!L121/SUM('X01'!$B121:$AB121)*M124</f>
        <v>0.85178762878967884</v>
      </c>
      <c r="BC124" s="2">
        <f>'X01'!M121/SUM('X01'!$B121:$AB121)*N124</f>
        <v>1.0965885908229664</v>
      </c>
      <c r="BD124" s="2">
        <f>'X01'!N121/SUM('X01'!$B121:$AB121)*O124</f>
        <v>2.0749636771161111</v>
      </c>
      <c r="BE124" s="2">
        <f>'X01'!O121/SUM('X01'!$B121:$AB121)*P124</f>
        <v>0.46278393620625263</v>
      </c>
      <c r="BF124" s="2">
        <f>'X01'!P121/SUM('X01'!$B121:$AB121)*Q124</f>
        <v>0.30986650589748055</v>
      </c>
      <c r="BG124" s="2">
        <f>'X01'!Q121/SUM('X01'!$B121:$AB121)*R124</f>
        <v>2.2093345539626381</v>
      </c>
      <c r="BH124" s="2">
        <f>'X01'!R121/SUM('X01'!$B121:$AB121)*S124</f>
        <v>2.2541224392230781</v>
      </c>
      <c r="BI124" s="2">
        <f>'X01'!S121/SUM('X01'!$B121:$AB121)*T124</f>
        <v>0.53857969736342715</v>
      </c>
      <c r="BJ124" s="2">
        <f>'X01'!T121/SUM('X01'!$B121:$AB121)*U124</f>
        <v>6.9112752924999672</v>
      </c>
      <c r="BK124" s="2">
        <f>'X01'!U121/SUM('X01'!$B121:$AB121)*V124</f>
        <v>6.5368756437716797</v>
      </c>
      <c r="BL124" s="2">
        <f>'X01'!V121/SUM('X01'!$B121:$AB121)*W124</f>
        <v>1.3493233268574183</v>
      </c>
      <c r="BM124" s="2">
        <f>'X01'!W121/SUM('X01'!$B121:$AB121)*X124</f>
        <v>1.3065518570440133</v>
      </c>
      <c r="BN124" s="2">
        <f>'X01'!X121/SUM('X01'!$B121:$AB121)*Y124</f>
        <v>1.8690435142891015</v>
      </c>
      <c r="BO124" s="2">
        <f>'X01'!Y121/SUM('X01'!$B121:$AB121)*Z124</f>
        <v>0.62597127333871394</v>
      </c>
      <c r="BP124" s="2">
        <f>'X01'!Z121/SUM('X01'!$B121:$AB121)*AA124</f>
        <v>0.7617788690420394</v>
      </c>
      <c r="BQ124" s="2">
        <f>'X01'!AA121/SUM('X01'!$B121:$AB121)*AB124</f>
        <v>1.0621003926392496</v>
      </c>
      <c r="BR124" s="2">
        <f>'X01'!AB121/SUM('X01'!$B121:$AB121)*AC124</f>
        <v>7.9090868683326629</v>
      </c>
      <c r="BT124" s="9">
        <f t="shared" si="21"/>
        <v>46.635414047854965</v>
      </c>
    </row>
    <row r="125" spans="1:72" x14ac:dyDescent="0.3">
      <c r="A125" s="1" t="s">
        <v>294</v>
      </c>
      <c r="B125" s="1" t="s">
        <v>295</v>
      </c>
      <c r="C125" s="2">
        <v>25.805928600556154</v>
      </c>
      <c r="D125" s="2">
        <v>45.884974655643617</v>
      </c>
      <c r="E125" s="2">
        <v>52.210819111479275</v>
      </c>
      <c r="F125" s="2">
        <v>41.869908962416453</v>
      </c>
      <c r="G125" s="2">
        <v>29.855728130407488</v>
      </c>
      <c r="H125" s="2">
        <v>20.851403873993615</v>
      </c>
      <c r="I125" s="2">
        <v>36.702776739672849</v>
      </c>
      <c r="J125" s="2">
        <v>84.666977068158502</v>
      </c>
      <c r="K125" s="2">
        <v>42.487365547063604</v>
      </c>
      <c r="L125" s="2">
        <v>57.528854998970999</v>
      </c>
      <c r="M125" s="2">
        <v>37.150831698653313</v>
      </c>
      <c r="N125" s="2">
        <v>35.37028772524414</v>
      </c>
      <c r="O125" s="2">
        <v>48.035462253517885</v>
      </c>
      <c r="P125" s="2">
        <v>32.761384389199939</v>
      </c>
      <c r="Q125" s="2">
        <v>22.71739017719883</v>
      </c>
      <c r="R125" s="2">
        <v>40.304379753842746</v>
      </c>
      <c r="S125" s="2">
        <v>24.494928936327298</v>
      </c>
      <c r="T125" s="2">
        <v>20.969069101678592</v>
      </c>
      <c r="U125" s="2">
        <v>40.713946010066842</v>
      </c>
      <c r="V125" s="2">
        <v>35.413143436542583</v>
      </c>
      <c r="W125" s="2">
        <v>30.856261253916998</v>
      </c>
      <c r="X125" s="2">
        <v>37.110495385150834</v>
      </c>
      <c r="Y125" s="2">
        <v>40.039895867659524</v>
      </c>
      <c r="Z125" s="2">
        <v>37.310178333825817</v>
      </c>
      <c r="AA125" s="2">
        <v>40.218243046504327</v>
      </c>
      <c r="AB125" s="2">
        <v>31.246465881609865</v>
      </c>
      <c r="AC125" s="2">
        <v>62.301748239851449</v>
      </c>
      <c r="AE125" s="2">
        <f t="shared" si="11"/>
        <v>36.168791439167066</v>
      </c>
      <c r="AF125" s="2">
        <f t="shared" si="12"/>
        <v>44.55810373464999</v>
      </c>
      <c r="AG125" s="2">
        <f t="shared" si="13"/>
        <v>30.397771871153829</v>
      </c>
      <c r="AH125" s="2">
        <f t="shared" si="14"/>
        <v>36.002217502242452</v>
      </c>
      <c r="AI125" s="2">
        <f t="shared" si="15"/>
        <v>42.769158875447864</v>
      </c>
      <c r="AK125" s="2">
        <f t="shared" si="16"/>
        <v>11.30195267659847</v>
      </c>
      <c r="AL125" s="2">
        <f t="shared" si="17"/>
        <v>17.912632599339592</v>
      </c>
      <c r="AM125" s="2">
        <f t="shared" si="18"/>
        <v>9.2253525936524383</v>
      </c>
      <c r="AN125" s="2">
        <f t="shared" si="19"/>
        <v>4.6910549004451676</v>
      </c>
      <c r="AO125" s="2">
        <f t="shared" si="20"/>
        <v>13.547473826373405</v>
      </c>
      <c r="AQ125" s="1" t="s">
        <v>295</v>
      </c>
      <c r="AR125" s="2">
        <f>'X01'!B122/SUM('X01'!$B122:$AB122)*C125</f>
        <v>0.214966006851286</v>
      </c>
      <c r="AS125" s="2">
        <f>'X01'!C122/SUM('X01'!$B122:$AB122)*D125</f>
        <v>0.2160002726613203</v>
      </c>
      <c r="AT125" s="2">
        <f>'X01'!D122/SUM('X01'!$B122:$AB122)*E125</f>
        <v>0.7359972147598407</v>
      </c>
      <c r="AU125" s="2">
        <f>'X01'!E122/SUM('X01'!$B122:$AB122)*F125</f>
        <v>0.19325428385817978</v>
      </c>
      <c r="AV125" s="2">
        <f>'X01'!F122/SUM('X01'!$B122:$AB122)*G125</f>
        <v>0.59429209936445893</v>
      </c>
      <c r="AW125" s="2">
        <f>'X01'!G122/SUM('X01'!$B122:$AB122)*H125</f>
        <v>0.12290700898160851</v>
      </c>
      <c r="AX125" s="2">
        <f>'X01'!H122/SUM('X01'!$B122:$AB122)*I125</f>
        <v>0.28153170369540975</v>
      </c>
      <c r="AY125" s="2">
        <f>'X01'!I122/SUM('X01'!$B122:$AB122)*J125</f>
        <v>1.8117443592106364</v>
      </c>
      <c r="AZ125" s="2">
        <f>'X01'!J122/SUM('X01'!$B122:$AB122)*K125</f>
        <v>0.44355361952694106</v>
      </c>
      <c r="BA125" s="2">
        <f>'X01'!K122/SUM('X01'!$B122:$AB122)*L125</f>
        <v>1.7171694478713211</v>
      </c>
      <c r="BB125" s="2">
        <f>'X01'!L122/SUM('X01'!$B122:$AB122)*M125</f>
        <v>0.63585852075531424</v>
      </c>
      <c r="BC125" s="2">
        <f>'X01'!M122/SUM('X01'!$B122:$AB122)*N125</f>
        <v>0.54032918825906107</v>
      </c>
      <c r="BD125" s="2">
        <f>'X01'!N122/SUM('X01'!$B122:$AB122)*O125</f>
        <v>1.4208009808866999</v>
      </c>
      <c r="BE125" s="2">
        <f>'X01'!O122/SUM('X01'!$B122:$AB122)*P125</f>
        <v>0.34965895783962214</v>
      </c>
      <c r="BF125" s="2">
        <f>'X01'!P122/SUM('X01'!$B122:$AB122)*Q125</f>
        <v>0.20892095301344032</v>
      </c>
      <c r="BG125" s="2">
        <f>'X01'!Q122/SUM('X01'!$B122:$AB122)*R125</f>
        <v>1.7119142611822535</v>
      </c>
      <c r="BH125" s="2">
        <f>'X01'!R122/SUM('X01'!$B122:$AB122)*S125</f>
        <v>2.3904092478152501</v>
      </c>
      <c r="BI125" s="2">
        <f>'X01'!S122/SUM('X01'!$B122:$AB122)*T125</f>
        <v>0.36907213890082213</v>
      </c>
      <c r="BJ125" s="2">
        <f>'X01'!T122/SUM('X01'!$B122:$AB122)*U125</f>
        <v>3.360583638512407</v>
      </c>
      <c r="BK125" s="2">
        <f>'X01'!U122/SUM('X01'!$B122:$AB122)*V125</f>
        <v>8.098766224894236</v>
      </c>
      <c r="BL125" s="2">
        <f>'X01'!V122/SUM('X01'!$B122:$AB122)*W125</f>
        <v>1.9389327422942257</v>
      </c>
      <c r="BM125" s="2">
        <f>'X01'!W122/SUM('X01'!$B122:$AB122)*X125</f>
        <v>1.2647802002314843</v>
      </c>
      <c r="BN125" s="2">
        <f>'X01'!X122/SUM('X01'!$B122:$AB122)*Y125</f>
        <v>3.1787256726607303</v>
      </c>
      <c r="BO125" s="2">
        <f>'X01'!Y122/SUM('X01'!$B122:$AB122)*Z125</f>
        <v>0.58880339546567895</v>
      </c>
      <c r="BP125" s="2">
        <f>'X01'!Z122/SUM('X01'!$B122:$AB122)*AA125</f>
        <v>0.70947567746541074</v>
      </c>
      <c r="BQ125" s="2">
        <f>'X01'!AA122/SUM('X01'!$B122:$AB122)*AB125</f>
        <v>0.80666425108519058</v>
      </c>
      <c r="BR125" s="2">
        <f>'X01'!AB122/SUM('X01'!$B122:$AB122)*AC125</f>
        <v>5.408329270127088</v>
      </c>
      <c r="BT125" s="9">
        <f t="shared" si="21"/>
        <v>39.313441338169916</v>
      </c>
    </row>
    <row r="126" spans="1:72" x14ac:dyDescent="0.3">
      <c r="A126" s="1" t="s">
        <v>296</v>
      </c>
      <c r="B126" s="1" t="s">
        <v>297</v>
      </c>
      <c r="C126" s="2">
        <v>132.27301295394898</v>
      </c>
      <c r="D126" s="2">
        <v>177.19276883428549</v>
      </c>
      <c r="E126" s="2">
        <v>114.15842129864289</v>
      </c>
      <c r="F126" s="2">
        <v>105.30937853698698</v>
      </c>
      <c r="G126" s="2">
        <v>117.75623180753107</v>
      </c>
      <c r="H126" s="2">
        <v>183.21335521112081</v>
      </c>
      <c r="I126" s="2">
        <v>131.81262192315967</v>
      </c>
      <c r="J126" s="2">
        <v>273.46153020480028</v>
      </c>
      <c r="K126" s="2">
        <v>124.35984651724806</v>
      </c>
      <c r="L126" s="2">
        <v>215.15906639116747</v>
      </c>
      <c r="M126" s="2">
        <v>172.41656279706234</v>
      </c>
      <c r="N126" s="2">
        <v>180.89714281655924</v>
      </c>
      <c r="O126" s="2">
        <v>161.62698697651427</v>
      </c>
      <c r="P126" s="2">
        <v>80.22824891875058</v>
      </c>
      <c r="Q126" s="2">
        <v>88.791409059321268</v>
      </c>
      <c r="R126" s="2">
        <v>109.38904472193342</v>
      </c>
      <c r="S126" s="2">
        <v>59.501356623255838</v>
      </c>
      <c r="T126" s="2">
        <v>71.976982263061231</v>
      </c>
      <c r="U126" s="2">
        <v>86.293506419655316</v>
      </c>
      <c r="V126" s="2">
        <v>62.046753963808875</v>
      </c>
      <c r="W126" s="2">
        <v>57.115281145189243</v>
      </c>
      <c r="X126" s="2">
        <v>93.555189614142833</v>
      </c>
      <c r="Y126" s="2">
        <v>96.880141152972669</v>
      </c>
      <c r="Z126" s="2">
        <v>101.48731671165585</v>
      </c>
      <c r="AA126" s="2">
        <v>107.99376629852713</v>
      </c>
      <c r="AB126" s="2">
        <v>72.797467601789648</v>
      </c>
      <c r="AC126" s="2">
        <v>81.63205553500498</v>
      </c>
      <c r="AE126" s="2">
        <f t="shared" si="11"/>
        <v>137.38797008081085</v>
      </c>
      <c r="AF126" s="2">
        <f t="shared" si="12"/>
        <v>156.25887093370636</v>
      </c>
      <c r="AG126" s="2">
        <f t="shared" si="13"/>
        <v>69.954649817445315</v>
      </c>
      <c r="AH126" s="2">
        <f t="shared" si="14"/>
        <v>82.51687063743492</v>
      </c>
      <c r="AI126" s="2">
        <f t="shared" si="15"/>
        <v>90.977651536744418</v>
      </c>
      <c r="AK126" s="2">
        <f t="shared" si="16"/>
        <v>30.810410414132345</v>
      </c>
      <c r="AL126" s="2">
        <f t="shared" si="17"/>
        <v>62.898202226209413</v>
      </c>
      <c r="AM126" s="2">
        <f t="shared" si="18"/>
        <v>12.149817817890964</v>
      </c>
      <c r="AN126" s="2">
        <f t="shared" si="19"/>
        <v>22.061151085863901</v>
      </c>
      <c r="AO126" s="2">
        <f t="shared" si="20"/>
        <v>16.511213121304483</v>
      </c>
      <c r="AQ126" s="1" t="s">
        <v>297</v>
      </c>
      <c r="AR126" s="2">
        <f>'X01'!B123/SUM('X01'!$B123:$AB123)*C126</f>
        <v>0.58936752191302488</v>
      </c>
      <c r="AS126" s="2">
        <f>'X01'!C123/SUM('X01'!$B123:$AB123)*D126</f>
        <v>0.73366953545244096</v>
      </c>
      <c r="AT126" s="2">
        <f>'X01'!D123/SUM('X01'!$B123:$AB123)*E126</f>
        <v>0.3056764727734872</v>
      </c>
      <c r="AU126" s="2">
        <f>'X01'!E123/SUM('X01'!$B123:$AB123)*F126</f>
        <v>0.11212333486853755</v>
      </c>
      <c r="AV126" s="2">
        <f>'X01'!F123/SUM('X01'!$B123:$AB123)*G126</f>
        <v>1.9257518374116438</v>
      </c>
      <c r="AW126" s="2">
        <f>'X01'!G123/SUM('X01'!$B123:$AB123)*H126</f>
        <v>0.36781483130273418</v>
      </c>
      <c r="AX126" s="2">
        <f>'X01'!H123/SUM('X01'!$B123:$AB123)*I126</f>
        <v>0.67750241662830935</v>
      </c>
      <c r="AY126" s="2">
        <f>'X01'!I123/SUM('X01'!$B123:$AB123)*J126</f>
        <v>3.2229914552052499</v>
      </c>
      <c r="AZ126" s="2">
        <f>'X01'!J123/SUM('X01'!$B123:$AB123)*K126</f>
        <v>0.98942529529953382</v>
      </c>
      <c r="BA126" s="2">
        <f>'X01'!K123/SUM('X01'!$B123:$AB123)*L126</f>
        <v>3.9505983114846805</v>
      </c>
      <c r="BB126" s="2">
        <f>'X01'!L123/SUM('X01'!$B123:$AB123)*M126</f>
        <v>1.3072319910066674</v>
      </c>
      <c r="BC126" s="2">
        <f>'X01'!M123/SUM('X01'!$B123:$AB123)*N126</f>
        <v>1.5612575411466521</v>
      </c>
      <c r="BD126" s="2">
        <f>'X01'!N123/SUM('X01'!$B123:$AB123)*O126</f>
        <v>4.2297790296932511</v>
      </c>
      <c r="BE126" s="2">
        <f>'X01'!O123/SUM('X01'!$B123:$AB123)*P126</f>
        <v>0.59722717386628421</v>
      </c>
      <c r="BF126" s="2">
        <f>'X01'!P123/SUM('X01'!$B123:$AB123)*Q126</f>
        <v>1.1403181466607457</v>
      </c>
      <c r="BG126" s="2">
        <f>'X01'!Q123/SUM('X01'!$B123:$AB123)*R126</f>
        <v>5.0014162835328486</v>
      </c>
      <c r="BH126" s="2">
        <f>'X01'!R123/SUM('X01'!$B123:$AB123)*S126</f>
        <v>5.0006061960758146</v>
      </c>
      <c r="BI126" s="2">
        <f>'X01'!S123/SUM('X01'!$B123:$AB123)*T126</f>
        <v>0.56611445215109302</v>
      </c>
      <c r="BJ126" s="2">
        <f>'X01'!T123/SUM('X01'!$B123:$AB123)*U126</f>
        <v>9.5141510742994484</v>
      </c>
      <c r="BK126" s="2">
        <f>'X01'!U123/SUM('X01'!$B123:$AB123)*V126</f>
        <v>22.281602750217967</v>
      </c>
      <c r="BL126" s="2">
        <f>'X01'!V123/SUM('X01'!$B123:$AB123)*W126</f>
        <v>2.5159870569594727</v>
      </c>
      <c r="BM126" s="2">
        <f>'X01'!W123/SUM('X01'!$B123:$AB123)*X126</f>
        <v>3.2773377132954606</v>
      </c>
      <c r="BN126" s="2">
        <f>'X01'!X123/SUM('X01'!$B123:$AB123)*Y126</f>
        <v>9.0011344969792262</v>
      </c>
      <c r="BO126" s="2">
        <f>'X01'!Y123/SUM('X01'!$B123:$AB123)*Z126</f>
        <v>0.92007148818628093</v>
      </c>
      <c r="BP126" s="2">
        <f>'X01'!Z123/SUM('X01'!$B123:$AB123)*AA126</f>
        <v>0.69703906776456437</v>
      </c>
      <c r="BQ126" s="2">
        <f>'X01'!AA123/SUM('X01'!$B123:$AB123)*AB126</f>
        <v>2.3694497311690652</v>
      </c>
      <c r="BR126" s="2">
        <f>'X01'!AB123/SUM('X01'!$B123:$AB123)*AC126</f>
        <v>2.966102070041114</v>
      </c>
      <c r="BT126" s="9">
        <f t="shared" si="21"/>
        <v>85.821747275385619</v>
      </c>
    </row>
    <row r="127" spans="1:72" x14ac:dyDescent="0.3">
      <c r="A127" s="1" t="s">
        <v>298</v>
      </c>
      <c r="B127" s="1" t="s">
        <v>299</v>
      </c>
      <c r="C127" s="2">
        <v>68.840471069381579</v>
      </c>
      <c r="D127" s="2">
        <v>83.943857135078517</v>
      </c>
      <c r="E127" s="2">
        <v>83.378851855946706</v>
      </c>
      <c r="F127" s="2">
        <v>78.566199014257549</v>
      </c>
      <c r="G127" s="2">
        <v>61.540912249234623</v>
      </c>
      <c r="H127" s="2">
        <v>76.47003469789361</v>
      </c>
      <c r="I127" s="2">
        <v>82.598630795653193</v>
      </c>
      <c r="J127" s="2">
        <v>131.61533001856139</v>
      </c>
      <c r="K127" s="2">
        <v>74.217854960057906</v>
      </c>
      <c r="L127" s="2">
        <v>103.30513764229913</v>
      </c>
      <c r="M127" s="2">
        <v>83.43610796970296</v>
      </c>
      <c r="N127" s="2">
        <v>88.912722227979813</v>
      </c>
      <c r="O127" s="2">
        <v>84.062783255513693</v>
      </c>
      <c r="P127" s="2">
        <v>58.327905829138132</v>
      </c>
      <c r="Q127" s="2">
        <v>47.426992459493881</v>
      </c>
      <c r="R127" s="2">
        <v>65.845630502805207</v>
      </c>
      <c r="S127" s="2">
        <v>46.882421902098216</v>
      </c>
      <c r="T127" s="2">
        <v>44.651566762081735</v>
      </c>
      <c r="U127" s="2">
        <v>64.552226252398455</v>
      </c>
      <c r="V127" s="2">
        <v>54.133233245933717</v>
      </c>
      <c r="W127" s="2">
        <v>51.542830202712111</v>
      </c>
      <c r="X127" s="2">
        <v>67.195750115888814</v>
      </c>
      <c r="Y127" s="2">
        <v>64.875045851201691</v>
      </c>
      <c r="Z127" s="2">
        <v>67.876762748367938</v>
      </c>
      <c r="AA127" s="2">
        <v>73.772961422754392</v>
      </c>
      <c r="AB127" s="2">
        <v>57.719447248078843</v>
      </c>
      <c r="AC127" s="2">
        <v>76.918868818100194</v>
      </c>
      <c r="AE127" s="2">
        <f t="shared" si="11"/>
        <v>76.476993831063695</v>
      </c>
      <c r="AF127" s="2">
        <f t="shared" si="12"/>
        <v>81.905607207283566</v>
      </c>
      <c r="AG127" s="2">
        <f t="shared" si="13"/>
        <v>52.554862040628031</v>
      </c>
      <c r="AH127" s="2">
        <f t="shared" si="14"/>
        <v>61.204542056600872</v>
      </c>
      <c r="AI127" s="2">
        <f t="shared" si="15"/>
        <v>69.072010059325336</v>
      </c>
      <c r="AK127" s="2">
        <f t="shared" si="16"/>
        <v>8.4323975491203793</v>
      </c>
      <c r="AL127" s="2">
        <f t="shared" si="17"/>
        <v>25.116725528967613</v>
      </c>
      <c r="AM127" s="2">
        <f t="shared" si="18"/>
        <v>8.9641258558156167</v>
      </c>
      <c r="AN127" s="2">
        <f t="shared" si="19"/>
        <v>8.4473619569493348</v>
      </c>
      <c r="AO127" s="2">
        <f t="shared" si="20"/>
        <v>8.4455399396987012</v>
      </c>
      <c r="AQ127" s="1" t="s">
        <v>299</v>
      </c>
      <c r="AR127" s="2">
        <f>'X01'!B124/SUM('X01'!$B124:$AB124)*C127</f>
        <v>0.66559415831249091</v>
      </c>
      <c r="AS127" s="2">
        <f>'X01'!C124/SUM('X01'!$B124:$AB124)*D127</f>
        <v>0.5975947049408451</v>
      </c>
      <c r="AT127" s="2">
        <f>'X01'!D124/SUM('X01'!$B124:$AB124)*E127</f>
        <v>2.3745276204777048</v>
      </c>
      <c r="AU127" s="2">
        <f>'X01'!E124/SUM('X01'!$B124:$AB124)*F127</f>
        <v>0.47696995668633319</v>
      </c>
      <c r="AV127" s="2">
        <f>'X01'!F124/SUM('X01'!$B124:$AB124)*G127</f>
        <v>1.4468677756172963</v>
      </c>
      <c r="AW127" s="2">
        <f>'X01'!G124/SUM('X01'!$B124:$AB124)*H127</f>
        <v>0.37589782793897647</v>
      </c>
      <c r="AX127" s="2">
        <f>'X01'!H124/SUM('X01'!$B124:$AB124)*I127</f>
        <v>1.0680270406894901</v>
      </c>
      <c r="AY127" s="2">
        <f>'X01'!I124/SUM('X01'!$B124:$AB124)*J127</f>
        <v>2.0631595926183461</v>
      </c>
      <c r="AZ127" s="2">
        <f>'X01'!J124/SUM('X01'!$B124:$AB124)*K127</f>
        <v>1.003358832535951</v>
      </c>
      <c r="BA127" s="2">
        <f>'X01'!K124/SUM('X01'!$B124:$AB124)*L127</f>
        <v>3.8947941587707589</v>
      </c>
      <c r="BB127" s="2">
        <f>'X01'!L124/SUM('X01'!$B124:$AB124)*M127</f>
        <v>1.5075135560686901</v>
      </c>
      <c r="BC127" s="2">
        <f>'X01'!M124/SUM('X01'!$B124:$AB124)*N127</f>
        <v>1.39635430637268</v>
      </c>
      <c r="BD127" s="2">
        <f>'X01'!N124/SUM('X01'!$B124:$AB124)*O127</f>
        <v>4.5715201402547407</v>
      </c>
      <c r="BE127" s="2">
        <f>'X01'!O124/SUM('X01'!$B124:$AB124)*P127</f>
        <v>0.76361620892379045</v>
      </c>
      <c r="BF127" s="2">
        <f>'X01'!P124/SUM('X01'!$B124:$AB124)*Q127</f>
        <v>0.60231486807426016</v>
      </c>
      <c r="BG127" s="2">
        <f>'X01'!Q124/SUM('X01'!$B124:$AB124)*R127</f>
        <v>4.1921869729897745</v>
      </c>
      <c r="BH127" s="2">
        <f>'X01'!R124/SUM('X01'!$B124:$AB124)*S127</f>
        <v>3.6737664293406009</v>
      </c>
      <c r="BI127" s="2">
        <f>'X01'!S124/SUM('X01'!$B124:$AB124)*T127</f>
        <v>1.2028656661062092</v>
      </c>
      <c r="BJ127" s="2">
        <f>'X01'!T124/SUM('X01'!$B124:$AB124)*U127</f>
        <v>6.1197186478777672</v>
      </c>
      <c r="BK127" s="2">
        <f>'X01'!U124/SUM('X01'!$B124:$AB124)*V127</f>
        <v>12.586034869246292</v>
      </c>
      <c r="BL127" s="2">
        <f>'X01'!V124/SUM('X01'!$B124:$AB124)*W127</f>
        <v>1.9599037244173729</v>
      </c>
      <c r="BM127" s="2">
        <f>'X01'!W124/SUM('X01'!$B124:$AB124)*X127</f>
        <v>2.2900040093032277</v>
      </c>
      <c r="BN127" s="2">
        <f>'X01'!X124/SUM('X01'!$B124:$AB124)*Y127</f>
        <v>3.8111585067212612</v>
      </c>
      <c r="BO127" s="2">
        <f>'X01'!Y124/SUM('X01'!$B124:$AB124)*Z127</f>
        <v>1.0057715673799217</v>
      </c>
      <c r="BP127" s="2">
        <f>'X01'!Z124/SUM('X01'!$B124:$AB124)*AA127</f>
        <v>1.1649011388757926</v>
      </c>
      <c r="BQ127" s="2">
        <f>'X01'!AA124/SUM('X01'!$B124:$AB124)*AB127</f>
        <v>0.86590087249347059</v>
      </c>
      <c r="BR127" s="2">
        <f>'X01'!AB124/SUM('X01'!$B124:$AB124)*AC127</f>
        <v>4.1329905625801509</v>
      </c>
      <c r="BT127" s="9">
        <f t="shared" si="21"/>
        <v>65.813313715614186</v>
      </c>
    </row>
    <row r="128" spans="1:72" x14ac:dyDescent="0.3">
      <c r="A128" s="1" t="s">
        <v>300</v>
      </c>
      <c r="B128" s="1" t="s">
        <v>301</v>
      </c>
      <c r="C128" s="2">
        <v>65.972224921406877</v>
      </c>
      <c r="D128" s="2">
        <v>78.189648573827839</v>
      </c>
      <c r="E128" s="2">
        <v>62.061749716875759</v>
      </c>
      <c r="F128" s="2">
        <v>57.087326117022783</v>
      </c>
      <c r="G128" s="2">
        <v>53.637387270034566</v>
      </c>
      <c r="H128" s="2">
        <v>86.026651650558705</v>
      </c>
      <c r="I128" s="2">
        <v>69.704212212109638</v>
      </c>
      <c r="J128" s="2">
        <v>127.66634545269191</v>
      </c>
      <c r="K128" s="2">
        <v>61.810448106716322</v>
      </c>
      <c r="L128" s="2">
        <v>97.131680796409768</v>
      </c>
      <c r="M128" s="2">
        <v>80.805229637234973</v>
      </c>
      <c r="N128" s="2">
        <v>88.018561597297392</v>
      </c>
      <c r="O128" s="2">
        <v>80.801968167778028</v>
      </c>
      <c r="P128" s="2">
        <v>41.57982205046558</v>
      </c>
      <c r="Q128" s="2">
        <v>47.045154435201027</v>
      </c>
      <c r="R128" s="2">
        <v>55.694933210641622</v>
      </c>
      <c r="S128" s="2">
        <v>40.181673742253452</v>
      </c>
      <c r="T128" s="2">
        <v>45.55484914297385</v>
      </c>
      <c r="U128" s="2">
        <v>51.357045816583337</v>
      </c>
      <c r="V128" s="2">
        <v>44.118908907265912</v>
      </c>
      <c r="W128" s="2">
        <v>39.157993559381609</v>
      </c>
      <c r="X128" s="2">
        <v>53.276396604198347</v>
      </c>
      <c r="Y128" s="2">
        <v>55.99310198116892</v>
      </c>
      <c r="Z128" s="2">
        <v>56.702473457878995</v>
      </c>
      <c r="AA128" s="2">
        <v>59.104913429837801</v>
      </c>
      <c r="AB128" s="2">
        <v>42.661135244986824</v>
      </c>
      <c r="AC128" s="2">
        <v>44.577743010804625</v>
      </c>
      <c r="AE128" s="2">
        <f t="shared" si="11"/>
        <v>67.525600065976604</v>
      </c>
      <c r="AF128" s="2">
        <f t="shared" si="12"/>
        <v>75.61712705049294</v>
      </c>
      <c r="AG128" s="2">
        <f t="shared" si="13"/>
        <v>45.303119402269132</v>
      </c>
      <c r="AH128" s="2">
        <f t="shared" si="14"/>
        <v>49.475830714916299</v>
      </c>
      <c r="AI128" s="2">
        <f t="shared" si="15"/>
        <v>50.761566285877066</v>
      </c>
      <c r="AK128" s="2">
        <f t="shared" si="16"/>
        <v>11.509878683637789</v>
      </c>
      <c r="AL128" s="2">
        <f t="shared" si="17"/>
        <v>27.253453142421961</v>
      </c>
      <c r="AM128" s="2">
        <f t="shared" si="18"/>
        <v>4.6312328465631305</v>
      </c>
      <c r="AN128" s="2">
        <f t="shared" si="19"/>
        <v>9.0381660032560571</v>
      </c>
      <c r="AO128" s="2">
        <f t="shared" si="20"/>
        <v>8.341911710084311</v>
      </c>
      <c r="AQ128" s="1" t="s">
        <v>301</v>
      </c>
      <c r="AR128" s="2">
        <f>'X01'!B125/SUM('X01'!$B125:$AB125)*C128</f>
        <v>0.19648992330618392</v>
      </c>
      <c r="AS128" s="2">
        <f>'X01'!C125/SUM('X01'!$B125:$AB125)*D128</f>
        <v>0.14410628036144574</v>
      </c>
      <c r="AT128" s="2">
        <f>'X01'!D125/SUM('X01'!$B125:$AB125)*E128</f>
        <v>0.592766888674087</v>
      </c>
      <c r="AU128" s="2">
        <f>'X01'!E125/SUM('X01'!$B125:$AB125)*F128</f>
        <v>7.0472541009078377E-2</v>
      </c>
      <c r="AV128" s="2">
        <f>'X01'!F125/SUM('X01'!$B125:$AB125)*G128</f>
        <v>0.63071110580647438</v>
      </c>
      <c r="AW128" s="2">
        <f>'X01'!G125/SUM('X01'!$B125:$AB125)*H128</f>
        <v>0.10329087422291527</v>
      </c>
      <c r="AX128" s="2">
        <f>'X01'!H125/SUM('X01'!$B125:$AB125)*I128</f>
        <v>0.15685035772385542</v>
      </c>
      <c r="AY128" s="2">
        <f>'X01'!I125/SUM('X01'!$B125:$AB125)*J128</f>
        <v>0.87210719058101238</v>
      </c>
      <c r="AZ128" s="2">
        <f>'X01'!J125/SUM('X01'!$B125:$AB125)*K128</f>
        <v>0.21514338808899058</v>
      </c>
      <c r="BA128" s="2">
        <f>'X01'!K125/SUM('X01'!$B125:$AB125)*L128</f>
        <v>1.8992826312781117</v>
      </c>
      <c r="BB128" s="2">
        <f>'X01'!L125/SUM('X01'!$B125:$AB125)*M128</f>
        <v>0.68152191411938345</v>
      </c>
      <c r="BC128" s="2">
        <f>'X01'!M125/SUM('X01'!$B125:$AB125)*N128</f>
        <v>0.43411613030251145</v>
      </c>
      <c r="BD128" s="2">
        <f>'X01'!N125/SUM('X01'!$B125:$AB125)*O128</f>
        <v>1.8630195741184428</v>
      </c>
      <c r="BE128" s="2">
        <f>'X01'!O125/SUM('X01'!$B125:$AB125)*P128</f>
        <v>0.30250288621187332</v>
      </c>
      <c r="BF128" s="2">
        <f>'X01'!P125/SUM('X01'!$B125:$AB125)*Q128</f>
        <v>0.33674338277237975</v>
      </c>
      <c r="BG128" s="2">
        <f>'X01'!Q125/SUM('X01'!$B125:$AB125)*R128</f>
        <v>1.9747184427466715</v>
      </c>
      <c r="BH128" s="2">
        <f>'X01'!R125/SUM('X01'!$B125:$AB125)*S128</f>
        <v>3.7291586919779354</v>
      </c>
      <c r="BI128" s="2">
        <f>'X01'!S125/SUM('X01'!$B125:$AB125)*T128</f>
        <v>0.76596057610804069</v>
      </c>
      <c r="BJ128" s="2">
        <f>'X01'!T125/SUM('X01'!$B125:$AB125)*U128</f>
        <v>5.6729610814923692</v>
      </c>
      <c r="BK128" s="2">
        <f>'X01'!U125/SUM('X01'!$B125:$AB125)*V128</f>
        <v>17.580155996986839</v>
      </c>
      <c r="BL128" s="2">
        <f>'X01'!V125/SUM('X01'!$B125:$AB125)*W128</f>
        <v>2.3295137454503361</v>
      </c>
      <c r="BM128" s="2">
        <f>'X01'!W125/SUM('X01'!$B125:$AB125)*X128</f>
        <v>1.6064270550389075</v>
      </c>
      <c r="BN128" s="2">
        <f>'X01'!X125/SUM('X01'!$B125:$AB125)*Y128</f>
        <v>4.5518306085663012</v>
      </c>
      <c r="BO128" s="2">
        <f>'X01'!Y125/SUM('X01'!$B125:$AB125)*Z128</f>
        <v>0.49119206075601257</v>
      </c>
      <c r="BP128" s="2">
        <f>'X01'!Z125/SUM('X01'!$B125:$AB125)*AA128</f>
        <v>0.55362167139210605</v>
      </c>
      <c r="BQ128" s="2">
        <f>'X01'!AA125/SUM('X01'!$B125:$AB125)*AB128</f>
        <v>0.80583092566512404</v>
      </c>
      <c r="BR128" s="2">
        <f>'X01'!AB125/SUM('X01'!$B125:$AB125)*AC128</f>
        <v>1.1856286555441984</v>
      </c>
      <c r="BT128" s="9">
        <f t="shared" si="21"/>
        <v>49.74612458030159</v>
      </c>
    </row>
    <row r="129" spans="1:72" x14ac:dyDescent="0.3">
      <c r="A129" s="1" t="s">
        <v>302</v>
      </c>
      <c r="B129" s="1" t="s">
        <v>303</v>
      </c>
      <c r="C129" s="2">
        <v>91.679008871536595</v>
      </c>
      <c r="D129" s="2">
        <v>93.335116236659417</v>
      </c>
      <c r="E129" s="2">
        <v>150.36126987954509</v>
      </c>
      <c r="F129" s="2">
        <v>66.522192058112623</v>
      </c>
      <c r="G129" s="2">
        <v>69.311784896128259</v>
      </c>
      <c r="H129" s="2">
        <v>172.24226553750543</v>
      </c>
      <c r="I129" s="2">
        <v>84.162268820491846</v>
      </c>
      <c r="J129" s="2">
        <v>288.32468447700637</v>
      </c>
      <c r="K129" s="2">
        <v>77.753498921331726</v>
      </c>
      <c r="L129" s="2">
        <v>217.81128080447871</v>
      </c>
      <c r="M129" s="2">
        <v>139.38509787897732</v>
      </c>
      <c r="N129" s="2">
        <v>173.42783381468828</v>
      </c>
      <c r="O129" s="2">
        <v>133.8637883257901</v>
      </c>
      <c r="P129" s="2">
        <v>63.680345494540759</v>
      </c>
      <c r="Q129" s="2">
        <v>52.420962224539309</v>
      </c>
      <c r="R129" s="2">
        <v>84.619254144980431</v>
      </c>
      <c r="S129" s="2">
        <v>55.027008262399868</v>
      </c>
      <c r="T129" s="2">
        <v>75.105641622899341</v>
      </c>
      <c r="U129" s="2">
        <v>101.12447424890236</v>
      </c>
      <c r="V129" s="2">
        <v>63.963992613830939</v>
      </c>
      <c r="W129" s="2">
        <v>55.315225683641629</v>
      </c>
      <c r="X129" s="2">
        <v>111.38884512463764</v>
      </c>
      <c r="Y129" s="2">
        <v>96.379820414674626</v>
      </c>
      <c r="Z129" s="2">
        <v>79.407773078812284</v>
      </c>
      <c r="AA129" s="2">
        <v>95.464355359084294</v>
      </c>
      <c r="AB129" s="2">
        <v>69.344801634118369</v>
      </c>
      <c r="AC129" s="2">
        <v>77.326867671984033</v>
      </c>
      <c r="AE129" s="2">
        <f t="shared" si="11"/>
        <v>103.94484375713989</v>
      </c>
      <c r="AF129" s="2">
        <f t="shared" si="12"/>
        <v>136.80963845403701</v>
      </c>
      <c r="AG129" s="2">
        <f t="shared" si="13"/>
        <v>73.805279187008125</v>
      </c>
      <c r="AH129" s="2">
        <f t="shared" si="14"/>
        <v>87.694630407651289</v>
      </c>
      <c r="AI129" s="2">
        <f t="shared" si="15"/>
        <v>80.385949435999748</v>
      </c>
      <c r="AK129" s="2">
        <f t="shared" si="16"/>
        <v>40.97416534985323</v>
      </c>
      <c r="AL129" s="2">
        <f t="shared" si="17"/>
        <v>78.70441894031903</v>
      </c>
      <c r="AM129" s="2">
        <f t="shared" si="18"/>
        <v>19.97918701739296</v>
      </c>
      <c r="AN129" s="2">
        <f t="shared" si="19"/>
        <v>29.028212025493175</v>
      </c>
      <c r="AO129" s="2">
        <f t="shared" si="20"/>
        <v>10.948060409481865</v>
      </c>
      <c r="AQ129" s="1" t="s">
        <v>303</v>
      </c>
      <c r="AR129" s="2">
        <f>'X01'!B126/SUM('X01'!$B126:$AB126)*C129</f>
        <v>0.13400746350932671</v>
      </c>
      <c r="AS129" s="2">
        <f>'X01'!C126/SUM('X01'!$B126:$AB126)*D129</f>
        <v>0.12620989377549355</v>
      </c>
      <c r="AT129" s="2">
        <f>'X01'!D126/SUM('X01'!$B126:$AB126)*E129</f>
        <v>1.2101439039666075</v>
      </c>
      <c r="AU129" s="2">
        <f>'X01'!E126/SUM('X01'!$B126:$AB126)*F129</f>
        <v>3.4445835952473088E-2</v>
      </c>
      <c r="AV129" s="2">
        <f>'X01'!F126/SUM('X01'!$B126:$AB126)*G129</f>
        <v>0.63679671709386931</v>
      </c>
      <c r="AW129" s="2">
        <f>'X01'!G126/SUM('X01'!$B126:$AB126)*H129</f>
        <v>0.13709579606461364</v>
      </c>
      <c r="AX129" s="2">
        <f>'X01'!H126/SUM('X01'!$B126:$AB126)*I129</f>
        <v>9.4132883620483707E-2</v>
      </c>
      <c r="AY129" s="2">
        <f>'X01'!I126/SUM('X01'!$B126:$AB126)*J129</f>
        <v>1.3743884421694073</v>
      </c>
      <c r="AZ129" s="2">
        <f>'X01'!J126/SUM('X01'!$B126:$AB126)*K129</f>
        <v>0.22040303929623978</v>
      </c>
      <c r="BA129" s="2">
        <f>'X01'!K126/SUM('X01'!$B126:$AB126)*L129</f>
        <v>4.6157982054836824</v>
      </c>
      <c r="BB129" s="2">
        <f>'X01'!L126/SUM('X01'!$B126:$AB126)*M129</f>
        <v>1.6460014014445365</v>
      </c>
      <c r="BC129" s="2">
        <f>'X01'!M126/SUM('X01'!$B126:$AB126)*N129</f>
        <v>1.4681444438837004</v>
      </c>
      <c r="BD129" s="2">
        <f>'X01'!N126/SUM('X01'!$B126:$AB126)*O129</f>
        <v>2.7140171901228944</v>
      </c>
      <c r="BE129" s="2">
        <f>'X01'!O126/SUM('X01'!$B126:$AB126)*P129</f>
        <v>0.16750944527682621</v>
      </c>
      <c r="BF129" s="2">
        <f>'X01'!P126/SUM('X01'!$B126:$AB126)*Q129</f>
        <v>0.34465229245573858</v>
      </c>
      <c r="BG129" s="2">
        <f>'X01'!Q126/SUM('X01'!$B126:$AB126)*R129</f>
        <v>3.5997272380989092</v>
      </c>
      <c r="BH129" s="2">
        <f>'X01'!R126/SUM('X01'!$B126:$AB126)*S129</f>
        <v>3.3838902383032896</v>
      </c>
      <c r="BI129" s="2">
        <f>'X01'!S126/SUM('X01'!$B126:$AB126)*T129</f>
        <v>0.71758397926495265</v>
      </c>
      <c r="BJ129" s="2">
        <f>'X01'!T126/SUM('X01'!$B126:$AB126)*U129</f>
        <v>16.907639148509229</v>
      </c>
      <c r="BK129" s="2">
        <f>'X01'!U126/SUM('X01'!$B126:$AB126)*V129</f>
        <v>26.802033725773391</v>
      </c>
      <c r="BL129" s="2">
        <f>'X01'!V126/SUM('X01'!$B126:$AB126)*W129</f>
        <v>1.788290268786042</v>
      </c>
      <c r="BM129" s="2">
        <f>'X01'!W126/SUM('X01'!$B126:$AB126)*X129</f>
        <v>4.7114869158565007</v>
      </c>
      <c r="BN129" s="2">
        <f>'X01'!X126/SUM('X01'!$B126:$AB126)*Y129</f>
        <v>5.4346649553572712</v>
      </c>
      <c r="BO129" s="2">
        <f>'X01'!Y126/SUM('X01'!$B126:$AB126)*Z129</f>
        <v>0.38439563251767023</v>
      </c>
      <c r="BP129" s="2">
        <f>'X01'!Z126/SUM('X01'!$B126:$AB126)*AA129</f>
        <v>0.50788227947412301</v>
      </c>
      <c r="BQ129" s="2">
        <f>'X01'!AA126/SUM('X01'!$B126:$AB126)*AB129</f>
        <v>1.6722594058446352</v>
      </c>
      <c r="BR129" s="2">
        <f>'X01'!AB126/SUM('X01'!$B126:$AB126)*AC129</f>
        <v>2.6195705670357765</v>
      </c>
      <c r="BT129" s="9">
        <f t="shared" si="21"/>
        <v>83.453171308937684</v>
      </c>
    </row>
    <row r="130" spans="1:72" x14ac:dyDescent="0.3">
      <c r="A130" s="1" t="s">
        <v>304</v>
      </c>
      <c r="B130" s="1" t="s">
        <v>305</v>
      </c>
      <c r="C130" s="2">
        <v>215.83195012150583</v>
      </c>
      <c r="D130" s="2">
        <v>204.53533626775436</v>
      </c>
      <c r="E130" s="2">
        <v>268.25278030601817</v>
      </c>
      <c r="F130" s="2">
        <v>153.98007705770888</v>
      </c>
      <c r="G130" s="2">
        <v>221.78788054511608</v>
      </c>
      <c r="H130" s="2">
        <v>277.77548864201214</v>
      </c>
      <c r="I130" s="2">
        <v>202.70197604533286</v>
      </c>
      <c r="J130" s="2">
        <v>388.01174886110346</v>
      </c>
      <c r="K130" s="2">
        <v>198.82105723310056</v>
      </c>
      <c r="L130" s="2">
        <v>354.42274785766432</v>
      </c>
      <c r="M130" s="2">
        <v>279.36936109703794</v>
      </c>
      <c r="N130" s="2">
        <v>299.95338856797196</v>
      </c>
      <c r="O130" s="2">
        <v>254.6120962320517</v>
      </c>
      <c r="P130" s="2">
        <v>196.35364651160558</v>
      </c>
      <c r="Q130" s="2">
        <v>153.96784356875997</v>
      </c>
      <c r="R130" s="2">
        <v>202.12181565470391</v>
      </c>
      <c r="S130" s="2">
        <v>121.29388927808337</v>
      </c>
      <c r="T130" s="2">
        <v>140.85588375758846</v>
      </c>
      <c r="U130" s="2">
        <v>166.14197367399382</v>
      </c>
      <c r="V130" s="2">
        <v>107.97527052927039</v>
      </c>
      <c r="W130" s="2">
        <v>120.809006351931</v>
      </c>
      <c r="X130" s="2">
        <v>184.29473766977489</v>
      </c>
      <c r="Y130" s="2">
        <v>165.9668670831814</v>
      </c>
      <c r="Z130" s="2">
        <v>159.88124268000487</v>
      </c>
      <c r="AA130" s="2">
        <v>209.77022218166556</v>
      </c>
      <c r="AB130" s="2">
        <v>167.06787248914196</v>
      </c>
      <c r="AC130" s="2">
        <v>215.08473850115851</v>
      </c>
      <c r="AE130" s="2">
        <f t="shared" si="11"/>
        <v>220.69506985506405</v>
      </c>
      <c r="AF130" s="2">
        <f t="shared" si="12"/>
        <v>258.62596728711105</v>
      </c>
      <c r="AG130" s="2">
        <f t="shared" si="13"/>
        <v>134.06675430973399</v>
      </c>
      <c r="AH130" s="2">
        <f t="shared" si="14"/>
        <v>157.02353703496243</v>
      </c>
      <c r="AI130" s="2">
        <f t="shared" si="15"/>
        <v>187.95101896299272</v>
      </c>
      <c r="AK130" s="2">
        <f t="shared" si="16"/>
        <v>41.993120228967555</v>
      </c>
      <c r="AL130" s="2">
        <f t="shared" si="17"/>
        <v>78.797660301402047</v>
      </c>
      <c r="AM130" s="2">
        <f t="shared" si="18"/>
        <v>25.290469765691583</v>
      </c>
      <c r="AN130" s="2">
        <f t="shared" si="19"/>
        <v>32.674101127711261</v>
      </c>
      <c r="AO130" s="2">
        <f t="shared" si="20"/>
        <v>28.497570143779495</v>
      </c>
      <c r="AQ130" s="1" t="s">
        <v>305</v>
      </c>
      <c r="AR130" s="2">
        <f>'X01'!B127/SUM('X01'!$B127:$AB127)*C130</f>
        <v>1.0406470055298083</v>
      </c>
      <c r="AS130" s="2">
        <f>'X01'!C127/SUM('X01'!$B127:$AB127)*D130</f>
        <v>0.266302877397597</v>
      </c>
      <c r="AT130" s="2">
        <f>'X01'!D127/SUM('X01'!$B127:$AB127)*E130</f>
        <v>2.5523511352466195</v>
      </c>
      <c r="AU130" s="2">
        <f>'X01'!E127/SUM('X01'!$B127:$AB127)*F130</f>
        <v>0.13340727150462695</v>
      </c>
      <c r="AV130" s="2">
        <f>'X01'!F127/SUM('X01'!$B127:$AB127)*G130</f>
        <v>3.4268614849868175</v>
      </c>
      <c r="AW130" s="2">
        <f>'X01'!G127/SUM('X01'!$B127:$AB127)*H130</f>
        <v>0.6209899144887665</v>
      </c>
      <c r="AX130" s="2">
        <f>'X01'!H127/SUM('X01'!$B127:$AB127)*I130</f>
        <v>0.5611556612386096</v>
      </c>
      <c r="AY130" s="2">
        <f>'X01'!I127/SUM('X01'!$B127:$AB127)*J130</f>
        <v>3.8166082336314893</v>
      </c>
      <c r="AZ130" s="2">
        <f>'X01'!J127/SUM('X01'!$B127:$AB127)*K130</f>
        <v>1.0986763728591309</v>
      </c>
      <c r="BA130" s="2">
        <f>'X01'!K127/SUM('X01'!$B127:$AB127)*L130</f>
        <v>7.467911092270537</v>
      </c>
      <c r="BB130" s="2">
        <f>'X01'!L127/SUM('X01'!$B127:$AB127)*M130</f>
        <v>2.8187025561042249</v>
      </c>
      <c r="BC130" s="2">
        <f>'X01'!M127/SUM('X01'!$B127:$AB127)*N130</f>
        <v>2.3262998899786433</v>
      </c>
      <c r="BD130" s="2">
        <f>'X01'!N127/SUM('X01'!$B127:$AB127)*O130</f>
        <v>6.6031591232475355</v>
      </c>
      <c r="BE130" s="2">
        <f>'X01'!O127/SUM('X01'!$B127:$AB127)*P130</f>
        <v>1.087162172708076</v>
      </c>
      <c r="BF130" s="2">
        <f>'X01'!P127/SUM('X01'!$B127:$AB127)*Q130</f>
        <v>0.82236646713772388</v>
      </c>
      <c r="BG130" s="2">
        <f>'X01'!Q127/SUM('X01'!$B127:$AB127)*R130</f>
        <v>7.1620888166507699</v>
      </c>
      <c r="BH130" s="2">
        <f>'X01'!R127/SUM('X01'!$B127:$AB127)*S130</f>
        <v>11.463781905862104</v>
      </c>
      <c r="BI130" s="2">
        <f>'X01'!S127/SUM('X01'!$B127:$AB127)*T130</f>
        <v>2.7409208858485785</v>
      </c>
      <c r="BJ130" s="2">
        <f>'X01'!T127/SUM('X01'!$B127:$AB127)*U130</f>
        <v>20.621110976370424</v>
      </c>
      <c r="BK130" s="2">
        <f>'X01'!U127/SUM('X01'!$B127:$AB127)*V130</f>
        <v>34.700339748788601</v>
      </c>
      <c r="BL130" s="2">
        <f>'X01'!V127/SUM('X01'!$B127:$AB127)*W130</f>
        <v>7.8525709159107286</v>
      </c>
      <c r="BM130" s="2">
        <f>'X01'!W127/SUM('X01'!$B127:$AB127)*X130</f>
        <v>7.0538615123660691</v>
      </c>
      <c r="BN130" s="2">
        <f>'X01'!X127/SUM('X01'!$B127:$AB127)*Y130</f>
        <v>11.433299620216573</v>
      </c>
      <c r="BO130" s="2">
        <f>'X01'!Y127/SUM('X01'!$B127:$AB127)*Z130</f>
        <v>2.6119269899987838</v>
      </c>
      <c r="BP130" s="2">
        <f>'X01'!Z127/SUM('X01'!$B127:$AB127)*AA130</f>
        <v>2.7943687287765733</v>
      </c>
      <c r="BQ130" s="2">
        <f>'X01'!AA127/SUM('X01'!$B127:$AB127)*AB130</f>
        <v>5.3213364766833413</v>
      </c>
      <c r="BR130" s="2">
        <f>'X01'!AB127/SUM('X01'!$B127:$AB127)*AC130</f>
        <v>9.3305594133911516</v>
      </c>
      <c r="BT130" s="9">
        <f t="shared" si="21"/>
        <v>157.72876724919388</v>
      </c>
    </row>
    <row r="131" spans="1:72" x14ac:dyDescent="0.3">
      <c r="A131" s="1" t="s">
        <v>306</v>
      </c>
      <c r="B131" s="1" t="s">
        <v>307</v>
      </c>
      <c r="C131" s="2">
        <v>226.9025538392986</v>
      </c>
      <c r="D131" s="2">
        <v>204.71153689433544</v>
      </c>
      <c r="E131" s="2">
        <v>197.46593431783768</v>
      </c>
      <c r="F131" s="2">
        <v>151.49806436139377</v>
      </c>
      <c r="G131" s="2">
        <v>205.27756011166895</v>
      </c>
      <c r="H131" s="2">
        <v>257.16042890695508</v>
      </c>
      <c r="I131" s="2">
        <v>253.19168624243676</v>
      </c>
      <c r="J131" s="2">
        <v>344.47001481362781</v>
      </c>
      <c r="K131" s="2">
        <v>198.46319091193629</v>
      </c>
      <c r="L131" s="2">
        <v>314.19238030688064</v>
      </c>
      <c r="M131" s="2">
        <v>258.61606001021835</v>
      </c>
      <c r="N131" s="2">
        <v>283.40944649912126</v>
      </c>
      <c r="O131" s="2">
        <v>231.84480812436982</v>
      </c>
      <c r="P131" s="2">
        <v>167.94099023880145</v>
      </c>
      <c r="Q131" s="2">
        <v>141.34913079872192</v>
      </c>
      <c r="R131" s="2">
        <v>184.20470597943148</v>
      </c>
      <c r="S131" s="2">
        <v>121.57569238061134</v>
      </c>
      <c r="T131" s="2">
        <v>136.94128942570279</v>
      </c>
      <c r="U131" s="2">
        <v>159.35543276873412</v>
      </c>
      <c r="V131" s="2">
        <v>112.48524378779209</v>
      </c>
      <c r="W131" s="2">
        <v>127.40526261859335</v>
      </c>
      <c r="X131" s="2">
        <v>178.136654940764</v>
      </c>
      <c r="Y131" s="2">
        <v>162.65017546255098</v>
      </c>
      <c r="Z131" s="2">
        <v>166.5880270571738</v>
      </c>
      <c r="AA131" s="2">
        <v>215.02060669864537</v>
      </c>
      <c r="AB131" s="2">
        <v>161.22252544787693</v>
      </c>
      <c r="AC131" s="2">
        <v>200.32289791283804</v>
      </c>
      <c r="AE131" s="2">
        <f t="shared" si="11"/>
        <v>213.74396638198945</v>
      </c>
      <c r="AF131" s="2">
        <f t="shared" si="12"/>
        <v>236.05452529812322</v>
      </c>
      <c r="AG131" s="2">
        <f t="shared" si="13"/>
        <v>132.58941459071008</v>
      </c>
      <c r="AH131" s="2">
        <f t="shared" si="14"/>
        <v>156.06403100730276</v>
      </c>
      <c r="AI131" s="2">
        <f t="shared" si="15"/>
        <v>185.78851427913352</v>
      </c>
      <c r="AK131" s="2">
        <f t="shared" si="16"/>
        <v>36.302092933384365</v>
      </c>
      <c r="AL131" s="2">
        <f t="shared" si="17"/>
        <v>69.226759160869847</v>
      </c>
      <c r="AM131" s="2">
        <f t="shared" si="18"/>
        <v>20.500717908404098</v>
      </c>
      <c r="AN131" s="2">
        <f t="shared" si="19"/>
        <v>25.999067595310901</v>
      </c>
      <c r="AO131" s="2">
        <f t="shared" si="20"/>
        <v>26.063448554458009</v>
      </c>
      <c r="AQ131" s="1" t="s">
        <v>307</v>
      </c>
      <c r="AR131" s="2">
        <f>'X01'!B128/SUM('X01'!$B128:$AB128)*C131</f>
        <v>1.2405802327653475</v>
      </c>
      <c r="AS131" s="2">
        <f>'X01'!C128/SUM('X01'!$B128:$AB128)*D131</f>
        <v>0.30285636259155685</v>
      </c>
      <c r="AT131" s="2">
        <f>'X01'!D128/SUM('X01'!$B128:$AB128)*E131</f>
        <v>3.1320672919636894</v>
      </c>
      <c r="AU131" s="2">
        <f>'X01'!E128/SUM('X01'!$B128:$AB128)*F131</f>
        <v>0.1473186848620581</v>
      </c>
      <c r="AV131" s="2">
        <f>'X01'!F128/SUM('X01'!$B128:$AB128)*G131</f>
        <v>3.3181066960170784</v>
      </c>
      <c r="AW131" s="2">
        <f>'X01'!G128/SUM('X01'!$B128:$AB128)*H131</f>
        <v>0.54391818018391802</v>
      </c>
      <c r="AX131" s="2">
        <f>'X01'!H128/SUM('X01'!$B128:$AB128)*I131</f>
        <v>0.76927675952899155</v>
      </c>
      <c r="AY131" s="2">
        <f>'X01'!I128/SUM('X01'!$B128:$AB128)*J131</f>
        <v>3.5673346067209977</v>
      </c>
      <c r="AZ131" s="2">
        <f>'X01'!J128/SUM('X01'!$B128:$AB128)*K131</f>
        <v>1.1338994452214559</v>
      </c>
      <c r="BA131" s="2">
        <f>'X01'!K128/SUM('X01'!$B128:$AB128)*L131</f>
        <v>6.5313345418724147</v>
      </c>
      <c r="BB131" s="2">
        <f>'X01'!L128/SUM('X01'!$B128:$AB128)*M131</f>
        <v>2.4472977365311572</v>
      </c>
      <c r="BC131" s="2">
        <f>'X01'!M128/SUM('X01'!$B128:$AB128)*N131</f>
        <v>2.2047282049036601</v>
      </c>
      <c r="BD131" s="2">
        <f>'X01'!N128/SUM('X01'!$B128:$AB128)*O131</f>
        <v>5.9292183922744837</v>
      </c>
      <c r="BE131" s="2">
        <f>'X01'!O128/SUM('X01'!$B128:$AB128)*P131</f>
        <v>0.9671392031641477</v>
      </c>
      <c r="BF131" s="2">
        <f>'X01'!P128/SUM('X01'!$B128:$AB128)*Q131</f>
        <v>0.73217385406029822</v>
      </c>
      <c r="BG131" s="2">
        <f>'X01'!Q128/SUM('X01'!$B128:$AB128)*R131</f>
        <v>6.5954918354516803</v>
      </c>
      <c r="BH131" s="2">
        <f>'X01'!R128/SUM('X01'!$B128:$AB128)*S131</f>
        <v>11.029126230244454</v>
      </c>
      <c r="BI131" s="2">
        <f>'X01'!S128/SUM('X01'!$B128:$AB128)*T131</f>
        <v>2.6130096090060544</v>
      </c>
      <c r="BJ131" s="2">
        <f>'X01'!T128/SUM('X01'!$B128:$AB128)*U131</f>
        <v>18.114560339440537</v>
      </c>
      <c r="BK131" s="2">
        <f>'X01'!U128/SUM('X01'!$B128:$AB128)*V131</f>
        <v>37.575947415132561</v>
      </c>
      <c r="BL131" s="2">
        <f>'X01'!V128/SUM('X01'!$B128:$AB128)*W131</f>
        <v>8.6087047226081843</v>
      </c>
      <c r="BM131" s="2">
        <f>'X01'!W128/SUM('X01'!$B128:$AB128)*X131</f>
        <v>7.1243608095768503</v>
      </c>
      <c r="BN131" s="2">
        <f>'X01'!X128/SUM('X01'!$B128:$AB128)*Y131</f>
        <v>11.122499900241339</v>
      </c>
      <c r="BO131" s="2">
        <f>'X01'!Y128/SUM('X01'!$B128:$AB128)*Z131</f>
        <v>2.4960690570106747</v>
      </c>
      <c r="BP131" s="2">
        <f>'X01'!Z128/SUM('X01'!$B128:$AB128)*AA131</f>
        <v>3.1843333848617541</v>
      </c>
      <c r="BQ131" s="2">
        <f>'X01'!AA128/SUM('X01'!$B128:$AB128)*AB131</f>
        <v>4.8331803546981504</v>
      </c>
      <c r="BR131" s="2">
        <f>'X01'!AB128/SUM('X01'!$B128:$AB128)*AC131</f>
        <v>7.0596708596213018</v>
      </c>
      <c r="BT131" s="9">
        <f t="shared" si="21"/>
        <v>153.32420471055482</v>
      </c>
    </row>
    <row r="132" spans="1:72" x14ac:dyDescent="0.3">
      <c r="A132" s="1" t="s">
        <v>308</v>
      </c>
      <c r="B132" s="1" t="s">
        <v>309</v>
      </c>
      <c r="C132" s="2">
        <v>216.03062169411234</v>
      </c>
      <c r="D132" s="2">
        <v>204.5551260404084</v>
      </c>
      <c r="E132" s="2">
        <v>267.6848609780219</v>
      </c>
      <c r="F132" s="2">
        <v>153.9069064914986</v>
      </c>
      <c r="G132" s="2">
        <v>221.49617963099945</v>
      </c>
      <c r="H132" s="2">
        <v>277.66746546342296</v>
      </c>
      <c r="I132" s="2">
        <v>203.62000857823591</v>
      </c>
      <c r="J132" s="2">
        <v>387.3225400561256</v>
      </c>
      <c r="K132" s="2">
        <v>198.84609676498027</v>
      </c>
      <c r="L132" s="2">
        <v>353.79107443496429</v>
      </c>
      <c r="M132" s="2">
        <v>279.05787429539657</v>
      </c>
      <c r="N132" s="2">
        <v>299.69513839662642</v>
      </c>
      <c r="O132" s="2">
        <v>254.25536311850439</v>
      </c>
      <c r="P132" s="2">
        <v>195.89440775033344</v>
      </c>
      <c r="Q132" s="2">
        <v>153.74106384518183</v>
      </c>
      <c r="R132" s="2">
        <v>201.84461012016524</v>
      </c>
      <c r="S132" s="2">
        <v>121.29979129514705</v>
      </c>
      <c r="T132" s="2">
        <v>140.78889493061203</v>
      </c>
      <c r="U132" s="2">
        <v>166.04623963853325</v>
      </c>
      <c r="V132" s="2">
        <v>108.05331557569536</v>
      </c>
      <c r="W132" s="2">
        <v>120.92167560969796</v>
      </c>
      <c r="X132" s="2">
        <v>184.21697614179436</v>
      </c>
      <c r="Y132" s="2">
        <v>165.92423081842082</v>
      </c>
      <c r="Z132" s="2">
        <v>159.9738725096621</v>
      </c>
      <c r="AA132" s="2">
        <v>209.868695823915</v>
      </c>
      <c r="AB132" s="2">
        <v>166.97720712160182</v>
      </c>
      <c r="AC132" s="2">
        <v>214.88897853067149</v>
      </c>
      <c r="AE132" s="2">
        <f t="shared" si="11"/>
        <v>220.7087384109571</v>
      </c>
      <c r="AF132" s="2">
        <f t="shared" si="12"/>
        <v>258.27201875358645</v>
      </c>
      <c r="AG132" s="2">
        <f t="shared" si="13"/>
        <v>134.04706035999692</v>
      </c>
      <c r="AH132" s="2">
        <f t="shared" si="14"/>
        <v>157.02096085663771</v>
      </c>
      <c r="AI132" s="2">
        <f t="shared" si="15"/>
        <v>187.92718849646261</v>
      </c>
      <c r="AK132" s="2">
        <f t="shared" si="16"/>
        <v>41.811095310283903</v>
      </c>
      <c r="AL132" s="2">
        <f t="shared" si="17"/>
        <v>78.640929815993104</v>
      </c>
      <c r="AM132" s="2">
        <f t="shared" si="18"/>
        <v>25.21618160626576</v>
      </c>
      <c r="AN132" s="2">
        <f t="shared" si="19"/>
        <v>32.573377616872854</v>
      </c>
      <c r="AO132" s="2">
        <f t="shared" si="20"/>
        <v>28.452635846931855</v>
      </c>
      <c r="AQ132" s="1" t="s">
        <v>309</v>
      </c>
      <c r="AR132" s="2">
        <f>'X01'!B129/SUM('X01'!$B129:$AB129)*C132</f>
        <v>1.0443036135720356</v>
      </c>
      <c r="AS132" s="2">
        <f>'X01'!C129/SUM('X01'!$B129:$AB129)*D132</f>
        <v>0.26700353513857977</v>
      </c>
      <c r="AT132" s="2">
        <f>'X01'!D129/SUM('X01'!$B129:$AB129)*E132</f>
        <v>2.549463873347602</v>
      </c>
      <c r="AU132" s="2">
        <f>'X01'!E129/SUM('X01'!$B129:$AB129)*F132</f>
        <v>0.13368646533164838</v>
      </c>
      <c r="AV132" s="2">
        <f>'X01'!F129/SUM('X01'!$B129:$AB129)*G132</f>
        <v>3.426527250092811</v>
      </c>
      <c r="AW132" s="2">
        <f>'X01'!G129/SUM('X01'!$B129:$AB129)*H132</f>
        <v>0.62000850285581666</v>
      </c>
      <c r="AX132" s="2">
        <f>'X01'!H129/SUM('X01'!$B129:$AB129)*I132</f>
        <v>0.56472866296266877</v>
      </c>
      <c r="AY132" s="2">
        <f>'X01'!I129/SUM('X01'!$B129:$AB129)*J132</f>
        <v>3.8141571613015035</v>
      </c>
      <c r="AZ132" s="2">
        <f>'X01'!J129/SUM('X01'!$B129:$AB129)*K132</f>
        <v>1.0996915097692468</v>
      </c>
      <c r="BA132" s="2">
        <f>'X01'!K129/SUM('X01'!$B129:$AB129)*L132</f>
        <v>7.455599435764352</v>
      </c>
      <c r="BB132" s="2">
        <f>'X01'!L129/SUM('X01'!$B129:$AB129)*M132</f>
        <v>2.8138894988916472</v>
      </c>
      <c r="BC132" s="2">
        <f>'X01'!M129/SUM('X01'!$B129:$AB129)*N132</f>
        <v>2.3252032165096885</v>
      </c>
      <c r="BD132" s="2">
        <f>'X01'!N129/SUM('X01'!$B129:$AB129)*O132</f>
        <v>6.5949242090002267</v>
      </c>
      <c r="BE132" s="2">
        <f>'X01'!O129/SUM('X01'!$B129:$AB129)*P132</f>
        <v>1.0856795159284971</v>
      </c>
      <c r="BF132" s="2">
        <f>'X01'!P129/SUM('X01'!$B129:$AB129)*Q132</f>
        <v>0.82121325182550786</v>
      </c>
      <c r="BG132" s="2">
        <f>'X01'!Q129/SUM('X01'!$B129:$AB129)*R132</f>
        <v>7.155018646475936</v>
      </c>
      <c r="BH132" s="2">
        <f>'X01'!R129/SUM('X01'!$B129:$AB129)*S132</f>
        <v>11.459404681566077</v>
      </c>
      <c r="BI132" s="2">
        <f>'X01'!S129/SUM('X01'!$B129:$AB129)*T132</f>
        <v>2.7399369748522906</v>
      </c>
      <c r="BJ132" s="2">
        <f>'X01'!T129/SUM('X01'!$B129:$AB129)*U132</f>
        <v>20.588963961024092</v>
      </c>
      <c r="BK132" s="2">
        <f>'X01'!U129/SUM('X01'!$B129:$AB129)*V132</f>
        <v>34.7383728846224</v>
      </c>
      <c r="BL132" s="2">
        <f>'X01'!V129/SUM('X01'!$B129:$AB129)*W132</f>
        <v>7.8644856376905548</v>
      </c>
      <c r="BM132" s="2">
        <f>'X01'!W129/SUM('X01'!$B129:$AB129)*X132</f>
        <v>7.0558509559598299</v>
      </c>
      <c r="BN132" s="2">
        <f>'X01'!X129/SUM('X01'!$B129:$AB129)*Y132</f>
        <v>11.430909441504525</v>
      </c>
      <c r="BO132" s="2">
        <f>'X01'!Y129/SUM('X01'!$B129:$AB129)*Z132</f>
        <v>2.6110954947571607</v>
      </c>
      <c r="BP132" s="2">
        <f>'X01'!Z129/SUM('X01'!$B129:$AB129)*AA132</f>
        <v>2.8018093324145092</v>
      </c>
      <c r="BQ132" s="2">
        <f>'X01'!AA129/SUM('X01'!$B129:$AB129)*AB132</f>
        <v>5.3156216702718542</v>
      </c>
      <c r="BR132" s="2">
        <f>'X01'!AB129/SUM('X01'!$B129:$AB129)*AC132</f>
        <v>9.2978345078865878</v>
      </c>
      <c r="BT132" s="9">
        <f t="shared" si="21"/>
        <v>157.67538389131767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C6:AC133">
    <cfRule type="colorScale" priority="1">
      <colorScale>
        <cfvo type="min"/>
        <cfvo type="max"/>
        <color rgb="FFFCFCFF"/>
        <color rgb="FF63BE7B"/>
      </colorScale>
    </cfRule>
  </conditionalFormatting>
  <conditionalFormatting sqref="AR6:BR133">
    <cfRule type="colorScale" priority="2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B00216F1-B218-44D3-A62F-226E683615BA}"/>
  </hyperlink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75B89-F8ED-40F5-8C5B-E87D11680F41}">
  <sheetPr>
    <tabColor rgb="FF00B050"/>
  </sheetPr>
  <dimension ref="A1:BT142"/>
  <sheetViews>
    <sheetView topLeftCell="AP1" zoomScale="70" zoomScaleNormal="70" workbookViewId="0"/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363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187.82004000185754</v>
      </c>
      <c r="D6" s="2">
        <v>130.8524611840804</v>
      </c>
      <c r="E6" s="2">
        <v>98.937707289404898</v>
      </c>
      <c r="F6" s="2">
        <v>213.16504277041031</v>
      </c>
      <c r="G6" s="2">
        <v>200.03979971090911</v>
      </c>
      <c r="H6" s="2">
        <v>156.22435601616132</v>
      </c>
      <c r="I6" s="2">
        <v>351.23291923313468</v>
      </c>
      <c r="J6" s="2">
        <v>450.41821740499654</v>
      </c>
      <c r="K6" s="2">
        <v>419.30986780636812</v>
      </c>
      <c r="L6" s="2">
        <v>265.49950178156377</v>
      </c>
      <c r="M6" s="2">
        <v>498.620377903698</v>
      </c>
      <c r="N6" s="2">
        <v>280.41340270112028</v>
      </c>
      <c r="O6" s="2">
        <v>220.75434563177083</v>
      </c>
      <c r="P6" s="2">
        <v>194.27112436879437</v>
      </c>
      <c r="Q6" s="2">
        <v>110.88028781166616</v>
      </c>
      <c r="R6" s="2">
        <v>274.42851919105414</v>
      </c>
      <c r="S6" s="2">
        <v>246.05085400866022</v>
      </c>
      <c r="T6" s="2">
        <v>230.34936125550286</v>
      </c>
      <c r="U6" s="2">
        <v>100.06143034961161</v>
      </c>
      <c r="V6" s="2">
        <v>673.94714583548318</v>
      </c>
      <c r="W6" s="2">
        <v>169.56962353952281</v>
      </c>
      <c r="X6" s="2">
        <v>203.14122576758848</v>
      </c>
      <c r="Y6" s="2">
        <v>183.42823470801281</v>
      </c>
      <c r="Z6" s="2">
        <v>396.25971892024927</v>
      </c>
      <c r="AA6" s="2">
        <v>442.50745753866636</v>
      </c>
      <c r="AB6" s="2">
        <v>264.96019032328832</v>
      </c>
      <c r="AC6" s="2">
        <v>113.00691825447488</v>
      </c>
      <c r="AE6" s="2">
        <f>AVERAGE($C6:$I6)</f>
        <v>191.18176088656543</v>
      </c>
      <c r="AF6" s="2">
        <f>AVERAGE($J6:$R6)</f>
        <v>301.62173828900359</v>
      </c>
      <c r="AG6" s="2">
        <f>AVERAGE($S6:$V6)</f>
        <v>312.60219786231448</v>
      </c>
      <c r="AH6" s="2">
        <f>AVERAGE($W6:$Y6)</f>
        <v>185.37969467170805</v>
      </c>
      <c r="AI6" s="2">
        <f>AVERAGE($Z6:$AC6)</f>
        <v>304.1835712591697</v>
      </c>
      <c r="AK6" s="2">
        <f>STDEV($C6:$I6)</f>
        <v>81.199357521560202</v>
      </c>
      <c r="AL6" s="2">
        <f>STDEV($J6:$R6)</f>
        <v>128.32547637973752</v>
      </c>
      <c r="AM6" s="2">
        <f>STDEV($S6:$V6)</f>
        <v>249.62529237453418</v>
      </c>
      <c r="AN6" s="2">
        <f>STDEV($W6:$Y6)</f>
        <v>16.870662880642687</v>
      </c>
      <c r="AO6" s="2">
        <f>STDEV($Z6:$AC6)</f>
        <v>147.98479736072755</v>
      </c>
      <c r="AQ6" s="1" t="s">
        <v>57</v>
      </c>
      <c r="AR6" s="2">
        <f>'X01'!B3/SUM('X01'!$B3:$AB3)*C6</f>
        <v>0.80499894816805728</v>
      </c>
      <c r="AS6" s="2">
        <f>'X01'!C3/SUM('X01'!$B3:$AB3)*D6</f>
        <v>0.33436687586794617</v>
      </c>
      <c r="AT6" s="2">
        <f>'X01'!D3/SUM('X01'!$B3:$AB3)*E6</f>
        <v>1.1923554100246334</v>
      </c>
      <c r="AU6" s="2">
        <f>'X01'!E3/SUM('X01'!$B3:$AB3)*F6</f>
        <v>0.12941452772875336</v>
      </c>
      <c r="AV6" s="2">
        <f>'X01'!F3/SUM('X01'!$B3:$AB3)*G6</f>
        <v>5.1297368876292175</v>
      </c>
      <c r="AW6" s="2">
        <f>'X01'!G3/SUM('X01'!$B3:$AB3)*H6</f>
        <v>7.3611273324698398E-2</v>
      </c>
      <c r="AX6" s="2">
        <f>'X01'!H3/SUM('X01'!$B3:$AB3)*I6</f>
        <v>3.0998909317144343</v>
      </c>
      <c r="AY6" s="2">
        <f>'X01'!I3/SUM('X01'!$B3:$AB3)*J6</f>
        <v>9.1668039425114607</v>
      </c>
      <c r="AZ6" s="2">
        <f>'X01'!J3/SUM('X01'!$B3:$AB3)*K6</f>
        <v>4.4644215213302276</v>
      </c>
      <c r="BA6" s="2">
        <f>'X01'!K3/SUM('X01'!$B3:$AB3)*L6</f>
        <v>5.2830934125201754</v>
      </c>
      <c r="BB6" s="2">
        <f>'X01'!L3/SUM('X01'!$B3:$AB3)*M6</f>
        <v>1.9834752571129082</v>
      </c>
      <c r="BC6" s="2">
        <f>'X01'!M3/SUM('X01'!$B3:$AB3)*N6</f>
        <v>1.5931569105700707</v>
      </c>
      <c r="BD6" s="2">
        <f>'X01'!N3/SUM('X01'!$B3:$AB3)*O6</f>
        <v>3.8566349674974783</v>
      </c>
      <c r="BE6" s="2">
        <f>'X01'!O3/SUM('X01'!$B3:$AB3)*P6</f>
        <v>4.1051501194105464</v>
      </c>
      <c r="BF6" s="2">
        <f>'X01'!P3/SUM('X01'!$B3:$AB3)*Q6</f>
        <v>0.68421674715922265</v>
      </c>
      <c r="BG6" s="2">
        <f>'X01'!Q3/SUM('X01'!$B3:$AB3)*R6</f>
        <v>17.411796875431648</v>
      </c>
      <c r="BH6" s="2">
        <f>'X01'!R3/SUM('X01'!$B3:$AB3)*S6</f>
        <v>30.952835801359473</v>
      </c>
      <c r="BI6" s="2">
        <f>'X01'!S3/SUM('X01'!$B3:$AB3)*T6</f>
        <v>3.4815713677559494</v>
      </c>
      <c r="BJ6" s="2">
        <f>'X01'!T3/SUM('X01'!$B3:$AB3)*U6</f>
        <v>0.930264206260491</v>
      </c>
      <c r="BK6" s="2">
        <f>'X01'!U3/SUM('X01'!$B3:$AB3)*V6</f>
        <v>109.22122077281978</v>
      </c>
      <c r="BL6" s="2">
        <f>'X01'!V3/SUM('X01'!$B3:$AB3)*W6</f>
        <v>19.403267572713546</v>
      </c>
      <c r="BM6" s="2">
        <f>'X01'!W3/SUM('X01'!$B3:$AB3)*X6</f>
        <v>6.6892162346470752</v>
      </c>
      <c r="BN6" s="2">
        <f>'X01'!X3/SUM('X01'!$B3:$AB3)*Y6</f>
        <v>18.633858038868887</v>
      </c>
      <c r="BO6" s="2">
        <f>'X01'!Y3/SUM('X01'!$B3:$AB3)*Z6</f>
        <v>16.01785632438888</v>
      </c>
      <c r="BP6" s="2">
        <f>'X01'!Z3/SUM('X01'!$B3:$AB3)*AA6</f>
        <v>48.100467208237134</v>
      </c>
      <c r="BQ6" s="2">
        <f>'X01'!AA3/SUM('X01'!$B3:$AB3)*AB6</f>
        <v>16.083584619067846</v>
      </c>
      <c r="BR6" s="2">
        <f>'X01'!AB3/SUM('X01'!$B3:$AB3)*AC6</f>
        <v>0.64921199153070519</v>
      </c>
      <c r="BT6" s="9">
        <f>SUM(AR6:BR6)</f>
        <v>329.47647874565126</v>
      </c>
    </row>
    <row r="7" spans="1:72" x14ac:dyDescent="0.3">
      <c r="A7" s="1" t="s">
        <v>58</v>
      </c>
      <c r="B7" s="1" t="s">
        <v>59</v>
      </c>
      <c r="C7" s="2">
        <v>183.91894413022271</v>
      </c>
      <c r="D7" s="2">
        <v>132.51755070281331</v>
      </c>
      <c r="E7" s="2">
        <v>100.14354944983275</v>
      </c>
      <c r="F7" s="2">
        <v>222.28637149108283</v>
      </c>
      <c r="G7" s="2">
        <v>202.38102719315955</v>
      </c>
      <c r="H7" s="2">
        <v>165.05126847855732</v>
      </c>
      <c r="I7" s="2">
        <v>350.20304238187748</v>
      </c>
      <c r="J7" s="2">
        <v>452.00901553539222</v>
      </c>
      <c r="K7" s="2">
        <v>420.18755617834074</v>
      </c>
      <c r="L7" s="2">
        <v>270.32363764786328</v>
      </c>
      <c r="M7" s="2">
        <v>504.91437580609318</v>
      </c>
      <c r="N7" s="2">
        <v>289.06946669567986</v>
      </c>
      <c r="O7" s="2">
        <v>265.10273285610231</v>
      </c>
      <c r="P7" s="2">
        <v>195.0595809431756</v>
      </c>
      <c r="Q7" s="2">
        <v>113.58148710159993</v>
      </c>
      <c r="R7" s="2">
        <v>274.5840238484181</v>
      </c>
      <c r="S7" s="2">
        <v>247.70695925984893</v>
      </c>
      <c r="T7" s="2">
        <v>232.70592179381111</v>
      </c>
      <c r="U7" s="2">
        <v>108.88024399983543</v>
      </c>
      <c r="V7" s="2">
        <v>675.52686678848056</v>
      </c>
      <c r="W7" s="2">
        <v>170.05047818943621</v>
      </c>
      <c r="X7" s="2">
        <v>206.42244174233068</v>
      </c>
      <c r="Y7" s="2">
        <v>184.69333835187723</v>
      </c>
      <c r="Z7" s="2">
        <v>519.66582208805426</v>
      </c>
      <c r="AA7" s="2">
        <v>442.04470373918571</v>
      </c>
      <c r="AB7" s="2">
        <v>318.1007000087161</v>
      </c>
      <c r="AC7" s="2">
        <v>135.7250658265115</v>
      </c>
      <c r="AE7" s="2">
        <f t="shared" ref="AE7:AE70" si="0">AVERAGE($C7:$I7)</f>
        <v>193.78596483250655</v>
      </c>
      <c r="AF7" s="2">
        <f t="shared" ref="AF7:AF70" si="1">AVERAGE($J7:$R7)</f>
        <v>309.42576406807393</v>
      </c>
      <c r="AG7" s="2">
        <f t="shared" ref="AG7:AG70" si="2">AVERAGE($S7:$V7)</f>
        <v>316.20499796049398</v>
      </c>
      <c r="AH7" s="2">
        <f t="shared" ref="AH7:AH70" si="3">AVERAGE($W7:$Y7)</f>
        <v>187.05541942788136</v>
      </c>
      <c r="AI7" s="2">
        <f t="shared" ref="AI7:AI70" si="4">AVERAGE($Z7:$AC7)</f>
        <v>353.88407291561691</v>
      </c>
      <c r="AK7" s="2">
        <f t="shared" ref="AK7:AK70" si="5">STDEV($C7:$I7)</f>
        <v>80.413734136376917</v>
      </c>
      <c r="AL7" s="2">
        <f t="shared" ref="AL7:AL70" si="6">STDEV($J7:$R7)</f>
        <v>126.17963051908086</v>
      </c>
      <c r="AM7" s="2">
        <f t="shared" ref="AM7:AM70" si="7">STDEV($S7:$V7)</f>
        <v>247.49399726687582</v>
      </c>
      <c r="AN7" s="2">
        <f t="shared" ref="AN7:AN70" si="8">STDEV($W7:$Y7)</f>
        <v>18.300669480390152</v>
      </c>
      <c r="AO7" s="2">
        <f t="shared" ref="AO7:AO70" si="9">STDEV($Z7:$AC7)</f>
        <v>167.46112716745253</v>
      </c>
      <c r="AQ7" s="1" t="s">
        <v>59</v>
      </c>
      <c r="AR7" s="2">
        <f>'X01'!B4/SUM('X01'!$B4:$AB4)*C7</f>
        <v>0.89703987402381169</v>
      </c>
      <c r="AS7" s="2">
        <f>'X01'!C4/SUM('X01'!$B4:$AB4)*D7</f>
        <v>0.34571487312711846</v>
      </c>
      <c r="AT7" s="2">
        <f>'X01'!D4/SUM('X01'!$B4:$AB4)*E7</f>
        <v>1.1973714311437471</v>
      </c>
      <c r="AU7" s="2">
        <f>'X01'!E4/SUM('X01'!$B4:$AB4)*F7</f>
        <v>0.12903276254853482</v>
      </c>
      <c r="AV7" s="2">
        <f>'X01'!F4/SUM('X01'!$B4:$AB4)*G7</f>
        <v>5.2628843409574539</v>
      </c>
      <c r="AW7" s="2">
        <f>'X01'!G4/SUM('X01'!$B4:$AB4)*H7</f>
        <v>6.9929512052552698E-2</v>
      </c>
      <c r="AX7" s="2">
        <f>'X01'!H4/SUM('X01'!$B4:$AB4)*I7</f>
        <v>3.1766329240049269</v>
      </c>
      <c r="AY7" s="2">
        <f>'X01'!I4/SUM('X01'!$B4:$AB4)*J7</f>
        <v>9.2120255274550651</v>
      </c>
      <c r="AZ7" s="2">
        <f>'X01'!J4/SUM('X01'!$B4:$AB4)*K7</f>
        <v>4.4310392093455091</v>
      </c>
      <c r="BA7" s="2">
        <f>'X01'!K4/SUM('X01'!$B4:$AB4)*L7</f>
        <v>5.372167356575841</v>
      </c>
      <c r="BB7" s="2">
        <f>'X01'!L4/SUM('X01'!$B4:$AB4)*M7</f>
        <v>2.0078529449707192</v>
      </c>
      <c r="BC7" s="2">
        <f>'X01'!M4/SUM('X01'!$B4:$AB4)*N7</f>
        <v>1.660631527562654</v>
      </c>
      <c r="BD7" s="2">
        <f>'X01'!N4/SUM('X01'!$B4:$AB4)*O7</f>
        <v>4.6298700475783168</v>
      </c>
      <c r="BE7" s="2">
        <f>'X01'!O4/SUM('X01'!$B4:$AB4)*P7</f>
        <v>4.0625482526496741</v>
      </c>
      <c r="BF7" s="2">
        <f>'X01'!P4/SUM('X01'!$B4:$AB4)*Q7</f>
        <v>0.69569380794302449</v>
      </c>
      <c r="BG7" s="2">
        <f>'X01'!Q4/SUM('X01'!$B4:$AB4)*R7</f>
        <v>17.345166976599977</v>
      </c>
      <c r="BH7" s="2">
        <f>'X01'!R4/SUM('X01'!$B4:$AB4)*S7</f>
        <v>31.453409096013939</v>
      </c>
      <c r="BI7" s="2">
        <f>'X01'!S4/SUM('X01'!$B4:$AB4)*T7</f>
        <v>3.5051216902608058</v>
      </c>
      <c r="BJ7" s="2">
        <f>'X01'!T4/SUM('X01'!$B4:$AB4)*U7</f>
        <v>0.85977587321389171</v>
      </c>
      <c r="BK7" s="2">
        <f>'X01'!U4/SUM('X01'!$B4:$AB4)*V7</f>
        <v>107.93033142142141</v>
      </c>
      <c r="BL7" s="2">
        <f>'X01'!V4/SUM('X01'!$B4:$AB4)*W7</f>
        <v>19.495398472670658</v>
      </c>
      <c r="BM7" s="2">
        <f>'X01'!W4/SUM('X01'!$B4:$AB4)*X7</f>
        <v>7.0145286489744185</v>
      </c>
      <c r="BN7" s="2">
        <f>'X01'!X4/SUM('X01'!$B4:$AB4)*Y7</f>
        <v>18.87155904561536</v>
      </c>
      <c r="BO7" s="2">
        <f>'X01'!Y4/SUM('X01'!$B4:$AB4)*Z7</f>
        <v>21.445282164019694</v>
      </c>
      <c r="BP7" s="2">
        <f>'X01'!Z4/SUM('X01'!$B4:$AB4)*AA7</f>
        <v>48.066418484864215</v>
      </c>
      <c r="BQ7" s="2">
        <f>'X01'!AA4/SUM('X01'!$B4:$AB4)*AB7</f>
        <v>19.613337484190566</v>
      </c>
      <c r="BR7" s="2">
        <f>'X01'!AB4/SUM('X01'!$B4:$AB4)*AC7</f>
        <v>0.56961132139152182</v>
      </c>
      <c r="BT7" s="9">
        <f t="shared" ref="BT7:BT70" si="10">SUM(AR7:BR7)</f>
        <v>339.32037507117542</v>
      </c>
    </row>
    <row r="8" spans="1:72" x14ac:dyDescent="0.3">
      <c r="A8" s="1" t="s">
        <v>60</v>
      </c>
      <c r="B8" s="1" t="s">
        <v>61</v>
      </c>
      <c r="C8" s="2">
        <v>203.44704392052657</v>
      </c>
      <c r="D8" s="2">
        <v>131.71509304009345</v>
      </c>
      <c r="E8" s="2">
        <v>97.672712315486336</v>
      </c>
      <c r="F8" s="2">
        <v>240.87761261814978</v>
      </c>
      <c r="G8" s="2">
        <v>197.6347378192425</v>
      </c>
      <c r="H8" s="2">
        <v>160.6802883033283</v>
      </c>
      <c r="I8" s="2">
        <v>357.15707600178104</v>
      </c>
      <c r="J8" s="2">
        <v>451.77114377659257</v>
      </c>
      <c r="K8" s="2">
        <v>423.20130838245552</v>
      </c>
      <c r="L8" s="2">
        <v>261.63123955366484</v>
      </c>
      <c r="M8" s="2">
        <v>504.80454156477526</v>
      </c>
      <c r="N8" s="2">
        <v>277.78462032892406</v>
      </c>
      <c r="O8" s="2">
        <v>205.0332995843255</v>
      </c>
      <c r="P8" s="2">
        <v>195.43974866138976</v>
      </c>
      <c r="Q8" s="2">
        <v>111.09731113826885</v>
      </c>
      <c r="R8" s="2">
        <v>276.66343701691949</v>
      </c>
      <c r="S8" s="2">
        <v>246.03861315312224</v>
      </c>
      <c r="T8" s="2">
        <v>230.02522776455385</v>
      </c>
      <c r="U8" s="2">
        <v>106.24574371145331</v>
      </c>
      <c r="V8" s="2">
        <v>675.56625131585702</v>
      </c>
      <c r="W8" s="2">
        <v>169.94263539204397</v>
      </c>
      <c r="X8" s="2">
        <v>202.00900332523997</v>
      </c>
      <c r="Y8" s="2">
        <v>183.27022100316267</v>
      </c>
      <c r="Z8" s="2">
        <v>344.67032205132148</v>
      </c>
      <c r="AA8" s="2">
        <v>443.89253716634806</v>
      </c>
      <c r="AB8" s="2">
        <v>244.51654399839882</v>
      </c>
      <c r="AC8" s="2">
        <v>146.26719702190186</v>
      </c>
      <c r="AE8" s="2">
        <f t="shared" si="0"/>
        <v>198.45493771694399</v>
      </c>
      <c r="AF8" s="2">
        <f t="shared" si="1"/>
        <v>300.82518333414623</v>
      </c>
      <c r="AG8" s="2">
        <f t="shared" si="2"/>
        <v>314.46895898624661</v>
      </c>
      <c r="AH8" s="2">
        <f t="shared" si="3"/>
        <v>185.07395324014885</v>
      </c>
      <c r="AI8" s="2">
        <f t="shared" si="4"/>
        <v>294.83665005949257</v>
      </c>
      <c r="AK8" s="2">
        <f t="shared" si="5"/>
        <v>84.705208278333288</v>
      </c>
      <c r="AL8" s="2">
        <f t="shared" si="6"/>
        <v>131.48091145635678</v>
      </c>
      <c r="AM8" s="2">
        <f t="shared" si="7"/>
        <v>248.70438803301639</v>
      </c>
      <c r="AN8" s="2">
        <f t="shared" si="8"/>
        <v>16.109099155254857</v>
      </c>
      <c r="AO8" s="2">
        <f t="shared" si="9"/>
        <v>128.20042615021393</v>
      </c>
      <c r="AQ8" s="1" t="s">
        <v>61</v>
      </c>
      <c r="AR8" s="2">
        <f>'X01'!B5/SUM('X01'!$B5:$AB5)*C8</f>
        <v>0.70976247543613358</v>
      </c>
      <c r="AS8" s="2">
        <f>'X01'!C5/SUM('X01'!$B5:$AB5)*D8</f>
        <v>0.32254232686041306</v>
      </c>
      <c r="AT8" s="2">
        <f>'X01'!D5/SUM('X01'!$B5:$AB5)*E8</f>
        <v>1.1827930431799769</v>
      </c>
      <c r="AU8" s="2">
        <f>'X01'!E5/SUM('X01'!$B5:$AB5)*F8</f>
        <v>0.1238971529255176</v>
      </c>
      <c r="AV8" s="2">
        <f>'X01'!F5/SUM('X01'!$B5:$AB5)*G8</f>
        <v>4.9810884140416469</v>
      </c>
      <c r="AW8" s="2">
        <f>'X01'!G5/SUM('X01'!$B5:$AB5)*H8</f>
        <v>6.1086968896068086E-2</v>
      </c>
      <c r="AX8" s="2">
        <f>'X01'!H5/SUM('X01'!$B5:$AB5)*I8</f>
        <v>3.0670971729287926</v>
      </c>
      <c r="AY8" s="2">
        <f>'X01'!I5/SUM('X01'!$B5:$AB5)*J8</f>
        <v>9.1887882472674427</v>
      </c>
      <c r="AZ8" s="2">
        <f>'X01'!J5/SUM('X01'!$B5:$AB5)*K8</f>
        <v>4.5380854139320919</v>
      </c>
      <c r="BA8" s="2">
        <f>'X01'!K5/SUM('X01'!$B5:$AB5)*L8</f>
        <v>5.1722429502960843</v>
      </c>
      <c r="BB8" s="2">
        <f>'X01'!L5/SUM('X01'!$B5:$AB5)*M8</f>
        <v>1.8796394169991739</v>
      </c>
      <c r="BC8" s="2">
        <f>'X01'!M5/SUM('X01'!$B5:$AB5)*N8</f>
        <v>1.4753968898854875</v>
      </c>
      <c r="BD8" s="2">
        <f>'X01'!N5/SUM('X01'!$B5:$AB5)*O8</f>
        <v>3.4916552829739662</v>
      </c>
      <c r="BE8" s="2">
        <f>'X01'!O5/SUM('X01'!$B5:$AB5)*P8</f>
        <v>4.2439394389079848</v>
      </c>
      <c r="BF8" s="2">
        <f>'X01'!P5/SUM('X01'!$B5:$AB5)*Q8</f>
        <v>0.67827099786983169</v>
      </c>
      <c r="BG8" s="2">
        <f>'X01'!Q5/SUM('X01'!$B5:$AB5)*R8</f>
        <v>17.753952332946827</v>
      </c>
      <c r="BH8" s="2">
        <f>'X01'!R5/SUM('X01'!$B5:$AB5)*S8</f>
        <v>30.950156520849642</v>
      </c>
      <c r="BI8" s="2">
        <f>'X01'!S5/SUM('X01'!$B5:$AB5)*T8</f>
        <v>3.4774365768145268</v>
      </c>
      <c r="BJ8" s="2">
        <f>'X01'!T5/SUM('X01'!$B5:$AB5)*U8</f>
        <v>0.75557175284556211</v>
      </c>
      <c r="BK8" s="2">
        <f>'X01'!U5/SUM('X01'!$B5:$AB5)*V8</f>
        <v>111.02063238649646</v>
      </c>
      <c r="BL8" s="2">
        <f>'X01'!V5/SUM('X01'!$B5:$AB5)*W8</f>
        <v>19.737836052164333</v>
      </c>
      <c r="BM8" s="2">
        <f>'X01'!W5/SUM('X01'!$B5:$AB5)*X8</f>
        <v>6.4488740550760362</v>
      </c>
      <c r="BN8" s="2">
        <f>'X01'!X5/SUM('X01'!$B5:$AB5)*Y8</f>
        <v>18.787697760946813</v>
      </c>
      <c r="BO8" s="2">
        <f>'X01'!Y5/SUM('X01'!$B5:$AB5)*Z8</f>
        <v>13.843543662317144</v>
      </c>
      <c r="BP8" s="2">
        <f>'X01'!Z5/SUM('X01'!$B5:$AB5)*AA8</f>
        <v>49.297127193131871</v>
      </c>
      <c r="BQ8" s="2">
        <f>'X01'!AA5/SUM('X01'!$B5:$AB5)*AB8</f>
        <v>14.78604380918844</v>
      </c>
      <c r="BR8" s="2">
        <f>'X01'!AB5/SUM('X01'!$B5:$AB5)*AC8</f>
        <v>0.54789684902872704</v>
      </c>
      <c r="BT8" s="9">
        <f t="shared" si="10"/>
        <v>328.52305514420698</v>
      </c>
    </row>
    <row r="9" spans="1:72" x14ac:dyDescent="0.3">
      <c r="A9" s="1" t="s">
        <v>62</v>
      </c>
      <c r="B9" s="1" t="s">
        <v>63</v>
      </c>
      <c r="C9" s="2">
        <v>201.83993417981202</v>
      </c>
      <c r="D9" s="2">
        <v>131.93265517602075</v>
      </c>
      <c r="E9" s="2">
        <v>97.864034077478379</v>
      </c>
      <c r="F9" s="2">
        <v>237.48524449473314</v>
      </c>
      <c r="G9" s="2">
        <v>197.95474639397989</v>
      </c>
      <c r="H9" s="2">
        <v>160.28864131977352</v>
      </c>
      <c r="I9" s="2">
        <v>356.52237990720175</v>
      </c>
      <c r="J9" s="2">
        <v>451.77478431593988</v>
      </c>
      <c r="K9" s="2">
        <v>423.06974178177256</v>
      </c>
      <c r="L9" s="2">
        <v>262.29887956944395</v>
      </c>
      <c r="M9" s="2">
        <v>505.65361275682477</v>
      </c>
      <c r="N9" s="2">
        <v>278.81465704489131</v>
      </c>
      <c r="O9" s="2">
        <v>189.2894088350817</v>
      </c>
      <c r="P9" s="2">
        <v>195.43449655783445</v>
      </c>
      <c r="Q9" s="2">
        <v>111.37416068052829</v>
      </c>
      <c r="R9" s="2">
        <v>276.55300741781821</v>
      </c>
      <c r="S9" s="2">
        <v>246.19795283312217</v>
      </c>
      <c r="T9" s="2">
        <v>230.28358785845401</v>
      </c>
      <c r="U9" s="2">
        <v>106.77402173312571</v>
      </c>
      <c r="V9" s="2">
        <v>675.63356692128764</v>
      </c>
      <c r="W9" s="2">
        <v>169.97319275118934</v>
      </c>
      <c r="X9" s="2">
        <v>202.45790843721244</v>
      </c>
      <c r="Y9" s="2">
        <v>183.39959305005905</v>
      </c>
      <c r="Z9" s="2">
        <v>296.02406107476901</v>
      </c>
      <c r="AA9" s="2">
        <v>443.79165599665981</v>
      </c>
      <c r="AB9" s="2">
        <v>223.05269863127432</v>
      </c>
      <c r="AC9" s="2">
        <v>146.88295554371609</v>
      </c>
      <c r="AE9" s="2">
        <f t="shared" si="0"/>
        <v>197.69823364985709</v>
      </c>
      <c r="AF9" s="2">
        <f t="shared" si="1"/>
        <v>299.3625276622372</v>
      </c>
      <c r="AG9" s="2">
        <f t="shared" si="2"/>
        <v>314.72228233649741</v>
      </c>
      <c r="AH9" s="2">
        <f t="shared" si="3"/>
        <v>185.27689807948695</v>
      </c>
      <c r="AI9" s="2">
        <f t="shared" si="4"/>
        <v>277.43784281160481</v>
      </c>
      <c r="AK9" s="2">
        <f t="shared" si="5"/>
        <v>84.179165536937987</v>
      </c>
      <c r="AL9" s="2">
        <f t="shared" si="6"/>
        <v>133.07044143124526</v>
      </c>
      <c r="AM9" s="2">
        <f t="shared" si="7"/>
        <v>248.54571094512619</v>
      </c>
      <c r="AN9" s="2">
        <f t="shared" si="8"/>
        <v>16.323522718168867</v>
      </c>
      <c r="AO9" s="2">
        <f t="shared" si="9"/>
        <v>126.51924908563736</v>
      </c>
      <c r="AQ9" s="1" t="s">
        <v>63</v>
      </c>
      <c r="AR9" s="2">
        <f>'X01'!B6/SUM('X01'!$B6:$AB6)*C9</f>
        <v>0.72360861036553603</v>
      </c>
      <c r="AS9" s="2">
        <f>'X01'!C6/SUM('X01'!$B6:$AB6)*D9</f>
        <v>0.32439100243799707</v>
      </c>
      <c r="AT9" s="2">
        <f>'X01'!D6/SUM('X01'!$B6:$AB6)*E9</f>
        <v>1.1829459350382368</v>
      </c>
      <c r="AU9" s="2">
        <f>'X01'!E6/SUM('X01'!$B6:$AB6)*F9</f>
        <v>0.12420533792945476</v>
      </c>
      <c r="AV9" s="2">
        <f>'X01'!F6/SUM('X01'!$B6:$AB6)*G9</f>
        <v>5.000408523475266</v>
      </c>
      <c r="AW9" s="2">
        <f>'X01'!G6/SUM('X01'!$B6:$AB6)*H9</f>
        <v>6.1221223201078416E-2</v>
      </c>
      <c r="AX9" s="2">
        <f>'X01'!H6/SUM('X01'!$B6:$AB6)*I9</f>
        <v>3.0762367757687898</v>
      </c>
      <c r="AY9" s="2">
        <f>'X01'!I6/SUM('X01'!$B6:$AB6)*J9</f>
        <v>9.1913615703132923</v>
      </c>
      <c r="AZ9" s="2">
        <f>'X01'!J6/SUM('X01'!$B6:$AB6)*K9</f>
        <v>4.5309128575958981</v>
      </c>
      <c r="BA9" s="2">
        <f>'X01'!K6/SUM('X01'!$B6:$AB6)*L9</f>
        <v>5.1861977117176474</v>
      </c>
      <c r="BB9" s="2">
        <f>'X01'!L6/SUM('X01'!$B6:$AB6)*M9</f>
        <v>1.8874182433235576</v>
      </c>
      <c r="BC9" s="2">
        <f>'X01'!M6/SUM('X01'!$B6:$AB6)*N9</f>
        <v>1.4884604337456571</v>
      </c>
      <c r="BD9" s="2">
        <f>'X01'!N6/SUM('X01'!$B6:$AB6)*O9</f>
        <v>3.2283468656424508</v>
      </c>
      <c r="BE9" s="2">
        <f>'X01'!O6/SUM('X01'!$B6:$AB6)*P9</f>
        <v>4.2318601883547817</v>
      </c>
      <c r="BF9" s="2">
        <f>'X01'!P6/SUM('X01'!$B6:$AB6)*Q9</f>
        <v>0.67965160629782806</v>
      </c>
      <c r="BG9" s="2">
        <f>'X01'!Q6/SUM('X01'!$B6:$AB6)*R9</f>
        <v>17.726241104278586</v>
      </c>
      <c r="BH9" s="2">
        <f>'X01'!R6/SUM('X01'!$B6:$AB6)*S9</f>
        <v>30.996938877229905</v>
      </c>
      <c r="BI9" s="2">
        <f>'X01'!S6/SUM('X01'!$B6:$AB6)*T9</f>
        <v>3.479733382215783</v>
      </c>
      <c r="BJ9" s="2">
        <f>'X01'!T6/SUM('X01'!$B6:$AB6)*U9</f>
        <v>0.75955834132561784</v>
      </c>
      <c r="BK9" s="2">
        <f>'X01'!U6/SUM('X01'!$B6:$AB6)*V9</f>
        <v>110.80630370364317</v>
      </c>
      <c r="BL9" s="2">
        <f>'X01'!V6/SUM('X01'!$B6:$AB6)*W9</f>
        <v>19.7283561474576</v>
      </c>
      <c r="BM9" s="2">
        <f>'X01'!W6/SUM('X01'!$B6:$AB6)*X9</f>
        <v>6.4924349404117789</v>
      </c>
      <c r="BN9" s="2">
        <f>'X01'!X6/SUM('X01'!$B6:$AB6)*Y9</f>
        <v>18.801601506257121</v>
      </c>
      <c r="BO9" s="2">
        <f>'X01'!Y6/SUM('X01'!$B6:$AB6)*Z9</f>
        <v>11.917383766524029</v>
      </c>
      <c r="BP9" s="2">
        <f>'X01'!Z6/SUM('X01'!$B6:$AB6)*AA9</f>
        <v>49.229177644851603</v>
      </c>
      <c r="BQ9" s="2">
        <f>'X01'!AA6/SUM('X01'!$B6:$AB6)*AB9</f>
        <v>13.511891314457632</v>
      </c>
      <c r="BR9" s="2">
        <f>'X01'!AB6/SUM('X01'!$B6:$AB6)*AC9</f>
        <v>0.54666606356642689</v>
      </c>
      <c r="BT9" s="9">
        <f t="shared" si="10"/>
        <v>324.91351367742664</v>
      </c>
    </row>
    <row r="10" spans="1:72" x14ac:dyDescent="0.3">
      <c r="A10" s="1" t="s">
        <v>64</v>
      </c>
      <c r="B10" s="1" t="s">
        <v>65</v>
      </c>
      <c r="C10" s="2">
        <v>193.76484670345894</v>
      </c>
      <c r="D10" s="2">
        <v>132.36560096430026</v>
      </c>
      <c r="E10" s="2">
        <v>98.793069095530427</v>
      </c>
      <c r="F10" s="2">
        <v>233.70248814453123</v>
      </c>
      <c r="G10" s="2">
        <v>199.80077153290227</v>
      </c>
      <c r="H10" s="2">
        <v>162.90536564017617</v>
      </c>
      <c r="I10" s="2">
        <v>354.1129345502253</v>
      </c>
      <c r="J10" s="2">
        <v>452.10986030002783</v>
      </c>
      <c r="K10" s="2">
        <v>422.21507451070136</v>
      </c>
      <c r="L10" s="2">
        <v>265.62986120131694</v>
      </c>
      <c r="M10" s="2">
        <v>506.41201571678835</v>
      </c>
      <c r="N10" s="2">
        <v>283.63676159252839</v>
      </c>
      <c r="O10" s="2">
        <v>180.98531989501754</v>
      </c>
      <c r="P10" s="2">
        <v>195.36181288321671</v>
      </c>
      <c r="Q10" s="2">
        <v>112.44333887383323</v>
      </c>
      <c r="R10" s="2">
        <v>275.85721758680779</v>
      </c>
      <c r="S10" s="2">
        <v>246.96333895254855</v>
      </c>
      <c r="T10" s="2">
        <v>231.39407637494705</v>
      </c>
      <c r="U10" s="2">
        <v>108.89353781788071</v>
      </c>
      <c r="V10" s="2">
        <v>675.79689223788773</v>
      </c>
      <c r="W10" s="2">
        <v>170.08128529688946</v>
      </c>
      <c r="X10" s="2">
        <v>204.38381768167136</v>
      </c>
      <c r="Y10" s="2">
        <v>184.01577548519151</v>
      </c>
      <c r="Z10" s="2">
        <v>268.83472975557527</v>
      </c>
      <c r="AA10" s="2">
        <v>443.15794330401059</v>
      </c>
      <c r="AB10" s="2">
        <v>210.12775094267954</v>
      </c>
      <c r="AC10" s="2">
        <v>147.35201413479837</v>
      </c>
      <c r="AE10" s="2">
        <f t="shared" si="0"/>
        <v>196.49215380444639</v>
      </c>
      <c r="AF10" s="2">
        <f t="shared" si="1"/>
        <v>299.40569584002645</v>
      </c>
      <c r="AG10" s="2">
        <f t="shared" si="2"/>
        <v>315.76196134581602</v>
      </c>
      <c r="AH10" s="2">
        <f t="shared" si="3"/>
        <v>186.16029282125078</v>
      </c>
      <c r="AI10" s="2">
        <f t="shared" si="4"/>
        <v>267.36810953426595</v>
      </c>
      <c r="AK10" s="2">
        <f t="shared" si="5"/>
        <v>82.696939616104189</v>
      </c>
      <c r="AL10" s="2">
        <f t="shared" si="6"/>
        <v>133.69730591187698</v>
      </c>
      <c r="AM10" s="2">
        <f t="shared" si="7"/>
        <v>247.83790843550767</v>
      </c>
      <c r="AN10" s="2">
        <f t="shared" si="8"/>
        <v>17.251525960208472</v>
      </c>
      <c r="AO10" s="2">
        <f t="shared" si="9"/>
        <v>127.25897275280235</v>
      </c>
      <c r="AQ10" s="1" t="s">
        <v>65</v>
      </c>
      <c r="AR10" s="2">
        <f>'X01'!B7/SUM('X01'!$B7:$AB7)*C10</f>
        <v>0.79461941312704865</v>
      </c>
      <c r="AS10" s="2">
        <f>'X01'!C7/SUM('X01'!$B7:$AB7)*D10</f>
        <v>0.33306644583253525</v>
      </c>
      <c r="AT10" s="2">
        <f>'X01'!D7/SUM('X01'!$B7:$AB7)*E10</f>
        <v>1.1862961702569195</v>
      </c>
      <c r="AU10" s="2">
        <f>'X01'!E7/SUM('X01'!$B7:$AB7)*F10</f>
        <v>0.12587449748418233</v>
      </c>
      <c r="AV10" s="2">
        <f>'X01'!F7/SUM('X01'!$B7:$AB7)*G10</f>
        <v>5.1027300667206346</v>
      </c>
      <c r="AW10" s="2">
        <f>'X01'!G7/SUM('X01'!$B7:$AB7)*H10</f>
        <v>6.3270072640384117E-2</v>
      </c>
      <c r="AX10" s="2">
        <f>'X01'!H7/SUM('X01'!$B7:$AB7)*I10</f>
        <v>3.1207508143798961</v>
      </c>
      <c r="AY10" s="2">
        <f>'X01'!I7/SUM('X01'!$B7:$AB7)*J10</f>
        <v>9.2024754128444926</v>
      </c>
      <c r="AZ10" s="2">
        <f>'X01'!J7/SUM('X01'!$B7:$AB7)*K10</f>
        <v>4.4928799244029891</v>
      </c>
      <c r="BA10" s="2">
        <f>'X01'!K7/SUM('X01'!$B7:$AB7)*L10</f>
        <v>5.2595587975510352</v>
      </c>
      <c r="BB10" s="2">
        <f>'X01'!L7/SUM('X01'!$B7:$AB7)*M10</f>
        <v>1.9297205414512975</v>
      </c>
      <c r="BC10" s="2">
        <f>'X01'!M7/SUM('X01'!$B7:$AB7)*N10</f>
        <v>1.5557556876172463</v>
      </c>
      <c r="BD10" s="2">
        <f>'X01'!N7/SUM('X01'!$B7:$AB7)*O10</f>
        <v>3.1125789993660846</v>
      </c>
      <c r="BE10" s="2">
        <f>'X01'!O7/SUM('X01'!$B7:$AB7)*P10</f>
        <v>4.1677940733206853</v>
      </c>
      <c r="BF10" s="2">
        <f>'X01'!P7/SUM('X01'!$B7:$AB7)*Q10</f>
        <v>0.68658787535114763</v>
      </c>
      <c r="BG10" s="2">
        <f>'X01'!Q7/SUM('X01'!$B7:$AB7)*R10</f>
        <v>17.581396964964625</v>
      </c>
      <c r="BH10" s="2">
        <f>'X01'!R7/SUM('X01'!$B7:$AB7)*S10</f>
        <v>31.218483976618707</v>
      </c>
      <c r="BI10" s="2">
        <f>'X01'!S7/SUM('X01'!$B7:$AB7)*T10</f>
        <v>3.4913682489844988</v>
      </c>
      <c r="BJ10" s="2">
        <f>'X01'!T7/SUM('X01'!$B7:$AB7)*U10</f>
        <v>0.78530696028866465</v>
      </c>
      <c r="BK10" s="2">
        <f>'X01'!U7/SUM('X01'!$B7:$AB7)*V10</f>
        <v>109.67703953401788</v>
      </c>
      <c r="BL10" s="2">
        <f>'X01'!V7/SUM('X01'!$B7:$AB7)*W10</f>
        <v>19.663826297388024</v>
      </c>
      <c r="BM10" s="2">
        <f>'X01'!W7/SUM('X01'!$B7:$AB7)*X10</f>
        <v>6.7115161597383883</v>
      </c>
      <c r="BN10" s="2">
        <f>'X01'!X7/SUM('X01'!$B7:$AB7)*Y10</f>
        <v>18.85872662046425</v>
      </c>
      <c r="BO10" s="2">
        <f>'X01'!Y7/SUM('X01'!$B7:$AB7)*Z10</f>
        <v>10.943014256565462</v>
      </c>
      <c r="BP10" s="2">
        <f>'X01'!Z7/SUM('X01'!$B7:$AB7)*AA10</f>
        <v>48.839159541902518</v>
      </c>
      <c r="BQ10" s="2">
        <f>'X01'!AA7/SUM('X01'!$B7:$AB7)*AB10</f>
        <v>12.835185288125798</v>
      </c>
      <c r="BR10" s="2">
        <f>'X01'!AB7/SUM('X01'!$B7:$AB7)*AC10</f>
        <v>0.54502883402505264</v>
      </c>
      <c r="BT10" s="9">
        <f t="shared" si="10"/>
        <v>322.28401147543042</v>
      </c>
    </row>
    <row r="11" spans="1:72" x14ac:dyDescent="0.3">
      <c r="A11" s="1" t="s">
        <v>66</v>
      </c>
      <c r="B11" s="1" t="s">
        <v>67</v>
      </c>
      <c r="C11" s="2">
        <v>188.3293885055038</v>
      </c>
      <c r="D11" s="2">
        <v>132.24348073733196</v>
      </c>
      <c r="E11" s="2">
        <v>99.359994523186771</v>
      </c>
      <c r="F11" s="2">
        <v>225.56049376766475</v>
      </c>
      <c r="G11" s="2">
        <v>200.94391020371495</v>
      </c>
      <c r="H11" s="2">
        <v>164.80027635972124</v>
      </c>
      <c r="I11" s="2">
        <v>352.0705892180531</v>
      </c>
      <c r="J11" s="2">
        <v>451.67697395310091</v>
      </c>
      <c r="K11" s="2">
        <v>420.83063406085768</v>
      </c>
      <c r="L11" s="2">
        <v>267.68837182555939</v>
      </c>
      <c r="M11" s="2">
        <v>504.08709210718365</v>
      </c>
      <c r="N11" s="2">
        <v>285.41958326125075</v>
      </c>
      <c r="O11" s="2">
        <v>266.26913217744908</v>
      </c>
      <c r="P11" s="2">
        <v>195.22850613785459</v>
      </c>
      <c r="Q11" s="2">
        <v>112.72111788658938</v>
      </c>
      <c r="R11" s="2">
        <v>275.28896508580988</v>
      </c>
      <c r="S11" s="2">
        <v>247.0064700545654</v>
      </c>
      <c r="T11" s="2">
        <v>231.85377612349396</v>
      </c>
      <c r="U11" s="2">
        <v>107.44888671163525</v>
      </c>
      <c r="V11" s="2">
        <v>675.37380379341266</v>
      </c>
      <c r="W11" s="2">
        <v>169.92280560298138</v>
      </c>
      <c r="X11" s="2">
        <v>204.75553716527287</v>
      </c>
      <c r="Y11" s="2">
        <v>184.15249950830119</v>
      </c>
      <c r="Z11" s="2">
        <v>547.2665194855964</v>
      </c>
      <c r="AA11" s="2">
        <v>442.55979944193962</v>
      </c>
      <c r="AB11" s="2">
        <v>321.81616494688353</v>
      </c>
      <c r="AC11" s="2">
        <v>135.99300410531455</v>
      </c>
      <c r="AE11" s="2">
        <f t="shared" si="0"/>
        <v>194.75830475931093</v>
      </c>
      <c r="AF11" s="2">
        <f t="shared" si="1"/>
        <v>308.80115294396171</v>
      </c>
      <c r="AG11" s="2">
        <f t="shared" si="2"/>
        <v>315.42073417077683</v>
      </c>
      <c r="AH11" s="2">
        <f t="shared" si="3"/>
        <v>186.2769474255185</v>
      </c>
      <c r="AI11" s="2">
        <f t="shared" si="4"/>
        <v>361.90887199493358</v>
      </c>
      <c r="AK11" s="2">
        <f t="shared" si="5"/>
        <v>81.324398401550141</v>
      </c>
      <c r="AL11" s="2">
        <f t="shared" si="6"/>
        <v>126.30114174637509</v>
      </c>
      <c r="AM11" s="2">
        <f t="shared" si="7"/>
        <v>247.98014011755433</v>
      </c>
      <c r="AN11" s="2">
        <f t="shared" si="8"/>
        <v>17.513273715596153</v>
      </c>
      <c r="AO11" s="2">
        <f t="shared" si="9"/>
        <v>176.54785385658226</v>
      </c>
      <c r="AQ11" s="1" t="s">
        <v>67</v>
      </c>
      <c r="AR11" s="2">
        <f>'X01'!B8/SUM('X01'!$B8:$AB8)*C11</f>
        <v>0.83870805818590188</v>
      </c>
      <c r="AS11" s="2">
        <f>'X01'!C8/SUM('X01'!$B8:$AB8)*D11</f>
        <v>0.3388895933407392</v>
      </c>
      <c r="AT11" s="2">
        <f>'X01'!D8/SUM('X01'!$B8:$AB8)*E11</f>
        <v>1.199514432123945</v>
      </c>
      <c r="AU11" s="2">
        <f>'X01'!E8/SUM('X01'!$B8:$AB8)*F11</f>
        <v>0.1276105677872526</v>
      </c>
      <c r="AV11" s="2">
        <f>'X01'!F8/SUM('X01'!$B8:$AB8)*G11</f>
        <v>5.1886916391575291</v>
      </c>
      <c r="AW11" s="2">
        <f>'X01'!G8/SUM('X01'!$B8:$AB8)*H11</f>
        <v>6.9313271195194495E-2</v>
      </c>
      <c r="AX11" s="2">
        <f>'X01'!H8/SUM('X01'!$B8:$AB8)*I11</f>
        <v>3.1391056944169398</v>
      </c>
      <c r="AY11" s="2">
        <f>'X01'!I8/SUM('X01'!$B8:$AB8)*J11</f>
        <v>9.2068498322449148</v>
      </c>
      <c r="AZ11" s="2">
        <f>'X01'!J8/SUM('X01'!$B8:$AB8)*K11</f>
        <v>4.4617330935936526</v>
      </c>
      <c r="BA11" s="2">
        <f>'X01'!K8/SUM('X01'!$B8:$AB8)*L11</f>
        <v>5.3154978447181946</v>
      </c>
      <c r="BB11" s="2">
        <f>'X01'!L8/SUM('X01'!$B8:$AB8)*M11</f>
        <v>1.9775442226853031</v>
      </c>
      <c r="BC11" s="2">
        <f>'X01'!M8/SUM('X01'!$B8:$AB8)*N11</f>
        <v>1.6057278342779748</v>
      </c>
      <c r="BD11" s="2">
        <f>'X01'!N8/SUM('X01'!$B8:$AB8)*O11</f>
        <v>4.61587142286358</v>
      </c>
      <c r="BE11" s="2">
        <f>'X01'!O8/SUM('X01'!$B8:$AB8)*P11</f>
        <v>4.1168163290127326</v>
      </c>
      <c r="BF11" s="2">
        <f>'X01'!P8/SUM('X01'!$B8:$AB8)*Q11</f>
        <v>0.6899524821835531</v>
      </c>
      <c r="BG11" s="2">
        <f>'X01'!Q8/SUM('X01'!$B8:$AB8)*R11</f>
        <v>17.477696739877299</v>
      </c>
      <c r="BH11" s="2">
        <f>'X01'!R8/SUM('X01'!$B8:$AB8)*S11</f>
        <v>31.268550335916398</v>
      </c>
      <c r="BI11" s="2">
        <f>'X01'!S8/SUM('X01'!$B8:$AB8)*T11</f>
        <v>3.4958793283083716</v>
      </c>
      <c r="BJ11" s="2">
        <f>'X01'!T8/SUM('X01'!$B8:$AB8)*U11</f>
        <v>0.83764943757323584</v>
      </c>
      <c r="BK11" s="2">
        <f>'X01'!U8/SUM('X01'!$B8:$AB8)*V11</f>
        <v>108.81951788274093</v>
      </c>
      <c r="BL11" s="2">
        <f>'X01'!V8/SUM('X01'!$B8:$AB8)*W11</f>
        <v>19.541370884105692</v>
      </c>
      <c r="BM11" s="2">
        <f>'X01'!W8/SUM('X01'!$B8:$AB8)*X11</f>
        <v>6.8368575035579395</v>
      </c>
      <c r="BN11" s="2">
        <f>'X01'!X8/SUM('X01'!$B8:$AB8)*Y11</f>
        <v>18.818586150136188</v>
      </c>
      <c r="BO11" s="2">
        <f>'X01'!Y8/SUM('X01'!$B8:$AB8)*Z11</f>
        <v>22.392115430258116</v>
      </c>
      <c r="BP11" s="2">
        <f>'X01'!Z8/SUM('X01'!$B8:$AB8)*AA11</f>
        <v>48.361596943898299</v>
      </c>
      <c r="BQ11" s="2">
        <f>'X01'!AA8/SUM('X01'!$B8:$AB8)*AB11</f>
        <v>19.699180403938833</v>
      </c>
      <c r="BR11" s="2">
        <f>'X01'!AB8/SUM('X01'!$B8:$AB8)*AC11</f>
        <v>0.56944148917904625</v>
      </c>
      <c r="BT11" s="9">
        <f t="shared" si="10"/>
        <v>341.01026884727776</v>
      </c>
    </row>
    <row r="12" spans="1:72" x14ac:dyDescent="0.3">
      <c r="A12" s="1" t="s">
        <v>68</v>
      </c>
      <c r="B12" s="1" t="s">
        <v>69</v>
      </c>
      <c r="C12" s="2">
        <v>200.28004993489117</v>
      </c>
      <c r="D12" s="2">
        <v>131.7436786700427</v>
      </c>
      <c r="E12" s="2">
        <v>98.077144816746312</v>
      </c>
      <c r="F12" s="2">
        <v>237.11410985764743</v>
      </c>
      <c r="G12" s="2">
        <v>198.28321950965528</v>
      </c>
      <c r="H12" s="2">
        <v>157.48188723543308</v>
      </c>
      <c r="I12" s="2">
        <v>355.82649337409816</v>
      </c>
      <c r="J12" s="2">
        <v>451.90139417223259</v>
      </c>
      <c r="K12" s="2">
        <v>423.21751367052303</v>
      </c>
      <c r="L12" s="2">
        <v>262.85021409761794</v>
      </c>
      <c r="M12" s="2">
        <v>505.45669236439642</v>
      </c>
      <c r="N12" s="2">
        <v>280.06389059190462</v>
      </c>
      <c r="O12" s="2">
        <v>484.10643011956131</v>
      </c>
      <c r="P12" s="2">
        <v>195.34893144132477</v>
      </c>
      <c r="Q12" s="2">
        <v>111.50425433352294</v>
      </c>
      <c r="R12" s="2">
        <v>276.37374952268266</v>
      </c>
      <c r="S12" s="2">
        <v>246.37369148883243</v>
      </c>
      <c r="T12" s="2">
        <v>230.59997029236615</v>
      </c>
      <c r="U12" s="2">
        <v>107.32676439131971</v>
      </c>
      <c r="V12" s="2">
        <v>675.66688473457532</v>
      </c>
      <c r="W12" s="2">
        <v>169.99942047982574</v>
      </c>
      <c r="X12" s="2">
        <v>202.83521954940176</v>
      </c>
      <c r="Y12" s="2">
        <v>183.53057356772254</v>
      </c>
      <c r="Z12" s="2">
        <v>1252.7123653540734</v>
      </c>
      <c r="AA12" s="2">
        <v>443.69014654859433</v>
      </c>
      <c r="AB12" s="2">
        <v>608.88509410925735</v>
      </c>
      <c r="AC12" s="2">
        <v>147.07604630020117</v>
      </c>
      <c r="AE12" s="2">
        <f t="shared" si="0"/>
        <v>196.9723690569306</v>
      </c>
      <c r="AF12" s="2">
        <f t="shared" si="1"/>
        <v>332.31367447930739</v>
      </c>
      <c r="AG12" s="2">
        <f t="shared" si="2"/>
        <v>314.99182772677341</v>
      </c>
      <c r="AH12" s="2">
        <f t="shared" si="3"/>
        <v>185.45507119898335</v>
      </c>
      <c r="AI12" s="2">
        <f t="shared" si="4"/>
        <v>613.09091307803158</v>
      </c>
      <c r="AK12" s="2">
        <f t="shared" si="5"/>
        <v>84.116186344033167</v>
      </c>
      <c r="AL12" s="2">
        <f t="shared" si="6"/>
        <v>138.64744150969932</v>
      </c>
      <c r="AM12" s="2">
        <f t="shared" si="7"/>
        <v>248.35573243481292</v>
      </c>
      <c r="AN12" s="2">
        <f t="shared" si="8"/>
        <v>16.502278433111549</v>
      </c>
      <c r="AO12" s="2">
        <f t="shared" si="9"/>
        <v>467.26144247934366</v>
      </c>
      <c r="AQ12" s="1" t="s">
        <v>69</v>
      </c>
      <c r="AR12" s="2">
        <f>'X01'!B9/SUM('X01'!$B9:$AB9)*C12</f>
        <v>0.73736059510139584</v>
      </c>
      <c r="AS12" s="2">
        <f>'X01'!C9/SUM('X01'!$B9:$AB9)*D12</f>
        <v>0.32633611723293171</v>
      </c>
      <c r="AT12" s="2">
        <f>'X01'!D9/SUM('X01'!$B9:$AB9)*E12</f>
        <v>1.1830958070732871</v>
      </c>
      <c r="AU12" s="2">
        <f>'X01'!E9/SUM('X01'!$B9:$AB9)*F12</f>
        <v>0.12471008984555861</v>
      </c>
      <c r="AV12" s="2">
        <f>'X01'!F9/SUM('X01'!$B9:$AB9)*G12</f>
        <v>5.0192321729934282</v>
      </c>
      <c r="AW12" s="2">
        <f>'X01'!G9/SUM('X01'!$B9:$AB9)*H12</f>
        <v>6.1452696873398147E-2</v>
      </c>
      <c r="AX12" s="2">
        <f>'X01'!H9/SUM('X01'!$B9:$AB9)*I12</f>
        <v>3.0849041942648441</v>
      </c>
      <c r="AY12" s="2">
        <f>'X01'!I9/SUM('X01'!$B9:$AB9)*J12</f>
        <v>9.1927481992586966</v>
      </c>
      <c r="AZ12" s="2">
        <f>'X01'!J9/SUM('X01'!$B9:$AB9)*K12</f>
        <v>4.5236258905079572</v>
      </c>
      <c r="BA12" s="2">
        <f>'X01'!K9/SUM('X01'!$B9:$AB9)*L12</f>
        <v>5.1998328775864415</v>
      </c>
      <c r="BB12" s="2">
        <f>'X01'!L9/SUM('X01'!$B9:$AB9)*M12</f>
        <v>1.8952160467676422</v>
      </c>
      <c r="BC12" s="2">
        <f>'X01'!M9/SUM('X01'!$B9:$AB9)*N12</f>
        <v>1.5015047153431713</v>
      </c>
      <c r="BD12" s="2">
        <f>'X01'!N9/SUM('X01'!$B9:$AB9)*O12</f>
        <v>8.2709009879438469</v>
      </c>
      <c r="BE12" s="2">
        <f>'X01'!O9/SUM('X01'!$B9:$AB9)*P12</f>
        <v>4.2191206414008313</v>
      </c>
      <c r="BF12" s="2">
        <f>'X01'!P9/SUM('X01'!$B9:$AB9)*Q12</f>
        <v>0.68104598768375579</v>
      </c>
      <c r="BG12" s="2">
        <f>'X01'!Q9/SUM('X01'!$B9:$AB9)*R12</f>
        <v>17.696247615388341</v>
      </c>
      <c r="BH12" s="2">
        <f>'X01'!R9/SUM('X01'!$B9:$AB9)*S12</f>
        <v>31.040719244601714</v>
      </c>
      <c r="BI12" s="2">
        <f>'X01'!S9/SUM('X01'!$B9:$AB9)*T12</f>
        <v>3.4820239486979498</v>
      </c>
      <c r="BJ12" s="2">
        <f>'X01'!T9/SUM('X01'!$B9:$AB9)*U12</f>
        <v>0.764785820470543</v>
      </c>
      <c r="BK12" s="2">
        <f>'X01'!U9/SUM('X01'!$B9:$AB9)*V12</f>
        <v>110.58784949414579</v>
      </c>
      <c r="BL12" s="2">
        <f>'X01'!V9/SUM('X01'!$B9:$AB9)*W12</f>
        <v>19.716598605386551</v>
      </c>
      <c r="BM12" s="2">
        <f>'X01'!W9/SUM('X01'!$B9:$AB9)*X12</f>
        <v>6.5350788402693185</v>
      </c>
      <c r="BN12" s="2">
        <f>'X01'!X9/SUM('X01'!$B9:$AB9)*Y12</f>
        <v>18.813588597006831</v>
      </c>
      <c r="BO12" s="2">
        <f>'X01'!Y9/SUM('X01'!$B9:$AB9)*Z12</f>
        <v>50.541219266927712</v>
      </c>
      <c r="BP12" s="2">
        <f>'X01'!Z9/SUM('X01'!$B9:$AB9)*AA12</f>
        <v>49.155878878239605</v>
      </c>
      <c r="BQ12" s="2">
        <f>'X01'!AA9/SUM('X01'!$B9:$AB9)*AB12</f>
        <v>36.951900741908233</v>
      </c>
      <c r="BR12" s="2">
        <f>'X01'!AB9/SUM('X01'!$B9:$AB9)*AC12</f>
        <v>0.54647281416575977</v>
      </c>
      <c r="BT12" s="9">
        <f t="shared" si="10"/>
        <v>391.8534508870855</v>
      </c>
    </row>
    <row r="13" spans="1:72" x14ac:dyDescent="0.3">
      <c r="A13" s="1" t="s">
        <v>70</v>
      </c>
      <c r="B13" s="1" t="s">
        <v>71</v>
      </c>
      <c r="C13" s="2">
        <v>188.55033505001109</v>
      </c>
      <c r="D13" s="2">
        <v>131.5740994571994</v>
      </c>
      <c r="E13" s="2">
        <v>99.071690052397315</v>
      </c>
      <c r="F13" s="2">
        <v>218.57428730234676</v>
      </c>
      <c r="G13" s="2">
        <v>200.33292887338263</v>
      </c>
      <c r="H13" s="2">
        <v>160.83496175736747</v>
      </c>
      <c r="I13" s="2">
        <v>351.77788048807975</v>
      </c>
      <c r="J13" s="2">
        <v>451.13064602791064</v>
      </c>
      <c r="K13" s="2">
        <v>420.16538825516102</v>
      </c>
      <c r="L13" s="2">
        <v>266.35447542330195</v>
      </c>
      <c r="M13" s="2">
        <v>501.13183654336456</v>
      </c>
      <c r="N13" s="2">
        <v>282.55580042930518</v>
      </c>
      <c r="O13" s="2">
        <v>207.40119431697929</v>
      </c>
      <c r="P13" s="2">
        <v>194.70919672569289</v>
      </c>
      <c r="Q13" s="2">
        <v>111.75826249413026</v>
      </c>
      <c r="R13" s="2">
        <v>274.8674335470912</v>
      </c>
      <c r="S13" s="2">
        <v>246.52600006261804</v>
      </c>
      <c r="T13" s="2">
        <v>231.03275526743138</v>
      </c>
      <c r="U13" s="2">
        <v>103.36071616130964</v>
      </c>
      <c r="V13" s="2">
        <v>674.68130769934749</v>
      </c>
      <c r="W13" s="2">
        <v>169.76425857989642</v>
      </c>
      <c r="X13" s="2">
        <v>203.92521968156973</v>
      </c>
      <c r="Y13" s="2">
        <v>183.77089984886229</v>
      </c>
      <c r="Z13" s="2">
        <v>362.52131192567907</v>
      </c>
      <c r="AA13" s="2">
        <v>442.58931120271507</v>
      </c>
      <c r="AB13" s="2">
        <v>246.60144885101323</v>
      </c>
      <c r="AC13" s="2">
        <v>122.9492276677872</v>
      </c>
      <c r="AE13" s="2">
        <f t="shared" si="0"/>
        <v>192.95945471154064</v>
      </c>
      <c r="AF13" s="2">
        <f t="shared" si="1"/>
        <v>301.11935930699303</v>
      </c>
      <c r="AG13" s="2">
        <f t="shared" si="2"/>
        <v>313.90019479767659</v>
      </c>
      <c r="AH13" s="2">
        <f t="shared" si="3"/>
        <v>185.82012603677614</v>
      </c>
      <c r="AI13" s="2">
        <f t="shared" si="4"/>
        <v>293.66532491179862</v>
      </c>
      <c r="AK13" s="2">
        <f t="shared" si="5"/>
        <v>81.207837996252181</v>
      </c>
      <c r="AL13" s="2">
        <f t="shared" si="6"/>
        <v>129.84921197961845</v>
      </c>
      <c r="AM13" s="2">
        <f t="shared" si="7"/>
        <v>248.92848915671746</v>
      </c>
      <c r="AN13" s="2">
        <f t="shared" si="8"/>
        <v>17.17242882717623</v>
      </c>
      <c r="AO13" s="2">
        <f t="shared" si="9"/>
        <v>139.3777779137508</v>
      </c>
      <c r="AQ13" s="1" t="s">
        <v>71</v>
      </c>
      <c r="AR13" s="2">
        <f>'X01'!B10/SUM('X01'!$B10:$AB10)*C13</f>
        <v>0.81691952937934331</v>
      </c>
      <c r="AS13" s="2">
        <f>'X01'!C10/SUM('X01'!$B10:$AB10)*D13</f>
        <v>0.33575707555582035</v>
      </c>
      <c r="AT13" s="2">
        <f>'X01'!D10/SUM('X01'!$B10:$AB10)*E13</f>
        <v>1.1937516918271742</v>
      </c>
      <c r="AU13" s="2">
        <f>'X01'!E10/SUM('X01'!$B10:$AB10)*F13</f>
        <v>0.12840709365358077</v>
      </c>
      <c r="AV13" s="2">
        <f>'X01'!F10/SUM('X01'!$B10:$AB10)*G13</f>
        <v>5.1477438381708316</v>
      </c>
      <c r="AW13" s="2">
        <f>'X01'!G10/SUM('X01'!$B10:$AB10)*H13</f>
        <v>7.0864979998472924E-2</v>
      </c>
      <c r="AX13" s="2">
        <f>'X01'!H10/SUM('X01'!$B10:$AB10)*I13</f>
        <v>3.1171363674828476</v>
      </c>
      <c r="AY13" s="2">
        <f>'X01'!I10/SUM('X01'!$B10:$AB10)*J13</f>
        <v>9.1848875493991144</v>
      </c>
      <c r="AZ13" s="2">
        <f>'X01'!J10/SUM('X01'!$B10:$AB10)*K13</f>
        <v>4.4662065552454528</v>
      </c>
      <c r="BA13" s="2">
        <f>'X01'!K10/SUM('X01'!$B10:$AB10)*L13</f>
        <v>5.2925016167789289</v>
      </c>
      <c r="BB13" s="2">
        <f>'X01'!L10/SUM('X01'!$B10:$AB10)*M13</f>
        <v>1.9749521313370997</v>
      </c>
      <c r="BC13" s="2">
        <f>'X01'!M10/SUM('X01'!$B10:$AB10)*N13</f>
        <v>1.594240583533663</v>
      </c>
      <c r="BD13" s="2">
        <f>'X01'!N10/SUM('X01'!$B10:$AB10)*O13</f>
        <v>3.6070655846231596</v>
      </c>
      <c r="BE13" s="2">
        <f>'X01'!O10/SUM('X01'!$B10:$AB10)*P13</f>
        <v>4.1155464778414137</v>
      </c>
      <c r="BF13" s="2">
        <f>'X01'!P10/SUM('X01'!$B10:$AB10)*Q13</f>
        <v>0.68664469065183376</v>
      </c>
      <c r="BG13" s="2">
        <f>'X01'!Q10/SUM('X01'!$B10:$AB10)*R13</f>
        <v>17.451393254132654</v>
      </c>
      <c r="BH13" s="2">
        <f>'X01'!R10/SUM('X01'!$B10:$AB10)*S13</f>
        <v>31.100314491012671</v>
      </c>
      <c r="BI13" s="2">
        <f>'X01'!S10/SUM('X01'!$B10:$AB10)*T13</f>
        <v>3.48787907328609</v>
      </c>
      <c r="BJ13" s="2">
        <f>'X01'!T10/SUM('X01'!$B10:$AB10)*U13</f>
        <v>0.88046775857526738</v>
      </c>
      <c r="BK13" s="2">
        <f>'X01'!U10/SUM('X01'!$B10:$AB10)*V13</f>
        <v>109.11843316047303</v>
      </c>
      <c r="BL13" s="2">
        <f>'X01'!V10/SUM('X01'!$B10:$AB10)*W13</f>
        <v>19.483137031211964</v>
      </c>
      <c r="BM13" s="2">
        <f>'X01'!W10/SUM('X01'!$B10:$AB10)*X13</f>
        <v>6.7475485910877948</v>
      </c>
      <c r="BN13" s="2">
        <f>'X01'!X10/SUM('X01'!$B10:$AB10)*Y13</f>
        <v>18.727850604813042</v>
      </c>
      <c r="BO13" s="2">
        <f>'X01'!Y10/SUM('X01'!$B10:$AB10)*Z13</f>
        <v>14.730596539930051</v>
      </c>
      <c r="BP13" s="2">
        <f>'X01'!Z10/SUM('X01'!$B10:$AB10)*AA13</f>
        <v>48.277989071656108</v>
      </c>
      <c r="BQ13" s="2">
        <f>'X01'!AA10/SUM('X01'!$B10:$AB10)*AB13</f>
        <v>15.02899944989775</v>
      </c>
      <c r="BR13" s="2">
        <f>'X01'!AB10/SUM('X01'!$B10:$AB10)*AC13</f>
        <v>0.6086856159208367</v>
      </c>
      <c r="BT13" s="9">
        <f t="shared" si="10"/>
        <v>327.37592040747597</v>
      </c>
    </row>
    <row r="14" spans="1:72" x14ac:dyDescent="0.3">
      <c r="A14" s="1" t="s">
        <v>72</v>
      </c>
      <c r="B14" s="1" t="s">
        <v>73</v>
      </c>
      <c r="C14" s="2">
        <v>194.1678860402935</v>
      </c>
      <c r="D14" s="2">
        <v>132.82382819084924</v>
      </c>
      <c r="E14" s="2">
        <v>99.333708945475252</v>
      </c>
      <c r="F14" s="2">
        <v>230.11281769729314</v>
      </c>
      <c r="G14" s="2">
        <v>200.43475090882782</v>
      </c>
      <c r="H14" s="2">
        <v>171.73469395168144</v>
      </c>
      <c r="I14" s="2">
        <v>354.29807494060339</v>
      </c>
      <c r="J14" s="2">
        <v>451.54592995677058</v>
      </c>
      <c r="K14" s="2">
        <v>421.73809903531122</v>
      </c>
      <c r="L14" s="2">
        <v>266.60310312164899</v>
      </c>
      <c r="M14" s="2">
        <v>503.84565238285109</v>
      </c>
      <c r="N14" s="2">
        <v>283.92965980747567</v>
      </c>
      <c r="O14" s="2">
        <v>255.65221920838752</v>
      </c>
      <c r="P14" s="2">
        <v>195.74623064429395</v>
      </c>
      <c r="Q14" s="2">
        <v>112.44420822615055</v>
      </c>
      <c r="R14" s="2">
        <v>276.32245864949346</v>
      </c>
      <c r="S14" s="2">
        <v>246.26791819136838</v>
      </c>
      <c r="T14" s="2">
        <v>231.73922064726383</v>
      </c>
      <c r="U14" s="2">
        <v>112.68514567261894</v>
      </c>
      <c r="V14" s="2">
        <v>675.0419574907072</v>
      </c>
      <c r="W14" s="2">
        <v>169.79467413767713</v>
      </c>
      <c r="X14" s="2">
        <v>202.97559319170631</v>
      </c>
      <c r="Y14" s="2">
        <v>183.66848148767357</v>
      </c>
      <c r="Z14" s="2">
        <v>513.24064628193162</v>
      </c>
      <c r="AA14" s="2">
        <v>442.88211424597546</v>
      </c>
      <c r="AB14" s="2">
        <v>309.06042726621718</v>
      </c>
      <c r="AC14" s="2">
        <v>144.76609368514062</v>
      </c>
      <c r="AE14" s="2">
        <f t="shared" si="0"/>
        <v>197.55796581071766</v>
      </c>
      <c r="AF14" s="2">
        <f t="shared" si="1"/>
        <v>307.53639567026477</v>
      </c>
      <c r="AG14" s="2">
        <f t="shared" si="2"/>
        <v>316.43356050048959</v>
      </c>
      <c r="AH14" s="2">
        <f t="shared" si="3"/>
        <v>185.479582939019</v>
      </c>
      <c r="AI14" s="2">
        <f t="shared" si="4"/>
        <v>352.48732036981619</v>
      </c>
      <c r="AK14" s="2">
        <f t="shared" si="5"/>
        <v>81.805056184788882</v>
      </c>
      <c r="AL14" s="2">
        <f t="shared" si="6"/>
        <v>126.87355513198732</v>
      </c>
      <c r="AM14" s="2">
        <f t="shared" si="7"/>
        <v>246.44793060643917</v>
      </c>
      <c r="AN14" s="2">
        <f t="shared" si="8"/>
        <v>16.66443559403703</v>
      </c>
      <c r="AO14" s="2">
        <f t="shared" si="9"/>
        <v>162.32360026783738</v>
      </c>
      <c r="AQ14" s="1" t="s">
        <v>73</v>
      </c>
      <c r="AR14" s="2">
        <f>'X01'!B11/SUM('X01'!$B11:$AB11)*C14</f>
        <v>0.79969845253024219</v>
      </c>
      <c r="AS14" s="2">
        <f>'X01'!C11/SUM('X01'!$B11:$AB11)*D14</f>
        <v>0.3347602630306537</v>
      </c>
      <c r="AT14" s="2">
        <f>'X01'!D11/SUM('X01'!$B11:$AB11)*E14</f>
        <v>1.2217087997313276</v>
      </c>
      <c r="AU14" s="2">
        <f>'X01'!E11/SUM('X01'!$B11:$AB11)*F14</f>
        <v>0.12622038421073389</v>
      </c>
      <c r="AV14" s="2">
        <f>'X01'!F11/SUM('X01'!$B11:$AB11)*G14</f>
        <v>5.1644077818337557</v>
      </c>
      <c r="AW14" s="2">
        <f>'X01'!G11/SUM('X01'!$B11:$AB11)*H14</f>
        <v>7.3085504329730142E-2</v>
      </c>
      <c r="AX14" s="2">
        <f>'X01'!H11/SUM('X01'!$B11:$AB11)*I14</f>
        <v>3.1027049120011228</v>
      </c>
      <c r="AY14" s="2">
        <f>'X01'!I11/SUM('X01'!$B11:$AB11)*J14</f>
        <v>9.2004511640993218</v>
      </c>
      <c r="AZ14" s="2">
        <f>'X01'!J11/SUM('X01'!$B11:$AB11)*K14</f>
        <v>4.4770287135155753</v>
      </c>
      <c r="BA14" s="2">
        <f>'X01'!K11/SUM('X01'!$B11:$AB11)*L14</f>
        <v>5.2934860507272745</v>
      </c>
      <c r="BB14" s="2">
        <f>'X01'!L11/SUM('X01'!$B11:$AB11)*M14</f>
        <v>1.9726886711414824</v>
      </c>
      <c r="BC14" s="2">
        <f>'X01'!M11/SUM('X01'!$B11:$AB11)*N14</f>
        <v>1.5681380870774142</v>
      </c>
      <c r="BD14" s="2">
        <f>'X01'!N11/SUM('X01'!$B11:$AB11)*O14</f>
        <v>4.4027112840786238</v>
      </c>
      <c r="BE14" s="2">
        <f>'X01'!O11/SUM('X01'!$B11:$AB11)*P14</f>
        <v>4.1531744699307112</v>
      </c>
      <c r="BF14" s="2">
        <f>'X01'!P11/SUM('X01'!$B11:$AB11)*Q14</f>
        <v>0.68536308115901301</v>
      </c>
      <c r="BG14" s="2">
        <f>'X01'!Q11/SUM('X01'!$B11:$AB11)*R14</f>
        <v>17.598766765415302</v>
      </c>
      <c r="BH14" s="2">
        <f>'X01'!R11/SUM('X01'!$B11:$AB11)*S14</f>
        <v>31.082765615490846</v>
      </c>
      <c r="BI14" s="2">
        <f>'X01'!S11/SUM('X01'!$B11:$AB11)*T14</f>
        <v>3.4999766916368484</v>
      </c>
      <c r="BJ14" s="2">
        <f>'X01'!T11/SUM('X01'!$B11:$AB11)*U14</f>
        <v>0.88611404035164243</v>
      </c>
      <c r="BK14" s="2">
        <f>'X01'!U11/SUM('X01'!$B11:$AB11)*V14</f>
        <v>110.18428849357727</v>
      </c>
      <c r="BL14" s="2">
        <f>'X01'!V11/SUM('X01'!$B11:$AB11)*W14</f>
        <v>19.555933790294127</v>
      </c>
      <c r="BM14" s="2">
        <f>'X01'!W11/SUM('X01'!$B11:$AB11)*X14</f>
        <v>6.7233025832603692</v>
      </c>
      <c r="BN14" s="2">
        <f>'X01'!X11/SUM('X01'!$B11:$AB11)*Y14</f>
        <v>18.753326653883754</v>
      </c>
      <c r="BO14" s="2">
        <f>'X01'!Y11/SUM('X01'!$B11:$AB11)*Z14</f>
        <v>20.81794147818427</v>
      </c>
      <c r="BP14" s="2">
        <f>'X01'!Z11/SUM('X01'!$B11:$AB11)*AA14</f>
        <v>48.37609626953865</v>
      </c>
      <c r="BQ14" s="2">
        <f>'X01'!AA11/SUM('X01'!$B11:$AB11)*AB14</f>
        <v>18.738286355246061</v>
      </c>
      <c r="BR14" s="2">
        <f>'X01'!AB11/SUM('X01'!$B11:$AB11)*AC14</f>
        <v>0.55379123222658766</v>
      </c>
      <c r="BT14" s="9">
        <f t="shared" si="10"/>
        <v>339.34621758850272</v>
      </c>
    </row>
    <row r="15" spans="1:72" x14ac:dyDescent="0.3">
      <c r="A15" s="1" t="s">
        <v>74</v>
      </c>
      <c r="B15" s="1" t="s">
        <v>75</v>
      </c>
      <c r="C15" s="2">
        <v>146.06448176271039</v>
      </c>
      <c r="D15" s="2">
        <v>141.03936082005745</v>
      </c>
      <c r="E15" s="2">
        <v>165.23236196316216</v>
      </c>
      <c r="F15" s="2">
        <v>156.02556208461289</v>
      </c>
      <c r="G15" s="2">
        <v>255.67381148741413</v>
      </c>
      <c r="H15" s="2">
        <v>212.88445678638038</v>
      </c>
      <c r="I15" s="2">
        <v>301.10610880483028</v>
      </c>
      <c r="J15" s="2">
        <v>468.31135291744823</v>
      </c>
      <c r="K15" s="2">
        <v>367.60100373122191</v>
      </c>
      <c r="L15" s="2">
        <v>404.96013995189588</v>
      </c>
      <c r="M15" s="2">
        <v>527.63347362020374</v>
      </c>
      <c r="N15" s="2">
        <v>382.10042879181316</v>
      </c>
      <c r="O15" s="2">
        <v>205.7554509156308</v>
      </c>
      <c r="P15" s="2">
        <v>180.37339026574193</v>
      </c>
      <c r="Q15" s="2">
        <v>159.47648343085686</v>
      </c>
      <c r="R15" s="2">
        <v>230.99892829122845</v>
      </c>
      <c r="S15" s="2">
        <v>277.29777443443669</v>
      </c>
      <c r="T15" s="2">
        <v>282.45030411442525</v>
      </c>
      <c r="U15" s="2">
        <v>167.57557718017904</v>
      </c>
      <c r="V15" s="2">
        <v>690.70344266372297</v>
      </c>
      <c r="W15" s="2">
        <v>176.8562893598027</v>
      </c>
      <c r="X15" s="2">
        <v>247.65168644708211</v>
      </c>
      <c r="Y15" s="2">
        <v>212.59072757255834</v>
      </c>
      <c r="Z15" s="2">
        <v>259.74202777694097</v>
      </c>
      <c r="AA15" s="2">
        <v>404.15240364051641</v>
      </c>
      <c r="AB15" s="2">
        <v>170.36707095961185</v>
      </c>
      <c r="AC15" s="2">
        <v>173.26694620949735</v>
      </c>
      <c r="AE15" s="2">
        <f t="shared" si="0"/>
        <v>196.86087767273824</v>
      </c>
      <c r="AF15" s="2">
        <f t="shared" si="1"/>
        <v>325.24562799067115</v>
      </c>
      <c r="AG15" s="2">
        <f t="shared" si="2"/>
        <v>354.50677459819099</v>
      </c>
      <c r="AH15" s="2">
        <f t="shared" si="3"/>
        <v>212.36623445981436</v>
      </c>
      <c r="AI15" s="2">
        <f t="shared" si="4"/>
        <v>251.88211214664165</v>
      </c>
      <c r="AK15" s="2">
        <f t="shared" si="5"/>
        <v>61.842523223155276</v>
      </c>
      <c r="AL15" s="2">
        <f t="shared" si="6"/>
        <v>134.36759687795254</v>
      </c>
      <c r="AM15" s="2">
        <f t="shared" si="7"/>
        <v>230.3076470226739</v>
      </c>
      <c r="AN15" s="2">
        <f t="shared" si="8"/>
        <v>35.398232442519529</v>
      </c>
      <c r="AO15" s="2">
        <f t="shared" si="9"/>
        <v>109.65562183550361</v>
      </c>
      <c r="AQ15" s="1" t="s">
        <v>75</v>
      </c>
      <c r="AR15" s="2">
        <f>'X01'!B12/SUM('X01'!$B12:$AB12)*C15</f>
        <v>3.968093916408129</v>
      </c>
      <c r="AS15" s="2">
        <f>'X01'!C12/SUM('X01'!$B12:$AB12)*D15</f>
        <v>0.71667939721958318</v>
      </c>
      <c r="AT15" s="2">
        <f>'X01'!D12/SUM('X01'!$B12:$AB12)*E15</f>
        <v>1.2488122398081687</v>
      </c>
      <c r="AU15" s="2">
        <f>'X01'!E12/SUM('X01'!$B12:$AB12)*F15</f>
        <v>0.19991393680875413</v>
      </c>
      <c r="AV15" s="2">
        <f>'X01'!F12/SUM('X01'!$B12:$AB12)*G15</f>
        <v>9.494401445970345</v>
      </c>
      <c r="AW15" s="2">
        <f>'X01'!G12/SUM('X01'!$B12:$AB12)*H15</f>
        <v>0.13518170966635837</v>
      </c>
      <c r="AX15" s="2">
        <f>'X01'!H12/SUM('X01'!$B12:$AB12)*I15</f>
        <v>5.1306001936304186</v>
      </c>
      <c r="AY15" s="2">
        <f>'X01'!I12/SUM('X01'!$B12:$AB12)*J15</f>
        <v>9.6324000899227222</v>
      </c>
      <c r="AZ15" s="2">
        <f>'X01'!J12/SUM('X01'!$B12:$AB12)*K15</f>
        <v>2.8057898334777551</v>
      </c>
      <c r="BA15" s="2">
        <f>'X01'!K12/SUM('X01'!$B12:$AB12)*L15</f>
        <v>8.4705157395524147</v>
      </c>
      <c r="BB15" s="2">
        <f>'X01'!L12/SUM('X01'!$B12:$AB12)*M15</f>
        <v>3.73391772681906</v>
      </c>
      <c r="BC15" s="2">
        <f>'X01'!M12/SUM('X01'!$B12:$AB12)*N15</f>
        <v>4.5512730620588622</v>
      </c>
      <c r="BD15" s="2">
        <f>'X01'!N12/SUM('X01'!$B12:$AB12)*O15</f>
        <v>4.8937476807429192</v>
      </c>
      <c r="BE15" s="2">
        <f>'X01'!O12/SUM('X01'!$B12:$AB12)*P15</f>
        <v>1.2817981988260629</v>
      </c>
      <c r="BF15" s="2">
        <f>'X01'!P12/SUM('X01'!$B12:$AB12)*Q15</f>
        <v>0.99759864173277302</v>
      </c>
      <c r="BG15" s="2">
        <f>'X01'!Q12/SUM('X01'!$B12:$AB12)*R15</f>
        <v>10.883982913754418</v>
      </c>
      <c r="BH15" s="2">
        <f>'X01'!R12/SUM('X01'!$B12:$AB12)*S15</f>
        <v>41.207613549624618</v>
      </c>
      <c r="BI15" s="2">
        <f>'X01'!S12/SUM('X01'!$B12:$AB12)*T15</f>
        <v>4.0107998186770004</v>
      </c>
      <c r="BJ15" s="2">
        <f>'X01'!T12/SUM('X01'!$B12:$AB12)*U15</f>
        <v>1.943529655002733</v>
      </c>
      <c r="BK15" s="2">
        <f>'X01'!U12/SUM('X01'!$B12:$AB12)*V15</f>
        <v>60.159906210410398</v>
      </c>
      <c r="BL15" s="2">
        <f>'X01'!V12/SUM('X01'!$B12:$AB12)*W15</f>
        <v>16.948890986778785</v>
      </c>
      <c r="BM15" s="2">
        <f>'X01'!W12/SUM('X01'!$B12:$AB12)*X15</f>
        <v>16.470250207434841</v>
      </c>
      <c r="BN15" s="2">
        <f>'X01'!X12/SUM('X01'!$B12:$AB12)*Y15</f>
        <v>21.556632158265941</v>
      </c>
      <c r="BO15" s="2">
        <f>'X01'!Y12/SUM('X01'!$B12:$AB12)*Z15</f>
        <v>15.690938557548455</v>
      </c>
      <c r="BP15" s="2">
        <f>'X01'!Z12/SUM('X01'!$B12:$AB12)*AA15</f>
        <v>31.94844594515817</v>
      </c>
      <c r="BQ15" s="2">
        <f>'X01'!AA12/SUM('X01'!$B12:$AB12)*AB15</f>
        <v>14.358548982000956</v>
      </c>
      <c r="BR15" s="2">
        <f>'X01'!AB12/SUM('X01'!$B12:$AB12)*AC15</f>
        <v>0.47701766014318464</v>
      </c>
      <c r="BT15" s="9">
        <f t="shared" si="10"/>
        <v>292.91728045744389</v>
      </c>
    </row>
    <row r="16" spans="1:72" x14ac:dyDescent="0.3">
      <c r="A16" s="1" t="s">
        <v>76</v>
      </c>
      <c r="B16" s="1" t="s">
        <v>77</v>
      </c>
      <c r="C16" s="2">
        <v>146.28346806661278</v>
      </c>
      <c r="D16" s="2">
        <v>140.87129150985808</v>
      </c>
      <c r="E16" s="2">
        <v>162.1092895830644</v>
      </c>
      <c r="F16" s="2">
        <v>156.96698954116391</v>
      </c>
      <c r="G16" s="2">
        <v>254.38368238914484</v>
      </c>
      <c r="H16" s="2">
        <v>211.45669547017306</v>
      </c>
      <c r="I16" s="2">
        <v>302.0530672404908</v>
      </c>
      <c r="J16" s="2">
        <v>467.91133422845485</v>
      </c>
      <c r="K16" s="2">
        <v>370.22804612951677</v>
      </c>
      <c r="L16" s="2">
        <v>400.6959124382779</v>
      </c>
      <c r="M16" s="2">
        <v>527.74931526047646</v>
      </c>
      <c r="N16" s="2">
        <v>380.66558944798783</v>
      </c>
      <c r="O16" s="2">
        <v>202.44541641291011</v>
      </c>
      <c r="P16" s="2">
        <v>181.74237162353216</v>
      </c>
      <c r="Q16" s="2">
        <v>157.99480866680767</v>
      </c>
      <c r="R16" s="2">
        <v>232.87648115338146</v>
      </c>
      <c r="S16" s="2">
        <v>276.55340317139667</v>
      </c>
      <c r="T16" s="2">
        <v>280.72226509373809</v>
      </c>
      <c r="U16" s="2">
        <v>166.66512326505404</v>
      </c>
      <c r="V16" s="2">
        <v>690.17481720451337</v>
      </c>
      <c r="W16" s="2">
        <v>176.64397323393774</v>
      </c>
      <c r="X16" s="2">
        <v>247.09256131175118</v>
      </c>
      <c r="Y16" s="2">
        <v>211.7140506626418</v>
      </c>
      <c r="Z16" s="2">
        <v>252.18609919036558</v>
      </c>
      <c r="AA16" s="2">
        <v>406.01655222869147</v>
      </c>
      <c r="AB16" s="2">
        <v>167.82681075282221</v>
      </c>
      <c r="AC16" s="2">
        <v>173.61906472488067</v>
      </c>
      <c r="AE16" s="2">
        <f t="shared" si="0"/>
        <v>196.30349768578682</v>
      </c>
      <c r="AF16" s="2">
        <f t="shared" si="1"/>
        <v>324.70103059570505</v>
      </c>
      <c r="AG16" s="2">
        <f t="shared" si="2"/>
        <v>353.52890218367554</v>
      </c>
      <c r="AH16" s="2">
        <f t="shared" si="3"/>
        <v>211.81686173611024</v>
      </c>
      <c r="AI16" s="2">
        <f t="shared" si="4"/>
        <v>249.91213172418998</v>
      </c>
      <c r="AK16" s="2">
        <f t="shared" si="5"/>
        <v>62.017788180344098</v>
      </c>
      <c r="AL16" s="2">
        <f t="shared" si="6"/>
        <v>134.31496831772438</v>
      </c>
      <c r="AM16" s="2">
        <f t="shared" si="7"/>
        <v>230.56060506549375</v>
      </c>
      <c r="AN16" s="2">
        <f t="shared" si="8"/>
        <v>35.224406568840621</v>
      </c>
      <c r="AO16" s="2">
        <f t="shared" si="9"/>
        <v>110.9540340564762</v>
      </c>
      <c r="AQ16" s="1" t="s">
        <v>77</v>
      </c>
      <c r="AR16" s="2">
        <f>'X01'!B13/SUM('X01'!$B13:$AB13)*C16</f>
        <v>3.8659626624891987</v>
      </c>
      <c r="AS16" s="2">
        <f>'X01'!C13/SUM('X01'!$B13:$AB13)*D16</f>
        <v>0.70424781172390583</v>
      </c>
      <c r="AT16" s="2">
        <f>'X01'!D13/SUM('X01'!$B13:$AB13)*E16</f>
        <v>1.2419195374226115</v>
      </c>
      <c r="AU16" s="2">
        <f>'X01'!E13/SUM('X01'!$B13:$AB13)*F16</f>
        <v>0.1974201079504749</v>
      </c>
      <c r="AV16" s="2">
        <f>'X01'!F13/SUM('X01'!$B13:$AB13)*G16</f>
        <v>9.3467558778319617</v>
      </c>
      <c r="AW16" s="2">
        <f>'X01'!G13/SUM('X01'!$B13:$AB13)*H16</f>
        <v>0.13130371971419427</v>
      </c>
      <c r="AX16" s="2">
        <f>'X01'!H13/SUM('X01'!$B13:$AB13)*I16</f>
        <v>5.0700770742197321</v>
      </c>
      <c r="AY16" s="2">
        <f>'X01'!I13/SUM('X01'!$B13:$AB13)*J16</f>
        <v>9.6214232244777751</v>
      </c>
      <c r="AZ16" s="2">
        <f>'X01'!J13/SUM('X01'!$B13:$AB13)*K16</f>
        <v>2.8626747858645434</v>
      </c>
      <c r="BA16" s="2">
        <f>'X01'!K13/SUM('X01'!$B13:$AB13)*L16</f>
        <v>8.3629200002246176</v>
      </c>
      <c r="BB16" s="2">
        <f>'X01'!L13/SUM('X01'!$B13:$AB13)*M16</f>
        <v>3.6694627657438832</v>
      </c>
      <c r="BC16" s="2">
        <f>'X01'!M13/SUM('X01'!$B13:$AB13)*N16</f>
        <v>4.4534617427973844</v>
      </c>
      <c r="BD16" s="2">
        <f>'X01'!N13/SUM('X01'!$B13:$AB13)*O16</f>
        <v>4.770505305700933</v>
      </c>
      <c r="BE16" s="2">
        <f>'X01'!O13/SUM('X01'!$B13:$AB13)*P16</f>
        <v>1.3779524772772835</v>
      </c>
      <c r="BF16" s="2">
        <f>'X01'!P13/SUM('X01'!$B13:$AB13)*Q16</f>
        <v>0.98794012198364523</v>
      </c>
      <c r="BG16" s="2">
        <f>'X01'!Q13/SUM('X01'!$B13:$AB13)*R16</f>
        <v>11.101373709521498</v>
      </c>
      <c r="BH16" s="2">
        <f>'X01'!R13/SUM('X01'!$B13:$AB13)*S16</f>
        <v>40.917683819500866</v>
      </c>
      <c r="BI16" s="2">
        <f>'X01'!S13/SUM('X01'!$B13:$AB13)*T16</f>
        <v>3.9925694425190819</v>
      </c>
      <c r="BJ16" s="2">
        <f>'X01'!T13/SUM('X01'!$B13:$AB13)*U16</f>
        <v>1.8845810472861757</v>
      </c>
      <c r="BK16" s="2">
        <f>'X01'!U13/SUM('X01'!$B13:$AB13)*V16</f>
        <v>61.603887353894997</v>
      </c>
      <c r="BL16" s="2">
        <f>'X01'!V13/SUM('X01'!$B13:$AB13)*W16</f>
        <v>17.05525126498241</v>
      </c>
      <c r="BM16" s="2">
        <f>'X01'!W13/SUM('X01'!$B13:$AB13)*X16</f>
        <v>16.158220878616408</v>
      </c>
      <c r="BN16" s="2">
        <f>'X01'!X13/SUM('X01'!$B13:$AB13)*Y16</f>
        <v>21.490518117286893</v>
      </c>
      <c r="BO16" s="2">
        <f>'X01'!Y13/SUM('X01'!$B13:$AB13)*Z16</f>
        <v>15.086940449667452</v>
      </c>
      <c r="BP16" s="2">
        <f>'X01'!Z13/SUM('X01'!$B13:$AB13)*AA16</f>
        <v>32.574269641783928</v>
      </c>
      <c r="BQ16" s="2">
        <f>'X01'!AA13/SUM('X01'!$B13:$AB13)*AB16</f>
        <v>14.034078048667018</v>
      </c>
      <c r="BR16" s="2">
        <f>'X01'!AB13/SUM('X01'!$B13:$AB13)*AC16</f>
        <v>0.47655476773388272</v>
      </c>
      <c r="BT16" s="9">
        <f t="shared" si="10"/>
        <v>293.03995575688276</v>
      </c>
    </row>
    <row r="17" spans="1:72" x14ac:dyDescent="0.3">
      <c r="A17" s="1" t="s">
        <v>78</v>
      </c>
      <c r="B17" s="1" t="s">
        <v>79</v>
      </c>
      <c r="C17" s="2">
        <v>145.96024761644068</v>
      </c>
      <c r="D17" s="2">
        <v>141.10992291811195</v>
      </c>
      <c r="E17" s="2">
        <v>168.90989302483007</v>
      </c>
      <c r="F17" s="2">
        <v>155.79208815895322</v>
      </c>
      <c r="G17" s="2">
        <v>256.40640765573562</v>
      </c>
      <c r="H17" s="2">
        <v>211.97413553089868</v>
      </c>
      <c r="I17" s="2">
        <v>300.7192213425518</v>
      </c>
      <c r="J17" s="2">
        <v>468.91654728157795</v>
      </c>
      <c r="K17" s="2">
        <v>366.93542197033787</v>
      </c>
      <c r="L17" s="2">
        <v>406.76712193326796</v>
      </c>
      <c r="M17" s="2">
        <v>528.8978031593133</v>
      </c>
      <c r="N17" s="2">
        <v>383.01252147464663</v>
      </c>
      <c r="O17" s="2">
        <v>392.0815569397339</v>
      </c>
      <c r="P17" s="2">
        <v>178.47499084182559</v>
      </c>
      <c r="Q17" s="2">
        <v>160.19209864552039</v>
      </c>
      <c r="R17" s="2">
        <v>229.4504324655295</v>
      </c>
      <c r="S17" s="2">
        <v>278.06620189172651</v>
      </c>
      <c r="T17" s="2">
        <v>283.0124880749413</v>
      </c>
      <c r="U17" s="2">
        <v>168.5679959532975</v>
      </c>
      <c r="V17" s="2">
        <v>691.69324763074769</v>
      </c>
      <c r="W17" s="2">
        <v>177.23381645381471</v>
      </c>
      <c r="X17" s="2">
        <v>248.57924811310534</v>
      </c>
      <c r="Y17" s="2">
        <v>213.20272089531403</v>
      </c>
      <c r="Z17" s="2">
        <v>779.77081667039783</v>
      </c>
      <c r="AA17" s="2">
        <v>403.81141277511676</v>
      </c>
      <c r="AB17" s="2">
        <v>414.11892760825538</v>
      </c>
      <c r="AC17" s="2">
        <v>175.77880575095662</v>
      </c>
      <c r="AE17" s="2">
        <f t="shared" si="0"/>
        <v>197.26741660678883</v>
      </c>
      <c r="AF17" s="2">
        <f t="shared" si="1"/>
        <v>346.08094385686144</v>
      </c>
      <c r="AG17" s="2">
        <f t="shared" si="2"/>
        <v>355.33498338767822</v>
      </c>
      <c r="AH17" s="2">
        <f t="shared" si="3"/>
        <v>213.00526182074472</v>
      </c>
      <c r="AI17" s="2">
        <f t="shared" si="4"/>
        <v>443.36999070118168</v>
      </c>
      <c r="AK17" s="2">
        <f t="shared" si="5"/>
        <v>61.54459825693047</v>
      </c>
      <c r="AL17" s="2">
        <f t="shared" si="6"/>
        <v>128.62610702033825</v>
      </c>
      <c r="AM17" s="2">
        <f t="shared" si="7"/>
        <v>230.3763568902379</v>
      </c>
      <c r="AN17" s="2">
        <f t="shared" si="8"/>
        <v>35.673125700269317</v>
      </c>
      <c r="AO17" s="2">
        <f t="shared" si="9"/>
        <v>249.7939575966796</v>
      </c>
      <c r="AQ17" s="1" t="s">
        <v>79</v>
      </c>
      <c r="AR17" s="2">
        <f>'X01'!B14/SUM('X01'!$B14:$AB14)*C17</f>
        <v>4.0142373737628798</v>
      </c>
      <c r="AS17" s="2">
        <f>'X01'!C14/SUM('X01'!$B14:$AB14)*D17</f>
        <v>0.72110248407666766</v>
      </c>
      <c r="AT17" s="2">
        <f>'X01'!D14/SUM('X01'!$B14:$AB14)*E17</f>
        <v>1.2260886290738748</v>
      </c>
      <c r="AU17" s="2">
        <f>'X01'!E14/SUM('X01'!$B14:$AB14)*F17</f>
        <v>0.20084227759684795</v>
      </c>
      <c r="AV17" s="2">
        <f>'X01'!F14/SUM('X01'!$B14:$AB14)*G17</f>
        <v>9.5145115381765244</v>
      </c>
      <c r="AW17" s="2">
        <f>'X01'!G14/SUM('X01'!$B14:$AB14)*H17</f>
        <v>0.13048046715683292</v>
      </c>
      <c r="AX17" s="2">
        <f>'X01'!H14/SUM('X01'!$B14:$AB14)*I17</f>
        <v>5.1690372765670549</v>
      </c>
      <c r="AY17" s="2">
        <f>'X01'!I14/SUM('X01'!$B14:$AB14)*J17</f>
        <v>9.6286318040676129</v>
      </c>
      <c r="AZ17" s="2">
        <f>'X01'!J14/SUM('X01'!$B14:$AB14)*K17</f>
        <v>2.7871102409769914</v>
      </c>
      <c r="BA17" s="2">
        <f>'X01'!K14/SUM('X01'!$B14:$AB14)*L17</f>
        <v>8.4989204938090754</v>
      </c>
      <c r="BB17" s="2">
        <f>'X01'!L14/SUM('X01'!$B14:$AB14)*M17</f>
        <v>3.7347548758549438</v>
      </c>
      <c r="BC17" s="2">
        <f>'X01'!M14/SUM('X01'!$B14:$AB14)*N17</f>
        <v>4.5907054674901309</v>
      </c>
      <c r="BD17" s="2">
        <f>'X01'!N14/SUM('X01'!$B14:$AB14)*O17</f>
        <v>9.3714878188889017</v>
      </c>
      <c r="BE17" s="2">
        <f>'X01'!O14/SUM('X01'!$B14:$AB14)*P17</f>
        <v>1.2395536052985026</v>
      </c>
      <c r="BF17" s="2">
        <f>'X01'!P14/SUM('X01'!$B14:$AB14)*Q17</f>
        <v>1.0028052910494005</v>
      </c>
      <c r="BG17" s="2">
        <f>'X01'!Q14/SUM('X01'!$B14:$AB14)*R17</f>
        <v>10.744746274198215</v>
      </c>
      <c r="BH17" s="2">
        <f>'X01'!R14/SUM('X01'!$B14:$AB14)*S17</f>
        <v>41.411847655775802</v>
      </c>
      <c r="BI17" s="2">
        <f>'X01'!S14/SUM('X01'!$B14:$AB14)*T17</f>
        <v>4.0166460759050686</v>
      </c>
      <c r="BJ17" s="2">
        <f>'X01'!T14/SUM('X01'!$B14:$AB14)*U17</f>
        <v>1.934277717147777</v>
      </c>
      <c r="BK17" s="2">
        <f>'X01'!U14/SUM('X01'!$B14:$AB14)*V17</f>
        <v>59.439250414855643</v>
      </c>
      <c r="BL17" s="2">
        <f>'X01'!V14/SUM('X01'!$B14:$AB14)*W17</f>
        <v>16.967530940382272</v>
      </c>
      <c r="BM17" s="2">
        <f>'X01'!W14/SUM('X01'!$B14:$AB14)*X17</f>
        <v>16.609096355423734</v>
      </c>
      <c r="BN17" s="2">
        <f>'X01'!X14/SUM('X01'!$B14:$AB14)*Y17</f>
        <v>21.651582907581997</v>
      </c>
      <c r="BO17" s="2">
        <f>'X01'!Y14/SUM('X01'!$B14:$AB14)*Z17</f>
        <v>47.33760027335218</v>
      </c>
      <c r="BP17" s="2">
        <f>'X01'!Z14/SUM('X01'!$B14:$AB14)*AA17</f>
        <v>31.914899351172668</v>
      </c>
      <c r="BQ17" s="2">
        <f>'X01'!AA14/SUM('X01'!$B14:$AB14)*AB17</f>
        <v>35.139170810270528</v>
      </c>
      <c r="BR17" s="2">
        <f>'X01'!AB14/SUM('X01'!$B14:$AB14)*AC17</f>
        <v>0.47363223774386115</v>
      </c>
      <c r="BT17" s="9">
        <f t="shared" si="10"/>
        <v>349.47055065765596</v>
      </c>
    </row>
    <row r="18" spans="1:72" x14ac:dyDescent="0.3">
      <c r="A18" s="1" t="s">
        <v>80</v>
      </c>
      <c r="B18" s="1" t="s">
        <v>81</v>
      </c>
      <c r="C18" s="2">
        <v>145.66369642309019</v>
      </c>
      <c r="D18" s="2">
        <v>141.23982334275706</v>
      </c>
      <c r="E18" s="2">
        <v>173.37262772981876</v>
      </c>
      <c r="F18" s="2">
        <v>154.6644657797232</v>
      </c>
      <c r="G18" s="2">
        <v>257.99390315791004</v>
      </c>
      <c r="H18" s="2">
        <v>212.95139482311538</v>
      </c>
      <c r="I18" s="2">
        <v>299.68191787538217</v>
      </c>
      <c r="J18" s="2">
        <v>469.64390850080991</v>
      </c>
      <c r="K18" s="2">
        <v>363.59023944864521</v>
      </c>
      <c r="L18" s="2">
        <v>412.35997642086988</v>
      </c>
      <c r="M18" s="2">
        <v>529.34051878208879</v>
      </c>
      <c r="N18" s="2">
        <v>384.78416808607096</v>
      </c>
      <c r="O18" s="2">
        <v>360.61787339406243</v>
      </c>
      <c r="P18" s="2">
        <v>176.49510910987243</v>
      </c>
      <c r="Q18" s="2">
        <v>162.03480966957093</v>
      </c>
      <c r="R18" s="2">
        <v>226.90269762145488</v>
      </c>
      <c r="S18" s="2">
        <v>279.11838237396717</v>
      </c>
      <c r="T18" s="2">
        <v>285.38958820294704</v>
      </c>
      <c r="U18" s="2">
        <v>170.09018714451275</v>
      </c>
      <c r="V18" s="2">
        <v>692.95769463548856</v>
      </c>
      <c r="W18" s="2">
        <v>177.55956118248719</v>
      </c>
      <c r="X18" s="2">
        <v>249.39216254284463</v>
      </c>
      <c r="Y18" s="2">
        <v>214.41521548039833</v>
      </c>
      <c r="Z18" s="2">
        <v>689.52828386427041</v>
      </c>
      <c r="AA18" s="2">
        <v>401.40108744711199</v>
      </c>
      <c r="AB18" s="2">
        <v>370.62675674944421</v>
      </c>
      <c r="AC18" s="2">
        <v>177.30806591208486</v>
      </c>
      <c r="AE18" s="2">
        <f t="shared" si="0"/>
        <v>197.93826130454241</v>
      </c>
      <c r="AF18" s="2">
        <f t="shared" si="1"/>
        <v>342.86325567038284</v>
      </c>
      <c r="AG18" s="2">
        <f t="shared" si="2"/>
        <v>356.88896308922892</v>
      </c>
      <c r="AH18" s="2">
        <f t="shared" si="3"/>
        <v>213.7889797352434</v>
      </c>
      <c r="AI18" s="2">
        <f t="shared" si="4"/>
        <v>409.7160484932279</v>
      </c>
      <c r="AK18" s="2">
        <f t="shared" si="5"/>
        <v>61.383060477863765</v>
      </c>
      <c r="AL18" s="2">
        <f t="shared" si="6"/>
        <v>128.45389887314715</v>
      </c>
      <c r="AM18" s="2">
        <f t="shared" si="7"/>
        <v>230.21468158472885</v>
      </c>
      <c r="AN18" s="2">
        <f t="shared" si="8"/>
        <v>35.920395083508893</v>
      </c>
      <c r="AO18" s="2">
        <f t="shared" si="9"/>
        <v>211.27033924729835</v>
      </c>
      <c r="AQ18" s="1" t="s">
        <v>81</v>
      </c>
      <c r="AR18" s="2">
        <f>'X01'!B15/SUM('X01'!$B15:$AB15)*C18</f>
        <v>4.1498305987149458</v>
      </c>
      <c r="AS18" s="2">
        <f>'X01'!C15/SUM('X01'!$B15:$AB15)*D18</f>
        <v>0.73776456661420842</v>
      </c>
      <c r="AT18" s="2">
        <f>'X01'!D15/SUM('X01'!$B15:$AB15)*E18</f>
        <v>1.231399825267151</v>
      </c>
      <c r="AU18" s="2">
        <f>'X01'!E15/SUM('X01'!$B15:$AB15)*F18</f>
        <v>0.20421258431766295</v>
      </c>
      <c r="AV18" s="2">
        <f>'X01'!F15/SUM('X01'!$B15:$AB15)*G18</f>
        <v>9.7078347093288517</v>
      </c>
      <c r="AW18" s="2">
        <f>'X01'!G15/SUM('X01'!$B15:$AB15)*H18</f>
        <v>0.13397548856632849</v>
      </c>
      <c r="AX18" s="2">
        <f>'X01'!H15/SUM('X01'!$B15:$AB15)*I18</f>
        <v>5.2543350570573741</v>
      </c>
      <c r="AY18" s="2">
        <f>'X01'!I15/SUM('X01'!$B15:$AB15)*J18</f>
        <v>9.6494317564828798</v>
      </c>
      <c r="AZ18" s="2">
        <f>'X01'!J15/SUM('X01'!$B15:$AB15)*K18</f>
        <v>2.7148761468924212</v>
      </c>
      <c r="BA18" s="2">
        <f>'X01'!K15/SUM('X01'!$B15:$AB15)*L18</f>
        <v>8.638018222879964</v>
      </c>
      <c r="BB18" s="2">
        <f>'X01'!L15/SUM('X01'!$B15:$AB15)*M18</f>
        <v>3.8144785956995895</v>
      </c>
      <c r="BC18" s="2">
        <f>'X01'!M15/SUM('X01'!$B15:$AB15)*N18</f>
        <v>4.7190015357512101</v>
      </c>
      <c r="BD18" s="2">
        <f>'X01'!N15/SUM('X01'!$B15:$AB15)*O18</f>
        <v>8.7183786428645522</v>
      </c>
      <c r="BE18" s="2">
        <f>'X01'!O15/SUM('X01'!$B15:$AB15)*P18</f>
        <v>1.1169698048807537</v>
      </c>
      <c r="BF18" s="2">
        <f>'X01'!P15/SUM('X01'!$B15:$AB15)*Q18</f>
        <v>1.0160667242660417</v>
      </c>
      <c r="BG18" s="2">
        <f>'X01'!Q15/SUM('X01'!$B15:$AB15)*R18</f>
        <v>10.466031441482002</v>
      </c>
      <c r="BH18" s="2">
        <f>'X01'!R15/SUM('X01'!$B15:$AB15)*S18</f>
        <v>41.836391326643813</v>
      </c>
      <c r="BI18" s="2">
        <f>'X01'!S15/SUM('X01'!$B15:$AB15)*T18</f>
        <v>4.0386712061037651</v>
      </c>
      <c r="BJ18" s="2">
        <f>'X01'!T15/SUM('X01'!$B15:$AB15)*U18</f>
        <v>1.9832039486015882</v>
      </c>
      <c r="BK18" s="2">
        <f>'X01'!U15/SUM('X01'!$B15:$AB15)*V18</f>
        <v>57.294973564010569</v>
      </c>
      <c r="BL18" s="2">
        <f>'X01'!V15/SUM('X01'!$B15:$AB15)*W18</f>
        <v>16.846775555507442</v>
      </c>
      <c r="BM18" s="2">
        <f>'X01'!W15/SUM('X01'!$B15:$AB15)*X18</f>
        <v>17.026931681343296</v>
      </c>
      <c r="BN18" s="2">
        <f>'X01'!X15/SUM('X01'!$B15:$AB15)*Y18</f>
        <v>21.762699301784046</v>
      </c>
      <c r="BO18" s="2">
        <f>'X01'!Y15/SUM('X01'!$B15:$AB15)*Z18</f>
        <v>42.447482278274066</v>
      </c>
      <c r="BP18" s="2">
        <f>'X01'!Z15/SUM('X01'!$B15:$AB15)*AA18</f>
        <v>31.1782352185318</v>
      </c>
      <c r="BQ18" s="2">
        <f>'X01'!AA15/SUM('X01'!$B15:$AB15)*AB18</f>
        <v>31.808418844291722</v>
      </c>
      <c r="BR18" s="2">
        <f>'X01'!AB15/SUM('X01'!$B15:$AB15)*AC18</f>
        <v>0.47042218471631481</v>
      </c>
      <c r="BT18" s="9">
        <f t="shared" si="10"/>
        <v>338.96681081087439</v>
      </c>
    </row>
    <row r="19" spans="1:72" x14ac:dyDescent="0.3">
      <c r="A19" s="1" t="s">
        <v>82</v>
      </c>
      <c r="B19" s="1" t="s">
        <v>83</v>
      </c>
      <c r="C19" s="2">
        <v>123.49274098674741</v>
      </c>
      <c r="D19" s="2">
        <v>126.18929571752335</v>
      </c>
      <c r="E19" s="2">
        <v>63.890533086530013</v>
      </c>
      <c r="F19" s="2">
        <v>79.129425689800058</v>
      </c>
      <c r="G19" s="2">
        <v>56.756382584595002</v>
      </c>
      <c r="H19" s="2">
        <v>180.34820413805039</v>
      </c>
      <c r="I19" s="2">
        <v>201.07470414598399</v>
      </c>
      <c r="J19" s="2">
        <v>165.68857703854411</v>
      </c>
      <c r="K19" s="2">
        <v>147.38216661787339</v>
      </c>
      <c r="L19" s="2">
        <v>201.45626444708296</v>
      </c>
      <c r="M19" s="2">
        <v>124.15510500059858</v>
      </c>
      <c r="N19" s="2">
        <v>132.71801682572422</v>
      </c>
      <c r="O19" s="2">
        <v>161.77443033808478</v>
      </c>
      <c r="P19" s="2">
        <v>356.9265050655614</v>
      </c>
      <c r="Q19" s="2">
        <v>131.63840387179371</v>
      </c>
      <c r="R19" s="2">
        <v>262.82829638124861</v>
      </c>
      <c r="S19" s="2">
        <v>58.600919742448127</v>
      </c>
      <c r="T19" s="2">
        <v>180.62021362602462</v>
      </c>
      <c r="U19" s="2">
        <v>96.083387744069682</v>
      </c>
      <c r="V19" s="2">
        <v>98.758621832336118</v>
      </c>
      <c r="W19" s="2">
        <v>61.358894105990814</v>
      </c>
      <c r="X19" s="2">
        <v>78.270637435248346</v>
      </c>
      <c r="Y19" s="2">
        <v>99.152693988832425</v>
      </c>
      <c r="Z19" s="2">
        <v>61.16513825030259</v>
      </c>
      <c r="AA19" s="2">
        <v>134.42388119390901</v>
      </c>
      <c r="AB19" s="2">
        <v>194.64739574220783</v>
      </c>
      <c r="AC19" s="2">
        <v>249.14187411303749</v>
      </c>
      <c r="AE19" s="2">
        <f t="shared" si="0"/>
        <v>118.69732662131862</v>
      </c>
      <c r="AF19" s="2">
        <f t="shared" si="1"/>
        <v>187.17419617627911</v>
      </c>
      <c r="AG19" s="2">
        <f t="shared" si="2"/>
        <v>108.51578573621964</v>
      </c>
      <c r="AH19" s="2">
        <f t="shared" si="3"/>
        <v>79.594075176690524</v>
      </c>
      <c r="AI19" s="2">
        <f t="shared" si="4"/>
        <v>159.84457232486423</v>
      </c>
      <c r="AK19" s="2">
        <f t="shared" si="5"/>
        <v>56.379772637815869</v>
      </c>
      <c r="AL19" s="2">
        <f t="shared" si="6"/>
        <v>77.018388895815903</v>
      </c>
      <c r="AM19" s="2">
        <f t="shared" si="7"/>
        <v>51.446765806267194</v>
      </c>
      <c r="AN19" s="2">
        <f t="shared" si="8"/>
        <v>18.931625471355495</v>
      </c>
      <c r="AO19" s="2">
        <f t="shared" si="9"/>
        <v>80.765270736288798</v>
      </c>
      <c r="AQ19" s="1" t="s">
        <v>83</v>
      </c>
      <c r="AR19" s="2">
        <f>'X01'!B16/SUM('X01'!$B16:$AB16)*C19</f>
        <v>0.76686135465363869</v>
      </c>
      <c r="AS19" s="2">
        <f>'X01'!C16/SUM('X01'!$B16:$AB16)*D19</f>
        <v>0.5787801837638461</v>
      </c>
      <c r="AT19" s="2">
        <f>'X01'!D16/SUM('X01'!$B16:$AB16)*E19</f>
        <v>4.6924999188017136</v>
      </c>
      <c r="AU19" s="2">
        <f>'X01'!E16/SUM('X01'!$B16:$AB16)*F19</f>
        <v>6.6054949376537428E-2</v>
      </c>
      <c r="AV19" s="2">
        <f>'X01'!F16/SUM('X01'!$B16:$AB16)*G19</f>
        <v>4.7194331892972547</v>
      </c>
      <c r="AW19" s="2">
        <f>'X01'!G16/SUM('X01'!$B16:$AB16)*H19</f>
        <v>1.0111904706387991</v>
      </c>
      <c r="AX19" s="2">
        <f>'X01'!H16/SUM('X01'!$B16:$AB16)*I19</f>
        <v>1.0583958910980569</v>
      </c>
      <c r="AY19" s="2">
        <f>'X01'!I16/SUM('X01'!$B16:$AB16)*J19</f>
        <v>5.7814423620216573</v>
      </c>
      <c r="AZ19" s="2">
        <f>'X01'!J16/SUM('X01'!$B16:$AB16)*K19</f>
        <v>1.4114316047355102</v>
      </c>
      <c r="BA19" s="2">
        <f>'X01'!K16/SUM('X01'!$B16:$AB16)*L19</f>
        <v>5.7999911407029288</v>
      </c>
      <c r="BB19" s="2">
        <f>'X01'!L16/SUM('X01'!$B16:$AB16)*M19</f>
        <v>2.4119582561054571</v>
      </c>
      <c r="BC19" s="2">
        <f>'X01'!M16/SUM('X01'!$B16:$AB16)*N19</f>
        <v>1.2870006362002586</v>
      </c>
      <c r="BD19" s="2">
        <f>'X01'!N16/SUM('X01'!$B16:$AB16)*O19</f>
        <v>1.3406927997020679</v>
      </c>
      <c r="BE19" s="2">
        <f>'X01'!O16/SUM('X01'!$B16:$AB16)*P19</f>
        <v>5.2009158315060846</v>
      </c>
      <c r="BF19" s="2">
        <f>'X01'!P16/SUM('X01'!$B16:$AB16)*Q19</f>
        <v>0.57691158689430444</v>
      </c>
      <c r="BG19" s="2">
        <f>'X01'!Q16/SUM('X01'!$B16:$AB16)*R19</f>
        <v>22.626382778327109</v>
      </c>
      <c r="BH19" s="2">
        <f>'X01'!R16/SUM('X01'!$B16:$AB16)*S19</f>
        <v>8.7667115080225759</v>
      </c>
      <c r="BI19" s="2">
        <f>'X01'!S16/SUM('X01'!$B16:$AB16)*T19</f>
        <v>2.1586171114802597</v>
      </c>
      <c r="BJ19" s="2">
        <f>'X01'!T16/SUM('X01'!$B16:$AB16)*U19</f>
        <v>1.4535404067243369</v>
      </c>
      <c r="BK19" s="2">
        <f>'X01'!U16/SUM('X01'!$B16:$AB16)*V19</f>
        <v>9.2237551945082163</v>
      </c>
      <c r="BL19" s="2">
        <f>'X01'!V16/SUM('X01'!$B16:$AB16)*W19</f>
        <v>5.0187675781779744</v>
      </c>
      <c r="BM19" s="2">
        <f>'X01'!W16/SUM('X01'!$B16:$AB16)*X19</f>
        <v>6.5058556159309369</v>
      </c>
      <c r="BN19" s="2">
        <f>'X01'!X16/SUM('X01'!$B16:$AB16)*Y19</f>
        <v>7.0473880389970027</v>
      </c>
      <c r="BO19" s="2">
        <f>'X01'!Y16/SUM('X01'!$B16:$AB16)*Z19</f>
        <v>3.2632299628595596</v>
      </c>
      <c r="BP19" s="2">
        <f>'X01'!Z16/SUM('X01'!$B16:$AB16)*AA19</f>
        <v>3.6668766077808681</v>
      </c>
      <c r="BQ19" s="2">
        <f>'X01'!AA16/SUM('X01'!$B16:$AB16)*AB19</f>
        <v>3.3490170024467654</v>
      </c>
      <c r="BR19" s="2">
        <f>'X01'!AB16/SUM('X01'!$B16:$AB16)*AC19</f>
        <v>0.3200525865347329</v>
      </c>
      <c r="BT19" s="9">
        <f t="shared" si="10"/>
        <v>110.10375456728845</v>
      </c>
    </row>
    <row r="20" spans="1:72" x14ac:dyDescent="0.3">
      <c r="A20" s="1" t="s">
        <v>84</v>
      </c>
      <c r="B20" s="1" t="s">
        <v>85</v>
      </c>
      <c r="C20" s="2">
        <v>121.02080005260626</v>
      </c>
      <c r="D20" s="2">
        <v>126.0555162036308</v>
      </c>
      <c r="E20" s="2">
        <v>63.696919784876535</v>
      </c>
      <c r="F20" s="2">
        <v>74.881770867708667</v>
      </c>
      <c r="G20" s="2">
        <v>56.265534745360782</v>
      </c>
      <c r="H20" s="2">
        <v>180.43702625852512</v>
      </c>
      <c r="I20" s="2">
        <v>198.95581278514652</v>
      </c>
      <c r="J20" s="2">
        <v>163.67952600801476</v>
      </c>
      <c r="K20" s="2">
        <v>145.45113884784666</v>
      </c>
      <c r="L20" s="2">
        <v>201.20763273648942</v>
      </c>
      <c r="M20" s="2">
        <v>122.87065688809625</v>
      </c>
      <c r="N20" s="2">
        <v>129.09757369615357</v>
      </c>
      <c r="O20" s="2">
        <v>158.40496852204978</v>
      </c>
      <c r="P20" s="2">
        <v>362.94282174981947</v>
      </c>
      <c r="Q20" s="2">
        <v>131.00990996206849</v>
      </c>
      <c r="R20" s="2">
        <v>265.26858267237117</v>
      </c>
      <c r="S20" s="2">
        <v>54.548166875267995</v>
      </c>
      <c r="T20" s="2">
        <v>182.05891944546119</v>
      </c>
      <c r="U20" s="2">
        <v>93.438638909922304</v>
      </c>
      <c r="V20" s="2">
        <v>94.251412512851431</v>
      </c>
      <c r="W20" s="2">
        <v>56.738776310434481</v>
      </c>
      <c r="X20" s="2">
        <v>75.131786492182201</v>
      </c>
      <c r="Y20" s="2">
        <v>93.973287978668566</v>
      </c>
      <c r="Z20" s="2">
        <v>55.457540514242197</v>
      </c>
      <c r="AA20" s="2">
        <v>113.46224816237967</v>
      </c>
      <c r="AB20" s="2">
        <v>198.28131668166154</v>
      </c>
      <c r="AC20" s="2">
        <v>257.55751705811849</v>
      </c>
      <c r="AE20" s="2">
        <f t="shared" si="0"/>
        <v>117.33048295683638</v>
      </c>
      <c r="AF20" s="2">
        <f t="shared" si="1"/>
        <v>186.65920123143439</v>
      </c>
      <c r="AG20" s="2">
        <f t="shared" si="2"/>
        <v>106.07428443587574</v>
      </c>
      <c r="AH20" s="2">
        <f t="shared" si="3"/>
        <v>75.281283593761756</v>
      </c>
      <c r="AI20" s="2">
        <f t="shared" si="4"/>
        <v>156.18965560410047</v>
      </c>
      <c r="AK20" s="2">
        <f t="shared" si="5"/>
        <v>56.483412135938643</v>
      </c>
      <c r="AL20" s="2">
        <f t="shared" si="6"/>
        <v>79.820612227018771</v>
      </c>
      <c r="AM20" s="2">
        <f t="shared" si="7"/>
        <v>53.938376525980274</v>
      </c>
      <c r="AN20" s="2">
        <f t="shared" si="8"/>
        <v>18.617706003439292</v>
      </c>
      <c r="AO20" s="2">
        <f t="shared" si="9"/>
        <v>89.479497884890833</v>
      </c>
      <c r="AQ20" s="1" t="s">
        <v>85</v>
      </c>
      <c r="AR20" s="2">
        <f>'X01'!B17/SUM('X01'!$B17:$AB17)*C20</f>
        <v>0.7094512481250097</v>
      </c>
      <c r="AS20" s="2">
        <f>'X01'!C17/SUM('X01'!$B17:$AB17)*D20</f>
        <v>0.58212415063050615</v>
      </c>
      <c r="AT20" s="2">
        <f>'X01'!D17/SUM('X01'!$B17:$AB17)*E20</f>
        <v>4.8329369185711357</v>
      </c>
      <c r="AU20" s="2">
        <f>'X01'!E17/SUM('X01'!$B17:$AB17)*F20</f>
        <v>6.2710549143871058E-2</v>
      </c>
      <c r="AV20" s="2">
        <f>'X01'!F17/SUM('X01'!$B17:$AB17)*G20</f>
        <v>4.7905517144555807</v>
      </c>
      <c r="AW20" s="2">
        <f>'X01'!G17/SUM('X01'!$B17:$AB17)*H20</f>
        <v>1.0462495161865046</v>
      </c>
      <c r="AX20" s="2">
        <f>'X01'!H17/SUM('X01'!$B17:$AB17)*I20</f>
        <v>0.99177201118781111</v>
      </c>
      <c r="AY20" s="2">
        <f>'X01'!I17/SUM('X01'!$B17:$AB17)*J20</f>
        <v>5.79893327054452</v>
      </c>
      <c r="AZ20" s="2">
        <f>'X01'!J17/SUM('X01'!$B17:$AB17)*K20</f>
        <v>1.3967504221026439</v>
      </c>
      <c r="BA20" s="2">
        <f>'X01'!K17/SUM('X01'!$B17:$AB17)*L20</f>
        <v>5.8575029270307324</v>
      </c>
      <c r="BB20" s="2">
        <f>'X01'!L17/SUM('X01'!$B17:$AB17)*M20</f>
        <v>2.4519447717242659</v>
      </c>
      <c r="BC20" s="2">
        <f>'X01'!M17/SUM('X01'!$B17:$AB17)*N20</f>
        <v>1.2572132293526308</v>
      </c>
      <c r="BD20" s="2">
        <f>'X01'!N17/SUM('X01'!$B17:$AB17)*O20</f>
        <v>1.2381409099738296</v>
      </c>
      <c r="BE20" s="2">
        <f>'X01'!O17/SUM('X01'!$B17:$AB17)*P20</f>
        <v>5.3032106608416809</v>
      </c>
      <c r="BF20" s="2">
        <f>'X01'!P17/SUM('X01'!$B17:$AB17)*Q20</f>
        <v>0.56529691008445637</v>
      </c>
      <c r="BG20" s="2">
        <f>'X01'!Q17/SUM('X01'!$B17:$AB17)*R20</f>
        <v>23.156705966302987</v>
      </c>
      <c r="BH20" s="2">
        <f>'X01'!R17/SUM('X01'!$B17:$AB17)*S20</f>
        <v>8.1870760195789813</v>
      </c>
      <c r="BI20" s="2">
        <f>'X01'!S17/SUM('X01'!$B17:$AB17)*T20</f>
        <v>2.1476095826241801</v>
      </c>
      <c r="BJ20" s="2">
        <f>'X01'!T17/SUM('X01'!$B17:$AB17)*U20</f>
        <v>1.4152288285114927</v>
      </c>
      <c r="BK20" s="2">
        <f>'X01'!U17/SUM('X01'!$B17:$AB17)*V20</f>
        <v>8.6644635913759522</v>
      </c>
      <c r="BL20" s="2">
        <f>'X01'!V17/SUM('X01'!$B17:$AB17)*W20</f>
        <v>4.5923567901984308</v>
      </c>
      <c r="BM20" s="2">
        <f>'X01'!W17/SUM('X01'!$B17:$AB17)*X20</f>
        <v>6.3399317356757319</v>
      </c>
      <c r="BN20" s="2">
        <f>'X01'!X17/SUM('X01'!$B17:$AB17)*Y20</f>
        <v>6.5739853473141583</v>
      </c>
      <c r="BO20" s="2">
        <f>'X01'!Y17/SUM('X01'!$B17:$AB17)*Z20</f>
        <v>2.9684042334926852</v>
      </c>
      <c r="BP20" s="2">
        <f>'X01'!Z17/SUM('X01'!$B17:$AB17)*AA20</f>
        <v>2.8234569925316402</v>
      </c>
      <c r="BQ20" s="2">
        <f>'X01'!AA17/SUM('X01'!$B17:$AB17)*AB20</f>
        <v>3.0095099310506694</v>
      </c>
      <c r="BR20" s="2">
        <f>'X01'!AB17/SUM('X01'!$B17:$AB17)*AC20</f>
        <v>0.30402629247801893</v>
      </c>
      <c r="BT20" s="9">
        <f t="shared" si="10"/>
        <v>107.06754452109011</v>
      </c>
    </row>
    <row r="21" spans="1:72" x14ac:dyDescent="0.3">
      <c r="A21" s="1" t="s">
        <v>86</v>
      </c>
      <c r="B21" s="1" t="s">
        <v>87</v>
      </c>
      <c r="C21" s="2">
        <v>358.05582230713776</v>
      </c>
      <c r="D21" s="2">
        <v>271.65571478008366</v>
      </c>
      <c r="E21" s="2">
        <v>296.66316775995557</v>
      </c>
      <c r="F21" s="2">
        <v>221.44388791811548</v>
      </c>
      <c r="G21" s="2">
        <v>185.4318595622928</v>
      </c>
      <c r="H21" s="2">
        <v>397.16075149945783</v>
      </c>
      <c r="I21" s="2">
        <v>220.13933454409778</v>
      </c>
      <c r="J21" s="2">
        <v>413.28026767665602</v>
      </c>
      <c r="K21" s="2">
        <v>227.71011576191012</v>
      </c>
      <c r="L21" s="2">
        <v>428.0069947366618</v>
      </c>
      <c r="M21" s="2">
        <v>404.15917769945395</v>
      </c>
      <c r="N21" s="2">
        <v>268.73972598160793</v>
      </c>
      <c r="O21" s="2">
        <v>336.42767253247018</v>
      </c>
      <c r="P21" s="2">
        <v>235.89855291664796</v>
      </c>
      <c r="Q21" s="2">
        <v>228.37658927949263</v>
      </c>
      <c r="R21" s="2">
        <v>242.62698647315594</v>
      </c>
      <c r="S21" s="2">
        <v>178.35234666475597</v>
      </c>
      <c r="T21" s="2">
        <v>196.60779516523172</v>
      </c>
      <c r="U21" s="2">
        <v>226.07736832133139</v>
      </c>
      <c r="V21" s="2">
        <v>194.34722702798217</v>
      </c>
      <c r="W21" s="2">
        <v>3573.5070804453776</v>
      </c>
      <c r="X21" s="2">
        <v>39483.888692387503</v>
      </c>
      <c r="Y21" s="2">
        <v>7049.1450174618139</v>
      </c>
      <c r="Z21" s="2">
        <v>321.50067359158163</v>
      </c>
      <c r="AA21" s="2">
        <v>331.32679926998526</v>
      </c>
      <c r="AB21" s="2">
        <v>180.42431345280957</v>
      </c>
      <c r="AC21" s="2">
        <v>101.37608717583025</v>
      </c>
      <c r="AE21" s="2">
        <f t="shared" si="0"/>
        <v>278.65007691016297</v>
      </c>
      <c r="AF21" s="2">
        <f t="shared" si="1"/>
        <v>309.46956478422845</v>
      </c>
      <c r="AG21" s="2">
        <f t="shared" si="2"/>
        <v>198.84618429482532</v>
      </c>
      <c r="AH21" s="2">
        <f t="shared" si="3"/>
        <v>16702.180263431565</v>
      </c>
      <c r="AI21" s="2">
        <f t="shared" si="4"/>
        <v>233.65696837255166</v>
      </c>
      <c r="AK21" s="2">
        <f t="shared" si="5"/>
        <v>77.576989730595201</v>
      </c>
      <c r="AL21" s="2">
        <f t="shared" si="6"/>
        <v>86.111024783541055</v>
      </c>
      <c r="AM21" s="2">
        <f t="shared" si="7"/>
        <v>19.889576555551649</v>
      </c>
      <c r="AN21" s="2">
        <f t="shared" si="8"/>
        <v>19805.925728775681</v>
      </c>
      <c r="AO21" s="2">
        <f t="shared" si="9"/>
        <v>111.93429545068933</v>
      </c>
      <c r="AQ21" s="1" t="s">
        <v>87</v>
      </c>
      <c r="AR21" s="2">
        <f>'X01'!B18/SUM('X01'!$B18:$AB18)*C21</f>
        <v>5.496069197024994</v>
      </c>
      <c r="AS21" s="2">
        <f>'X01'!C18/SUM('X01'!$B18:$AB18)*D21</f>
        <v>0.3772720254967904</v>
      </c>
      <c r="AT21" s="2">
        <f>'X01'!D18/SUM('X01'!$B18:$AB18)*E21</f>
        <v>0.67221388791452552</v>
      </c>
      <c r="AU21" s="2">
        <f>'X01'!E18/SUM('X01'!$B18:$AB18)*F21</f>
        <v>1.1006640142118158</v>
      </c>
      <c r="AV21" s="2">
        <f>'X01'!F18/SUM('X01'!$B18:$AB18)*G21</f>
        <v>1.0029937583224668</v>
      </c>
      <c r="AW21" s="2">
        <f>'X01'!G18/SUM('X01'!$B18:$AB18)*H21</f>
        <v>5.8060193187553233E-2</v>
      </c>
      <c r="AX21" s="2">
        <f>'X01'!H18/SUM('X01'!$B18:$AB18)*I21</f>
        <v>0.43445377038890726</v>
      </c>
      <c r="AY21" s="2">
        <f>'X01'!I18/SUM('X01'!$B18:$AB18)*J21</f>
        <v>1.8125002602587064</v>
      </c>
      <c r="AZ21" s="2">
        <f>'X01'!J18/SUM('X01'!$B18:$AB18)*K21</f>
        <v>3.2622748840972435</v>
      </c>
      <c r="BA21" s="2">
        <f>'X01'!K18/SUM('X01'!$B18:$AB18)*L21</f>
        <v>5.9128223086930101</v>
      </c>
      <c r="BB21" s="2">
        <f>'X01'!L18/SUM('X01'!$B18:$AB18)*M21</f>
        <v>21.74264708623625</v>
      </c>
      <c r="BC21" s="2">
        <f>'X01'!M18/SUM('X01'!$B18:$AB18)*N21</f>
        <v>0.33393577528596846</v>
      </c>
      <c r="BD21" s="2">
        <f>'X01'!N18/SUM('X01'!$B18:$AB18)*O21</f>
        <v>6.7624888492383084</v>
      </c>
      <c r="BE21" s="2">
        <f>'X01'!O18/SUM('X01'!$B18:$AB18)*P21</f>
        <v>1.1552666504945117</v>
      </c>
      <c r="BF21" s="2">
        <f>'X01'!P18/SUM('X01'!$B18:$AB18)*Q21</f>
        <v>0.38393842214957463</v>
      </c>
      <c r="BG21" s="2">
        <f>'X01'!Q18/SUM('X01'!$B18:$AB18)*R21</f>
        <v>13.283211232248652</v>
      </c>
      <c r="BH21" s="2">
        <f>'X01'!R18/SUM('X01'!$B18:$AB18)*S21</f>
        <v>27.898108461558206</v>
      </c>
      <c r="BI21" s="2">
        <f>'X01'!S18/SUM('X01'!$B18:$AB18)*T21</f>
        <v>7.5734455121758</v>
      </c>
      <c r="BJ21" s="2">
        <f>'X01'!T18/SUM('X01'!$B18:$AB18)*U21</f>
        <v>14.641075091930386</v>
      </c>
      <c r="BK21" s="2">
        <f>'X01'!U18/SUM('X01'!$B18:$AB18)*V21</f>
        <v>44.477828216110829</v>
      </c>
      <c r="BL21" s="2">
        <f>'X01'!V18/SUM('X01'!$B18:$AB18)*W21</f>
        <v>178.66229391306473</v>
      </c>
      <c r="BM21" s="2">
        <f>'X01'!W18/SUM('X01'!$B18:$AB18)*X21</f>
        <v>3090.9469183208116</v>
      </c>
      <c r="BN21" s="2">
        <f>'X01'!X18/SUM('X01'!$B18:$AB18)*Y21</f>
        <v>384.37703260189409</v>
      </c>
      <c r="BO21" s="2">
        <f>'X01'!Y18/SUM('X01'!$B18:$AB18)*Z21</f>
        <v>2.373479134036236</v>
      </c>
      <c r="BP21" s="2">
        <f>'X01'!Z18/SUM('X01'!$B18:$AB18)*AA21</f>
        <v>9.4450297284770297</v>
      </c>
      <c r="BQ21" s="2">
        <f>'X01'!AA18/SUM('X01'!$B18:$AB18)*AB21</f>
        <v>16.603626243482733</v>
      </c>
      <c r="BR21" s="2">
        <f>'X01'!AB18/SUM('X01'!$B18:$AB18)*AC21</f>
        <v>2.2229973066843853E-2</v>
      </c>
      <c r="BT21" s="9">
        <f t="shared" si="10"/>
        <v>3840.8118795118576</v>
      </c>
    </row>
    <row r="22" spans="1:72" x14ac:dyDescent="0.3">
      <c r="A22" s="1" t="s">
        <v>88</v>
      </c>
      <c r="B22" s="1" t="s">
        <v>89</v>
      </c>
      <c r="C22" s="2">
        <v>353.62645950349497</v>
      </c>
      <c r="D22" s="2">
        <v>267.70058522698878</v>
      </c>
      <c r="E22" s="2">
        <v>301.4759732158891</v>
      </c>
      <c r="F22" s="2">
        <v>221.45968665562589</v>
      </c>
      <c r="G22" s="2">
        <v>199.89063941270069</v>
      </c>
      <c r="H22" s="2">
        <v>550.27821605262523</v>
      </c>
      <c r="I22" s="2">
        <v>251.91573078463421</v>
      </c>
      <c r="J22" s="2">
        <v>423.75906056278666</v>
      </c>
      <c r="K22" s="2">
        <v>231.34286074547953</v>
      </c>
      <c r="L22" s="2">
        <v>426.37944136426967</v>
      </c>
      <c r="M22" s="2">
        <v>404.17365872061202</v>
      </c>
      <c r="N22" s="2">
        <v>369.74469238747082</v>
      </c>
      <c r="O22" s="2">
        <v>338.92657867659977</v>
      </c>
      <c r="P22" s="2">
        <v>234.57482894585863</v>
      </c>
      <c r="Q22" s="2">
        <v>239.91079372109738</v>
      </c>
      <c r="R22" s="2">
        <v>245.16235444724049</v>
      </c>
      <c r="S22" s="2">
        <v>181.93565770392445</v>
      </c>
      <c r="T22" s="2">
        <v>198.30272112832216</v>
      </c>
      <c r="U22" s="2">
        <v>226.88397770503306</v>
      </c>
      <c r="V22" s="2">
        <v>199.54072209316843</v>
      </c>
      <c r="W22" s="2">
        <v>192.32713550424381</v>
      </c>
      <c r="X22" s="2">
        <v>259.81511591580625</v>
      </c>
      <c r="Y22" s="2">
        <v>237.25930874210218</v>
      </c>
      <c r="Z22" s="2">
        <v>311.62923802584839</v>
      </c>
      <c r="AA22" s="2">
        <v>330.35457542731848</v>
      </c>
      <c r="AB22" s="2">
        <v>182.46185521739105</v>
      </c>
      <c r="AC22" s="2">
        <v>205.9404709161675</v>
      </c>
      <c r="AE22" s="2">
        <f t="shared" si="0"/>
        <v>306.62104155027981</v>
      </c>
      <c r="AF22" s="2">
        <f t="shared" si="1"/>
        <v>323.77491884126835</v>
      </c>
      <c r="AG22" s="2">
        <f t="shared" si="2"/>
        <v>201.66576965761203</v>
      </c>
      <c r="AH22" s="2">
        <f t="shared" si="3"/>
        <v>229.80052005405074</v>
      </c>
      <c r="AI22" s="2">
        <f t="shared" si="4"/>
        <v>257.59653489668136</v>
      </c>
      <c r="AK22" s="2">
        <f t="shared" si="5"/>
        <v>118.85292577096425</v>
      </c>
      <c r="AL22" s="2">
        <f t="shared" si="6"/>
        <v>85.910371210168847</v>
      </c>
      <c r="AM22" s="2">
        <f t="shared" si="7"/>
        <v>18.628484080296346</v>
      </c>
      <c r="AN22" s="2">
        <f t="shared" si="8"/>
        <v>34.356688162970848</v>
      </c>
      <c r="AO22" s="2">
        <f t="shared" si="9"/>
        <v>74.222266438428022</v>
      </c>
      <c r="AQ22" s="1" t="s">
        <v>89</v>
      </c>
      <c r="AR22" s="2">
        <f>'X01'!B19/SUM('X01'!$B19:$AB19)*C22</f>
        <v>5.2438055294064601</v>
      </c>
      <c r="AS22" s="2">
        <f>'X01'!C19/SUM('X01'!$B19:$AB19)*D22</f>
        <v>0.36779413983389003</v>
      </c>
      <c r="AT22" s="2">
        <f>'X01'!D19/SUM('X01'!$B19:$AB19)*E22</f>
        <v>0.87759232083164029</v>
      </c>
      <c r="AU22" s="2">
        <f>'X01'!E19/SUM('X01'!$B19:$AB19)*F22</f>
        <v>1.0305330473420713</v>
      </c>
      <c r="AV22" s="2">
        <f>'X01'!F19/SUM('X01'!$B19:$AB19)*G22</f>
        <v>1.384724332616277</v>
      </c>
      <c r="AW22" s="2">
        <f>'X01'!G19/SUM('X01'!$B19:$AB19)*H22</f>
        <v>8.6899755127539932E-2</v>
      </c>
      <c r="AX22" s="2">
        <f>'X01'!H19/SUM('X01'!$B19:$AB19)*I22</f>
        <v>0.59806282351881901</v>
      </c>
      <c r="AY22" s="2">
        <f>'X01'!I19/SUM('X01'!$B19:$AB19)*J22</f>
        <v>2.1258218914372571</v>
      </c>
      <c r="AZ22" s="2">
        <f>'X01'!J19/SUM('X01'!$B19:$AB19)*K22</f>
        <v>3.2198269401013206</v>
      </c>
      <c r="BA22" s="2">
        <f>'X01'!K19/SUM('X01'!$B19:$AB19)*L22</f>
        <v>5.9882105046053153</v>
      </c>
      <c r="BB22" s="2">
        <f>'X01'!L19/SUM('X01'!$B19:$AB19)*M22</f>
        <v>20.458671907445417</v>
      </c>
      <c r="BC22" s="2">
        <f>'X01'!M19/SUM('X01'!$B19:$AB19)*N22</f>
        <v>0.7434988287203973</v>
      </c>
      <c r="BD22" s="2">
        <f>'X01'!N19/SUM('X01'!$B19:$AB19)*O22</f>
        <v>7.0097516851100732</v>
      </c>
      <c r="BE22" s="2">
        <f>'X01'!O19/SUM('X01'!$B19:$AB19)*P22</f>
        <v>1.190346555265609</v>
      </c>
      <c r="BF22" s="2">
        <f>'X01'!P19/SUM('X01'!$B19:$AB19)*Q22</f>
        <v>0.57082528168624536</v>
      </c>
      <c r="BG22" s="2">
        <f>'X01'!Q19/SUM('X01'!$B19:$AB19)*R22</f>
        <v>13.646084834053383</v>
      </c>
      <c r="BH22" s="2">
        <f>'X01'!R19/SUM('X01'!$B19:$AB19)*S22</f>
        <v>28.08955540588569</v>
      </c>
      <c r="BI22" s="2">
        <f>'X01'!S19/SUM('X01'!$B19:$AB19)*T22</f>
        <v>7.5471320406262539</v>
      </c>
      <c r="BJ22" s="2">
        <f>'X01'!T19/SUM('X01'!$B19:$AB19)*U22</f>
        <v>14.493009788127475</v>
      </c>
      <c r="BK22" s="2">
        <f>'X01'!U19/SUM('X01'!$B19:$AB19)*V22</f>
        <v>46.631627927179096</v>
      </c>
      <c r="BL22" s="2">
        <f>'X01'!V19/SUM('X01'!$B19:$AB19)*W22</f>
        <v>9.4731010523409473</v>
      </c>
      <c r="BM22" s="2">
        <f>'X01'!W19/SUM('X01'!$B19:$AB19)*X22</f>
        <v>19.598624051552896</v>
      </c>
      <c r="BN22" s="2">
        <f>'X01'!X19/SUM('X01'!$B19:$AB19)*Y22</f>
        <v>13.346070291193893</v>
      </c>
      <c r="BO22" s="2">
        <f>'X01'!Y19/SUM('X01'!$B19:$AB19)*Z22</f>
        <v>2.6148181576733296</v>
      </c>
      <c r="BP22" s="2">
        <f>'X01'!Z19/SUM('X01'!$B19:$AB19)*AA22</f>
        <v>9.327904103764471</v>
      </c>
      <c r="BQ22" s="2">
        <f>'X01'!AA19/SUM('X01'!$B19:$AB19)*AB22</f>
        <v>16.16579188905569</v>
      </c>
      <c r="BR22" s="2">
        <f>'X01'!AB19/SUM('X01'!$B19:$AB19)*AC22</f>
        <v>0.24283131802506458</v>
      </c>
      <c r="BT22" s="9">
        <f t="shared" si="10"/>
        <v>232.07291640252652</v>
      </c>
    </row>
    <row r="23" spans="1:72" x14ac:dyDescent="0.3">
      <c r="A23" s="1" t="s">
        <v>90</v>
      </c>
      <c r="B23" s="1" t="s">
        <v>91</v>
      </c>
      <c r="C23" s="2">
        <v>241.00619531420085</v>
      </c>
      <c r="D23" s="2">
        <v>196.10445303136999</v>
      </c>
      <c r="E23" s="2">
        <v>913.15837043136889</v>
      </c>
      <c r="F23" s="2">
        <v>149.87201582720519</v>
      </c>
      <c r="G23" s="2">
        <v>178.44419319107931</v>
      </c>
      <c r="H23" s="2">
        <v>213.48669726407709</v>
      </c>
      <c r="I23" s="2">
        <v>346.97659544084411</v>
      </c>
      <c r="J23" s="2">
        <v>93926.395366176104</v>
      </c>
      <c r="K23" s="2">
        <v>196.77543322561857</v>
      </c>
      <c r="L23" s="2">
        <v>993.55308108515476</v>
      </c>
      <c r="M23" s="2">
        <v>634.19520667968402</v>
      </c>
      <c r="N23" s="2">
        <v>246.33347624159521</v>
      </c>
      <c r="O23" s="2">
        <v>189.14104885594415</v>
      </c>
      <c r="P23" s="2">
        <v>395.84456176526544</v>
      </c>
      <c r="Q23" s="2">
        <v>730.78815948956026</v>
      </c>
      <c r="R23" s="2">
        <v>509.58559023659916</v>
      </c>
      <c r="S23" s="2">
        <v>145.61473238651627</v>
      </c>
      <c r="T23" s="2">
        <v>579.67626679747957</v>
      </c>
      <c r="U23" s="2">
        <v>559.50514244642545</v>
      </c>
      <c r="V23" s="2">
        <v>1787.1274144597148</v>
      </c>
      <c r="W23" s="2">
        <v>172.86622221534407</v>
      </c>
      <c r="X23" s="2">
        <v>168.58065678780912</v>
      </c>
      <c r="Y23" s="2">
        <v>176.52183646858663</v>
      </c>
      <c r="Z23" s="2">
        <v>198.48197220099112</v>
      </c>
      <c r="AA23" s="2">
        <v>228.88576114659628</v>
      </c>
      <c r="AB23" s="2">
        <v>156.87908398312294</v>
      </c>
      <c r="AC23" s="2">
        <v>99.320163910150285</v>
      </c>
      <c r="AE23" s="2">
        <f t="shared" si="0"/>
        <v>319.86407435716359</v>
      </c>
      <c r="AF23" s="2">
        <f t="shared" si="1"/>
        <v>10869.1791026395</v>
      </c>
      <c r="AG23" s="2">
        <f t="shared" si="2"/>
        <v>767.98088902253403</v>
      </c>
      <c r="AH23" s="2">
        <f t="shared" si="3"/>
        <v>172.65623849057997</v>
      </c>
      <c r="AI23" s="2">
        <f t="shared" si="4"/>
        <v>170.89174531021519</v>
      </c>
      <c r="AK23" s="2">
        <f t="shared" si="5"/>
        <v>269.09764294181565</v>
      </c>
      <c r="AL23" s="2">
        <f t="shared" si="6"/>
        <v>31147.614686551333</v>
      </c>
      <c r="AM23" s="2">
        <f t="shared" si="7"/>
        <v>708.26549657087219</v>
      </c>
      <c r="AN23" s="2">
        <f t="shared" si="8"/>
        <v>3.9747520116477406</v>
      </c>
      <c r="AO23" s="2">
        <f t="shared" si="9"/>
        <v>56.105176333646753</v>
      </c>
      <c r="AQ23" s="1" t="s">
        <v>91</v>
      </c>
      <c r="AR23" s="2">
        <f>'X01'!B20/SUM('X01'!$B20:$AB20)*C23</f>
        <v>4.6081490499847201E-3</v>
      </c>
      <c r="AS23" s="2">
        <f>'X01'!C20/SUM('X01'!$B20:$AB20)*D23</f>
        <v>9.6764055033057427E-4</v>
      </c>
      <c r="AT23" s="2">
        <f>'X01'!D20/SUM('X01'!$B20:$AB20)*E23</f>
        <v>22.668158227811819</v>
      </c>
      <c r="AU23" s="2">
        <f>'X01'!E20/SUM('X01'!$B20:$AB20)*F23</f>
        <v>4.6219705121570715E-4</v>
      </c>
      <c r="AV23" s="2">
        <f>'X01'!F20/SUM('X01'!$B20:$AB20)*G23</f>
        <v>8.2546811135082651E-3</v>
      </c>
      <c r="AW23" s="2">
        <f>'X01'!G20/SUM('X01'!$B20:$AB20)*H23</f>
        <v>9.2173372037780764E-4</v>
      </c>
      <c r="AX23" s="2">
        <f>'X01'!H20/SUM('X01'!$B20:$AB20)*I23</f>
        <v>3.2101701915824717E-3</v>
      </c>
      <c r="AY23" s="2">
        <f>'X01'!I20/SUM('X01'!$B20:$AB20)*J23</f>
        <v>2.8387055899232898</v>
      </c>
      <c r="AZ23" s="2">
        <f>'X01'!J20/SUM('X01'!$B20:$AB20)*K23</f>
        <v>3.03422304979983E-3</v>
      </c>
      <c r="BA23" s="2">
        <f>'X01'!K20/SUM('X01'!$B20:$AB20)*L23</f>
        <v>3.0401633474763785</v>
      </c>
      <c r="BB23" s="2">
        <f>'X01'!L20/SUM('X01'!$B20:$AB20)*M23</f>
        <v>18.505607249003372</v>
      </c>
      <c r="BC23" s="2">
        <f>'X01'!M20/SUM('X01'!$B20:$AB20)*N23</f>
        <v>4.8619448835693869E-3</v>
      </c>
      <c r="BD23" s="2">
        <f>'X01'!N20/SUM('X01'!$B20:$AB20)*O23</f>
        <v>1.5399135538755706E-2</v>
      </c>
      <c r="BE23" s="2">
        <f>'X01'!O20/SUM('X01'!$B20:$AB20)*P23</f>
        <v>2.0899459993281146</v>
      </c>
      <c r="BF23" s="2">
        <f>'X01'!P20/SUM('X01'!$B20:$AB20)*Q23</f>
        <v>14.558969685753899</v>
      </c>
      <c r="BG23" s="2">
        <f>'X01'!Q20/SUM('X01'!$B20:$AB20)*R23</f>
        <v>17.912343667170656</v>
      </c>
      <c r="BH23" s="2">
        <f>'X01'!R20/SUM('X01'!$B20:$AB20)*S23</f>
        <v>4.3918833119722722E-2</v>
      </c>
      <c r="BI23" s="2">
        <f>'X01'!S20/SUM('X01'!$B20:$AB20)*T23</f>
        <v>88.631153275289947</v>
      </c>
      <c r="BJ23" s="2">
        <f>'X01'!T20/SUM('X01'!$B20:$AB20)*U23</f>
        <v>393.2317265344355</v>
      </c>
      <c r="BK23" s="2">
        <f>'X01'!U20/SUM('X01'!$B20:$AB20)*V23</f>
        <v>45.085478015315644</v>
      </c>
      <c r="BL23" s="2">
        <f>'X01'!V20/SUM('X01'!$B20:$AB20)*W23</f>
        <v>5.2138150042128691E-2</v>
      </c>
      <c r="BM23" s="2">
        <f>'X01'!W20/SUM('X01'!$B20:$AB20)*X23</f>
        <v>3.2441352567567042E-2</v>
      </c>
      <c r="BN23" s="2">
        <f>'X01'!X20/SUM('X01'!$B20:$AB20)*Y23</f>
        <v>7.2294146311689081E-2</v>
      </c>
      <c r="BO23" s="2">
        <f>'X01'!Y20/SUM('X01'!$B20:$AB20)*Z23</f>
        <v>6.3659178156118797E-3</v>
      </c>
      <c r="BP23" s="2">
        <f>'X01'!Z20/SUM('X01'!$B20:$AB20)*AA23</f>
        <v>1.1293937514172394E-2</v>
      </c>
      <c r="BQ23" s="2">
        <f>'X01'!AA20/SUM('X01'!$B20:$AB20)*AB23</f>
        <v>1.2385445475753864E-2</v>
      </c>
      <c r="BR23" s="2">
        <f>'X01'!AB20/SUM('X01'!$B20:$AB20)*AC23</f>
        <v>3.7980942221854793E-3</v>
      </c>
      <c r="BT23" s="9">
        <f t="shared" si="10"/>
        <v>608.83860734372661</v>
      </c>
    </row>
    <row r="24" spans="1:72" x14ac:dyDescent="0.3">
      <c r="A24" s="1" t="s">
        <v>92</v>
      </c>
      <c r="B24" s="1" t="s">
        <v>93</v>
      </c>
      <c r="C24" s="2">
        <v>60877.501941892602</v>
      </c>
      <c r="D24" s="2">
        <v>0</v>
      </c>
      <c r="E24" s="2">
        <v>42336.42607667244</v>
      </c>
      <c r="F24" s="2">
        <v>0</v>
      </c>
      <c r="G24" s="2">
        <v>215.96128508283596</v>
      </c>
      <c r="H24" s="2">
        <v>1016.1501048435427</v>
      </c>
      <c r="I24" s="2">
        <v>0</v>
      </c>
      <c r="J24" s="2">
        <v>354.60600780435828</v>
      </c>
      <c r="K24" s="2">
        <v>11257.186937130986</v>
      </c>
      <c r="L24" s="2">
        <v>1672.5023125909763</v>
      </c>
      <c r="M24" s="2">
        <v>10576.622626108527</v>
      </c>
      <c r="N24" s="2">
        <v>0</v>
      </c>
      <c r="O24" s="2">
        <v>6280.3913253246765</v>
      </c>
      <c r="P24" s="2">
        <v>23120.833446664779</v>
      </c>
      <c r="Q24" s="2">
        <v>0</v>
      </c>
      <c r="R24" s="2">
        <v>65595.554779332364</v>
      </c>
      <c r="S24" s="2">
        <v>362.42090469672331</v>
      </c>
      <c r="T24" s="2">
        <v>1143.7086372440774</v>
      </c>
      <c r="U24" s="2">
        <v>4396.7216832926779</v>
      </c>
      <c r="V24" s="2">
        <v>2829.4436431888048</v>
      </c>
      <c r="W24" s="2">
        <v>4763.7193619989148</v>
      </c>
      <c r="X24" s="2">
        <v>15823.11770715937</v>
      </c>
      <c r="Y24" s="2">
        <v>14540.659848284411</v>
      </c>
      <c r="Z24" s="2">
        <v>473.75162531994954</v>
      </c>
      <c r="AA24" s="2">
        <v>22142.798079329783</v>
      </c>
      <c r="AB24" s="2">
        <v>272967.52813369123</v>
      </c>
      <c r="AC24" s="2">
        <v>0</v>
      </c>
      <c r="AE24" s="2">
        <f t="shared" si="0"/>
        <v>14920.862772641633</v>
      </c>
      <c r="AF24" s="2">
        <f t="shared" si="1"/>
        <v>13206.410826106296</v>
      </c>
      <c r="AG24" s="2">
        <f t="shared" si="2"/>
        <v>2183.0737171055707</v>
      </c>
      <c r="AH24" s="2">
        <f t="shared" si="3"/>
        <v>11709.165639147564</v>
      </c>
      <c r="AI24" s="2">
        <f t="shared" si="4"/>
        <v>73896.019459585237</v>
      </c>
      <c r="AK24" s="2">
        <f t="shared" si="5"/>
        <v>25629.076569341105</v>
      </c>
      <c r="AL24" s="2">
        <f t="shared" si="6"/>
        <v>21061.28466055655</v>
      </c>
      <c r="AM24" s="2">
        <f t="shared" si="7"/>
        <v>1799.3598706314879</v>
      </c>
      <c r="AN24" s="2">
        <f t="shared" si="8"/>
        <v>6049.0158316469997</v>
      </c>
      <c r="AO24" s="2">
        <f t="shared" si="9"/>
        <v>133115.6296795088</v>
      </c>
      <c r="AQ24" s="1" t="s">
        <v>93</v>
      </c>
      <c r="AR24" s="2">
        <f>'X01'!B21/SUM('X01'!$B21:$AB21)*C24</f>
        <v>0.23126674622254867</v>
      </c>
      <c r="AS24" s="2">
        <f>'X01'!C21/SUM('X01'!$B21:$AB21)*D24</f>
        <v>0</v>
      </c>
      <c r="AT24" s="2">
        <f>'X01'!D21/SUM('X01'!$B21:$AB21)*E24</f>
        <v>0.72374082984795318</v>
      </c>
      <c r="AU24" s="2">
        <f>'X01'!E21/SUM('X01'!$B21:$AB21)*F24</f>
        <v>0</v>
      </c>
      <c r="AV24" s="2">
        <f>'X01'!F21/SUM('X01'!$B21:$AB21)*G24</f>
        <v>60.795848081670265</v>
      </c>
      <c r="AW24" s="2">
        <f>'X01'!G21/SUM('X01'!$B21:$AB21)*H24</f>
        <v>9.9806488349686759</v>
      </c>
      <c r="AX24" s="2">
        <f>'X01'!H21/SUM('X01'!$B21:$AB21)*I24</f>
        <v>0</v>
      </c>
      <c r="AY24" s="2">
        <f>'X01'!I21/SUM('X01'!$B21:$AB21)*J24</f>
        <v>7.2070284793181631</v>
      </c>
      <c r="AZ24" s="2">
        <f>'X01'!J21/SUM('X01'!$B21:$AB21)*K24</f>
        <v>4.2764780280475562E-2</v>
      </c>
      <c r="BA24" s="2">
        <f>'X01'!K21/SUM('X01'!$B21:$AB21)*L24</f>
        <v>0.78149860181469055</v>
      </c>
      <c r="BB24" s="2">
        <f>'X01'!L21/SUM('X01'!$B21:$AB21)*M24</f>
        <v>0.66295999137953021</v>
      </c>
      <c r="BC24" s="2">
        <f>'X01'!M21/SUM('X01'!$B21:$AB21)*N24</f>
        <v>0</v>
      </c>
      <c r="BD24" s="2">
        <f>'X01'!N21/SUM('X01'!$B21:$AB21)*O24</f>
        <v>0.77540113614470685</v>
      </c>
      <c r="BE24" s="2">
        <f>'X01'!O21/SUM('X01'!$B21:$AB21)*P24</f>
        <v>4.3916715950889466E-2</v>
      </c>
      <c r="BF24" s="2">
        <f>'X01'!P21/SUM('X01'!$B21:$AB21)*Q24</f>
        <v>0</v>
      </c>
      <c r="BG24" s="2">
        <f>'X01'!Q21/SUM('X01'!$B21:$AB21)*R24</f>
        <v>14.826810680077783</v>
      </c>
      <c r="BH24" s="2">
        <f>'X01'!R21/SUM('X01'!$B21:$AB21)*S24</f>
        <v>180.17097134072196</v>
      </c>
      <c r="BI24" s="2">
        <f>'X01'!S21/SUM('X01'!$B21:$AB21)*T24</f>
        <v>199.50326267652446</v>
      </c>
      <c r="BJ24" s="2">
        <f>'X01'!T21/SUM('X01'!$B21:$AB21)*U24</f>
        <v>9.1447000649713779</v>
      </c>
      <c r="BK24" s="2">
        <f>'X01'!U21/SUM('X01'!$B21:$AB21)*V24</f>
        <v>7.1156635393887155</v>
      </c>
      <c r="BL24" s="2">
        <f>'X01'!V21/SUM('X01'!$B21:$AB21)*W24</f>
        <v>1.3120202622938486</v>
      </c>
      <c r="BM24" s="2">
        <f>'X01'!W21/SUM('X01'!$B21:$AB21)*X24</f>
        <v>7.8143305484860202</v>
      </c>
      <c r="BN24" s="2">
        <f>'X01'!X21/SUM('X01'!$B21:$AB21)*Y24</f>
        <v>6.7943136791801333</v>
      </c>
      <c r="BO24" s="2">
        <f>'X01'!Y21/SUM('X01'!$B21:$AB21)*Z24</f>
        <v>4.6792950247188578</v>
      </c>
      <c r="BP24" s="2">
        <f>'X01'!Z21/SUM('X01'!$B21:$AB21)*AA24</f>
        <v>0.79912086824940776</v>
      </c>
      <c r="BQ24" s="2">
        <f>'X01'!AA21/SUM('X01'!$B21:$AB21)*AB24</f>
        <v>33.701615151271533</v>
      </c>
      <c r="BR24" s="2">
        <f>'X01'!AB21/SUM('X01'!$B21:$AB21)*AC24</f>
        <v>0</v>
      </c>
      <c r="BT24" s="9">
        <f t="shared" si="10"/>
        <v>547.10717803348189</v>
      </c>
    </row>
    <row r="25" spans="1:72" x14ac:dyDescent="0.3">
      <c r="A25" s="1" t="s">
        <v>94</v>
      </c>
      <c r="B25" s="1" t="s">
        <v>95</v>
      </c>
      <c r="C25" s="2">
        <v>503.8500960735139</v>
      </c>
      <c r="D25" s="2">
        <v>352.21201645643418</v>
      </c>
      <c r="E25" s="2">
        <v>394.07188589630243</v>
      </c>
      <c r="F25" s="2">
        <v>277.00728574692721</v>
      </c>
      <c r="G25" s="2">
        <v>296.89954264863502</v>
      </c>
      <c r="H25" s="2">
        <v>756.41262963287841</v>
      </c>
      <c r="I25" s="2">
        <v>429.5749386719437</v>
      </c>
      <c r="J25" s="2">
        <v>509.76885065411966</v>
      </c>
      <c r="K25" s="2">
        <v>355.96566936425864</v>
      </c>
      <c r="L25" s="2">
        <v>506.32616273712347</v>
      </c>
      <c r="M25" s="2">
        <v>522.45497261020967</v>
      </c>
      <c r="N25" s="2">
        <v>412.42588011351324</v>
      </c>
      <c r="O25" s="2">
        <v>430.27899833666527</v>
      </c>
      <c r="P25" s="2">
        <v>330.54846256220151</v>
      </c>
      <c r="Q25" s="2">
        <v>288.5839751074393</v>
      </c>
      <c r="R25" s="2">
        <v>339.06109404831682</v>
      </c>
      <c r="S25" s="2">
        <v>260.42383248069763</v>
      </c>
      <c r="T25" s="2">
        <v>234.6181400173524</v>
      </c>
      <c r="U25" s="2">
        <v>285.20993093194062</v>
      </c>
      <c r="V25" s="2">
        <v>261.88477104750757</v>
      </c>
      <c r="W25" s="2">
        <v>271.18327754536153</v>
      </c>
      <c r="X25" s="2">
        <v>361.73515219119156</v>
      </c>
      <c r="Y25" s="2">
        <v>324.33225200309528</v>
      </c>
      <c r="Z25" s="2">
        <v>424.05875437870918</v>
      </c>
      <c r="AA25" s="2">
        <v>454.00581471493138</v>
      </c>
      <c r="AB25" s="2">
        <v>288.14506260832911</v>
      </c>
      <c r="AC25" s="2">
        <v>172.04092518424108</v>
      </c>
      <c r="AE25" s="2">
        <f t="shared" si="0"/>
        <v>430.0040564466621</v>
      </c>
      <c r="AF25" s="2">
        <f t="shared" si="1"/>
        <v>410.60156283709421</v>
      </c>
      <c r="AG25" s="2">
        <f t="shared" si="2"/>
        <v>260.53416861937455</v>
      </c>
      <c r="AH25" s="2">
        <f t="shared" si="3"/>
        <v>319.08356057988277</v>
      </c>
      <c r="AI25" s="2">
        <f t="shared" si="4"/>
        <v>334.56263922155267</v>
      </c>
      <c r="AK25" s="2">
        <f t="shared" si="5"/>
        <v>163.53568630136698</v>
      </c>
      <c r="AL25" s="2">
        <f t="shared" si="6"/>
        <v>87.53497514374007</v>
      </c>
      <c r="AM25" s="2">
        <f t="shared" si="7"/>
        <v>20.675025878173752</v>
      </c>
      <c r="AN25" s="2">
        <f t="shared" si="8"/>
        <v>45.503539111926244</v>
      </c>
      <c r="AO25" s="2">
        <f t="shared" si="9"/>
        <v>130.18464547510374</v>
      </c>
      <c r="AQ25" s="1" t="s">
        <v>95</v>
      </c>
      <c r="AR25" s="2">
        <f>'X01'!B22/SUM('X01'!$B22:$AB22)*C25</f>
        <v>13.064500746632019</v>
      </c>
      <c r="AS25" s="2">
        <f>'X01'!C22/SUM('X01'!$B22:$AB22)*D25</f>
        <v>2.1223856226020585E-3</v>
      </c>
      <c r="AT25" s="2">
        <f>'X01'!D22/SUM('X01'!$B22:$AB22)*E25</f>
        <v>5.6991071228924543E-2</v>
      </c>
      <c r="AU25" s="2">
        <f>'X01'!E22/SUM('X01'!$B22:$AB22)*F25</f>
        <v>1.6692113078374173E-3</v>
      </c>
      <c r="AV25" s="2">
        <f>'X01'!F22/SUM('X01'!$B22:$AB22)*G25</f>
        <v>129.29141281817468</v>
      </c>
      <c r="AW25" s="2">
        <f>'X01'!G22/SUM('X01'!$B22:$AB22)*H25</f>
        <v>9.6812940286002114</v>
      </c>
      <c r="AX25" s="2">
        <f>'X01'!H22/SUM('X01'!$B22:$AB22)*I25</f>
        <v>4.8043765097837756</v>
      </c>
      <c r="AY25" s="2">
        <f>'X01'!I22/SUM('X01'!$B22:$AB22)*J25</f>
        <v>4.4879048080799073</v>
      </c>
      <c r="AZ25" s="2">
        <f>'X01'!J22/SUM('X01'!$B22:$AB22)*K25</f>
        <v>1.7160037329778485E-2</v>
      </c>
      <c r="BA25" s="2">
        <f>'X01'!K22/SUM('X01'!$B22:$AB22)*L25</f>
        <v>0.25018677407454076</v>
      </c>
      <c r="BB25" s="2">
        <f>'X01'!L22/SUM('X01'!$B22:$AB22)*M25</f>
        <v>1.1239246839238382</v>
      </c>
      <c r="BC25" s="2">
        <f>'X01'!M22/SUM('X01'!$B22:$AB22)*N25</f>
        <v>11.750152521989566</v>
      </c>
      <c r="BD25" s="2">
        <f>'X01'!N22/SUM('X01'!$B22:$AB22)*O25</f>
        <v>0.68968679644927089</v>
      </c>
      <c r="BE25" s="2">
        <f>'X01'!O22/SUM('X01'!$B22:$AB22)*P25</f>
        <v>0.12349431265166519</v>
      </c>
      <c r="BF25" s="2">
        <f>'X01'!P22/SUM('X01'!$B22:$AB22)*Q25</f>
        <v>1.3911767936677179E-2</v>
      </c>
      <c r="BG25" s="2">
        <f>'X01'!Q22/SUM('X01'!$B22:$AB22)*R25</f>
        <v>30.763556068270191</v>
      </c>
      <c r="BH25" s="2">
        <f>'X01'!R22/SUM('X01'!$B22:$AB22)*S25</f>
        <v>47.290297689111981</v>
      </c>
      <c r="BI25" s="2">
        <f>'X01'!S22/SUM('X01'!$B22:$AB22)*T25</f>
        <v>2.083911144769103</v>
      </c>
      <c r="BJ25" s="2">
        <f>'X01'!T22/SUM('X01'!$B22:$AB22)*U25</f>
        <v>3.6057055100313429</v>
      </c>
      <c r="BK25" s="2">
        <f>'X01'!U22/SUM('X01'!$B22:$AB22)*V25</f>
        <v>4.9599209128135184</v>
      </c>
      <c r="BL25" s="2">
        <f>'X01'!V22/SUM('X01'!$B22:$AB22)*W25</f>
        <v>0.57520902974954802</v>
      </c>
      <c r="BM25" s="2">
        <f>'X01'!W22/SUM('X01'!$B22:$AB22)*X25</f>
        <v>0.75420071381403109</v>
      </c>
      <c r="BN25" s="2">
        <f>'X01'!X22/SUM('X01'!$B22:$AB22)*Y25</f>
        <v>0.54527359466868874</v>
      </c>
      <c r="BO25" s="2">
        <f>'X01'!Y22/SUM('X01'!$B22:$AB22)*Z25</f>
        <v>1.3798755497978497</v>
      </c>
      <c r="BP25" s="2">
        <f>'X01'!Z22/SUM('X01'!$B22:$AB22)*AA25</f>
        <v>10.601156558383854</v>
      </c>
      <c r="BQ25" s="2">
        <f>'X01'!AA22/SUM('X01'!$B22:$AB22)*AB25</f>
        <v>35.61031321916844</v>
      </c>
      <c r="BR25" s="2">
        <f>'X01'!AB22/SUM('X01'!$B22:$AB22)*AC25</f>
        <v>0.61683479150245213</v>
      </c>
      <c r="BT25" s="9">
        <f t="shared" si="10"/>
        <v>314.14504325586637</v>
      </c>
    </row>
    <row r="26" spans="1:72" x14ac:dyDescent="0.3">
      <c r="A26" s="1" t="s">
        <v>96</v>
      </c>
      <c r="B26" s="1" t="s">
        <v>97</v>
      </c>
      <c r="C26" s="2">
        <v>385.55239706104703</v>
      </c>
      <c r="D26" s="2">
        <v>334.43971315484947</v>
      </c>
      <c r="E26" s="2">
        <v>281.63290910032418</v>
      </c>
      <c r="F26" s="2">
        <v>141.06461351278293</v>
      </c>
      <c r="G26" s="2">
        <v>355.41363144765558</v>
      </c>
      <c r="H26" s="2">
        <v>358.77453035778944</v>
      </c>
      <c r="I26" s="2">
        <v>555.94807846209994</v>
      </c>
      <c r="J26" s="2">
        <v>407.10779396744033</v>
      </c>
      <c r="K26" s="2">
        <v>412.91515031411825</v>
      </c>
      <c r="L26" s="2">
        <v>386.35782949346537</v>
      </c>
      <c r="M26" s="2">
        <v>487.9913927436728</v>
      </c>
      <c r="N26" s="2">
        <v>468.33377315144696</v>
      </c>
      <c r="O26" s="2">
        <v>353.77965204471411</v>
      </c>
      <c r="P26" s="2">
        <v>276.38297048896061</v>
      </c>
      <c r="Q26" s="2">
        <v>358.28934802791269</v>
      </c>
      <c r="R26" s="2">
        <v>388.96732014888977</v>
      </c>
      <c r="S26" s="2">
        <v>284.90203424254139</v>
      </c>
      <c r="T26" s="2">
        <v>290.39179238915676</v>
      </c>
      <c r="U26" s="2">
        <v>402.73836271618313</v>
      </c>
      <c r="V26" s="2">
        <v>285.64748383649987</v>
      </c>
      <c r="W26" s="2">
        <v>283.92558482731204</v>
      </c>
      <c r="X26" s="2">
        <v>295.7343635870331</v>
      </c>
      <c r="Y26" s="2">
        <v>277.97023251372593</v>
      </c>
      <c r="Z26" s="2">
        <v>379.93119643807131</v>
      </c>
      <c r="AA26" s="2">
        <v>389.66308290283354</v>
      </c>
      <c r="AB26" s="2">
        <v>316.44190859027611</v>
      </c>
      <c r="AC26" s="2">
        <v>217.97190927869099</v>
      </c>
      <c r="AE26" s="2">
        <f t="shared" si="0"/>
        <v>344.68941044236408</v>
      </c>
      <c r="AF26" s="2">
        <f t="shared" si="1"/>
        <v>393.34724782006901</v>
      </c>
      <c r="AG26" s="2">
        <f t="shared" si="2"/>
        <v>315.91991829609526</v>
      </c>
      <c r="AH26" s="2">
        <f t="shared" si="3"/>
        <v>285.87672697602369</v>
      </c>
      <c r="AI26" s="2">
        <f t="shared" si="4"/>
        <v>326.00202430246804</v>
      </c>
      <c r="AK26" s="2">
        <f t="shared" si="5"/>
        <v>123.93388330656468</v>
      </c>
      <c r="AL26" s="2">
        <f t="shared" si="6"/>
        <v>62.944496848116579</v>
      </c>
      <c r="AM26" s="2">
        <f t="shared" si="7"/>
        <v>57.930006395979483</v>
      </c>
      <c r="AN26" s="2">
        <f t="shared" si="8"/>
        <v>9.0413663215671498</v>
      </c>
      <c r="AO26" s="2">
        <f t="shared" si="9"/>
        <v>78.999973742256273</v>
      </c>
      <c r="AQ26" s="1" t="s">
        <v>97</v>
      </c>
      <c r="AR26" s="2">
        <f>'X01'!B23/SUM('X01'!$B23:$AB23)*C26</f>
        <v>11.05731174575809</v>
      </c>
      <c r="AS26" s="2">
        <f>'X01'!C23/SUM('X01'!$B23:$AB23)*D26</f>
        <v>0.84172022071591612</v>
      </c>
      <c r="AT26" s="2">
        <f>'X01'!D23/SUM('X01'!$B23:$AB23)*E26</f>
        <v>0.64251373578211468</v>
      </c>
      <c r="AU26" s="2">
        <f>'X01'!E23/SUM('X01'!$B23:$AB23)*F26</f>
        <v>8.0113388738662736E-2</v>
      </c>
      <c r="AV26" s="2">
        <f>'X01'!F23/SUM('X01'!$B23:$AB23)*G26</f>
        <v>12.096985091915448</v>
      </c>
      <c r="AW26" s="2">
        <f>'X01'!G23/SUM('X01'!$B23:$AB23)*H26</f>
        <v>8.2721113472295701E-2</v>
      </c>
      <c r="AX26" s="2">
        <f>'X01'!H23/SUM('X01'!$B23:$AB23)*I26</f>
        <v>6.6470537352388384</v>
      </c>
      <c r="AY26" s="2">
        <f>'X01'!I23/SUM('X01'!$B23:$AB23)*J26</f>
        <v>1.6335822295128222</v>
      </c>
      <c r="AZ26" s="2">
        <f>'X01'!J23/SUM('X01'!$B23:$AB23)*K26</f>
        <v>0.64972612622135928</v>
      </c>
      <c r="BA26" s="2">
        <f>'X01'!K23/SUM('X01'!$B23:$AB23)*L26</f>
        <v>1.8800753540625639</v>
      </c>
      <c r="BB26" s="2">
        <f>'X01'!L23/SUM('X01'!$B23:$AB23)*M26</f>
        <v>1.5550632203296906</v>
      </c>
      <c r="BC26" s="2">
        <f>'X01'!M23/SUM('X01'!$B23:$AB23)*N26</f>
        <v>1.3029794318114589</v>
      </c>
      <c r="BD26" s="2">
        <f>'X01'!N23/SUM('X01'!$B23:$AB23)*O26</f>
        <v>3.5049111463886682</v>
      </c>
      <c r="BE26" s="2">
        <f>'X01'!O23/SUM('X01'!$B23:$AB23)*P26</f>
        <v>0.581792983692349</v>
      </c>
      <c r="BF26" s="2">
        <f>'X01'!P23/SUM('X01'!$B23:$AB23)*Q26</f>
        <v>0.43275651174726254</v>
      </c>
      <c r="BG26" s="2">
        <f>'X01'!Q23/SUM('X01'!$B23:$AB23)*R26</f>
        <v>6.8718850062790375</v>
      </c>
      <c r="BH26" s="2">
        <f>'X01'!R23/SUM('X01'!$B23:$AB23)*S26</f>
        <v>36.192831131258885</v>
      </c>
      <c r="BI26" s="2">
        <f>'X01'!S23/SUM('X01'!$B23:$AB23)*T26</f>
        <v>3.7966667126189542</v>
      </c>
      <c r="BJ26" s="2">
        <f>'X01'!T23/SUM('X01'!$B23:$AB23)*U26</f>
        <v>4.8634610265146279</v>
      </c>
      <c r="BK26" s="2">
        <f>'X01'!U23/SUM('X01'!$B23:$AB23)*V26</f>
        <v>56.134887337216171</v>
      </c>
      <c r="BL26" s="2">
        <f>'X01'!V23/SUM('X01'!$B23:$AB23)*W26</f>
        <v>29.819203635885454</v>
      </c>
      <c r="BM26" s="2">
        <f>'X01'!W23/SUM('X01'!$B23:$AB23)*X26</f>
        <v>29.448308680171802</v>
      </c>
      <c r="BN26" s="2">
        <f>'X01'!X23/SUM('X01'!$B23:$AB23)*Y26</f>
        <v>31.031452665286572</v>
      </c>
      <c r="BO26" s="2">
        <f>'X01'!Y23/SUM('X01'!$B23:$AB23)*Z26</f>
        <v>19.974135217118548</v>
      </c>
      <c r="BP26" s="2">
        <f>'X01'!Z23/SUM('X01'!$B23:$AB23)*AA26</f>
        <v>27.859512345072623</v>
      </c>
      <c r="BQ26" s="2">
        <f>'X01'!AA23/SUM('X01'!$B23:$AB23)*AB26</f>
        <v>25.016290776183929</v>
      </c>
      <c r="BR26" s="2">
        <f>'X01'!AB23/SUM('X01'!$B23:$AB23)*AC26</f>
        <v>0.9497663627850963</v>
      </c>
      <c r="BT26" s="9">
        <f t="shared" si="10"/>
        <v>314.94770693177929</v>
      </c>
    </row>
    <row r="27" spans="1:72" x14ac:dyDescent="0.3">
      <c r="A27" s="1" t="s">
        <v>98</v>
      </c>
      <c r="B27" s="1" t="s">
        <v>99</v>
      </c>
      <c r="C27" s="2">
        <v>386.01464325894324</v>
      </c>
      <c r="D27" s="2">
        <v>335.68929204831193</v>
      </c>
      <c r="E27" s="2">
        <v>286.65259630002373</v>
      </c>
      <c r="F27" s="2">
        <v>142.22399783776888</v>
      </c>
      <c r="G27" s="2">
        <v>356.11528299221777</v>
      </c>
      <c r="H27" s="2">
        <v>376.48956033317955</v>
      </c>
      <c r="I27" s="2">
        <v>556.81181018908751</v>
      </c>
      <c r="J27" s="2">
        <v>411.38816409510247</v>
      </c>
      <c r="K27" s="2">
        <v>426.07714496531094</v>
      </c>
      <c r="L27" s="2">
        <v>403.80389644751813</v>
      </c>
      <c r="M27" s="2">
        <v>494.03953685745142</v>
      </c>
      <c r="N27" s="2">
        <v>481.36671326322585</v>
      </c>
      <c r="O27" s="2">
        <v>359.30528891882739</v>
      </c>
      <c r="P27" s="2">
        <v>281.20229167460928</v>
      </c>
      <c r="Q27" s="2">
        <v>367.57979071793983</v>
      </c>
      <c r="R27" s="2">
        <v>394.12322532525684</v>
      </c>
      <c r="S27" s="2">
        <v>286.06878610208128</v>
      </c>
      <c r="T27" s="2">
        <v>291.5047737872826</v>
      </c>
      <c r="U27" s="2">
        <v>410.67714870801666</v>
      </c>
      <c r="V27" s="2">
        <v>288.52985607900445</v>
      </c>
      <c r="W27" s="2">
        <v>285.6772512451783</v>
      </c>
      <c r="X27" s="2">
        <v>296.76063172921533</v>
      </c>
      <c r="Y27" s="2">
        <v>280.01670311047303</v>
      </c>
      <c r="Z27" s="2">
        <v>380.63918297855423</v>
      </c>
      <c r="AA27" s="2">
        <v>390.90761485659084</v>
      </c>
      <c r="AB27" s="2">
        <v>318.32867350116237</v>
      </c>
      <c r="AC27" s="2">
        <v>221.74651654006936</v>
      </c>
      <c r="AE27" s="2">
        <f t="shared" si="0"/>
        <v>348.57102613707605</v>
      </c>
      <c r="AF27" s="2">
        <f t="shared" si="1"/>
        <v>402.09845025169358</v>
      </c>
      <c r="AG27" s="2">
        <f t="shared" si="2"/>
        <v>319.19514116909625</v>
      </c>
      <c r="AH27" s="2">
        <f t="shared" si="3"/>
        <v>287.48486202828889</v>
      </c>
      <c r="AI27" s="2">
        <f t="shared" si="4"/>
        <v>327.9054969690942</v>
      </c>
      <c r="AK27" s="2">
        <f t="shared" si="5"/>
        <v>123.94994694330953</v>
      </c>
      <c r="AL27" s="2">
        <f t="shared" si="6"/>
        <v>64.326398101296434</v>
      </c>
      <c r="AM27" s="2">
        <f t="shared" si="7"/>
        <v>61.028488590093481</v>
      </c>
      <c r="AN27" s="2">
        <f t="shared" si="8"/>
        <v>8.5170639867737066</v>
      </c>
      <c r="AO27" s="2">
        <f t="shared" si="9"/>
        <v>77.699320400117529</v>
      </c>
      <c r="AQ27" s="1" t="s">
        <v>99</v>
      </c>
      <c r="AR27" s="2">
        <f>'X01'!B24/SUM('X01'!$B24:$AB24)*C27</f>
        <v>10.908663024888433</v>
      </c>
      <c r="AS27" s="2">
        <f>'X01'!C24/SUM('X01'!$B24:$AB24)*D27</f>
        <v>0.83035719553991028</v>
      </c>
      <c r="AT27" s="2">
        <f>'X01'!D24/SUM('X01'!$B24:$AB24)*E27</f>
        <v>0.66548702994429565</v>
      </c>
      <c r="AU27" s="2">
        <f>'X01'!E24/SUM('X01'!$B24:$AB24)*F27</f>
        <v>7.8615341963404084E-2</v>
      </c>
      <c r="AV27" s="2">
        <f>'X01'!F24/SUM('X01'!$B24:$AB24)*G27</f>
        <v>11.958351645780585</v>
      </c>
      <c r="AW27" s="2">
        <f>'X01'!G24/SUM('X01'!$B24:$AB24)*H27</f>
        <v>8.3242929410565589E-2</v>
      </c>
      <c r="AX27" s="2">
        <f>'X01'!H24/SUM('X01'!$B24:$AB24)*I27</f>
        <v>6.571140350606731</v>
      </c>
      <c r="AY27" s="2">
        <f>'X01'!I24/SUM('X01'!$B24:$AB24)*J27</f>
        <v>1.6344215351082638</v>
      </c>
      <c r="AZ27" s="2">
        <f>'X01'!J24/SUM('X01'!$B24:$AB24)*K27</f>
        <v>0.70360769193948214</v>
      </c>
      <c r="BA27" s="2">
        <f>'X01'!K24/SUM('X01'!$B24:$AB24)*L27</f>
        <v>2.1288226477724321</v>
      </c>
      <c r="BB27" s="2">
        <f>'X01'!L24/SUM('X01'!$B24:$AB24)*M27</f>
        <v>1.6180222379096929</v>
      </c>
      <c r="BC27" s="2">
        <f>'X01'!M24/SUM('X01'!$B24:$AB24)*N27</f>
        <v>1.3204166764470195</v>
      </c>
      <c r="BD27" s="2">
        <f>'X01'!N24/SUM('X01'!$B24:$AB24)*O27</f>
        <v>3.617159007211626</v>
      </c>
      <c r="BE27" s="2">
        <f>'X01'!O24/SUM('X01'!$B24:$AB24)*P27</f>
        <v>0.61008864557778542</v>
      </c>
      <c r="BF27" s="2">
        <f>'X01'!P24/SUM('X01'!$B24:$AB24)*Q27</f>
        <v>0.46223992365500383</v>
      </c>
      <c r="BG27" s="2">
        <f>'X01'!Q24/SUM('X01'!$B24:$AB24)*R27</f>
        <v>7.0067440441230566</v>
      </c>
      <c r="BH27" s="2">
        <f>'X01'!R24/SUM('X01'!$B24:$AB24)*S27</f>
        <v>36.145761329441655</v>
      </c>
      <c r="BI27" s="2">
        <f>'X01'!S24/SUM('X01'!$B24:$AB24)*T27</f>
        <v>3.8067285924587617</v>
      </c>
      <c r="BJ27" s="2">
        <f>'X01'!T24/SUM('X01'!$B24:$AB24)*U27</f>
        <v>4.6876482920882721</v>
      </c>
      <c r="BK27" s="2">
        <f>'X01'!U24/SUM('X01'!$B24:$AB24)*V27</f>
        <v>57.060447738139999</v>
      </c>
      <c r="BL27" s="2">
        <f>'X01'!V24/SUM('X01'!$B24:$AB24)*W27</f>
        <v>30.184527814337603</v>
      </c>
      <c r="BM27" s="2">
        <f>'X01'!W24/SUM('X01'!$B24:$AB24)*X27</f>
        <v>29.3317913955491</v>
      </c>
      <c r="BN27" s="2">
        <f>'X01'!X24/SUM('X01'!$B24:$AB24)*Y27</f>
        <v>31.232922484867345</v>
      </c>
      <c r="BO27" s="2">
        <f>'X01'!Y24/SUM('X01'!$B24:$AB24)*Z27</f>
        <v>19.82766964793041</v>
      </c>
      <c r="BP27" s="2">
        <f>'X01'!Z24/SUM('X01'!$B24:$AB24)*AA27</f>
        <v>27.981972444460208</v>
      </c>
      <c r="BQ27" s="2">
        <f>'X01'!AA24/SUM('X01'!$B24:$AB24)*AB27</f>
        <v>25.483185893528365</v>
      </c>
      <c r="BR27" s="2">
        <f>'X01'!AB24/SUM('X01'!$B24:$AB24)*AC27</f>
        <v>0.94227216157192173</v>
      </c>
      <c r="BT27" s="9">
        <f t="shared" si="10"/>
        <v>316.88230772225188</v>
      </c>
    </row>
    <row r="28" spans="1:72" x14ac:dyDescent="0.3">
      <c r="A28" s="1" t="s">
        <v>100</v>
      </c>
      <c r="B28" s="1" t="s">
        <v>101</v>
      </c>
      <c r="C28" s="2">
        <v>384.90612238281017</v>
      </c>
      <c r="D28" s="2">
        <v>331.75796005888208</v>
      </c>
      <c r="E28" s="2">
        <v>266.40438064832477</v>
      </c>
      <c r="F28" s="2">
        <v>142.45316315785198</v>
      </c>
      <c r="G28" s="2">
        <v>352.48133145615441</v>
      </c>
      <c r="H28" s="2">
        <v>321.18523900627662</v>
      </c>
      <c r="I28" s="2">
        <v>555.21745285561656</v>
      </c>
      <c r="J28" s="2">
        <v>394.40827499907653</v>
      </c>
      <c r="K28" s="2">
        <v>394.36981787444768</v>
      </c>
      <c r="L28" s="2">
        <v>379.37296707309127</v>
      </c>
      <c r="M28" s="2">
        <v>470.62293076557683</v>
      </c>
      <c r="N28" s="2">
        <v>463.99039468040166</v>
      </c>
      <c r="O28" s="2">
        <v>342.53561966696498</v>
      </c>
      <c r="P28" s="2">
        <v>263.04904057590261</v>
      </c>
      <c r="Q28" s="2">
        <v>343.22925917489675</v>
      </c>
      <c r="R28" s="2">
        <v>380.44531732691786</v>
      </c>
      <c r="S28" s="2">
        <v>281.92877133484393</v>
      </c>
      <c r="T28" s="2">
        <v>284.48608575938721</v>
      </c>
      <c r="U28" s="2">
        <v>377.63882536234007</v>
      </c>
      <c r="V28" s="2">
        <v>277.47187730466089</v>
      </c>
      <c r="W28" s="2">
        <v>282.30660174780701</v>
      </c>
      <c r="X28" s="2">
        <v>294.48274712642421</v>
      </c>
      <c r="Y28" s="2">
        <v>277.03762842021575</v>
      </c>
      <c r="Z28" s="2">
        <v>379.29088018663742</v>
      </c>
      <c r="AA28" s="2">
        <v>389.47045828723526</v>
      </c>
      <c r="AB28" s="2">
        <v>316.4455586571288</v>
      </c>
      <c r="AC28" s="2">
        <v>203.21122440079418</v>
      </c>
      <c r="AE28" s="2">
        <f t="shared" si="0"/>
        <v>336.34366422370243</v>
      </c>
      <c r="AF28" s="2">
        <f t="shared" si="1"/>
        <v>381.33595801525291</v>
      </c>
      <c r="AG28" s="2">
        <f t="shared" si="2"/>
        <v>305.38138994030805</v>
      </c>
      <c r="AH28" s="2">
        <f t="shared" si="3"/>
        <v>284.60899243148236</v>
      </c>
      <c r="AI28" s="2">
        <f t="shared" si="4"/>
        <v>322.10453038294889</v>
      </c>
      <c r="AK28" s="2">
        <f t="shared" si="5"/>
        <v>124.67311145860012</v>
      </c>
      <c r="AL28" s="2">
        <f t="shared" si="6"/>
        <v>63.343028958929672</v>
      </c>
      <c r="AM28" s="2">
        <f t="shared" si="7"/>
        <v>48.258736430463919</v>
      </c>
      <c r="AN28" s="2">
        <f t="shared" si="8"/>
        <v>8.9475579804565815</v>
      </c>
      <c r="AO28" s="2">
        <f t="shared" si="9"/>
        <v>85.588334513988613</v>
      </c>
      <c r="AQ28" s="1" t="s">
        <v>101</v>
      </c>
      <c r="AR28" s="2">
        <f>'X01'!B25/SUM('X01'!$B25:$AB25)*C28</f>
        <v>10.499642881673886</v>
      </c>
      <c r="AS28" s="2">
        <f>'X01'!C25/SUM('X01'!$B25:$AB25)*D28</f>
        <v>0.81107974102986602</v>
      </c>
      <c r="AT28" s="2">
        <f>'X01'!D25/SUM('X01'!$B25:$AB25)*E28</f>
        <v>0.72534985910498939</v>
      </c>
      <c r="AU28" s="2">
        <f>'X01'!E25/SUM('X01'!$B25:$AB25)*F28</f>
        <v>8.3767617436298222E-2</v>
      </c>
      <c r="AV28" s="2">
        <f>'X01'!F25/SUM('X01'!$B25:$AB25)*G28</f>
        <v>11.579894709471699</v>
      </c>
      <c r="AW28" s="2">
        <f>'X01'!G25/SUM('X01'!$B25:$AB25)*H28</f>
        <v>9.7774393538050369E-2</v>
      </c>
      <c r="AX28" s="2">
        <f>'X01'!H25/SUM('X01'!$B25:$AB25)*I28</f>
        <v>6.3323967781384392</v>
      </c>
      <c r="AY28" s="2">
        <f>'X01'!I25/SUM('X01'!$B25:$AB25)*J28</f>
        <v>1.6973130600721491</v>
      </c>
      <c r="AZ28" s="2">
        <f>'X01'!J25/SUM('X01'!$B25:$AB25)*K28</f>
        <v>0.73746877807178723</v>
      </c>
      <c r="BA28" s="2">
        <f>'X01'!K25/SUM('X01'!$B25:$AB25)*L28</f>
        <v>2.294691454315295</v>
      </c>
      <c r="BB28" s="2">
        <f>'X01'!L25/SUM('X01'!$B25:$AB25)*M28</f>
        <v>1.6613497827278676</v>
      </c>
      <c r="BC28" s="2">
        <f>'X01'!M25/SUM('X01'!$B25:$AB25)*N28</f>
        <v>1.3870257922695266</v>
      </c>
      <c r="BD28" s="2">
        <f>'X01'!N25/SUM('X01'!$B25:$AB25)*O28</f>
        <v>3.7098164787264678</v>
      </c>
      <c r="BE28" s="2">
        <f>'X01'!O25/SUM('X01'!$B25:$AB25)*P28</f>
        <v>0.61872943806886427</v>
      </c>
      <c r="BF28" s="2">
        <f>'X01'!P25/SUM('X01'!$B25:$AB25)*Q28</f>
        <v>0.49127408952784446</v>
      </c>
      <c r="BG28" s="2">
        <f>'X01'!Q25/SUM('X01'!$B25:$AB25)*R28</f>
        <v>7.0905622890896201</v>
      </c>
      <c r="BH28" s="2">
        <f>'X01'!R25/SUM('X01'!$B25:$AB25)*S28</f>
        <v>35.023671074559431</v>
      </c>
      <c r="BI28" s="2">
        <f>'X01'!S25/SUM('X01'!$B25:$AB25)*T28</f>
        <v>3.8002911741439358</v>
      </c>
      <c r="BJ28" s="2">
        <f>'X01'!T25/SUM('X01'!$B25:$AB25)*U28</f>
        <v>5.7772680254022069</v>
      </c>
      <c r="BK28" s="2">
        <f>'X01'!U25/SUM('X01'!$B25:$AB25)*V28</f>
        <v>57.012268278415654</v>
      </c>
      <c r="BL28" s="2">
        <f>'X01'!V25/SUM('X01'!$B25:$AB25)*W28</f>
        <v>29.426921181886314</v>
      </c>
      <c r="BM28" s="2">
        <f>'X01'!W25/SUM('X01'!$B25:$AB25)*X28</f>
        <v>28.380377403969231</v>
      </c>
      <c r="BN28" s="2">
        <f>'X01'!X25/SUM('X01'!$B25:$AB25)*Y28</f>
        <v>30.382109113806628</v>
      </c>
      <c r="BO28" s="2">
        <f>'X01'!Y25/SUM('X01'!$B25:$AB25)*Z28</f>
        <v>19.024104149930192</v>
      </c>
      <c r="BP28" s="2">
        <f>'X01'!Z25/SUM('X01'!$B25:$AB25)*AA28</f>
        <v>26.90022929776833</v>
      </c>
      <c r="BQ28" s="2">
        <f>'X01'!AA25/SUM('X01'!$B25:$AB25)*AB28</f>
        <v>24.598052412656244</v>
      </c>
      <c r="BR28" s="2">
        <f>'X01'!AB25/SUM('X01'!$B25:$AB25)*AC28</f>
        <v>0.97901826272781411</v>
      </c>
      <c r="BT28" s="9">
        <f t="shared" si="10"/>
        <v>311.12244751852853</v>
      </c>
    </row>
    <row r="29" spans="1:72" x14ac:dyDescent="0.3">
      <c r="A29" s="1" t="s">
        <v>102</v>
      </c>
      <c r="B29" s="1" t="s">
        <v>103</v>
      </c>
      <c r="C29" s="2">
        <v>386.53510051874969</v>
      </c>
      <c r="D29" s="2">
        <v>337.65970645448618</v>
      </c>
      <c r="E29" s="2">
        <v>276.78438584274716</v>
      </c>
      <c r="F29" s="2">
        <v>143.08247943105087</v>
      </c>
      <c r="G29" s="2">
        <v>356.06692010722901</v>
      </c>
      <c r="H29" s="2">
        <v>376.1264790558289</v>
      </c>
      <c r="I29" s="2">
        <v>557.56274965206853</v>
      </c>
      <c r="J29" s="2">
        <v>409.66609280275566</v>
      </c>
      <c r="K29" s="2">
        <v>422.64346906942382</v>
      </c>
      <c r="L29" s="2">
        <v>397.17070957858687</v>
      </c>
      <c r="M29" s="2">
        <v>492.50456514636363</v>
      </c>
      <c r="N29" s="2">
        <v>477.88223058038011</v>
      </c>
      <c r="O29" s="2">
        <v>358.18033320996852</v>
      </c>
      <c r="P29" s="2">
        <v>282.16146595470565</v>
      </c>
      <c r="Q29" s="2">
        <v>361.66853171008148</v>
      </c>
      <c r="R29" s="2">
        <v>393.69306130404107</v>
      </c>
      <c r="S29" s="2">
        <v>285.70735530550905</v>
      </c>
      <c r="T29" s="2">
        <v>292.3462670378176</v>
      </c>
      <c r="U29" s="2">
        <v>410.12888016279993</v>
      </c>
      <c r="V29" s="2">
        <v>287.93853471491786</v>
      </c>
      <c r="W29" s="2">
        <v>284.56061600742822</v>
      </c>
      <c r="X29" s="2">
        <v>295.93021405459888</v>
      </c>
      <c r="Y29" s="2">
        <v>278.98137381135064</v>
      </c>
      <c r="Z29" s="2">
        <v>380.34465207664061</v>
      </c>
      <c r="AA29" s="2">
        <v>390.2505807416776</v>
      </c>
      <c r="AB29" s="2">
        <v>317.19084164277092</v>
      </c>
      <c r="AC29" s="2">
        <v>221.58683273249892</v>
      </c>
      <c r="AE29" s="2">
        <f t="shared" si="0"/>
        <v>347.68826015173721</v>
      </c>
      <c r="AF29" s="2">
        <f t="shared" si="1"/>
        <v>399.50782881736745</v>
      </c>
      <c r="AG29" s="2">
        <f t="shared" si="2"/>
        <v>319.0302593052611</v>
      </c>
      <c r="AH29" s="2">
        <f t="shared" si="3"/>
        <v>286.49073462445921</v>
      </c>
      <c r="AI29" s="2">
        <f t="shared" si="4"/>
        <v>327.34322679839704</v>
      </c>
      <c r="AK29" s="2">
        <f t="shared" si="5"/>
        <v>124.7843268551896</v>
      </c>
      <c r="AL29" s="2">
        <f t="shared" si="6"/>
        <v>63.618594785686561</v>
      </c>
      <c r="AM29" s="2">
        <f t="shared" si="7"/>
        <v>60.795025658500258</v>
      </c>
      <c r="AN29" s="2">
        <f t="shared" si="8"/>
        <v>8.6376973091585647</v>
      </c>
      <c r="AO29" s="2">
        <f t="shared" si="9"/>
        <v>77.575709410957629</v>
      </c>
      <c r="AQ29" s="1" t="s">
        <v>103</v>
      </c>
      <c r="AR29" s="2">
        <f>'X01'!B26/SUM('X01'!$B26:$AB26)*C29</f>
        <v>11.228547935490241</v>
      </c>
      <c r="AS29" s="2">
        <f>'X01'!C26/SUM('X01'!$B26:$AB26)*D29</f>
        <v>0.85187700756195606</v>
      </c>
      <c r="AT29" s="2">
        <f>'X01'!D26/SUM('X01'!$B26:$AB26)*E29</f>
        <v>0.63179116881859199</v>
      </c>
      <c r="AU29" s="2">
        <f>'X01'!E26/SUM('X01'!$B26:$AB26)*F29</f>
        <v>7.9071986999067007E-2</v>
      </c>
      <c r="AV29" s="2">
        <f>'X01'!F26/SUM('X01'!$B26:$AB26)*G29</f>
        <v>12.268434211147948</v>
      </c>
      <c r="AW29" s="2">
        <f>'X01'!G26/SUM('X01'!$B26:$AB26)*H29</f>
        <v>8.1336368281372931E-2</v>
      </c>
      <c r="AX29" s="2">
        <f>'X01'!H26/SUM('X01'!$B26:$AB26)*I29</f>
        <v>6.7386064796124474</v>
      </c>
      <c r="AY29" s="2">
        <f>'X01'!I26/SUM('X01'!$B26:$AB26)*J29</f>
        <v>1.6142924918823593</v>
      </c>
      <c r="AZ29" s="2">
        <f>'X01'!J26/SUM('X01'!$B26:$AB26)*K29</f>
        <v>0.62961376011687631</v>
      </c>
      <c r="BA29" s="2">
        <f>'X01'!K26/SUM('X01'!$B26:$AB26)*L29</f>
        <v>1.71774256287142</v>
      </c>
      <c r="BB29" s="2">
        <f>'X01'!L26/SUM('X01'!$B26:$AB26)*M29</f>
        <v>1.5383741432765627</v>
      </c>
      <c r="BC29" s="2">
        <f>'X01'!M26/SUM('X01'!$B26:$AB26)*N29</f>
        <v>1.2286070946466916</v>
      </c>
      <c r="BD29" s="2">
        <f>'X01'!N26/SUM('X01'!$B26:$AB26)*O29</f>
        <v>3.4510755572502316</v>
      </c>
      <c r="BE29" s="2">
        <f>'X01'!O26/SUM('X01'!$B26:$AB26)*P29</f>
        <v>0.57626864187390325</v>
      </c>
      <c r="BF29" s="2">
        <f>'X01'!P26/SUM('X01'!$B26:$AB26)*Q29</f>
        <v>0.40842934694187338</v>
      </c>
      <c r="BG29" s="2">
        <f>'X01'!Q26/SUM('X01'!$B26:$AB26)*R29</f>
        <v>6.7918887531248107</v>
      </c>
      <c r="BH29" s="2">
        <f>'X01'!R26/SUM('X01'!$B26:$AB26)*S29</f>
        <v>36.514030199428205</v>
      </c>
      <c r="BI29" s="2">
        <f>'X01'!S26/SUM('X01'!$B26:$AB26)*T29</f>
        <v>3.8071956734783914</v>
      </c>
      <c r="BJ29" s="2">
        <f>'X01'!T26/SUM('X01'!$B26:$AB26)*U29</f>
        <v>4.6709697301032502</v>
      </c>
      <c r="BK29" s="2">
        <f>'X01'!U26/SUM('X01'!$B26:$AB26)*V29</f>
        <v>56.046278616150069</v>
      </c>
      <c r="BL29" s="2">
        <f>'X01'!V26/SUM('X01'!$B26:$AB26)*W29</f>
        <v>29.995132569850007</v>
      </c>
      <c r="BM29" s="2">
        <f>'X01'!W26/SUM('X01'!$B26:$AB26)*X29</f>
        <v>29.785714857990694</v>
      </c>
      <c r="BN29" s="2">
        <f>'X01'!X26/SUM('X01'!$B26:$AB26)*Y29</f>
        <v>31.096244338183411</v>
      </c>
      <c r="BO29" s="2">
        <f>'X01'!Y26/SUM('X01'!$B26:$AB26)*Z29</f>
        <v>20.233140145070337</v>
      </c>
      <c r="BP29" s="2">
        <f>'X01'!Z26/SUM('X01'!$B26:$AB26)*AA29</f>
        <v>28.120846047341139</v>
      </c>
      <c r="BQ29" s="2">
        <f>'X01'!AA26/SUM('X01'!$B26:$AB26)*AB29</f>
        <v>25.188393080789009</v>
      </c>
      <c r="BR29" s="2">
        <f>'X01'!AB26/SUM('X01'!$B26:$AB26)*AC29</f>
        <v>0.94770312180457983</v>
      </c>
      <c r="BT29" s="9">
        <f t="shared" si="10"/>
        <v>316.2416058900854</v>
      </c>
    </row>
    <row r="30" spans="1:72" x14ac:dyDescent="0.3">
      <c r="A30" s="1" t="s">
        <v>104</v>
      </c>
      <c r="B30" s="1" t="s">
        <v>105</v>
      </c>
      <c r="C30" s="2">
        <v>380.81744911912074</v>
      </c>
      <c r="D30" s="2">
        <v>321.54306270473228</v>
      </c>
      <c r="E30" s="2">
        <v>231.68968094957799</v>
      </c>
      <c r="F30" s="2">
        <v>142.38891765981106</v>
      </c>
      <c r="G30" s="2">
        <v>342.28520742050875</v>
      </c>
      <c r="H30" s="2">
        <v>266.77536983460703</v>
      </c>
      <c r="I30" s="2">
        <v>547.35849559251767</v>
      </c>
      <c r="J30" s="2">
        <v>360.93724409564589</v>
      </c>
      <c r="K30" s="2">
        <v>331.61394595052633</v>
      </c>
      <c r="L30" s="2">
        <v>327.08457246202897</v>
      </c>
      <c r="M30" s="2">
        <v>426.10006147633362</v>
      </c>
      <c r="N30" s="2">
        <v>425.68778092533273</v>
      </c>
      <c r="O30" s="2">
        <v>308.88139752653126</v>
      </c>
      <c r="P30" s="2">
        <v>227.76174473696284</v>
      </c>
      <c r="Q30" s="2">
        <v>299.04016832761869</v>
      </c>
      <c r="R30" s="2">
        <v>349.95219749711379</v>
      </c>
      <c r="S30" s="2">
        <v>271.64062742002386</v>
      </c>
      <c r="T30" s="2">
        <v>270.19292640406923</v>
      </c>
      <c r="U30" s="2">
        <v>343.57587185149117</v>
      </c>
      <c r="V30" s="2">
        <v>255.50308863143078</v>
      </c>
      <c r="W30" s="2">
        <v>272.42046690913958</v>
      </c>
      <c r="X30" s="2">
        <v>288.31195416753093</v>
      </c>
      <c r="Y30" s="2">
        <v>268.49896713439705</v>
      </c>
      <c r="Z30" s="2">
        <v>374.17290665068469</v>
      </c>
      <c r="AA30" s="2">
        <v>383.38659797499258</v>
      </c>
      <c r="AB30" s="2">
        <v>308.71069848043567</v>
      </c>
      <c r="AC30" s="2">
        <v>175.74925216769103</v>
      </c>
      <c r="AE30" s="2">
        <f t="shared" si="0"/>
        <v>318.97974046869655</v>
      </c>
      <c r="AF30" s="2">
        <f t="shared" si="1"/>
        <v>339.67323477756605</v>
      </c>
      <c r="AG30" s="2">
        <f t="shared" si="2"/>
        <v>285.22812857675376</v>
      </c>
      <c r="AH30" s="2">
        <f t="shared" si="3"/>
        <v>276.41046273702256</v>
      </c>
      <c r="AI30" s="2">
        <f t="shared" si="4"/>
        <v>310.50486381845104</v>
      </c>
      <c r="AK30" s="2">
        <f t="shared" si="5"/>
        <v>127.84081437360571</v>
      </c>
      <c r="AL30" s="2">
        <f t="shared" si="6"/>
        <v>62.020868643056815</v>
      </c>
      <c r="AM30" s="2">
        <f t="shared" si="7"/>
        <v>39.575727565699182</v>
      </c>
      <c r="AN30" s="2">
        <f t="shared" si="8"/>
        <v>10.491837962133959</v>
      </c>
      <c r="AO30" s="2">
        <f t="shared" si="9"/>
        <v>95.790849862921604</v>
      </c>
      <c r="AQ30" s="1" t="s">
        <v>105</v>
      </c>
      <c r="AR30" s="2">
        <f>'X01'!B27/SUM('X01'!$B27:$AB27)*C30</f>
        <v>9.909805443423414</v>
      </c>
      <c r="AS30" s="2">
        <f>'X01'!C27/SUM('X01'!$B27:$AB27)*D30</f>
        <v>0.79119525648720124</v>
      </c>
      <c r="AT30" s="2">
        <f>'X01'!D27/SUM('X01'!$B27:$AB27)*E30</f>
        <v>0.80734692075841774</v>
      </c>
      <c r="AU30" s="2">
        <f>'X01'!E27/SUM('X01'!$B27:$AB27)*F30</f>
        <v>9.5751926370382184E-2</v>
      </c>
      <c r="AV30" s="2">
        <f>'X01'!F27/SUM('X01'!$B27:$AB27)*G30</f>
        <v>11.029252017070068</v>
      </c>
      <c r="AW30" s="2">
        <f>'X01'!G27/SUM('X01'!$B27:$AB27)*H30</f>
        <v>0.12367574152257474</v>
      </c>
      <c r="AX30" s="2">
        <f>'X01'!H27/SUM('X01'!$B27:$AB27)*I30</f>
        <v>5.9841019070646926</v>
      </c>
      <c r="AY30" s="2">
        <f>'X01'!I27/SUM('X01'!$B27:$AB27)*J30</f>
        <v>1.8461322574125716</v>
      </c>
      <c r="AZ30" s="2">
        <f>'X01'!J27/SUM('X01'!$B27:$AB27)*K30</f>
        <v>0.73995327535676703</v>
      </c>
      <c r="BA30" s="2">
        <f>'X01'!K27/SUM('X01'!$B27:$AB27)*L30</f>
        <v>2.2211997182355097</v>
      </c>
      <c r="BB30" s="2">
        <f>'X01'!L27/SUM('X01'!$B27:$AB27)*M30</f>
        <v>1.6627913877838705</v>
      </c>
      <c r="BC30" s="2">
        <f>'X01'!M27/SUM('X01'!$B27:$AB27)*N30</f>
        <v>1.4464866111568324</v>
      </c>
      <c r="BD30" s="2">
        <f>'X01'!N27/SUM('X01'!$B27:$AB27)*O30</f>
        <v>3.7356817278747232</v>
      </c>
      <c r="BE30" s="2">
        <f>'X01'!O27/SUM('X01'!$B27:$AB27)*P30</f>
        <v>0.61845113374361249</v>
      </c>
      <c r="BF30" s="2">
        <f>'X01'!P27/SUM('X01'!$B27:$AB27)*Q30</f>
        <v>0.50578391317409477</v>
      </c>
      <c r="BG30" s="2">
        <f>'X01'!Q27/SUM('X01'!$B27:$AB27)*R30</f>
        <v>7.065293331776445</v>
      </c>
      <c r="BH30" s="2">
        <f>'X01'!R27/SUM('X01'!$B27:$AB27)*S30</f>
        <v>33.034119664292938</v>
      </c>
      <c r="BI30" s="2">
        <f>'X01'!S27/SUM('X01'!$B27:$AB27)*T30</f>
        <v>3.7756974157192444</v>
      </c>
      <c r="BJ30" s="2">
        <f>'X01'!T27/SUM('X01'!$B27:$AB27)*U30</f>
        <v>7.9517514000638041</v>
      </c>
      <c r="BK30" s="2">
        <f>'X01'!U27/SUM('X01'!$B27:$AB27)*V30</f>
        <v>55.398138753253797</v>
      </c>
      <c r="BL30" s="2">
        <f>'X01'!V27/SUM('X01'!$B27:$AB27)*W30</f>
        <v>27.533214002661442</v>
      </c>
      <c r="BM30" s="2">
        <f>'X01'!W27/SUM('X01'!$B27:$AB27)*X30</f>
        <v>26.720248763147364</v>
      </c>
      <c r="BN30" s="2">
        <f>'X01'!X27/SUM('X01'!$B27:$AB27)*Y30</f>
        <v>28.380252736252469</v>
      </c>
      <c r="BO30" s="2">
        <f>'X01'!Y27/SUM('X01'!$B27:$AB27)*Z30</f>
        <v>17.742961583276816</v>
      </c>
      <c r="BP30" s="2">
        <f>'X01'!Z27/SUM('X01'!$B27:$AB27)*AA30</f>
        <v>24.85571416985794</v>
      </c>
      <c r="BQ30" s="2">
        <f>'X01'!AA27/SUM('X01'!$B27:$AB27)*AB30</f>
        <v>22.340367778180408</v>
      </c>
      <c r="BR30" s="2">
        <f>'X01'!AB27/SUM('X01'!$B27:$AB27)*AC30</f>
        <v>1.0547175588080004</v>
      </c>
      <c r="BT30" s="9">
        <f t="shared" si="10"/>
        <v>297.37008639472538</v>
      </c>
    </row>
    <row r="31" spans="1:72" x14ac:dyDescent="0.3">
      <c r="A31" s="1" t="s">
        <v>106</v>
      </c>
      <c r="B31" s="1" t="s">
        <v>107</v>
      </c>
      <c r="C31" s="2">
        <v>380.37166538278007</v>
      </c>
      <c r="D31" s="2">
        <v>326.05660934420371</v>
      </c>
      <c r="E31" s="2">
        <v>275.64799747713221</v>
      </c>
      <c r="F31" s="2">
        <v>141.47485141561782</v>
      </c>
      <c r="G31" s="2">
        <v>350.05809751326137</v>
      </c>
      <c r="H31" s="2">
        <v>358.1453987840967</v>
      </c>
      <c r="I31" s="2">
        <v>544.88193391133962</v>
      </c>
      <c r="J31" s="2">
        <v>394.10445789480582</v>
      </c>
      <c r="K31" s="2">
        <v>396.48470015063833</v>
      </c>
      <c r="L31" s="2">
        <v>390.3330825423896</v>
      </c>
      <c r="M31" s="2">
        <v>484.5634973450758</v>
      </c>
      <c r="N31" s="2">
        <v>466.07942655112765</v>
      </c>
      <c r="O31" s="2">
        <v>350.30116953377672</v>
      </c>
      <c r="P31" s="2">
        <v>273.93439562859794</v>
      </c>
      <c r="Q31" s="2">
        <v>352.28752404151209</v>
      </c>
      <c r="R31" s="2">
        <v>382.19513631542293</v>
      </c>
      <c r="S31" s="2">
        <v>283.45532585234616</v>
      </c>
      <c r="T31" s="2">
        <v>289.74869801414582</v>
      </c>
      <c r="U31" s="2">
        <v>407.91764303997849</v>
      </c>
      <c r="V31" s="2">
        <v>287.27628886506</v>
      </c>
      <c r="W31" s="2">
        <v>282.57772667451729</v>
      </c>
      <c r="X31" s="2">
        <v>295.41320423399145</v>
      </c>
      <c r="Y31" s="2">
        <v>277.90640505851297</v>
      </c>
      <c r="Z31" s="2">
        <v>376.26971442943466</v>
      </c>
      <c r="AA31" s="2">
        <v>387.15261396525534</v>
      </c>
      <c r="AB31" s="2">
        <v>313.6169964066878</v>
      </c>
      <c r="AC31" s="2">
        <v>221.10372185697591</v>
      </c>
      <c r="AE31" s="2">
        <f t="shared" si="0"/>
        <v>339.51950768977588</v>
      </c>
      <c r="AF31" s="2">
        <f t="shared" si="1"/>
        <v>387.80926555592742</v>
      </c>
      <c r="AG31" s="2">
        <f t="shared" si="2"/>
        <v>317.0994889428826</v>
      </c>
      <c r="AH31" s="2">
        <f t="shared" si="3"/>
        <v>285.29911198900726</v>
      </c>
      <c r="AI31" s="2">
        <f t="shared" si="4"/>
        <v>324.53576166458845</v>
      </c>
      <c r="AK31" s="2">
        <f t="shared" si="5"/>
        <v>120.95668364733092</v>
      </c>
      <c r="AL31" s="2">
        <f t="shared" si="6"/>
        <v>62.526511947946581</v>
      </c>
      <c r="AM31" s="2">
        <f t="shared" si="7"/>
        <v>60.600758661301114</v>
      </c>
      <c r="AN31" s="2">
        <f t="shared" si="8"/>
        <v>9.0651231577444449</v>
      </c>
      <c r="AO31" s="2">
        <f t="shared" si="9"/>
        <v>76.189846992539103</v>
      </c>
      <c r="AQ31" s="1" t="s">
        <v>107</v>
      </c>
      <c r="AR31" s="2">
        <f>'X01'!B28/SUM('X01'!$B28:$AB28)*C31</f>
        <v>10.885418922107894</v>
      </c>
      <c r="AS31" s="2">
        <f>'X01'!C28/SUM('X01'!$B28:$AB28)*D31</f>
        <v>0.83644770518422973</v>
      </c>
      <c r="AT31" s="2">
        <f>'X01'!D28/SUM('X01'!$B28:$AB28)*E31</f>
        <v>0.65455059598826992</v>
      </c>
      <c r="AU31" s="2">
        <f>'X01'!E28/SUM('X01'!$B28:$AB28)*F31</f>
        <v>8.1582107315415722E-2</v>
      </c>
      <c r="AV31" s="2">
        <f>'X01'!F28/SUM('X01'!$B28:$AB28)*G31</f>
        <v>11.914496935176485</v>
      </c>
      <c r="AW31" s="2">
        <f>'X01'!G28/SUM('X01'!$B28:$AB28)*H31</f>
        <v>8.1668135286970145E-2</v>
      </c>
      <c r="AX31" s="2">
        <f>'X01'!H28/SUM('X01'!$B28:$AB28)*I31</f>
        <v>6.5744866181387476</v>
      </c>
      <c r="AY31" s="2">
        <f>'X01'!I28/SUM('X01'!$B28:$AB28)*J31</f>
        <v>1.7126748557760938</v>
      </c>
      <c r="AZ31" s="2">
        <f>'X01'!J28/SUM('X01'!$B28:$AB28)*K31</f>
        <v>0.68329603932301575</v>
      </c>
      <c r="BA31" s="2">
        <f>'X01'!K28/SUM('X01'!$B28:$AB28)*L31</f>
        <v>2.030065124223102</v>
      </c>
      <c r="BB31" s="2">
        <f>'X01'!L28/SUM('X01'!$B28:$AB28)*M31</f>
        <v>1.5947452294776974</v>
      </c>
      <c r="BC31" s="2">
        <f>'X01'!M28/SUM('X01'!$B28:$AB28)*N31</f>
        <v>1.3448558809795759</v>
      </c>
      <c r="BD31" s="2">
        <f>'X01'!N28/SUM('X01'!$B28:$AB28)*O31</f>
        <v>3.5784439732104865</v>
      </c>
      <c r="BE31" s="2">
        <f>'X01'!O28/SUM('X01'!$B28:$AB28)*P31</f>
        <v>0.6096387063711044</v>
      </c>
      <c r="BF31" s="2">
        <f>'X01'!P28/SUM('X01'!$B28:$AB28)*Q31</f>
        <v>0.46422835067816925</v>
      </c>
      <c r="BG31" s="2">
        <f>'X01'!Q28/SUM('X01'!$B28:$AB28)*R31</f>
        <v>6.9612830175741882</v>
      </c>
      <c r="BH31" s="2">
        <f>'X01'!R28/SUM('X01'!$B28:$AB28)*S31</f>
        <v>36.159154133581026</v>
      </c>
      <c r="BI31" s="2">
        <f>'X01'!S28/SUM('X01'!$B28:$AB28)*T31</f>
        <v>3.7889515521573358</v>
      </c>
      <c r="BJ31" s="2">
        <f>'X01'!T28/SUM('X01'!$B28:$AB28)*U31</f>
        <v>4.6490978723462559</v>
      </c>
      <c r="BK31" s="2">
        <f>'X01'!U28/SUM('X01'!$B28:$AB28)*V31</f>
        <v>55.621795101789651</v>
      </c>
      <c r="BL31" s="2">
        <f>'X01'!V28/SUM('X01'!$B28:$AB28)*W31</f>
        <v>29.759698139204861</v>
      </c>
      <c r="BM31" s="2">
        <f>'X01'!W28/SUM('X01'!$B28:$AB28)*X31</f>
        <v>29.209102907460867</v>
      </c>
      <c r="BN31" s="2">
        <f>'X01'!X28/SUM('X01'!$B28:$AB28)*Y31</f>
        <v>30.926965698365471</v>
      </c>
      <c r="BO31" s="2">
        <f>'X01'!Y28/SUM('X01'!$B28:$AB28)*Z31</f>
        <v>19.870364721973459</v>
      </c>
      <c r="BP31" s="2">
        <f>'X01'!Z28/SUM('X01'!$B28:$AB28)*AA31</f>
        <v>27.890532746393561</v>
      </c>
      <c r="BQ31" s="2">
        <f>'X01'!AA28/SUM('X01'!$B28:$AB28)*AB31</f>
        <v>25.061634170918072</v>
      </c>
      <c r="BR31" s="2">
        <f>'X01'!AB28/SUM('X01'!$B28:$AB28)*AC31</f>
        <v>0.93371053764048684</v>
      </c>
      <c r="BT31" s="9">
        <f t="shared" si="10"/>
        <v>313.87888977864247</v>
      </c>
    </row>
    <row r="32" spans="1:72" x14ac:dyDescent="0.3">
      <c r="A32" s="1" t="s">
        <v>108</v>
      </c>
      <c r="B32" s="1" t="s">
        <v>109</v>
      </c>
      <c r="C32" s="2">
        <v>341.76890582201753</v>
      </c>
      <c r="D32" s="2">
        <v>244.76866186664932</v>
      </c>
      <c r="E32" s="2">
        <v>217.88138142516337</v>
      </c>
      <c r="F32" s="2">
        <v>219.76370950349997</v>
      </c>
      <c r="G32" s="2">
        <v>277.60805109774799</v>
      </c>
      <c r="H32" s="2">
        <v>402.1539387163059</v>
      </c>
      <c r="I32" s="2">
        <v>566.79682207198903</v>
      </c>
      <c r="J32" s="2">
        <v>383.30195567775758</v>
      </c>
      <c r="K32" s="2">
        <v>485.16059991515544</v>
      </c>
      <c r="L32" s="2">
        <v>364.76919704806733</v>
      </c>
      <c r="M32" s="2">
        <v>505.5970675644981</v>
      </c>
      <c r="N32" s="2">
        <v>508.96113293733299</v>
      </c>
      <c r="O32" s="2">
        <v>397.15885569342868</v>
      </c>
      <c r="P32" s="2">
        <v>317.16867451401623</v>
      </c>
      <c r="Q32" s="2">
        <v>385.92169440594336</v>
      </c>
      <c r="R32" s="2">
        <v>426.32062584050948</v>
      </c>
      <c r="S32" s="2">
        <v>351.59733521747506</v>
      </c>
      <c r="T32" s="2">
        <v>296.66587893309816</v>
      </c>
      <c r="U32" s="2">
        <v>470.56956757110936</v>
      </c>
      <c r="V32" s="2">
        <v>358.20330801850639</v>
      </c>
      <c r="W32" s="2">
        <v>373.41796324692831</v>
      </c>
      <c r="X32" s="2">
        <v>328.6256073087319</v>
      </c>
      <c r="Y32" s="2">
        <v>283.50906899456601</v>
      </c>
      <c r="Z32" s="2">
        <v>457.08770963940754</v>
      </c>
      <c r="AA32" s="2">
        <v>411.64720719080316</v>
      </c>
      <c r="AB32" s="2">
        <v>358.79532693164663</v>
      </c>
      <c r="AC32" s="2">
        <v>224.96686054417543</v>
      </c>
      <c r="AE32" s="2">
        <f t="shared" si="0"/>
        <v>324.39163864333904</v>
      </c>
      <c r="AF32" s="2">
        <f t="shared" si="1"/>
        <v>419.37331151074551</v>
      </c>
      <c r="AG32" s="2">
        <f t="shared" si="2"/>
        <v>369.25902243504731</v>
      </c>
      <c r="AH32" s="2">
        <f t="shared" si="3"/>
        <v>328.51754651674202</v>
      </c>
      <c r="AI32" s="2">
        <f t="shared" si="4"/>
        <v>363.12427607650824</v>
      </c>
      <c r="AK32" s="2">
        <f t="shared" si="5"/>
        <v>126.44444011996266</v>
      </c>
      <c r="AL32" s="2">
        <f t="shared" si="6"/>
        <v>67.247471080408431</v>
      </c>
      <c r="AM32" s="2">
        <f t="shared" si="7"/>
        <v>72.956048540410151</v>
      </c>
      <c r="AN32" s="2">
        <f t="shared" si="8"/>
        <v>44.954544534137433</v>
      </c>
      <c r="AO32" s="2">
        <f t="shared" si="9"/>
        <v>100.48186064845144</v>
      </c>
      <c r="AQ32" s="1" t="s">
        <v>109</v>
      </c>
      <c r="AR32" s="2">
        <f>'X01'!B29/SUM('X01'!$B29:$AB29)*C32</f>
        <v>7.4580278240032924E-2</v>
      </c>
      <c r="AS32" s="2">
        <f>'X01'!C29/SUM('X01'!$B29:$AB29)*D32</f>
        <v>8.9021726842727217E-3</v>
      </c>
      <c r="AT32" s="2">
        <f>'X01'!D29/SUM('X01'!$B29:$AB29)*E32</f>
        <v>4.4497932083809658E-2</v>
      </c>
      <c r="AU32" s="2">
        <f>'X01'!E29/SUM('X01'!$B29:$AB29)*F32</f>
        <v>2.45930740268017E-3</v>
      </c>
      <c r="AV32" s="2">
        <f>'X01'!F29/SUM('X01'!$B29:$AB29)*G32</f>
        <v>0.15300130390067246</v>
      </c>
      <c r="AW32" s="2">
        <f>'X01'!G29/SUM('X01'!$B29:$AB29)*H32</f>
        <v>9.0007595952619965E-3</v>
      </c>
      <c r="AX32" s="2">
        <f>'X01'!H29/SUM('X01'!$B29:$AB29)*I32</f>
        <v>1.4556834228460327</v>
      </c>
      <c r="AY32" s="2">
        <f>'X01'!I29/SUM('X01'!$B29:$AB29)*J32</f>
        <v>0.46754602919511612</v>
      </c>
      <c r="AZ32" s="2">
        <f>'X01'!J29/SUM('X01'!$B29:$AB29)*K32</f>
        <v>0.37054846625122384</v>
      </c>
      <c r="BA32" s="2">
        <f>'X01'!K29/SUM('X01'!$B29:$AB29)*L32</f>
        <v>0.46024761601577435</v>
      </c>
      <c r="BB32" s="2">
        <f>'X01'!L29/SUM('X01'!$B29:$AB29)*M32</f>
        <v>1.483805180939902</v>
      </c>
      <c r="BC32" s="2">
        <f>'X01'!M29/SUM('X01'!$B29:$AB29)*N32</f>
        <v>4.8128039092664094</v>
      </c>
      <c r="BD32" s="2">
        <f>'X01'!N29/SUM('X01'!$B29:$AB29)*O32</f>
        <v>20.081277973778359</v>
      </c>
      <c r="BE32" s="2">
        <f>'X01'!O29/SUM('X01'!$B29:$AB29)*P32</f>
        <v>21.481469453082529</v>
      </c>
      <c r="BF32" s="2">
        <f>'X01'!P29/SUM('X01'!$B29:$AB29)*Q32</f>
        <v>0.69639517930794947</v>
      </c>
      <c r="BG32" s="2">
        <f>'X01'!Q29/SUM('X01'!$B29:$AB29)*R32</f>
        <v>3.4588457221840803</v>
      </c>
      <c r="BH32" s="2">
        <f>'X01'!R29/SUM('X01'!$B29:$AB29)*S32</f>
        <v>30.802145688786975</v>
      </c>
      <c r="BI32" s="2">
        <f>'X01'!S29/SUM('X01'!$B29:$AB29)*T32</f>
        <v>0.64654968579029615</v>
      </c>
      <c r="BJ32" s="2">
        <f>'X01'!T29/SUM('X01'!$B29:$AB29)*U32</f>
        <v>2.9094638102399055</v>
      </c>
      <c r="BK32" s="2">
        <f>'X01'!U29/SUM('X01'!$B29:$AB29)*V32</f>
        <v>209.74395075634885</v>
      </c>
      <c r="BL32" s="2">
        <f>'X01'!V29/SUM('X01'!$B29:$AB29)*W32</f>
        <v>25.023725586542284</v>
      </c>
      <c r="BM32" s="2">
        <f>'X01'!W29/SUM('X01'!$B29:$AB29)*X32</f>
        <v>0.54979328886140799</v>
      </c>
      <c r="BN32" s="2">
        <f>'X01'!X29/SUM('X01'!$B29:$AB29)*Y32</f>
        <v>5.0373939603415643</v>
      </c>
      <c r="BO32" s="2">
        <f>'X01'!Y29/SUM('X01'!$B29:$AB29)*Z32</f>
        <v>10.475779200330201</v>
      </c>
      <c r="BP32" s="2">
        <f>'X01'!Z29/SUM('X01'!$B29:$AB29)*AA32</f>
        <v>5.9321697746190338</v>
      </c>
      <c r="BQ32" s="2">
        <f>'X01'!AA29/SUM('X01'!$B29:$AB29)*AB32</f>
        <v>16.922925293029966</v>
      </c>
      <c r="BR32" s="2">
        <f>'X01'!AB29/SUM('X01'!$B29:$AB29)*AC32</f>
        <v>1.8252123309593464E-2</v>
      </c>
      <c r="BT32" s="9">
        <f t="shared" si="10"/>
        <v>363.12321387497411</v>
      </c>
    </row>
    <row r="33" spans="1:72" x14ac:dyDescent="0.3">
      <c r="A33" s="1" t="s">
        <v>110</v>
      </c>
      <c r="B33" s="1" t="s">
        <v>111</v>
      </c>
      <c r="C33" s="2">
        <v>442.26138453954309</v>
      </c>
      <c r="D33" s="2">
        <v>359.78885165791979</v>
      </c>
      <c r="E33" s="2">
        <v>289.51249607357238</v>
      </c>
      <c r="F33" s="2">
        <v>209.20704309117045</v>
      </c>
      <c r="G33" s="2">
        <v>371.48319895848579</v>
      </c>
      <c r="H33" s="2">
        <v>418.45274048162742</v>
      </c>
      <c r="I33" s="2">
        <v>651.08353072085697</v>
      </c>
      <c r="J33" s="2">
        <v>443.8585733623396</v>
      </c>
      <c r="K33" s="2">
        <v>488.14060789398604</v>
      </c>
      <c r="L33" s="2">
        <v>434.59312399378177</v>
      </c>
      <c r="M33" s="2">
        <v>507.86955229402747</v>
      </c>
      <c r="N33" s="2">
        <v>541.81575388656381</v>
      </c>
      <c r="O33" s="2">
        <v>394.05564387525499</v>
      </c>
      <c r="P33" s="2">
        <v>305.54852619155849</v>
      </c>
      <c r="Q33" s="2">
        <v>390.0483454360338</v>
      </c>
      <c r="R33" s="2">
        <v>430.87044248787714</v>
      </c>
      <c r="S33" s="2">
        <v>307.05604752679955</v>
      </c>
      <c r="T33" s="2">
        <v>286.6859632616364</v>
      </c>
      <c r="U33" s="2">
        <v>407.57677045097461</v>
      </c>
      <c r="V33" s="2">
        <v>300.12218332677151</v>
      </c>
      <c r="W33" s="2">
        <v>326.07739443808828</v>
      </c>
      <c r="X33" s="2">
        <v>344.91810966549406</v>
      </c>
      <c r="Y33" s="2">
        <v>317.11314386674081</v>
      </c>
      <c r="Z33" s="2">
        <v>432.95663167636246</v>
      </c>
      <c r="AA33" s="2">
        <v>445.77050454696143</v>
      </c>
      <c r="AB33" s="2">
        <v>365.58740044904215</v>
      </c>
      <c r="AC33" s="2">
        <v>230.60566432519764</v>
      </c>
      <c r="AE33" s="2">
        <f t="shared" si="0"/>
        <v>391.68417793188229</v>
      </c>
      <c r="AF33" s="2">
        <f t="shared" si="1"/>
        <v>437.42228549126929</v>
      </c>
      <c r="AG33" s="2">
        <f t="shared" si="2"/>
        <v>325.36024114154554</v>
      </c>
      <c r="AH33" s="2">
        <f t="shared" si="3"/>
        <v>329.36954932344105</v>
      </c>
      <c r="AI33" s="2">
        <f t="shared" si="4"/>
        <v>368.73005024939096</v>
      </c>
      <c r="AK33" s="2">
        <f t="shared" si="5"/>
        <v>138.87943374235905</v>
      </c>
      <c r="AL33" s="2">
        <f t="shared" si="6"/>
        <v>70.747051764764606</v>
      </c>
      <c r="AM33" s="2">
        <f t="shared" si="7"/>
        <v>55.459476278836775</v>
      </c>
      <c r="AN33" s="2">
        <f t="shared" si="8"/>
        <v>14.191819601774943</v>
      </c>
      <c r="AO33" s="2">
        <f t="shared" si="9"/>
        <v>98.570630505701303</v>
      </c>
      <c r="AQ33" s="1" t="s">
        <v>111</v>
      </c>
      <c r="AR33" s="2">
        <f>'X01'!B30/SUM('X01'!$B30:$AB30)*C33</f>
        <v>1.3037141619058152</v>
      </c>
      <c r="AS33" s="2">
        <f>'X01'!C30/SUM('X01'!$B30:$AB30)*D33</f>
        <v>0.17651499347524582</v>
      </c>
      <c r="AT33" s="2">
        <f>'X01'!D30/SUM('X01'!$B30:$AB30)*E33</f>
        <v>2.8953677588706404</v>
      </c>
      <c r="AU33" s="2">
        <f>'X01'!E30/SUM('X01'!$B30:$AB30)*F33</f>
        <v>4.9126108743314099E-2</v>
      </c>
      <c r="AV33" s="2">
        <f>'X01'!F30/SUM('X01'!$B30:$AB30)*G33</f>
        <v>2.9876919473430723</v>
      </c>
      <c r="AW33" s="2">
        <f>'X01'!G30/SUM('X01'!$B30:$AB30)*H33</f>
        <v>0.20178658652879555</v>
      </c>
      <c r="AX33" s="2">
        <f>'X01'!H30/SUM('X01'!$B30:$AB30)*I33</f>
        <v>1.3759900179608855</v>
      </c>
      <c r="AY33" s="2">
        <f>'X01'!I30/SUM('X01'!$B30:$AB30)*J33</f>
        <v>2.0380121512569689</v>
      </c>
      <c r="AZ33" s="2">
        <f>'X01'!J30/SUM('X01'!$B30:$AB30)*K33</f>
        <v>2.9843551086440452</v>
      </c>
      <c r="BA33" s="2">
        <f>'X01'!K30/SUM('X01'!$B30:$AB30)*L33</f>
        <v>15.01248807221056</v>
      </c>
      <c r="BB33" s="2">
        <f>'X01'!L30/SUM('X01'!$B30:$AB30)*M33</f>
        <v>4.2464436735755244</v>
      </c>
      <c r="BC33" s="2">
        <f>'X01'!M30/SUM('X01'!$B30:$AB30)*N33</f>
        <v>4.0486232532114093</v>
      </c>
      <c r="BD33" s="2">
        <f>'X01'!N30/SUM('X01'!$B30:$AB30)*O33</f>
        <v>8.9194580914065185</v>
      </c>
      <c r="BE33" s="2">
        <f>'X01'!O30/SUM('X01'!$B30:$AB30)*P33</f>
        <v>1.6668845713486149</v>
      </c>
      <c r="BF33" s="2">
        <f>'X01'!P30/SUM('X01'!$B30:$AB30)*Q33</f>
        <v>2.0542633422830363</v>
      </c>
      <c r="BG33" s="2">
        <f>'X01'!Q30/SUM('X01'!$B30:$AB30)*R33</f>
        <v>14.3653593098839</v>
      </c>
      <c r="BH33" s="2">
        <f>'X01'!R30/SUM('X01'!$B30:$AB30)*S33</f>
        <v>24.047659341068588</v>
      </c>
      <c r="BI33" s="2">
        <f>'X01'!S30/SUM('X01'!$B30:$AB30)*T33</f>
        <v>3.8047680045415939</v>
      </c>
      <c r="BJ33" s="2">
        <f>'X01'!T30/SUM('X01'!$B30:$AB30)*U33</f>
        <v>6.4636671664105432</v>
      </c>
      <c r="BK33" s="2">
        <f>'X01'!U30/SUM('X01'!$B30:$AB30)*V33</f>
        <v>92.222633832477129</v>
      </c>
      <c r="BL33" s="2">
        <f>'X01'!V30/SUM('X01'!$B30:$AB30)*W33</f>
        <v>36.310429749655626</v>
      </c>
      <c r="BM33" s="2">
        <f>'X01'!W30/SUM('X01'!$B30:$AB30)*X33</f>
        <v>15.818388818397811</v>
      </c>
      <c r="BN33" s="2">
        <f>'X01'!X30/SUM('X01'!$B30:$AB30)*Y33</f>
        <v>35.518320973769356</v>
      </c>
      <c r="BO33" s="2">
        <f>'X01'!Y30/SUM('X01'!$B30:$AB30)*Z33</f>
        <v>6.7753864031205344</v>
      </c>
      <c r="BP33" s="2">
        <f>'X01'!Z30/SUM('X01'!$B30:$AB30)*AA33</f>
        <v>21.998796829978158</v>
      </c>
      <c r="BQ33" s="2">
        <f>'X01'!AA30/SUM('X01'!$B30:$AB30)*AB33</f>
        <v>34.854055420200531</v>
      </c>
      <c r="BR33" s="2">
        <f>'X01'!AB30/SUM('X01'!$B30:$AB30)*AC33</f>
        <v>0.83450473126738345</v>
      </c>
      <c r="BT33" s="9">
        <f t="shared" si="10"/>
        <v>342.97469041953559</v>
      </c>
    </row>
    <row r="34" spans="1:72" x14ac:dyDescent="0.3">
      <c r="A34" s="1" t="s">
        <v>112</v>
      </c>
      <c r="B34" s="1" t="s">
        <v>113</v>
      </c>
      <c r="C34" s="2">
        <v>418.50273234048393</v>
      </c>
      <c r="D34" s="2">
        <v>330.75361397089591</v>
      </c>
      <c r="E34" s="2">
        <v>297.42472239043775</v>
      </c>
      <c r="F34" s="2">
        <v>190.51346610224363</v>
      </c>
      <c r="G34" s="2">
        <v>348.13425921037594</v>
      </c>
      <c r="H34" s="2">
        <v>374.87067230463504</v>
      </c>
      <c r="I34" s="2">
        <v>621.55967712060135</v>
      </c>
      <c r="J34" s="2">
        <v>421.10924102183969</v>
      </c>
      <c r="K34" s="2">
        <v>472.21430790076454</v>
      </c>
      <c r="L34" s="2">
        <v>428.11152604848996</v>
      </c>
      <c r="M34" s="2">
        <v>494.50906410166971</v>
      </c>
      <c r="N34" s="2">
        <v>527.96330574098317</v>
      </c>
      <c r="O34" s="2">
        <v>381.97965976470869</v>
      </c>
      <c r="P34" s="2">
        <v>293.77773040635316</v>
      </c>
      <c r="Q34" s="2">
        <v>380.18621016472775</v>
      </c>
      <c r="R34" s="2">
        <v>417.35663025158055</v>
      </c>
      <c r="S34" s="2">
        <v>297.49941690759505</v>
      </c>
      <c r="T34" s="2">
        <v>277.16099080796539</v>
      </c>
      <c r="U34" s="2">
        <v>376.61852735280218</v>
      </c>
      <c r="V34" s="2">
        <v>289.8729094609883</v>
      </c>
      <c r="W34" s="2">
        <v>320.18478093525516</v>
      </c>
      <c r="X34" s="2">
        <v>336.03419596206169</v>
      </c>
      <c r="Y34" s="2">
        <v>312.09095052614725</v>
      </c>
      <c r="Z34" s="2">
        <v>424.01144430827395</v>
      </c>
      <c r="AA34" s="2">
        <v>442.16179719444847</v>
      </c>
      <c r="AB34" s="2">
        <v>362.17370937830708</v>
      </c>
      <c r="AC34" s="2">
        <v>200.79515146872316</v>
      </c>
      <c r="AE34" s="2">
        <f t="shared" si="0"/>
        <v>368.82273477709623</v>
      </c>
      <c r="AF34" s="2">
        <f t="shared" si="1"/>
        <v>424.13418615567969</v>
      </c>
      <c r="AG34" s="2">
        <f t="shared" si="2"/>
        <v>310.28796113233773</v>
      </c>
      <c r="AH34" s="2">
        <f t="shared" si="3"/>
        <v>322.76997580782137</v>
      </c>
      <c r="AI34" s="2">
        <f t="shared" si="4"/>
        <v>357.28552558743814</v>
      </c>
      <c r="AK34" s="2">
        <f t="shared" si="5"/>
        <v>132.38188709168728</v>
      </c>
      <c r="AL34" s="2">
        <f t="shared" si="6"/>
        <v>69.657148467500775</v>
      </c>
      <c r="AM34" s="2">
        <f t="shared" si="7"/>
        <v>45.009115284689017</v>
      </c>
      <c r="AN34" s="2">
        <f t="shared" si="8"/>
        <v>12.179169712996297</v>
      </c>
      <c r="AO34" s="2">
        <f t="shared" si="9"/>
        <v>109.80203587006837</v>
      </c>
      <c r="AQ34" s="1" t="s">
        <v>113</v>
      </c>
      <c r="AR34" s="2">
        <f>'X01'!B31/SUM('X01'!$B31:$AB31)*C34</f>
        <v>1.2676036199767688</v>
      </c>
      <c r="AS34" s="2">
        <f>'X01'!C31/SUM('X01'!$B31:$AB31)*D34</f>
        <v>0.18441735665621167</v>
      </c>
      <c r="AT34" s="2">
        <f>'X01'!D31/SUM('X01'!$B31:$AB31)*E34</f>
        <v>1.9602585132096999</v>
      </c>
      <c r="AU34" s="2">
        <f>'X01'!E31/SUM('X01'!$B31:$AB31)*F34</f>
        <v>5.9360500891166644E-2</v>
      </c>
      <c r="AV34" s="2">
        <f>'X01'!F31/SUM('X01'!$B31:$AB31)*G34</f>
        <v>2.9093398813629499</v>
      </c>
      <c r="AW34" s="2">
        <f>'X01'!G31/SUM('X01'!$B31:$AB31)*H34</f>
        <v>0.20963033174571094</v>
      </c>
      <c r="AX34" s="2">
        <f>'X01'!H31/SUM('X01'!$B31:$AB31)*I34</f>
        <v>1.4086696345322194</v>
      </c>
      <c r="AY34" s="2">
        <f>'X01'!I31/SUM('X01'!$B31:$AB31)*J34</f>
        <v>2.0517087057158605</v>
      </c>
      <c r="AZ34" s="2">
        <f>'X01'!J31/SUM('X01'!$B31:$AB31)*K34</f>
        <v>2.8636789439957027</v>
      </c>
      <c r="BA34" s="2">
        <f>'X01'!K31/SUM('X01'!$B31:$AB31)*L34</f>
        <v>14.496167201027927</v>
      </c>
      <c r="BB34" s="2">
        <f>'X01'!L31/SUM('X01'!$B31:$AB31)*M34</f>
        <v>4.1528601839063981</v>
      </c>
      <c r="BC34" s="2">
        <f>'X01'!M31/SUM('X01'!$B31:$AB31)*N34</f>
        <v>3.9662703079073589</v>
      </c>
      <c r="BD34" s="2">
        <f>'X01'!N31/SUM('X01'!$B31:$AB31)*O34</f>
        <v>8.5022596590089599</v>
      </c>
      <c r="BE34" s="2">
        <f>'X01'!O31/SUM('X01'!$B31:$AB31)*P34</f>
        <v>1.6606512330609444</v>
      </c>
      <c r="BF34" s="2">
        <f>'X01'!P31/SUM('X01'!$B31:$AB31)*Q34</f>
        <v>2.0075691329673453</v>
      </c>
      <c r="BG34" s="2">
        <f>'X01'!Q31/SUM('X01'!$B31:$AB31)*R34</f>
        <v>14.101883936987642</v>
      </c>
      <c r="BH34" s="2">
        <f>'X01'!R31/SUM('X01'!$B31:$AB31)*S34</f>
        <v>23.236287502090779</v>
      </c>
      <c r="BI34" s="2">
        <f>'X01'!S31/SUM('X01'!$B31:$AB31)*T34</f>
        <v>3.8474886308600755</v>
      </c>
      <c r="BJ34" s="2">
        <f>'X01'!T31/SUM('X01'!$B31:$AB31)*U34</f>
        <v>7.2909807203109098</v>
      </c>
      <c r="BK34" s="2">
        <f>'X01'!U31/SUM('X01'!$B31:$AB31)*V34</f>
        <v>90.931824257915807</v>
      </c>
      <c r="BL34" s="2">
        <f>'X01'!V31/SUM('X01'!$B31:$AB31)*W34</f>
        <v>35.177206980015193</v>
      </c>
      <c r="BM34" s="2">
        <f>'X01'!W31/SUM('X01'!$B31:$AB31)*X34</f>
        <v>15.314058409729375</v>
      </c>
      <c r="BN34" s="2">
        <f>'X01'!X31/SUM('X01'!$B31:$AB31)*Y34</f>
        <v>34.275692445434856</v>
      </c>
      <c r="BO34" s="2">
        <f>'X01'!Y31/SUM('X01'!$B31:$AB31)*Z34</f>
        <v>6.6126627364276427</v>
      </c>
      <c r="BP34" s="2">
        <f>'X01'!Z31/SUM('X01'!$B31:$AB31)*AA34</f>
        <v>21.057706156072854</v>
      </c>
      <c r="BQ34" s="2">
        <f>'X01'!AA31/SUM('X01'!$B31:$AB31)*AB34</f>
        <v>33.602178745846295</v>
      </c>
      <c r="BR34" s="2">
        <f>'X01'!AB31/SUM('X01'!$B31:$AB31)*AC34</f>
        <v>0.87062864137821427</v>
      </c>
      <c r="BT34" s="9">
        <f t="shared" si="10"/>
        <v>334.01904436903487</v>
      </c>
    </row>
    <row r="35" spans="1:72" x14ac:dyDescent="0.3">
      <c r="A35" s="1" t="s">
        <v>114</v>
      </c>
      <c r="B35" s="1" t="s">
        <v>115</v>
      </c>
      <c r="C35" s="2">
        <v>445.17677580494484</v>
      </c>
      <c r="D35" s="2">
        <v>356.83191134451374</v>
      </c>
      <c r="E35" s="2">
        <v>310.98471456802872</v>
      </c>
      <c r="F35" s="2">
        <v>205.17568072408244</v>
      </c>
      <c r="G35" s="2">
        <v>368.44965401589616</v>
      </c>
      <c r="H35" s="2">
        <v>422.99574776914926</v>
      </c>
      <c r="I35" s="2">
        <v>643.30594946271731</v>
      </c>
      <c r="J35" s="2">
        <v>445.46789658299963</v>
      </c>
      <c r="K35" s="2">
        <v>489.48356428829902</v>
      </c>
      <c r="L35" s="2">
        <v>435.3457871257101</v>
      </c>
      <c r="M35" s="2">
        <v>509.24551693646731</v>
      </c>
      <c r="N35" s="2">
        <v>542.86215056713331</v>
      </c>
      <c r="O35" s="2">
        <v>396.22696456211258</v>
      </c>
      <c r="P35" s="2">
        <v>305.75462817751588</v>
      </c>
      <c r="Q35" s="2">
        <v>390.269073852632</v>
      </c>
      <c r="R35" s="2">
        <v>430.27113641917867</v>
      </c>
      <c r="S35" s="2">
        <v>308.05678275387601</v>
      </c>
      <c r="T35" s="2">
        <v>285.81115769785879</v>
      </c>
      <c r="U35" s="2">
        <v>415.3836440411302</v>
      </c>
      <c r="V35" s="2">
        <v>301.37643568450414</v>
      </c>
      <c r="W35" s="2">
        <v>326.36909894830012</v>
      </c>
      <c r="X35" s="2">
        <v>346.33643363191453</v>
      </c>
      <c r="Y35" s="2">
        <v>317.92436614302085</v>
      </c>
      <c r="Z35" s="2">
        <v>432.8685684210235</v>
      </c>
      <c r="AA35" s="2">
        <v>446.36926138613148</v>
      </c>
      <c r="AB35" s="2">
        <v>365.81283194537605</v>
      </c>
      <c r="AC35" s="2">
        <v>232.16595264807339</v>
      </c>
      <c r="AE35" s="2">
        <f t="shared" si="0"/>
        <v>393.27434766990467</v>
      </c>
      <c r="AF35" s="2">
        <f t="shared" si="1"/>
        <v>438.32519094578322</v>
      </c>
      <c r="AG35" s="2">
        <f t="shared" si="2"/>
        <v>327.65700504434227</v>
      </c>
      <c r="AH35" s="2">
        <f t="shared" si="3"/>
        <v>330.20996624107846</v>
      </c>
      <c r="AI35" s="2">
        <f t="shared" si="4"/>
        <v>369.30415360015115</v>
      </c>
      <c r="AK35" s="2">
        <f t="shared" si="5"/>
        <v>135.51754767583557</v>
      </c>
      <c r="AL35" s="2">
        <f t="shared" si="6"/>
        <v>71.024833492615258</v>
      </c>
      <c r="AM35" s="2">
        <f t="shared" si="7"/>
        <v>59.222392075776312</v>
      </c>
      <c r="AN35" s="2">
        <f t="shared" si="8"/>
        <v>14.590256711892133</v>
      </c>
      <c r="AO35" s="2">
        <f t="shared" si="9"/>
        <v>97.977108137316321</v>
      </c>
      <c r="AQ35" s="1" t="s">
        <v>115</v>
      </c>
      <c r="AR35" s="2">
        <f>'X01'!B32/SUM('X01'!$B32:$AB32)*C35</f>
        <v>1.1802037163111272</v>
      </c>
      <c r="AS35" s="2">
        <f>'X01'!C32/SUM('X01'!$B32:$AB32)*D35</f>
        <v>0.16712552293863811</v>
      </c>
      <c r="AT35" s="2">
        <f>'X01'!D32/SUM('X01'!$B32:$AB32)*E35</f>
        <v>1.9731800272164846</v>
      </c>
      <c r="AU35" s="2">
        <f>'X01'!E32/SUM('X01'!$B32:$AB32)*F35</f>
        <v>5.0767659001549191E-2</v>
      </c>
      <c r="AV35" s="2">
        <f>'X01'!F32/SUM('X01'!$B32:$AB32)*G35</f>
        <v>2.8261883483337709</v>
      </c>
      <c r="AW35" s="2">
        <f>'X01'!G32/SUM('X01'!$B32:$AB32)*H35</f>
        <v>0.1981139671067321</v>
      </c>
      <c r="AX35" s="2">
        <f>'X01'!H32/SUM('X01'!$B32:$AB32)*I35</f>
        <v>1.3473149762079164</v>
      </c>
      <c r="AY35" s="2">
        <f>'X01'!I32/SUM('X01'!$B32:$AB32)*J35</f>
        <v>1.991912016251163</v>
      </c>
      <c r="AZ35" s="2">
        <f>'X01'!J32/SUM('X01'!$B32:$AB32)*K35</f>
        <v>2.9932806045148324</v>
      </c>
      <c r="BA35" s="2">
        <f>'X01'!K32/SUM('X01'!$B32:$AB32)*L35</f>
        <v>15.23850675413736</v>
      </c>
      <c r="BB35" s="2">
        <f>'X01'!L32/SUM('X01'!$B32:$AB32)*M35</f>
        <v>4.293177182575179</v>
      </c>
      <c r="BC35" s="2">
        <f>'X01'!M32/SUM('X01'!$B32:$AB32)*N35</f>
        <v>4.0536803070777712</v>
      </c>
      <c r="BD35" s="2">
        <f>'X01'!N32/SUM('X01'!$B32:$AB32)*O35</f>
        <v>8.7571127718016246</v>
      </c>
      <c r="BE35" s="2">
        <f>'X01'!O32/SUM('X01'!$B32:$AB32)*P35</f>
        <v>1.7427535562119258</v>
      </c>
      <c r="BF35" s="2">
        <f>'X01'!P32/SUM('X01'!$B32:$AB32)*Q35</f>
        <v>2.0761744988051052</v>
      </c>
      <c r="BG35" s="2">
        <f>'X01'!Q32/SUM('X01'!$B32:$AB32)*R35</f>
        <v>14.494336140807425</v>
      </c>
      <c r="BH35" s="2">
        <f>'X01'!R32/SUM('X01'!$B32:$AB32)*S35</f>
        <v>24.021465443219853</v>
      </c>
      <c r="BI35" s="2">
        <f>'X01'!S32/SUM('X01'!$B32:$AB32)*T35</f>
        <v>3.8744294934519439</v>
      </c>
      <c r="BJ35" s="2">
        <f>'X01'!T32/SUM('X01'!$B32:$AB32)*U35</f>
        <v>5.7924142619533541</v>
      </c>
      <c r="BK35" s="2">
        <f>'X01'!U32/SUM('X01'!$B32:$AB32)*V35</f>
        <v>93.18457868139302</v>
      </c>
      <c r="BL35" s="2">
        <f>'X01'!V32/SUM('X01'!$B32:$AB32)*W35</f>
        <v>36.853194531343654</v>
      </c>
      <c r="BM35" s="2">
        <f>'X01'!W32/SUM('X01'!$B32:$AB32)*X35</f>
        <v>15.810871379207239</v>
      </c>
      <c r="BN35" s="2">
        <f>'X01'!X32/SUM('X01'!$B32:$AB32)*Y35</f>
        <v>35.815341147491004</v>
      </c>
      <c r="BO35" s="2">
        <f>'X01'!Y32/SUM('X01'!$B32:$AB32)*Z35</f>
        <v>6.7592082113090957</v>
      </c>
      <c r="BP35" s="2">
        <f>'X01'!Z32/SUM('X01'!$B32:$AB32)*AA35</f>
        <v>22.243319385268734</v>
      </c>
      <c r="BQ35" s="2">
        <f>'X01'!AA32/SUM('X01'!$B32:$AB32)*AB35</f>
        <v>35.44629070334345</v>
      </c>
      <c r="BR35" s="2">
        <f>'X01'!AB32/SUM('X01'!$B32:$AB32)*AC35</f>
        <v>0.81655384058052871</v>
      </c>
      <c r="BT35" s="9">
        <f t="shared" si="10"/>
        <v>344.00149512786049</v>
      </c>
    </row>
    <row r="36" spans="1:72" x14ac:dyDescent="0.3">
      <c r="A36" s="1" t="s">
        <v>116</v>
      </c>
      <c r="B36" s="1" t="s">
        <v>117</v>
      </c>
      <c r="C36" s="2">
        <v>415.42782427141543</v>
      </c>
      <c r="D36" s="2">
        <v>299.79516523260952</v>
      </c>
      <c r="E36" s="2">
        <v>284.1525287787274</v>
      </c>
      <c r="F36" s="2">
        <v>199.09717560406699</v>
      </c>
      <c r="G36" s="2">
        <v>318.63583201352367</v>
      </c>
      <c r="H36" s="2">
        <v>382.45390712851179</v>
      </c>
      <c r="I36" s="2">
        <v>575.48532750301069</v>
      </c>
      <c r="J36" s="2">
        <v>399.80809365690811</v>
      </c>
      <c r="K36" s="2">
        <v>460.99627712020788</v>
      </c>
      <c r="L36" s="2">
        <v>424.18578647605773</v>
      </c>
      <c r="M36" s="2">
        <v>495.79967325717593</v>
      </c>
      <c r="N36" s="2">
        <v>525.08583763829029</v>
      </c>
      <c r="O36" s="2">
        <v>381.13997201592645</v>
      </c>
      <c r="P36" s="2">
        <v>285.38962796432406</v>
      </c>
      <c r="Q36" s="2">
        <v>374.99163579575713</v>
      </c>
      <c r="R36" s="2">
        <v>410.04103797533213</v>
      </c>
      <c r="S36" s="2">
        <v>292.51294633168106</v>
      </c>
      <c r="T36" s="2">
        <v>275.00784593949192</v>
      </c>
      <c r="U36" s="2">
        <v>385.21605082903613</v>
      </c>
      <c r="V36" s="2">
        <v>291.5846181895173</v>
      </c>
      <c r="W36" s="2">
        <v>315.84068674390659</v>
      </c>
      <c r="X36" s="2">
        <v>335.80193029939983</v>
      </c>
      <c r="Y36" s="2">
        <v>309.40401924571512</v>
      </c>
      <c r="Z36" s="2">
        <v>409.46838734583912</v>
      </c>
      <c r="AA36" s="2">
        <v>431.98837206991709</v>
      </c>
      <c r="AB36" s="2">
        <v>359.87410457609064</v>
      </c>
      <c r="AC36" s="2">
        <v>208.13288191562731</v>
      </c>
      <c r="AE36" s="2">
        <f t="shared" si="0"/>
        <v>353.57825150455221</v>
      </c>
      <c r="AF36" s="2">
        <f t="shared" si="1"/>
        <v>417.49310465555334</v>
      </c>
      <c r="AG36" s="2">
        <f t="shared" si="2"/>
        <v>311.08036532243159</v>
      </c>
      <c r="AH36" s="2">
        <f t="shared" si="3"/>
        <v>320.34887876300718</v>
      </c>
      <c r="AI36" s="2">
        <f t="shared" si="4"/>
        <v>352.36593647686857</v>
      </c>
      <c r="AK36" s="2">
        <f t="shared" si="5"/>
        <v>120.20804906046534</v>
      </c>
      <c r="AL36" s="2">
        <f t="shared" si="6"/>
        <v>71.232874656814815</v>
      </c>
      <c r="AM36" s="2">
        <f t="shared" si="7"/>
        <v>50.073811267019735</v>
      </c>
      <c r="AN36" s="2">
        <f t="shared" si="8"/>
        <v>13.76427526099264</v>
      </c>
      <c r="AO36" s="2">
        <f t="shared" si="9"/>
        <v>100.76369842571371</v>
      </c>
      <c r="AQ36" s="1" t="s">
        <v>117</v>
      </c>
      <c r="AR36" s="2">
        <f>'X01'!B33/SUM('X01'!$B33:$AB33)*C36</f>
        <v>1.149352676204674</v>
      </c>
      <c r="AS36" s="2">
        <f>'X01'!C33/SUM('X01'!$B33:$AB33)*D36</f>
        <v>0.18011859147331882</v>
      </c>
      <c r="AT36" s="2">
        <f>'X01'!D33/SUM('X01'!$B33:$AB33)*E36</f>
        <v>1.9390466215921287</v>
      </c>
      <c r="AU36" s="2">
        <f>'X01'!E33/SUM('X01'!$B33:$AB33)*F36</f>
        <v>5.9070954569924713E-2</v>
      </c>
      <c r="AV36" s="2">
        <f>'X01'!F33/SUM('X01'!$B33:$AB33)*G36</f>
        <v>2.7699448528757058</v>
      </c>
      <c r="AW36" s="2">
        <f>'X01'!G33/SUM('X01'!$B33:$AB33)*H36</f>
        <v>0.20141246713092614</v>
      </c>
      <c r="AX36" s="2">
        <f>'X01'!H33/SUM('X01'!$B33:$AB33)*I36</f>
        <v>1.3574075920008115</v>
      </c>
      <c r="AY36" s="2">
        <f>'X01'!I33/SUM('X01'!$B33:$AB33)*J36</f>
        <v>2.1529656502044614</v>
      </c>
      <c r="AZ36" s="2">
        <f>'X01'!J33/SUM('X01'!$B33:$AB33)*K36</f>
        <v>2.9201434564909805</v>
      </c>
      <c r="BA36" s="2">
        <f>'X01'!K33/SUM('X01'!$B33:$AB33)*L36</f>
        <v>14.4605573001132</v>
      </c>
      <c r="BB36" s="2">
        <f>'X01'!L33/SUM('X01'!$B33:$AB33)*M36</f>
        <v>4.1188232671065421</v>
      </c>
      <c r="BC36" s="2">
        <f>'X01'!M33/SUM('X01'!$B33:$AB33)*N36</f>
        <v>3.9103255549206231</v>
      </c>
      <c r="BD36" s="2">
        <f>'X01'!N33/SUM('X01'!$B33:$AB33)*O36</f>
        <v>8.4274342383453131</v>
      </c>
      <c r="BE36" s="2">
        <f>'X01'!O33/SUM('X01'!$B33:$AB33)*P36</f>
        <v>1.7844922182624496</v>
      </c>
      <c r="BF36" s="2">
        <f>'X01'!P33/SUM('X01'!$B33:$AB33)*Q36</f>
        <v>2.0137661925702472</v>
      </c>
      <c r="BG36" s="2">
        <f>'X01'!Q33/SUM('X01'!$B33:$AB33)*R36</f>
        <v>14.391993648515948</v>
      </c>
      <c r="BH36" s="2">
        <f>'X01'!R33/SUM('X01'!$B33:$AB33)*S36</f>
        <v>23.323968973702307</v>
      </c>
      <c r="BI36" s="2">
        <f>'X01'!S33/SUM('X01'!$B33:$AB33)*T36</f>
        <v>3.8165220017415149</v>
      </c>
      <c r="BJ36" s="2">
        <f>'X01'!T33/SUM('X01'!$B33:$AB33)*U36</f>
        <v>6.5631792904137845</v>
      </c>
      <c r="BK36" s="2">
        <f>'X01'!U33/SUM('X01'!$B33:$AB33)*V36</f>
        <v>89.160844427438647</v>
      </c>
      <c r="BL36" s="2">
        <f>'X01'!V33/SUM('X01'!$B33:$AB33)*W36</f>
        <v>35.22720392947673</v>
      </c>
      <c r="BM36" s="2">
        <f>'X01'!W33/SUM('X01'!$B33:$AB33)*X36</f>
        <v>15.094012695646482</v>
      </c>
      <c r="BN36" s="2">
        <f>'X01'!X33/SUM('X01'!$B33:$AB33)*Y36</f>
        <v>34.2430768004904</v>
      </c>
      <c r="BO36" s="2">
        <f>'X01'!Y33/SUM('X01'!$B33:$AB33)*Z36</f>
        <v>6.6392562972430014</v>
      </c>
      <c r="BP36" s="2">
        <f>'X01'!Z33/SUM('X01'!$B33:$AB33)*AA36</f>
        <v>21.92320401206338</v>
      </c>
      <c r="BQ36" s="2">
        <f>'X01'!AA33/SUM('X01'!$B33:$AB33)*AB36</f>
        <v>33.441152820665216</v>
      </c>
      <c r="BR36" s="2">
        <f>'X01'!AB33/SUM('X01'!$B33:$AB33)*AC36</f>
        <v>0.84445579931499382</v>
      </c>
      <c r="BT36" s="9">
        <f t="shared" si="10"/>
        <v>332.11373233057367</v>
      </c>
    </row>
    <row r="37" spans="1:72" x14ac:dyDescent="0.3">
      <c r="A37" s="1" t="s">
        <v>118</v>
      </c>
      <c r="B37" s="1" t="s">
        <v>119</v>
      </c>
      <c r="C37" s="2">
        <v>366.90703895481272</v>
      </c>
      <c r="D37" s="2">
        <v>265.2153589419483</v>
      </c>
      <c r="E37" s="2">
        <v>260.23788744517719</v>
      </c>
      <c r="F37" s="2">
        <v>194.21393668880012</v>
      </c>
      <c r="G37" s="2">
        <v>281.79513165104731</v>
      </c>
      <c r="H37" s="2">
        <v>364.57638397521703</v>
      </c>
      <c r="I37" s="2">
        <v>515.39537273843553</v>
      </c>
      <c r="J37" s="2">
        <v>375.7928108123275</v>
      </c>
      <c r="K37" s="2">
        <v>448.45284936995779</v>
      </c>
      <c r="L37" s="2">
        <v>420.43676866204623</v>
      </c>
      <c r="M37" s="2">
        <v>488.9680301714011</v>
      </c>
      <c r="N37" s="2">
        <v>515.8563561140727</v>
      </c>
      <c r="O37" s="2">
        <v>378.2846825894427</v>
      </c>
      <c r="P37" s="2">
        <v>286.11067815506038</v>
      </c>
      <c r="Q37" s="2">
        <v>371.29869365613803</v>
      </c>
      <c r="R37" s="2">
        <v>402.61772895000138</v>
      </c>
      <c r="S37" s="2">
        <v>285.49965819665624</v>
      </c>
      <c r="T37" s="2">
        <v>273.95373826492255</v>
      </c>
      <c r="U37" s="2">
        <v>390.04103848558645</v>
      </c>
      <c r="V37" s="2">
        <v>292.74909675012344</v>
      </c>
      <c r="W37" s="2">
        <v>311.03377438476252</v>
      </c>
      <c r="X37" s="2">
        <v>329.14553765103523</v>
      </c>
      <c r="Y37" s="2">
        <v>305.8239160619965</v>
      </c>
      <c r="Z37" s="2">
        <v>385.57058932123562</v>
      </c>
      <c r="AA37" s="2">
        <v>422.6742844517189</v>
      </c>
      <c r="AB37" s="2">
        <v>355.32981999800137</v>
      </c>
      <c r="AC37" s="2">
        <v>213.90262766288345</v>
      </c>
      <c r="AE37" s="2">
        <f t="shared" si="0"/>
        <v>321.19158719934831</v>
      </c>
      <c r="AF37" s="2">
        <f t="shared" si="1"/>
        <v>409.7576220533831</v>
      </c>
      <c r="AG37" s="2">
        <f t="shared" si="2"/>
        <v>310.56088292432219</v>
      </c>
      <c r="AH37" s="2">
        <f t="shared" si="3"/>
        <v>315.33440936593138</v>
      </c>
      <c r="AI37" s="2">
        <f t="shared" si="4"/>
        <v>344.36933035845982</v>
      </c>
      <c r="AK37" s="2">
        <f t="shared" si="5"/>
        <v>105.04867881193283</v>
      </c>
      <c r="AL37" s="2">
        <f t="shared" si="6"/>
        <v>69.015743870876292</v>
      </c>
      <c r="AM37" s="2">
        <f t="shared" si="7"/>
        <v>53.549051904843466</v>
      </c>
      <c r="AN37" s="2">
        <f t="shared" si="8"/>
        <v>12.241164336635608</v>
      </c>
      <c r="AO37" s="2">
        <f t="shared" si="9"/>
        <v>91.233952782684938</v>
      </c>
      <c r="AQ37" s="1" t="s">
        <v>119</v>
      </c>
      <c r="AR37" s="2">
        <f>'X01'!B34/SUM('X01'!$B34:$AB34)*C37</f>
        <v>1.2307176959296837</v>
      </c>
      <c r="AS37" s="2">
        <f>'X01'!C34/SUM('X01'!$B34:$AB34)*D37</f>
        <v>0.19413988821891204</v>
      </c>
      <c r="AT37" s="2">
        <f>'X01'!D34/SUM('X01'!$B34:$AB34)*E37</f>
        <v>1.9822329679281931</v>
      </c>
      <c r="AU37" s="2">
        <f>'X01'!E34/SUM('X01'!$B34:$AB34)*F37</f>
        <v>5.9949621802457706E-2</v>
      </c>
      <c r="AV37" s="2">
        <f>'X01'!F34/SUM('X01'!$B34:$AB34)*G37</f>
        <v>2.8365079103162802</v>
      </c>
      <c r="AW37" s="2">
        <f>'X01'!G34/SUM('X01'!$B34:$AB34)*H37</f>
        <v>0.19935091550855591</v>
      </c>
      <c r="AX37" s="2">
        <f>'X01'!H34/SUM('X01'!$B34:$AB34)*I37</f>
        <v>1.4303070080699762</v>
      </c>
      <c r="AY37" s="2">
        <f>'X01'!I34/SUM('X01'!$B34:$AB34)*J37</f>
        <v>2.2570105611758735</v>
      </c>
      <c r="AZ37" s="2">
        <f>'X01'!J34/SUM('X01'!$B34:$AB34)*K37</f>
        <v>2.8608380854092439</v>
      </c>
      <c r="BA37" s="2">
        <f>'X01'!K34/SUM('X01'!$B34:$AB34)*L37</f>
        <v>14.029802919458156</v>
      </c>
      <c r="BB37" s="2">
        <f>'X01'!L34/SUM('X01'!$B34:$AB34)*M37</f>
        <v>4.029213865740938</v>
      </c>
      <c r="BC37" s="2">
        <f>'X01'!M34/SUM('X01'!$B34:$AB34)*N37</f>
        <v>3.8625533249721982</v>
      </c>
      <c r="BD37" s="2">
        <f>'X01'!N34/SUM('X01'!$B34:$AB34)*O37</f>
        <v>8.3328055228207134</v>
      </c>
      <c r="BE37" s="2">
        <f>'X01'!O34/SUM('X01'!$B34:$AB34)*P37</f>
        <v>1.9564129744492897</v>
      </c>
      <c r="BF37" s="2">
        <f>'X01'!P34/SUM('X01'!$B34:$AB34)*Q37</f>
        <v>1.9887882756393562</v>
      </c>
      <c r="BG37" s="2">
        <f>'X01'!Q34/SUM('X01'!$B34:$AB34)*R37</f>
        <v>14.502807598848682</v>
      </c>
      <c r="BH37" s="2">
        <f>'X01'!R34/SUM('X01'!$B34:$AB34)*S37</f>
        <v>23.555232559057963</v>
      </c>
      <c r="BI37" s="2">
        <f>'X01'!S34/SUM('X01'!$B34:$AB34)*T37</f>
        <v>3.7562330528798173</v>
      </c>
      <c r="BJ37" s="2">
        <f>'X01'!T34/SUM('X01'!$B34:$AB34)*U37</f>
        <v>6.1368169037360616</v>
      </c>
      <c r="BK37" s="2">
        <f>'X01'!U34/SUM('X01'!$B34:$AB34)*V37</f>
        <v>87.29458602292604</v>
      </c>
      <c r="BL37" s="2">
        <f>'X01'!V34/SUM('X01'!$B34:$AB34)*W37</f>
        <v>34.567944028151302</v>
      </c>
      <c r="BM37" s="2">
        <f>'X01'!W34/SUM('X01'!$B34:$AB34)*X37</f>
        <v>14.995203424794489</v>
      </c>
      <c r="BN37" s="2">
        <f>'X01'!X34/SUM('X01'!$B34:$AB34)*Y37</f>
        <v>33.664365924933549</v>
      </c>
      <c r="BO37" s="2">
        <f>'X01'!Y34/SUM('X01'!$B34:$AB34)*Z37</f>
        <v>6.9290716501667244</v>
      </c>
      <c r="BP37" s="2">
        <f>'X01'!Z34/SUM('X01'!$B34:$AB34)*AA37</f>
        <v>22.045764213142043</v>
      </c>
      <c r="BQ37" s="2">
        <f>'X01'!AA34/SUM('X01'!$B34:$AB34)*AB37</f>
        <v>32.702126484176361</v>
      </c>
      <c r="BR37" s="2">
        <f>'X01'!AB34/SUM('X01'!$B34:$AB34)*AC37</f>
        <v>0.81244765680986997</v>
      </c>
      <c r="BT37" s="9">
        <f t="shared" si="10"/>
        <v>328.21323105706273</v>
      </c>
    </row>
    <row r="38" spans="1:72" x14ac:dyDescent="0.3">
      <c r="A38" s="1" t="s">
        <v>120</v>
      </c>
      <c r="B38" s="1" t="s">
        <v>121</v>
      </c>
      <c r="C38" s="2">
        <v>431.23196074715622</v>
      </c>
      <c r="D38" s="2">
        <v>367.6501574638055</v>
      </c>
      <c r="E38" s="2">
        <v>315.88656744079208</v>
      </c>
      <c r="F38" s="2">
        <v>203.21375265678927</v>
      </c>
      <c r="G38" s="2">
        <v>376.82480484692627</v>
      </c>
      <c r="H38" s="2">
        <v>433.70329826604063</v>
      </c>
      <c r="I38" s="2">
        <v>641.13713867841989</v>
      </c>
      <c r="J38" s="2">
        <v>456.56191264671645</v>
      </c>
      <c r="K38" s="2">
        <v>494.1601554734001</v>
      </c>
      <c r="L38" s="2">
        <v>436.95258659691956</v>
      </c>
      <c r="M38" s="2">
        <v>511.63139845685623</v>
      </c>
      <c r="N38" s="2">
        <v>545.57461830229545</v>
      </c>
      <c r="O38" s="2">
        <v>398.28558563176739</v>
      </c>
      <c r="P38" s="2">
        <v>309.03928194081504</v>
      </c>
      <c r="Q38" s="2">
        <v>393.00870209985601</v>
      </c>
      <c r="R38" s="2">
        <v>433.13282446544235</v>
      </c>
      <c r="S38" s="2">
        <v>308.46872505909232</v>
      </c>
      <c r="T38" s="2">
        <v>288.07338970593037</v>
      </c>
      <c r="U38" s="2">
        <v>415.61649274653564</v>
      </c>
      <c r="V38" s="2">
        <v>300.49709689167696</v>
      </c>
      <c r="W38" s="2">
        <v>326.00459674113102</v>
      </c>
      <c r="X38" s="2">
        <v>342.4033748958426</v>
      </c>
      <c r="Y38" s="2">
        <v>317.39823795432108</v>
      </c>
      <c r="Z38" s="2">
        <v>429.77904661678082</v>
      </c>
      <c r="AA38" s="2">
        <v>445.23534511999247</v>
      </c>
      <c r="AB38" s="2">
        <v>364.72936276765529</v>
      </c>
      <c r="AC38" s="2">
        <v>235.33284477864669</v>
      </c>
      <c r="AE38" s="2">
        <f t="shared" si="0"/>
        <v>395.66395429999</v>
      </c>
      <c r="AF38" s="2">
        <f t="shared" si="1"/>
        <v>442.03856284600766</v>
      </c>
      <c r="AG38" s="2">
        <f t="shared" si="2"/>
        <v>328.16392610080879</v>
      </c>
      <c r="AH38" s="2">
        <f t="shared" si="3"/>
        <v>328.60206986376488</v>
      </c>
      <c r="AI38" s="2">
        <f t="shared" si="4"/>
        <v>368.7691498207688</v>
      </c>
      <c r="AK38" s="2">
        <f t="shared" si="5"/>
        <v>133.85960117025883</v>
      </c>
      <c r="AL38" s="2">
        <f t="shared" si="6"/>
        <v>71.24140647032462</v>
      </c>
      <c r="AM38" s="2">
        <f t="shared" si="7"/>
        <v>58.902622759702034</v>
      </c>
      <c r="AN38" s="2">
        <f t="shared" si="8"/>
        <v>12.703321153665492</v>
      </c>
      <c r="AO38" s="2">
        <f t="shared" si="9"/>
        <v>95.552522927319771</v>
      </c>
      <c r="AQ38" s="1" t="s">
        <v>121</v>
      </c>
      <c r="AR38" s="2">
        <f>'X01'!B35/SUM('X01'!$B35:$AB35)*C38</f>
        <v>1.7098726544532867</v>
      </c>
      <c r="AS38" s="2">
        <f>'X01'!C35/SUM('X01'!$B35:$AB35)*D38</f>
        <v>0.1992389811304113</v>
      </c>
      <c r="AT38" s="2">
        <f>'X01'!D35/SUM('X01'!$B35:$AB35)*E38</f>
        <v>1.9030285246953171</v>
      </c>
      <c r="AU38" s="2">
        <f>'X01'!E35/SUM('X01'!$B35:$AB35)*F38</f>
        <v>5.0780648054076664E-2</v>
      </c>
      <c r="AV38" s="2">
        <f>'X01'!F35/SUM('X01'!$B35:$AB35)*G38</f>
        <v>3.3263695745318751</v>
      </c>
      <c r="AW38" s="2">
        <f>'X01'!G35/SUM('X01'!$B35:$AB35)*H38</f>
        <v>0.19063938638033509</v>
      </c>
      <c r="AX38" s="2">
        <f>'X01'!H35/SUM('X01'!$B35:$AB35)*I38</f>
        <v>1.6194962482235211</v>
      </c>
      <c r="AY38" s="2">
        <f>'X01'!I35/SUM('X01'!$B35:$AB35)*J38</f>
        <v>1.9271465563066468</v>
      </c>
      <c r="AZ38" s="2">
        <f>'X01'!J35/SUM('X01'!$B35:$AB35)*K38</f>
        <v>2.8684138135376456</v>
      </c>
      <c r="BA38" s="2">
        <f>'X01'!K35/SUM('X01'!$B35:$AB35)*L38</f>
        <v>14.597141345840026</v>
      </c>
      <c r="BB38" s="2">
        <f>'X01'!L35/SUM('X01'!$B35:$AB35)*M38</f>
        <v>4.1636123246762216</v>
      </c>
      <c r="BC38" s="2">
        <f>'X01'!M35/SUM('X01'!$B35:$AB35)*N38</f>
        <v>3.8945094520674228</v>
      </c>
      <c r="BD38" s="2">
        <f>'X01'!N35/SUM('X01'!$B35:$AB35)*O38</f>
        <v>8.4729622792002033</v>
      </c>
      <c r="BE38" s="2">
        <f>'X01'!O35/SUM('X01'!$B35:$AB35)*P38</f>
        <v>1.6310326427062816</v>
      </c>
      <c r="BF38" s="2">
        <f>'X01'!P35/SUM('X01'!$B35:$AB35)*Q38</f>
        <v>1.9925595270079319</v>
      </c>
      <c r="BG38" s="2">
        <f>'X01'!Q35/SUM('X01'!$B35:$AB35)*R38</f>
        <v>14.103102814079701</v>
      </c>
      <c r="BH38" s="2">
        <f>'X01'!R35/SUM('X01'!$B35:$AB35)*S38</f>
        <v>24.688716771602234</v>
      </c>
      <c r="BI38" s="2">
        <f>'X01'!S35/SUM('X01'!$B35:$AB35)*T38</f>
        <v>3.8672982447598625</v>
      </c>
      <c r="BJ38" s="2">
        <f>'X01'!T35/SUM('X01'!$B35:$AB35)*U38</f>
        <v>5.8160206963919734</v>
      </c>
      <c r="BK38" s="2">
        <f>'X01'!U35/SUM('X01'!$B35:$AB35)*V38</f>
        <v>92.055615410318609</v>
      </c>
      <c r="BL38" s="2">
        <f>'X01'!V35/SUM('X01'!$B35:$AB35)*W38</f>
        <v>36.59821165586316</v>
      </c>
      <c r="BM38" s="2">
        <f>'X01'!W35/SUM('X01'!$B35:$AB35)*X38</f>
        <v>16.614577172282004</v>
      </c>
      <c r="BN38" s="2">
        <f>'X01'!X35/SUM('X01'!$B35:$AB35)*Y38</f>
        <v>35.700839592994214</v>
      </c>
      <c r="BO38" s="2">
        <f>'X01'!Y35/SUM('X01'!$B35:$AB35)*Z38</f>
        <v>7.424596098398875</v>
      </c>
      <c r="BP38" s="2">
        <f>'X01'!Z35/SUM('X01'!$B35:$AB35)*AA38</f>
        <v>22.471617634229077</v>
      </c>
      <c r="BQ38" s="2">
        <f>'X01'!AA35/SUM('X01'!$B35:$AB35)*AB38</f>
        <v>35.102630264109287</v>
      </c>
      <c r="BR38" s="2">
        <f>'X01'!AB35/SUM('X01'!$B35:$AB35)*AC38</f>
        <v>0.8190443703401652</v>
      </c>
      <c r="BT38" s="9">
        <f t="shared" si="10"/>
        <v>343.80907468418036</v>
      </c>
    </row>
    <row r="39" spans="1:72" x14ac:dyDescent="0.3">
      <c r="A39" s="1" t="s">
        <v>122</v>
      </c>
      <c r="B39" s="1" t="s">
        <v>123</v>
      </c>
      <c r="C39" s="2">
        <v>365.10837744406814</v>
      </c>
      <c r="D39" s="2">
        <v>281.8855064642994</v>
      </c>
      <c r="E39" s="2">
        <v>264.25777989421908</v>
      </c>
      <c r="F39" s="2">
        <v>171.37302259217591</v>
      </c>
      <c r="G39" s="2">
        <v>299.87029653878977</v>
      </c>
      <c r="H39" s="2">
        <v>303.01704535208967</v>
      </c>
      <c r="I39" s="2">
        <v>551.44725232193923</v>
      </c>
      <c r="J39" s="2">
        <v>368.70784408624888</v>
      </c>
      <c r="K39" s="2">
        <v>424.92216195627725</v>
      </c>
      <c r="L39" s="2">
        <v>407.08348654650598</v>
      </c>
      <c r="M39" s="2">
        <v>458.97145658235138</v>
      </c>
      <c r="N39" s="2">
        <v>492.15795130196119</v>
      </c>
      <c r="O39" s="2">
        <v>347.97644052421447</v>
      </c>
      <c r="P39" s="2">
        <v>263.12723612918683</v>
      </c>
      <c r="Q39" s="2">
        <v>353.2827283223051</v>
      </c>
      <c r="R39" s="2">
        <v>383.58183310184887</v>
      </c>
      <c r="S39" s="2">
        <v>269.82627917658806</v>
      </c>
      <c r="T39" s="2">
        <v>257.21932621038462</v>
      </c>
      <c r="U39" s="2">
        <v>336.82484350288644</v>
      </c>
      <c r="V39" s="2">
        <v>263.1074402836125</v>
      </c>
      <c r="W39" s="2">
        <v>301.6588020050803</v>
      </c>
      <c r="X39" s="2">
        <v>310.29672774245921</v>
      </c>
      <c r="Y39" s="2">
        <v>295.59785339880432</v>
      </c>
      <c r="Z39" s="2">
        <v>392.85469119517677</v>
      </c>
      <c r="AA39" s="2">
        <v>425.24187410515361</v>
      </c>
      <c r="AB39" s="2">
        <v>350.27665848834073</v>
      </c>
      <c r="AC39" s="2">
        <v>160.45082838338459</v>
      </c>
      <c r="AE39" s="2">
        <f t="shared" si="0"/>
        <v>319.56561151536874</v>
      </c>
      <c r="AF39" s="2">
        <f t="shared" si="1"/>
        <v>388.86790428343329</v>
      </c>
      <c r="AG39" s="2">
        <f t="shared" si="2"/>
        <v>281.74447229336795</v>
      </c>
      <c r="AH39" s="2">
        <f t="shared" si="3"/>
        <v>302.51779438211457</v>
      </c>
      <c r="AI39" s="2">
        <f t="shared" si="4"/>
        <v>332.20601304301391</v>
      </c>
      <c r="AK39" s="2">
        <f t="shared" si="5"/>
        <v>117.57606708901416</v>
      </c>
      <c r="AL39" s="2">
        <f t="shared" si="6"/>
        <v>67.452354991934016</v>
      </c>
      <c r="AM39" s="2">
        <f t="shared" si="7"/>
        <v>37.079699622441218</v>
      </c>
      <c r="AN39" s="2">
        <f t="shared" si="8"/>
        <v>7.3869904338973731</v>
      </c>
      <c r="AO39" s="2">
        <f t="shared" si="9"/>
        <v>118.54721322389159</v>
      </c>
      <c r="AQ39" s="1" t="s">
        <v>123</v>
      </c>
      <c r="AR39" s="2">
        <f>'X01'!B36/SUM('X01'!$B36:$AB36)*C39</f>
        <v>1.5268781704604568</v>
      </c>
      <c r="AS39" s="2">
        <f>'X01'!C36/SUM('X01'!$B36:$AB36)*D39</f>
        <v>0.23331827137255776</v>
      </c>
      <c r="AT39" s="2">
        <f>'X01'!D36/SUM('X01'!$B36:$AB36)*E39</f>
        <v>1.9893805066004615</v>
      </c>
      <c r="AU39" s="2">
        <f>'X01'!E36/SUM('X01'!$B36:$AB36)*F39</f>
        <v>8.1921085665124974E-2</v>
      </c>
      <c r="AV39" s="2">
        <f>'X01'!F36/SUM('X01'!$B36:$AB36)*G39</f>
        <v>3.1624087597169739</v>
      </c>
      <c r="AW39" s="2">
        <f>'X01'!G36/SUM('X01'!$B36:$AB36)*H39</f>
        <v>0.23549706601611442</v>
      </c>
      <c r="AX39" s="2">
        <f>'X01'!H36/SUM('X01'!$B36:$AB36)*I39</f>
        <v>1.4467742384679603</v>
      </c>
      <c r="AY39" s="2">
        <f>'X01'!I36/SUM('X01'!$B36:$AB36)*J39</f>
        <v>2.2279376479730622</v>
      </c>
      <c r="AZ39" s="2">
        <f>'X01'!J36/SUM('X01'!$B36:$AB36)*K39</f>
        <v>2.5916643732843374</v>
      </c>
      <c r="BA39" s="2">
        <f>'X01'!K36/SUM('X01'!$B36:$AB36)*L39</f>
        <v>12.807215225939157</v>
      </c>
      <c r="BB39" s="2">
        <f>'X01'!L36/SUM('X01'!$B36:$AB36)*M39</f>
        <v>3.8378968306269083</v>
      </c>
      <c r="BC39" s="2">
        <f>'X01'!M36/SUM('X01'!$B36:$AB36)*N39</f>
        <v>3.6975934983948964</v>
      </c>
      <c r="BD39" s="2">
        <f>'X01'!N36/SUM('X01'!$B36:$AB36)*O39</f>
        <v>7.9250042822539184</v>
      </c>
      <c r="BE39" s="2">
        <f>'X01'!O36/SUM('X01'!$B36:$AB36)*P39</f>
        <v>1.5019400349452008</v>
      </c>
      <c r="BF39" s="2">
        <f>'X01'!P36/SUM('X01'!$B36:$AB36)*Q39</f>
        <v>1.82482149696033</v>
      </c>
      <c r="BG39" s="2">
        <f>'X01'!Q36/SUM('X01'!$B36:$AB36)*R39</f>
        <v>13.118776101030303</v>
      </c>
      <c r="BH39" s="2">
        <f>'X01'!R36/SUM('X01'!$B36:$AB36)*S39</f>
        <v>21.569315261955836</v>
      </c>
      <c r="BI39" s="2">
        <f>'X01'!S36/SUM('X01'!$B36:$AB36)*T39</f>
        <v>3.7870028401051083</v>
      </c>
      <c r="BJ39" s="2">
        <f>'X01'!T36/SUM('X01'!$B36:$AB36)*U39</f>
        <v>10.730593928683382</v>
      </c>
      <c r="BK39" s="2">
        <f>'X01'!U36/SUM('X01'!$B36:$AB36)*V39</f>
        <v>84.013236299324504</v>
      </c>
      <c r="BL39" s="2">
        <f>'X01'!V36/SUM('X01'!$B36:$AB36)*W39</f>
        <v>31.336502271388657</v>
      </c>
      <c r="BM39" s="2">
        <f>'X01'!W36/SUM('X01'!$B36:$AB36)*X39</f>
        <v>14.392761683858733</v>
      </c>
      <c r="BN39" s="2">
        <f>'X01'!X36/SUM('X01'!$B36:$AB36)*Y39</f>
        <v>30.448178354040731</v>
      </c>
      <c r="BO39" s="2">
        <f>'X01'!Y36/SUM('X01'!$B36:$AB36)*Z39</f>
        <v>6.0511442840857015</v>
      </c>
      <c r="BP39" s="2">
        <f>'X01'!Z36/SUM('X01'!$B36:$AB36)*AA39</f>
        <v>18.417455309724033</v>
      </c>
      <c r="BQ39" s="2">
        <f>'X01'!AA36/SUM('X01'!$B36:$AB36)*AB39</f>
        <v>28.598246489212634</v>
      </c>
      <c r="BR39" s="2">
        <f>'X01'!AB36/SUM('X01'!$B36:$AB36)*AC39</f>
        <v>1.0032615805118237</v>
      </c>
      <c r="BT39" s="9">
        <f t="shared" si="10"/>
        <v>308.55672589259893</v>
      </c>
    </row>
    <row r="40" spans="1:72" x14ac:dyDescent="0.3">
      <c r="A40" s="1" t="s">
        <v>124</v>
      </c>
      <c r="B40" s="1" t="s">
        <v>125</v>
      </c>
      <c r="C40" s="2">
        <v>332.10038995468551</v>
      </c>
      <c r="D40" s="2">
        <v>250.50571512592288</v>
      </c>
      <c r="E40" s="2">
        <v>253.25664794913126</v>
      </c>
      <c r="F40" s="2">
        <v>193.90059010425313</v>
      </c>
      <c r="G40" s="2">
        <v>311.63954130222214</v>
      </c>
      <c r="H40" s="2">
        <v>272.50736010003868</v>
      </c>
      <c r="I40" s="2">
        <v>472.19928054800664</v>
      </c>
      <c r="J40" s="2">
        <v>344.48312499460928</v>
      </c>
      <c r="K40" s="2">
        <v>365.96141313914012</v>
      </c>
      <c r="L40" s="2">
        <v>335.75306785718658</v>
      </c>
      <c r="M40" s="2">
        <v>389.60407085689826</v>
      </c>
      <c r="N40" s="2">
        <v>457.47304312379379</v>
      </c>
      <c r="O40" s="2">
        <v>327.80137554385806</v>
      </c>
      <c r="P40" s="2">
        <v>181.75011257867726</v>
      </c>
      <c r="Q40" s="2">
        <v>318.74107637706982</v>
      </c>
      <c r="R40" s="2">
        <v>353.33940018117494</v>
      </c>
      <c r="S40" s="2">
        <v>223.63507880673058</v>
      </c>
      <c r="T40" s="2">
        <v>218.41966009754981</v>
      </c>
      <c r="U40" s="2">
        <v>347.0580021804077</v>
      </c>
      <c r="V40" s="2">
        <v>221.4986898428474</v>
      </c>
      <c r="W40" s="2">
        <v>243.56460523210237</v>
      </c>
      <c r="X40" s="2">
        <v>261.97485762263483</v>
      </c>
      <c r="Y40" s="2">
        <v>242.81392559036678</v>
      </c>
      <c r="Z40" s="2">
        <v>320.70758444789936</v>
      </c>
      <c r="AA40" s="2">
        <v>333.67395413994905</v>
      </c>
      <c r="AB40" s="2">
        <v>283.77772839051028</v>
      </c>
      <c r="AC40" s="2">
        <v>160.6227135541053</v>
      </c>
      <c r="AE40" s="2">
        <f t="shared" si="0"/>
        <v>298.01564644060863</v>
      </c>
      <c r="AF40" s="2">
        <f t="shared" si="1"/>
        <v>341.65629829471197</v>
      </c>
      <c r="AG40" s="2">
        <f t="shared" si="2"/>
        <v>252.65285773188387</v>
      </c>
      <c r="AH40" s="2">
        <f t="shared" si="3"/>
        <v>249.45112948170132</v>
      </c>
      <c r="AI40" s="2">
        <f t="shared" si="4"/>
        <v>274.69549513311597</v>
      </c>
      <c r="AK40" s="2">
        <f t="shared" si="5"/>
        <v>88.918031345280497</v>
      </c>
      <c r="AL40" s="2">
        <f t="shared" si="6"/>
        <v>73.117742667886375</v>
      </c>
      <c r="AM40" s="2">
        <f t="shared" si="7"/>
        <v>62.973160391882651</v>
      </c>
      <c r="AN40" s="2">
        <f t="shared" si="8"/>
        <v>10.852359415912117</v>
      </c>
      <c r="AO40" s="2">
        <f t="shared" si="9"/>
        <v>78.931737275628919</v>
      </c>
      <c r="AQ40" s="1" t="s">
        <v>125</v>
      </c>
      <c r="AR40" s="2">
        <f>'X01'!B37/SUM('X01'!$B37:$AB37)*C40</f>
        <v>1.4176774515154318</v>
      </c>
      <c r="AS40" s="2">
        <f>'X01'!C37/SUM('X01'!$B37:$AB37)*D40</f>
        <v>0.3013692165816611</v>
      </c>
      <c r="AT40" s="2">
        <f>'X01'!D37/SUM('X01'!$B37:$AB37)*E40</f>
        <v>36.277812050137193</v>
      </c>
      <c r="AU40" s="2">
        <f>'X01'!E37/SUM('X01'!$B37:$AB37)*F40</f>
        <v>2.8260224617365572E-2</v>
      </c>
      <c r="AV40" s="2">
        <f>'X01'!F37/SUM('X01'!$B37:$AB37)*G40</f>
        <v>4.3013725533523353</v>
      </c>
      <c r="AW40" s="2">
        <f>'X01'!G37/SUM('X01'!$B37:$AB37)*H40</f>
        <v>0.37974875765523181</v>
      </c>
      <c r="AX40" s="2">
        <f>'X01'!H37/SUM('X01'!$B37:$AB37)*I40</f>
        <v>0.25475892008808526</v>
      </c>
      <c r="AY40" s="2">
        <f>'X01'!I37/SUM('X01'!$B37:$AB37)*J40</f>
        <v>4.7339933373226666</v>
      </c>
      <c r="AZ40" s="2">
        <f>'X01'!J37/SUM('X01'!$B37:$AB37)*K40</f>
        <v>3.3078540327438981</v>
      </c>
      <c r="BA40" s="2">
        <f>'X01'!K37/SUM('X01'!$B37:$AB37)*L40</f>
        <v>8.6717347178996267</v>
      </c>
      <c r="BB40" s="2">
        <f>'X01'!L37/SUM('X01'!$B37:$AB37)*M40</f>
        <v>2.9965597440434015</v>
      </c>
      <c r="BC40" s="2">
        <f>'X01'!M37/SUM('X01'!$B37:$AB37)*N40</f>
        <v>4.8345108171122106</v>
      </c>
      <c r="BD40" s="2">
        <f>'X01'!N37/SUM('X01'!$B37:$AB37)*O40</f>
        <v>16.694261822092255</v>
      </c>
      <c r="BE40" s="2">
        <f>'X01'!O37/SUM('X01'!$B37:$AB37)*P40</f>
        <v>0.82814047509394306</v>
      </c>
      <c r="BF40" s="2">
        <f>'X01'!P37/SUM('X01'!$B37:$AB37)*Q40</f>
        <v>1.749405754007388</v>
      </c>
      <c r="BG40" s="2">
        <f>'X01'!Q37/SUM('X01'!$B37:$AB37)*R40</f>
        <v>11.554024874529249</v>
      </c>
      <c r="BH40" s="2">
        <f>'X01'!R37/SUM('X01'!$B37:$AB37)*S40</f>
        <v>18.059882901962769</v>
      </c>
      <c r="BI40" s="2">
        <f>'X01'!S37/SUM('X01'!$B37:$AB37)*T40</f>
        <v>1.1194879169338596</v>
      </c>
      <c r="BJ40" s="2">
        <f>'X01'!T37/SUM('X01'!$B37:$AB37)*U40</f>
        <v>32.889585188661371</v>
      </c>
      <c r="BK40" s="2">
        <f>'X01'!U37/SUM('X01'!$B37:$AB37)*V40</f>
        <v>57.840675897022763</v>
      </c>
      <c r="BL40" s="2">
        <f>'X01'!V37/SUM('X01'!$B37:$AB37)*W40</f>
        <v>12.845182687976415</v>
      </c>
      <c r="BM40" s="2">
        <f>'X01'!W37/SUM('X01'!$B37:$AB37)*X40</f>
        <v>6.6623844647984578</v>
      </c>
      <c r="BN40" s="2">
        <f>'X01'!X37/SUM('X01'!$B37:$AB37)*Y40</f>
        <v>19.373383809471196</v>
      </c>
      <c r="BO40" s="2">
        <f>'X01'!Y37/SUM('X01'!$B37:$AB37)*Z40</f>
        <v>1.8397420187062672</v>
      </c>
      <c r="BP40" s="2">
        <f>'X01'!Z37/SUM('X01'!$B37:$AB37)*AA40</f>
        <v>9.3807846137508477</v>
      </c>
      <c r="BQ40" s="2">
        <f>'X01'!AA37/SUM('X01'!$B37:$AB37)*AB40</f>
        <v>8.9318278398354014</v>
      </c>
      <c r="BR40" s="2">
        <f>'X01'!AB37/SUM('X01'!$B37:$AB37)*AC40</f>
        <v>1.5738164555847713</v>
      </c>
      <c r="BT40" s="9">
        <f t="shared" si="10"/>
        <v>268.84823854349611</v>
      </c>
    </row>
    <row r="41" spans="1:72" x14ac:dyDescent="0.3">
      <c r="A41" s="1" t="s">
        <v>126</v>
      </c>
      <c r="B41" s="1" t="s">
        <v>127</v>
      </c>
      <c r="C41" s="2">
        <v>146.70590968741377</v>
      </c>
      <c r="D41" s="2">
        <v>131.10926453091375</v>
      </c>
      <c r="E41" s="2">
        <v>83.293883788791788</v>
      </c>
      <c r="F41" s="2">
        <v>134.07936811343347</v>
      </c>
      <c r="G41" s="2">
        <v>108.03875375782842</v>
      </c>
      <c r="H41" s="2">
        <v>119.63356223937456</v>
      </c>
      <c r="I41" s="2">
        <v>221.03885922421833</v>
      </c>
      <c r="J41" s="2">
        <v>242.57284712233971</v>
      </c>
      <c r="K41" s="2">
        <v>196.7781509081361</v>
      </c>
      <c r="L41" s="2">
        <v>188.38152137662112</v>
      </c>
      <c r="M41" s="2">
        <v>224.94348999212383</v>
      </c>
      <c r="N41" s="2">
        <v>225.35387614241878</v>
      </c>
      <c r="O41" s="2">
        <v>183.90144498583174</v>
      </c>
      <c r="P41" s="2">
        <v>128.78437735834547</v>
      </c>
      <c r="Q41" s="2">
        <v>135.52132217932567</v>
      </c>
      <c r="R41" s="2">
        <v>188.42402103124533</v>
      </c>
      <c r="S41" s="2">
        <v>170.79884627723314</v>
      </c>
      <c r="T41" s="2">
        <v>127.77058906864821</v>
      </c>
      <c r="U41" s="2">
        <v>172.33318942119669</v>
      </c>
      <c r="V41" s="2">
        <v>175.99870356855678</v>
      </c>
      <c r="W41" s="2">
        <v>179.79584017735294</v>
      </c>
      <c r="X41" s="2">
        <v>174.93306584852621</v>
      </c>
      <c r="Y41" s="2">
        <v>173.69727057574244</v>
      </c>
      <c r="Z41" s="2">
        <v>225.50734526791658</v>
      </c>
      <c r="AA41" s="2">
        <v>289.12921509202181</v>
      </c>
      <c r="AB41" s="2">
        <v>176.96465348501533</v>
      </c>
      <c r="AC41" s="2">
        <v>151.86977152163496</v>
      </c>
      <c r="AE41" s="2">
        <f t="shared" si="0"/>
        <v>134.84280019171058</v>
      </c>
      <c r="AF41" s="2">
        <f t="shared" si="1"/>
        <v>190.51789456626528</v>
      </c>
      <c r="AG41" s="2">
        <f t="shared" si="2"/>
        <v>161.72533208390871</v>
      </c>
      <c r="AH41" s="2">
        <f t="shared" si="3"/>
        <v>176.1420588672072</v>
      </c>
      <c r="AI41" s="2">
        <f t="shared" si="4"/>
        <v>210.86774634164715</v>
      </c>
      <c r="AK41" s="2">
        <f t="shared" si="5"/>
        <v>43.189668292595925</v>
      </c>
      <c r="AL41" s="2">
        <f t="shared" si="6"/>
        <v>38.7878074446228</v>
      </c>
      <c r="AM41" s="2">
        <f t="shared" si="7"/>
        <v>22.741364689890901</v>
      </c>
      <c r="AN41" s="2">
        <f t="shared" si="8"/>
        <v>3.22403255036863</v>
      </c>
      <c r="AO41" s="2">
        <f t="shared" si="9"/>
        <v>60.468603660070528</v>
      </c>
      <c r="AQ41" s="1" t="s">
        <v>127</v>
      </c>
      <c r="AR41" s="2">
        <f>'X01'!B38/SUM('X01'!$B38:$AB38)*C41</f>
        <v>2.1378335142431065E-2</v>
      </c>
      <c r="AS41" s="2">
        <f>'X01'!C38/SUM('X01'!$B38:$AB38)*D41</f>
        <v>5.2106058552942426E-3</v>
      </c>
      <c r="AT41" s="2">
        <f>'X01'!D38/SUM('X01'!$B38:$AB38)*E41</f>
        <v>1.0482631163308718E-2</v>
      </c>
      <c r="AU41" s="2">
        <f>'X01'!E38/SUM('X01'!$B38:$AB38)*F41</f>
        <v>1.7762150347539079E-3</v>
      </c>
      <c r="AV41" s="2">
        <f>'X01'!F38/SUM('X01'!$B38:$AB38)*G41</f>
        <v>5.2240342741180314E-2</v>
      </c>
      <c r="AW41" s="2">
        <f>'X01'!G38/SUM('X01'!$B38:$AB38)*H41</f>
        <v>7.924221858316414E-4</v>
      </c>
      <c r="AX41" s="2">
        <f>'X01'!H38/SUM('X01'!$B38:$AB38)*I41</f>
        <v>3.0746204883743904E-2</v>
      </c>
      <c r="AY41" s="2">
        <f>'X01'!I38/SUM('X01'!$B38:$AB38)*J41</f>
        <v>5.6235922219231974E-2</v>
      </c>
      <c r="AZ41" s="2">
        <f>'X01'!J38/SUM('X01'!$B38:$AB38)*K41</f>
        <v>2.215794031633888E-2</v>
      </c>
      <c r="BA41" s="2">
        <f>'X01'!K38/SUM('X01'!$B38:$AB38)*L41</f>
        <v>5.1159436030796868E-2</v>
      </c>
      <c r="BB41" s="2">
        <f>'X01'!L38/SUM('X01'!$B38:$AB38)*M41</f>
        <v>1.340971444989213E-2</v>
      </c>
      <c r="BC41" s="2">
        <f>'X01'!M38/SUM('X01'!$B38:$AB38)*N41</f>
        <v>0.37167895476950874</v>
      </c>
      <c r="BD41" s="2">
        <f>'X01'!N38/SUM('X01'!$B38:$AB38)*O41</f>
        <v>4.1415952160124253E-2</v>
      </c>
      <c r="BE41" s="2">
        <f>'X01'!O38/SUM('X01'!$B38:$AB38)*P41</f>
        <v>0.17060696997899671</v>
      </c>
      <c r="BF41" s="2">
        <f>'X01'!P38/SUM('X01'!$B38:$AB38)*Q41</f>
        <v>0.35637048528993653</v>
      </c>
      <c r="BG41" s="2">
        <f>'X01'!Q38/SUM('X01'!$B38:$AB38)*R41</f>
        <v>1.7934803686902174</v>
      </c>
      <c r="BH41" s="2">
        <f>'X01'!R38/SUM('X01'!$B38:$AB38)*S41</f>
        <v>35.463737873595278</v>
      </c>
      <c r="BI41" s="2">
        <f>'X01'!S38/SUM('X01'!$B38:$AB38)*T41</f>
        <v>2.2004314149543319E-2</v>
      </c>
      <c r="BJ41" s="2">
        <f>'X01'!T38/SUM('X01'!$B38:$AB38)*U41</f>
        <v>2.084362688996007</v>
      </c>
      <c r="BK41" s="2">
        <f>'X01'!U38/SUM('X01'!$B38:$AB38)*V41</f>
        <v>2.5973366687249593</v>
      </c>
      <c r="BL41" s="2">
        <f>'X01'!V38/SUM('X01'!$B38:$AB38)*W41</f>
        <v>5.8486167707321917</v>
      </c>
      <c r="BM41" s="2">
        <f>'X01'!W38/SUM('X01'!$B38:$AB38)*X41</f>
        <v>20.367839278047541</v>
      </c>
      <c r="BN41" s="2">
        <f>'X01'!X38/SUM('X01'!$B38:$AB38)*Y41</f>
        <v>103.64862167572453</v>
      </c>
      <c r="BO41" s="2">
        <f>'X01'!Y38/SUM('X01'!$B38:$AB38)*Z41</f>
        <v>0.12397735776989825</v>
      </c>
      <c r="BP41" s="2">
        <f>'X01'!Z38/SUM('X01'!$B38:$AB38)*AA41</f>
        <v>0.3236549648315693</v>
      </c>
      <c r="BQ41" s="2">
        <f>'X01'!AA38/SUM('X01'!$B38:$AB38)*AB41</f>
        <v>0.17230879939523391</v>
      </c>
      <c r="BR41" s="2">
        <f>'X01'!AB38/SUM('X01'!$B38:$AB38)*AC41</f>
        <v>6.0356796566900465E-3</v>
      </c>
      <c r="BT41" s="9">
        <f t="shared" si="10"/>
        <v>173.65763857253501</v>
      </c>
    </row>
    <row r="42" spans="1:72" x14ac:dyDescent="0.3">
      <c r="A42" s="1" t="s">
        <v>128</v>
      </c>
      <c r="B42" s="1" t="s">
        <v>129</v>
      </c>
      <c r="C42" s="2">
        <v>162.11729290533538</v>
      </c>
      <c r="D42" s="2">
        <v>130.28542168472268</v>
      </c>
      <c r="E42" s="2">
        <v>127.50495209396271</v>
      </c>
      <c r="F42" s="2">
        <v>197.77841528188048</v>
      </c>
      <c r="G42" s="2">
        <v>117.57861850234673</v>
      </c>
      <c r="H42" s="2">
        <v>141.80389275514113</v>
      </c>
      <c r="I42" s="2">
        <v>243.69971579724051</v>
      </c>
      <c r="J42" s="2">
        <v>244.00633206404456</v>
      </c>
      <c r="K42" s="2">
        <v>220.03183838260838</v>
      </c>
      <c r="L42" s="2">
        <v>438.39386065675149</v>
      </c>
      <c r="M42" s="2">
        <v>377.8298345186804</v>
      </c>
      <c r="N42" s="2">
        <v>501.80596905150878</v>
      </c>
      <c r="O42" s="2">
        <v>346.65441927921574</v>
      </c>
      <c r="P42" s="2">
        <v>291.98112636999451</v>
      </c>
      <c r="Q42" s="2">
        <v>417.3816189612117</v>
      </c>
      <c r="R42" s="2">
        <v>292.31957280880545</v>
      </c>
      <c r="S42" s="2">
        <v>217.62195914924729</v>
      </c>
      <c r="T42" s="2">
        <v>171.52330566488263</v>
      </c>
      <c r="U42" s="2">
        <v>315.23298979331526</v>
      </c>
      <c r="V42" s="2">
        <v>243.46666449791914</v>
      </c>
      <c r="W42" s="2">
        <v>179.06290814341719</v>
      </c>
      <c r="X42" s="2">
        <v>273.82449505868885</v>
      </c>
      <c r="Y42" s="2">
        <v>247.72556909402903</v>
      </c>
      <c r="Z42" s="2">
        <v>259.12940861360784</v>
      </c>
      <c r="AA42" s="2">
        <v>293.39268686452931</v>
      </c>
      <c r="AB42" s="2">
        <v>197.95283101171248</v>
      </c>
      <c r="AC42" s="2">
        <v>152.7012914323962</v>
      </c>
      <c r="AE42" s="2">
        <f t="shared" si="0"/>
        <v>160.10975843151851</v>
      </c>
      <c r="AF42" s="2">
        <f t="shared" si="1"/>
        <v>347.8227302325356</v>
      </c>
      <c r="AG42" s="2">
        <f t="shared" si="2"/>
        <v>236.96122977634107</v>
      </c>
      <c r="AH42" s="2">
        <f t="shared" si="3"/>
        <v>233.53765743204499</v>
      </c>
      <c r="AI42" s="2">
        <f t="shared" si="4"/>
        <v>225.79405448056144</v>
      </c>
      <c r="AK42" s="2">
        <f t="shared" si="5"/>
        <v>45.655970614493953</v>
      </c>
      <c r="AL42" s="2">
        <f t="shared" si="6"/>
        <v>94.181632721842149</v>
      </c>
      <c r="AM42" s="2">
        <f t="shared" si="7"/>
        <v>60.069177890929751</v>
      </c>
      <c r="AN42" s="2">
        <f t="shared" si="8"/>
        <v>48.948056311475376</v>
      </c>
      <c r="AO42" s="2">
        <f t="shared" si="9"/>
        <v>62.712323801137345</v>
      </c>
      <c r="AQ42" s="1" t="s">
        <v>129</v>
      </c>
      <c r="AR42" s="2">
        <f>'X01'!B39/SUM('X01'!$B39:$AB39)*C42</f>
        <v>0.25514098863765655</v>
      </c>
      <c r="AS42" s="2">
        <f>'X01'!C39/SUM('X01'!$B39:$AB39)*D42</f>
        <v>7.1195775691666838E-2</v>
      </c>
      <c r="AT42" s="2">
        <f>'X01'!D39/SUM('X01'!$B39:$AB39)*E42</f>
        <v>0.33862711052518019</v>
      </c>
      <c r="AU42" s="2">
        <f>'X01'!E39/SUM('X01'!$B39:$AB39)*F42</f>
        <v>2.3777159807872143E-2</v>
      </c>
      <c r="AV42" s="2">
        <f>'X01'!F39/SUM('X01'!$B39:$AB39)*G42</f>
        <v>0.80315019523887632</v>
      </c>
      <c r="AW42" s="2">
        <f>'X01'!G39/SUM('X01'!$B39:$AB39)*H42</f>
        <v>1.3948228756871957E-2</v>
      </c>
      <c r="AX42" s="2">
        <f>'X01'!H39/SUM('X01'!$B39:$AB39)*I42</f>
        <v>0.47409286991965738</v>
      </c>
      <c r="AY42" s="2">
        <f>'X01'!I39/SUM('X01'!$B39:$AB39)*J42</f>
        <v>0.9280443677270267</v>
      </c>
      <c r="AZ42" s="2">
        <f>'X01'!J39/SUM('X01'!$B39:$AB39)*K42</f>
        <v>0.45209715639610015</v>
      </c>
      <c r="BA42" s="2">
        <f>'X01'!K39/SUM('X01'!$B39:$AB39)*L42</f>
        <v>18.954360890490602</v>
      </c>
      <c r="BB42" s="2">
        <f>'X01'!L39/SUM('X01'!$B39:$AB39)*M42</f>
        <v>7.0694952534042361</v>
      </c>
      <c r="BC42" s="2">
        <f>'X01'!M39/SUM('X01'!$B39:$AB39)*N42</f>
        <v>10.661553299920577</v>
      </c>
      <c r="BD42" s="2">
        <f>'X01'!N39/SUM('X01'!$B39:$AB39)*O42</f>
        <v>5.4329322744365491</v>
      </c>
      <c r="BE42" s="2">
        <f>'X01'!O39/SUM('X01'!$B39:$AB39)*P42</f>
        <v>1.301977087575223</v>
      </c>
      <c r="BF42" s="2">
        <f>'X01'!P39/SUM('X01'!$B39:$AB39)*Q42</f>
        <v>5.0907985612878122</v>
      </c>
      <c r="BG42" s="2">
        <f>'X01'!Q39/SUM('X01'!$B39:$AB39)*R42</f>
        <v>9.9263034461623043</v>
      </c>
      <c r="BH42" s="2">
        <f>'X01'!R39/SUM('X01'!$B39:$AB39)*S42</f>
        <v>21.929161985574112</v>
      </c>
      <c r="BI42" s="2">
        <f>'X01'!S39/SUM('X01'!$B39:$AB39)*T42</f>
        <v>1.1791313390807578</v>
      </c>
      <c r="BJ42" s="2">
        <f>'X01'!T39/SUM('X01'!$B39:$AB39)*U42</f>
        <v>4.8577948764844523</v>
      </c>
      <c r="BK42" s="2">
        <f>'X01'!U39/SUM('X01'!$B39:$AB39)*V42</f>
        <v>87.591375351838323</v>
      </c>
      <c r="BL42" s="2">
        <f>'X01'!V39/SUM('X01'!$B39:$AB39)*W42</f>
        <v>11.023862396684834</v>
      </c>
      <c r="BM42" s="2">
        <f>'X01'!W39/SUM('X01'!$B39:$AB39)*X42</f>
        <v>45.779069497833433</v>
      </c>
      <c r="BN42" s="2">
        <f>'X01'!X39/SUM('X01'!$B39:$AB39)*Y42</f>
        <v>12.998431192161943</v>
      </c>
      <c r="BO42" s="2">
        <f>'X01'!Y39/SUM('X01'!$B39:$AB39)*Z42</f>
        <v>5.6839791371124058</v>
      </c>
      <c r="BP42" s="2">
        <f>'X01'!Z39/SUM('X01'!$B39:$AB39)*AA42</f>
        <v>7.6059307661660744</v>
      </c>
      <c r="BQ42" s="2">
        <f>'X01'!AA39/SUM('X01'!$B39:$AB39)*AB42</f>
        <v>3.6281328292054664</v>
      </c>
      <c r="BR42" s="2">
        <f>'X01'!AB39/SUM('X01'!$B39:$AB39)*AC42</f>
        <v>0.10180308615899984</v>
      </c>
      <c r="BT42" s="9">
        <f t="shared" si="10"/>
        <v>264.176167124279</v>
      </c>
    </row>
    <row r="43" spans="1:72" x14ac:dyDescent="0.3">
      <c r="A43" s="1" t="s">
        <v>130</v>
      </c>
      <c r="B43" s="1" t="s">
        <v>131</v>
      </c>
      <c r="C43" s="2">
        <v>310.29283783558645</v>
      </c>
      <c r="D43" s="2">
        <v>314.90648087676504</v>
      </c>
      <c r="E43" s="2">
        <v>294.3281599450595</v>
      </c>
      <c r="F43" s="2">
        <v>0</v>
      </c>
      <c r="G43" s="2">
        <v>250.19282257830105</v>
      </c>
      <c r="H43" s="2">
        <v>332.66091774396671</v>
      </c>
      <c r="I43" s="2">
        <v>391.73013617492609</v>
      </c>
      <c r="J43" s="2">
        <v>511.10580814195532</v>
      </c>
      <c r="K43" s="2">
        <v>297.772078292233</v>
      </c>
      <c r="L43" s="2">
        <v>455.53943089914105</v>
      </c>
      <c r="M43" s="2">
        <v>381.69077026365596</v>
      </c>
      <c r="N43" s="2">
        <v>513.28938776881159</v>
      </c>
      <c r="O43" s="2">
        <v>377.69658004261771</v>
      </c>
      <c r="P43" s="2">
        <v>290.434139041935</v>
      </c>
      <c r="Q43" s="2">
        <v>425.74442360874457</v>
      </c>
      <c r="R43" s="2">
        <v>315.50565771976005</v>
      </c>
      <c r="S43" s="2">
        <v>223.34228422255063</v>
      </c>
      <c r="T43" s="2">
        <v>196.30832468331874</v>
      </c>
      <c r="U43" s="2">
        <v>320.42790652825647</v>
      </c>
      <c r="V43" s="2">
        <v>244.62301101303967</v>
      </c>
      <c r="W43" s="2">
        <v>192.78928972983417</v>
      </c>
      <c r="X43" s="2">
        <v>274.83847847197234</v>
      </c>
      <c r="Y43" s="2">
        <v>266.6124324715725</v>
      </c>
      <c r="Z43" s="2">
        <v>272.88885563773863</v>
      </c>
      <c r="AA43" s="2">
        <v>284.54490397133588</v>
      </c>
      <c r="AB43" s="2">
        <v>216.99018463820732</v>
      </c>
      <c r="AC43" s="2">
        <v>223.70287262635469</v>
      </c>
      <c r="AE43" s="2">
        <f t="shared" si="0"/>
        <v>270.5873364506578</v>
      </c>
      <c r="AF43" s="2">
        <f t="shared" si="1"/>
        <v>396.53091953098379</v>
      </c>
      <c r="AG43" s="2">
        <f t="shared" si="2"/>
        <v>246.17538161179138</v>
      </c>
      <c r="AH43" s="2">
        <f t="shared" si="3"/>
        <v>244.74673355779296</v>
      </c>
      <c r="AI43" s="2">
        <f t="shared" si="4"/>
        <v>249.53170421840912</v>
      </c>
      <c r="AK43" s="2">
        <f t="shared" si="5"/>
        <v>126.66655067949449</v>
      </c>
      <c r="AL43" s="2">
        <f t="shared" si="6"/>
        <v>86.056136633760119</v>
      </c>
      <c r="AM43" s="2">
        <f t="shared" si="7"/>
        <v>53.303911720248834</v>
      </c>
      <c r="AN43" s="2">
        <f t="shared" si="8"/>
        <v>45.184056204061861</v>
      </c>
      <c r="AO43" s="2">
        <f t="shared" si="9"/>
        <v>34.144593116935376</v>
      </c>
      <c r="AQ43" s="1" t="s">
        <v>131</v>
      </c>
      <c r="AR43" s="2">
        <f>'X01'!B40/SUM('X01'!$B40:$AB40)*C43</f>
        <v>4.0674987233332155E-2</v>
      </c>
      <c r="AS43" s="2">
        <f>'X01'!C40/SUM('X01'!$B40:$AB40)*D43</f>
        <v>5.629059594172015E-3</v>
      </c>
      <c r="AT43" s="2">
        <f>'X01'!D40/SUM('X01'!$B40:$AB40)*E43</f>
        <v>0.35600889279473202</v>
      </c>
      <c r="AU43" s="2">
        <f>'X01'!E40/SUM('X01'!$B40:$AB40)*F43</f>
        <v>0</v>
      </c>
      <c r="AV43" s="2">
        <f>'X01'!F40/SUM('X01'!$B40:$AB40)*G43</f>
        <v>0.56201666048191623</v>
      </c>
      <c r="AW43" s="2">
        <f>'X01'!G40/SUM('X01'!$B40:$AB40)*H43</f>
        <v>7.9285681912891516E-3</v>
      </c>
      <c r="AX43" s="2">
        <f>'X01'!H40/SUM('X01'!$B40:$AB40)*I43</f>
        <v>5.6018466821575685E-2</v>
      </c>
      <c r="AY43" s="2">
        <f>'X01'!I40/SUM('X01'!$B40:$AB40)*J43</f>
        <v>0.10658886893783813</v>
      </c>
      <c r="AZ43" s="2">
        <f>'X01'!J40/SUM('X01'!$B40:$AB40)*K43</f>
        <v>0.1135525624933886</v>
      </c>
      <c r="BA43" s="2">
        <f>'X01'!K40/SUM('X01'!$B40:$AB40)*L43</f>
        <v>21.863742952008185</v>
      </c>
      <c r="BB43" s="2">
        <f>'X01'!L40/SUM('X01'!$B40:$AB40)*M43</f>
        <v>8.2511015052019854</v>
      </c>
      <c r="BC43" s="2">
        <f>'X01'!M40/SUM('X01'!$B40:$AB40)*N43</f>
        <v>12.38043152070351</v>
      </c>
      <c r="BD43" s="2">
        <f>'X01'!N40/SUM('X01'!$B40:$AB40)*O43</f>
        <v>5.7229823394549024</v>
      </c>
      <c r="BE43" s="2">
        <f>'X01'!O40/SUM('X01'!$B40:$AB40)*P43</f>
        <v>0.37552632841821076</v>
      </c>
      <c r="BF43" s="2">
        <f>'X01'!P40/SUM('X01'!$B40:$AB40)*Q43</f>
        <v>5.6468613109359245</v>
      </c>
      <c r="BG43" s="2">
        <f>'X01'!Q40/SUM('X01'!$B40:$AB40)*R43</f>
        <v>8.7585629379687777</v>
      </c>
      <c r="BH43" s="2">
        <f>'X01'!R40/SUM('X01'!$B40:$AB40)*S43</f>
        <v>20.903780637242818</v>
      </c>
      <c r="BI43" s="2">
        <f>'X01'!S40/SUM('X01'!$B40:$AB40)*T43</f>
        <v>1.0784564965412409</v>
      </c>
      <c r="BJ43" s="2">
        <f>'X01'!T40/SUM('X01'!$B40:$AB40)*U43</f>
        <v>5.7430309591131179</v>
      </c>
      <c r="BK43" s="2">
        <f>'X01'!U40/SUM('X01'!$B40:$AB40)*V43</f>
        <v>99.405017774510313</v>
      </c>
      <c r="BL43" s="2">
        <f>'X01'!V40/SUM('X01'!$B40:$AB40)*W43</f>
        <v>9.7882817498043675</v>
      </c>
      <c r="BM43" s="2">
        <f>'X01'!W40/SUM('X01'!$B40:$AB40)*X43</f>
        <v>53.379541344299319</v>
      </c>
      <c r="BN43" s="2">
        <f>'X01'!X40/SUM('X01'!$B40:$AB40)*Y43</f>
        <v>11.231371798521218</v>
      </c>
      <c r="BO43" s="2">
        <f>'X01'!Y40/SUM('X01'!$B40:$AB40)*Z43</f>
        <v>4.6096914462517748</v>
      </c>
      <c r="BP43" s="2">
        <f>'X01'!Z40/SUM('X01'!$B40:$AB40)*AA43</f>
        <v>2.4346595767289223</v>
      </c>
      <c r="BQ43" s="2">
        <f>'X01'!AA40/SUM('X01'!$B40:$AB40)*AB43</f>
        <v>1.8113868799678747</v>
      </c>
      <c r="BR43" s="2">
        <f>'X01'!AB40/SUM('X01'!$B40:$AB40)*AC43</f>
        <v>3.3323036040606012E-2</v>
      </c>
      <c r="BT43" s="9">
        <f t="shared" si="10"/>
        <v>274.66616866026123</v>
      </c>
    </row>
    <row r="44" spans="1:72" x14ac:dyDescent="0.3">
      <c r="A44" s="1" t="s">
        <v>132</v>
      </c>
      <c r="B44" s="1" t="s">
        <v>133</v>
      </c>
      <c r="C44" s="2">
        <v>291.7011205542413</v>
      </c>
      <c r="D44" s="2">
        <v>240.05581449260001</v>
      </c>
      <c r="E44" s="2">
        <v>257.29495779491606</v>
      </c>
      <c r="F44" s="2">
        <v>139.32519348346992</v>
      </c>
      <c r="G44" s="2">
        <v>246.48076250245037</v>
      </c>
      <c r="H44" s="2">
        <v>285.67416924023445</v>
      </c>
      <c r="I44" s="2">
        <v>401.07367500100338</v>
      </c>
      <c r="J44" s="2">
        <v>420.24171922295579</v>
      </c>
      <c r="K44" s="2">
        <v>285.7972404828094</v>
      </c>
      <c r="L44" s="2">
        <v>455.392562481401</v>
      </c>
      <c r="M44" s="2">
        <v>381.7988624258137</v>
      </c>
      <c r="N44" s="2">
        <v>512.10466794871695</v>
      </c>
      <c r="O44" s="2">
        <v>375.97546087369847</v>
      </c>
      <c r="P44" s="2">
        <v>304.21661799225848</v>
      </c>
      <c r="Q44" s="2">
        <v>427.70838490966435</v>
      </c>
      <c r="R44" s="2">
        <v>319.04591789011647</v>
      </c>
      <c r="S44" s="2">
        <v>222.70230097210435</v>
      </c>
      <c r="T44" s="2">
        <v>193.10372222262868</v>
      </c>
      <c r="U44" s="2">
        <v>315.71827921412614</v>
      </c>
      <c r="V44" s="2">
        <v>244.046861281612</v>
      </c>
      <c r="W44" s="2">
        <v>191.93380716206724</v>
      </c>
      <c r="X44" s="2">
        <v>275.13564441053359</v>
      </c>
      <c r="Y44" s="2">
        <v>264.09923172210841</v>
      </c>
      <c r="Z44" s="2">
        <v>273.46754584577218</v>
      </c>
      <c r="AA44" s="2">
        <v>284.80920353969481</v>
      </c>
      <c r="AB44" s="2">
        <v>218.26055887854585</v>
      </c>
      <c r="AC44" s="2">
        <v>164.88203898236452</v>
      </c>
      <c r="AE44" s="2">
        <f t="shared" si="0"/>
        <v>265.94367043841652</v>
      </c>
      <c r="AF44" s="2">
        <f t="shared" si="1"/>
        <v>386.92015935860383</v>
      </c>
      <c r="AG44" s="2">
        <f t="shared" si="2"/>
        <v>243.89279092261779</v>
      </c>
      <c r="AH44" s="2">
        <f t="shared" si="3"/>
        <v>243.72289443156976</v>
      </c>
      <c r="AI44" s="2">
        <f t="shared" si="4"/>
        <v>235.35483681159434</v>
      </c>
      <c r="AK44" s="2">
        <f t="shared" si="5"/>
        <v>77.962471484787542</v>
      </c>
      <c r="AL44" s="2">
        <f t="shared" si="6"/>
        <v>74.960226215618718</v>
      </c>
      <c r="AM44" s="2">
        <f t="shared" si="7"/>
        <v>52.241397600447691</v>
      </c>
      <c r="AN44" s="2">
        <f t="shared" si="8"/>
        <v>45.188856717264031</v>
      </c>
      <c r="AO44" s="2">
        <f t="shared" si="9"/>
        <v>55.24775274564918</v>
      </c>
      <c r="AQ44" s="1" t="s">
        <v>133</v>
      </c>
      <c r="AR44" s="2">
        <f>'X01'!B41/SUM('X01'!$B41:$AB41)*C44</f>
        <v>5.1367657331795477E-2</v>
      </c>
      <c r="AS44" s="2">
        <f>'X01'!C41/SUM('X01'!$B41:$AB41)*D44</f>
        <v>7.5874759061006275E-3</v>
      </c>
      <c r="AT44" s="2">
        <f>'X01'!D41/SUM('X01'!$B41:$AB41)*E44</f>
        <v>0.79580910235526181</v>
      </c>
      <c r="AU44" s="2">
        <f>'X01'!E41/SUM('X01'!$B41:$AB41)*F44</f>
        <v>1.2581913810372552E-3</v>
      </c>
      <c r="AV44" s="2">
        <f>'X01'!F41/SUM('X01'!$B41:$AB41)*G44</f>
        <v>0.59096887098781847</v>
      </c>
      <c r="AW44" s="2">
        <f>'X01'!G41/SUM('X01'!$B41:$AB41)*H44</f>
        <v>9.0293412833472898E-3</v>
      </c>
      <c r="AX44" s="2">
        <f>'X01'!H41/SUM('X01'!$B41:$AB41)*I44</f>
        <v>7.0627822968628268E-2</v>
      </c>
      <c r="AY44" s="2">
        <f>'X01'!I41/SUM('X01'!$B41:$AB41)*J44</f>
        <v>0.14421147276117488</v>
      </c>
      <c r="AZ44" s="2">
        <f>'X01'!J41/SUM('X01'!$B41:$AB41)*K44</f>
        <v>0.12904616017718479</v>
      </c>
      <c r="BA44" s="2">
        <f>'X01'!K41/SUM('X01'!$B41:$AB41)*L44</f>
        <v>20.685735604364016</v>
      </c>
      <c r="BB44" s="2">
        <f>'X01'!L41/SUM('X01'!$B41:$AB41)*M44</f>
        <v>7.7904765872526269</v>
      </c>
      <c r="BC44" s="2">
        <f>'X01'!M41/SUM('X01'!$B41:$AB41)*N44</f>
        <v>11.781212193122798</v>
      </c>
      <c r="BD44" s="2">
        <f>'X01'!N41/SUM('X01'!$B41:$AB41)*O44</f>
        <v>5.7227570387062645</v>
      </c>
      <c r="BE44" s="2">
        <f>'X01'!O41/SUM('X01'!$B41:$AB41)*P44</f>
        <v>0.45329813173602312</v>
      </c>
      <c r="BF44" s="2">
        <f>'X01'!P41/SUM('X01'!$B41:$AB41)*Q44</f>
        <v>5.4866347955170092</v>
      </c>
      <c r="BG44" s="2">
        <f>'X01'!Q41/SUM('X01'!$B41:$AB41)*R44</f>
        <v>9.526618420669891</v>
      </c>
      <c r="BH44" s="2">
        <f>'X01'!R41/SUM('X01'!$B41:$AB41)*S44</f>
        <v>20.666448530397883</v>
      </c>
      <c r="BI44" s="2">
        <f>'X01'!S41/SUM('X01'!$B41:$AB41)*T44</f>
        <v>1.128267236299805</v>
      </c>
      <c r="BJ44" s="2">
        <f>'X01'!T41/SUM('X01'!$B41:$AB41)*U44</f>
        <v>6.1684163208373359</v>
      </c>
      <c r="BK44" s="2">
        <f>'X01'!U41/SUM('X01'!$B41:$AB41)*V44</f>
        <v>99.909028915824038</v>
      </c>
      <c r="BL44" s="2">
        <f>'X01'!V41/SUM('X01'!$B41:$AB41)*W44</f>
        <v>10.025286975833158</v>
      </c>
      <c r="BM44" s="2">
        <f>'X01'!W41/SUM('X01'!$B41:$AB41)*X44</f>
        <v>50.720249580523038</v>
      </c>
      <c r="BN44" s="2">
        <f>'X01'!X41/SUM('X01'!$B41:$AB41)*Y44</f>
        <v>12.505626715566294</v>
      </c>
      <c r="BO44" s="2">
        <f>'X01'!Y41/SUM('X01'!$B41:$AB41)*Z44</f>
        <v>4.418076024347303</v>
      </c>
      <c r="BP44" s="2">
        <f>'X01'!Z41/SUM('X01'!$B41:$AB41)*AA44</f>
        <v>2.4228245915626343</v>
      </c>
      <c r="BQ44" s="2">
        <f>'X01'!AA41/SUM('X01'!$B41:$AB41)*AB44</f>
        <v>1.8882427374092712</v>
      </c>
      <c r="BR44" s="2">
        <f>'X01'!AB41/SUM('X01'!$B41:$AB41)*AC44</f>
        <v>4.0947094826048115E-2</v>
      </c>
      <c r="BT44" s="9">
        <f t="shared" si="10"/>
        <v>273.1400535899478</v>
      </c>
    </row>
    <row r="45" spans="1:72" x14ac:dyDescent="0.3">
      <c r="A45" s="1" t="s">
        <v>134</v>
      </c>
      <c r="B45" s="1" t="s">
        <v>135</v>
      </c>
      <c r="C45" s="2">
        <v>202.12774215210212</v>
      </c>
      <c r="D45" s="2">
        <v>149.20288495892771</v>
      </c>
      <c r="E45" s="2">
        <v>167.27198970872865</v>
      </c>
      <c r="F45" s="2">
        <v>109.41261453880611</v>
      </c>
      <c r="G45" s="2">
        <v>180.57218575420359</v>
      </c>
      <c r="H45" s="2">
        <v>153.41421596300253</v>
      </c>
      <c r="I45" s="2">
        <v>303.20654951131257</v>
      </c>
      <c r="J45" s="2">
        <v>236.03085094310643</v>
      </c>
      <c r="K45" s="2">
        <v>211.13639165121043</v>
      </c>
      <c r="L45" s="2">
        <v>206.36147892908437</v>
      </c>
      <c r="M45" s="2">
        <v>242.59404100384324</v>
      </c>
      <c r="N45" s="2">
        <v>233.30443554624713</v>
      </c>
      <c r="O45" s="2">
        <v>278.15706483955671</v>
      </c>
      <c r="P45" s="2">
        <v>95.896395459823736</v>
      </c>
      <c r="Q45" s="2">
        <v>150.1088993714597</v>
      </c>
      <c r="R45" s="2">
        <v>169.4687819698072</v>
      </c>
      <c r="S45" s="2">
        <v>198.72913347790438</v>
      </c>
      <c r="T45" s="2">
        <v>147.45714058480652</v>
      </c>
      <c r="U45" s="2">
        <v>133.63593131357607</v>
      </c>
      <c r="V45" s="2">
        <v>146.44658041858906</v>
      </c>
      <c r="W45" s="2">
        <v>133.31849446631392</v>
      </c>
      <c r="X45" s="2">
        <v>146.33493751882409</v>
      </c>
      <c r="Y45" s="2">
        <v>156.32857518102728</v>
      </c>
      <c r="Z45" s="2">
        <v>238.28020619327339</v>
      </c>
      <c r="AA45" s="2">
        <v>199.82697992026181</v>
      </c>
      <c r="AB45" s="2">
        <v>153.0343222487756</v>
      </c>
      <c r="AC45" s="2">
        <v>100.56503999966837</v>
      </c>
      <c r="AE45" s="2">
        <f t="shared" si="0"/>
        <v>180.74402608386904</v>
      </c>
      <c r="AF45" s="2">
        <f t="shared" si="1"/>
        <v>202.56203774601545</v>
      </c>
      <c r="AG45" s="2">
        <f t="shared" si="2"/>
        <v>156.56719644871902</v>
      </c>
      <c r="AH45" s="2">
        <f t="shared" si="3"/>
        <v>145.3273357220551</v>
      </c>
      <c r="AI45" s="2">
        <f t="shared" si="4"/>
        <v>172.92663709049478</v>
      </c>
      <c r="AK45" s="2">
        <f t="shared" si="5"/>
        <v>61.190672802333204</v>
      </c>
      <c r="AL45" s="2">
        <f t="shared" si="6"/>
        <v>55.559017867453562</v>
      </c>
      <c r="AM45" s="2">
        <f t="shared" si="7"/>
        <v>28.803309077396644</v>
      </c>
      <c r="AN45" s="2">
        <f t="shared" si="8"/>
        <v>11.538084748347316</v>
      </c>
      <c r="AO45" s="2">
        <f t="shared" si="9"/>
        <v>59.516446920516188</v>
      </c>
      <c r="AQ45" s="1" t="s">
        <v>135</v>
      </c>
      <c r="AR45" s="2">
        <f>'X01'!B42/SUM('X01'!$B42:$AB42)*C45</f>
        <v>0.15342185309538633</v>
      </c>
      <c r="AS45" s="2">
        <f>'X01'!C42/SUM('X01'!$B42:$AB42)*D45</f>
        <v>1.4457457102517508E-2</v>
      </c>
      <c r="AT45" s="2">
        <f>'X01'!D42/SUM('X01'!$B42:$AB42)*E45</f>
        <v>0.40115583893855056</v>
      </c>
      <c r="AU45" s="2">
        <f>'X01'!E42/SUM('X01'!$B42:$AB42)*F45</f>
        <v>5.1242326029789301E-3</v>
      </c>
      <c r="AV45" s="2">
        <f>'X01'!F42/SUM('X01'!$B42:$AB42)*G45</f>
        <v>0.25020822627793354</v>
      </c>
      <c r="AW45" s="2">
        <f>'X01'!G42/SUM('X01'!$B42:$AB42)*H45</f>
        <v>1.5856561642666377E-2</v>
      </c>
      <c r="AX45" s="2">
        <f>'X01'!H42/SUM('X01'!$B42:$AB42)*I45</f>
        <v>0.11849973673101387</v>
      </c>
      <c r="AY45" s="2">
        <f>'X01'!I42/SUM('X01'!$B42:$AB42)*J45</f>
        <v>0.32972230020572579</v>
      </c>
      <c r="AZ45" s="2">
        <f>'X01'!J42/SUM('X01'!$B42:$AB42)*K45</f>
        <v>0.61239673810024076</v>
      </c>
      <c r="BA45" s="2">
        <f>'X01'!K42/SUM('X01'!$B42:$AB42)*L45</f>
        <v>10.531564669122481</v>
      </c>
      <c r="BB45" s="2">
        <f>'X01'!L42/SUM('X01'!$B42:$AB42)*M45</f>
        <v>4.4917712305219926</v>
      </c>
      <c r="BC45" s="2">
        <f>'X01'!M42/SUM('X01'!$B42:$AB42)*N45</f>
        <v>0.87261965724782031</v>
      </c>
      <c r="BD45" s="2">
        <f>'X01'!N42/SUM('X01'!$B42:$AB42)*O45</f>
        <v>3.9032227238519339</v>
      </c>
      <c r="BE45" s="2">
        <f>'X01'!O42/SUM('X01'!$B42:$AB42)*P45</f>
        <v>4.1969617914516991E-2</v>
      </c>
      <c r="BF45" s="2">
        <f>'X01'!P42/SUM('X01'!$B42:$AB42)*Q45</f>
        <v>0.64241512276063639</v>
      </c>
      <c r="BG45" s="2">
        <f>'X01'!Q42/SUM('X01'!$B42:$AB42)*R45</f>
        <v>4.2574649751332672</v>
      </c>
      <c r="BH45" s="2">
        <f>'X01'!R42/SUM('X01'!$B42:$AB42)*S45</f>
        <v>10.448549872589913</v>
      </c>
      <c r="BI45" s="2">
        <f>'X01'!S42/SUM('X01'!$B42:$AB42)*T45</f>
        <v>1.6300566648089183</v>
      </c>
      <c r="BJ45" s="2">
        <f>'X01'!T42/SUM('X01'!$B42:$AB42)*U45</f>
        <v>8.1928644728846756</v>
      </c>
      <c r="BK45" s="2">
        <f>'X01'!U42/SUM('X01'!$B42:$AB42)*V45</f>
        <v>55.536168084573632</v>
      </c>
      <c r="BL45" s="2">
        <f>'X01'!V42/SUM('X01'!$B42:$AB42)*W45</f>
        <v>9.2858834960750709</v>
      </c>
      <c r="BM45" s="2">
        <f>'X01'!W42/SUM('X01'!$B42:$AB42)*X45</f>
        <v>30.273830709610344</v>
      </c>
      <c r="BN45" s="2">
        <f>'X01'!X42/SUM('X01'!$B42:$AB42)*Y45</f>
        <v>6.9006358855554488</v>
      </c>
      <c r="BO45" s="2">
        <f>'X01'!Y42/SUM('X01'!$B42:$AB42)*Z45</f>
        <v>3.9431940040543281</v>
      </c>
      <c r="BP45" s="2">
        <f>'X01'!Z42/SUM('X01'!$B42:$AB42)*AA45</f>
        <v>0.24848964247652092</v>
      </c>
      <c r="BQ45" s="2">
        <f>'X01'!AA42/SUM('X01'!$B42:$AB42)*AB45</f>
        <v>4.5660086813253846</v>
      </c>
      <c r="BR45" s="2">
        <f>'X01'!AB42/SUM('X01'!$B42:$AB42)*AC45</f>
        <v>8.9812255526118212E-2</v>
      </c>
      <c r="BT45" s="9">
        <f t="shared" si="10"/>
        <v>157.75736471073003</v>
      </c>
    </row>
    <row r="46" spans="1:72" x14ac:dyDescent="0.3">
      <c r="A46" s="1" t="s">
        <v>136</v>
      </c>
      <c r="B46" s="1" t="s">
        <v>137</v>
      </c>
      <c r="C46" s="2">
        <v>261.3345401437731</v>
      </c>
      <c r="D46" s="2">
        <v>237.2164677763601</v>
      </c>
      <c r="E46" s="2">
        <v>217.15490675937258</v>
      </c>
      <c r="F46" s="2">
        <v>153.03773581602579</v>
      </c>
      <c r="G46" s="2">
        <v>226.56009763047487</v>
      </c>
      <c r="H46" s="2">
        <v>197.35680658114569</v>
      </c>
      <c r="I46" s="2">
        <v>383.38645460983003</v>
      </c>
      <c r="J46" s="2">
        <v>285.95209733533875</v>
      </c>
      <c r="K46" s="2">
        <v>266.35178305494856</v>
      </c>
      <c r="L46" s="2">
        <v>251.06535486100177</v>
      </c>
      <c r="M46" s="2">
        <v>291.24501555491986</v>
      </c>
      <c r="N46" s="2">
        <v>273.33818339505825</v>
      </c>
      <c r="O46" s="2">
        <v>319.99860432116753</v>
      </c>
      <c r="P46" s="2">
        <v>149.37404059395334</v>
      </c>
      <c r="Q46" s="2">
        <v>185.67354212671344</v>
      </c>
      <c r="R46" s="2">
        <v>204.78939313250507</v>
      </c>
      <c r="S46" s="2">
        <v>230.97333176092746</v>
      </c>
      <c r="T46" s="2">
        <v>176.74274056919359</v>
      </c>
      <c r="U46" s="2">
        <v>161.71933787561684</v>
      </c>
      <c r="V46" s="2">
        <v>171.90534858078692</v>
      </c>
      <c r="W46" s="2">
        <v>163.22657777883336</v>
      </c>
      <c r="X46" s="2">
        <v>187.20350882273058</v>
      </c>
      <c r="Y46" s="2">
        <v>187.91704593347993</v>
      </c>
      <c r="Z46" s="2">
        <v>287.04775136385575</v>
      </c>
      <c r="AA46" s="2">
        <v>234.2799579161929</v>
      </c>
      <c r="AB46" s="2">
        <v>195.25961208158677</v>
      </c>
      <c r="AC46" s="2">
        <v>129.021545271935</v>
      </c>
      <c r="AE46" s="2">
        <f t="shared" si="0"/>
        <v>239.43528704528316</v>
      </c>
      <c r="AF46" s="2">
        <f t="shared" si="1"/>
        <v>247.53200159728962</v>
      </c>
      <c r="AG46" s="2">
        <f t="shared" si="2"/>
        <v>185.3351896966312</v>
      </c>
      <c r="AH46" s="2">
        <f t="shared" si="3"/>
        <v>179.44904417834798</v>
      </c>
      <c r="AI46" s="2">
        <f t="shared" si="4"/>
        <v>211.4022166583926</v>
      </c>
      <c r="AK46" s="2">
        <f t="shared" si="5"/>
        <v>71.999722584131064</v>
      </c>
      <c r="AL46" s="2">
        <f t="shared" si="6"/>
        <v>55.856235696294732</v>
      </c>
      <c r="AM46" s="2">
        <f t="shared" si="7"/>
        <v>31.063050304809803</v>
      </c>
      <c r="AN46" s="2">
        <f t="shared" si="8"/>
        <v>14.053597257095394</v>
      </c>
      <c r="AO46" s="2">
        <f t="shared" si="9"/>
        <v>66.565247856372622</v>
      </c>
      <c r="AQ46" s="1" t="s">
        <v>137</v>
      </c>
      <c r="AR46" s="2">
        <f>'X01'!B43/SUM('X01'!$B43:$AB43)*C46</f>
        <v>0.23752377673722169</v>
      </c>
      <c r="AS46" s="2">
        <f>'X01'!C43/SUM('X01'!$B43:$AB43)*D46</f>
        <v>2.4089737973876854E-3</v>
      </c>
      <c r="AT46" s="2">
        <f>'X01'!D43/SUM('X01'!$B43:$AB43)*E46</f>
        <v>0.10033865725842324</v>
      </c>
      <c r="AU46" s="2">
        <f>'X01'!E43/SUM('X01'!$B43:$AB43)*F46</f>
        <v>7.7706218933313947E-4</v>
      </c>
      <c r="AV46" s="2">
        <f>'X01'!F43/SUM('X01'!$B43:$AB43)*G46</f>
        <v>1.2429837186699169</v>
      </c>
      <c r="AW46" s="2">
        <f>'X01'!G43/SUM('X01'!$B43:$AB43)*H46</f>
        <v>1.5031440910701446E-3</v>
      </c>
      <c r="AX46" s="2">
        <f>'X01'!H43/SUM('X01'!$B43:$AB43)*I46</f>
        <v>0.94900528384866845</v>
      </c>
      <c r="AY46" s="2">
        <f>'X01'!I43/SUM('X01'!$B43:$AB43)*J46</f>
        <v>0.50527728629812474</v>
      </c>
      <c r="AZ46" s="2">
        <f>'X01'!J43/SUM('X01'!$B43:$AB43)*K46</f>
        <v>0.50039686271392358</v>
      </c>
      <c r="BA46" s="2">
        <f>'X01'!K43/SUM('X01'!$B43:$AB43)*L46</f>
        <v>29.385548657998985</v>
      </c>
      <c r="BB46" s="2">
        <f>'X01'!L43/SUM('X01'!$B43:$AB43)*M46</f>
        <v>9.6862806274104582E-2</v>
      </c>
      <c r="BC46" s="2">
        <f>'X01'!M43/SUM('X01'!$B43:$AB43)*N46</f>
        <v>17.034366083248269</v>
      </c>
      <c r="BD46" s="2">
        <f>'X01'!N43/SUM('X01'!$B43:$AB43)*O46</f>
        <v>2.4339807725704214</v>
      </c>
      <c r="BE46" s="2">
        <f>'X01'!O43/SUM('X01'!$B43:$AB43)*P46</f>
        <v>1.9340716321115697E-2</v>
      </c>
      <c r="BF46" s="2">
        <f>'X01'!P43/SUM('X01'!$B43:$AB43)*Q46</f>
        <v>1.4994809120995702</v>
      </c>
      <c r="BG46" s="2">
        <f>'X01'!Q43/SUM('X01'!$B43:$AB43)*R46</f>
        <v>14.0897731179698</v>
      </c>
      <c r="BH46" s="2">
        <f>'X01'!R43/SUM('X01'!$B43:$AB43)*S46</f>
        <v>13.960268170729751</v>
      </c>
      <c r="BI46" s="2">
        <f>'X01'!S43/SUM('X01'!$B43:$AB43)*T46</f>
        <v>0.62550618539649827</v>
      </c>
      <c r="BJ46" s="2">
        <f>'X01'!T43/SUM('X01'!$B43:$AB43)*U46</f>
        <v>1.1869633139329159</v>
      </c>
      <c r="BK46" s="2">
        <f>'X01'!U43/SUM('X01'!$B43:$AB43)*V46</f>
        <v>32.804415280675848</v>
      </c>
      <c r="BL46" s="2">
        <f>'X01'!V43/SUM('X01'!$B43:$AB43)*W46</f>
        <v>5.1716926910183618</v>
      </c>
      <c r="BM46" s="2">
        <f>'X01'!W43/SUM('X01'!$B43:$AB43)*X46</f>
        <v>4.5982460695931797</v>
      </c>
      <c r="BN46" s="2">
        <f>'X01'!X43/SUM('X01'!$B43:$AB43)*Y46</f>
        <v>67.962301114550215</v>
      </c>
      <c r="BO46" s="2">
        <f>'X01'!Y43/SUM('X01'!$B43:$AB43)*Z46</f>
        <v>4.2122024608088751</v>
      </c>
      <c r="BP46" s="2">
        <f>'X01'!Z43/SUM('X01'!$B43:$AB43)*AA46</f>
        <v>2.617068341333701</v>
      </c>
      <c r="BQ46" s="2">
        <f>'X01'!AA43/SUM('X01'!$B43:$AB43)*AB46</f>
        <v>3.1612299593901798</v>
      </c>
      <c r="BR46" s="2">
        <f>'X01'!AB43/SUM('X01'!$B43:$AB43)*AC46</f>
        <v>7.7303915539891202E-2</v>
      </c>
      <c r="BT46" s="9">
        <f t="shared" si="10"/>
        <v>204.47676533505575</v>
      </c>
    </row>
    <row r="47" spans="1:72" x14ac:dyDescent="0.3">
      <c r="A47" s="1" t="s">
        <v>138</v>
      </c>
      <c r="B47" s="1" t="s">
        <v>139</v>
      </c>
      <c r="C47" s="2">
        <v>336.49128099359041</v>
      </c>
      <c r="D47" s="2">
        <v>248.53572809273055</v>
      </c>
      <c r="E47" s="2">
        <v>297.00130702651245</v>
      </c>
      <c r="F47" s="2">
        <v>197.05581129956289</v>
      </c>
      <c r="G47" s="2">
        <v>268.98233308324046</v>
      </c>
      <c r="H47" s="2">
        <v>316.88973649609341</v>
      </c>
      <c r="I47" s="2">
        <v>440.13013309495466</v>
      </c>
      <c r="J47" s="2">
        <v>489.61562223088333</v>
      </c>
      <c r="K47" s="2">
        <v>304.16121693545824</v>
      </c>
      <c r="L47" s="2">
        <v>366.32715898813569</v>
      </c>
      <c r="M47" s="2">
        <v>370.99332062906672</v>
      </c>
      <c r="N47" s="2">
        <v>373.20236010305337</v>
      </c>
      <c r="O47" s="2">
        <v>388.00636636323043</v>
      </c>
      <c r="P47" s="2">
        <v>148.08060465594096</v>
      </c>
      <c r="Q47" s="2">
        <v>188.46635721053005</v>
      </c>
      <c r="R47" s="2">
        <v>252.96006632704569</v>
      </c>
      <c r="S47" s="2">
        <v>253.05619755353752</v>
      </c>
      <c r="T47" s="2">
        <v>209.47853373453694</v>
      </c>
      <c r="U47" s="2">
        <v>196.69071846235596</v>
      </c>
      <c r="V47" s="2">
        <v>197.49057872758959</v>
      </c>
      <c r="W47" s="2">
        <v>186.37560839601537</v>
      </c>
      <c r="X47" s="2">
        <v>248.92452184096453</v>
      </c>
      <c r="Y47" s="2">
        <v>243.08463274408763</v>
      </c>
      <c r="Z47" s="2">
        <v>346.912734859235</v>
      </c>
      <c r="AA47" s="2">
        <v>298.7780239579655</v>
      </c>
      <c r="AB47" s="2">
        <v>231.47794927236799</v>
      </c>
      <c r="AC47" s="2">
        <v>144.36189633612517</v>
      </c>
      <c r="AE47" s="2">
        <f t="shared" si="0"/>
        <v>300.72661858381213</v>
      </c>
      <c r="AF47" s="2">
        <f t="shared" si="1"/>
        <v>320.20145260481604</v>
      </c>
      <c r="AG47" s="2">
        <f t="shared" si="2"/>
        <v>214.179007119505</v>
      </c>
      <c r="AH47" s="2">
        <f t="shared" si="3"/>
        <v>226.12825432702252</v>
      </c>
      <c r="AI47" s="2">
        <f t="shared" si="4"/>
        <v>255.38265110642342</v>
      </c>
      <c r="AK47" s="2">
        <f t="shared" si="5"/>
        <v>76.88389542826971</v>
      </c>
      <c r="AL47" s="2">
        <f t="shared" si="6"/>
        <v>107.57182071082322</v>
      </c>
      <c r="AM47" s="2">
        <f t="shared" si="7"/>
        <v>26.56987183782087</v>
      </c>
      <c r="AN47" s="2">
        <f t="shared" si="8"/>
        <v>34.550408391985201</v>
      </c>
      <c r="AO47" s="2">
        <f t="shared" si="9"/>
        <v>87.859655846246909</v>
      </c>
      <c r="AQ47" s="1" t="s">
        <v>139</v>
      </c>
      <c r="AR47" s="2">
        <f>'X01'!B44/SUM('X01'!$B44:$AB44)*C47</f>
        <v>6.4936462514551723</v>
      </c>
      <c r="AS47" s="2">
        <f>'X01'!C44/SUM('X01'!$B44:$AB44)*D47</f>
        <v>0.63658895107473612</v>
      </c>
      <c r="AT47" s="2">
        <f>'X01'!D44/SUM('X01'!$B44:$AB44)*E47</f>
        <v>1.9131707406517067</v>
      </c>
      <c r="AU47" s="2">
        <f>'X01'!E44/SUM('X01'!$B44:$AB44)*F47</f>
        <v>0.11224602753893596</v>
      </c>
      <c r="AV47" s="2">
        <f>'X01'!F44/SUM('X01'!$B44:$AB44)*G47</f>
        <v>21.424600159757301</v>
      </c>
      <c r="AW47" s="2">
        <f>'X01'!G44/SUM('X01'!$B44:$AB44)*H47</f>
        <v>1.2259821596989315</v>
      </c>
      <c r="AX47" s="2">
        <f>'X01'!H44/SUM('X01'!$B44:$AB44)*I47</f>
        <v>0.11273307943023916</v>
      </c>
      <c r="AY47" s="2">
        <f>'X01'!I44/SUM('X01'!$B44:$AB44)*J47</f>
        <v>1.3326948659239579</v>
      </c>
      <c r="AZ47" s="2">
        <f>'X01'!J44/SUM('X01'!$B44:$AB44)*K47</f>
        <v>0.15930150133862594</v>
      </c>
      <c r="BA47" s="2">
        <f>'X01'!K44/SUM('X01'!$B44:$AB44)*L47</f>
        <v>0.87387471216681956</v>
      </c>
      <c r="BB47" s="2">
        <f>'X01'!L44/SUM('X01'!$B44:$AB44)*M47</f>
        <v>0.29925678818232693</v>
      </c>
      <c r="BC47" s="2">
        <f>'X01'!M44/SUM('X01'!$B44:$AB44)*N47</f>
        <v>0.34669383555716016</v>
      </c>
      <c r="BD47" s="2">
        <f>'X01'!N44/SUM('X01'!$B44:$AB44)*O47</f>
        <v>1.5574840763108491</v>
      </c>
      <c r="BE47" s="2">
        <f>'X01'!O44/SUM('X01'!$B44:$AB44)*P47</f>
        <v>6.6799875179299001E-2</v>
      </c>
      <c r="BF47" s="2">
        <f>'X01'!P44/SUM('X01'!$B44:$AB44)*Q47</f>
        <v>0.10591235763417658</v>
      </c>
      <c r="BG47" s="2">
        <f>'X01'!Q44/SUM('X01'!$B44:$AB44)*R47</f>
        <v>3.0104162645312837</v>
      </c>
      <c r="BH47" s="2">
        <f>'X01'!R44/SUM('X01'!$B44:$AB44)*S47</f>
        <v>15.556987204138068</v>
      </c>
      <c r="BI47" s="2">
        <f>'X01'!S44/SUM('X01'!$B44:$AB44)*T47</f>
        <v>1.5263631978669139</v>
      </c>
      <c r="BJ47" s="2">
        <f>'X01'!T44/SUM('X01'!$B44:$AB44)*U47</f>
        <v>0.9910481188675937</v>
      </c>
      <c r="BK47" s="2">
        <f>'X01'!U44/SUM('X01'!$B44:$AB44)*V47</f>
        <v>45.362886811944684</v>
      </c>
      <c r="BL47" s="2">
        <f>'X01'!V44/SUM('X01'!$B44:$AB44)*W47</f>
        <v>49.764524690036282</v>
      </c>
      <c r="BM47" s="2">
        <f>'X01'!W44/SUM('X01'!$B44:$AB44)*X47</f>
        <v>34.180254512897633</v>
      </c>
      <c r="BN47" s="2">
        <f>'X01'!X44/SUM('X01'!$B44:$AB44)*Y47</f>
        <v>21.669269310828945</v>
      </c>
      <c r="BO47" s="2">
        <f>'X01'!Y44/SUM('X01'!$B44:$AB44)*Z47</f>
        <v>1.8275317250402394</v>
      </c>
      <c r="BP47" s="2">
        <f>'X01'!Z44/SUM('X01'!$B44:$AB44)*AA47</f>
        <v>14.12679333401681</v>
      </c>
      <c r="BQ47" s="2">
        <f>'X01'!AA44/SUM('X01'!$B44:$AB44)*AB47</f>
        <v>2.7052071676948883</v>
      </c>
      <c r="BR47" s="2">
        <f>'X01'!AB44/SUM('X01'!$B44:$AB44)*AC47</f>
        <v>0.26821577192200025</v>
      </c>
      <c r="BT47" s="9">
        <f t="shared" si="10"/>
        <v>227.65048349168561</v>
      </c>
    </row>
    <row r="48" spans="1:72" x14ac:dyDescent="0.3">
      <c r="A48" s="1" t="s">
        <v>140</v>
      </c>
      <c r="B48" s="1" t="s">
        <v>141</v>
      </c>
      <c r="C48" s="2">
        <v>326.60119969722564</v>
      </c>
      <c r="D48" s="2">
        <v>276.62889476703538</v>
      </c>
      <c r="E48" s="2">
        <v>323.65635936391317</v>
      </c>
      <c r="F48" s="2">
        <v>281.57258312585304</v>
      </c>
      <c r="G48" s="2">
        <v>558.24804964280156</v>
      </c>
      <c r="H48" s="2">
        <v>315.82624529986128</v>
      </c>
      <c r="I48" s="2">
        <v>437.69629413226204</v>
      </c>
      <c r="J48" s="2">
        <v>4916.7463591082897</v>
      </c>
      <c r="K48" s="2">
        <v>331.24024585569157</v>
      </c>
      <c r="L48" s="2">
        <v>376.03181940125853</v>
      </c>
      <c r="M48" s="2">
        <v>331.26156968635837</v>
      </c>
      <c r="N48" s="2">
        <v>740.43815805679515</v>
      </c>
      <c r="O48" s="2">
        <v>547.28713882670559</v>
      </c>
      <c r="P48" s="2">
        <v>183.09543295073462</v>
      </c>
      <c r="Q48" s="2">
        <v>216.89563046377839</v>
      </c>
      <c r="R48" s="2">
        <v>690.27474140734762</v>
      </c>
      <c r="S48" s="2">
        <v>520.72896711493934</v>
      </c>
      <c r="T48" s="2">
        <v>841.66036701902203</v>
      </c>
      <c r="U48" s="2">
        <v>685.44874610772615</v>
      </c>
      <c r="V48" s="2">
        <v>259.99921596163949</v>
      </c>
      <c r="W48" s="2">
        <v>280.42409483889662</v>
      </c>
      <c r="X48" s="2">
        <v>330.40803807006034</v>
      </c>
      <c r="Y48" s="2">
        <v>416.05045702650602</v>
      </c>
      <c r="Z48" s="2">
        <v>874.22806402962635</v>
      </c>
      <c r="AA48" s="2">
        <v>292.30704181891053</v>
      </c>
      <c r="AB48" s="2">
        <v>334.81703768445652</v>
      </c>
      <c r="AC48" s="2">
        <v>168.25659846209822</v>
      </c>
      <c r="AE48" s="2">
        <f t="shared" si="0"/>
        <v>360.03280371842175</v>
      </c>
      <c r="AF48" s="2">
        <f t="shared" si="1"/>
        <v>925.91901063966236</v>
      </c>
      <c r="AG48" s="2">
        <f t="shared" si="2"/>
        <v>576.9593240508317</v>
      </c>
      <c r="AH48" s="2">
        <f t="shared" si="3"/>
        <v>342.29419664515427</v>
      </c>
      <c r="AI48" s="2">
        <f t="shared" si="4"/>
        <v>417.40218549877295</v>
      </c>
      <c r="AK48" s="2">
        <f t="shared" si="5"/>
        <v>102.32974263172368</v>
      </c>
      <c r="AL48" s="2">
        <f t="shared" si="6"/>
        <v>1509.3100094743381</v>
      </c>
      <c r="AM48" s="2">
        <f t="shared" si="7"/>
        <v>248.6377284375383</v>
      </c>
      <c r="AN48" s="2">
        <f t="shared" si="8"/>
        <v>68.59000003145789</v>
      </c>
      <c r="AO48" s="2">
        <f t="shared" si="9"/>
        <v>312.64063952464284</v>
      </c>
      <c r="AQ48" s="1" t="s">
        <v>141</v>
      </c>
      <c r="AR48" s="2">
        <f>'X01'!B45/SUM('X01'!$B45:$AB45)*C48</f>
        <v>8.8287050626580391E-2</v>
      </c>
      <c r="AS48" s="2">
        <f>'X01'!C45/SUM('X01'!$B45:$AB45)*D48</f>
        <v>1.1603561022107189E-2</v>
      </c>
      <c r="AT48" s="2">
        <f>'X01'!D45/SUM('X01'!$B45:$AB45)*E48</f>
        <v>3.6354018739142</v>
      </c>
      <c r="AU48" s="2">
        <f>'X01'!E45/SUM('X01'!$B45:$AB45)*F48</f>
        <v>1.3123256111383906E-3</v>
      </c>
      <c r="AV48" s="2">
        <f>'X01'!F45/SUM('X01'!$B45:$AB45)*G48</f>
        <v>8.7213248620556989</v>
      </c>
      <c r="AW48" s="2">
        <f>'X01'!G45/SUM('X01'!$B45:$AB45)*H48</f>
        <v>5.8878867505566986E-3</v>
      </c>
      <c r="AX48" s="2">
        <f>'X01'!H45/SUM('X01'!$B45:$AB45)*I48</f>
        <v>1.8359743881386833E-2</v>
      </c>
      <c r="AY48" s="2">
        <f>'X01'!I45/SUM('X01'!$B45:$AB45)*J48</f>
        <v>7.7912647375877073</v>
      </c>
      <c r="AZ48" s="2">
        <f>'X01'!J45/SUM('X01'!$B45:$AB45)*K48</f>
        <v>6.6383904603815894E-2</v>
      </c>
      <c r="BA48" s="2">
        <f>'X01'!K45/SUM('X01'!$B45:$AB45)*L48</f>
        <v>2.1223645287794746</v>
      </c>
      <c r="BB48" s="2">
        <f>'X01'!L45/SUM('X01'!$B45:$AB45)*M48</f>
        <v>0.27018444581987655</v>
      </c>
      <c r="BC48" s="2">
        <f>'X01'!M45/SUM('X01'!$B45:$AB45)*N48</f>
        <v>2.0843803479973166</v>
      </c>
      <c r="BD48" s="2">
        <f>'X01'!N45/SUM('X01'!$B45:$AB45)*O48</f>
        <v>9.7718914468918214</v>
      </c>
      <c r="BE48" s="2">
        <f>'X01'!O45/SUM('X01'!$B45:$AB45)*P48</f>
        <v>4.0960946968844433E-2</v>
      </c>
      <c r="BF48" s="2">
        <f>'X01'!P45/SUM('X01'!$B45:$AB45)*Q48</f>
        <v>0.16881790775284766</v>
      </c>
      <c r="BG48" s="2">
        <f>'X01'!Q45/SUM('X01'!$B45:$AB45)*R48</f>
        <v>49.557196665915285</v>
      </c>
      <c r="BH48" s="2">
        <f>'X01'!R45/SUM('X01'!$B45:$AB45)*S48</f>
        <v>25.320494565203962</v>
      </c>
      <c r="BI48" s="2">
        <f>'X01'!S45/SUM('X01'!$B45:$AB45)*T48</f>
        <v>35.363386505762875</v>
      </c>
      <c r="BJ48" s="2">
        <f>'X01'!T45/SUM('X01'!$B45:$AB45)*U48</f>
        <v>13.896821614320512</v>
      </c>
      <c r="BK48" s="2">
        <f>'X01'!U45/SUM('X01'!$B45:$AB45)*V48</f>
        <v>120.16602465900439</v>
      </c>
      <c r="BL48" s="2">
        <f>'X01'!V45/SUM('X01'!$B45:$AB45)*W48</f>
        <v>35.943060366165618</v>
      </c>
      <c r="BM48" s="2">
        <f>'X01'!W45/SUM('X01'!$B45:$AB45)*X48</f>
        <v>26.023328837369267</v>
      </c>
      <c r="BN48" s="2">
        <f>'X01'!X45/SUM('X01'!$B45:$AB45)*Y48</f>
        <v>19.165933618801201</v>
      </c>
      <c r="BO48" s="2">
        <f>'X01'!Y45/SUM('X01'!$B45:$AB45)*Z48</f>
        <v>25.848726874552337</v>
      </c>
      <c r="BP48" s="2">
        <f>'X01'!Z45/SUM('X01'!$B45:$AB45)*AA48</f>
        <v>0.16484504129422153</v>
      </c>
      <c r="BQ48" s="2">
        <f>'X01'!AA45/SUM('X01'!$B45:$AB45)*AB48</f>
        <v>4.6486761524142244</v>
      </c>
      <c r="BR48" s="2">
        <f>'X01'!AB45/SUM('X01'!$B45:$AB45)*AC48</f>
        <v>0.15919131938761158</v>
      </c>
      <c r="BT48" s="9">
        <f t="shared" si="10"/>
        <v>391.05611179045485</v>
      </c>
    </row>
    <row r="49" spans="1:72" x14ac:dyDescent="0.3">
      <c r="A49" s="1" t="s">
        <v>142</v>
      </c>
      <c r="B49" s="1" t="s">
        <v>143</v>
      </c>
      <c r="C49" s="2">
        <v>319.05556463819414</v>
      </c>
      <c r="D49" s="2">
        <v>268.47702539518207</v>
      </c>
      <c r="E49" s="2">
        <v>315.40190066807389</v>
      </c>
      <c r="F49" s="2">
        <v>226.83754742382877</v>
      </c>
      <c r="G49" s="2">
        <v>557.90146091285658</v>
      </c>
      <c r="H49" s="2">
        <v>274.36249296554701</v>
      </c>
      <c r="I49" s="2">
        <v>443.1073937016987</v>
      </c>
      <c r="J49" s="2">
        <v>4900.714043736305</v>
      </c>
      <c r="K49" s="2">
        <v>311.54604434886073</v>
      </c>
      <c r="L49" s="2">
        <v>372.03146739673502</v>
      </c>
      <c r="M49" s="2">
        <v>324.08469070422444</v>
      </c>
      <c r="N49" s="2">
        <v>735.27988498678076</v>
      </c>
      <c r="O49" s="2">
        <v>545.58531364550481</v>
      </c>
      <c r="P49" s="2">
        <v>181.44878703029997</v>
      </c>
      <c r="Q49" s="2">
        <v>217.00238354308254</v>
      </c>
      <c r="R49" s="2">
        <v>689.73002682185643</v>
      </c>
      <c r="S49" s="2">
        <v>519.97615761781628</v>
      </c>
      <c r="T49" s="2">
        <v>841.27459621527237</v>
      </c>
      <c r="U49" s="2">
        <v>678.61453657712934</v>
      </c>
      <c r="V49" s="2">
        <v>259.58438222145958</v>
      </c>
      <c r="W49" s="2">
        <v>280.26585330510193</v>
      </c>
      <c r="X49" s="2">
        <v>329.92909875794817</v>
      </c>
      <c r="Y49" s="2">
        <v>414.57063791391147</v>
      </c>
      <c r="Z49" s="2">
        <v>873.86985444487254</v>
      </c>
      <c r="AA49" s="2">
        <v>285.94959852880208</v>
      </c>
      <c r="AB49" s="2">
        <v>335.2587503906816</v>
      </c>
      <c r="AC49" s="2">
        <v>164.16178684562402</v>
      </c>
      <c r="AE49" s="2">
        <f t="shared" si="0"/>
        <v>343.59191224362587</v>
      </c>
      <c r="AF49" s="2">
        <f t="shared" si="1"/>
        <v>919.71362691262766</v>
      </c>
      <c r="AG49" s="2">
        <f t="shared" si="2"/>
        <v>574.86241815791948</v>
      </c>
      <c r="AH49" s="2">
        <f t="shared" si="3"/>
        <v>341.5885299923205</v>
      </c>
      <c r="AI49" s="2">
        <f t="shared" si="4"/>
        <v>414.80999755249508</v>
      </c>
      <c r="AK49" s="2">
        <f t="shared" si="5"/>
        <v>116.40100460004253</v>
      </c>
      <c r="AL49" s="2">
        <f t="shared" si="6"/>
        <v>1505.7672473840596</v>
      </c>
      <c r="AM49" s="2">
        <f t="shared" si="7"/>
        <v>247.75841205615595</v>
      </c>
      <c r="AN49" s="2">
        <f t="shared" si="8"/>
        <v>67.907293752118235</v>
      </c>
      <c r="AO49" s="2">
        <f t="shared" si="9"/>
        <v>314.37444823127271</v>
      </c>
      <c r="AQ49" s="1" t="s">
        <v>143</v>
      </c>
      <c r="AR49" s="2">
        <f>'X01'!B46/SUM('X01'!$B46:$AB46)*C49</f>
        <v>9.7698212450147093E-2</v>
      </c>
      <c r="AS49" s="2">
        <f>'X01'!C46/SUM('X01'!$B46:$AB46)*D49</f>
        <v>1.3153683995970437E-2</v>
      </c>
      <c r="AT49" s="2">
        <f>'X01'!D46/SUM('X01'!$B46:$AB46)*E49</f>
        <v>3.7577673247843664</v>
      </c>
      <c r="AU49" s="2">
        <f>'X01'!E46/SUM('X01'!$B46:$AB46)*F49</f>
        <v>1.9845735222608911E-3</v>
      </c>
      <c r="AV49" s="2">
        <f>'X01'!F46/SUM('X01'!$B46:$AB46)*G49</f>
        <v>8.5222444606829679</v>
      </c>
      <c r="AW49" s="2">
        <f>'X01'!G46/SUM('X01'!$B46:$AB46)*H49</f>
        <v>8.161235446970087E-3</v>
      </c>
      <c r="AX49" s="2">
        <f>'X01'!H46/SUM('X01'!$B46:$AB46)*I49</f>
        <v>2.8687517396199576E-2</v>
      </c>
      <c r="AY49" s="2">
        <f>'X01'!I46/SUM('X01'!$B46:$AB46)*J49</f>
        <v>8.3436186829712291</v>
      </c>
      <c r="AZ49" s="2">
        <f>'X01'!J46/SUM('X01'!$B46:$AB46)*K49</f>
        <v>8.7221684431231586E-2</v>
      </c>
      <c r="BA49" s="2">
        <f>'X01'!K46/SUM('X01'!$B46:$AB46)*L49</f>
        <v>2.1325823657514826</v>
      </c>
      <c r="BB49" s="2">
        <f>'X01'!L46/SUM('X01'!$B46:$AB46)*M49</f>
        <v>0.29487917656665535</v>
      </c>
      <c r="BC49" s="2">
        <f>'X01'!M46/SUM('X01'!$B46:$AB46)*N49</f>
        <v>2.1408599245811968</v>
      </c>
      <c r="BD49" s="2">
        <f>'X01'!N46/SUM('X01'!$B46:$AB46)*O49</f>
        <v>9.8615512980848088</v>
      </c>
      <c r="BE49" s="2">
        <f>'X01'!O46/SUM('X01'!$B46:$AB46)*P49</f>
        <v>5.0481638100685025E-2</v>
      </c>
      <c r="BF49" s="2">
        <f>'X01'!P46/SUM('X01'!$B46:$AB46)*Q49</f>
        <v>0.17960064429499464</v>
      </c>
      <c r="BG49" s="2">
        <f>'X01'!Q46/SUM('X01'!$B46:$AB46)*R49</f>
        <v>48.395585799448547</v>
      </c>
      <c r="BH49" s="2">
        <f>'X01'!R46/SUM('X01'!$B46:$AB46)*S49</f>
        <v>25.460090810914664</v>
      </c>
      <c r="BI49" s="2">
        <f>'X01'!S46/SUM('X01'!$B46:$AB46)*T49</f>
        <v>34.401607192189907</v>
      </c>
      <c r="BJ49" s="2">
        <f>'X01'!T46/SUM('X01'!$B46:$AB46)*U49</f>
        <v>15.155077900574101</v>
      </c>
      <c r="BK49" s="2">
        <f>'X01'!U46/SUM('X01'!$B46:$AB46)*V49</f>
        <v>120.82236706792786</v>
      </c>
      <c r="BL49" s="2">
        <f>'X01'!V46/SUM('X01'!$B46:$AB46)*W49</f>
        <v>35.188321367299288</v>
      </c>
      <c r="BM49" s="2">
        <f>'X01'!W46/SUM('X01'!$B46:$AB46)*X49</f>
        <v>25.479789576905766</v>
      </c>
      <c r="BN49" s="2">
        <f>'X01'!X46/SUM('X01'!$B46:$AB46)*Y49</f>
        <v>19.182620444015026</v>
      </c>
      <c r="BO49" s="2">
        <f>'X01'!Y46/SUM('X01'!$B46:$AB46)*Z49</f>
        <v>25.063080766481839</v>
      </c>
      <c r="BP49" s="2">
        <f>'X01'!Z46/SUM('X01'!$B46:$AB46)*AA49</f>
        <v>0.19213344106417821</v>
      </c>
      <c r="BQ49" s="2">
        <f>'X01'!AA46/SUM('X01'!$B46:$AB46)*AB49</f>
        <v>4.8255972520021748</v>
      </c>
      <c r="BR49" s="2">
        <f>'X01'!AB46/SUM('X01'!$B46:$AB46)*AC49</f>
        <v>0.17004975977793502</v>
      </c>
      <c r="BT49" s="9">
        <f t="shared" si="10"/>
        <v>389.8568138016625</v>
      </c>
    </row>
    <row r="50" spans="1:72" x14ac:dyDescent="0.3">
      <c r="A50" s="1" t="s">
        <v>144</v>
      </c>
      <c r="B50" s="1" t="s">
        <v>145</v>
      </c>
      <c r="C50" s="2">
        <v>204.64736010034358</v>
      </c>
      <c r="D50" s="2">
        <v>139.01482509357876</v>
      </c>
      <c r="E50" s="2">
        <v>172.06630255560486</v>
      </c>
      <c r="F50" s="2">
        <v>109.25876932903067</v>
      </c>
      <c r="G50" s="2">
        <v>198.41940725954078</v>
      </c>
      <c r="H50" s="2">
        <v>150.89323655106236</v>
      </c>
      <c r="I50" s="2">
        <v>301.82030828710282</v>
      </c>
      <c r="J50" s="2">
        <v>277.91717890180655</v>
      </c>
      <c r="K50" s="2">
        <v>207.675929143774</v>
      </c>
      <c r="L50" s="2">
        <v>207.61978664516676</v>
      </c>
      <c r="M50" s="2">
        <v>246.23266440963096</v>
      </c>
      <c r="N50" s="2">
        <v>220.16919966795939</v>
      </c>
      <c r="O50" s="2">
        <v>277.81700715560311</v>
      </c>
      <c r="P50" s="2">
        <v>97.974730290128718</v>
      </c>
      <c r="Q50" s="2">
        <v>136.97067077423634</v>
      </c>
      <c r="R50" s="2">
        <v>180.03975209479637</v>
      </c>
      <c r="S50" s="2">
        <v>199.87186591946735</v>
      </c>
      <c r="T50" s="2">
        <v>162.97877177657836</v>
      </c>
      <c r="U50" s="2">
        <v>130.57730965172647</v>
      </c>
      <c r="V50" s="2">
        <v>141.30869219933345</v>
      </c>
      <c r="W50" s="2">
        <v>129.20288015893607</v>
      </c>
      <c r="X50" s="2">
        <v>153.28310513609958</v>
      </c>
      <c r="Y50" s="2">
        <v>156.55998911006975</v>
      </c>
      <c r="Z50" s="2">
        <v>262.99703133799278</v>
      </c>
      <c r="AA50" s="2">
        <v>185.63992813349023</v>
      </c>
      <c r="AB50" s="2">
        <v>159.76934694033412</v>
      </c>
      <c r="AC50" s="2">
        <v>97.281983400636122</v>
      </c>
      <c r="AE50" s="2">
        <f t="shared" si="0"/>
        <v>182.30288702518055</v>
      </c>
      <c r="AF50" s="2">
        <f t="shared" si="1"/>
        <v>205.82410212034469</v>
      </c>
      <c r="AG50" s="2">
        <f t="shared" si="2"/>
        <v>158.6841598867764</v>
      </c>
      <c r="AH50" s="2">
        <f t="shared" si="3"/>
        <v>146.34865813503515</v>
      </c>
      <c r="AI50" s="2">
        <f t="shared" si="4"/>
        <v>176.42207245311332</v>
      </c>
      <c r="AK50" s="2">
        <f t="shared" si="5"/>
        <v>62.375322212772609</v>
      </c>
      <c r="AL50" s="2">
        <f t="shared" si="6"/>
        <v>60.480154069283365</v>
      </c>
      <c r="AM50" s="2">
        <f t="shared" si="7"/>
        <v>30.587430572117363</v>
      </c>
      <c r="AN50" s="2">
        <f t="shared" si="8"/>
        <v>14.938800786842913</v>
      </c>
      <c r="AO50" s="2">
        <f t="shared" si="9"/>
        <v>68.6067521737737</v>
      </c>
      <c r="AQ50" s="1" t="s">
        <v>145</v>
      </c>
      <c r="AR50" s="2">
        <f>'X01'!B47/SUM('X01'!$B47:$AB47)*C50</f>
        <v>0.28718101697507975</v>
      </c>
      <c r="AS50" s="2">
        <f>'X01'!C47/SUM('X01'!$B47:$AB47)*D50</f>
        <v>4.1224258530935594E-2</v>
      </c>
      <c r="AT50" s="2">
        <f>'X01'!D47/SUM('X01'!$B47:$AB47)*E50</f>
        <v>15.271213512065371</v>
      </c>
      <c r="AU50" s="2">
        <f>'X01'!E47/SUM('X01'!$B47:$AB47)*F50</f>
        <v>1.272866022335549E-2</v>
      </c>
      <c r="AV50" s="2">
        <f>'X01'!F47/SUM('X01'!$B47:$AB47)*G50</f>
        <v>0.59575941620813055</v>
      </c>
      <c r="AW50" s="2">
        <f>'X01'!G47/SUM('X01'!$B47:$AB47)*H50</f>
        <v>0.12065641846426574</v>
      </c>
      <c r="AX50" s="2">
        <f>'X01'!H47/SUM('X01'!$B47:$AB47)*I50</f>
        <v>0.18540018195891739</v>
      </c>
      <c r="AY50" s="2">
        <f>'X01'!I47/SUM('X01'!$B47:$AB47)*J50</f>
        <v>1.062566938149577</v>
      </c>
      <c r="AZ50" s="2">
        <f>'X01'!J47/SUM('X01'!$B47:$AB47)*K50</f>
        <v>0.75002241926305113</v>
      </c>
      <c r="BA50" s="2">
        <f>'X01'!K47/SUM('X01'!$B47:$AB47)*L50</f>
        <v>1.9537089978789628</v>
      </c>
      <c r="BB50" s="2">
        <f>'X01'!L47/SUM('X01'!$B47:$AB47)*M50</f>
        <v>0.7354082149905572</v>
      </c>
      <c r="BC50" s="2">
        <f>'X01'!M47/SUM('X01'!$B47:$AB47)*N50</f>
        <v>2.0204999074595746</v>
      </c>
      <c r="BD50" s="2">
        <f>'X01'!N47/SUM('X01'!$B47:$AB47)*O50</f>
        <v>4.9975607696823436</v>
      </c>
      <c r="BE50" s="2">
        <f>'X01'!O47/SUM('X01'!$B47:$AB47)*P50</f>
        <v>0.10583954215020178</v>
      </c>
      <c r="BF50" s="2">
        <f>'X01'!P47/SUM('X01'!$B47:$AB47)*Q50</f>
        <v>0.20599165700183281</v>
      </c>
      <c r="BG50" s="2">
        <f>'X01'!Q47/SUM('X01'!$B47:$AB47)*R50</f>
        <v>2.1031857124306725</v>
      </c>
      <c r="BH50" s="2">
        <f>'X01'!R47/SUM('X01'!$B47:$AB47)*S50</f>
        <v>10.210515145149099</v>
      </c>
      <c r="BI50" s="2">
        <f>'X01'!S47/SUM('X01'!$B47:$AB47)*T50</f>
        <v>1.2289797819850961</v>
      </c>
      <c r="BJ50" s="2">
        <f>'X01'!T47/SUM('X01'!$B47:$AB47)*U50</f>
        <v>21.317234494908806</v>
      </c>
      <c r="BK50" s="2">
        <f>'X01'!U47/SUM('X01'!$B47:$AB47)*V50</f>
        <v>64.897341935128452</v>
      </c>
      <c r="BL50" s="2">
        <f>'X01'!V47/SUM('X01'!$B47:$AB47)*W50</f>
        <v>7.6786498907744551</v>
      </c>
      <c r="BM50" s="2">
        <f>'X01'!W47/SUM('X01'!$B47:$AB47)*X50</f>
        <v>5.3572502470239876</v>
      </c>
      <c r="BN50" s="2">
        <f>'X01'!X47/SUM('X01'!$B47:$AB47)*Y50</f>
        <v>6.5354578410127013</v>
      </c>
      <c r="BO50" s="2">
        <f>'X01'!Y47/SUM('X01'!$B47:$AB47)*Z50</f>
        <v>1.3202704164266081</v>
      </c>
      <c r="BP50" s="2">
        <f>'X01'!Z47/SUM('X01'!$B47:$AB47)*AA50</f>
        <v>0.60064284816095281</v>
      </c>
      <c r="BQ50" s="2">
        <f>'X01'!AA47/SUM('X01'!$B47:$AB47)*AB50</f>
        <v>1.6921044364341862</v>
      </c>
      <c r="BR50" s="2">
        <f>'X01'!AB47/SUM('X01'!$B47:$AB47)*AC50</f>
        <v>0.74336559352639464</v>
      </c>
      <c r="BT50" s="9">
        <f t="shared" si="10"/>
        <v>152.03076025396359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544.08789068726139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686.44115758537623</v>
      </c>
      <c r="M51" s="2">
        <v>573.73752911198801</v>
      </c>
      <c r="N51" s="2">
        <v>0</v>
      </c>
      <c r="O51" s="2">
        <v>0</v>
      </c>
      <c r="P51" s="2">
        <v>0</v>
      </c>
      <c r="Q51" s="2">
        <v>0</v>
      </c>
      <c r="R51" s="2">
        <v>549.80585172061376</v>
      </c>
      <c r="S51" s="2">
        <v>614.034886497299</v>
      </c>
      <c r="T51" s="2">
        <v>0</v>
      </c>
      <c r="U51" s="2">
        <v>428.08645060483877</v>
      </c>
      <c r="V51" s="2">
        <v>557.29381612727241</v>
      </c>
      <c r="W51" s="2">
        <v>532.57072250294436</v>
      </c>
      <c r="X51" s="2">
        <v>380.41612414977538</v>
      </c>
      <c r="Y51" s="2">
        <v>705.66040527051462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77.726841526751627</v>
      </c>
      <c r="AF51" s="2">
        <f t="shared" si="1"/>
        <v>201.10939315755311</v>
      </c>
      <c r="AG51" s="2">
        <f t="shared" si="2"/>
        <v>399.85378830735249</v>
      </c>
      <c r="AH51" s="2">
        <f t="shared" si="3"/>
        <v>539.54908397441147</v>
      </c>
      <c r="AI51" s="2">
        <f t="shared" si="4"/>
        <v>0</v>
      </c>
      <c r="AK51" s="2">
        <f t="shared" si="5"/>
        <v>205.64589287431278</v>
      </c>
      <c r="AL51" s="2">
        <f t="shared" si="6"/>
        <v>303.86218043282315</v>
      </c>
      <c r="AM51" s="2">
        <f t="shared" si="7"/>
        <v>277.69350035961929</v>
      </c>
      <c r="AN51" s="2">
        <f t="shared" si="8"/>
        <v>162.73439632436811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14.757956706316632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2.0769075140089202</v>
      </c>
      <c r="BB51" s="2">
        <f>'X01'!L48/SUM('X01'!$B48:$AB48)*M51</f>
        <v>10.531924289837267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72.338399688441498</v>
      </c>
      <c r="BH51" s="2">
        <f>'X01'!R48/SUM('X01'!$B48:$AB48)*S51</f>
        <v>36.586863609176902</v>
      </c>
      <c r="BI51" s="2">
        <f>'X01'!S48/SUM('X01'!$B48:$AB48)*T51</f>
        <v>0</v>
      </c>
      <c r="BJ51" s="2">
        <f>'X01'!T48/SUM('X01'!$B48:$AB48)*U51</f>
        <v>86.337319530394936</v>
      </c>
      <c r="BK51" s="2">
        <f>'X01'!U48/SUM('X01'!$B48:$AB48)*V51</f>
        <v>213.37161400840023</v>
      </c>
      <c r="BL51" s="2">
        <f>'X01'!V48/SUM('X01'!$B48:$AB48)*W51</f>
        <v>63.162012512214837</v>
      </c>
      <c r="BM51" s="2">
        <f>'X01'!W48/SUM('X01'!$B48:$AB48)*X51</f>
        <v>0.34198839580405138</v>
      </c>
      <c r="BN51" s="2">
        <f>'X01'!X48/SUM('X01'!$B48:$AB48)*Y51</f>
        <v>39.720256547996193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539.22524280259142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544.16648356864175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687.38805172374146</v>
      </c>
      <c r="M52" s="2">
        <v>573.86930475602776</v>
      </c>
      <c r="N52" s="2">
        <v>0</v>
      </c>
      <c r="O52" s="2">
        <v>0</v>
      </c>
      <c r="P52" s="2">
        <v>0</v>
      </c>
      <c r="Q52" s="2">
        <v>0</v>
      </c>
      <c r="R52" s="2">
        <v>549.79062258740896</v>
      </c>
      <c r="S52" s="2">
        <v>614.01749749723001</v>
      </c>
      <c r="T52" s="2">
        <v>0</v>
      </c>
      <c r="U52" s="2">
        <v>428.0940668476436</v>
      </c>
      <c r="V52" s="2">
        <v>557.28723457514388</v>
      </c>
      <c r="W52" s="2">
        <v>532.56057122031348</v>
      </c>
      <c r="X52" s="2">
        <v>379.70976251722624</v>
      </c>
      <c r="Y52" s="2">
        <v>705.66251659440957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77.738069081234542</v>
      </c>
      <c r="AF52" s="2">
        <f t="shared" si="1"/>
        <v>201.22755322968646</v>
      </c>
      <c r="AG52" s="2">
        <f t="shared" si="2"/>
        <v>399.84969973000437</v>
      </c>
      <c r="AH52" s="2">
        <f t="shared" si="3"/>
        <v>539.31095011064974</v>
      </c>
      <c r="AI52" s="2">
        <f t="shared" si="4"/>
        <v>0</v>
      </c>
      <c r="AK52" s="2">
        <f t="shared" si="5"/>
        <v>205.67559819130597</v>
      </c>
      <c r="AL52" s="2">
        <f t="shared" si="6"/>
        <v>304.06933577506663</v>
      </c>
      <c r="AM52" s="2">
        <f t="shared" si="7"/>
        <v>277.68804417104968</v>
      </c>
      <c r="AN52" s="2">
        <f t="shared" si="8"/>
        <v>163.08119199956056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14.758090731103426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2.0769077508191707</v>
      </c>
      <c r="BB52" s="2">
        <f>'X01'!L49/SUM('X01'!$B49:$AB49)*M52</f>
        <v>10.531833875411662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72.338666984381518</v>
      </c>
      <c r="BH52" s="2">
        <f>'X01'!R49/SUM('X01'!$B49:$AB49)*S52</f>
        <v>36.586886646684235</v>
      </c>
      <c r="BI52" s="2">
        <f>'X01'!S49/SUM('X01'!$B49:$AB49)*T52</f>
        <v>0</v>
      </c>
      <c r="BJ52" s="2">
        <f>'X01'!T49/SUM('X01'!$B49:$AB49)*U52</f>
        <v>86.337556590548644</v>
      </c>
      <c r="BK52" s="2">
        <f>'X01'!U49/SUM('X01'!$B49:$AB49)*V52</f>
        <v>213.37199840181279</v>
      </c>
      <c r="BL52" s="2">
        <f>'X01'!V49/SUM('X01'!$B49:$AB49)*W52</f>
        <v>63.162094169793768</v>
      </c>
      <c r="BM52" s="2">
        <f>'X01'!W49/SUM('X01'!$B49:$AB49)*X52</f>
        <v>0.34198923622731375</v>
      </c>
      <c r="BN52" s="2">
        <f>'X01'!X49/SUM('X01'!$B49:$AB49)*Y52</f>
        <v>39.720439056420737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539.22646344320333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544.10041848874937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688.15749743738832</v>
      </c>
      <c r="M53" s="2">
        <v>573.94445448705108</v>
      </c>
      <c r="N53" s="2">
        <v>0</v>
      </c>
      <c r="O53" s="2">
        <v>0</v>
      </c>
      <c r="P53" s="2">
        <v>0</v>
      </c>
      <c r="Q53" s="2">
        <v>0</v>
      </c>
      <c r="R53" s="2">
        <v>549.77992572978576</v>
      </c>
      <c r="S53" s="2">
        <v>613.99168900372888</v>
      </c>
      <c r="T53" s="2">
        <v>0</v>
      </c>
      <c r="U53" s="2">
        <v>428.09261974333475</v>
      </c>
      <c r="V53" s="2">
        <v>557.28158839853745</v>
      </c>
      <c r="W53" s="2">
        <v>532.53950859421661</v>
      </c>
      <c r="X53" s="2">
        <v>379.79197793482308</v>
      </c>
      <c r="Y53" s="2">
        <v>705.62079508016996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77.728631212678479</v>
      </c>
      <c r="AF53" s="2">
        <f t="shared" si="1"/>
        <v>201.32020862824726</v>
      </c>
      <c r="AG53" s="2">
        <f t="shared" si="2"/>
        <v>399.84147428640028</v>
      </c>
      <c r="AH53" s="2">
        <f t="shared" si="3"/>
        <v>539.31742720306988</v>
      </c>
      <c r="AI53" s="2">
        <f t="shared" si="4"/>
        <v>0</v>
      </c>
      <c r="AK53" s="2">
        <f t="shared" si="5"/>
        <v>205.65062793820016</v>
      </c>
      <c r="AL53" s="2">
        <f t="shared" si="6"/>
        <v>304.23315631931206</v>
      </c>
      <c r="AM53" s="2">
        <f t="shared" si="7"/>
        <v>277.68029324763143</v>
      </c>
      <c r="AN53" s="2">
        <f t="shared" si="8"/>
        <v>163.02012040262133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14.75766701319554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2.0766729458691464</v>
      </c>
      <c r="BB53" s="2">
        <f>'X01'!L50/SUM('X01'!$B50:$AB50)*M53</f>
        <v>10.531731633424675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72.337527371486999</v>
      </c>
      <c r="BH53" s="2">
        <f>'X01'!R50/SUM('X01'!$B50:$AB50)*S53</f>
        <v>36.586526095463199</v>
      </c>
      <c r="BI53" s="2">
        <f>'X01'!S50/SUM('X01'!$B50:$AB50)*T53</f>
        <v>0</v>
      </c>
      <c r="BJ53" s="2">
        <f>'X01'!T50/SUM('X01'!$B50:$AB50)*U53</f>
        <v>86.33634391922746</v>
      </c>
      <c r="BK53" s="2">
        <f>'X01'!U50/SUM('X01'!$B50:$AB50)*V53</f>
        <v>213.36884655771996</v>
      </c>
      <c r="BL53" s="2">
        <f>'X01'!V50/SUM('X01'!$B50:$AB50)*W53</f>
        <v>63.161346178165637</v>
      </c>
      <c r="BM53" s="2">
        <f>'X01'!W50/SUM('X01'!$B50:$AB50)*X53</f>
        <v>0.34198423439939785</v>
      </c>
      <c r="BN53" s="2">
        <f>'X01'!X50/SUM('X01'!$B50:$AB50)*Y53</f>
        <v>39.719665105570229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539.21831105452225</v>
      </c>
    </row>
    <row r="54" spans="1:72" x14ac:dyDescent="0.3">
      <c r="A54" s="1" t="s">
        <v>152</v>
      </c>
      <c r="B54" s="1" t="s">
        <v>153</v>
      </c>
      <c r="C54" s="2">
        <v>527.96013830426932</v>
      </c>
      <c r="D54" s="2">
        <v>0</v>
      </c>
      <c r="E54" s="2">
        <v>544.05018338994273</v>
      </c>
      <c r="F54" s="2">
        <v>0</v>
      </c>
      <c r="G54" s="2">
        <v>389.32647911174422</v>
      </c>
      <c r="H54" s="2">
        <v>0</v>
      </c>
      <c r="I54" s="2">
        <v>641.91060519150903</v>
      </c>
      <c r="J54" s="2">
        <v>635.01067534182346</v>
      </c>
      <c r="K54" s="2">
        <v>454.50114623436593</v>
      </c>
      <c r="L54" s="2">
        <v>687.24570346237101</v>
      </c>
      <c r="M54" s="2">
        <v>573.82696346413513</v>
      </c>
      <c r="N54" s="2">
        <v>670.07529895016216</v>
      </c>
      <c r="O54" s="2">
        <v>18143.69831941395</v>
      </c>
      <c r="P54" s="2">
        <v>149.75376299626231</v>
      </c>
      <c r="Q54" s="2">
        <v>230.89822049436316</v>
      </c>
      <c r="R54" s="2">
        <v>549.77947219795738</v>
      </c>
      <c r="S54" s="2">
        <v>613.4688889708018</v>
      </c>
      <c r="T54" s="2">
        <v>234.43249441470635</v>
      </c>
      <c r="U54" s="2">
        <v>428.05568681826787</v>
      </c>
      <c r="V54" s="2">
        <v>556.83478228985859</v>
      </c>
      <c r="W54" s="2">
        <v>532.3310388793974</v>
      </c>
      <c r="X54" s="2">
        <v>364.67042787071551</v>
      </c>
      <c r="Y54" s="2">
        <v>704.75204104153454</v>
      </c>
      <c r="Z54" s="2">
        <v>501.1500834731911</v>
      </c>
      <c r="AA54" s="2">
        <v>341.45073862477312</v>
      </c>
      <c r="AB54" s="2">
        <v>306.5089940421957</v>
      </c>
      <c r="AC54" s="2">
        <v>243.60401552702007</v>
      </c>
      <c r="AE54" s="2">
        <f t="shared" si="0"/>
        <v>300.46391514249501</v>
      </c>
      <c r="AF54" s="2">
        <f t="shared" si="1"/>
        <v>2454.9766180617098</v>
      </c>
      <c r="AG54" s="2">
        <f t="shared" si="2"/>
        <v>458.19796312340861</v>
      </c>
      <c r="AH54" s="2">
        <f t="shared" si="3"/>
        <v>533.91783593054913</v>
      </c>
      <c r="AI54" s="2">
        <f t="shared" si="4"/>
        <v>348.17845791679503</v>
      </c>
      <c r="AK54" s="2">
        <f t="shared" si="5"/>
        <v>290.51875784547747</v>
      </c>
      <c r="AL54" s="2">
        <f t="shared" si="6"/>
        <v>5886.3187710100492</v>
      </c>
      <c r="AM54" s="2">
        <f t="shared" si="7"/>
        <v>168.14460474649243</v>
      </c>
      <c r="AN54" s="2">
        <f t="shared" si="8"/>
        <v>170.04635940789134</v>
      </c>
      <c r="AO54" s="2">
        <f t="shared" si="9"/>
        <v>109.72349893097538</v>
      </c>
      <c r="AQ54" s="1" t="s">
        <v>153</v>
      </c>
      <c r="AR54" s="2">
        <f>'X01'!B51/SUM('X01'!$B51:$AB51)*C54</f>
        <v>3.2149563896253157E-3</v>
      </c>
      <c r="AS54" s="2">
        <f>'X01'!C51/SUM('X01'!$B51:$AB51)*D54</f>
        <v>0</v>
      </c>
      <c r="AT54" s="2">
        <f>'X01'!D51/SUM('X01'!$B51:$AB51)*E54</f>
        <v>14.732621882444739</v>
      </c>
      <c r="AU54" s="2">
        <f>'X01'!E51/SUM('X01'!$B51:$AB51)*F54</f>
        <v>0</v>
      </c>
      <c r="AV54" s="2">
        <f>'X01'!F51/SUM('X01'!$B51:$AB51)*G54</f>
        <v>4.7415233115545513E-3</v>
      </c>
      <c r="AW54" s="2">
        <f>'X01'!G51/SUM('X01'!$B51:$AB51)*H54</f>
        <v>0</v>
      </c>
      <c r="AX54" s="2">
        <f>'X01'!H51/SUM('X01'!$B51:$AB51)*I54</f>
        <v>3.908845482837103E-3</v>
      </c>
      <c r="AY54" s="2">
        <f>'X01'!I51/SUM('X01'!$B51:$AB51)*J54</f>
        <v>1.1600487309861589E-2</v>
      </c>
      <c r="AZ54" s="2">
        <f>'X01'!J51/SUM('X01'!$B51:$AB51)*K54</f>
        <v>5.5352715410347817E-3</v>
      </c>
      <c r="BA54" s="2">
        <f>'X01'!K51/SUM('X01'!$B51:$AB51)*L54</f>
        <v>2.0924543400997777</v>
      </c>
      <c r="BB54" s="2">
        <f>'X01'!L51/SUM('X01'!$B51:$AB51)*M54</f>
        <v>10.514220759125456</v>
      </c>
      <c r="BC54" s="2">
        <f>'X01'!M51/SUM('X01'!$B51:$AB51)*N54</f>
        <v>1.2241054054624811E-2</v>
      </c>
      <c r="BD54" s="2">
        <f>'X01'!N51/SUM('X01'!$B51:$AB51)*O54</f>
        <v>1.10484096452405</v>
      </c>
      <c r="BE54" s="2">
        <f>'X01'!O51/SUM('X01'!$B51:$AB51)*P54</f>
        <v>9.1190940808831024E-4</v>
      </c>
      <c r="BF54" s="2">
        <f>'X01'!P51/SUM('X01'!$B51:$AB51)*Q54</f>
        <v>4.2180895230976099E-3</v>
      </c>
      <c r="BG54" s="2">
        <f>'X01'!Q51/SUM('X01'!$B51:$AB51)*R54</f>
        <v>72.172365495332883</v>
      </c>
      <c r="BH54" s="2">
        <f>'X01'!R51/SUM('X01'!$B51:$AB51)*S54</f>
        <v>36.613132266489025</v>
      </c>
      <c r="BI54" s="2">
        <f>'X01'!S51/SUM('X01'!$B51:$AB51)*T54</f>
        <v>1.5703065634890816E-2</v>
      </c>
      <c r="BJ54" s="2">
        <f>'X01'!T51/SUM('X01'!$B51:$AB51)*U54</f>
        <v>86.142883558458877</v>
      </c>
      <c r="BK54" s="2">
        <f>'X01'!U51/SUM('X01'!$B51:$AB51)*V54</f>
        <v>213.29057551077199</v>
      </c>
      <c r="BL54" s="2">
        <f>'X01'!V51/SUM('X01'!$B51:$AB51)*W54</f>
        <v>63.064793334543147</v>
      </c>
      <c r="BM54" s="2">
        <f>'X01'!W51/SUM('X01'!$B51:$AB51)*X54</f>
        <v>0.39082934664015301</v>
      </c>
      <c r="BN54" s="2">
        <f>'X01'!X51/SUM('X01'!$B51:$AB51)*Y54</f>
        <v>39.778021364109023</v>
      </c>
      <c r="BO54" s="2">
        <f>'X01'!Y51/SUM('X01'!$B51:$AB51)*Z54</f>
        <v>6.1033988974934974E-3</v>
      </c>
      <c r="BP54" s="2">
        <f>'X01'!Z51/SUM('X01'!$B51:$AB51)*AA54</f>
        <v>6.237682473963703E-3</v>
      </c>
      <c r="BQ54" s="2">
        <f>'X01'!AA51/SUM('X01'!$B51:$AB51)*AB54</f>
        <v>1.3065174511602542E-2</v>
      </c>
      <c r="BR54" s="2">
        <f>'X01'!AB51/SUM('X01'!$B51:$AB51)*AC54</f>
        <v>7.4170020559925732E-3</v>
      </c>
      <c r="BT54" s="9">
        <f t="shared" si="10"/>
        <v>539.99163728313363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544.16619029091987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687.17584805117383</v>
      </c>
      <c r="M55" s="2">
        <v>573.84562237061891</v>
      </c>
      <c r="N55" s="2">
        <v>0</v>
      </c>
      <c r="O55" s="2">
        <v>0</v>
      </c>
      <c r="P55" s="2">
        <v>0</v>
      </c>
      <c r="Q55" s="2">
        <v>0</v>
      </c>
      <c r="R55" s="2">
        <v>549.79322545297941</v>
      </c>
      <c r="S55" s="2">
        <v>614.01985450974144</v>
      </c>
      <c r="T55" s="2">
        <v>0</v>
      </c>
      <c r="U55" s="2">
        <v>428.09226077462438</v>
      </c>
      <c r="V55" s="2">
        <v>557.28710237824293</v>
      </c>
      <c r="W55" s="2">
        <v>532.55730528541972</v>
      </c>
      <c r="X55" s="2">
        <v>379.55647940234809</v>
      </c>
      <c r="Y55" s="2">
        <v>705.66791456628005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77.73802718441712</v>
      </c>
      <c r="AF55" s="2">
        <f t="shared" si="1"/>
        <v>201.20163287497471</v>
      </c>
      <c r="AG55" s="2">
        <f t="shared" si="2"/>
        <v>399.84980441565216</v>
      </c>
      <c r="AH55" s="2">
        <f t="shared" si="3"/>
        <v>539.26056641801597</v>
      </c>
      <c r="AI55" s="2">
        <f t="shared" si="4"/>
        <v>0</v>
      </c>
      <c r="AK55" s="2">
        <f t="shared" si="5"/>
        <v>205.67548734274641</v>
      </c>
      <c r="AL55" s="2">
        <f t="shared" si="6"/>
        <v>304.0236753874521</v>
      </c>
      <c r="AM55" s="2">
        <f t="shared" si="7"/>
        <v>277.68856391017744</v>
      </c>
      <c r="AN55" s="2">
        <f t="shared" si="8"/>
        <v>163.15902463096745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14.758041865158532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2.0769056922456048</v>
      </c>
      <c r="BB55" s="2">
        <f>'X01'!L52/SUM('X01'!$B52:$AB52)*M55</f>
        <v>10.531834215671674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72.338485669368325</v>
      </c>
      <c r="BH55" s="2">
        <f>'X01'!R52/SUM('X01'!$B52:$AB52)*S55</f>
        <v>36.586796948680117</v>
      </c>
      <c r="BI55" s="2">
        <f>'X01'!S52/SUM('X01'!$B52:$AB52)*T55</f>
        <v>0</v>
      </c>
      <c r="BJ55" s="2">
        <f>'X01'!T52/SUM('X01'!$B52:$AB52)*U55</f>
        <v>86.337346192302121</v>
      </c>
      <c r="BK55" s="2">
        <f>'X01'!U52/SUM('X01'!$B52:$AB52)*V55</f>
        <v>213.37144554971721</v>
      </c>
      <c r="BL55" s="2">
        <f>'X01'!V52/SUM('X01'!$B52:$AB52)*W55</f>
        <v>63.161955779755175</v>
      </c>
      <c r="BM55" s="2">
        <f>'X01'!W52/SUM('X01'!$B52:$AB52)*X55</f>
        <v>0.3419883958040511</v>
      </c>
      <c r="BN55" s="2">
        <f>'X01'!X52/SUM('X01'!$B52:$AB52)*Y55</f>
        <v>39.720338916904957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539.22513922560779</v>
      </c>
    </row>
    <row r="56" spans="1:72" x14ac:dyDescent="0.3">
      <c r="A56" s="1" t="s">
        <v>156</v>
      </c>
      <c r="B56" s="1" t="s">
        <v>157</v>
      </c>
      <c r="C56" s="2">
        <v>263.71599677738999</v>
      </c>
      <c r="D56" s="2">
        <v>210.15402058465034</v>
      </c>
      <c r="E56" s="2">
        <v>539.81938989130629</v>
      </c>
      <c r="F56" s="2">
        <v>154.12706223591087</v>
      </c>
      <c r="G56" s="2">
        <v>192.74609434851442</v>
      </c>
      <c r="H56" s="2">
        <v>202.79568069337546</v>
      </c>
      <c r="I56" s="2">
        <v>390.47284386211413</v>
      </c>
      <c r="J56" s="2">
        <v>321.68826965807955</v>
      </c>
      <c r="K56" s="2">
        <v>230.6975431417838</v>
      </c>
      <c r="L56" s="2">
        <v>662.49212946227362</v>
      </c>
      <c r="M56" s="2">
        <v>569.69808457789463</v>
      </c>
      <c r="N56" s="2">
        <v>306.83859093060107</v>
      </c>
      <c r="O56" s="2">
        <v>18946.620183949854</v>
      </c>
      <c r="P56" s="2">
        <v>223.13728203715078</v>
      </c>
      <c r="Q56" s="2">
        <v>243.53098662309634</v>
      </c>
      <c r="R56" s="2">
        <v>547.3486033191416</v>
      </c>
      <c r="S56" s="2">
        <v>605.86322415996017</v>
      </c>
      <c r="T56" s="2">
        <v>140.49400433879748</v>
      </c>
      <c r="U56" s="2">
        <v>419.05669247028356</v>
      </c>
      <c r="V56" s="2">
        <v>551.06240800159264</v>
      </c>
      <c r="W56" s="2">
        <v>529.11559559334887</v>
      </c>
      <c r="X56" s="2">
        <v>288.06475549231584</v>
      </c>
      <c r="Y56" s="2">
        <v>698.35145010180668</v>
      </c>
      <c r="Z56" s="2">
        <v>245.63772529871829</v>
      </c>
      <c r="AA56" s="2">
        <v>283.56022824283662</v>
      </c>
      <c r="AB56" s="2">
        <v>204.9012376905012</v>
      </c>
      <c r="AC56" s="2">
        <v>120.58176560038268</v>
      </c>
      <c r="AE56" s="2">
        <f t="shared" si="0"/>
        <v>279.11872691332309</v>
      </c>
      <c r="AF56" s="2">
        <f t="shared" si="1"/>
        <v>2450.2279637444303</v>
      </c>
      <c r="AG56" s="2">
        <f t="shared" si="2"/>
        <v>429.11908224265846</v>
      </c>
      <c r="AH56" s="2">
        <f t="shared" si="3"/>
        <v>505.1772670624905</v>
      </c>
      <c r="AI56" s="2">
        <f t="shared" si="4"/>
        <v>213.67023920810968</v>
      </c>
      <c r="AK56" s="2">
        <f t="shared" si="5"/>
        <v>138.00139198123082</v>
      </c>
      <c r="AL56" s="2">
        <f t="shared" si="6"/>
        <v>6188.3444591118032</v>
      </c>
      <c r="AM56" s="2">
        <f t="shared" si="7"/>
        <v>207.77740788495572</v>
      </c>
      <c r="AN56" s="2">
        <f t="shared" si="8"/>
        <v>206.18820437414405</v>
      </c>
      <c r="AO56" s="2">
        <f t="shared" si="9"/>
        <v>69.878203660511673</v>
      </c>
      <c r="AQ56" s="1" t="s">
        <v>157</v>
      </c>
      <c r="AR56" s="2">
        <f>'X01'!B53/SUM('X01'!$B53:$AB53)*C56</f>
        <v>3.9292047224353366E-2</v>
      </c>
      <c r="AS56" s="2">
        <f>'X01'!C53/SUM('X01'!$B53:$AB53)*D56</f>
        <v>7.7931205609718486E-3</v>
      </c>
      <c r="AT56" s="2">
        <f>'X01'!D53/SUM('X01'!$B53:$AB53)*E56</f>
        <v>14.277172450225327</v>
      </c>
      <c r="AU56" s="2">
        <f>'X01'!E53/SUM('X01'!$B53:$AB53)*F56</f>
        <v>3.7762982675191557E-3</v>
      </c>
      <c r="AV56" s="2">
        <f>'X01'!F53/SUM('X01'!$B53:$AB53)*G56</f>
        <v>7.6964165265344178E-2</v>
      </c>
      <c r="AW56" s="2">
        <f>'X01'!G53/SUM('X01'!$B53:$AB53)*H56</f>
        <v>6.9830911219931555E-3</v>
      </c>
      <c r="AX56" s="2">
        <f>'X01'!H53/SUM('X01'!$B53:$AB53)*I56</f>
        <v>3.6458232724704553E-2</v>
      </c>
      <c r="AY56" s="2">
        <f>'X01'!I53/SUM('X01'!$B53:$AB53)*J56</f>
        <v>8.6273201122765736E-2</v>
      </c>
      <c r="AZ56" s="2">
        <f>'X01'!J53/SUM('X01'!$B53:$AB53)*K56</f>
        <v>3.2692069048586361E-2</v>
      </c>
      <c r="BA56" s="2">
        <f>'X01'!K53/SUM('X01'!$B53:$AB53)*L56</f>
        <v>2.232099193250944</v>
      </c>
      <c r="BB56" s="2">
        <f>'X01'!L53/SUM('X01'!$B53:$AB53)*M56</f>
        <v>10.245383232547175</v>
      </c>
      <c r="BC56" s="2">
        <f>'X01'!M53/SUM('X01'!$B53:$AB53)*N56</f>
        <v>5.3031773577696548E-2</v>
      </c>
      <c r="BD56" s="2">
        <f>'X01'!N53/SUM('X01'!$B53:$AB53)*O56</f>
        <v>16.021689506800051</v>
      </c>
      <c r="BE56" s="2">
        <f>'X01'!O53/SUM('X01'!$B53:$AB53)*P56</f>
        <v>8.0972651729558795E-2</v>
      </c>
      <c r="BF56" s="2">
        <f>'X01'!P53/SUM('X01'!$B53:$AB53)*Q56</f>
        <v>0.13368861482822467</v>
      </c>
      <c r="BG56" s="2">
        <f>'X01'!Q53/SUM('X01'!$B53:$AB53)*R56</f>
        <v>70.456910993893203</v>
      </c>
      <c r="BH56" s="2">
        <f>'X01'!R53/SUM('X01'!$B53:$AB53)*S56</f>
        <v>36.031716581887665</v>
      </c>
      <c r="BI56" s="2">
        <f>'X01'!S53/SUM('X01'!$B53:$AB53)*T56</f>
        <v>0.30403634533397139</v>
      </c>
      <c r="BJ56" s="2">
        <f>'X01'!T53/SUM('X01'!$B53:$AB53)*U56</f>
        <v>84.860000027067244</v>
      </c>
      <c r="BK56" s="2">
        <f>'X01'!U53/SUM('X01'!$B53:$AB53)*V56</f>
        <v>209.4557512887302</v>
      </c>
      <c r="BL56" s="2">
        <f>'X01'!V53/SUM('X01'!$B53:$AB53)*W56</f>
        <v>61.02700354437799</v>
      </c>
      <c r="BM56" s="2">
        <f>'X01'!W53/SUM('X01'!$B53:$AB53)*X56</f>
        <v>0.56329933381153185</v>
      </c>
      <c r="BN56" s="2">
        <f>'X01'!X53/SUM('X01'!$B53:$AB53)*Y56</f>
        <v>39.73046458519903</v>
      </c>
      <c r="BO56" s="2">
        <f>'X01'!Y53/SUM('X01'!$B53:$AB53)*Z56</f>
        <v>7.6287533632931517E-2</v>
      </c>
      <c r="BP56" s="2">
        <f>'X01'!Z53/SUM('X01'!$B53:$AB53)*AA56</f>
        <v>0.15453640934479451</v>
      </c>
      <c r="BQ56" s="2">
        <f>'X01'!AA53/SUM('X01'!$B53:$AB53)*AB56</f>
        <v>0.16336414095433074</v>
      </c>
      <c r="BR56" s="2">
        <f>'X01'!AB53/SUM('X01'!$B53:$AB53)*AC56</f>
        <v>3.936535956572524E-2</v>
      </c>
      <c r="BT56" s="9">
        <f t="shared" si="10"/>
        <v>546.19700579209382</v>
      </c>
    </row>
    <row r="57" spans="1:72" x14ac:dyDescent="0.3">
      <c r="A57" s="1" t="s">
        <v>158</v>
      </c>
      <c r="B57" s="1" t="s">
        <v>159</v>
      </c>
      <c r="C57" s="2">
        <v>398.96627038027913</v>
      </c>
      <c r="D57" s="2">
        <v>317.84875718568935</v>
      </c>
      <c r="E57" s="2">
        <v>269.87334178795015</v>
      </c>
      <c r="F57" s="2">
        <v>192.62084235672404</v>
      </c>
      <c r="G57" s="2">
        <v>328.87304344096276</v>
      </c>
      <c r="H57" s="2">
        <v>353.53994164891435</v>
      </c>
      <c r="I57" s="2">
        <v>574.14795762189988</v>
      </c>
      <c r="J57" s="2">
        <v>389.8338125084673</v>
      </c>
      <c r="K57" s="2">
        <v>464.03756870630207</v>
      </c>
      <c r="L57" s="2">
        <v>356.76201302871266</v>
      </c>
      <c r="M57" s="2">
        <v>403.67404459885972</v>
      </c>
      <c r="N57" s="2">
        <v>406.14856247632599</v>
      </c>
      <c r="O57" s="2">
        <v>361.15261266388495</v>
      </c>
      <c r="P57" s="2">
        <v>285.71070463583226</v>
      </c>
      <c r="Q57" s="2">
        <v>271.86291483688899</v>
      </c>
      <c r="R57" s="2">
        <v>318.33449930275697</v>
      </c>
      <c r="S57" s="2">
        <v>313.67240392315597</v>
      </c>
      <c r="T57" s="2">
        <v>236.86973704164225</v>
      </c>
      <c r="U57" s="2">
        <v>267.56027346297861</v>
      </c>
      <c r="V57" s="2">
        <v>317.58033387399837</v>
      </c>
      <c r="W57" s="2">
        <v>329.17595928776484</v>
      </c>
      <c r="X57" s="2">
        <v>321.7985001064668</v>
      </c>
      <c r="Y57" s="2">
        <v>280.06444333984132</v>
      </c>
      <c r="Z57" s="2">
        <v>418.37605687055429</v>
      </c>
      <c r="AA57" s="2">
        <v>405.87559987090469</v>
      </c>
      <c r="AB57" s="2">
        <v>329.24066470235829</v>
      </c>
      <c r="AC57" s="2">
        <v>185.40695532065197</v>
      </c>
      <c r="AE57" s="2">
        <f t="shared" si="0"/>
        <v>347.98145063177424</v>
      </c>
      <c r="AF57" s="2">
        <f t="shared" si="1"/>
        <v>361.94630363978126</v>
      </c>
      <c r="AG57" s="2">
        <f t="shared" si="2"/>
        <v>283.92068707544382</v>
      </c>
      <c r="AH57" s="2">
        <f t="shared" si="3"/>
        <v>310.34630091135767</v>
      </c>
      <c r="AI57" s="2">
        <f t="shared" si="4"/>
        <v>334.72481919111732</v>
      </c>
      <c r="AK57" s="2">
        <f t="shared" si="5"/>
        <v>119.22845246397611</v>
      </c>
      <c r="AL57" s="2">
        <f t="shared" si="6"/>
        <v>61.999761482731046</v>
      </c>
      <c r="AM57" s="2">
        <f t="shared" si="7"/>
        <v>38.72807556387685</v>
      </c>
      <c r="AN57" s="2">
        <f t="shared" si="8"/>
        <v>26.483011525865606</v>
      </c>
      <c r="AO57" s="2">
        <f t="shared" si="9"/>
        <v>107.06051805394961</v>
      </c>
      <c r="AQ57" s="1" t="s">
        <v>159</v>
      </c>
      <c r="AR57" s="2">
        <f>'X01'!B54/SUM('X01'!$B54:$AB54)*C57</f>
        <v>0.23420843987571174</v>
      </c>
      <c r="AS57" s="2">
        <f>'X01'!C54/SUM('X01'!$B54:$AB54)*D57</f>
        <v>2.8123613864405827E-2</v>
      </c>
      <c r="AT57" s="2">
        <f>'X01'!D54/SUM('X01'!$B54:$AB54)*E57</f>
        <v>0.26863532327249262</v>
      </c>
      <c r="AU57" s="2">
        <f>'X01'!E54/SUM('X01'!$B54:$AB54)*F57</f>
        <v>5.2440946981221325E-3</v>
      </c>
      <c r="AV57" s="2">
        <f>'X01'!F54/SUM('X01'!$B54:$AB54)*G57</f>
        <v>0.48237279723889542</v>
      </c>
      <c r="AW57" s="2">
        <f>'X01'!G54/SUM('X01'!$B54:$AB54)*H57</f>
        <v>2.0453360268000952E-2</v>
      </c>
      <c r="AX57" s="2">
        <f>'X01'!H54/SUM('X01'!$B54:$AB54)*I57</f>
        <v>5.0771945627688693</v>
      </c>
      <c r="AY57" s="2">
        <f>'X01'!I54/SUM('X01'!$B54:$AB54)*J57</f>
        <v>1.6012680423134409</v>
      </c>
      <c r="AZ57" s="2">
        <f>'X01'!J54/SUM('X01'!$B54:$AB54)*K57</f>
        <v>0.71773527462162168</v>
      </c>
      <c r="BA57" s="2">
        <f>'X01'!K54/SUM('X01'!$B54:$AB54)*L57</f>
        <v>1.949243867297372</v>
      </c>
      <c r="BB57" s="2">
        <f>'X01'!L54/SUM('X01'!$B54:$AB54)*M57</f>
        <v>1.3819937139829193</v>
      </c>
      <c r="BC57" s="2">
        <f>'X01'!M54/SUM('X01'!$B54:$AB54)*N57</f>
        <v>4.1997304970063309</v>
      </c>
      <c r="BD57" s="2">
        <f>'X01'!N54/SUM('X01'!$B54:$AB54)*O57</f>
        <v>10.133481566707042</v>
      </c>
      <c r="BE57" s="2">
        <f>'X01'!O54/SUM('X01'!$B54:$AB54)*P57</f>
        <v>10.23305352066312</v>
      </c>
      <c r="BF57" s="2">
        <f>'X01'!P54/SUM('X01'!$B54:$AB54)*Q57</f>
        <v>0.68324699370777575</v>
      </c>
      <c r="BG57" s="2">
        <f>'X01'!Q54/SUM('X01'!$B54:$AB54)*R57</f>
        <v>4.8381539907915405</v>
      </c>
      <c r="BH57" s="2">
        <f>'X01'!R54/SUM('X01'!$B54:$AB54)*S57</f>
        <v>24.811618661988085</v>
      </c>
      <c r="BI57" s="2">
        <f>'X01'!S54/SUM('X01'!$B54:$AB54)*T57</f>
        <v>1.281289806388644</v>
      </c>
      <c r="BJ57" s="2">
        <f>'X01'!T54/SUM('X01'!$B54:$AB54)*U57</f>
        <v>1.5397226539772153</v>
      </c>
      <c r="BK57" s="2">
        <f>'X01'!U54/SUM('X01'!$B54:$AB54)*V57</f>
        <v>147.78150504091499</v>
      </c>
      <c r="BL57" s="2">
        <f>'X01'!V54/SUM('X01'!$B54:$AB54)*W57</f>
        <v>20.753853726228442</v>
      </c>
      <c r="BM57" s="2">
        <f>'X01'!W54/SUM('X01'!$B54:$AB54)*X57</f>
        <v>1.2615769789913485</v>
      </c>
      <c r="BN57" s="2">
        <f>'X01'!X54/SUM('X01'!$B54:$AB54)*Y57</f>
        <v>18.030134991156817</v>
      </c>
      <c r="BO57" s="2">
        <f>'X01'!Y54/SUM('X01'!$B54:$AB54)*Z57</f>
        <v>17.524644360319677</v>
      </c>
      <c r="BP57" s="2">
        <f>'X01'!Z54/SUM('X01'!$B54:$AB54)*AA57</f>
        <v>17.97964486237635</v>
      </c>
      <c r="BQ57" s="2">
        <f>'X01'!AA54/SUM('X01'!$B54:$AB54)*AB57</f>
        <v>35.53268764703482</v>
      </c>
      <c r="BR57" s="2">
        <f>'X01'!AB54/SUM('X01'!$B54:$AB54)*AC57</f>
        <v>7.6030934755855289E-2</v>
      </c>
      <c r="BT57" s="9">
        <f t="shared" si="10"/>
        <v>328.42684932320992</v>
      </c>
    </row>
    <row r="58" spans="1:72" x14ac:dyDescent="0.3">
      <c r="A58" s="1" t="s">
        <v>160</v>
      </c>
      <c r="B58" s="1" t="s">
        <v>161</v>
      </c>
      <c r="C58" s="2">
        <v>313.96195740820929</v>
      </c>
      <c r="D58" s="2">
        <v>109.18241657053224</v>
      </c>
      <c r="E58" s="2">
        <v>361.9996550816017</v>
      </c>
      <c r="F58" s="2">
        <v>115.7567284356283</v>
      </c>
      <c r="G58" s="2">
        <v>317.30693535792409</v>
      </c>
      <c r="H58" s="2">
        <v>180.16079150832383</v>
      </c>
      <c r="I58" s="2">
        <v>465.51029299326063</v>
      </c>
      <c r="J58" s="2">
        <v>609.01160411508215</v>
      </c>
      <c r="K58" s="2">
        <v>273.07387436736417</v>
      </c>
      <c r="L58" s="2">
        <v>363.20682418398326</v>
      </c>
      <c r="M58" s="2">
        <v>407.31254158698101</v>
      </c>
      <c r="N58" s="2">
        <v>345.29367666541111</v>
      </c>
      <c r="O58" s="2">
        <v>469.23450314942261</v>
      </c>
      <c r="P58" s="2">
        <v>1012.4098480857657</v>
      </c>
      <c r="Q58" s="2">
        <v>1130.4887320296441</v>
      </c>
      <c r="R58" s="2">
        <v>465.81179927091807</v>
      </c>
      <c r="S58" s="2">
        <v>299.86046987861681</v>
      </c>
      <c r="T58" s="2">
        <v>244.55903504770464</v>
      </c>
      <c r="U58" s="2">
        <v>226.5739744438666</v>
      </c>
      <c r="V58" s="2">
        <v>309.99857965962917</v>
      </c>
      <c r="W58" s="2">
        <v>309.03614011117577</v>
      </c>
      <c r="X58" s="2">
        <v>319.05732598455882</v>
      </c>
      <c r="Y58" s="2">
        <v>480.42676577291576</v>
      </c>
      <c r="Z58" s="2">
        <v>341.40541713709996</v>
      </c>
      <c r="AA58" s="2">
        <v>375.70632197500544</v>
      </c>
      <c r="AB58" s="2">
        <v>322.12586918219461</v>
      </c>
      <c r="AC58" s="2">
        <v>102.42043348223655</v>
      </c>
      <c r="AE58" s="2">
        <f t="shared" si="0"/>
        <v>266.26839676506859</v>
      </c>
      <c r="AF58" s="2">
        <f t="shared" si="1"/>
        <v>563.98260038384126</v>
      </c>
      <c r="AG58" s="2">
        <f t="shared" si="2"/>
        <v>270.24801475745431</v>
      </c>
      <c r="AH58" s="2">
        <f t="shared" si="3"/>
        <v>369.50674395621678</v>
      </c>
      <c r="AI58" s="2">
        <f t="shared" si="4"/>
        <v>285.41451044413418</v>
      </c>
      <c r="AK58" s="2">
        <f t="shared" si="5"/>
        <v>134.46542451502097</v>
      </c>
      <c r="AL58" s="2">
        <f t="shared" si="6"/>
        <v>304.13148160648814</v>
      </c>
      <c r="AM58" s="2">
        <f t="shared" si="7"/>
        <v>40.924118333755516</v>
      </c>
      <c r="AN58" s="2">
        <f t="shared" si="8"/>
        <v>96.190147475923624</v>
      </c>
      <c r="AO58" s="2">
        <f t="shared" si="9"/>
        <v>123.9921354029604</v>
      </c>
      <c r="AQ58" s="1" t="s">
        <v>161</v>
      </c>
      <c r="AR58" s="2">
        <f>'X01'!B55/SUM('X01'!$B55:$AB55)*C58</f>
        <v>0.20745431027643332</v>
      </c>
      <c r="AS58" s="2">
        <f>'X01'!C55/SUM('X01'!$B55:$AB55)*D58</f>
        <v>8.4050859398474287E-3</v>
      </c>
      <c r="AT58" s="2">
        <f>'X01'!D55/SUM('X01'!$B55:$AB55)*E58</f>
        <v>2.72288448897186</v>
      </c>
      <c r="AU58" s="2">
        <f>'X01'!E55/SUM('X01'!$B55:$AB55)*F58</f>
        <v>1.2995485308447789E-2</v>
      </c>
      <c r="AV58" s="2">
        <f>'X01'!F55/SUM('X01'!$B55:$AB55)*G58</f>
        <v>2.0488093792215873</v>
      </c>
      <c r="AW58" s="2">
        <f>'X01'!G55/SUM('X01'!$B55:$AB55)*H58</f>
        <v>1.907007650018664E-2</v>
      </c>
      <c r="AX58" s="2">
        <f>'X01'!H55/SUM('X01'!$B55:$AB55)*I58</f>
        <v>0.49274411067380469</v>
      </c>
      <c r="AY58" s="2">
        <f>'X01'!I55/SUM('X01'!$B55:$AB55)*J58</f>
        <v>2.5902835410991081</v>
      </c>
      <c r="AZ58" s="2">
        <f>'X01'!J55/SUM('X01'!$B55:$AB55)*K58</f>
        <v>0.16554656373129362</v>
      </c>
      <c r="BA58" s="2">
        <f>'X01'!K55/SUM('X01'!$B55:$AB55)*L58</f>
        <v>0.77240618433345076</v>
      </c>
      <c r="BB58" s="2">
        <f>'X01'!L55/SUM('X01'!$B55:$AB55)*M58</f>
        <v>0.40370532347014898</v>
      </c>
      <c r="BC58" s="2">
        <f>'X01'!M55/SUM('X01'!$B55:$AB55)*N58</f>
        <v>0.23923272686361929</v>
      </c>
      <c r="BD58" s="2">
        <f>'X01'!N55/SUM('X01'!$B55:$AB55)*O58</f>
        <v>9.2022406659446503</v>
      </c>
      <c r="BE58" s="2">
        <f>'X01'!O55/SUM('X01'!$B55:$AB55)*P58</f>
        <v>11.700349571155515</v>
      </c>
      <c r="BF58" s="2">
        <f>'X01'!P55/SUM('X01'!$B55:$AB55)*Q58</f>
        <v>16.205215352274596</v>
      </c>
      <c r="BG58" s="2">
        <f>'X01'!Q55/SUM('X01'!$B55:$AB55)*R58</f>
        <v>65.160550479386487</v>
      </c>
      <c r="BH58" s="2">
        <f>'X01'!R55/SUM('X01'!$B55:$AB55)*S58</f>
        <v>18.75853215778325</v>
      </c>
      <c r="BI58" s="2">
        <f>'X01'!S55/SUM('X01'!$B55:$AB55)*T58</f>
        <v>2.0513209691069365</v>
      </c>
      <c r="BJ58" s="2">
        <f>'X01'!T55/SUM('X01'!$B55:$AB55)*U58</f>
        <v>13.978412387865482</v>
      </c>
      <c r="BK58" s="2">
        <f>'X01'!U55/SUM('X01'!$B55:$AB55)*V58</f>
        <v>136.25435950032022</v>
      </c>
      <c r="BL58" s="2">
        <f>'X01'!V55/SUM('X01'!$B55:$AB55)*W58</f>
        <v>16.312170931160438</v>
      </c>
      <c r="BM58" s="2">
        <f>'X01'!W55/SUM('X01'!$B55:$AB55)*X58</f>
        <v>3.5962402080752236</v>
      </c>
      <c r="BN58" s="2">
        <f>'X01'!X55/SUM('X01'!$B55:$AB55)*Y58</f>
        <v>56.944936267225728</v>
      </c>
      <c r="BO58" s="2">
        <f>'X01'!Y55/SUM('X01'!$B55:$AB55)*Z58</f>
        <v>1.7817065434164687</v>
      </c>
      <c r="BP58" s="2">
        <f>'X01'!Z55/SUM('X01'!$B55:$AB55)*AA58</f>
        <v>4.4275744141703752</v>
      </c>
      <c r="BQ58" s="2">
        <f>'X01'!AA55/SUM('X01'!$B55:$AB55)*AB58</f>
        <v>4.9017199822951918</v>
      </c>
      <c r="BR58" s="2">
        <f>'X01'!AB55/SUM('X01'!$B55:$AB55)*AC58</f>
        <v>0.3042116281528191</v>
      </c>
      <c r="BT58" s="9">
        <f t="shared" si="10"/>
        <v>371.26307833472322</v>
      </c>
    </row>
    <row r="59" spans="1:72" x14ac:dyDescent="0.3">
      <c r="A59" s="1" t="s">
        <v>162</v>
      </c>
      <c r="B59" s="1" t="s">
        <v>163</v>
      </c>
      <c r="C59" s="2">
        <v>358.71648949237704</v>
      </c>
      <c r="D59" s="2">
        <v>236.75484202471586</v>
      </c>
      <c r="E59" s="2">
        <v>368.26632847513343</v>
      </c>
      <c r="F59" s="2">
        <v>202.70815441262073</v>
      </c>
      <c r="G59" s="2">
        <v>303.51454106586903</v>
      </c>
      <c r="H59" s="2">
        <v>240.08096126678592</v>
      </c>
      <c r="I59" s="2">
        <v>509.14013039993154</v>
      </c>
      <c r="J59" s="2">
        <v>568.25203128943497</v>
      </c>
      <c r="K59" s="2">
        <v>360.3184606863062</v>
      </c>
      <c r="L59" s="2">
        <v>413.54141894230486</v>
      </c>
      <c r="M59" s="2">
        <v>459.21083678101286</v>
      </c>
      <c r="N59" s="2">
        <v>422.81829955650846</v>
      </c>
      <c r="O59" s="2">
        <v>477.77966022009105</v>
      </c>
      <c r="P59" s="2">
        <v>1015.6905043031833</v>
      </c>
      <c r="Q59" s="2">
        <v>1133.9557541364929</v>
      </c>
      <c r="R59" s="2">
        <v>467.49856691756588</v>
      </c>
      <c r="S59" s="2">
        <v>308.90937325544542</v>
      </c>
      <c r="T59" s="2">
        <v>248.77325433556268</v>
      </c>
      <c r="U59" s="2">
        <v>233.39992323693485</v>
      </c>
      <c r="V59" s="2">
        <v>313.23424175522416</v>
      </c>
      <c r="W59" s="2">
        <v>312.76205774641244</v>
      </c>
      <c r="X59" s="2">
        <v>339.14995423225548</v>
      </c>
      <c r="Y59" s="2">
        <v>482.32011567856853</v>
      </c>
      <c r="Z59" s="2">
        <v>350.8276732088292</v>
      </c>
      <c r="AA59" s="2">
        <v>382.89983814085269</v>
      </c>
      <c r="AB59" s="2">
        <v>334.63596832019749</v>
      </c>
      <c r="AC59" s="2">
        <v>202.63519831269127</v>
      </c>
      <c r="AE59" s="2">
        <f t="shared" si="0"/>
        <v>317.02592101963336</v>
      </c>
      <c r="AF59" s="2">
        <f t="shared" si="1"/>
        <v>591.00728142587786</v>
      </c>
      <c r="AG59" s="2">
        <f t="shared" si="2"/>
        <v>276.07919814579179</v>
      </c>
      <c r="AH59" s="2">
        <f t="shared" si="3"/>
        <v>378.07737588574554</v>
      </c>
      <c r="AI59" s="2">
        <f t="shared" si="4"/>
        <v>317.74966949564265</v>
      </c>
      <c r="AK59" s="2">
        <f t="shared" si="5"/>
        <v>105.58301189605042</v>
      </c>
      <c r="AL59" s="2">
        <f t="shared" si="6"/>
        <v>281.53838166157919</v>
      </c>
      <c r="AM59" s="2">
        <f t="shared" si="7"/>
        <v>40.928607507310716</v>
      </c>
      <c r="AN59" s="2">
        <f t="shared" si="8"/>
        <v>91.235913268144941</v>
      </c>
      <c r="AO59" s="2">
        <f t="shared" si="9"/>
        <v>79.320420590311286</v>
      </c>
      <c r="AQ59" s="1" t="s">
        <v>163</v>
      </c>
      <c r="AR59" s="2">
        <f>'X01'!B56/SUM('X01'!$B56:$AB56)*C59</f>
        <v>0.12923986713855548</v>
      </c>
      <c r="AS59" s="2">
        <f>'X01'!C56/SUM('X01'!$B56:$AB56)*D59</f>
        <v>6.7991970944176186E-3</v>
      </c>
      <c r="AT59" s="2">
        <f>'X01'!D56/SUM('X01'!$B56:$AB56)*E59</f>
        <v>2.6680322520070057</v>
      </c>
      <c r="AU59" s="2">
        <f>'X01'!E56/SUM('X01'!$B56:$AB56)*F59</f>
        <v>7.938319133932531E-3</v>
      </c>
      <c r="AV59" s="2">
        <f>'X01'!F56/SUM('X01'!$B56:$AB56)*G59</f>
        <v>0.46910200038898814</v>
      </c>
      <c r="AW59" s="2">
        <f>'X01'!G56/SUM('X01'!$B56:$AB56)*H59</f>
        <v>5.6411325751729597E-3</v>
      </c>
      <c r="AX59" s="2">
        <f>'X01'!H56/SUM('X01'!$B56:$AB56)*I59</f>
        <v>0.51175740398028791</v>
      </c>
      <c r="AY59" s="2">
        <f>'X01'!I56/SUM('X01'!$B56:$AB56)*J59</f>
        <v>1.1809190820231008</v>
      </c>
      <c r="AZ59" s="2">
        <f>'X01'!J56/SUM('X01'!$B56:$AB56)*K59</f>
        <v>0.14204617266913708</v>
      </c>
      <c r="BA59" s="2">
        <f>'X01'!K56/SUM('X01'!$B56:$AB56)*L59</f>
        <v>0.6272796833819696</v>
      </c>
      <c r="BB59" s="2">
        <f>'X01'!L56/SUM('X01'!$B56:$AB56)*M59</f>
        <v>0.29372728319991898</v>
      </c>
      <c r="BC59" s="2">
        <f>'X01'!M56/SUM('X01'!$B56:$AB56)*N59</f>
        <v>0.15564635822549011</v>
      </c>
      <c r="BD59" s="2">
        <f>'X01'!N56/SUM('X01'!$B56:$AB56)*O59</f>
        <v>9.4126201691790161</v>
      </c>
      <c r="BE59" s="2">
        <f>'X01'!O56/SUM('X01'!$B56:$AB56)*P59</f>
        <v>12.624833214511247</v>
      </c>
      <c r="BF59" s="2">
        <f>'X01'!P56/SUM('X01'!$B56:$AB56)*Q59</f>
        <v>17.446110782485892</v>
      </c>
      <c r="BG59" s="2">
        <f>'X01'!Q56/SUM('X01'!$B56:$AB56)*R59</f>
        <v>69.058474156824914</v>
      </c>
      <c r="BH59" s="2">
        <f>'X01'!R56/SUM('X01'!$B56:$AB56)*S59</f>
        <v>17.391077288471237</v>
      </c>
      <c r="BI59" s="2">
        <f>'X01'!S56/SUM('X01'!$B56:$AB56)*T59</f>
        <v>2.0913447709467694</v>
      </c>
      <c r="BJ59" s="2">
        <f>'X01'!T56/SUM('X01'!$B56:$AB56)*U59</f>
        <v>14.186276340241603</v>
      </c>
      <c r="BK59" s="2">
        <f>'X01'!U56/SUM('X01'!$B56:$AB56)*V59</f>
        <v>137.69987632716391</v>
      </c>
      <c r="BL59" s="2">
        <f>'X01'!V56/SUM('X01'!$B56:$AB56)*W59</f>
        <v>17.057625587282903</v>
      </c>
      <c r="BM59" s="2">
        <f>'X01'!W56/SUM('X01'!$B56:$AB56)*X59</f>
        <v>3.2610657660539153</v>
      </c>
      <c r="BN59" s="2">
        <f>'X01'!X56/SUM('X01'!$B56:$AB56)*Y59</f>
        <v>61.135108166687566</v>
      </c>
      <c r="BO59" s="2">
        <f>'X01'!Y56/SUM('X01'!$B56:$AB56)*Z59</f>
        <v>1.9097036496795534</v>
      </c>
      <c r="BP59" s="2">
        <f>'X01'!Z56/SUM('X01'!$B56:$AB56)*AA59</f>
        <v>4.7363775598094158</v>
      </c>
      <c r="BQ59" s="2">
        <f>'X01'!AA56/SUM('X01'!$B56:$AB56)*AB59</f>
        <v>4.9702087396936649</v>
      </c>
      <c r="BR59" s="2">
        <f>'X01'!AB56/SUM('X01'!$B56:$AB56)*AC59</f>
        <v>0.17352210407659627</v>
      </c>
      <c r="BT59" s="9">
        <f t="shared" si="10"/>
        <v>379.35235337492611</v>
      </c>
    </row>
    <row r="60" spans="1:72" x14ac:dyDescent="0.3">
      <c r="A60" s="1" t="s">
        <v>164</v>
      </c>
      <c r="B60" s="1" t="s">
        <v>165</v>
      </c>
      <c r="C60" s="2">
        <v>387.97585102804578</v>
      </c>
      <c r="D60" s="2">
        <v>325.49453726574973</v>
      </c>
      <c r="E60" s="2">
        <v>367.33017174333042</v>
      </c>
      <c r="F60" s="2">
        <v>244.16852591400868</v>
      </c>
      <c r="G60" s="2">
        <v>313.508654769982</v>
      </c>
      <c r="H60" s="2">
        <v>445.54687802036307</v>
      </c>
      <c r="I60" s="2">
        <v>520.76202936524055</v>
      </c>
      <c r="J60" s="2">
        <v>577.83657232773487</v>
      </c>
      <c r="K60" s="2">
        <v>420.63897971335621</v>
      </c>
      <c r="L60" s="2">
        <v>404.18388175969994</v>
      </c>
      <c r="M60" s="2">
        <v>482.37059567940014</v>
      </c>
      <c r="N60" s="2">
        <v>462.11051044179459</v>
      </c>
      <c r="O60" s="2">
        <v>476.31442123347347</v>
      </c>
      <c r="P60" s="2">
        <v>1016.3887461577363</v>
      </c>
      <c r="Q60" s="2">
        <v>1134.1021037410953</v>
      </c>
      <c r="R60" s="2">
        <v>467.75775450714514</v>
      </c>
      <c r="S60" s="2">
        <v>309.52268885906062</v>
      </c>
      <c r="T60" s="2">
        <v>251.11647850628657</v>
      </c>
      <c r="U60" s="2">
        <v>230.06520572451461</v>
      </c>
      <c r="V60" s="2">
        <v>310.73635810466646</v>
      </c>
      <c r="W60" s="2">
        <v>313.73176860896376</v>
      </c>
      <c r="X60" s="2">
        <v>332.66645128380964</v>
      </c>
      <c r="Y60" s="2">
        <v>482.09296758102499</v>
      </c>
      <c r="Z60" s="2">
        <v>358.42678296603219</v>
      </c>
      <c r="AA60" s="2">
        <v>389.32276752756223</v>
      </c>
      <c r="AB60" s="2">
        <v>339.50564857195627</v>
      </c>
      <c r="AC60" s="2">
        <v>222.37647971842986</v>
      </c>
      <c r="AE60" s="2">
        <f t="shared" si="0"/>
        <v>372.11237830096007</v>
      </c>
      <c r="AF60" s="2">
        <f t="shared" si="1"/>
        <v>604.63372950682628</v>
      </c>
      <c r="AG60" s="2">
        <f t="shared" si="2"/>
        <v>275.36018279863208</v>
      </c>
      <c r="AH60" s="2">
        <f t="shared" si="3"/>
        <v>376.16372915793278</v>
      </c>
      <c r="AI60" s="2">
        <f t="shared" si="4"/>
        <v>327.40791969599513</v>
      </c>
      <c r="AK60" s="2">
        <f t="shared" si="5"/>
        <v>91.050455476791925</v>
      </c>
      <c r="AL60" s="2">
        <f t="shared" si="6"/>
        <v>272.73917700148672</v>
      </c>
      <c r="AM60" s="2">
        <f t="shared" si="7"/>
        <v>41.060697938424234</v>
      </c>
      <c r="AN60" s="2">
        <f t="shared" si="8"/>
        <v>92.224634543442349</v>
      </c>
      <c r="AO60" s="2">
        <f t="shared" si="9"/>
        <v>72.969346733836559</v>
      </c>
      <c r="AQ60" s="1" t="s">
        <v>165</v>
      </c>
      <c r="AR60" s="2">
        <f>'X01'!B57/SUM('X01'!$B57:$AB57)*C60</f>
        <v>0.13191872230428439</v>
      </c>
      <c r="AS60" s="2">
        <f>'X01'!C57/SUM('X01'!$B57:$AB57)*D60</f>
        <v>4.8470347056351086E-3</v>
      </c>
      <c r="AT60" s="2">
        <f>'X01'!D57/SUM('X01'!$B57:$AB57)*E60</f>
        <v>2.5973485041614919</v>
      </c>
      <c r="AU60" s="2">
        <f>'X01'!E57/SUM('X01'!$B57:$AB57)*F60</f>
        <v>3.635985196773682E-3</v>
      </c>
      <c r="AV60" s="2">
        <f>'X01'!F57/SUM('X01'!$B57:$AB57)*G60</f>
        <v>0.61858279693769402</v>
      </c>
      <c r="AW60" s="2">
        <f>'X01'!G57/SUM('X01'!$B57:$AB57)*H60</f>
        <v>5.5289744616842428E-3</v>
      </c>
      <c r="AX60" s="2">
        <f>'X01'!H57/SUM('X01'!$B57:$AB57)*I60</f>
        <v>0.50018590629491733</v>
      </c>
      <c r="AY60" s="2">
        <f>'X01'!I57/SUM('X01'!$B57:$AB57)*J60</f>
        <v>1.1444296255274804</v>
      </c>
      <c r="AZ60" s="2">
        <f>'X01'!J57/SUM('X01'!$B57:$AB57)*K60</f>
        <v>0.18373985016765285</v>
      </c>
      <c r="BA60" s="2">
        <f>'X01'!K57/SUM('X01'!$B57:$AB57)*L60</f>
        <v>1.0743595189234552</v>
      </c>
      <c r="BB60" s="2">
        <f>'X01'!L57/SUM('X01'!$B57:$AB57)*M60</f>
        <v>0.29809956895704015</v>
      </c>
      <c r="BC60" s="2">
        <f>'X01'!M57/SUM('X01'!$B57:$AB57)*N60</f>
        <v>0.21905864065914518</v>
      </c>
      <c r="BD60" s="2">
        <f>'X01'!N57/SUM('X01'!$B57:$AB57)*O60</f>
        <v>9.2172727647110904</v>
      </c>
      <c r="BE60" s="2">
        <f>'X01'!O57/SUM('X01'!$B57:$AB57)*P60</f>
        <v>11.881244401873666</v>
      </c>
      <c r="BF60" s="2">
        <f>'X01'!P57/SUM('X01'!$B57:$AB57)*Q60</f>
        <v>16.356267558918653</v>
      </c>
      <c r="BG60" s="2">
        <f>'X01'!Q57/SUM('X01'!$B57:$AB57)*R60</f>
        <v>65.05445569670627</v>
      </c>
      <c r="BH60" s="2">
        <f>'X01'!R57/SUM('X01'!$B57:$AB57)*S60</f>
        <v>17.637846064241121</v>
      </c>
      <c r="BI60" s="2">
        <f>'X01'!S57/SUM('X01'!$B57:$AB57)*T60</f>
        <v>2.0367533300867282</v>
      </c>
      <c r="BJ60" s="2">
        <f>'X01'!T57/SUM('X01'!$B57:$AB57)*U60</f>
        <v>14.20577845036285</v>
      </c>
      <c r="BK60" s="2">
        <f>'X01'!U57/SUM('X01'!$B57:$AB57)*V60</f>
        <v>139.92159284048378</v>
      </c>
      <c r="BL60" s="2">
        <f>'X01'!V57/SUM('X01'!$B57:$AB57)*W60</f>
        <v>17.2540014409958</v>
      </c>
      <c r="BM60" s="2">
        <f>'X01'!W57/SUM('X01'!$B57:$AB57)*X60</f>
        <v>3.6303345237141635</v>
      </c>
      <c r="BN60" s="2">
        <f>'X01'!X57/SUM('X01'!$B57:$AB57)*Y60</f>
        <v>58.417817554789934</v>
      </c>
      <c r="BO60" s="2">
        <f>'X01'!Y57/SUM('X01'!$B57:$AB57)*Z60</f>
        <v>1.8912323552709827</v>
      </c>
      <c r="BP60" s="2">
        <f>'X01'!Z57/SUM('X01'!$B57:$AB57)*AA60</f>
        <v>4.7607298610351902</v>
      </c>
      <c r="BQ60" s="2">
        <f>'X01'!AA57/SUM('X01'!$B57:$AB57)*AB60</f>
        <v>5.5688296222874492</v>
      </c>
      <c r="BR60" s="2">
        <f>'X01'!AB57/SUM('X01'!$B57:$AB57)*AC60</f>
        <v>0.17385235558251116</v>
      </c>
      <c r="BT60" s="9">
        <f t="shared" si="10"/>
        <v>374.78974394935756</v>
      </c>
    </row>
    <row r="61" spans="1:72" x14ac:dyDescent="0.3">
      <c r="A61" s="1" t="s">
        <v>166</v>
      </c>
      <c r="B61" s="1" t="s">
        <v>167</v>
      </c>
      <c r="C61" s="2">
        <v>363.87453804904891</v>
      </c>
      <c r="D61" s="2">
        <v>316.22700490311706</v>
      </c>
      <c r="E61" s="2">
        <v>359.77987748680403</v>
      </c>
      <c r="F61" s="2">
        <v>247.66385345404785</v>
      </c>
      <c r="G61" s="2">
        <v>298.23709157935718</v>
      </c>
      <c r="H61" s="2">
        <v>372.3362750922621</v>
      </c>
      <c r="I61" s="2">
        <v>508.88668544785867</v>
      </c>
      <c r="J61" s="2">
        <v>585.14975306435031</v>
      </c>
      <c r="K61" s="2">
        <v>376.43018720632801</v>
      </c>
      <c r="L61" s="2">
        <v>383.82969913309523</v>
      </c>
      <c r="M61" s="2">
        <v>441.52463755008637</v>
      </c>
      <c r="N61" s="2">
        <v>414.39029878916961</v>
      </c>
      <c r="O61" s="2">
        <v>474.44131640989292</v>
      </c>
      <c r="P61" s="2">
        <v>1016.086396977062</v>
      </c>
      <c r="Q61" s="2">
        <v>1132.2382904530255</v>
      </c>
      <c r="R61" s="2">
        <v>466.68266535818623</v>
      </c>
      <c r="S61" s="2">
        <v>303.81168249270769</v>
      </c>
      <c r="T61" s="2">
        <v>247.51758646645925</v>
      </c>
      <c r="U61" s="2">
        <v>227.89716116011141</v>
      </c>
      <c r="V61" s="2">
        <v>307.73096478138609</v>
      </c>
      <c r="W61" s="2">
        <v>307.21083647335064</v>
      </c>
      <c r="X61" s="2">
        <v>304.00705115198377</v>
      </c>
      <c r="Y61" s="2">
        <v>479.45813934901173</v>
      </c>
      <c r="Z61" s="2">
        <v>346.14233225880014</v>
      </c>
      <c r="AA61" s="2">
        <v>380.54432901472728</v>
      </c>
      <c r="AB61" s="2">
        <v>330.61588462629425</v>
      </c>
      <c r="AC61" s="2">
        <v>222.63040551939321</v>
      </c>
      <c r="AE61" s="2">
        <f t="shared" si="0"/>
        <v>352.42933228749945</v>
      </c>
      <c r="AF61" s="2">
        <f t="shared" si="1"/>
        <v>587.86369388235516</v>
      </c>
      <c r="AG61" s="2">
        <f t="shared" si="2"/>
        <v>271.73934872516611</v>
      </c>
      <c r="AH61" s="2">
        <f t="shared" si="3"/>
        <v>363.55867565811542</v>
      </c>
      <c r="AI61" s="2">
        <f t="shared" si="4"/>
        <v>319.98323785480375</v>
      </c>
      <c r="AK61" s="2">
        <f t="shared" si="5"/>
        <v>81.938417928391161</v>
      </c>
      <c r="AL61" s="2">
        <f t="shared" si="6"/>
        <v>283.97124957240391</v>
      </c>
      <c r="AM61" s="2">
        <f t="shared" si="7"/>
        <v>40.136692261328186</v>
      </c>
      <c r="AN61" s="2">
        <f t="shared" si="8"/>
        <v>100.38466179140283</v>
      </c>
      <c r="AO61" s="2">
        <f t="shared" si="9"/>
        <v>68.172749012127355</v>
      </c>
      <c r="AQ61" s="1" t="s">
        <v>167</v>
      </c>
      <c r="AR61" s="2">
        <f>'X01'!B58/SUM('X01'!$B58:$AB58)*C61</f>
        <v>0.11996466215248493</v>
      </c>
      <c r="AS61" s="2">
        <f>'X01'!C58/SUM('X01'!$B58:$AB58)*D61</f>
        <v>2.6962731589669177E-3</v>
      </c>
      <c r="AT61" s="2">
        <f>'X01'!D58/SUM('X01'!$B58:$AB58)*E61</f>
        <v>2.7158677574895802</v>
      </c>
      <c r="AU61" s="2">
        <f>'X01'!E58/SUM('X01'!$B58:$AB58)*F61</f>
        <v>2.8155697865169184E-3</v>
      </c>
      <c r="AV61" s="2">
        <f>'X01'!F58/SUM('X01'!$B58:$AB58)*G61</f>
        <v>0.59757779491613372</v>
      </c>
      <c r="AW61" s="2">
        <f>'X01'!G58/SUM('X01'!$B58:$AB58)*H61</f>
        <v>1.0582274643164029E-3</v>
      </c>
      <c r="AX61" s="2">
        <f>'X01'!H58/SUM('X01'!$B58:$AB58)*I61</f>
        <v>0.47439336995954967</v>
      </c>
      <c r="AY61" s="2">
        <f>'X01'!I58/SUM('X01'!$B58:$AB58)*J61</f>
        <v>1.0643652304289175</v>
      </c>
      <c r="AZ61" s="2">
        <f>'X01'!J58/SUM('X01'!$B58:$AB58)*K61</f>
        <v>0.12838354653490378</v>
      </c>
      <c r="BA61" s="2">
        <f>'X01'!K58/SUM('X01'!$B58:$AB58)*L61</f>
        <v>1.1759829235424191</v>
      </c>
      <c r="BB61" s="2">
        <f>'X01'!L58/SUM('X01'!$B58:$AB58)*M61</f>
        <v>0.35638298549725733</v>
      </c>
      <c r="BC61" s="2">
        <f>'X01'!M58/SUM('X01'!$B58:$AB58)*N61</f>
        <v>0.35332511855014759</v>
      </c>
      <c r="BD61" s="2">
        <f>'X01'!N58/SUM('X01'!$B58:$AB58)*O61</f>
        <v>9.0479189456567468</v>
      </c>
      <c r="BE61" s="2">
        <f>'X01'!O58/SUM('X01'!$B58:$AB58)*P61</f>
        <v>11.606260723920805</v>
      </c>
      <c r="BF61" s="2">
        <f>'X01'!P58/SUM('X01'!$B58:$AB58)*Q61</f>
        <v>16.241076859438049</v>
      </c>
      <c r="BG61" s="2">
        <f>'X01'!Q58/SUM('X01'!$B58:$AB58)*R61</f>
        <v>64.266703002140673</v>
      </c>
      <c r="BH61" s="2">
        <f>'X01'!R58/SUM('X01'!$B58:$AB58)*S61</f>
        <v>17.284114630016084</v>
      </c>
      <c r="BI61" s="2">
        <f>'X01'!S58/SUM('X01'!$B58:$AB58)*T61</f>
        <v>1.9697348638367189</v>
      </c>
      <c r="BJ61" s="2">
        <f>'X01'!T58/SUM('X01'!$B58:$AB58)*U61</f>
        <v>14.135687880762118</v>
      </c>
      <c r="BK61" s="2">
        <f>'X01'!U58/SUM('X01'!$B58:$AB58)*V61</f>
        <v>139.42609400801098</v>
      </c>
      <c r="BL61" s="2">
        <f>'X01'!V58/SUM('X01'!$B58:$AB58)*W61</f>
        <v>16.57293011235123</v>
      </c>
      <c r="BM61" s="2">
        <f>'X01'!W58/SUM('X01'!$B58:$AB58)*X61</f>
        <v>4.4747960571612353</v>
      </c>
      <c r="BN61" s="2">
        <f>'X01'!X58/SUM('X01'!$B58:$AB58)*Y61</f>
        <v>57.53786560675934</v>
      </c>
      <c r="BO61" s="2">
        <f>'X01'!Y58/SUM('X01'!$B58:$AB58)*Z61</f>
        <v>1.8170433557634202</v>
      </c>
      <c r="BP61" s="2">
        <f>'X01'!Z58/SUM('X01'!$B58:$AB58)*AA61</f>
        <v>4.2732269920823631</v>
      </c>
      <c r="BQ61" s="2">
        <f>'X01'!AA58/SUM('X01'!$B58:$AB58)*AB61</f>
        <v>4.5996002695636768</v>
      </c>
      <c r="BR61" s="2">
        <f>'X01'!AB58/SUM('X01'!$B58:$AB58)*AC61</f>
        <v>0.1594515323075725</v>
      </c>
      <c r="BT61" s="9">
        <f t="shared" si="10"/>
        <v>370.4053182992522</v>
      </c>
    </row>
    <row r="62" spans="1:72" x14ac:dyDescent="0.3">
      <c r="A62" s="1" t="s">
        <v>168</v>
      </c>
      <c r="B62" s="1" t="s">
        <v>169</v>
      </c>
      <c r="C62" s="2">
        <v>317.44265419081569</v>
      </c>
      <c r="D62" s="2">
        <v>264.6652852676807</v>
      </c>
      <c r="E62" s="2">
        <v>267.31870821960626</v>
      </c>
      <c r="F62" s="2">
        <v>148.43899219502288</v>
      </c>
      <c r="G62" s="2">
        <v>261.6168977440081</v>
      </c>
      <c r="H62" s="2">
        <v>331.7783298892266</v>
      </c>
      <c r="I62" s="2">
        <v>393.69656295667829</v>
      </c>
      <c r="J62" s="2">
        <v>379.33644250269481</v>
      </c>
      <c r="K62" s="2">
        <v>308.91412537747317</v>
      </c>
      <c r="L62" s="2">
        <v>325.2174920546405</v>
      </c>
      <c r="M62" s="2">
        <v>353.04765579820429</v>
      </c>
      <c r="N62" s="2">
        <v>338.56137565213589</v>
      </c>
      <c r="O62" s="2">
        <v>376.36984564255403</v>
      </c>
      <c r="P62" s="2">
        <v>964.4530662356658</v>
      </c>
      <c r="Q62" s="2">
        <v>1053.2752994248185</v>
      </c>
      <c r="R62" s="2">
        <v>411.58060985004295</v>
      </c>
      <c r="S62" s="2">
        <v>254.09382207968366</v>
      </c>
      <c r="T62" s="2">
        <v>184.71294381732707</v>
      </c>
      <c r="U62" s="2">
        <v>174.31259899916728</v>
      </c>
      <c r="V62" s="2">
        <v>261.21257083394039</v>
      </c>
      <c r="W62" s="2">
        <v>250.31102565883293</v>
      </c>
      <c r="X62" s="2">
        <v>235.87394892872027</v>
      </c>
      <c r="Y62" s="2">
        <v>396.27764916400389</v>
      </c>
      <c r="Z62" s="2">
        <v>252.55091190065309</v>
      </c>
      <c r="AA62" s="2">
        <v>275.34486514776347</v>
      </c>
      <c r="AB62" s="2">
        <v>260.99646207084385</v>
      </c>
      <c r="AC62" s="2">
        <v>161.15183856637816</v>
      </c>
      <c r="AE62" s="2">
        <f t="shared" si="0"/>
        <v>283.56534720900549</v>
      </c>
      <c r="AF62" s="2">
        <f t="shared" si="1"/>
        <v>501.19510139313672</v>
      </c>
      <c r="AG62" s="2">
        <f t="shared" si="2"/>
        <v>218.5829839325296</v>
      </c>
      <c r="AH62" s="2">
        <f t="shared" si="3"/>
        <v>294.15420791718572</v>
      </c>
      <c r="AI62" s="2">
        <f t="shared" si="4"/>
        <v>237.51101942140966</v>
      </c>
      <c r="AK62" s="2">
        <f t="shared" si="5"/>
        <v>76.33596813041207</v>
      </c>
      <c r="AL62" s="2">
        <f t="shared" si="6"/>
        <v>290.30148304688697</v>
      </c>
      <c r="AM62" s="2">
        <f t="shared" si="7"/>
        <v>45.406856695334042</v>
      </c>
      <c r="AN62" s="2">
        <f t="shared" si="8"/>
        <v>88.735591704777832</v>
      </c>
      <c r="AO62" s="2">
        <f t="shared" si="9"/>
        <v>51.76835830738041</v>
      </c>
      <c r="AQ62" s="1" t="s">
        <v>169</v>
      </c>
      <c r="AR62" s="2">
        <f>'X01'!B59/SUM('X01'!$B59:$AB59)*C62</f>
        <v>0.48768840901694754</v>
      </c>
      <c r="AS62" s="2">
        <f>'X01'!C59/SUM('X01'!$B59:$AB59)*D62</f>
        <v>1.2401935922895379E-2</v>
      </c>
      <c r="AT62" s="2">
        <f>'X01'!D59/SUM('X01'!$B59:$AB59)*E62</f>
        <v>1.16136440952391</v>
      </c>
      <c r="AU62" s="2">
        <f>'X01'!E59/SUM('X01'!$B59:$AB59)*F62</f>
        <v>4.9683532158631882E-4</v>
      </c>
      <c r="AV62" s="2">
        <f>'X01'!F59/SUM('X01'!$B59:$AB59)*G62</f>
        <v>3.070902471100537</v>
      </c>
      <c r="AW62" s="2">
        <f>'X01'!G59/SUM('X01'!$B59:$AB59)*H62</f>
        <v>2.2209689083487688E-3</v>
      </c>
      <c r="AX62" s="2">
        <f>'X01'!H59/SUM('X01'!$B59:$AB59)*I62</f>
        <v>0.24773304404357718</v>
      </c>
      <c r="AY62" s="2">
        <f>'X01'!I59/SUM('X01'!$B59:$AB59)*J62</f>
        <v>0.11046082591478515</v>
      </c>
      <c r="AZ62" s="2">
        <f>'X01'!J59/SUM('X01'!$B59:$AB59)*K62</f>
        <v>0.25642119193628971</v>
      </c>
      <c r="BA62" s="2">
        <f>'X01'!K59/SUM('X01'!$B59:$AB59)*L62</f>
        <v>5.6635949886376915</v>
      </c>
      <c r="BB62" s="2">
        <f>'X01'!L59/SUM('X01'!$B59:$AB59)*M62</f>
        <v>0.29187355777258167</v>
      </c>
      <c r="BC62" s="2">
        <f>'X01'!M59/SUM('X01'!$B59:$AB59)*N62</f>
        <v>0.21417248776899106</v>
      </c>
      <c r="BD62" s="2">
        <f>'X01'!N59/SUM('X01'!$B59:$AB59)*O62</f>
        <v>4.5211898691334316</v>
      </c>
      <c r="BE62" s="2">
        <f>'X01'!O59/SUM('X01'!$B59:$AB59)*P62</f>
        <v>0.9458302180181013</v>
      </c>
      <c r="BF62" s="2">
        <f>'X01'!P59/SUM('X01'!$B59:$AB59)*Q62</f>
        <v>0.79673666836254431</v>
      </c>
      <c r="BG62" s="2">
        <f>'X01'!Q59/SUM('X01'!$B59:$AB59)*R62</f>
        <v>10.274051820174181</v>
      </c>
      <c r="BH62" s="2">
        <f>'X01'!R59/SUM('X01'!$B59:$AB59)*S62</f>
        <v>16.229503083474533</v>
      </c>
      <c r="BI62" s="2">
        <f>'X01'!S59/SUM('X01'!$B59:$AB59)*T62</f>
        <v>0.4531748200720313</v>
      </c>
      <c r="BJ62" s="2">
        <f>'X01'!T59/SUM('X01'!$B59:$AB59)*U62</f>
        <v>17.727120310308962</v>
      </c>
      <c r="BK62" s="2">
        <f>'X01'!U59/SUM('X01'!$B59:$AB59)*V62</f>
        <v>162.5666164189152</v>
      </c>
      <c r="BL62" s="2">
        <f>'X01'!V59/SUM('X01'!$B59:$AB59)*W62</f>
        <v>12.741382399845804</v>
      </c>
      <c r="BM62" s="2">
        <f>'X01'!W59/SUM('X01'!$B59:$AB59)*X62</f>
        <v>7.7574896397337252</v>
      </c>
      <c r="BN62" s="2">
        <f>'X01'!X59/SUM('X01'!$B59:$AB59)*Y62</f>
        <v>12.499692289767589</v>
      </c>
      <c r="BO62" s="2">
        <f>'X01'!Y59/SUM('X01'!$B59:$AB59)*Z62</f>
        <v>0.23584007852314734</v>
      </c>
      <c r="BP62" s="2">
        <f>'X01'!Z59/SUM('X01'!$B59:$AB59)*AA62</f>
        <v>0.64051049900657564</v>
      </c>
      <c r="BQ62" s="2">
        <f>'X01'!AA59/SUM('X01'!$B59:$AB59)*AB62</f>
        <v>3.4182902378868358</v>
      </c>
      <c r="BR62" s="2">
        <f>'X01'!AB59/SUM('X01'!$B59:$AB59)*AC62</f>
        <v>0.14833117092387094</v>
      </c>
      <c r="BT62" s="9">
        <f t="shared" si="10"/>
        <v>262.47509065001469</v>
      </c>
    </row>
    <row r="63" spans="1:72" x14ac:dyDescent="0.3">
      <c r="A63" s="1" t="s">
        <v>170</v>
      </c>
      <c r="B63" s="1" t="s">
        <v>171</v>
      </c>
      <c r="C63" s="2">
        <v>351.99210698486564</v>
      </c>
      <c r="D63" s="2">
        <v>297.53868793269828</v>
      </c>
      <c r="E63" s="2">
        <v>292.33292182903847</v>
      </c>
      <c r="F63" s="2">
        <v>228.30526566140102</v>
      </c>
      <c r="G63" s="2">
        <v>275.95955414015958</v>
      </c>
      <c r="H63" s="2">
        <v>636.21128626520863</v>
      </c>
      <c r="I63" s="2">
        <v>453.08744039791389</v>
      </c>
      <c r="J63" s="2">
        <v>552.3248381684308</v>
      </c>
      <c r="K63" s="2">
        <v>362.40319115830385</v>
      </c>
      <c r="L63" s="2">
        <v>341.16422056381663</v>
      </c>
      <c r="M63" s="2">
        <v>429.23254123183665</v>
      </c>
      <c r="N63" s="2">
        <v>417.06872706752199</v>
      </c>
      <c r="O63" s="2">
        <v>402.19033238932275</v>
      </c>
      <c r="P63" s="2">
        <v>992.54321219324504</v>
      </c>
      <c r="Q63" s="2">
        <v>1097.5635254362439</v>
      </c>
      <c r="R63" s="2">
        <v>440.64257455415458</v>
      </c>
      <c r="S63" s="2">
        <v>269.87222525277525</v>
      </c>
      <c r="T63" s="2">
        <v>220.01156531510534</v>
      </c>
      <c r="U63" s="2">
        <v>183.16112890853628</v>
      </c>
      <c r="V63" s="2">
        <v>269.47190813147711</v>
      </c>
      <c r="W63" s="2">
        <v>273.09214477176533</v>
      </c>
      <c r="X63" s="2">
        <v>253.5206861956093</v>
      </c>
      <c r="Y63" s="2">
        <v>431.34985279875099</v>
      </c>
      <c r="Z63" s="2">
        <v>344.0974863347289</v>
      </c>
      <c r="AA63" s="2">
        <v>376.71202450350631</v>
      </c>
      <c r="AB63" s="2">
        <v>306.32230226910013</v>
      </c>
      <c r="AC63" s="2">
        <v>189.73883389961725</v>
      </c>
      <c r="AE63" s="2">
        <f t="shared" si="0"/>
        <v>362.20389474446938</v>
      </c>
      <c r="AF63" s="2">
        <f t="shared" si="1"/>
        <v>559.4592403069862</v>
      </c>
      <c r="AG63" s="2">
        <f t="shared" si="2"/>
        <v>235.6292069019735</v>
      </c>
      <c r="AH63" s="2">
        <f t="shared" si="3"/>
        <v>319.32089458870854</v>
      </c>
      <c r="AI63" s="2">
        <f t="shared" si="4"/>
        <v>304.21766175173815</v>
      </c>
      <c r="AK63" s="2">
        <f t="shared" si="5"/>
        <v>140.16336960403493</v>
      </c>
      <c r="AL63" s="2">
        <f t="shared" si="6"/>
        <v>282.78472622622382</v>
      </c>
      <c r="AM63" s="2">
        <f t="shared" si="7"/>
        <v>42.090072738291653</v>
      </c>
      <c r="AN63" s="2">
        <f t="shared" si="8"/>
        <v>97.512184397233767</v>
      </c>
      <c r="AO63" s="2">
        <f t="shared" si="9"/>
        <v>81.559108581155101</v>
      </c>
      <c r="AQ63" s="1" t="s">
        <v>171</v>
      </c>
      <c r="AR63" s="2">
        <f>'X01'!B60/SUM('X01'!$B60:$AB60)*C63</f>
        <v>0.60325959448175226</v>
      </c>
      <c r="AS63" s="2">
        <f>'X01'!C60/SUM('X01'!$B60:$AB60)*D63</f>
        <v>2.3828734753210318E-2</v>
      </c>
      <c r="AT63" s="2">
        <f>'X01'!D60/SUM('X01'!$B60:$AB60)*E63</f>
        <v>1.6903337556055575</v>
      </c>
      <c r="AU63" s="2">
        <f>'X01'!E60/SUM('X01'!$B60:$AB60)*F63</f>
        <v>6.3994332286732803E-3</v>
      </c>
      <c r="AV63" s="2">
        <f>'X01'!F60/SUM('X01'!$B60:$AB60)*G63</f>
        <v>3.618964164677283</v>
      </c>
      <c r="AW63" s="2">
        <f>'X01'!G60/SUM('X01'!$B60:$AB60)*H63</f>
        <v>7.1332417743195042E-2</v>
      </c>
      <c r="AX63" s="2">
        <f>'X01'!H60/SUM('X01'!$B60:$AB60)*I63</f>
        <v>0.39914642910788434</v>
      </c>
      <c r="AY63" s="2">
        <f>'X01'!I60/SUM('X01'!$B60:$AB60)*J63</f>
        <v>0.49099276450817742</v>
      </c>
      <c r="AZ63" s="2">
        <f>'X01'!J60/SUM('X01'!$B60:$AB60)*K63</f>
        <v>0.43970579111510411</v>
      </c>
      <c r="BA63" s="2">
        <f>'X01'!K60/SUM('X01'!$B60:$AB60)*L63</f>
        <v>5.8661486283281956</v>
      </c>
      <c r="BB63" s="2">
        <f>'X01'!L60/SUM('X01'!$B60:$AB60)*M63</f>
        <v>0.71844986099005614</v>
      </c>
      <c r="BC63" s="2">
        <f>'X01'!M60/SUM('X01'!$B60:$AB60)*N63</f>
        <v>0.6713689060675041</v>
      </c>
      <c r="BD63" s="2">
        <f>'X01'!N60/SUM('X01'!$B60:$AB60)*O63</f>
        <v>5.2888630228787612</v>
      </c>
      <c r="BE63" s="2">
        <f>'X01'!O60/SUM('X01'!$B60:$AB60)*P63</f>
        <v>2.2694105824360729</v>
      </c>
      <c r="BF63" s="2">
        <f>'X01'!P60/SUM('X01'!$B60:$AB60)*Q63</f>
        <v>2.7952092538669655</v>
      </c>
      <c r="BG63" s="2">
        <f>'X01'!Q60/SUM('X01'!$B60:$AB60)*R63</f>
        <v>17.067707347755537</v>
      </c>
      <c r="BH63" s="2">
        <f>'X01'!R60/SUM('X01'!$B60:$AB60)*S63</f>
        <v>17.975560082066959</v>
      </c>
      <c r="BI63" s="2">
        <f>'X01'!S60/SUM('X01'!$B60:$AB60)*T63</f>
        <v>0.98495152793320717</v>
      </c>
      <c r="BJ63" s="2">
        <f>'X01'!T60/SUM('X01'!$B60:$AB60)*U63</f>
        <v>16.910780596898746</v>
      </c>
      <c r="BK63" s="2">
        <f>'X01'!U60/SUM('X01'!$B60:$AB60)*V63</f>
        <v>154.05146512166473</v>
      </c>
      <c r="BL63" s="2">
        <f>'X01'!V60/SUM('X01'!$B60:$AB60)*W63</f>
        <v>15.20027874924434</v>
      </c>
      <c r="BM63" s="2">
        <f>'X01'!W60/SUM('X01'!$B60:$AB60)*X63</f>
        <v>8.4015889054817485</v>
      </c>
      <c r="BN63" s="2">
        <f>'X01'!X60/SUM('X01'!$B60:$AB60)*Y63</f>
        <v>20.526733367745123</v>
      </c>
      <c r="BO63" s="2">
        <f>'X01'!Y60/SUM('X01'!$B60:$AB60)*Z63</f>
        <v>0.84601373721934203</v>
      </c>
      <c r="BP63" s="2">
        <f>'X01'!Z60/SUM('X01'!$B60:$AB60)*AA63</f>
        <v>2.3094694271631</v>
      </c>
      <c r="BQ63" s="2">
        <f>'X01'!AA60/SUM('X01'!$B60:$AB60)*AB63</f>
        <v>5.3848136873730112</v>
      </c>
      <c r="BR63" s="2">
        <f>'X01'!AB60/SUM('X01'!$B60:$AB60)*AC63</f>
        <v>0.25528367799861212</v>
      </c>
      <c r="BT63" s="9">
        <f t="shared" si="10"/>
        <v>284.86805956833285</v>
      </c>
    </row>
    <row r="64" spans="1:72" x14ac:dyDescent="0.3">
      <c r="A64" s="1" t="s">
        <v>172</v>
      </c>
      <c r="B64" s="1" t="s">
        <v>173</v>
      </c>
      <c r="C64" s="2">
        <v>321.77135286396651</v>
      </c>
      <c r="D64" s="2">
        <v>280.30022505839372</v>
      </c>
      <c r="E64" s="2">
        <v>272.28099322509252</v>
      </c>
      <c r="F64" s="2">
        <v>296.38453775885876</v>
      </c>
      <c r="G64" s="2">
        <v>261.71628341621795</v>
      </c>
      <c r="H64" s="2">
        <v>345.18203461454266</v>
      </c>
      <c r="I64" s="2">
        <v>409.76534108412079</v>
      </c>
      <c r="J64" s="2">
        <v>576.4754439698396</v>
      </c>
      <c r="K64" s="2">
        <v>315.89573340428774</v>
      </c>
      <c r="L64" s="2">
        <v>328.59680653461965</v>
      </c>
      <c r="M64" s="2">
        <v>378.24502896553952</v>
      </c>
      <c r="N64" s="2">
        <v>415.05613541224943</v>
      </c>
      <c r="O64" s="2">
        <v>381.68545065472392</v>
      </c>
      <c r="P64" s="2">
        <v>967.70394427311294</v>
      </c>
      <c r="Q64" s="2">
        <v>1056.5196884065358</v>
      </c>
      <c r="R64" s="2">
        <v>414.60620564826246</v>
      </c>
      <c r="S64" s="2">
        <v>256.39239596234916</v>
      </c>
      <c r="T64" s="2">
        <v>200.7579577552099</v>
      </c>
      <c r="U64" s="2">
        <v>175.73221828325819</v>
      </c>
      <c r="V64" s="2">
        <v>261.83078012708</v>
      </c>
      <c r="W64" s="2">
        <v>251.79808915971046</v>
      </c>
      <c r="X64" s="2">
        <v>241.0328915321038</v>
      </c>
      <c r="Y64" s="2">
        <v>400.8400888791889</v>
      </c>
      <c r="Z64" s="2">
        <v>278.02183994416885</v>
      </c>
      <c r="AA64" s="2">
        <v>285.36268455712059</v>
      </c>
      <c r="AB64" s="2">
        <v>260.77625072726255</v>
      </c>
      <c r="AC64" s="2">
        <v>188.99108738335872</v>
      </c>
      <c r="AE64" s="2">
        <f t="shared" si="0"/>
        <v>312.48582400302757</v>
      </c>
      <c r="AF64" s="2">
        <f t="shared" si="1"/>
        <v>537.19827080768562</v>
      </c>
      <c r="AG64" s="2">
        <f t="shared" si="2"/>
        <v>223.67833803197431</v>
      </c>
      <c r="AH64" s="2">
        <f t="shared" si="3"/>
        <v>297.89035652366772</v>
      </c>
      <c r="AI64" s="2">
        <f t="shared" si="4"/>
        <v>253.28796565297768</v>
      </c>
      <c r="AK64" s="2">
        <f t="shared" si="5"/>
        <v>51.813297111729469</v>
      </c>
      <c r="AL64" s="2">
        <f t="shared" si="6"/>
        <v>280.28107230856779</v>
      </c>
      <c r="AM64" s="2">
        <f t="shared" si="7"/>
        <v>42.229502542977592</v>
      </c>
      <c r="AN64" s="2">
        <f t="shared" si="8"/>
        <v>89.319415101339857</v>
      </c>
      <c r="AO64" s="2">
        <f t="shared" si="9"/>
        <v>44.085958077389954</v>
      </c>
      <c r="AQ64" s="1" t="s">
        <v>173</v>
      </c>
      <c r="AR64" s="2">
        <f>'X01'!B61/SUM('X01'!$B61:$AB61)*C64</f>
        <v>0.52242477583232694</v>
      </c>
      <c r="AS64" s="2">
        <f>'X01'!C61/SUM('X01'!$B61:$AB61)*D64</f>
        <v>1.6024389584920831E-2</v>
      </c>
      <c r="AT64" s="2">
        <f>'X01'!D61/SUM('X01'!$B61:$AB61)*E64</f>
        <v>1.2981994634705216</v>
      </c>
      <c r="AU64" s="2">
        <f>'X01'!E61/SUM('X01'!$B61:$AB61)*F64</f>
        <v>1.694390826480861E-3</v>
      </c>
      <c r="AV64" s="2">
        <f>'X01'!F61/SUM('X01'!$B61:$AB61)*G64</f>
        <v>3.1225632342008489</v>
      </c>
      <c r="AW64" s="2">
        <f>'X01'!G61/SUM('X01'!$B61:$AB61)*H64</f>
        <v>3.9467192002623193E-3</v>
      </c>
      <c r="AX64" s="2">
        <f>'X01'!H61/SUM('X01'!$B61:$AB61)*I64</f>
        <v>0.29750686491435174</v>
      </c>
      <c r="AY64" s="2">
        <f>'X01'!I61/SUM('X01'!$B61:$AB61)*J64</f>
        <v>0.19114672195019861</v>
      </c>
      <c r="AZ64" s="2">
        <f>'X01'!J61/SUM('X01'!$B61:$AB61)*K64</f>
        <v>0.30700873353530395</v>
      </c>
      <c r="BA64" s="2">
        <f>'X01'!K61/SUM('X01'!$B61:$AB61)*L64</f>
        <v>5.8497862209157576</v>
      </c>
      <c r="BB64" s="2">
        <f>'X01'!L61/SUM('X01'!$B61:$AB61)*M64</f>
        <v>0.3611168461033557</v>
      </c>
      <c r="BC64" s="2">
        <f>'X01'!M61/SUM('X01'!$B61:$AB61)*N64</f>
        <v>0.33694051159403043</v>
      </c>
      <c r="BD64" s="2">
        <f>'X01'!N61/SUM('X01'!$B61:$AB61)*O64</f>
        <v>4.5539274044649218</v>
      </c>
      <c r="BE64" s="2">
        <f>'X01'!O61/SUM('X01'!$B61:$AB61)*P64</f>
        <v>1.0621889727387657</v>
      </c>
      <c r="BF64" s="2">
        <f>'X01'!P61/SUM('X01'!$B61:$AB61)*Q64</f>
        <v>1.0751167929314567</v>
      </c>
      <c r="BG64" s="2">
        <f>'X01'!Q61/SUM('X01'!$B61:$AB61)*R64</f>
        <v>10.981360447106976</v>
      </c>
      <c r="BH64" s="2">
        <f>'X01'!R61/SUM('X01'!$B61:$AB61)*S64</f>
        <v>16.718471014609758</v>
      </c>
      <c r="BI64" s="2">
        <f>'X01'!S61/SUM('X01'!$B61:$AB61)*T64</f>
        <v>0.63697707281653704</v>
      </c>
      <c r="BJ64" s="2">
        <f>'X01'!T61/SUM('X01'!$B61:$AB61)*U64</f>
        <v>17.915702795235234</v>
      </c>
      <c r="BK64" s="2">
        <f>'X01'!U61/SUM('X01'!$B61:$AB61)*V64</f>
        <v>160.45800182529592</v>
      </c>
      <c r="BL64" s="2">
        <f>'X01'!V61/SUM('X01'!$B61:$AB61)*W64</f>
        <v>13.063426684756957</v>
      </c>
      <c r="BM64" s="2">
        <f>'X01'!W61/SUM('X01'!$B61:$AB61)*X64</f>
        <v>8.2318903620079222</v>
      </c>
      <c r="BN64" s="2">
        <f>'X01'!X61/SUM('X01'!$B61:$AB61)*Y64</f>
        <v>13.481184322501401</v>
      </c>
      <c r="BO64" s="2">
        <f>'X01'!Y61/SUM('X01'!$B61:$AB61)*Z64</f>
        <v>0.31311450579976813</v>
      </c>
      <c r="BP64" s="2">
        <f>'X01'!Z61/SUM('X01'!$B61:$AB61)*AA64</f>
        <v>0.7390153046482445</v>
      </c>
      <c r="BQ64" s="2">
        <f>'X01'!AA61/SUM('X01'!$B61:$AB61)*AB64</f>
        <v>3.0651320967479698</v>
      </c>
      <c r="BR64" s="2">
        <f>'X01'!AB61/SUM('X01'!$B61:$AB61)*AC64</f>
        <v>0.22256998302646272</v>
      </c>
      <c r="BT64" s="9">
        <f t="shared" si="10"/>
        <v>264.82643845681667</v>
      </c>
    </row>
    <row r="65" spans="1:72" x14ac:dyDescent="0.3">
      <c r="A65" s="1" t="s">
        <v>174</v>
      </c>
      <c r="B65" s="1" t="s">
        <v>175</v>
      </c>
      <c r="C65" s="2">
        <v>344.66058276257428</v>
      </c>
      <c r="D65" s="2">
        <v>283.40397246415307</v>
      </c>
      <c r="E65" s="2">
        <v>291.05634121661802</v>
      </c>
      <c r="F65" s="2">
        <v>307.98801377998188</v>
      </c>
      <c r="G65" s="2">
        <v>309.54204039014542</v>
      </c>
      <c r="H65" s="2">
        <v>307.91696097702288</v>
      </c>
      <c r="I65" s="2">
        <v>509.19384594192013</v>
      </c>
      <c r="J65" s="2">
        <v>374.99402358580551</v>
      </c>
      <c r="K65" s="2">
        <v>358.91718199629747</v>
      </c>
      <c r="L65" s="2">
        <v>324.80676288499603</v>
      </c>
      <c r="M65" s="2">
        <v>376.93313508258342</v>
      </c>
      <c r="N65" s="2">
        <v>371.05611781946413</v>
      </c>
      <c r="O65" s="2">
        <v>398.14897748329111</v>
      </c>
      <c r="P65" s="2">
        <v>955.50433456463895</v>
      </c>
      <c r="Q65" s="2">
        <v>1065.7126360728137</v>
      </c>
      <c r="R65" s="2">
        <v>443.03917584874324</v>
      </c>
      <c r="S65" s="2">
        <v>282.32338210254261</v>
      </c>
      <c r="T65" s="2">
        <v>206.33170250100321</v>
      </c>
      <c r="U65" s="2">
        <v>188.75310731491209</v>
      </c>
      <c r="V65" s="2">
        <v>286.73526608367007</v>
      </c>
      <c r="W65" s="2">
        <v>281.10241436664967</v>
      </c>
      <c r="X65" s="2">
        <v>266.65768217478899</v>
      </c>
      <c r="Y65" s="2">
        <v>425.58121034828014</v>
      </c>
      <c r="Z65" s="2">
        <v>323.53952050494888</v>
      </c>
      <c r="AA65" s="2">
        <v>328.89296074233471</v>
      </c>
      <c r="AB65" s="2">
        <v>297.59241403027477</v>
      </c>
      <c r="AC65" s="2">
        <v>166.3039076228473</v>
      </c>
      <c r="AE65" s="2">
        <f t="shared" si="0"/>
        <v>336.25167964748795</v>
      </c>
      <c r="AF65" s="2">
        <f t="shared" si="1"/>
        <v>518.79026059318153</v>
      </c>
      <c r="AG65" s="2">
        <f t="shared" si="2"/>
        <v>241.035864500532</v>
      </c>
      <c r="AH65" s="2">
        <f t="shared" si="3"/>
        <v>324.44710229657295</v>
      </c>
      <c r="AI65" s="2">
        <f t="shared" si="4"/>
        <v>279.08220072510142</v>
      </c>
      <c r="AK65" s="2">
        <f t="shared" si="5"/>
        <v>78.666275307241321</v>
      </c>
      <c r="AL65" s="2">
        <f t="shared" si="6"/>
        <v>281.94657974854795</v>
      </c>
      <c r="AM65" s="2">
        <f t="shared" si="7"/>
        <v>50.764029173596398</v>
      </c>
      <c r="AN65" s="2">
        <f t="shared" si="8"/>
        <v>87.881985813842618</v>
      </c>
      <c r="AO65" s="2">
        <f t="shared" si="9"/>
        <v>76.418009411313989</v>
      </c>
      <c r="AQ65" s="1" t="s">
        <v>175</v>
      </c>
      <c r="AR65" s="2">
        <f>'X01'!B62/SUM('X01'!$B62:$AB62)*C65</f>
        <v>0.25911546335925467</v>
      </c>
      <c r="AS65" s="2">
        <f>'X01'!C62/SUM('X01'!$B62:$AB62)*D65</f>
        <v>2.1306280821061879E-2</v>
      </c>
      <c r="AT65" s="2">
        <f>'X01'!D62/SUM('X01'!$B62:$AB62)*E65</f>
        <v>1.5278035309807978</v>
      </c>
      <c r="AU65" s="2">
        <f>'X01'!E62/SUM('X01'!$B62:$AB62)*F65</f>
        <v>1.075030657056107E-2</v>
      </c>
      <c r="AV65" s="2">
        <f>'X01'!F62/SUM('X01'!$B62:$AB62)*G65</f>
        <v>1.9414944859611742</v>
      </c>
      <c r="AW65" s="2">
        <f>'X01'!G62/SUM('X01'!$B62:$AB62)*H65</f>
        <v>6.1179935324615235E-2</v>
      </c>
      <c r="AX65" s="2">
        <f>'X01'!H62/SUM('X01'!$B62:$AB62)*I65</f>
        <v>8.8866931549309441E-2</v>
      </c>
      <c r="AY65" s="2">
        <f>'X01'!I62/SUM('X01'!$B62:$AB62)*J65</f>
        <v>2.1214488446334774</v>
      </c>
      <c r="AZ65" s="2">
        <f>'X01'!J62/SUM('X01'!$B62:$AB62)*K65</f>
        <v>0.41438725233167206</v>
      </c>
      <c r="BA65" s="2">
        <f>'X01'!K62/SUM('X01'!$B62:$AB62)*L65</f>
        <v>1.6212430786253027</v>
      </c>
      <c r="BB65" s="2">
        <f>'X01'!L62/SUM('X01'!$B62:$AB62)*M65</f>
        <v>1.0505224847377339</v>
      </c>
      <c r="BC65" s="2">
        <f>'X01'!M62/SUM('X01'!$B62:$AB62)*N65</f>
        <v>0.75020206400509215</v>
      </c>
      <c r="BD65" s="2">
        <f>'X01'!N62/SUM('X01'!$B62:$AB62)*O65</f>
        <v>11.867285466228157</v>
      </c>
      <c r="BE65" s="2">
        <f>'X01'!O62/SUM('X01'!$B62:$AB62)*P65</f>
        <v>1.3776872185082463</v>
      </c>
      <c r="BF65" s="2">
        <f>'X01'!P62/SUM('X01'!$B62:$AB62)*Q65</f>
        <v>2.3005932751652409</v>
      </c>
      <c r="BG65" s="2">
        <f>'X01'!Q62/SUM('X01'!$B62:$AB62)*R65</f>
        <v>8.9204993547678182</v>
      </c>
      <c r="BH65" s="2">
        <f>'X01'!R62/SUM('X01'!$B62:$AB62)*S65</f>
        <v>14.774145411820847</v>
      </c>
      <c r="BI65" s="2">
        <f>'X01'!S62/SUM('X01'!$B62:$AB62)*T65</f>
        <v>0.82324377058449882</v>
      </c>
      <c r="BJ65" s="2">
        <f>'X01'!T62/SUM('X01'!$B62:$AB62)*U65</f>
        <v>10.520689922538558</v>
      </c>
      <c r="BK65" s="2">
        <f>'X01'!U62/SUM('X01'!$B62:$AB62)*V65</f>
        <v>192.27214805678216</v>
      </c>
      <c r="BL65" s="2">
        <f>'X01'!V62/SUM('X01'!$B62:$AB62)*W65</f>
        <v>13.113181578794363</v>
      </c>
      <c r="BM65" s="2">
        <f>'X01'!W62/SUM('X01'!$B62:$AB62)*X65</f>
        <v>2.9677158538677384</v>
      </c>
      <c r="BN65" s="2">
        <f>'X01'!X62/SUM('X01'!$B62:$AB62)*Y65</f>
        <v>11.170878295469839</v>
      </c>
      <c r="BO65" s="2">
        <f>'X01'!Y62/SUM('X01'!$B62:$AB62)*Z65</f>
        <v>0.2918840051811375</v>
      </c>
      <c r="BP65" s="2">
        <f>'X01'!Z62/SUM('X01'!$B62:$AB62)*AA65</f>
        <v>0.68703341063671042</v>
      </c>
      <c r="BQ65" s="2">
        <f>'X01'!AA62/SUM('X01'!$B62:$AB62)*AB65</f>
        <v>14.012668254883819</v>
      </c>
      <c r="BR65" s="2">
        <f>'X01'!AB62/SUM('X01'!$B62:$AB62)*AC65</f>
        <v>6.1620500622792763E-2</v>
      </c>
      <c r="BT65" s="9">
        <f t="shared" si="10"/>
        <v>295.02959503475199</v>
      </c>
    </row>
    <row r="66" spans="1:72" x14ac:dyDescent="0.3">
      <c r="A66" s="1" t="s">
        <v>176</v>
      </c>
      <c r="B66" s="1" t="s">
        <v>177</v>
      </c>
      <c r="C66" s="2">
        <v>250.83251160215491</v>
      </c>
      <c r="D66" s="2">
        <v>197.14905693263739</v>
      </c>
      <c r="E66" s="2">
        <v>169.20721848905836</v>
      </c>
      <c r="F66" s="2">
        <v>137.12704839107514</v>
      </c>
      <c r="G66" s="2">
        <v>174.74815600202487</v>
      </c>
      <c r="H66" s="2">
        <v>183.23643812268077</v>
      </c>
      <c r="I66" s="2">
        <v>341.92549493075705</v>
      </c>
      <c r="J66" s="2">
        <v>269.41428575494933</v>
      </c>
      <c r="K66" s="2">
        <v>281.3049885524286</v>
      </c>
      <c r="L66" s="2">
        <v>248.16674354629686</v>
      </c>
      <c r="M66" s="2">
        <v>268.03128591262112</v>
      </c>
      <c r="N66" s="2">
        <v>252.32416921100298</v>
      </c>
      <c r="O66" s="2">
        <v>298.83021452784214</v>
      </c>
      <c r="P66" s="2">
        <v>129.69161258756822</v>
      </c>
      <c r="Q66" s="2">
        <v>131.74238346661741</v>
      </c>
      <c r="R66" s="2">
        <v>179.21723522163478</v>
      </c>
      <c r="S66" s="2">
        <v>234.957622032632</v>
      </c>
      <c r="T66" s="2">
        <v>172.34094564458769</v>
      </c>
      <c r="U66" s="2">
        <v>149.93269403428113</v>
      </c>
      <c r="V66" s="2">
        <v>172.83274046323902</v>
      </c>
      <c r="W66" s="2">
        <v>171.44176355651257</v>
      </c>
      <c r="X66" s="2">
        <v>197.18054493481949</v>
      </c>
      <c r="Y66" s="2">
        <v>190.4840545858566</v>
      </c>
      <c r="Z66" s="2">
        <v>258.10090667938664</v>
      </c>
      <c r="AA66" s="2">
        <v>241.5569780665972</v>
      </c>
      <c r="AB66" s="2">
        <v>220.28680676901223</v>
      </c>
      <c r="AC66" s="2">
        <v>108.93349541645853</v>
      </c>
      <c r="AE66" s="2">
        <f t="shared" si="0"/>
        <v>207.74656063862696</v>
      </c>
      <c r="AF66" s="2">
        <f t="shared" si="1"/>
        <v>228.74699097566236</v>
      </c>
      <c r="AG66" s="2">
        <f t="shared" si="2"/>
        <v>182.51600054368495</v>
      </c>
      <c r="AH66" s="2">
        <f t="shared" si="3"/>
        <v>186.36878769239624</v>
      </c>
      <c r="AI66" s="2">
        <f t="shared" si="4"/>
        <v>207.21954673286365</v>
      </c>
      <c r="AK66" s="2">
        <f t="shared" si="5"/>
        <v>68.477161497724822</v>
      </c>
      <c r="AL66" s="2">
        <f t="shared" si="6"/>
        <v>64.69075930938223</v>
      </c>
      <c r="AM66" s="2">
        <f t="shared" si="7"/>
        <v>36.556316350989881</v>
      </c>
      <c r="AN66" s="2">
        <f t="shared" si="8"/>
        <v>13.353755386159284</v>
      </c>
      <c r="AO66" s="2">
        <f t="shared" si="9"/>
        <v>67.327243492338283</v>
      </c>
      <c r="AQ66" s="1" t="s">
        <v>177</v>
      </c>
      <c r="AR66" s="2">
        <f>'X01'!B63/SUM('X01'!$B63:$AB63)*C66</f>
        <v>0.21987351396114505</v>
      </c>
      <c r="AS66" s="2">
        <f>'X01'!C63/SUM('X01'!$B63:$AB63)*D66</f>
        <v>4.7564019795951998E-2</v>
      </c>
      <c r="AT66" s="2">
        <f>'X01'!D63/SUM('X01'!$B63:$AB63)*E66</f>
        <v>0.27106335725836622</v>
      </c>
      <c r="AU66" s="2">
        <f>'X01'!E63/SUM('X01'!$B63:$AB63)*F66</f>
        <v>2.2496548282218008E-2</v>
      </c>
      <c r="AV66" s="2">
        <f>'X01'!F63/SUM('X01'!$B63:$AB63)*G66</f>
        <v>0.40332680946460669</v>
      </c>
      <c r="AW66" s="2">
        <f>'X01'!G63/SUM('X01'!$B63:$AB63)*H66</f>
        <v>4.3323323335607705E-2</v>
      </c>
      <c r="AX66" s="2">
        <f>'X01'!H63/SUM('X01'!$B63:$AB63)*I66</f>
        <v>0.16168562241594134</v>
      </c>
      <c r="AY66" s="2">
        <f>'X01'!I63/SUM('X01'!$B63:$AB63)*J66</f>
        <v>0.39649188479034347</v>
      </c>
      <c r="AZ66" s="2">
        <f>'X01'!J63/SUM('X01'!$B63:$AB63)*K66</f>
        <v>0.60311505769373475</v>
      </c>
      <c r="BA66" s="2">
        <f>'X01'!K63/SUM('X01'!$B63:$AB63)*L66</f>
        <v>2.118688377972302</v>
      </c>
      <c r="BB66" s="2">
        <f>'X01'!L63/SUM('X01'!$B63:$AB63)*M66</f>
        <v>0.27762843533406029</v>
      </c>
      <c r="BC66" s="2">
        <f>'X01'!M63/SUM('X01'!$B63:$AB63)*N66</f>
        <v>0.25730054022719512</v>
      </c>
      <c r="BD66" s="2">
        <f>'X01'!N63/SUM('X01'!$B63:$AB63)*O66</f>
        <v>1.9912786073697437</v>
      </c>
      <c r="BE66" s="2">
        <f>'X01'!O63/SUM('X01'!$B63:$AB63)*P66</f>
        <v>0.10805235536570118</v>
      </c>
      <c r="BF66" s="2">
        <f>'X01'!P63/SUM('X01'!$B63:$AB63)*Q66</f>
        <v>8.9207260034686514E-2</v>
      </c>
      <c r="BG66" s="2">
        <f>'X01'!Q63/SUM('X01'!$B63:$AB63)*R66</f>
        <v>1.1997049126681074</v>
      </c>
      <c r="BH66" s="2">
        <f>'X01'!R63/SUM('X01'!$B63:$AB63)*S66</f>
        <v>15.174379489589349</v>
      </c>
      <c r="BI66" s="2">
        <f>'X01'!S63/SUM('X01'!$B63:$AB63)*T66</f>
        <v>0.40165154814247728</v>
      </c>
      <c r="BJ66" s="2">
        <f>'X01'!T63/SUM('X01'!$B63:$AB63)*U66</f>
        <v>14.476772351482396</v>
      </c>
      <c r="BK66" s="2">
        <f>'X01'!U63/SUM('X01'!$B63:$AB63)*V66</f>
        <v>116.31346713871115</v>
      </c>
      <c r="BL66" s="2">
        <f>'X01'!V63/SUM('X01'!$B63:$AB63)*W66</f>
        <v>5.3500237986474302</v>
      </c>
      <c r="BM66" s="2">
        <f>'X01'!W63/SUM('X01'!$B63:$AB63)*X66</f>
        <v>3.6078314003302125</v>
      </c>
      <c r="BN66" s="2">
        <f>'X01'!X63/SUM('X01'!$B63:$AB63)*Y66</f>
        <v>3.7659432091481442</v>
      </c>
      <c r="BO66" s="2">
        <f>'X01'!Y63/SUM('X01'!$B63:$AB63)*Z66</f>
        <v>0.38150271213655318</v>
      </c>
      <c r="BP66" s="2">
        <f>'X01'!Z63/SUM('X01'!$B63:$AB63)*AA66</f>
        <v>0.579670232920238</v>
      </c>
      <c r="BQ66" s="2">
        <f>'X01'!AA63/SUM('X01'!$B63:$AB63)*AB66</f>
        <v>10.518344435359692</v>
      </c>
      <c r="BR66" s="2">
        <f>'X01'!AB63/SUM('X01'!$B63:$AB63)*AC66</f>
        <v>0.83556713541892336</v>
      </c>
      <c r="BT66" s="9">
        <f t="shared" si="10"/>
        <v>179.61595407785629</v>
      </c>
    </row>
    <row r="67" spans="1:72" x14ac:dyDescent="0.3">
      <c r="A67" s="1" t="s">
        <v>178</v>
      </c>
      <c r="B67" s="1" t="s">
        <v>179</v>
      </c>
      <c r="C67" s="2">
        <v>313.46662996347123</v>
      </c>
      <c r="D67" s="2">
        <v>270.65464199049984</v>
      </c>
      <c r="E67" s="2">
        <v>281.3488522333414</v>
      </c>
      <c r="F67" s="2">
        <v>269.27209254704906</v>
      </c>
      <c r="G67" s="2">
        <v>266.83452415967395</v>
      </c>
      <c r="H67" s="2">
        <v>299.62614073589805</v>
      </c>
      <c r="I67" s="2">
        <v>412.61537966529227</v>
      </c>
      <c r="J67" s="2">
        <v>424.60124570668518</v>
      </c>
      <c r="K67" s="2">
        <v>317.56676879362522</v>
      </c>
      <c r="L67" s="2">
        <v>349.10517342925164</v>
      </c>
      <c r="M67" s="2">
        <v>386.96709280049487</v>
      </c>
      <c r="N67" s="2">
        <v>378.09585874426148</v>
      </c>
      <c r="O67" s="2">
        <v>404.59942511624428</v>
      </c>
      <c r="P67" s="2">
        <v>216.26261083278428</v>
      </c>
      <c r="Q67" s="2">
        <v>244.28817530349943</v>
      </c>
      <c r="R67" s="2">
        <v>249.55733985288074</v>
      </c>
      <c r="S67" s="2">
        <v>262.15658963426984</v>
      </c>
      <c r="T67" s="2">
        <v>217.98743807970948</v>
      </c>
      <c r="U67" s="2">
        <v>203.9924636483594</v>
      </c>
      <c r="V67" s="2">
        <v>204.09144645172978</v>
      </c>
      <c r="W67" s="2">
        <v>192.89322970102018</v>
      </c>
      <c r="X67" s="2">
        <v>242.74016968857558</v>
      </c>
      <c r="Y67" s="2">
        <v>238.94292017605306</v>
      </c>
      <c r="Z67" s="2">
        <v>334.83874120785453</v>
      </c>
      <c r="AA67" s="2">
        <v>285.21847778922245</v>
      </c>
      <c r="AB67" s="2">
        <v>236.892085821943</v>
      </c>
      <c r="AC67" s="2">
        <v>171.89448677169065</v>
      </c>
      <c r="AE67" s="2">
        <f t="shared" si="0"/>
        <v>301.97403732788945</v>
      </c>
      <c r="AF67" s="2">
        <f t="shared" si="1"/>
        <v>330.11596561996964</v>
      </c>
      <c r="AG67" s="2">
        <f t="shared" si="2"/>
        <v>222.05698445351712</v>
      </c>
      <c r="AH67" s="2">
        <f t="shared" si="3"/>
        <v>224.85877318854963</v>
      </c>
      <c r="AI67" s="2">
        <f t="shared" si="4"/>
        <v>257.21094789767767</v>
      </c>
      <c r="AK67" s="2">
        <f t="shared" si="5"/>
        <v>51.784174385534669</v>
      </c>
      <c r="AL67" s="2">
        <f t="shared" si="6"/>
        <v>76.930272994535528</v>
      </c>
      <c r="AM67" s="2">
        <f t="shared" si="7"/>
        <v>27.52954177457649</v>
      </c>
      <c r="AN67" s="2">
        <f t="shared" si="8"/>
        <v>27.748004501313709</v>
      </c>
      <c r="AO67" s="2">
        <f t="shared" si="9"/>
        <v>69.5275741940995</v>
      </c>
      <c r="AQ67" s="1" t="s">
        <v>179</v>
      </c>
      <c r="AR67" s="2">
        <f>'X01'!B64/SUM('X01'!$B64:$AB64)*C67</f>
        <v>0.27978924554551554</v>
      </c>
      <c r="AS67" s="2">
        <f>'X01'!C64/SUM('X01'!$B64:$AB64)*D67</f>
        <v>6.6489021124426756E-2</v>
      </c>
      <c r="AT67" s="2">
        <f>'X01'!D64/SUM('X01'!$B64:$AB64)*E67</f>
        <v>9.5391821378328689</v>
      </c>
      <c r="AU67" s="2">
        <f>'X01'!E64/SUM('X01'!$B64:$AB64)*F67</f>
        <v>5.5124486682576364E-3</v>
      </c>
      <c r="AV67" s="2">
        <f>'X01'!F64/SUM('X01'!$B64:$AB64)*G67</f>
        <v>0.65113567146726858</v>
      </c>
      <c r="AW67" s="2">
        <f>'X01'!G64/SUM('X01'!$B64:$AB64)*H67</f>
        <v>1.2267693282668605E-2</v>
      </c>
      <c r="AX67" s="2">
        <f>'X01'!H64/SUM('X01'!$B64:$AB64)*I67</f>
        <v>0.3328088347283924</v>
      </c>
      <c r="AY67" s="2">
        <f>'X01'!I64/SUM('X01'!$B64:$AB64)*J67</f>
        <v>0.49719929688876502</v>
      </c>
      <c r="AZ67" s="2">
        <f>'X01'!J64/SUM('X01'!$B64:$AB64)*K67</f>
        <v>0.51228835123111816</v>
      </c>
      <c r="BA67" s="2">
        <f>'X01'!K64/SUM('X01'!$B64:$AB64)*L67</f>
        <v>2.4927916085023534</v>
      </c>
      <c r="BB67" s="2">
        <f>'X01'!L64/SUM('X01'!$B64:$AB64)*M67</f>
        <v>1.1898636042137716</v>
      </c>
      <c r="BC67" s="2">
        <f>'X01'!M64/SUM('X01'!$B64:$AB64)*N67</f>
        <v>2.9583245416814758</v>
      </c>
      <c r="BD67" s="2">
        <f>'X01'!N64/SUM('X01'!$B64:$AB64)*O67</f>
        <v>7.9647643136214477</v>
      </c>
      <c r="BE67" s="2">
        <f>'X01'!O64/SUM('X01'!$B64:$AB64)*P67</f>
        <v>0.62158677040867405</v>
      </c>
      <c r="BF67" s="2">
        <f>'X01'!P64/SUM('X01'!$B64:$AB64)*Q67</f>
        <v>0.38207534787887643</v>
      </c>
      <c r="BG67" s="2">
        <f>'X01'!Q64/SUM('X01'!$B64:$AB64)*R67</f>
        <v>12.085506943088246</v>
      </c>
      <c r="BH67" s="2">
        <f>'X01'!R64/SUM('X01'!$B64:$AB64)*S67</f>
        <v>13.317133997675997</v>
      </c>
      <c r="BI67" s="2">
        <f>'X01'!S64/SUM('X01'!$B64:$AB64)*T67</f>
        <v>3.152356826472051</v>
      </c>
      <c r="BJ67" s="2">
        <f>'X01'!T64/SUM('X01'!$B64:$AB64)*U67</f>
        <v>8.9175709727052617</v>
      </c>
      <c r="BK67" s="2">
        <f>'X01'!U64/SUM('X01'!$B64:$AB64)*V67</f>
        <v>104.72137345325777</v>
      </c>
      <c r="BL67" s="2">
        <f>'X01'!V64/SUM('X01'!$B64:$AB64)*W67</f>
        <v>10.332550459295964</v>
      </c>
      <c r="BM67" s="2">
        <f>'X01'!W64/SUM('X01'!$B64:$AB64)*X67</f>
        <v>17.441235005997431</v>
      </c>
      <c r="BN67" s="2">
        <f>'X01'!X64/SUM('X01'!$B64:$AB64)*Y67</f>
        <v>22.461064953824113</v>
      </c>
      <c r="BO67" s="2">
        <f>'X01'!Y64/SUM('X01'!$B64:$AB64)*Z67</f>
        <v>1.9631881649592515</v>
      </c>
      <c r="BP67" s="2">
        <f>'X01'!Z64/SUM('X01'!$B64:$AB64)*AA67</f>
        <v>1.5659923792800003</v>
      </c>
      <c r="BQ67" s="2">
        <f>'X01'!AA64/SUM('X01'!$B64:$AB64)*AB67</f>
        <v>3.473266292697256</v>
      </c>
      <c r="BR67" s="2">
        <f>'X01'!AB64/SUM('X01'!$B64:$AB64)*AC67</f>
        <v>0.12949797562230214</v>
      </c>
      <c r="BT67" s="9">
        <f t="shared" si="10"/>
        <v>227.06681631195156</v>
      </c>
    </row>
    <row r="68" spans="1:72" x14ac:dyDescent="0.3">
      <c r="A68" s="1" t="s">
        <v>180</v>
      </c>
      <c r="B68" s="1" t="s">
        <v>181</v>
      </c>
      <c r="C68" s="2">
        <v>314.50123694889487</v>
      </c>
      <c r="D68" s="2">
        <v>266.99581096094425</v>
      </c>
      <c r="E68" s="2">
        <v>279.1749614450049</v>
      </c>
      <c r="F68" s="2">
        <v>244.75478189426946</v>
      </c>
      <c r="G68" s="2">
        <v>269.08680651665463</v>
      </c>
      <c r="H68" s="2">
        <v>284.3880354356499</v>
      </c>
      <c r="I68" s="2">
        <v>415.48029156283576</v>
      </c>
      <c r="J68" s="2">
        <v>430.59322578325003</v>
      </c>
      <c r="K68" s="2">
        <v>315.95683171705014</v>
      </c>
      <c r="L68" s="2">
        <v>351.25759335252667</v>
      </c>
      <c r="M68" s="2">
        <v>386.71165904120983</v>
      </c>
      <c r="N68" s="2">
        <v>379.81844912459394</v>
      </c>
      <c r="O68" s="2">
        <v>404.44727621328479</v>
      </c>
      <c r="P68" s="2">
        <v>218.51184125791085</v>
      </c>
      <c r="Q68" s="2">
        <v>248.57912068569215</v>
      </c>
      <c r="R68" s="2">
        <v>250.99369506604495</v>
      </c>
      <c r="S68" s="2">
        <v>262.96107663920782</v>
      </c>
      <c r="T68" s="2">
        <v>219.02138977984004</v>
      </c>
      <c r="U68" s="2">
        <v>204.21691080948165</v>
      </c>
      <c r="V68" s="2">
        <v>204.4926911388458</v>
      </c>
      <c r="W68" s="2">
        <v>193.14888926615296</v>
      </c>
      <c r="X68" s="2">
        <v>243.00740556123296</v>
      </c>
      <c r="Y68" s="2">
        <v>239.51901792143661</v>
      </c>
      <c r="Z68" s="2">
        <v>336.97501692395906</v>
      </c>
      <c r="AA68" s="2">
        <v>287.05541901526124</v>
      </c>
      <c r="AB68" s="2">
        <v>237.36977106457076</v>
      </c>
      <c r="AC68" s="2">
        <v>171.80155267134626</v>
      </c>
      <c r="AE68" s="2">
        <f t="shared" si="0"/>
        <v>296.34027496632194</v>
      </c>
      <c r="AF68" s="2">
        <f t="shared" si="1"/>
        <v>331.87441024906258</v>
      </c>
      <c r="AG68" s="2">
        <f t="shared" si="2"/>
        <v>222.67301709184383</v>
      </c>
      <c r="AH68" s="2">
        <f t="shared" si="3"/>
        <v>225.22510424960751</v>
      </c>
      <c r="AI68" s="2">
        <f t="shared" si="4"/>
        <v>258.30043991878432</v>
      </c>
      <c r="AK68" s="2">
        <f t="shared" si="5"/>
        <v>56.607685459691993</v>
      </c>
      <c r="AL68" s="2">
        <f t="shared" si="6"/>
        <v>76.874837095197421</v>
      </c>
      <c r="AM68" s="2">
        <f t="shared" si="7"/>
        <v>27.734540648685929</v>
      </c>
      <c r="AN68" s="2">
        <f t="shared" si="8"/>
        <v>27.83352093842905</v>
      </c>
      <c r="AO68" s="2">
        <f t="shared" si="9"/>
        <v>70.561293174827298</v>
      </c>
      <c r="AQ68" s="1" t="s">
        <v>181</v>
      </c>
      <c r="AR68" s="2">
        <f>'X01'!B65/SUM('X01'!$B65:$AB65)*C68</f>
        <v>0.2970280875446088</v>
      </c>
      <c r="AS68" s="2">
        <f>'X01'!C65/SUM('X01'!$B65:$AB65)*D68</f>
        <v>6.8142038369577745E-2</v>
      </c>
      <c r="AT68" s="2">
        <f>'X01'!D65/SUM('X01'!$B65:$AB65)*E68</f>
        <v>9.4503902901571362</v>
      </c>
      <c r="AU68" s="2">
        <f>'X01'!E65/SUM('X01'!$B65:$AB65)*F68</f>
        <v>6.6808273389745831E-3</v>
      </c>
      <c r="AV68" s="2">
        <f>'X01'!F65/SUM('X01'!$B65:$AB65)*G68</f>
        <v>0.74441517877416219</v>
      </c>
      <c r="AW68" s="2">
        <f>'X01'!G65/SUM('X01'!$B65:$AB65)*H68</f>
        <v>1.6301579194300177E-2</v>
      </c>
      <c r="AX68" s="2">
        <f>'X01'!H65/SUM('X01'!$B65:$AB65)*I68</f>
        <v>0.34249673281027737</v>
      </c>
      <c r="AY68" s="2">
        <f>'X01'!I65/SUM('X01'!$B65:$AB65)*J68</f>
        <v>0.56299141035767786</v>
      </c>
      <c r="AZ68" s="2">
        <f>'X01'!J65/SUM('X01'!$B65:$AB65)*K68</f>
        <v>0.528673189981689</v>
      </c>
      <c r="BA68" s="2">
        <f>'X01'!K65/SUM('X01'!$B65:$AB65)*L68</f>
        <v>2.5388834493344974</v>
      </c>
      <c r="BB68" s="2">
        <f>'X01'!L65/SUM('X01'!$B65:$AB65)*M68</f>
        <v>1.2302648220369641</v>
      </c>
      <c r="BC68" s="2">
        <f>'X01'!M65/SUM('X01'!$B65:$AB65)*N68</f>
        <v>2.9448956603132737</v>
      </c>
      <c r="BD68" s="2">
        <f>'X01'!N65/SUM('X01'!$B65:$AB65)*O68</f>
        <v>8.0154425745223286</v>
      </c>
      <c r="BE68" s="2">
        <f>'X01'!O65/SUM('X01'!$B65:$AB65)*P68</f>
        <v>0.63939439402457832</v>
      </c>
      <c r="BF68" s="2">
        <f>'X01'!P65/SUM('X01'!$B65:$AB65)*Q68</f>
        <v>0.44239611601639739</v>
      </c>
      <c r="BG68" s="2">
        <f>'X01'!Q65/SUM('X01'!$B65:$AB65)*R68</f>
        <v>12.293658222006883</v>
      </c>
      <c r="BH68" s="2">
        <f>'X01'!R65/SUM('X01'!$B65:$AB65)*S68</f>
        <v>13.486701795291973</v>
      </c>
      <c r="BI68" s="2">
        <f>'X01'!S65/SUM('X01'!$B65:$AB65)*T68</f>
        <v>3.2411942129508686</v>
      </c>
      <c r="BJ68" s="2">
        <f>'X01'!T65/SUM('X01'!$B65:$AB65)*U68</f>
        <v>8.9453667114734827</v>
      </c>
      <c r="BK68" s="2">
        <f>'X01'!U65/SUM('X01'!$B65:$AB65)*V68</f>
        <v>103.94880468812632</v>
      </c>
      <c r="BL68" s="2">
        <f>'X01'!V65/SUM('X01'!$B65:$AB65)*W68</f>
        <v>10.605015661323929</v>
      </c>
      <c r="BM68" s="2">
        <f>'X01'!W65/SUM('X01'!$B65:$AB65)*X68</f>
        <v>17.516108896464832</v>
      </c>
      <c r="BN68" s="2">
        <f>'X01'!X65/SUM('X01'!$B65:$AB65)*Y68</f>
        <v>22.440401938088375</v>
      </c>
      <c r="BO68" s="2">
        <f>'X01'!Y65/SUM('X01'!$B65:$AB65)*Z68</f>
        <v>2.0760046654257236</v>
      </c>
      <c r="BP68" s="2">
        <f>'X01'!Z65/SUM('X01'!$B65:$AB65)*AA68</f>
        <v>1.6340863655271329</v>
      </c>
      <c r="BQ68" s="2">
        <f>'X01'!AA65/SUM('X01'!$B65:$AB65)*AB68</f>
        <v>3.5503028779495116</v>
      </c>
      <c r="BR68" s="2">
        <f>'X01'!AB65/SUM('X01'!$B65:$AB65)*AC68</f>
        <v>0.15897390599143554</v>
      </c>
      <c r="BT68" s="9">
        <f t="shared" si="10"/>
        <v>227.72501629139691</v>
      </c>
    </row>
    <row r="69" spans="1:72" x14ac:dyDescent="0.3">
      <c r="A69" s="1" t="s">
        <v>182</v>
      </c>
      <c r="B69" s="1" t="s">
        <v>183</v>
      </c>
      <c r="C69" s="2">
        <v>537.25662848826812</v>
      </c>
      <c r="D69" s="2">
        <v>416.9105021567525</v>
      </c>
      <c r="E69" s="2">
        <v>442.51081210324497</v>
      </c>
      <c r="F69" s="2">
        <v>482.60585413170014</v>
      </c>
      <c r="G69" s="2">
        <v>393.47294107990206</v>
      </c>
      <c r="H69" s="2">
        <v>469.61735658812216</v>
      </c>
      <c r="I69" s="2">
        <v>576.67662724434831</v>
      </c>
      <c r="J69" s="2">
        <v>716.71871015989359</v>
      </c>
      <c r="K69" s="2">
        <v>427.3532921768583</v>
      </c>
      <c r="L69" s="2">
        <v>585.23296836382883</v>
      </c>
      <c r="M69" s="2">
        <v>583.33183168381981</v>
      </c>
      <c r="N69" s="2">
        <v>6061.3686322229041</v>
      </c>
      <c r="O69" s="2">
        <v>518.45794817925832</v>
      </c>
      <c r="P69" s="2">
        <v>1033.8588091049262</v>
      </c>
      <c r="Q69" s="2">
        <v>739.51839644869074</v>
      </c>
      <c r="R69" s="2">
        <v>1002.2556670204135</v>
      </c>
      <c r="S69" s="2">
        <v>2263.3250131264781</v>
      </c>
      <c r="T69" s="2">
        <v>275.00698466436978</v>
      </c>
      <c r="U69" s="2">
        <v>2023.5288713610587</v>
      </c>
      <c r="V69" s="2">
        <v>1088.2668212463032</v>
      </c>
      <c r="W69" s="2">
        <v>2469.1347985044472</v>
      </c>
      <c r="X69" s="2">
        <v>493.37454829108856</v>
      </c>
      <c r="Y69" s="2">
        <v>564.71632755594169</v>
      </c>
      <c r="Z69" s="2">
        <v>5151.7780915702342</v>
      </c>
      <c r="AA69" s="2">
        <v>2315.053659163525</v>
      </c>
      <c r="AB69" s="2">
        <v>2431.6711392443226</v>
      </c>
      <c r="AC69" s="2">
        <v>2954.1022031279231</v>
      </c>
      <c r="AE69" s="2">
        <f t="shared" si="0"/>
        <v>474.15010311319116</v>
      </c>
      <c r="AF69" s="2">
        <f t="shared" si="1"/>
        <v>1296.4551394845105</v>
      </c>
      <c r="AG69" s="2">
        <f t="shared" si="2"/>
        <v>1412.5319225995524</v>
      </c>
      <c r="AH69" s="2">
        <f t="shared" si="3"/>
        <v>1175.7418914504924</v>
      </c>
      <c r="AI69" s="2">
        <f t="shared" si="4"/>
        <v>3213.1512732765013</v>
      </c>
      <c r="AK69" s="2">
        <f t="shared" si="5"/>
        <v>65.028696663716204</v>
      </c>
      <c r="AL69" s="2">
        <f t="shared" si="6"/>
        <v>1798.6516859279418</v>
      </c>
      <c r="AM69" s="2">
        <f t="shared" si="7"/>
        <v>912.19095125679019</v>
      </c>
      <c r="AN69" s="2">
        <f t="shared" si="8"/>
        <v>1120.6789555355622</v>
      </c>
      <c r="AO69" s="2">
        <f t="shared" si="9"/>
        <v>1321.9519514358174</v>
      </c>
      <c r="AQ69" s="1" t="s">
        <v>183</v>
      </c>
      <c r="AR69" s="2">
        <f>'X01'!B66/SUM('X01'!$B66:$AB66)*C69</f>
        <v>2.8464796040274472</v>
      </c>
      <c r="AS69" s="2">
        <f>'X01'!C66/SUM('X01'!$B66:$AB66)*D69</f>
        <v>0.30537301018623147</v>
      </c>
      <c r="AT69" s="2">
        <f>'X01'!D66/SUM('X01'!$B66:$AB66)*E69</f>
        <v>5.7640119210665004</v>
      </c>
      <c r="AU69" s="2">
        <f>'X01'!E66/SUM('X01'!$B66:$AB66)*F69</f>
        <v>0.1502343805207636</v>
      </c>
      <c r="AV69" s="2">
        <f>'X01'!F66/SUM('X01'!$B66:$AB66)*G69</f>
        <v>3.8163248695352765</v>
      </c>
      <c r="AW69" s="2">
        <f>'X01'!G66/SUM('X01'!$B66:$AB66)*H69</f>
        <v>0.2264528546082015</v>
      </c>
      <c r="AX69" s="2">
        <f>'X01'!H66/SUM('X01'!$B66:$AB66)*I69</f>
        <v>3.4002906788624823</v>
      </c>
      <c r="AY69" s="2">
        <f>'X01'!I66/SUM('X01'!$B66:$AB66)*J69</f>
        <v>9.1038981617697505</v>
      </c>
      <c r="AZ69" s="2">
        <f>'X01'!J66/SUM('X01'!$B66:$AB66)*K69</f>
        <v>5.0135691116640517</v>
      </c>
      <c r="BA69" s="2">
        <f>'X01'!K66/SUM('X01'!$B66:$AB66)*L69</f>
        <v>11.123820200726135</v>
      </c>
      <c r="BB69" s="2">
        <f>'X01'!L66/SUM('X01'!$B66:$AB66)*M69</f>
        <v>7.1461086869891126</v>
      </c>
      <c r="BC69" s="2">
        <f>'X01'!M66/SUM('X01'!$B66:$AB66)*N69</f>
        <v>90.681892923019817</v>
      </c>
      <c r="BD69" s="2">
        <f>'X01'!N66/SUM('X01'!$B66:$AB66)*O69</f>
        <v>16.500273098984636</v>
      </c>
      <c r="BE69" s="2">
        <f>'X01'!O66/SUM('X01'!$B66:$AB66)*P69</f>
        <v>2.9091674967794114</v>
      </c>
      <c r="BF69" s="2">
        <f>'X01'!P66/SUM('X01'!$B66:$AB66)*Q69</f>
        <v>9.5650337671658168</v>
      </c>
      <c r="BG69" s="2">
        <f>'X01'!Q66/SUM('X01'!$B66:$AB66)*R69</f>
        <v>28.973221259895496</v>
      </c>
      <c r="BH69" s="2">
        <f>'X01'!R66/SUM('X01'!$B66:$AB66)*S69</f>
        <v>308.0625310853161</v>
      </c>
      <c r="BI69" s="2">
        <f>'X01'!S66/SUM('X01'!$B66:$AB66)*T69</f>
        <v>13.778046329275144</v>
      </c>
      <c r="BJ69" s="2">
        <f>'X01'!T66/SUM('X01'!$B66:$AB66)*U69</f>
        <v>95.760357319552497</v>
      </c>
      <c r="BK69" s="2">
        <f>'X01'!U66/SUM('X01'!$B66:$AB66)*V69</f>
        <v>353.50902577724321</v>
      </c>
      <c r="BL69" s="2">
        <f>'X01'!V66/SUM('X01'!$B66:$AB66)*W69</f>
        <v>155.85254807626495</v>
      </c>
      <c r="BM69" s="2">
        <f>'X01'!W66/SUM('X01'!$B66:$AB66)*X69</f>
        <v>33.262051430599243</v>
      </c>
      <c r="BN69" s="2">
        <f>'X01'!X66/SUM('X01'!$B66:$AB66)*Y69</f>
        <v>33.966396213979422</v>
      </c>
      <c r="BO69" s="2">
        <f>'X01'!Y66/SUM('X01'!$B66:$AB66)*Z69</f>
        <v>51.602684784635002</v>
      </c>
      <c r="BP69" s="2">
        <f>'X01'!Z66/SUM('X01'!$B66:$AB66)*AA69</f>
        <v>25.520276557708151</v>
      </c>
      <c r="BQ69" s="2">
        <f>'X01'!AA66/SUM('X01'!$B66:$AB66)*AB69</f>
        <v>60.038514058739445</v>
      </c>
      <c r="BR69" s="2">
        <f>'X01'!AB66/SUM('X01'!$B66:$AB66)*AC69</f>
        <v>66.860837265447955</v>
      </c>
      <c r="BT69" s="9">
        <f t="shared" si="10"/>
        <v>1395.7394209245622</v>
      </c>
    </row>
    <row r="70" spans="1:72" x14ac:dyDescent="0.3">
      <c r="A70" s="1" t="s">
        <v>184</v>
      </c>
      <c r="B70" s="1" t="s">
        <v>185</v>
      </c>
      <c r="C70" s="2">
        <v>533.06060279717326</v>
      </c>
      <c r="D70" s="2">
        <v>411.13668129996717</v>
      </c>
      <c r="E70" s="2">
        <v>428.04686906700715</v>
      </c>
      <c r="F70" s="2">
        <v>477.21986403037488</v>
      </c>
      <c r="G70" s="2">
        <v>387.80098169174363</v>
      </c>
      <c r="H70" s="2">
        <v>452.86696415355038</v>
      </c>
      <c r="I70" s="2">
        <v>574.97895008978173</v>
      </c>
      <c r="J70" s="2">
        <v>709.18051080637326</v>
      </c>
      <c r="K70" s="2">
        <v>427.09043112185384</v>
      </c>
      <c r="L70" s="2">
        <v>577.49835187120868</v>
      </c>
      <c r="M70" s="2">
        <v>581.09714413825407</v>
      </c>
      <c r="N70" s="2">
        <v>6057.298860310093</v>
      </c>
      <c r="O70" s="2">
        <v>514.17862545220578</v>
      </c>
      <c r="P70" s="2">
        <v>1029.6698197029361</v>
      </c>
      <c r="Q70" s="2">
        <v>738.59637072632063</v>
      </c>
      <c r="R70" s="2">
        <v>998.25782602090055</v>
      </c>
      <c r="S70" s="2">
        <v>2261.7343513083306</v>
      </c>
      <c r="T70" s="2">
        <v>274.242383609699</v>
      </c>
      <c r="U70" s="2">
        <v>2017.4054470754877</v>
      </c>
      <c r="V70" s="2">
        <v>1084.153687160268</v>
      </c>
      <c r="W70" s="2">
        <v>2464.4697107780412</v>
      </c>
      <c r="X70" s="2">
        <v>489.88684639955352</v>
      </c>
      <c r="Y70" s="2">
        <v>558.2867398804583</v>
      </c>
      <c r="Z70" s="2">
        <v>5144.8562028960214</v>
      </c>
      <c r="AA70" s="2">
        <v>2308.5612716781552</v>
      </c>
      <c r="AB70" s="2">
        <v>2430.5364471524267</v>
      </c>
      <c r="AC70" s="2">
        <v>2952.0812365932179</v>
      </c>
      <c r="AE70" s="2">
        <f t="shared" si="0"/>
        <v>466.44441616137118</v>
      </c>
      <c r="AF70" s="2">
        <f t="shared" si="1"/>
        <v>1292.5408822389049</v>
      </c>
      <c r="AG70" s="2">
        <f t="shared" si="2"/>
        <v>1409.3839672884465</v>
      </c>
      <c r="AH70" s="2">
        <f t="shared" si="3"/>
        <v>1170.881099019351</v>
      </c>
      <c r="AI70" s="2">
        <f t="shared" si="4"/>
        <v>3209.0087895799552</v>
      </c>
      <c r="AK70" s="2">
        <f t="shared" si="5"/>
        <v>67.374606740098145</v>
      </c>
      <c r="AL70" s="2">
        <f t="shared" si="6"/>
        <v>1798.5437319512039</v>
      </c>
      <c r="AM70" s="2">
        <f t="shared" si="7"/>
        <v>911.13710039163209</v>
      </c>
      <c r="AN70" s="2">
        <f t="shared" si="8"/>
        <v>1120.8025065598672</v>
      </c>
      <c r="AO70" s="2">
        <f t="shared" si="9"/>
        <v>1320.3966443896534</v>
      </c>
      <c r="AQ70" s="1" t="s">
        <v>185</v>
      </c>
      <c r="AR70" s="2">
        <f>'X01'!B67/SUM('X01'!$B67:$AB67)*C70</f>
        <v>2.8030169340874318</v>
      </c>
      <c r="AS70" s="2">
        <f>'X01'!C67/SUM('X01'!$B67:$AB67)*D70</f>
        <v>0.30616977561631076</v>
      </c>
      <c r="AT70" s="2">
        <f>'X01'!D67/SUM('X01'!$B67:$AB67)*E70</f>
        <v>5.8014800446132595</v>
      </c>
      <c r="AU70" s="2">
        <f>'X01'!E67/SUM('X01'!$B67:$AB67)*F70</f>
        <v>0.14412687082597553</v>
      </c>
      <c r="AV70" s="2">
        <f>'X01'!F67/SUM('X01'!$B67:$AB67)*G70</f>
        <v>3.8345145493720487</v>
      </c>
      <c r="AW70" s="2">
        <f>'X01'!G67/SUM('X01'!$B67:$AB67)*H70</f>
        <v>0.22857780418240439</v>
      </c>
      <c r="AX70" s="2">
        <f>'X01'!H67/SUM('X01'!$B67:$AB67)*I70</f>
        <v>3.3564682557958974</v>
      </c>
      <c r="AY70" s="2">
        <f>'X01'!I67/SUM('X01'!$B67:$AB67)*J70</f>
        <v>8.9751115280508369</v>
      </c>
      <c r="AZ70" s="2">
        <f>'X01'!J67/SUM('X01'!$B67:$AB67)*K70</f>
        <v>4.9315479777961873</v>
      </c>
      <c r="BA70" s="2">
        <f>'X01'!K67/SUM('X01'!$B67:$AB67)*L70</f>
        <v>10.952138897185568</v>
      </c>
      <c r="BB70" s="2">
        <f>'X01'!L67/SUM('X01'!$B67:$AB67)*M70</f>
        <v>6.9069760793228454</v>
      </c>
      <c r="BC70" s="2">
        <f>'X01'!M67/SUM('X01'!$B67:$AB67)*N70</f>
        <v>89.765234174823462</v>
      </c>
      <c r="BD70" s="2">
        <f>'X01'!N67/SUM('X01'!$B67:$AB67)*O70</f>
        <v>16.271300462469323</v>
      </c>
      <c r="BE70" s="2">
        <f>'X01'!O67/SUM('X01'!$B67:$AB67)*P70</f>
        <v>2.9308258041860742</v>
      </c>
      <c r="BF70" s="2">
        <f>'X01'!P67/SUM('X01'!$B67:$AB67)*Q70</f>
        <v>9.4298910685133315</v>
      </c>
      <c r="BG70" s="2">
        <f>'X01'!Q67/SUM('X01'!$B67:$AB67)*R70</f>
        <v>28.798241788101244</v>
      </c>
      <c r="BH70" s="2">
        <f>'X01'!R67/SUM('X01'!$B67:$AB67)*S70</f>
        <v>304.92256167937978</v>
      </c>
      <c r="BI70" s="2">
        <f>'X01'!S67/SUM('X01'!$B67:$AB67)*T70</f>
        <v>13.539037791472206</v>
      </c>
      <c r="BJ70" s="2">
        <f>'X01'!T67/SUM('X01'!$B67:$AB67)*U70</f>
        <v>96.96793478212831</v>
      </c>
      <c r="BK70" s="2">
        <f>'X01'!U67/SUM('X01'!$B67:$AB67)*V70</f>
        <v>353.98675750948667</v>
      </c>
      <c r="BL70" s="2">
        <f>'X01'!V67/SUM('X01'!$B67:$AB67)*W70</f>
        <v>156.62995766420343</v>
      </c>
      <c r="BM70" s="2">
        <f>'X01'!W67/SUM('X01'!$B67:$AB67)*X70</f>
        <v>32.786672986357999</v>
      </c>
      <c r="BN70" s="2">
        <f>'X01'!X67/SUM('X01'!$B67:$AB67)*Y70</f>
        <v>33.9899618307848</v>
      </c>
      <c r="BO70" s="2">
        <f>'X01'!Y67/SUM('X01'!$B67:$AB67)*Z70</f>
        <v>51.595216749837448</v>
      </c>
      <c r="BP70" s="2">
        <f>'X01'!Z67/SUM('X01'!$B67:$AB67)*AA70</f>
        <v>25.462740008911318</v>
      </c>
      <c r="BQ70" s="2">
        <f>'X01'!AA67/SUM('X01'!$B67:$AB67)*AB70</f>
        <v>59.01600840813034</v>
      </c>
      <c r="BR70" s="2">
        <f>'X01'!AB67/SUM('X01'!$B67:$AB67)*AC70</f>
        <v>66.318045577988485</v>
      </c>
      <c r="BT70" s="9">
        <f t="shared" si="10"/>
        <v>1390.650517003623</v>
      </c>
    </row>
    <row r="71" spans="1:72" x14ac:dyDescent="0.3">
      <c r="A71" s="1" t="s">
        <v>186</v>
      </c>
      <c r="B71" s="1" t="s">
        <v>187</v>
      </c>
      <c r="C71" s="2">
        <v>435.18073004692371</v>
      </c>
      <c r="D71" s="2">
        <v>371.47169553176053</v>
      </c>
      <c r="E71" s="2">
        <v>433.57550413172459</v>
      </c>
      <c r="F71" s="2">
        <v>330.17997836233519</v>
      </c>
      <c r="G71" s="2">
        <v>347.13022474544664</v>
      </c>
      <c r="H71" s="2">
        <v>470.51827414433399</v>
      </c>
      <c r="I71" s="2">
        <v>533.51859442889383</v>
      </c>
      <c r="J71" s="2">
        <v>717.07225520260567</v>
      </c>
      <c r="K71" s="2">
        <v>388.55322453472121</v>
      </c>
      <c r="L71" s="2">
        <v>656.36707556572821</v>
      </c>
      <c r="M71" s="2">
        <v>463.05003415786359</v>
      </c>
      <c r="N71" s="2">
        <v>1160.6440915387275</v>
      </c>
      <c r="O71" s="2">
        <v>586.6260284527491</v>
      </c>
      <c r="P71" s="2">
        <v>253.48818762214268</v>
      </c>
      <c r="Q71" s="2">
        <v>286.58256771924914</v>
      </c>
      <c r="R71" s="2">
        <v>386.57330690406752</v>
      </c>
      <c r="S71" s="2">
        <v>393.96618298548901</v>
      </c>
      <c r="T71" s="2">
        <v>257.17698987346694</v>
      </c>
      <c r="U71" s="2">
        <v>314.61554049247775</v>
      </c>
      <c r="V71" s="2">
        <v>807.6612855963416</v>
      </c>
      <c r="W71" s="2">
        <v>411.84474793772131</v>
      </c>
      <c r="X71" s="2">
        <v>1254.2056421651309</v>
      </c>
      <c r="Y71" s="2">
        <v>453.99788850369339</v>
      </c>
      <c r="Z71" s="2">
        <v>458.83876538571172</v>
      </c>
      <c r="AA71" s="2">
        <v>420.8567878151058</v>
      </c>
      <c r="AB71" s="2">
        <v>569.76268005158227</v>
      </c>
      <c r="AC71" s="2">
        <v>260.91533215361835</v>
      </c>
      <c r="AE71" s="2">
        <f t="shared" ref="AE71:AE133" si="11">AVERAGE($C71:$I71)</f>
        <v>417.36785734163112</v>
      </c>
      <c r="AF71" s="2">
        <f t="shared" ref="AF71:AF133" si="12">AVERAGE($J71:$R71)</f>
        <v>544.32853018865046</v>
      </c>
      <c r="AG71" s="2">
        <f t="shared" ref="AG71:AG133" si="13">AVERAGE($S71:$V71)</f>
        <v>443.3549997369438</v>
      </c>
      <c r="AH71" s="2">
        <f t="shared" ref="AH71:AH133" si="14">AVERAGE($W71:$Y71)</f>
        <v>706.68275953551529</v>
      </c>
      <c r="AI71" s="2">
        <f t="shared" ref="AI71:AI133" si="15">AVERAGE($Z71:$AC71)</f>
        <v>427.59339135150458</v>
      </c>
      <c r="AK71" s="2">
        <f t="shared" ref="AK71:AK133" si="16">STDEV($C71:$I71)</f>
        <v>72.499949107115796</v>
      </c>
      <c r="AL71" s="2">
        <f t="shared" ref="AL71:AL133" si="17">STDEV($J71:$R71)</f>
        <v>280.80396097171206</v>
      </c>
      <c r="AM71" s="2">
        <f t="shared" ref="AM71:AM133" si="18">STDEV($S71:$V71)</f>
        <v>249.26186020599607</v>
      </c>
      <c r="AN71" s="2">
        <f t="shared" ref="AN71:AN133" si="19">STDEV($W71:$Y71)</f>
        <v>474.63691603917238</v>
      </c>
      <c r="AO71" s="2">
        <f t="shared" ref="AO71:AO133" si="20">STDEV($Z71:$AC71)</f>
        <v>127.82192990407141</v>
      </c>
      <c r="AQ71" s="1" t="s">
        <v>187</v>
      </c>
      <c r="AR71" s="2">
        <f>'X01'!B68/SUM('X01'!$B68:$AB68)*C71</f>
        <v>2.2777823005248128</v>
      </c>
      <c r="AS71" s="2">
        <f>'X01'!C68/SUM('X01'!$B68:$AB68)*D71</f>
        <v>0.26807235760023956</v>
      </c>
      <c r="AT71" s="2">
        <f>'X01'!D68/SUM('X01'!$B68:$AB68)*E71</f>
        <v>5.7679696576286554</v>
      </c>
      <c r="AU71" s="2">
        <f>'X01'!E68/SUM('X01'!$B68:$AB68)*F71</f>
        <v>0.10353581795726145</v>
      </c>
      <c r="AV71" s="2">
        <f>'X01'!F68/SUM('X01'!$B68:$AB68)*G71</f>
        <v>3.3482857373964801</v>
      </c>
      <c r="AW71" s="2">
        <f>'X01'!G68/SUM('X01'!$B68:$AB68)*H71</f>
        <v>0.22333449008998674</v>
      </c>
      <c r="AX71" s="2">
        <f>'X01'!H68/SUM('X01'!$B68:$AB68)*I71</f>
        <v>3.0892743354387839</v>
      </c>
      <c r="AY71" s="2">
        <f>'X01'!I68/SUM('X01'!$B68:$AB68)*J71</f>
        <v>8.9495422572644792</v>
      </c>
      <c r="AZ71" s="2">
        <f>'X01'!J68/SUM('X01'!$B68:$AB68)*K71</f>
        <v>4.4830496610835961</v>
      </c>
      <c r="BA71" s="2">
        <f>'X01'!K68/SUM('X01'!$B68:$AB68)*L71</f>
        <v>12.340716021268008</v>
      </c>
      <c r="BB71" s="2">
        <f>'X01'!L68/SUM('X01'!$B68:$AB68)*M71</f>
        <v>5.6081167152409632</v>
      </c>
      <c r="BC71" s="2">
        <f>'X01'!M68/SUM('X01'!$B68:$AB68)*N71</f>
        <v>17.08061279042818</v>
      </c>
      <c r="BD71" s="2">
        <f>'X01'!N68/SUM('X01'!$B68:$AB68)*O71</f>
        <v>18.45427714507607</v>
      </c>
      <c r="BE71" s="2">
        <f>'X01'!O68/SUM('X01'!$B68:$AB68)*P71</f>
        <v>0.70667454367169513</v>
      </c>
      <c r="BF71" s="2">
        <f>'X01'!P68/SUM('X01'!$B68:$AB68)*Q71</f>
        <v>3.6493729467513494</v>
      </c>
      <c r="BG71" s="2">
        <f>'X01'!Q68/SUM('X01'!$B68:$AB68)*R71</f>
        <v>11.197009486486801</v>
      </c>
      <c r="BH71" s="2">
        <f>'X01'!R68/SUM('X01'!$B68:$AB68)*S71</f>
        <v>53.301356883172062</v>
      </c>
      <c r="BI71" s="2">
        <f>'X01'!S68/SUM('X01'!$B68:$AB68)*T71</f>
        <v>12.67657198796406</v>
      </c>
      <c r="BJ71" s="2">
        <f>'X01'!T68/SUM('X01'!$B68:$AB68)*U71</f>
        <v>14.884774755086555</v>
      </c>
      <c r="BK71" s="2">
        <f>'X01'!U68/SUM('X01'!$B68:$AB68)*V71</f>
        <v>264.84733123617661</v>
      </c>
      <c r="BL71" s="2">
        <f>'X01'!V68/SUM('X01'!$B68:$AB68)*W71</f>
        <v>26.096768896921375</v>
      </c>
      <c r="BM71" s="2">
        <f>'X01'!W68/SUM('X01'!$B68:$AB68)*X71</f>
        <v>84.2763696752111</v>
      </c>
      <c r="BN71" s="2">
        <f>'X01'!X68/SUM('X01'!$B68:$AB68)*Y71</f>
        <v>27.694261231275558</v>
      </c>
      <c r="BO71" s="2">
        <f>'X01'!Y68/SUM('X01'!$B68:$AB68)*Z71</f>
        <v>4.5430556452494217</v>
      </c>
      <c r="BP71" s="2">
        <f>'X01'!Z68/SUM('X01'!$B68:$AB68)*AA71</f>
        <v>4.5873028311032265</v>
      </c>
      <c r="BQ71" s="2">
        <f>'X01'!AA68/SUM('X01'!$B68:$AB68)*AB71</f>
        <v>13.977296674289461</v>
      </c>
      <c r="BR71" s="2">
        <f>'X01'!AB68/SUM('X01'!$B68:$AB68)*AC71</f>
        <v>5.7960637467029104</v>
      </c>
      <c r="BT71" s="9">
        <f t="shared" ref="BT71:BT133" si="21">SUM(AR71:BR71)</f>
        <v>610.22877982705961</v>
      </c>
    </row>
    <row r="72" spans="1:72" x14ac:dyDescent="0.3">
      <c r="A72" s="1" t="s">
        <v>188</v>
      </c>
      <c r="B72" s="1" t="s">
        <v>189</v>
      </c>
      <c r="C72" s="2">
        <v>465.19793815963772</v>
      </c>
      <c r="D72" s="2">
        <v>402.5065297423821</v>
      </c>
      <c r="E72" s="2">
        <v>453.53065868508588</v>
      </c>
      <c r="F72" s="2">
        <v>379.08457090088086</v>
      </c>
      <c r="G72" s="2">
        <v>672.40404020832273</v>
      </c>
      <c r="H72" s="2">
        <v>0</v>
      </c>
      <c r="I72" s="2">
        <v>594.37287712022658</v>
      </c>
      <c r="J72" s="2">
        <v>732.92533203108701</v>
      </c>
      <c r="K72" s="2">
        <v>443.26249314116114</v>
      </c>
      <c r="L72" s="2">
        <v>564.06898532691821</v>
      </c>
      <c r="M72" s="2">
        <v>9202.3611490873718</v>
      </c>
      <c r="N72" s="2">
        <v>505.33206489025417</v>
      </c>
      <c r="O72" s="2">
        <v>1363.5166337742664</v>
      </c>
      <c r="P72" s="2">
        <v>287.94768201622821</v>
      </c>
      <c r="Q72" s="2">
        <v>332.69703342867649</v>
      </c>
      <c r="R72" s="2">
        <v>1193.0439259068748</v>
      </c>
      <c r="S72" s="2">
        <v>1084.7508648135695</v>
      </c>
      <c r="T72" s="2">
        <v>464.4834909336567</v>
      </c>
      <c r="U72" s="2">
        <v>1208.6002216079698</v>
      </c>
      <c r="V72" s="2">
        <v>2241.8388600719154</v>
      </c>
      <c r="W72" s="2">
        <v>1155.4928320837932</v>
      </c>
      <c r="X72" s="2">
        <v>372.64712432781971</v>
      </c>
      <c r="Y72" s="2">
        <v>805.75342660577667</v>
      </c>
      <c r="Z72" s="2">
        <v>563.66181779688725</v>
      </c>
      <c r="AA72" s="2">
        <v>417.02038136302252</v>
      </c>
      <c r="AB72" s="2">
        <v>2129.5858492746979</v>
      </c>
      <c r="AC72" s="2">
        <v>226.0827744950038</v>
      </c>
      <c r="AE72" s="2">
        <f t="shared" si="11"/>
        <v>423.87094497379087</v>
      </c>
      <c r="AF72" s="2">
        <f t="shared" si="12"/>
        <v>1625.0172555114266</v>
      </c>
      <c r="AG72" s="2">
        <f t="shared" si="13"/>
        <v>1249.9183593567777</v>
      </c>
      <c r="AH72" s="2">
        <f t="shared" si="14"/>
        <v>777.96446100579658</v>
      </c>
      <c r="AI72" s="2">
        <f t="shared" si="15"/>
        <v>834.08770573240281</v>
      </c>
      <c r="AK72" s="2">
        <f t="shared" si="16"/>
        <v>214.30354749338483</v>
      </c>
      <c r="AL72" s="2">
        <f t="shared" si="17"/>
        <v>2865.7601323944009</v>
      </c>
      <c r="AM72" s="2">
        <f t="shared" si="18"/>
        <v>737.06664149960613</v>
      </c>
      <c r="AN72" s="2">
        <f t="shared" si="19"/>
        <v>392.16198247003155</v>
      </c>
      <c r="AO72" s="2">
        <f t="shared" si="20"/>
        <v>874.65436035287166</v>
      </c>
      <c r="AQ72" s="1" t="s">
        <v>189</v>
      </c>
      <c r="AR72" s="2">
        <f>'X01'!B69/SUM('X01'!$B69:$AB69)*C72</f>
        <v>0.11953694342431807</v>
      </c>
      <c r="AS72" s="2">
        <f>'X01'!C69/SUM('X01'!$B69:$AB69)*D72</f>
        <v>2.4133153817530405E-2</v>
      </c>
      <c r="AT72" s="2">
        <f>'X01'!D69/SUM('X01'!$B69:$AB69)*E72</f>
        <v>0.67204114734492393</v>
      </c>
      <c r="AU72" s="2">
        <f>'X01'!E69/SUM('X01'!$B69:$AB69)*F72</f>
        <v>3.2469770526842054E-3</v>
      </c>
      <c r="AV72" s="2">
        <f>'X01'!F69/SUM('X01'!$B69:$AB69)*G72</f>
        <v>15.913082339148573</v>
      </c>
      <c r="AW72" s="2">
        <f>'X01'!G69/SUM('X01'!$B69:$AB69)*H72</f>
        <v>0</v>
      </c>
      <c r="AX72" s="2">
        <f>'X01'!H69/SUM('X01'!$B69:$AB69)*I72</f>
        <v>3.0545929445150836E-2</v>
      </c>
      <c r="AY72" s="2">
        <f>'X01'!I69/SUM('X01'!$B69:$AB69)*J72</f>
        <v>10.716090293593711</v>
      </c>
      <c r="AZ72" s="2">
        <f>'X01'!J69/SUM('X01'!$B69:$AB69)*K72</f>
        <v>0.12149378826995426</v>
      </c>
      <c r="BA72" s="2">
        <f>'X01'!K69/SUM('X01'!$B69:$AB69)*L72</f>
        <v>5.3049057463722171</v>
      </c>
      <c r="BB72" s="2">
        <f>'X01'!L69/SUM('X01'!$B69:$AB69)*M72</f>
        <v>0.15764216101220341</v>
      </c>
      <c r="BC72" s="2">
        <f>'X01'!M69/SUM('X01'!$B69:$AB69)*N72</f>
        <v>2.1641630188019456E-2</v>
      </c>
      <c r="BD72" s="2">
        <f>'X01'!N69/SUM('X01'!$B69:$AB69)*O72</f>
        <v>13.769474186037348</v>
      </c>
      <c r="BE72" s="2">
        <f>'X01'!O69/SUM('X01'!$B69:$AB69)*P72</f>
        <v>4.6860864739257699E-2</v>
      </c>
      <c r="BF72" s="2">
        <f>'X01'!P69/SUM('X01'!$B69:$AB69)*Q72</f>
        <v>3.7045494086276623E-2</v>
      </c>
      <c r="BG72" s="2">
        <f>'X01'!Q69/SUM('X01'!$B69:$AB69)*R72</f>
        <v>22.890093310761454</v>
      </c>
      <c r="BH72" s="2">
        <f>'X01'!R69/SUM('X01'!$B69:$AB69)*S72</f>
        <v>371.81636066903155</v>
      </c>
      <c r="BI72" s="2">
        <f>'X01'!S69/SUM('X01'!$B69:$AB69)*T72</f>
        <v>40.667668045600337</v>
      </c>
      <c r="BJ72" s="2">
        <f>'X01'!T69/SUM('X01'!$B69:$AB69)*U72</f>
        <v>194.5458155432855</v>
      </c>
      <c r="BK72" s="2">
        <f>'X01'!U69/SUM('X01'!$B69:$AB69)*V72</f>
        <v>466.5905135836187</v>
      </c>
      <c r="BL72" s="2">
        <f>'X01'!V69/SUM('X01'!$B69:$AB69)*W72</f>
        <v>26.296740512605044</v>
      </c>
      <c r="BM72" s="2">
        <f>'X01'!W69/SUM('X01'!$B69:$AB69)*X72</f>
        <v>14.912268649760803</v>
      </c>
      <c r="BN72" s="2">
        <f>'X01'!X69/SUM('X01'!$B69:$AB69)*Y72</f>
        <v>31.022369615357313</v>
      </c>
      <c r="BO72" s="2">
        <f>'X01'!Y69/SUM('X01'!$B69:$AB69)*Z72</f>
        <v>3.847866970313655</v>
      </c>
      <c r="BP72" s="2">
        <f>'X01'!Z69/SUM('X01'!$B69:$AB69)*AA72</f>
        <v>1.2108771672981984</v>
      </c>
      <c r="BQ72" s="2">
        <f>'X01'!AA69/SUM('X01'!$B69:$AB69)*AB72</f>
        <v>21.469143850932078</v>
      </c>
      <c r="BR72" s="2">
        <f>'X01'!AB69/SUM('X01'!$B69:$AB69)*AC72</f>
        <v>1.1618814963340669E-2</v>
      </c>
      <c r="BT72" s="9">
        <f t="shared" si="21"/>
        <v>1242.2190773880602</v>
      </c>
    </row>
    <row r="73" spans="1:72" x14ac:dyDescent="0.3">
      <c r="A73" s="1" t="s">
        <v>190</v>
      </c>
      <c r="B73" s="1" t="s">
        <v>191</v>
      </c>
      <c r="C73" s="2">
        <v>453.91954679784908</v>
      </c>
      <c r="D73" s="2">
        <v>419.02459352300127</v>
      </c>
      <c r="E73" s="2">
        <v>331.49680937124293</v>
      </c>
      <c r="F73" s="2">
        <v>461.22605459640079</v>
      </c>
      <c r="G73" s="2">
        <v>1519.2452165624773</v>
      </c>
      <c r="H73" s="2">
        <v>414.49276877491087</v>
      </c>
      <c r="I73" s="2">
        <v>575.75329164613106</v>
      </c>
      <c r="J73" s="2">
        <v>1313.6134930743231</v>
      </c>
      <c r="K73" s="2">
        <v>437.31620661866623</v>
      </c>
      <c r="L73" s="2">
        <v>633.5553308191096</v>
      </c>
      <c r="M73" s="2">
        <v>329.93725629923921</v>
      </c>
      <c r="N73" s="2">
        <v>403.88660096129354</v>
      </c>
      <c r="O73" s="2">
        <v>530.19673407658831</v>
      </c>
      <c r="P73" s="2">
        <v>248.32828490196289</v>
      </c>
      <c r="Q73" s="2">
        <v>217.95955402676728</v>
      </c>
      <c r="R73" s="2">
        <v>443.43725599426944</v>
      </c>
      <c r="S73" s="2">
        <v>292.8083633329519</v>
      </c>
      <c r="T73" s="2">
        <v>253.83092549899692</v>
      </c>
      <c r="U73" s="2">
        <v>291.82066964726556</v>
      </c>
      <c r="V73" s="2">
        <v>279.83569494609134</v>
      </c>
      <c r="W73" s="2">
        <v>272.52403760036407</v>
      </c>
      <c r="X73" s="2">
        <v>428.57128742977477</v>
      </c>
      <c r="Y73" s="2">
        <v>326.3564950691906</v>
      </c>
      <c r="Z73" s="2">
        <v>397.70363354571862</v>
      </c>
      <c r="AA73" s="2">
        <v>398.32640207376005</v>
      </c>
      <c r="AB73" s="2">
        <v>334.57148418522519</v>
      </c>
      <c r="AC73" s="2">
        <v>184.17785978314544</v>
      </c>
      <c r="AE73" s="2">
        <f t="shared" si="11"/>
        <v>596.45118303885909</v>
      </c>
      <c r="AF73" s="2">
        <f t="shared" si="12"/>
        <v>506.4700796413577</v>
      </c>
      <c r="AG73" s="2">
        <f t="shared" si="13"/>
        <v>279.57391335632639</v>
      </c>
      <c r="AH73" s="2">
        <f t="shared" si="14"/>
        <v>342.48394003310977</v>
      </c>
      <c r="AI73" s="2">
        <f t="shared" si="15"/>
        <v>328.69484489696231</v>
      </c>
      <c r="AK73" s="2">
        <f t="shared" si="16"/>
        <v>413.39412449884327</v>
      </c>
      <c r="AL73" s="2">
        <f t="shared" si="17"/>
        <v>329.49055704483186</v>
      </c>
      <c r="AM73" s="2">
        <f t="shared" si="18"/>
        <v>18.146658638776209</v>
      </c>
      <c r="AN73" s="2">
        <f t="shared" si="19"/>
        <v>79.263843621343739</v>
      </c>
      <c r="AO73" s="2">
        <f t="shared" si="20"/>
        <v>100.88022690521976</v>
      </c>
      <c r="AQ73" s="1" t="s">
        <v>191</v>
      </c>
      <c r="AR73" s="2">
        <f>'X01'!B70/SUM('X01'!$B70:$AB70)*C73</f>
        <v>0.12438090828648414</v>
      </c>
      <c r="AS73" s="2">
        <f>'X01'!C70/SUM('X01'!$B70:$AB70)*D73</f>
        <v>2.4250597734444976E-2</v>
      </c>
      <c r="AT73" s="2">
        <f>'X01'!D70/SUM('X01'!$B70:$AB70)*E73</f>
        <v>0.85941065042009157</v>
      </c>
      <c r="AU73" s="2">
        <f>'X01'!E70/SUM('X01'!$B70:$AB70)*F73</f>
        <v>3.2685259482800864E-3</v>
      </c>
      <c r="AV73" s="2">
        <f>'X01'!F70/SUM('X01'!$B70:$AB70)*G73</f>
        <v>35.449796730723605</v>
      </c>
      <c r="AW73" s="2">
        <f>'X01'!G70/SUM('X01'!$B70:$AB70)*H73</f>
        <v>1.9582304694397844E-3</v>
      </c>
      <c r="AX73" s="2">
        <f>'X01'!H70/SUM('X01'!$B70:$AB70)*I73</f>
        <v>3.1281035087805401E-2</v>
      </c>
      <c r="AY73" s="2">
        <f>'X01'!I70/SUM('X01'!$B70:$AB70)*J73</f>
        <v>18.889628848828444</v>
      </c>
      <c r="AZ73" s="2">
        <f>'X01'!J70/SUM('X01'!$B70:$AB70)*K73</f>
        <v>0.12344693951095495</v>
      </c>
      <c r="BA73" s="2">
        <f>'X01'!K70/SUM('X01'!$B70:$AB70)*L73</f>
        <v>5.9137557808532053</v>
      </c>
      <c r="BB73" s="2">
        <f>'X01'!L70/SUM('X01'!$B70:$AB70)*M73</f>
        <v>1.3639117068878673E-2</v>
      </c>
      <c r="BC73" s="2">
        <f>'X01'!M70/SUM('X01'!$B70:$AB70)*N73</f>
        <v>4.5317913386738226E-2</v>
      </c>
      <c r="BD73" s="2">
        <f>'X01'!N70/SUM('X01'!$B70:$AB70)*O73</f>
        <v>5.4292895024307279</v>
      </c>
      <c r="BE73" s="2">
        <f>'X01'!O70/SUM('X01'!$B70:$AB70)*P73</f>
        <v>2.4637255608768584E-2</v>
      </c>
      <c r="BF73" s="2">
        <f>'X01'!P70/SUM('X01'!$B70:$AB70)*Q73</f>
        <v>1.6475656878154252E-2</v>
      </c>
      <c r="BG73" s="2">
        <f>'X01'!Q70/SUM('X01'!$B70:$AB70)*R73</f>
        <v>8.1091278217191061</v>
      </c>
      <c r="BH73" s="2">
        <f>'X01'!R70/SUM('X01'!$B70:$AB70)*S73</f>
        <v>99.036393711502924</v>
      </c>
      <c r="BI73" s="2">
        <f>'X01'!S70/SUM('X01'!$B70:$AB70)*T73</f>
        <v>21.850910870606175</v>
      </c>
      <c r="BJ73" s="2">
        <f>'X01'!T70/SUM('X01'!$B70:$AB70)*U73</f>
        <v>46.215359869893803</v>
      </c>
      <c r="BK73" s="2">
        <f>'X01'!U70/SUM('X01'!$B70:$AB70)*V73</f>
        <v>59.610858410955807</v>
      </c>
      <c r="BL73" s="2">
        <f>'X01'!V70/SUM('X01'!$B70:$AB70)*W73</f>
        <v>6.4314498661728958</v>
      </c>
      <c r="BM73" s="2">
        <f>'X01'!W70/SUM('X01'!$B70:$AB70)*X73</f>
        <v>17.529719151994083</v>
      </c>
      <c r="BN73" s="2">
        <f>'X01'!X70/SUM('X01'!$B70:$AB70)*Y73</f>
        <v>13.191205967696709</v>
      </c>
      <c r="BO73" s="2">
        <f>'X01'!Y70/SUM('X01'!$B70:$AB70)*Z73</f>
        <v>2.7479085736586875</v>
      </c>
      <c r="BP73" s="2">
        <f>'X01'!Z70/SUM('X01'!$B70:$AB70)*AA73</f>
        <v>1.1606334878795062</v>
      </c>
      <c r="BQ73" s="2">
        <f>'X01'!AA70/SUM('X01'!$B70:$AB70)*AB73</f>
        <v>3.431986729330363</v>
      </c>
      <c r="BR73" s="2">
        <f>'X01'!AB70/SUM('X01'!$B70:$AB70)*AC73</f>
        <v>2.1535723705787151E-2</v>
      </c>
      <c r="BT73" s="9">
        <f t="shared" si="21"/>
        <v>346.28762787835188</v>
      </c>
    </row>
    <row r="74" spans="1:72" x14ac:dyDescent="0.3">
      <c r="A74" s="1" t="s">
        <v>192</v>
      </c>
      <c r="B74" s="1" t="s">
        <v>193</v>
      </c>
      <c r="C74" s="2">
        <v>388.94642393165117</v>
      </c>
      <c r="D74" s="2">
        <v>225.63911628807833</v>
      </c>
      <c r="E74" s="2">
        <v>362.29125840650784</v>
      </c>
      <c r="F74" s="2">
        <v>175.03442114792659</v>
      </c>
      <c r="G74" s="2">
        <v>1454.5121784984597</v>
      </c>
      <c r="H74" s="2">
        <v>715.73587194730089</v>
      </c>
      <c r="I74" s="2">
        <v>405.62844647929398</v>
      </c>
      <c r="J74" s="2">
        <v>1361.934987452802</v>
      </c>
      <c r="K74" s="2">
        <v>297.98859406030607</v>
      </c>
      <c r="L74" s="2">
        <v>540.94025341851182</v>
      </c>
      <c r="M74" s="2">
        <v>349.59522873546968</v>
      </c>
      <c r="N74" s="2">
        <v>418.8020664646383</v>
      </c>
      <c r="O74" s="2">
        <v>468.60367596000435</v>
      </c>
      <c r="P74" s="2">
        <v>186.11277462405246</v>
      </c>
      <c r="Q74" s="2">
        <v>252.91328583003144</v>
      </c>
      <c r="R74" s="2">
        <v>360.88465647361397</v>
      </c>
      <c r="S74" s="2">
        <v>215.49099110899272</v>
      </c>
      <c r="T74" s="2">
        <v>206.83680123599714</v>
      </c>
      <c r="U74" s="2">
        <v>228.41571060129627</v>
      </c>
      <c r="V74" s="2">
        <v>219.55245174256257</v>
      </c>
      <c r="W74" s="2">
        <v>178.05124655322396</v>
      </c>
      <c r="X74" s="2">
        <v>269.54903168754652</v>
      </c>
      <c r="Y74" s="2">
        <v>227.09655774374721</v>
      </c>
      <c r="Z74" s="2">
        <v>289.25649432321222</v>
      </c>
      <c r="AA74" s="2">
        <v>333.95726086739796</v>
      </c>
      <c r="AB74" s="2">
        <v>248.58373910618849</v>
      </c>
      <c r="AC74" s="2">
        <v>172.87339021323712</v>
      </c>
      <c r="AE74" s="2">
        <f t="shared" si="11"/>
        <v>532.54110238560258</v>
      </c>
      <c r="AF74" s="2">
        <f t="shared" si="12"/>
        <v>470.86394700215885</v>
      </c>
      <c r="AG74" s="2">
        <f t="shared" si="13"/>
        <v>217.57398867221215</v>
      </c>
      <c r="AH74" s="2">
        <f t="shared" si="14"/>
        <v>224.89894532817257</v>
      </c>
      <c r="AI74" s="2">
        <f t="shared" si="15"/>
        <v>261.16772112750897</v>
      </c>
      <c r="AK74" s="2">
        <f t="shared" si="16"/>
        <v>441.8336995348738</v>
      </c>
      <c r="AL74" s="2">
        <f t="shared" si="17"/>
        <v>351.23122565254096</v>
      </c>
      <c r="AM74" s="2">
        <f t="shared" si="18"/>
        <v>8.9644357211727748</v>
      </c>
      <c r="AN74" s="2">
        <f t="shared" si="19"/>
        <v>45.788462480940176</v>
      </c>
      <c r="AO74" s="2">
        <f t="shared" si="20"/>
        <v>68.414281526341099</v>
      </c>
      <c r="AQ74" s="1" t="s">
        <v>193</v>
      </c>
      <c r="AR74" s="2">
        <f>'X01'!B71/SUM('X01'!$B71:$AB71)*C74</f>
        <v>1.3836942071407627</v>
      </c>
      <c r="AS74" s="2">
        <f>'X01'!C71/SUM('X01'!$B71:$AB71)*D74</f>
        <v>2.2701391254243528E-3</v>
      </c>
      <c r="AT74" s="2">
        <f>'X01'!D71/SUM('X01'!$B71:$AB71)*E74</f>
        <v>3.8833687482020456</v>
      </c>
      <c r="AU74" s="2">
        <f>'X01'!E71/SUM('X01'!$B71:$AB71)*F74</f>
        <v>1.056605328758521E-3</v>
      </c>
      <c r="AV74" s="2">
        <f>'X01'!F71/SUM('X01'!$B71:$AB71)*G74</f>
        <v>164.70863925806245</v>
      </c>
      <c r="AW74" s="2">
        <f>'X01'!G71/SUM('X01'!$B71:$AB71)*H74</f>
        <v>7.921064558385893E-2</v>
      </c>
      <c r="AX74" s="2">
        <f>'X01'!H71/SUM('X01'!$B71:$AB71)*I74</f>
        <v>6.0398785121632111E-2</v>
      </c>
      <c r="AY74" s="2">
        <f>'X01'!I71/SUM('X01'!$B71:$AB71)*J74</f>
        <v>78.530800528897984</v>
      </c>
      <c r="AZ74" s="2">
        <f>'X01'!J71/SUM('X01'!$B71:$AB71)*K74</f>
        <v>5.0966715418828454E-2</v>
      </c>
      <c r="BA74" s="2">
        <f>'X01'!K71/SUM('X01'!$B71:$AB71)*L74</f>
        <v>0.78261158014517906</v>
      </c>
      <c r="BB74" s="2">
        <f>'X01'!L71/SUM('X01'!$B71:$AB71)*M74</f>
        <v>5.627604432208972E-2</v>
      </c>
      <c r="BC74" s="2">
        <f>'X01'!M71/SUM('X01'!$B71:$AB71)*N74</f>
        <v>0.42135378498651654</v>
      </c>
      <c r="BD74" s="2">
        <f>'X01'!N71/SUM('X01'!$B71:$AB71)*O74</f>
        <v>7.9874555086749286</v>
      </c>
      <c r="BE74" s="2">
        <f>'X01'!O71/SUM('X01'!$B71:$AB71)*P74</f>
        <v>4.8684152630584447E-2</v>
      </c>
      <c r="BF74" s="2">
        <f>'X01'!P71/SUM('X01'!$B71:$AB71)*Q74</f>
        <v>6.2086839643408151E-2</v>
      </c>
      <c r="BG74" s="2">
        <f>'X01'!Q71/SUM('X01'!$B71:$AB71)*R74</f>
        <v>27.09982553330731</v>
      </c>
      <c r="BH74" s="2">
        <f>'X01'!R71/SUM('X01'!$B71:$AB71)*S74</f>
        <v>42.86431011421061</v>
      </c>
      <c r="BI74" s="2">
        <f>'X01'!S71/SUM('X01'!$B71:$AB71)*T74</f>
        <v>0.21642091836706792</v>
      </c>
      <c r="BJ74" s="2">
        <f>'X01'!T71/SUM('X01'!$B71:$AB71)*U74</f>
        <v>4.1195278891354414</v>
      </c>
      <c r="BK74" s="2">
        <f>'X01'!U71/SUM('X01'!$B71:$AB71)*V74</f>
        <v>87.078878106864693</v>
      </c>
      <c r="BL74" s="2">
        <f>'X01'!V71/SUM('X01'!$B71:$AB71)*W74</f>
        <v>3.6780222972630185</v>
      </c>
      <c r="BM74" s="2">
        <f>'X01'!W71/SUM('X01'!$B71:$AB71)*X74</f>
        <v>7.388879974484369</v>
      </c>
      <c r="BN74" s="2">
        <f>'X01'!X71/SUM('X01'!$B71:$AB71)*Y74</f>
        <v>5.3615171720084538</v>
      </c>
      <c r="BO74" s="2">
        <f>'X01'!Y71/SUM('X01'!$B71:$AB71)*Z74</f>
        <v>0.67108959449358052</v>
      </c>
      <c r="BP74" s="2">
        <f>'X01'!Z71/SUM('X01'!$B71:$AB71)*AA74</f>
        <v>3.5897388334828517</v>
      </c>
      <c r="BQ74" s="2">
        <f>'X01'!AA71/SUM('X01'!$B71:$AB71)*AB74</f>
        <v>4.8243968748323605</v>
      </c>
      <c r="BR74" s="2">
        <f>'X01'!AB71/SUM('X01'!$B71:$AB71)*AC74</f>
        <v>5.9830781445789259E-2</v>
      </c>
      <c r="BT74" s="9">
        <f t="shared" si="21"/>
        <v>445.01131163318007</v>
      </c>
    </row>
    <row r="75" spans="1:72" x14ac:dyDescent="0.3">
      <c r="A75" s="1" t="s">
        <v>194</v>
      </c>
      <c r="B75" s="1" t="s">
        <v>195</v>
      </c>
      <c r="C75" s="2">
        <v>380.25460707105287</v>
      </c>
      <c r="D75" s="2">
        <v>0</v>
      </c>
      <c r="E75" s="2">
        <v>336.36362680520341</v>
      </c>
      <c r="F75" s="2">
        <v>0</v>
      </c>
      <c r="G75" s="2">
        <v>1455.9166615628935</v>
      </c>
      <c r="H75" s="2">
        <v>0</v>
      </c>
      <c r="I75" s="2">
        <v>340.41828366219596</v>
      </c>
      <c r="J75" s="2">
        <v>1362.0137350622117</v>
      </c>
      <c r="K75" s="2">
        <v>272.54270472577196</v>
      </c>
      <c r="L75" s="2">
        <v>525.226317660934</v>
      </c>
      <c r="M75" s="2">
        <v>275.90735917580821</v>
      </c>
      <c r="N75" s="2">
        <v>405.91800743328366</v>
      </c>
      <c r="O75" s="2">
        <v>466.68320483386719</v>
      </c>
      <c r="P75" s="2">
        <v>108.70130824448245</v>
      </c>
      <c r="Q75" s="2">
        <v>170.03750529476713</v>
      </c>
      <c r="R75" s="2">
        <v>359.29324150857246</v>
      </c>
      <c r="S75" s="2">
        <v>213.72811020693194</v>
      </c>
      <c r="T75" s="2">
        <v>149.6218653229227</v>
      </c>
      <c r="U75" s="2">
        <v>221.6523595265806</v>
      </c>
      <c r="V75" s="2">
        <v>217.52679922816452</v>
      </c>
      <c r="W75" s="2">
        <v>172.64372721403134</v>
      </c>
      <c r="X75" s="2">
        <v>265.59321139279041</v>
      </c>
      <c r="Y75" s="2">
        <v>213.94943169063345</v>
      </c>
      <c r="Z75" s="2">
        <v>287.03210507405629</v>
      </c>
      <c r="AA75" s="2">
        <v>330.78002280852058</v>
      </c>
      <c r="AB75" s="2">
        <v>244.37887113733859</v>
      </c>
      <c r="AC75" s="2">
        <v>165.71747640012677</v>
      </c>
      <c r="AE75" s="2">
        <f t="shared" si="11"/>
        <v>358.9933113001922</v>
      </c>
      <c r="AF75" s="2">
        <f t="shared" si="12"/>
        <v>438.48037599329979</v>
      </c>
      <c r="AG75" s="2">
        <f t="shared" si="13"/>
        <v>200.63228357114991</v>
      </c>
      <c r="AH75" s="2">
        <f t="shared" si="14"/>
        <v>217.39545676581838</v>
      </c>
      <c r="AI75" s="2">
        <f t="shared" si="15"/>
        <v>256.97711885501053</v>
      </c>
      <c r="AK75" s="2">
        <f t="shared" si="16"/>
        <v>514.9722655956549</v>
      </c>
      <c r="AL75" s="2">
        <f t="shared" si="17"/>
        <v>371.37348758942181</v>
      </c>
      <c r="AM75" s="2">
        <f t="shared" si="18"/>
        <v>34.160560580835345</v>
      </c>
      <c r="AN75" s="2">
        <f t="shared" si="19"/>
        <v>46.570462407930428</v>
      </c>
      <c r="AO75" s="2">
        <f t="shared" si="20"/>
        <v>70.325929346027081</v>
      </c>
      <c r="AQ75" s="1" t="s">
        <v>195</v>
      </c>
      <c r="AR75" s="2">
        <f>'X01'!B72/SUM('X01'!$B72:$AB72)*C75</f>
        <v>1.2715930392233823</v>
      </c>
      <c r="AS75" s="2">
        <f>'X01'!C72/SUM('X01'!$B72:$AB72)*D75</f>
        <v>0</v>
      </c>
      <c r="AT75" s="2">
        <f>'X01'!D72/SUM('X01'!$B72:$AB72)*E75</f>
        <v>4.1362018958225368</v>
      </c>
      <c r="AU75" s="2">
        <f>'X01'!E72/SUM('X01'!$B72:$AB72)*F75</f>
        <v>0</v>
      </c>
      <c r="AV75" s="2">
        <f>'X01'!F72/SUM('X01'!$B72:$AB72)*G75</f>
        <v>159.46428893472685</v>
      </c>
      <c r="AW75" s="2">
        <f>'X01'!G72/SUM('X01'!$B72:$AB72)*H75</f>
        <v>0</v>
      </c>
      <c r="AX75" s="2">
        <f>'X01'!H72/SUM('X01'!$B72:$AB72)*I75</f>
        <v>1.4409849460810871E-2</v>
      </c>
      <c r="AY75" s="2">
        <f>'X01'!I72/SUM('X01'!$B72:$AB72)*J75</f>
        <v>78.322708223925446</v>
      </c>
      <c r="AZ75" s="2">
        <f>'X01'!J72/SUM('X01'!$B72:$AB72)*K75</f>
        <v>5.7683437336135283E-2</v>
      </c>
      <c r="BA75" s="2">
        <f>'X01'!K72/SUM('X01'!$B72:$AB72)*L75</f>
        <v>0.74479688628688157</v>
      </c>
      <c r="BB75" s="2">
        <f>'X01'!L72/SUM('X01'!$B72:$AB72)*M75</f>
        <v>5.2556007293055249E-2</v>
      </c>
      <c r="BC75" s="2">
        <f>'X01'!M72/SUM('X01'!$B72:$AB72)*N75</f>
        <v>0.32646639609009437</v>
      </c>
      <c r="BD75" s="2">
        <f>'X01'!N72/SUM('X01'!$B72:$AB72)*O75</f>
        <v>7.8820944263762707</v>
      </c>
      <c r="BE75" s="2">
        <f>'X01'!O72/SUM('X01'!$B72:$AB72)*P75</f>
        <v>1.8405233363440986E-2</v>
      </c>
      <c r="BF75" s="2">
        <f>'X01'!P72/SUM('X01'!$B72:$AB72)*Q75</f>
        <v>2.519180784505947E-2</v>
      </c>
      <c r="BG75" s="2">
        <f>'X01'!Q72/SUM('X01'!$B72:$AB72)*R75</f>
        <v>26.341681946023009</v>
      </c>
      <c r="BH75" s="2">
        <f>'X01'!R72/SUM('X01'!$B72:$AB72)*S75</f>
        <v>42.181989241441769</v>
      </c>
      <c r="BI75" s="2">
        <f>'X01'!S72/SUM('X01'!$B72:$AB72)*T75</f>
        <v>9.5002030978828339E-2</v>
      </c>
      <c r="BJ75" s="2">
        <f>'X01'!T72/SUM('X01'!$B72:$AB72)*U75</f>
        <v>3.813989339127795</v>
      </c>
      <c r="BK75" s="2">
        <f>'X01'!U72/SUM('X01'!$B72:$AB72)*V75</f>
        <v>87.244599673504013</v>
      </c>
      <c r="BL75" s="2">
        <f>'X01'!V72/SUM('X01'!$B72:$AB72)*W75</f>
        <v>3.8403436611485553</v>
      </c>
      <c r="BM75" s="2">
        <f>'X01'!W72/SUM('X01'!$B72:$AB72)*X75</f>
        <v>7.2682869609481466</v>
      </c>
      <c r="BN75" s="2">
        <f>'X01'!X72/SUM('X01'!$B72:$AB72)*Y75</f>
        <v>5.7372572373863999</v>
      </c>
      <c r="BO75" s="2">
        <f>'X01'!Y72/SUM('X01'!$B72:$AB72)*Z75</f>
        <v>0.59535104760534885</v>
      </c>
      <c r="BP75" s="2">
        <f>'X01'!Z72/SUM('X01'!$B72:$AB72)*AA75</f>
        <v>3.4654612108495111</v>
      </c>
      <c r="BQ75" s="2">
        <f>'X01'!AA72/SUM('X01'!$B72:$AB72)*AB75</f>
        <v>4.5412429914193897</v>
      </c>
      <c r="BR75" s="2">
        <f>'X01'!AB72/SUM('X01'!$B72:$AB72)*AC75</f>
        <v>4.9103552946194014E-2</v>
      </c>
      <c r="BT75" s="9">
        <f t="shared" si="21"/>
        <v>437.49070503112893</v>
      </c>
    </row>
    <row r="76" spans="1:72" x14ac:dyDescent="0.3">
      <c r="A76" s="1" t="s">
        <v>196</v>
      </c>
      <c r="B76" s="1" t="s">
        <v>197</v>
      </c>
      <c r="C76" s="2">
        <v>296.00392586188912</v>
      </c>
      <c r="D76" s="2">
        <v>215.78170647441269</v>
      </c>
      <c r="E76" s="2">
        <v>265.81124117924264</v>
      </c>
      <c r="F76" s="2">
        <v>139.66985131795744</v>
      </c>
      <c r="G76" s="2">
        <v>1490.7094532588103</v>
      </c>
      <c r="H76" s="2">
        <v>228.20906518490517</v>
      </c>
      <c r="I76" s="2">
        <v>435.3708662306417</v>
      </c>
      <c r="J76" s="2">
        <v>1205.0227662464561</v>
      </c>
      <c r="K76" s="2">
        <v>302.82634767826551</v>
      </c>
      <c r="L76" s="2">
        <v>446.92928690792712</v>
      </c>
      <c r="M76" s="2">
        <v>261.90096953258012</v>
      </c>
      <c r="N76" s="2">
        <v>323.44099127998356</v>
      </c>
      <c r="O76" s="2">
        <v>408.03962068807823</v>
      </c>
      <c r="P76" s="2">
        <v>128.17105360532659</v>
      </c>
      <c r="Q76" s="2">
        <v>195.77229114830169</v>
      </c>
      <c r="R76" s="2">
        <v>355.79388452620071</v>
      </c>
      <c r="S76" s="2">
        <v>215.77425926145014</v>
      </c>
      <c r="T76" s="2">
        <v>175.08756151406635</v>
      </c>
      <c r="U76" s="2">
        <v>192.92712201751681</v>
      </c>
      <c r="V76" s="2">
        <v>212.43334457324073</v>
      </c>
      <c r="W76" s="2">
        <v>201.13943751012908</v>
      </c>
      <c r="X76" s="2">
        <v>297.62012736607977</v>
      </c>
      <c r="Y76" s="2">
        <v>237.91762605706961</v>
      </c>
      <c r="Z76" s="2">
        <v>284.18853084785928</v>
      </c>
      <c r="AA76" s="2">
        <v>274.57069286007186</v>
      </c>
      <c r="AB76" s="2">
        <v>258.42692728660683</v>
      </c>
      <c r="AC76" s="2">
        <v>141.84362385151377</v>
      </c>
      <c r="AE76" s="2">
        <f t="shared" si="11"/>
        <v>438.79372992969417</v>
      </c>
      <c r="AF76" s="2">
        <f t="shared" si="12"/>
        <v>403.09969017923555</v>
      </c>
      <c r="AG76" s="2">
        <f t="shared" si="13"/>
        <v>199.05557184156851</v>
      </c>
      <c r="AH76" s="2">
        <f t="shared" si="14"/>
        <v>245.55906364442615</v>
      </c>
      <c r="AI76" s="2">
        <f t="shared" si="15"/>
        <v>239.75744371151291</v>
      </c>
      <c r="AK76" s="2">
        <f t="shared" si="16"/>
        <v>472.65308506521029</v>
      </c>
      <c r="AL76" s="2">
        <f t="shared" si="17"/>
        <v>316.65668149366411</v>
      </c>
      <c r="AM76" s="2">
        <f t="shared" si="18"/>
        <v>18.890056719600313</v>
      </c>
      <c r="AN76" s="2">
        <f t="shared" si="19"/>
        <v>48.692140588303722</v>
      </c>
      <c r="AO76" s="2">
        <f t="shared" si="20"/>
        <v>66.135591922792401</v>
      </c>
      <c r="AQ76" s="1" t="s">
        <v>197</v>
      </c>
      <c r="AR76" s="2">
        <f>'X01'!B73/SUM('X01'!$B73:$AB73)*C76</f>
        <v>0.22738784513333299</v>
      </c>
      <c r="AS76" s="2">
        <f>'X01'!C73/SUM('X01'!$B73:$AB73)*D76</f>
        <v>2.2116771023859418E-2</v>
      </c>
      <c r="AT76" s="2">
        <f>'X01'!D73/SUM('X01'!$B73:$AB73)*E76</f>
        <v>10.822847272823077</v>
      </c>
      <c r="AU76" s="2">
        <f>'X01'!E73/SUM('X01'!$B73:$AB73)*F76</f>
        <v>3.5420058704143361E-3</v>
      </c>
      <c r="AV76" s="2">
        <f>'X01'!F73/SUM('X01'!$B73:$AB73)*G76</f>
        <v>10.481203812836018</v>
      </c>
      <c r="AW76" s="2">
        <f>'X01'!G73/SUM('X01'!$B73:$AB73)*H76</f>
        <v>1.4709506113074497E-2</v>
      </c>
      <c r="AX76" s="2">
        <f>'X01'!H73/SUM('X01'!$B73:$AB73)*I76</f>
        <v>0.19919692245367901</v>
      </c>
      <c r="AY76" s="2">
        <f>'X01'!I73/SUM('X01'!$B73:$AB73)*J76</f>
        <v>2.2219078709564948</v>
      </c>
      <c r="AZ76" s="2">
        <f>'X01'!J73/SUM('X01'!$B73:$AB73)*K76</f>
        <v>0.21150979398858963</v>
      </c>
      <c r="BA76" s="2">
        <f>'X01'!K73/SUM('X01'!$B73:$AB73)*L76</f>
        <v>3.5267809634505447</v>
      </c>
      <c r="BB76" s="2">
        <f>'X01'!L73/SUM('X01'!$B73:$AB73)*M76</f>
        <v>0.26788464916506677</v>
      </c>
      <c r="BC76" s="2">
        <f>'X01'!M73/SUM('X01'!$B73:$AB73)*N76</f>
        <v>0.9217462298173833</v>
      </c>
      <c r="BD76" s="2">
        <f>'X01'!N73/SUM('X01'!$B73:$AB73)*O76</f>
        <v>7.1805260085708404</v>
      </c>
      <c r="BE76" s="2">
        <f>'X01'!O73/SUM('X01'!$B73:$AB73)*P76</f>
        <v>5.5121335045159467E-2</v>
      </c>
      <c r="BF76" s="2">
        <f>'X01'!P73/SUM('X01'!$B73:$AB73)*Q76</f>
        <v>0.42883072044196868</v>
      </c>
      <c r="BG76" s="2">
        <f>'X01'!Q73/SUM('X01'!$B73:$AB73)*R76</f>
        <v>5.4599690451109524</v>
      </c>
      <c r="BH76" s="2">
        <f>'X01'!R73/SUM('X01'!$B73:$AB73)*S76</f>
        <v>23.036672035125921</v>
      </c>
      <c r="BI76" s="2">
        <f>'X01'!S73/SUM('X01'!$B73:$AB73)*T76</f>
        <v>2.5397907014587222</v>
      </c>
      <c r="BJ76" s="2">
        <f>'X01'!T73/SUM('X01'!$B73:$AB73)*U76</f>
        <v>11.076239431366474</v>
      </c>
      <c r="BK76" s="2">
        <f>'X01'!U73/SUM('X01'!$B73:$AB73)*V76</f>
        <v>97.658758575761908</v>
      </c>
      <c r="BL76" s="2">
        <f>'X01'!V73/SUM('X01'!$B73:$AB73)*W76</f>
        <v>11.012980261018704</v>
      </c>
      <c r="BM76" s="2">
        <f>'X01'!W73/SUM('X01'!$B73:$AB73)*X76</f>
        <v>16.798128341169331</v>
      </c>
      <c r="BN76" s="2">
        <f>'X01'!X73/SUM('X01'!$B73:$AB73)*Y76</f>
        <v>27.202530835992825</v>
      </c>
      <c r="BO76" s="2">
        <f>'X01'!Y73/SUM('X01'!$B73:$AB73)*Z76</f>
        <v>2.6779926394117459</v>
      </c>
      <c r="BP76" s="2">
        <f>'X01'!Z73/SUM('X01'!$B73:$AB73)*AA76</f>
        <v>1.4631151654976577</v>
      </c>
      <c r="BQ76" s="2">
        <f>'X01'!AA73/SUM('X01'!$B73:$AB73)*AB76</f>
        <v>5.0228396058550038</v>
      </c>
      <c r="BR76" s="2">
        <f>'X01'!AB73/SUM('X01'!$B73:$AB73)*AC76</f>
        <v>0.40437763467809285</v>
      </c>
      <c r="BT76" s="9">
        <f t="shared" si="21"/>
        <v>240.93870598013686</v>
      </c>
    </row>
    <row r="77" spans="1:72" x14ac:dyDescent="0.3">
      <c r="A77" s="1" t="s">
        <v>198</v>
      </c>
      <c r="B77" s="1" t="s">
        <v>199</v>
      </c>
      <c r="C77" s="2">
        <v>214.80091743740661</v>
      </c>
      <c r="D77" s="2">
        <v>0</v>
      </c>
      <c r="E77" s="2">
        <v>137.90528324294002</v>
      </c>
      <c r="F77" s="2">
        <v>107.90198110361871</v>
      </c>
      <c r="G77" s="2">
        <v>228.89294575423051</v>
      </c>
      <c r="H77" s="2">
        <v>219.99149810501623</v>
      </c>
      <c r="I77" s="2">
        <v>272.63622719612033</v>
      </c>
      <c r="J77" s="2">
        <v>195.53153258831983</v>
      </c>
      <c r="K77" s="2">
        <v>197.89402104548964</v>
      </c>
      <c r="L77" s="2">
        <v>182.0198915651587</v>
      </c>
      <c r="M77" s="2">
        <v>230.26776883935295</v>
      </c>
      <c r="N77" s="2">
        <v>192.61971864923447</v>
      </c>
      <c r="O77" s="2">
        <v>266.70745502087993</v>
      </c>
      <c r="P77" s="2">
        <v>118.94932693318006</v>
      </c>
      <c r="Q77" s="2">
        <v>141.01548027715654</v>
      </c>
      <c r="R77" s="2">
        <v>147.72586096929197</v>
      </c>
      <c r="S77" s="2">
        <v>194.10679602418358</v>
      </c>
      <c r="T77" s="2">
        <v>140.60802226815838</v>
      </c>
      <c r="U77" s="2">
        <v>125.20497412484897</v>
      </c>
      <c r="V77" s="2">
        <v>129.24678213711877</v>
      </c>
      <c r="W77" s="2">
        <v>122.81721153855611</v>
      </c>
      <c r="X77" s="2">
        <v>146.36854304521472</v>
      </c>
      <c r="Y77" s="2">
        <v>134.59501491891498</v>
      </c>
      <c r="Z77" s="2">
        <v>240.25728467856212</v>
      </c>
      <c r="AA77" s="2">
        <v>183.57439270060354</v>
      </c>
      <c r="AB77" s="2">
        <v>149.78189674352436</v>
      </c>
      <c r="AC77" s="2">
        <v>97.240363890361849</v>
      </c>
      <c r="AE77" s="2">
        <f t="shared" si="11"/>
        <v>168.87555040561892</v>
      </c>
      <c r="AF77" s="2">
        <f t="shared" si="12"/>
        <v>185.85900620978489</v>
      </c>
      <c r="AG77" s="2">
        <f t="shared" si="13"/>
        <v>147.29164363857743</v>
      </c>
      <c r="AH77" s="2">
        <f t="shared" si="14"/>
        <v>134.59358983422862</v>
      </c>
      <c r="AI77" s="2">
        <f t="shared" si="15"/>
        <v>167.71348450326298</v>
      </c>
      <c r="AK77" s="2">
        <f t="shared" si="16"/>
        <v>93.350799286901847</v>
      </c>
      <c r="AL77" s="2">
        <f t="shared" si="17"/>
        <v>45.75674679887824</v>
      </c>
      <c r="AM77" s="2">
        <f t="shared" si="18"/>
        <v>31.8839943353303</v>
      </c>
      <c r="AN77" s="2">
        <f t="shared" si="19"/>
        <v>11.775665818002922</v>
      </c>
      <c r="AO77" s="2">
        <f t="shared" si="20"/>
        <v>60.006038366217517</v>
      </c>
      <c r="AQ77" s="1" t="s">
        <v>199</v>
      </c>
      <c r="AR77" s="2">
        <f>'X01'!B74/SUM('X01'!$B74:$AB74)*C77</f>
        <v>1.5911571947757223E-2</v>
      </c>
      <c r="AS77" s="2">
        <f>'X01'!C74/SUM('X01'!$B74:$AB74)*D77</f>
        <v>0</v>
      </c>
      <c r="AT77" s="2">
        <f>'X01'!D74/SUM('X01'!$B74:$AB74)*E77</f>
        <v>30.80301222784847</v>
      </c>
      <c r="AU77" s="2">
        <f>'X01'!E74/SUM('X01'!$B74:$AB74)*F77</f>
        <v>2.6643122324901528E-3</v>
      </c>
      <c r="AV77" s="2">
        <f>'X01'!F74/SUM('X01'!$B74:$AB74)*G77</f>
        <v>5.6518172239865307E-2</v>
      </c>
      <c r="AW77" s="2">
        <f>'X01'!G74/SUM('X01'!$B74:$AB74)*H77</f>
        <v>5.4320229661230209E-3</v>
      </c>
      <c r="AX77" s="2">
        <f>'X01'!H74/SUM('X01'!$B74:$AB74)*I77</f>
        <v>4.0391549499412864E-2</v>
      </c>
      <c r="AY77" s="2">
        <f>'X01'!I74/SUM('X01'!$B74:$AB74)*J77</f>
        <v>0.11587339890169325</v>
      </c>
      <c r="AZ77" s="2">
        <f>'X01'!J74/SUM('X01'!$B74:$AB74)*K77</f>
        <v>6.3523106091295217E-2</v>
      </c>
      <c r="BA77" s="2">
        <f>'X01'!K74/SUM('X01'!$B74:$AB74)*L77</f>
        <v>1.0427075938447075</v>
      </c>
      <c r="BB77" s="2">
        <f>'X01'!L74/SUM('X01'!$B74:$AB74)*M77</f>
        <v>7.3914936045620591E-2</v>
      </c>
      <c r="BC77" s="2">
        <f>'X01'!M74/SUM('X01'!$B74:$AB74)*N77</f>
        <v>0.33293119102808488</v>
      </c>
      <c r="BD77" s="2">
        <f>'X01'!N74/SUM('X01'!$B74:$AB74)*O77</f>
        <v>0.88246126997698471</v>
      </c>
      <c r="BE77" s="2">
        <f>'X01'!O74/SUM('X01'!$B74:$AB74)*P77</f>
        <v>1.7622557633499104E-2</v>
      </c>
      <c r="BF77" s="2">
        <f>'X01'!P74/SUM('X01'!$B74:$AB74)*Q77</f>
        <v>0.12883213833069437</v>
      </c>
      <c r="BG77" s="2">
        <f>'X01'!Q74/SUM('X01'!$B74:$AB74)*R77</f>
        <v>2.3417862846560515</v>
      </c>
      <c r="BH77" s="2">
        <f>'X01'!R74/SUM('X01'!$B74:$AB74)*S77</f>
        <v>8.9578903619644699</v>
      </c>
      <c r="BI77" s="2">
        <f>'X01'!S74/SUM('X01'!$B74:$AB74)*T77</f>
        <v>0.29511054329226549</v>
      </c>
      <c r="BJ77" s="2">
        <f>'X01'!T74/SUM('X01'!$B74:$AB74)*U77</f>
        <v>1.7374551336616983</v>
      </c>
      <c r="BK77" s="2">
        <f>'X01'!U74/SUM('X01'!$B74:$AB74)*V77</f>
        <v>67.337640511943647</v>
      </c>
      <c r="BL77" s="2">
        <f>'X01'!V74/SUM('X01'!$B74:$AB74)*W77</f>
        <v>9.0098505020136361</v>
      </c>
      <c r="BM77" s="2">
        <f>'X01'!W74/SUM('X01'!$B74:$AB74)*X77</f>
        <v>6.1765436199479469</v>
      </c>
      <c r="BN77" s="2">
        <f>'X01'!X74/SUM('X01'!$B74:$AB74)*Y77</f>
        <v>5.7428624356128557</v>
      </c>
      <c r="BO77" s="2">
        <f>'X01'!Y74/SUM('X01'!$B74:$AB74)*Z77</f>
        <v>0.36187793193393136</v>
      </c>
      <c r="BP77" s="2">
        <f>'X01'!Z74/SUM('X01'!$B74:$AB74)*AA77</f>
        <v>6.3459381659015004E-2</v>
      </c>
      <c r="BQ77" s="2">
        <f>'X01'!AA74/SUM('X01'!$B74:$AB74)*AB77</f>
        <v>0.26628550249472216</v>
      </c>
      <c r="BR77" s="2">
        <f>'X01'!AB74/SUM('X01'!$B74:$AB74)*AC77</f>
        <v>0.21609503321396983</v>
      </c>
      <c r="BT77" s="9">
        <f t="shared" si="21"/>
        <v>136.08865329098091</v>
      </c>
    </row>
    <row r="78" spans="1:72" x14ac:dyDescent="0.3">
      <c r="A78" s="1" t="s">
        <v>200</v>
      </c>
      <c r="B78" s="1" t="s">
        <v>201</v>
      </c>
      <c r="C78" s="2">
        <v>251.97647890979673</v>
      </c>
      <c r="D78" s="2">
        <v>200.31457298796158</v>
      </c>
      <c r="E78" s="2">
        <v>137.1748626679645</v>
      </c>
      <c r="F78" s="2">
        <v>149.48555821005044</v>
      </c>
      <c r="G78" s="2">
        <v>174.39921635216317</v>
      </c>
      <c r="H78" s="2">
        <v>186.69873316998905</v>
      </c>
      <c r="I78" s="2">
        <v>321.57317088524997</v>
      </c>
      <c r="J78" s="2">
        <v>225.10715282034002</v>
      </c>
      <c r="K78" s="2">
        <v>200.5369781792769</v>
      </c>
      <c r="L78" s="2">
        <v>181.62499039619044</v>
      </c>
      <c r="M78" s="2">
        <v>250.97235536237835</v>
      </c>
      <c r="N78" s="2">
        <v>199.45720165339006</v>
      </c>
      <c r="O78" s="2">
        <v>247.10871079562264</v>
      </c>
      <c r="P78" s="2">
        <v>122.86317649424464</v>
      </c>
      <c r="Q78" s="2">
        <v>133.48912791937283</v>
      </c>
      <c r="R78" s="2">
        <v>145.30609440875853</v>
      </c>
      <c r="S78" s="2">
        <v>192.41736875679794</v>
      </c>
      <c r="T78" s="2">
        <v>143.87825505440031</v>
      </c>
      <c r="U78" s="2">
        <v>131.26751344467982</v>
      </c>
      <c r="V78" s="2">
        <v>127.80895489683367</v>
      </c>
      <c r="W78" s="2">
        <v>122.29143423699803</v>
      </c>
      <c r="X78" s="2">
        <v>141.42657911165838</v>
      </c>
      <c r="Y78" s="2">
        <v>133.94669375741918</v>
      </c>
      <c r="Z78" s="2">
        <v>229.7791180388686</v>
      </c>
      <c r="AA78" s="2">
        <v>215.60819689464876</v>
      </c>
      <c r="AB78" s="2">
        <v>148.47278639193951</v>
      </c>
      <c r="AC78" s="2">
        <v>97.72194054729195</v>
      </c>
      <c r="AE78" s="2">
        <f t="shared" si="11"/>
        <v>203.08894188331078</v>
      </c>
      <c r="AF78" s="2">
        <f t="shared" si="12"/>
        <v>189.60730978106383</v>
      </c>
      <c r="AG78" s="2">
        <f t="shared" si="13"/>
        <v>148.84302303817793</v>
      </c>
      <c r="AH78" s="2">
        <f t="shared" si="14"/>
        <v>132.55490236869187</v>
      </c>
      <c r="AI78" s="2">
        <f t="shared" si="15"/>
        <v>172.89551046818721</v>
      </c>
      <c r="AK78" s="2">
        <f t="shared" si="16"/>
        <v>64.220880293738261</v>
      </c>
      <c r="AL78" s="2">
        <f t="shared" si="17"/>
        <v>47.669620284745562</v>
      </c>
      <c r="AM78" s="2">
        <f t="shared" si="18"/>
        <v>29.85913085352864</v>
      </c>
      <c r="AN78" s="2">
        <f t="shared" si="19"/>
        <v>9.6431973326206357</v>
      </c>
      <c r="AO78" s="2">
        <f t="shared" si="20"/>
        <v>61.393955885946845</v>
      </c>
      <c r="AQ78" s="1" t="s">
        <v>201</v>
      </c>
      <c r="AR78" s="2">
        <f>'X01'!B75/SUM('X01'!$B75:$AB75)*C78</f>
        <v>8.1170075477349127E-2</v>
      </c>
      <c r="AS78" s="2">
        <f>'X01'!C75/SUM('X01'!$B75:$AB75)*D78</f>
        <v>1.6981063887385638E-2</v>
      </c>
      <c r="AT78" s="2">
        <f>'X01'!D75/SUM('X01'!$B75:$AB75)*E78</f>
        <v>30.588412305920663</v>
      </c>
      <c r="AU78" s="2">
        <f>'X01'!E75/SUM('X01'!$B75:$AB75)*F78</f>
        <v>1.0137749945367877E-2</v>
      </c>
      <c r="AV78" s="2">
        <f>'X01'!F75/SUM('X01'!$B75:$AB75)*G78</f>
        <v>0.15597296897051388</v>
      </c>
      <c r="AW78" s="2">
        <f>'X01'!G75/SUM('X01'!$B75:$AB75)*H78</f>
        <v>1.7409504337103254E-2</v>
      </c>
      <c r="AX78" s="2">
        <f>'X01'!H75/SUM('X01'!$B75:$AB75)*I78</f>
        <v>9.1322326182724942E-2</v>
      </c>
      <c r="AY78" s="2">
        <f>'X01'!I75/SUM('X01'!$B75:$AB75)*J78</f>
        <v>0.223268526959439</v>
      </c>
      <c r="AZ78" s="2">
        <f>'X01'!J75/SUM('X01'!$B75:$AB75)*K78</f>
        <v>9.2649551011716264E-2</v>
      </c>
      <c r="BA78" s="2">
        <f>'X01'!K75/SUM('X01'!$B75:$AB75)*L78</f>
        <v>1.1178012099304806</v>
      </c>
      <c r="BB78" s="2">
        <f>'X01'!L75/SUM('X01'!$B75:$AB75)*M78</f>
        <v>0.14467288750030075</v>
      </c>
      <c r="BC78" s="2">
        <f>'X01'!M75/SUM('X01'!$B75:$AB75)*N78</f>
        <v>0.36522106886564276</v>
      </c>
      <c r="BD78" s="2">
        <f>'X01'!N75/SUM('X01'!$B75:$AB75)*O78</f>
        <v>0.82953667426845235</v>
      </c>
      <c r="BE78" s="2">
        <f>'X01'!O75/SUM('X01'!$B75:$AB75)*P78</f>
        <v>4.7910634380424907E-2</v>
      </c>
      <c r="BF78" s="2">
        <f>'X01'!P75/SUM('X01'!$B75:$AB75)*Q78</f>
        <v>0.14201753554176752</v>
      </c>
      <c r="BG78" s="2">
        <f>'X01'!Q75/SUM('X01'!$B75:$AB75)*R78</f>
        <v>2.4537228893873695</v>
      </c>
      <c r="BH78" s="2">
        <f>'X01'!R75/SUM('X01'!$B75:$AB75)*S78</f>
        <v>9.0439678465971785</v>
      </c>
      <c r="BI78" s="2">
        <f>'X01'!S75/SUM('X01'!$B75:$AB75)*T78</f>
        <v>0.37017425228151501</v>
      </c>
      <c r="BJ78" s="2">
        <f>'X01'!T75/SUM('X01'!$B75:$AB75)*U78</f>
        <v>1.7704341926993143</v>
      </c>
      <c r="BK78" s="2">
        <f>'X01'!U75/SUM('X01'!$B75:$AB75)*V78</f>
        <v>65.92052913240623</v>
      </c>
      <c r="BL78" s="2">
        <f>'X01'!V75/SUM('X01'!$B75:$AB75)*W78</f>
        <v>8.986536493774917</v>
      </c>
      <c r="BM78" s="2">
        <f>'X01'!W75/SUM('X01'!$B75:$AB75)*X78</f>
        <v>5.6060619083539791</v>
      </c>
      <c r="BN78" s="2">
        <f>'X01'!X75/SUM('X01'!$B75:$AB75)*Y78</f>
        <v>5.8563036282739098</v>
      </c>
      <c r="BO78" s="2">
        <f>'X01'!Y75/SUM('X01'!$B75:$AB75)*Z78</f>
        <v>0.3408795572935866</v>
      </c>
      <c r="BP78" s="2">
        <f>'X01'!Z75/SUM('X01'!$B75:$AB75)*AA78</f>
        <v>0.22481367726493193</v>
      </c>
      <c r="BQ78" s="2">
        <f>'X01'!AA75/SUM('X01'!$B75:$AB75)*AB78</f>
        <v>0.38640041557198135</v>
      </c>
      <c r="BR78" s="2">
        <f>'X01'!AB75/SUM('X01'!$B75:$AB75)*AC78</f>
        <v>0.26799007970303479</v>
      </c>
      <c r="BT78" s="9">
        <f t="shared" si="21"/>
        <v>135.15229815678728</v>
      </c>
    </row>
    <row r="79" spans="1:72" x14ac:dyDescent="0.3">
      <c r="A79" s="1" t="s">
        <v>202</v>
      </c>
      <c r="B79" s="1" t="s">
        <v>203</v>
      </c>
      <c r="C79" s="2">
        <v>249.3839920905248</v>
      </c>
      <c r="D79" s="2">
        <v>200.78676969666847</v>
      </c>
      <c r="E79" s="2">
        <v>137.33648279048742</v>
      </c>
      <c r="F79" s="2">
        <v>155.13147357673739</v>
      </c>
      <c r="G79" s="2">
        <v>202.21725720192094</v>
      </c>
      <c r="H79" s="2">
        <v>165.54619632217157</v>
      </c>
      <c r="I79" s="2">
        <v>295.18189384795255</v>
      </c>
      <c r="J79" s="2">
        <v>190.65021839673858</v>
      </c>
      <c r="K79" s="2">
        <v>198.98020178097832</v>
      </c>
      <c r="L79" s="2">
        <v>177.87345208341407</v>
      </c>
      <c r="M79" s="2">
        <v>244.43411829690791</v>
      </c>
      <c r="N79" s="2">
        <v>194.15163377298489</v>
      </c>
      <c r="O79" s="2">
        <v>254.19553848447103</v>
      </c>
      <c r="P79" s="2">
        <v>133.85948888057629</v>
      </c>
      <c r="Q79" s="2">
        <v>138.01307163477929</v>
      </c>
      <c r="R79" s="2">
        <v>147.37192707555499</v>
      </c>
      <c r="S79" s="2">
        <v>193.25881980506136</v>
      </c>
      <c r="T79" s="2">
        <v>138.8514053698139</v>
      </c>
      <c r="U79" s="2">
        <v>126.40241311631632</v>
      </c>
      <c r="V79" s="2">
        <v>128.26756822860654</v>
      </c>
      <c r="W79" s="2">
        <v>121.96266596155175</v>
      </c>
      <c r="X79" s="2">
        <v>142.01888265175529</v>
      </c>
      <c r="Y79" s="2">
        <v>133.77388942166473</v>
      </c>
      <c r="Z79" s="2">
        <v>227.34573960640915</v>
      </c>
      <c r="AA79" s="2">
        <v>193.49953249174513</v>
      </c>
      <c r="AB79" s="2">
        <v>154.42148888646693</v>
      </c>
      <c r="AC79" s="2">
        <v>98.906886476851781</v>
      </c>
      <c r="AE79" s="2">
        <f t="shared" si="11"/>
        <v>200.79772364663759</v>
      </c>
      <c r="AF79" s="2">
        <f t="shared" si="12"/>
        <v>186.61440560071171</v>
      </c>
      <c r="AG79" s="2">
        <f t="shared" si="13"/>
        <v>146.69505162994955</v>
      </c>
      <c r="AH79" s="2">
        <f t="shared" si="14"/>
        <v>132.58514601165726</v>
      </c>
      <c r="AI79" s="2">
        <f t="shared" si="15"/>
        <v>168.54341186536826</v>
      </c>
      <c r="AK79" s="2">
        <f t="shared" si="16"/>
        <v>55.717169595724584</v>
      </c>
      <c r="AL79" s="2">
        <f t="shared" si="17"/>
        <v>43.153630347494911</v>
      </c>
      <c r="AM79" s="2">
        <f t="shared" si="18"/>
        <v>31.52285211118776</v>
      </c>
      <c r="AN79" s="2">
        <f t="shared" si="19"/>
        <v>10.080812970798879</v>
      </c>
      <c r="AO79" s="2">
        <f t="shared" si="20"/>
        <v>55.163986081774283</v>
      </c>
      <c r="AQ79" s="1" t="s">
        <v>203</v>
      </c>
      <c r="AR79" s="2">
        <f>'X01'!B76/SUM('X01'!$B76:$AB76)*C79</f>
        <v>1.2052249174742874E-2</v>
      </c>
      <c r="AS79" s="2">
        <f>'X01'!C76/SUM('X01'!$B76:$AB76)*D79</f>
        <v>1.8483121505688306E-3</v>
      </c>
      <c r="AT79" s="2">
        <f>'X01'!D76/SUM('X01'!$B76:$AB76)*E79</f>
        <v>31.674338471024512</v>
      </c>
      <c r="AU79" s="2">
        <f>'X01'!E76/SUM('X01'!$B76:$AB76)*F79</f>
        <v>3.2130883073450316E-3</v>
      </c>
      <c r="AV79" s="2">
        <f>'X01'!F76/SUM('X01'!$B76:$AB76)*G79</f>
        <v>3.9556456083960322E-2</v>
      </c>
      <c r="AW79" s="2">
        <f>'X01'!G76/SUM('X01'!$B76:$AB76)*H79</f>
        <v>3.8097759952631944E-3</v>
      </c>
      <c r="AX79" s="2">
        <f>'X01'!H76/SUM('X01'!$B76:$AB76)*I79</f>
        <v>4.3476034350376183E-2</v>
      </c>
      <c r="AY79" s="2">
        <f>'X01'!I76/SUM('X01'!$B76:$AB76)*J79</f>
        <v>0.10530009991304917</v>
      </c>
      <c r="AZ79" s="2">
        <f>'X01'!J76/SUM('X01'!$B76:$AB76)*K79</f>
        <v>4.7165813139347729E-2</v>
      </c>
      <c r="BA79" s="2">
        <f>'X01'!K76/SUM('X01'!$B76:$AB76)*L79</f>
        <v>0.99225657112327281</v>
      </c>
      <c r="BB79" s="2">
        <f>'X01'!L76/SUM('X01'!$B76:$AB76)*M79</f>
        <v>6.6377985315248966E-2</v>
      </c>
      <c r="BC79" s="2">
        <f>'X01'!M76/SUM('X01'!$B76:$AB76)*N79</f>
        <v>0.3087445721518251</v>
      </c>
      <c r="BD79" s="2">
        <f>'X01'!N76/SUM('X01'!$B76:$AB76)*O79</f>
        <v>0.65050845464002893</v>
      </c>
      <c r="BE79" s="2">
        <f>'X01'!O76/SUM('X01'!$B76:$AB76)*P79</f>
        <v>2.0023627315116237E-2</v>
      </c>
      <c r="BF79" s="2">
        <f>'X01'!P76/SUM('X01'!$B76:$AB76)*Q79</f>
        <v>0.12609299574024205</v>
      </c>
      <c r="BG79" s="2">
        <f>'X01'!Q76/SUM('X01'!$B76:$AB76)*R79</f>
        <v>2.3886509156862212</v>
      </c>
      <c r="BH79" s="2">
        <f>'X01'!R76/SUM('X01'!$B76:$AB76)*S79</f>
        <v>8.8479298580118542</v>
      </c>
      <c r="BI79" s="2">
        <f>'X01'!S76/SUM('X01'!$B76:$AB76)*T79</f>
        <v>0.27001458481000795</v>
      </c>
      <c r="BJ79" s="2">
        <f>'X01'!T76/SUM('X01'!$B76:$AB76)*U79</f>
        <v>1.2758635397513713</v>
      </c>
      <c r="BK79" s="2">
        <f>'X01'!U76/SUM('X01'!$B76:$AB76)*V79</f>
        <v>66.894667288404364</v>
      </c>
      <c r="BL79" s="2">
        <f>'X01'!V76/SUM('X01'!$B76:$AB76)*W79</f>
        <v>8.9819512425738548</v>
      </c>
      <c r="BM79" s="2">
        <f>'X01'!W76/SUM('X01'!$B76:$AB76)*X79</f>
        <v>5.6757874396022885</v>
      </c>
      <c r="BN79" s="2">
        <f>'X01'!X76/SUM('X01'!$B76:$AB76)*Y79</f>
        <v>5.7113966735339892</v>
      </c>
      <c r="BO79" s="2">
        <f>'X01'!Y76/SUM('X01'!$B76:$AB76)*Z79</f>
        <v>0.25636759811092558</v>
      </c>
      <c r="BP79" s="2">
        <f>'X01'!Z76/SUM('X01'!$B76:$AB76)*AA79</f>
        <v>6.6350839622741881E-2</v>
      </c>
      <c r="BQ79" s="2">
        <f>'X01'!AA76/SUM('X01'!$B76:$AB76)*AB79</f>
        <v>0.25906902952209143</v>
      </c>
      <c r="BR79" s="2">
        <f>'X01'!AB76/SUM('X01'!$B76:$AB76)*AC79</f>
        <v>0.20417342224871943</v>
      </c>
      <c r="BT79" s="9">
        <f t="shared" si="21"/>
        <v>134.92698693830334</v>
      </c>
    </row>
    <row r="80" spans="1:72" x14ac:dyDescent="0.3">
      <c r="A80" s="1" t="s">
        <v>204</v>
      </c>
      <c r="B80" s="1" t="s">
        <v>205</v>
      </c>
      <c r="C80" s="2">
        <v>260.20286491569885</v>
      </c>
      <c r="D80" s="2">
        <v>207.86489408751868</v>
      </c>
      <c r="E80" s="2">
        <v>138.54800508398574</v>
      </c>
      <c r="F80" s="2">
        <v>148.54216001779719</v>
      </c>
      <c r="G80" s="2">
        <v>198.71847853728744</v>
      </c>
      <c r="H80" s="2">
        <v>183.65840704376518</v>
      </c>
      <c r="I80" s="2">
        <v>331.89921323950671</v>
      </c>
      <c r="J80" s="2">
        <v>246.96452244452627</v>
      </c>
      <c r="K80" s="2">
        <v>219.42591904379879</v>
      </c>
      <c r="L80" s="2">
        <v>194.25037097277311</v>
      </c>
      <c r="M80" s="2">
        <v>266.87208847020463</v>
      </c>
      <c r="N80" s="2">
        <v>216.56072657441445</v>
      </c>
      <c r="O80" s="2">
        <v>277.16956855707429</v>
      </c>
      <c r="P80" s="2">
        <v>124.96482489351888</v>
      </c>
      <c r="Q80" s="2">
        <v>142.38593844909252</v>
      </c>
      <c r="R80" s="2">
        <v>151.72816374266432</v>
      </c>
      <c r="S80" s="2">
        <v>199.49731898184382</v>
      </c>
      <c r="T80" s="2">
        <v>155.20318179291968</v>
      </c>
      <c r="U80" s="2">
        <v>137.24291785615458</v>
      </c>
      <c r="V80" s="2">
        <v>132.96394813248031</v>
      </c>
      <c r="W80" s="2">
        <v>126.89273949994305</v>
      </c>
      <c r="X80" s="2">
        <v>152.80366413561114</v>
      </c>
      <c r="Y80" s="2">
        <v>145.60188063088617</v>
      </c>
      <c r="Z80" s="2">
        <v>251.56530466012271</v>
      </c>
      <c r="AA80" s="2">
        <v>222.73380378872963</v>
      </c>
      <c r="AB80" s="2">
        <v>162.97199822826403</v>
      </c>
      <c r="AC80" s="2">
        <v>106.25936889357709</v>
      </c>
      <c r="AE80" s="2">
        <f t="shared" si="11"/>
        <v>209.91914613222281</v>
      </c>
      <c r="AF80" s="2">
        <f t="shared" si="12"/>
        <v>204.48023590534078</v>
      </c>
      <c r="AG80" s="2">
        <f t="shared" si="13"/>
        <v>156.2268416908496</v>
      </c>
      <c r="AH80" s="2">
        <f t="shared" si="14"/>
        <v>141.76609475548011</v>
      </c>
      <c r="AI80" s="2">
        <f t="shared" si="15"/>
        <v>185.88261889267335</v>
      </c>
      <c r="AK80" s="2">
        <f t="shared" si="16"/>
        <v>67.191101430569447</v>
      </c>
      <c r="AL80" s="2">
        <f t="shared" si="17"/>
        <v>55.245522747111998</v>
      </c>
      <c r="AM80" s="2">
        <f t="shared" si="18"/>
        <v>30.41344913820522</v>
      </c>
      <c r="AN80" s="2">
        <f t="shared" si="19"/>
        <v>13.374563313629771</v>
      </c>
      <c r="AO80" s="2">
        <f t="shared" si="20"/>
        <v>64.645142940816726</v>
      </c>
      <c r="AQ80" s="1" t="s">
        <v>205</v>
      </c>
      <c r="AR80" s="2">
        <f>'X01'!B77/SUM('X01'!$B77:$AB77)*C80</f>
        <v>0.10760969408147802</v>
      </c>
      <c r="AS80" s="2">
        <f>'X01'!C77/SUM('X01'!$B77:$AB77)*D80</f>
        <v>1.8870313870299964E-2</v>
      </c>
      <c r="AT80" s="2">
        <f>'X01'!D77/SUM('X01'!$B77:$AB77)*E80</f>
        <v>28.036898475826074</v>
      </c>
      <c r="AU80" s="2">
        <f>'X01'!E77/SUM('X01'!$B77:$AB77)*F80</f>
        <v>1.0488255077462753E-2</v>
      </c>
      <c r="AV80" s="2">
        <f>'X01'!F77/SUM('X01'!$B77:$AB77)*G80</f>
        <v>0.24253760783356473</v>
      </c>
      <c r="AW80" s="2">
        <f>'X01'!G77/SUM('X01'!$B77:$AB77)*H80</f>
        <v>1.8525343915488875E-2</v>
      </c>
      <c r="AX80" s="2">
        <f>'X01'!H77/SUM('X01'!$B77:$AB77)*I80</f>
        <v>0.10378232189576962</v>
      </c>
      <c r="AY80" s="2">
        <f>'X01'!I77/SUM('X01'!$B77:$AB77)*J80</f>
        <v>0.27152919584072222</v>
      </c>
      <c r="AZ80" s="2">
        <f>'X01'!J77/SUM('X01'!$B77:$AB77)*K80</f>
        <v>0.12837231870949201</v>
      </c>
      <c r="BA80" s="2">
        <f>'X01'!K77/SUM('X01'!$B77:$AB77)*L80</f>
        <v>1.2206899516440313</v>
      </c>
      <c r="BB80" s="2">
        <f>'X01'!L77/SUM('X01'!$B77:$AB77)*M80</f>
        <v>0.19650856331337752</v>
      </c>
      <c r="BC80" s="2">
        <f>'X01'!M77/SUM('X01'!$B77:$AB77)*N80</f>
        <v>0.39537912940385733</v>
      </c>
      <c r="BD80" s="2">
        <f>'X01'!N77/SUM('X01'!$B77:$AB77)*O80</f>
        <v>1.3000317673069077</v>
      </c>
      <c r="BE80" s="2">
        <f>'X01'!O77/SUM('X01'!$B77:$AB77)*P80</f>
        <v>5.9243554705972278E-2</v>
      </c>
      <c r="BF80" s="2">
        <f>'X01'!P77/SUM('X01'!$B77:$AB77)*Q80</f>
        <v>0.16229345711321932</v>
      </c>
      <c r="BG80" s="2">
        <f>'X01'!Q77/SUM('X01'!$B77:$AB77)*R80</f>
        <v>2.6109628637063644</v>
      </c>
      <c r="BH80" s="2">
        <f>'X01'!R77/SUM('X01'!$B77:$AB77)*S80</f>
        <v>10.214430155154268</v>
      </c>
      <c r="BI80" s="2">
        <f>'X01'!S77/SUM('X01'!$B77:$AB77)*T80</f>
        <v>0.52757716200701965</v>
      </c>
      <c r="BJ80" s="2">
        <f>'X01'!T77/SUM('X01'!$B77:$AB77)*U80</f>
        <v>2.2481818315536271</v>
      </c>
      <c r="BK80" s="2">
        <f>'X01'!U77/SUM('X01'!$B77:$AB77)*V80</f>
        <v>68.086704434112647</v>
      </c>
      <c r="BL80" s="2">
        <f>'X01'!V77/SUM('X01'!$B77:$AB77)*W80</f>
        <v>9.4332148812735657</v>
      </c>
      <c r="BM80" s="2">
        <f>'X01'!W77/SUM('X01'!$B77:$AB77)*X80</f>
        <v>6.6923562843767179</v>
      </c>
      <c r="BN80" s="2">
        <f>'X01'!X77/SUM('X01'!$B77:$AB77)*Y80</f>
        <v>7.4020665770248462</v>
      </c>
      <c r="BO80" s="2">
        <f>'X01'!Y77/SUM('X01'!$B77:$AB77)*Z80</f>
        <v>0.51511268870984084</v>
      </c>
      <c r="BP80" s="2">
        <f>'X01'!Z77/SUM('X01'!$B77:$AB77)*AA80</f>
        <v>0.28982197408432725</v>
      </c>
      <c r="BQ80" s="2">
        <f>'X01'!AA77/SUM('X01'!$B77:$AB77)*AB80</f>
        <v>0.56056094368349518</v>
      </c>
      <c r="BR80" s="2">
        <f>'X01'!AB77/SUM('X01'!$B77:$AB77)*AC80</f>
        <v>0.27331462963982039</v>
      </c>
      <c r="BT80" s="9">
        <f t="shared" si="21"/>
        <v>141.12706437586428</v>
      </c>
    </row>
    <row r="81" spans="1:72" x14ac:dyDescent="0.3">
      <c r="A81" s="1" t="s">
        <v>206</v>
      </c>
      <c r="B81" s="1" t="s">
        <v>207</v>
      </c>
      <c r="C81" s="2">
        <v>280.50935414436327</v>
      </c>
      <c r="D81" s="2">
        <v>231.32784689949153</v>
      </c>
      <c r="E81" s="2">
        <v>215.66703714291322</v>
      </c>
      <c r="F81" s="2">
        <v>226.29585754786126</v>
      </c>
      <c r="G81" s="2">
        <v>322.00933914219138</v>
      </c>
      <c r="H81" s="2">
        <v>303.96080205323841</v>
      </c>
      <c r="I81" s="2">
        <v>371.75006266650485</v>
      </c>
      <c r="J81" s="2">
        <v>526.22672171878241</v>
      </c>
      <c r="K81" s="2">
        <v>304.17538864502416</v>
      </c>
      <c r="L81" s="2">
        <v>287.62182333160325</v>
      </c>
      <c r="M81" s="2">
        <v>315.05576250284753</v>
      </c>
      <c r="N81" s="2">
        <v>297.05988097843436</v>
      </c>
      <c r="O81" s="2">
        <v>339.83227928748192</v>
      </c>
      <c r="P81" s="2">
        <v>147.83606258165329</v>
      </c>
      <c r="Q81" s="2">
        <v>208.5623942384604</v>
      </c>
      <c r="R81" s="2">
        <v>215.54125204893916</v>
      </c>
      <c r="S81" s="2">
        <v>240.71751082341808</v>
      </c>
      <c r="T81" s="2">
        <v>191.65133111282881</v>
      </c>
      <c r="U81" s="2">
        <v>168.97547284328476</v>
      </c>
      <c r="V81" s="2">
        <v>182.29866055017419</v>
      </c>
      <c r="W81" s="2">
        <v>171.60171820586601</v>
      </c>
      <c r="X81" s="2">
        <v>206.31047689846383</v>
      </c>
      <c r="Y81" s="2">
        <v>195.71010269514804</v>
      </c>
      <c r="Z81" s="2">
        <v>290.56572009929255</v>
      </c>
      <c r="AA81" s="2">
        <v>245.22415855733323</v>
      </c>
      <c r="AB81" s="2">
        <v>213.46748963819672</v>
      </c>
      <c r="AC81" s="2">
        <v>158.68999283003512</v>
      </c>
      <c r="AE81" s="2">
        <f t="shared" si="11"/>
        <v>278.78861422808058</v>
      </c>
      <c r="AF81" s="2">
        <f t="shared" si="12"/>
        <v>293.54572948146955</v>
      </c>
      <c r="AG81" s="2">
        <f t="shared" si="13"/>
        <v>195.91074383242648</v>
      </c>
      <c r="AH81" s="2">
        <f t="shared" si="14"/>
        <v>191.20743259982598</v>
      </c>
      <c r="AI81" s="2">
        <f t="shared" si="15"/>
        <v>226.98684028121443</v>
      </c>
      <c r="AK81" s="2">
        <f t="shared" si="16"/>
        <v>57.935034559785606</v>
      </c>
      <c r="AL81" s="2">
        <f t="shared" si="17"/>
        <v>106.91361860014521</v>
      </c>
      <c r="AM81" s="2">
        <f t="shared" si="18"/>
        <v>31.286773560310067</v>
      </c>
      <c r="AN81" s="2">
        <f t="shared" si="19"/>
        <v>17.787074267167355</v>
      </c>
      <c r="AO81" s="2">
        <f t="shared" si="20"/>
        <v>55.44398359426858</v>
      </c>
      <c r="AQ81" s="1" t="s">
        <v>207</v>
      </c>
      <c r="AR81" s="2">
        <f>'X01'!B78/SUM('X01'!$B78:$AB78)*C81</f>
        <v>0.19227981726758814</v>
      </c>
      <c r="AS81" s="2">
        <f>'X01'!C78/SUM('X01'!$B78:$AB78)*D81</f>
        <v>1.3145494922545338E-2</v>
      </c>
      <c r="AT81" s="2">
        <f>'X01'!D78/SUM('X01'!$B78:$AB78)*E81</f>
        <v>8.6991424237536084</v>
      </c>
      <c r="AU81" s="2">
        <f>'X01'!E78/SUM('X01'!$B78:$AB78)*F81</f>
        <v>1.6074432273608559E-3</v>
      </c>
      <c r="AV81" s="2">
        <f>'X01'!F78/SUM('X01'!$B78:$AB78)*G81</f>
        <v>1.1636756022772401</v>
      </c>
      <c r="AW81" s="2">
        <f>'X01'!G78/SUM('X01'!$B78:$AB78)*H81</f>
        <v>5.3977980191298209E-4</v>
      </c>
      <c r="AX81" s="2">
        <f>'X01'!H78/SUM('X01'!$B78:$AB78)*I81</f>
        <v>3.4988551856309058E-2</v>
      </c>
      <c r="AY81" s="2">
        <f>'X01'!I78/SUM('X01'!$B78:$AB78)*J81</f>
        <v>0.33361084609604591</v>
      </c>
      <c r="AZ81" s="2">
        <f>'X01'!J78/SUM('X01'!$B78:$AB78)*K81</f>
        <v>0.21066273897492441</v>
      </c>
      <c r="BA81" s="2">
        <f>'X01'!K78/SUM('X01'!$B78:$AB78)*L81</f>
        <v>2.7959260209497021</v>
      </c>
      <c r="BB81" s="2">
        <f>'X01'!L78/SUM('X01'!$B78:$AB78)*M81</f>
        <v>0.15889301845221035</v>
      </c>
      <c r="BC81" s="2">
        <f>'X01'!M78/SUM('X01'!$B78:$AB78)*N81</f>
        <v>0.14295927643336365</v>
      </c>
      <c r="BD81" s="2">
        <f>'X01'!N78/SUM('X01'!$B78:$AB78)*O81</f>
        <v>7.2152200794877359</v>
      </c>
      <c r="BE81" s="2">
        <f>'X01'!O78/SUM('X01'!$B78:$AB78)*P81</f>
        <v>2.8353272408755785E-2</v>
      </c>
      <c r="BF81" s="2">
        <f>'X01'!P78/SUM('X01'!$B78:$AB78)*Q81</f>
        <v>0.29444364153213531</v>
      </c>
      <c r="BG81" s="2">
        <f>'X01'!Q78/SUM('X01'!$B78:$AB78)*R81</f>
        <v>3.8126978471009432</v>
      </c>
      <c r="BH81" s="2">
        <f>'X01'!R78/SUM('X01'!$B78:$AB78)*S81</f>
        <v>17.8370854775692</v>
      </c>
      <c r="BI81" s="2">
        <f>'X01'!S78/SUM('X01'!$B78:$AB78)*T81</f>
        <v>1.4389505397518119</v>
      </c>
      <c r="BJ81" s="2">
        <f>'X01'!T78/SUM('X01'!$B78:$AB78)*U81</f>
        <v>2.6487187434075774</v>
      </c>
      <c r="BK81" s="2">
        <f>'X01'!U78/SUM('X01'!$B78:$AB78)*V81</f>
        <v>95.037000069353041</v>
      </c>
      <c r="BL81" s="2">
        <f>'X01'!V78/SUM('X01'!$B78:$AB78)*W81</f>
        <v>13.363188213460075</v>
      </c>
      <c r="BM81" s="2">
        <f>'X01'!W78/SUM('X01'!$B78:$AB78)*X81</f>
        <v>26.725618621807506</v>
      </c>
      <c r="BN81" s="2">
        <f>'X01'!X78/SUM('X01'!$B78:$AB78)*Y81</f>
        <v>10.974112449747825</v>
      </c>
      <c r="BO81" s="2">
        <f>'X01'!Y78/SUM('X01'!$B78:$AB78)*Z81</f>
        <v>4.0407375942917323</v>
      </c>
      <c r="BP81" s="2">
        <f>'X01'!Z78/SUM('X01'!$B78:$AB78)*AA81</f>
        <v>0.35447589335429264</v>
      </c>
      <c r="BQ81" s="2">
        <f>'X01'!AA78/SUM('X01'!$B78:$AB78)*AB81</f>
        <v>0.79113981189607296</v>
      </c>
      <c r="BR81" s="2">
        <f>'X01'!AB78/SUM('X01'!$B78:$AB78)*AC81</f>
        <v>0.23699794709841518</v>
      </c>
      <c r="BT81" s="9">
        <f t="shared" si="21"/>
        <v>198.54617121627993</v>
      </c>
    </row>
    <row r="82" spans="1:72" x14ac:dyDescent="0.3">
      <c r="A82" s="1" t="s">
        <v>208</v>
      </c>
      <c r="B82" s="1" t="s">
        <v>209</v>
      </c>
      <c r="C82" s="2">
        <v>272.14026933431933</v>
      </c>
      <c r="D82" s="2">
        <v>219.8533551050777</v>
      </c>
      <c r="E82" s="2">
        <v>218.14409544474472</v>
      </c>
      <c r="F82" s="2">
        <v>158.16593186824673</v>
      </c>
      <c r="G82" s="2">
        <v>288.85199527518455</v>
      </c>
      <c r="H82" s="2">
        <v>204.72571960798666</v>
      </c>
      <c r="I82" s="2">
        <v>376.30117122102433</v>
      </c>
      <c r="J82" s="2">
        <v>308.75561576274544</v>
      </c>
      <c r="K82" s="2">
        <v>282.28185704728764</v>
      </c>
      <c r="L82" s="2">
        <v>284.40787614620695</v>
      </c>
      <c r="M82" s="2">
        <v>310.09597102547502</v>
      </c>
      <c r="N82" s="2">
        <v>301.86942584388021</v>
      </c>
      <c r="O82" s="2">
        <v>336.704616551306</v>
      </c>
      <c r="P82" s="2">
        <v>146.22926734433221</v>
      </c>
      <c r="Q82" s="2">
        <v>199.82842277648251</v>
      </c>
      <c r="R82" s="2">
        <v>212.42350338770245</v>
      </c>
      <c r="S82" s="2">
        <v>237.46357242370914</v>
      </c>
      <c r="T82" s="2">
        <v>189.8536364583594</v>
      </c>
      <c r="U82" s="2">
        <v>172.67165623225003</v>
      </c>
      <c r="V82" s="2">
        <v>181.33776639604841</v>
      </c>
      <c r="W82" s="2">
        <v>171.0388275243167</v>
      </c>
      <c r="X82" s="2">
        <v>206.04912204386608</v>
      </c>
      <c r="Y82" s="2">
        <v>193.83888914274536</v>
      </c>
      <c r="Z82" s="2">
        <v>289.90303415347859</v>
      </c>
      <c r="AA82" s="2">
        <v>240.29873202188031</v>
      </c>
      <c r="AB82" s="2">
        <v>198.43890416494264</v>
      </c>
      <c r="AC82" s="2">
        <v>147.89586967595559</v>
      </c>
      <c r="AE82" s="2">
        <f t="shared" si="11"/>
        <v>248.31179112236913</v>
      </c>
      <c r="AF82" s="2">
        <f t="shared" si="12"/>
        <v>264.73295065393535</v>
      </c>
      <c r="AG82" s="2">
        <f t="shared" si="13"/>
        <v>195.33165787759174</v>
      </c>
      <c r="AH82" s="2">
        <f t="shared" si="14"/>
        <v>190.30894623697608</v>
      </c>
      <c r="AI82" s="2">
        <f t="shared" si="15"/>
        <v>219.13413500406429</v>
      </c>
      <c r="AK82" s="2">
        <f t="shared" si="16"/>
        <v>71.108578899286584</v>
      </c>
      <c r="AL82" s="2">
        <f t="shared" si="17"/>
        <v>63.484154441337871</v>
      </c>
      <c r="AM82" s="2">
        <f t="shared" si="18"/>
        <v>28.950599391348238</v>
      </c>
      <c r="AN82" s="2">
        <f t="shared" si="19"/>
        <v>17.770074655861482</v>
      </c>
      <c r="AO82" s="2">
        <f t="shared" si="20"/>
        <v>60.441046428700673</v>
      </c>
      <c r="AQ82" s="1" t="s">
        <v>209</v>
      </c>
      <c r="AR82" s="2">
        <f>'X01'!B79/SUM('X01'!$B79:$AB79)*C82</f>
        <v>0.2662611017879441</v>
      </c>
      <c r="AS82" s="2">
        <f>'X01'!C79/SUM('X01'!$B79:$AB79)*D82</f>
        <v>2.9669484837787832E-2</v>
      </c>
      <c r="AT82" s="2">
        <f>'X01'!D79/SUM('X01'!$B79:$AB79)*E82</f>
        <v>8.3520380218579788</v>
      </c>
      <c r="AU82" s="2">
        <f>'X01'!E79/SUM('X01'!$B79:$AB79)*F82</f>
        <v>8.8936208470578784E-3</v>
      </c>
      <c r="AV82" s="2">
        <f>'X01'!F79/SUM('X01'!$B79:$AB79)*G82</f>
        <v>1.0118801692313399</v>
      </c>
      <c r="AW82" s="2">
        <f>'X01'!G79/SUM('X01'!$B79:$AB79)*H82</f>
        <v>1.496516208153207E-2</v>
      </c>
      <c r="AX82" s="2">
        <f>'X01'!H79/SUM('X01'!$B79:$AB79)*I82</f>
        <v>9.3100907174486727E-2</v>
      </c>
      <c r="AY82" s="2">
        <f>'X01'!I79/SUM('X01'!$B79:$AB79)*J82</f>
        <v>0.22743213450658248</v>
      </c>
      <c r="AZ82" s="2">
        <f>'X01'!J79/SUM('X01'!$B79:$AB79)*K82</f>
        <v>0.27142181011845445</v>
      </c>
      <c r="BA82" s="2">
        <f>'X01'!K79/SUM('X01'!$B79:$AB79)*L82</f>
        <v>2.9297647861576626</v>
      </c>
      <c r="BB82" s="2">
        <f>'X01'!L79/SUM('X01'!$B79:$AB79)*M82</f>
        <v>0.25631801116015801</v>
      </c>
      <c r="BC82" s="2">
        <f>'X01'!M79/SUM('X01'!$B79:$AB79)*N82</f>
        <v>0.26309736173570603</v>
      </c>
      <c r="BD82" s="2">
        <f>'X01'!N79/SUM('X01'!$B79:$AB79)*O82</f>
        <v>7.4311221194311567</v>
      </c>
      <c r="BE82" s="2">
        <f>'X01'!O79/SUM('X01'!$B79:$AB79)*P82</f>
        <v>6.4957164900317374E-2</v>
      </c>
      <c r="BF82" s="2">
        <f>'X01'!P79/SUM('X01'!$B79:$AB79)*Q82</f>
        <v>0.32023425563869895</v>
      </c>
      <c r="BG82" s="2">
        <f>'X01'!Q79/SUM('X01'!$B79:$AB79)*R82</f>
        <v>3.6741303877631419</v>
      </c>
      <c r="BH82" s="2">
        <f>'X01'!R79/SUM('X01'!$B79:$AB79)*S82</f>
        <v>16.545085671001107</v>
      </c>
      <c r="BI82" s="2">
        <f>'X01'!S79/SUM('X01'!$B79:$AB79)*T82</f>
        <v>1.4785443623824952</v>
      </c>
      <c r="BJ82" s="2">
        <f>'X01'!T79/SUM('X01'!$B79:$AB79)*U82</f>
        <v>2.5681027582590237</v>
      </c>
      <c r="BK82" s="2">
        <f>'X01'!U79/SUM('X01'!$B79:$AB79)*V82</f>
        <v>94.437533936318829</v>
      </c>
      <c r="BL82" s="2">
        <f>'X01'!V79/SUM('X01'!$B79:$AB79)*W82</f>
        <v>13.158608417514991</v>
      </c>
      <c r="BM82" s="2">
        <f>'X01'!W79/SUM('X01'!$B79:$AB79)*X82</f>
        <v>26.856527979761893</v>
      </c>
      <c r="BN82" s="2">
        <f>'X01'!X79/SUM('X01'!$B79:$AB79)*Y82</f>
        <v>11.365998672870008</v>
      </c>
      <c r="BO82" s="2">
        <f>'X01'!Y79/SUM('X01'!$B79:$AB79)*Z82</f>
        <v>4.0964807234944027</v>
      </c>
      <c r="BP82" s="2">
        <f>'X01'!Z79/SUM('X01'!$B79:$AB79)*AA82</f>
        <v>0.51885782377842138</v>
      </c>
      <c r="BQ82" s="2">
        <f>'X01'!AA79/SUM('X01'!$B79:$AB79)*AB82</f>
        <v>0.8413250736067226</v>
      </c>
      <c r="BR82" s="2">
        <f>'X01'!AB79/SUM('X01'!$B79:$AB79)*AC82</f>
        <v>0.30353905394520858</v>
      </c>
      <c r="BT82" s="9">
        <f t="shared" si="21"/>
        <v>197.38589097216311</v>
      </c>
    </row>
    <row r="83" spans="1:72" x14ac:dyDescent="0.3">
      <c r="A83" s="1" t="s">
        <v>210</v>
      </c>
      <c r="B83" s="1" t="s">
        <v>211</v>
      </c>
      <c r="C83" s="2">
        <v>229.55572808255914</v>
      </c>
      <c r="D83" s="2">
        <v>198.53153274003773</v>
      </c>
      <c r="E83" s="2">
        <v>189.69794892230198</v>
      </c>
      <c r="F83" s="2">
        <v>215.96820078468676</v>
      </c>
      <c r="G83" s="2">
        <v>270.82924064216945</v>
      </c>
      <c r="H83" s="2">
        <v>199.55255390107732</v>
      </c>
      <c r="I83" s="2">
        <v>354.60860496453523</v>
      </c>
      <c r="J83" s="2">
        <v>336.53126736349429</v>
      </c>
      <c r="K83" s="2">
        <v>244.28288586459925</v>
      </c>
      <c r="L83" s="2">
        <v>231.5082392066987</v>
      </c>
      <c r="M83" s="2">
        <v>274.20279647177102</v>
      </c>
      <c r="N83" s="2">
        <v>264.48179146746071</v>
      </c>
      <c r="O83" s="2">
        <v>289.30148331781328</v>
      </c>
      <c r="P83" s="2">
        <v>129.93671585635894</v>
      </c>
      <c r="Q83" s="2">
        <v>161.95180158827657</v>
      </c>
      <c r="R83" s="2">
        <v>191.80501129330821</v>
      </c>
      <c r="S83" s="2">
        <v>218.3888792294928</v>
      </c>
      <c r="T83" s="2">
        <v>161.89156548098802</v>
      </c>
      <c r="U83" s="2">
        <v>151.03208252712597</v>
      </c>
      <c r="V83" s="2">
        <v>158.57795978358587</v>
      </c>
      <c r="W83" s="2">
        <v>150.85292954869266</v>
      </c>
      <c r="X83" s="2">
        <v>172.83614191346163</v>
      </c>
      <c r="Y83" s="2">
        <v>169.82477845585453</v>
      </c>
      <c r="Z83" s="2">
        <v>263.67385182691521</v>
      </c>
      <c r="AA83" s="2">
        <v>213.37348814777175</v>
      </c>
      <c r="AB83" s="2">
        <v>189.26484174391456</v>
      </c>
      <c r="AC83" s="2">
        <v>128.15797683799315</v>
      </c>
      <c r="AE83" s="2">
        <f t="shared" si="11"/>
        <v>236.96340143390967</v>
      </c>
      <c r="AF83" s="2">
        <f t="shared" si="12"/>
        <v>236.00022138108676</v>
      </c>
      <c r="AG83" s="2">
        <f t="shared" si="13"/>
        <v>172.47262175529818</v>
      </c>
      <c r="AH83" s="2">
        <f t="shared" si="14"/>
        <v>164.50461663933626</v>
      </c>
      <c r="AI83" s="2">
        <f t="shared" si="15"/>
        <v>198.61753963914867</v>
      </c>
      <c r="AK83" s="2">
        <f t="shared" si="16"/>
        <v>58.585498915940939</v>
      </c>
      <c r="AL83" s="2">
        <f t="shared" si="17"/>
        <v>65.1851066348936</v>
      </c>
      <c r="AM83" s="2">
        <f t="shared" si="18"/>
        <v>30.946296525968894</v>
      </c>
      <c r="AN83" s="2">
        <f t="shared" si="19"/>
        <v>11.918200274541748</v>
      </c>
      <c r="AO83" s="2">
        <f t="shared" si="20"/>
        <v>56.279317455914253</v>
      </c>
      <c r="AQ83" s="1" t="s">
        <v>211</v>
      </c>
      <c r="AR83" s="2">
        <f>'X01'!B80/SUM('X01'!$B80:$AB80)*C83</f>
        <v>0.31631546560183149</v>
      </c>
      <c r="AS83" s="2">
        <f>'X01'!C80/SUM('X01'!$B80:$AB80)*D83</f>
        <v>6.5134712022359466E-3</v>
      </c>
      <c r="AT83" s="2">
        <f>'X01'!D80/SUM('X01'!$B80:$AB80)*E83</f>
        <v>1.9924592757574189</v>
      </c>
      <c r="AU83" s="2">
        <f>'X01'!E80/SUM('X01'!$B80:$AB80)*F83</f>
        <v>2.0244393378798069E-3</v>
      </c>
      <c r="AV83" s="2">
        <f>'X01'!F80/SUM('X01'!$B80:$AB80)*G83</f>
        <v>0.65879132499981685</v>
      </c>
      <c r="AW83" s="2">
        <f>'X01'!G80/SUM('X01'!$B80:$AB80)*H83</f>
        <v>4.6764065105871569E-3</v>
      </c>
      <c r="AX83" s="2">
        <f>'X01'!H80/SUM('X01'!$B80:$AB80)*I83</f>
        <v>3.8226282751694589E-2</v>
      </c>
      <c r="AY83" s="2">
        <f>'X01'!I80/SUM('X01'!$B80:$AB80)*J83</f>
        <v>0.63249159036919211</v>
      </c>
      <c r="AZ83" s="2">
        <f>'X01'!J80/SUM('X01'!$B80:$AB80)*K83</f>
        <v>6.4115942503163909E-2</v>
      </c>
      <c r="BA83" s="2">
        <f>'X01'!K80/SUM('X01'!$B80:$AB80)*L83</f>
        <v>0.85068245620357885</v>
      </c>
      <c r="BB83" s="2">
        <f>'X01'!L80/SUM('X01'!$B80:$AB80)*M83</f>
        <v>0.28144980773111222</v>
      </c>
      <c r="BC83" s="2">
        <f>'X01'!M80/SUM('X01'!$B80:$AB80)*N83</f>
        <v>0.18346045030340213</v>
      </c>
      <c r="BD83" s="2">
        <f>'X01'!N80/SUM('X01'!$B80:$AB80)*O83</f>
        <v>3.9416735579833388</v>
      </c>
      <c r="BE83" s="2">
        <f>'X01'!O80/SUM('X01'!$B80:$AB80)*P83</f>
        <v>0.14615985023282674</v>
      </c>
      <c r="BF83" s="2">
        <f>'X01'!P80/SUM('X01'!$B80:$AB80)*Q83</f>
        <v>9.7917531343064912E-2</v>
      </c>
      <c r="BG83" s="2">
        <f>'X01'!Q80/SUM('X01'!$B80:$AB80)*R83</f>
        <v>1.866260485491293</v>
      </c>
      <c r="BH83" s="2">
        <f>'X01'!R80/SUM('X01'!$B80:$AB80)*S83</f>
        <v>13.88466095841353</v>
      </c>
      <c r="BI83" s="2">
        <f>'X01'!S80/SUM('X01'!$B80:$AB80)*T83</f>
        <v>0.87941247178474546</v>
      </c>
      <c r="BJ83" s="2">
        <f>'X01'!T80/SUM('X01'!$B80:$AB80)*U83</f>
        <v>4.0483147340546459</v>
      </c>
      <c r="BK83" s="2">
        <f>'X01'!U80/SUM('X01'!$B80:$AB80)*V83</f>
        <v>86.741796909569857</v>
      </c>
      <c r="BL83" s="2">
        <f>'X01'!V80/SUM('X01'!$B80:$AB80)*W83</f>
        <v>10.76384624860821</v>
      </c>
      <c r="BM83" s="2">
        <f>'X01'!W80/SUM('X01'!$B80:$AB80)*X83</f>
        <v>11.182938489767754</v>
      </c>
      <c r="BN83" s="2">
        <f>'X01'!X80/SUM('X01'!$B80:$AB80)*Y83</f>
        <v>26.775772269791318</v>
      </c>
      <c r="BO83" s="2">
        <f>'X01'!Y80/SUM('X01'!$B80:$AB80)*Z83</f>
        <v>0.52027639361988032</v>
      </c>
      <c r="BP83" s="2">
        <f>'X01'!Z80/SUM('X01'!$B80:$AB80)*AA83</f>
        <v>0.51002985060701611</v>
      </c>
      <c r="BQ83" s="2">
        <f>'X01'!AA80/SUM('X01'!$B80:$AB80)*AB83</f>
        <v>2.0606494503265051</v>
      </c>
      <c r="BR83" s="2">
        <f>'X01'!AB80/SUM('X01'!$B80:$AB80)*AC83</f>
        <v>0.14175637784677789</v>
      </c>
      <c r="BT83" s="9">
        <f t="shared" si="21"/>
        <v>168.59267249271269</v>
      </c>
    </row>
    <row r="84" spans="1:72" x14ac:dyDescent="0.3">
      <c r="A84" s="1" t="s">
        <v>212</v>
      </c>
      <c r="B84" s="1" t="s">
        <v>213</v>
      </c>
      <c r="C84" s="2">
        <v>226.33635452151748</v>
      </c>
      <c r="D84" s="2">
        <v>193.37666744849054</v>
      </c>
      <c r="E84" s="2">
        <v>185.05832189099499</v>
      </c>
      <c r="F84" s="2">
        <v>233.49673505739088</v>
      </c>
      <c r="G84" s="2">
        <v>269.69645476006963</v>
      </c>
      <c r="H84" s="2">
        <v>194.76241831323856</v>
      </c>
      <c r="I84" s="2">
        <v>311.51534358558723</v>
      </c>
      <c r="J84" s="2">
        <v>318.71259782018001</v>
      </c>
      <c r="K84" s="2">
        <v>229.24387901682383</v>
      </c>
      <c r="L84" s="2">
        <v>228.53689205570419</v>
      </c>
      <c r="M84" s="2">
        <v>267.54997176558174</v>
      </c>
      <c r="N84" s="2">
        <v>248.93111262352141</v>
      </c>
      <c r="O84" s="2">
        <v>288.49003197965692</v>
      </c>
      <c r="P84" s="2">
        <v>131.62503993054563</v>
      </c>
      <c r="Q84" s="2">
        <v>159.96441501052357</v>
      </c>
      <c r="R84" s="2">
        <v>189.16900391167246</v>
      </c>
      <c r="S84" s="2">
        <v>218.7189007013686</v>
      </c>
      <c r="T84" s="2">
        <v>164.87942337629227</v>
      </c>
      <c r="U84" s="2">
        <v>152.0610177276983</v>
      </c>
      <c r="V84" s="2">
        <v>158.26088450442177</v>
      </c>
      <c r="W84" s="2">
        <v>150.23292929179405</v>
      </c>
      <c r="X84" s="2">
        <v>172.5954208561177</v>
      </c>
      <c r="Y84" s="2">
        <v>169.68094417188439</v>
      </c>
      <c r="Z84" s="2">
        <v>265.16292611521328</v>
      </c>
      <c r="AA84" s="2">
        <v>211.22469381861018</v>
      </c>
      <c r="AB84" s="2">
        <v>189.04852989612345</v>
      </c>
      <c r="AC84" s="2">
        <v>130.21072509586676</v>
      </c>
      <c r="AE84" s="2">
        <f t="shared" si="11"/>
        <v>230.60604222532706</v>
      </c>
      <c r="AF84" s="2">
        <f t="shared" si="12"/>
        <v>229.1358826793566</v>
      </c>
      <c r="AG84" s="2">
        <f t="shared" si="13"/>
        <v>173.48005657744523</v>
      </c>
      <c r="AH84" s="2">
        <f t="shared" si="14"/>
        <v>164.16976477326537</v>
      </c>
      <c r="AI84" s="2">
        <f t="shared" si="15"/>
        <v>198.91171873145342</v>
      </c>
      <c r="AK84" s="2">
        <f t="shared" si="16"/>
        <v>46.271568459042115</v>
      </c>
      <c r="AL84" s="2">
        <f t="shared" si="17"/>
        <v>60.523935913715384</v>
      </c>
      <c r="AM84" s="2">
        <f t="shared" si="18"/>
        <v>30.61003284853237</v>
      </c>
      <c r="AN84" s="2">
        <f t="shared" si="19"/>
        <v>12.157305664247055</v>
      </c>
      <c r="AO84" s="2">
        <f t="shared" si="20"/>
        <v>55.85081573806297</v>
      </c>
      <c r="AQ84" s="1" t="s">
        <v>213</v>
      </c>
      <c r="AR84" s="2">
        <f>'X01'!B81/SUM('X01'!$B81:$AB81)*C84</f>
        <v>0.32057879565334385</v>
      </c>
      <c r="AS84" s="2">
        <f>'X01'!C81/SUM('X01'!$B81:$AB81)*D84</f>
        <v>6.5998862610406328E-3</v>
      </c>
      <c r="AT84" s="2">
        <f>'X01'!D81/SUM('X01'!$B81:$AB81)*E84</f>
        <v>2.190593673806374</v>
      </c>
      <c r="AU84" s="2">
        <f>'X01'!E81/SUM('X01'!$B81:$AB81)*F84</f>
        <v>2.656390614987382E-3</v>
      </c>
      <c r="AV84" s="2">
        <f>'X01'!F81/SUM('X01'!$B81:$AB81)*G84</f>
        <v>0.63818956302724106</v>
      </c>
      <c r="AW84" s="2">
        <f>'X01'!G81/SUM('X01'!$B81:$AB81)*H84</f>
        <v>4.4314543415981469E-3</v>
      </c>
      <c r="AX84" s="2">
        <f>'X01'!H81/SUM('X01'!$B81:$AB81)*I84</f>
        <v>3.1895768967807568E-2</v>
      </c>
      <c r="AY84" s="2">
        <f>'X01'!I81/SUM('X01'!$B81:$AB81)*J84</f>
        <v>0.58013669682854163</v>
      </c>
      <c r="AZ84" s="2">
        <f>'X01'!J81/SUM('X01'!$B81:$AB81)*K84</f>
        <v>5.4768162222449381E-2</v>
      </c>
      <c r="BA84" s="2">
        <f>'X01'!K81/SUM('X01'!$B81:$AB81)*L84</f>
        <v>0.84368852641724712</v>
      </c>
      <c r="BB84" s="2">
        <f>'X01'!L81/SUM('X01'!$B81:$AB81)*M84</f>
        <v>0.26937625143633653</v>
      </c>
      <c r="BC84" s="2">
        <f>'X01'!M81/SUM('X01'!$B81:$AB81)*N84</f>
        <v>0.16000691539509623</v>
      </c>
      <c r="BD84" s="2">
        <f>'X01'!N81/SUM('X01'!$B81:$AB81)*O84</f>
        <v>3.9663276865462502</v>
      </c>
      <c r="BE84" s="2">
        <f>'X01'!O81/SUM('X01'!$B81:$AB81)*P84</f>
        <v>0.14899535236734118</v>
      </c>
      <c r="BF84" s="2">
        <f>'X01'!P81/SUM('X01'!$B81:$AB81)*Q84</f>
        <v>9.463196337368858E-2</v>
      </c>
      <c r="BG84" s="2">
        <f>'X01'!Q81/SUM('X01'!$B81:$AB81)*R84</f>
        <v>1.7216746658627755</v>
      </c>
      <c r="BH84" s="2">
        <f>'X01'!R81/SUM('X01'!$B81:$AB81)*S84</f>
        <v>13.751422124301634</v>
      </c>
      <c r="BI84" s="2">
        <f>'X01'!S81/SUM('X01'!$B81:$AB81)*T84</f>
        <v>0.92756399157652492</v>
      </c>
      <c r="BJ84" s="2">
        <f>'X01'!T81/SUM('X01'!$B81:$AB81)*U84</f>
        <v>4.1354023080553226</v>
      </c>
      <c r="BK84" s="2">
        <f>'X01'!U81/SUM('X01'!$B81:$AB81)*V84</f>
        <v>86.515049963187977</v>
      </c>
      <c r="BL84" s="2">
        <f>'X01'!V81/SUM('X01'!$B81:$AB81)*W84</f>
        <v>10.55561514568965</v>
      </c>
      <c r="BM84" s="2">
        <f>'X01'!W81/SUM('X01'!$B81:$AB81)*X84</f>
        <v>11.239319556091214</v>
      </c>
      <c r="BN84" s="2">
        <f>'X01'!X81/SUM('X01'!$B81:$AB81)*Y84</f>
        <v>26.852636790705322</v>
      </c>
      <c r="BO84" s="2">
        <f>'X01'!Y81/SUM('X01'!$B81:$AB81)*Z84</f>
        <v>0.53696246699098937</v>
      </c>
      <c r="BP84" s="2">
        <f>'X01'!Z81/SUM('X01'!$B81:$AB81)*AA84</f>
        <v>0.49862484604506963</v>
      </c>
      <c r="BQ84" s="2">
        <f>'X01'!AA81/SUM('X01'!$B81:$AB81)*AB84</f>
        <v>2.0335083619656968</v>
      </c>
      <c r="BR84" s="2">
        <f>'X01'!AB81/SUM('X01'!$B81:$AB81)*AC84</f>
        <v>0.14369101631739564</v>
      </c>
      <c r="BT84" s="9">
        <f t="shared" si="21"/>
        <v>168.22434832404889</v>
      </c>
    </row>
    <row r="85" spans="1:72" x14ac:dyDescent="0.3">
      <c r="A85" s="1" t="s">
        <v>214</v>
      </c>
      <c r="B85" s="1" t="s">
        <v>215</v>
      </c>
      <c r="C85" s="2">
        <v>235.04184537574233</v>
      </c>
      <c r="D85" s="2">
        <v>180.25929768824503</v>
      </c>
      <c r="E85" s="2">
        <v>172.85225265671568</v>
      </c>
      <c r="F85" s="2">
        <v>121.00549436875852</v>
      </c>
      <c r="G85" s="2">
        <v>274.57185511888338</v>
      </c>
      <c r="H85" s="2">
        <v>261.47420217314243</v>
      </c>
      <c r="I85" s="2">
        <v>354.31528504774565</v>
      </c>
      <c r="J85" s="2">
        <v>345.61534779356225</v>
      </c>
      <c r="K85" s="2">
        <v>240.62429227236692</v>
      </c>
      <c r="L85" s="2">
        <v>239.0492999144368</v>
      </c>
      <c r="M85" s="2">
        <v>277.36771025954351</v>
      </c>
      <c r="N85" s="2">
        <v>274.70956548959089</v>
      </c>
      <c r="O85" s="2">
        <v>298.10847959486773</v>
      </c>
      <c r="P85" s="2">
        <v>178.21488782813537</v>
      </c>
      <c r="Q85" s="2">
        <v>177.64941806196134</v>
      </c>
      <c r="R85" s="2">
        <v>201.19044443203299</v>
      </c>
      <c r="S85" s="2">
        <v>223.58388534077739</v>
      </c>
      <c r="T85" s="2">
        <v>175.22902209766769</v>
      </c>
      <c r="U85" s="2">
        <v>154.44584322504812</v>
      </c>
      <c r="V85" s="2">
        <v>160.80643684713993</v>
      </c>
      <c r="W85" s="2">
        <v>152.73533351533871</v>
      </c>
      <c r="X85" s="2">
        <v>176.01851070759045</v>
      </c>
      <c r="Y85" s="2">
        <v>171.24866483525432</v>
      </c>
      <c r="Z85" s="2">
        <v>291.16321562213</v>
      </c>
      <c r="AA85" s="2">
        <v>233.20513670244119</v>
      </c>
      <c r="AB85" s="2">
        <v>196.86142789026624</v>
      </c>
      <c r="AC85" s="2">
        <v>110.21598444943342</v>
      </c>
      <c r="AE85" s="2">
        <f t="shared" si="11"/>
        <v>228.50289034703329</v>
      </c>
      <c r="AF85" s="2">
        <f t="shared" si="12"/>
        <v>248.05882729405528</v>
      </c>
      <c r="AG85" s="2">
        <f t="shared" si="13"/>
        <v>178.51629687765828</v>
      </c>
      <c r="AH85" s="2">
        <f t="shared" si="14"/>
        <v>166.6675030193945</v>
      </c>
      <c r="AI85" s="2">
        <f t="shared" si="15"/>
        <v>207.86144116606772</v>
      </c>
      <c r="AK85" s="2">
        <f t="shared" si="16"/>
        <v>77.525373654862165</v>
      </c>
      <c r="AL85" s="2">
        <f t="shared" si="17"/>
        <v>56.745335545840383</v>
      </c>
      <c r="AM85" s="2">
        <f t="shared" si="18"/>
        <v>31.277892014985277</v>
      </c>
      <c r="AN85" s="2">
        <f t="shared" si="19"/>
        <v>12.299059627823867</v>
      </c>
      <c r="AO85" s="2">
        <f t="shared" si="20"/>
        <v>75.800448636396581</v>
      </c>
      <c r="AQ85" s="1" t="s">
        <v>215</v>
      </c>
      <c r="AR85" s="2">
        <f>'X01'!B82/SUM('X01'!$B82:$AB82)*C85</f>
        <v>0.3240152452724232</v>
      </c>
      <c r="AS85" s="2">
        <f>'X01'!C82/SUM('X01'!$B82:$AB82)*D85</f>
        <v>1.1265691566717799E-2</v>
      </c>
      <c r="AT85" s="2">
        <f>'X01'!D82/SUM('X01'!$B82:$AB82)*E85</f>
        <v>3.7240480376188172</v>
      </c>
      <c r="AU85" s="2">
        <f>'X01'!E82/SUM('X01'!$B82:$AB82)*F85</f>
        <v>4.2175469590259073E-3</v>
      </c>
      <c r="AV85" s="2">
        <f>'X01'!F82/SUM('X01'!$B82:$AB82)*G85</f>
        <v>0.90551774131255525</v>
      </c>
      <c r="AW85" s="2">
        <f>'X01'!G82/SUM('X01'!$B82:$AB82)*H85</f>
        <v>1.6969906323208429E-2</v>
      </c>
      <c r="AX85" s="2">
        <f>'X01'!H82/SUM('X01'!$B82:$AB82)*I85</f>
        <v>6.7282762370881877E-2</v>
      </c>
      <c r="AY85" s="2">
        <f>'X01'!I82/SUM('X01'!$B82:$AB82)*J85</f>
        <v>0.69909142411352054</v>
      </c>
      <c r="AZ85" s="2">
        <f>'X01'!J82/SUM('X01'!$B82:$AB82)*K85</f>
        <v>9.1386783245558434E-2</v>
      </c>
      <c r="BA85" s="2">
        <f>'X01'!K82/SUM('X01'!$B82:$AB82)*L85</f>
        <v>1.0251069086925244</v>
      </c>
      <c r="BB85" s="2">
        <f>'X01'!L82/SUM('X01'!$B82:$AB82)*M85</f>
        <v>0.31269114177892338</v>
      </c>
      <c r="BC85" s="2">
        <f>'X01'!M82/SUM('X01'!$B82:$AB82)*N85</f>
        <v>0.26842389018655083</v>
      </c>
      <c r="BD85" s="2">
        <f>'X01'!N82/SUM('X01'!$B82:$AB82)*O85</f>
        <v>4.1539806023557775</v>
      </c>
      <c r="BE85" s="2">
        <f>'X01'!O82/SUM('X01'!$B82:$AB82)*P85</f>
        <v>0.27694870902744712</v>
      </c>
      <c r="BF85" s="2">
        <f>'X01'!P82/SUM('X01'!$B82:$AB82)*Q85</f>
        <v>0.14027684753185385</v>
      </c>
      <c r="BG85" s="2">
        <f>'X01'!Q82/SUM('X01'!$B82:$AB82)*R85</f>
        <v>2.3549329938338985</v>
      </c>
      <c r="BH85" s="2">
        <f>'X01'!R82/SUM('X01'!$B82:$AB82)*S85</f>
        <v>14.558085775195313</v>
      </c>
      <c r="BI85" s="2">
        <f>'X01'!S82/SUM('X01'!$B82:$AB82)*T85</f>
        <v>1.0951313700911161</v>
      </c>
      <c r="BJ85" s="2">
        <f>'X01'!T82/SUM('X01'!$B82:$AB82)*U85</f>
        <v>4.4831798614622915</v>
      </c>
      <c r="BK85" s="2">
        <f>'X01'!U82/SUM('X01'!$B82:$AB82)*V85</f>
        <v>86.42042870098382</v>
      </c>
      <c r="BL85" s="2">
        <f>'X01'!V82/SUM('X01'!$B82:$AB82)*W85</f>
        <v>10.760557228558838</v>
      </c>
      <c r="BM85" s="2">
        <f>'X01'!W82/SUM('X01'!$B82:$AB82)*X85</f>
        <v>11.298729911832991</v>
      </c>
      <c r="BN85" s="2">
        <f>'X01'!X82/SUM('X01'!$B82:$AB82)*Y85</f>
        <v>25.019275198216327</v>
      </c>
      <c r="BO85" s="2">
        <f>'X01'!Y82/SUM('X01'!$B82:$AB82)*Z85</f>
        <v>0.81465986645840538</v>
      </c>
      <c r="BP85" s="2">
        <f>'X01'!Z82/SUM('X01'!$B82:$AB82)*AA85</f>
        <v>0.63203553595389261</v>
      </c>
      <c r="BQ85" s="2">
        <f>'X01'!AA82/SUM('X01'!$B82:$AB82)*AB85</f>
        <v>2.1559127478986606</v>
      </c>
      <c r="BR85" s="2">
        <f>'X01'!AB82/SUM('X01'!$B82:$AB82)*AC85</f>
        <v>0.18054991094706946</v>
      </c>
      <c r="BT85" s="9">
        <f t="shared" si="21"/>
        <v>171.79470233978842</v>
      </c>
    </row>
    <row r="86" spans="1:72" x14ac:dyDescent="0.3">
      <c r="A86" s="1" t="s">
        <v>216</v>
      </c>
      <c r="B86" s="1" t="s">
        <v>217</v>
      </c>
      <c r="C86" s="2">
        <v>281.29561236882228</v>
      </c>
      <c r="D86" s="2">
        <v>233.71408045139268</v>
      </c>
      <c r="E86" s="2">
        <v>227.04237432304458</v>
      </c>
      <c r="F86" s="2">
        <v>11.560917031828859</v>
      </c>
      <c r="G86" s="2">
        <v>263.28095445061786</v>
      </c>
      <c r="H86" s="2">
        <v>0</v>
      </c>
      <c r="I86" s="2">
        <v>377.67423668557024</v>
      </c>
      <c r="J86" s="2">
        <v>263.35176028432636</v>
      </c>
      <c r="K86" s="2">
        <v>284.91263423946134</v>
      </c>
      <c r="L86" s="2">
        <v>253.62170199083334</v>
      </c>
      <c r="M86" s="2">
        <v>312.60150555045453</v>
      </c>
      <c r="N86" s="2">
        <v>285.94574802619735</v>
      </c>
      <c r="O86" s="2">
        <v>320.1234842669972</v>
      </c>
      <c r="P86" s="2">
        <v>192.50806849703929</v>
      </c>
      <c r="Q86" s="2">
        <v>202.33368348192937</v>
      </c>
      <c r="R86" s="2">
        <v>217.09493603437559</v>
      </c>
      <c r="S86" s="2">
        <v>257.11420155725153</v>
      </c>
      <c r="T86" s="2">
        <v>188.36687150506168</v>
      </c>
      <c r="U86" s="2">
        <v>178.7623362920898</v>
      </c>
      <c r="V86" s="2">
        <v>190.12854205644865</v>
      </c>
      <c r="W86" s="2">
        <v>185.35150426269038</v>
      </c>
      <c r="X86" s="2">
        <v>213.20956590245294</v>
      </c>
      <c r="Y86" s="2">
        <v>197.74921699140049</v>
      </c>
      <c r="Z86" s="2">
        <v>299.13295332132043</v>
      </c>
      <c r="AA86" s="2">
        <v>247.4525418861904</v>
      </c>
      <c r="AB86" s="2">
        <v>225.22471878806385</v>
      </c>
      <c r="AC86" s="2">
        <v>163.61949423063822</v>
      </c>
      <c r="AE86" s="2">
        <f t="shared" si="11"/>
        <v>199.22402504446805</v>
      </c>
      <c r="AF86" s="2">
        <f t="shared" si="12"/>
        <v>259.16594693017936</v>
      </c>
      <c r="AG86" s="2">
        <f t="shared" si="13"/>
        <v>203.59298785271289</v>
      </c>
      <c r="AH86" s="2">
        <f t="shared" si="14"/>
        <v>198.77009571884795</v>
      </c>
      <c r="AI86" s="2">
        <f t="shared" si="15"/>
        <v>233.85742705655323</v>
      </c>
      <c r="AK86" s="2">
        <f t="shared" si="16"/>
        <v>141.15865331137024</v>
      </c>
      <c r="AL86" s="2">
        <f t="shared" si="17"/>
        <v>46.694001898546006</v>
      </c>
      <c r="AM86" s="2">
        <f t="shared" si="18"/>
        <v>36.028726931735783</v>
      </c>
      <c r="AN86" s="2">
        <f t="shared" si="19"/>
        <v>13.957060744057774</v>
      </c>
      <c r="AO86" s="2">
        <f t="shared" si="20"/>
        <v>56.135586859198654</v>
      </c>
      <c r="AQ86" s="1" t="s">
        <v>217</v>
      </c>
      <c r="AR86" s="2">
        <f>'X01'!B83/SUM('X01'!$B83:$AB83)*C86</f>
        <v>4.8295511121732269E-2</v>
      </c>
      <c r="AS86" s="2">
        <f>'X01'!C83/SUM('X01'!$B83:$AB83)*D86</f>
        <v>2.8661614521803204E-3</v>
      </c>
      <c r="AT86" s="2">
        <f>'X01'!D83/SUM('X01'!$B83:$AB83)*E86</f>
        <v>0.15742245446919897</v>
      </c>
      <c r="AU86" s="2">
        <f>'X01'!E83/SUM('X01'!$B83:$AB83)*F86</f>
        <v>2.181196040543041E-5</v>
      </c>
      <c r="AV86" s="2">
        <f>'X01'!F83/SUM('X01'!$B83:$AB83)*G86</f>
        <v>2.9555535034213879E-2</v>
      </c>
      <c r="AW86" s="2">
        <f>'X01'!G83/SUM('X01'!$B83:$AB83)*H86</f>
        <v>0</v>
      </c>
      <c r="AX86" s="2">
        <f>'X01'!H83/SUM('X01'!$B83:$AB83)*I86</f>
        <v>2.2445554053609516E-2</v>
      </c>
      <c r="AY86" s="2">
        <f>'X01'!I83/SUM('X01'!$B83:$AB83)*J86</f>
        <v>3.6519597380315863E-2</v>
      </c>
      <c r="AZ86" s="2">
        <f>'X01'!J83/SUM('X01'!$B83:$AB83)*K86</f>
        <v>4.3809846659584192E-2</v>
      </c>
      <c r="BA86" s="2">
        <f>'X01'!K83/SUM('X01'!$B83:$AB83)*L86</f>
        <v>0.59550269303061654</v>
      </c>
      <c r="BB86" s="2">
        <f>'X01'!L83/SUM('X01'!$B83:$AB83)*M86</f>
        <v>5.4849974512957894E-2</v>
      </c>
      <c r="BC86" s="2">
        <f>'X01'!M83/SUM('X01'!$B83:$AB83)*N86</f>
        <v>8.9016395263864286E-3</v>
      </c>
      <c r="BD86" s="2">
        <f>'X01'!N83/SUM('X01'!$B83:$AB83)*O86</f>
        <v>1.3215003090905642</v>
      </c>
      <c r="BE86" s="2">
        <f>'X01'!O83/SUM('X01'!$B83:$AB83)*P86</f>
        <v>9.2617175682244233E-3</v>
      </c>
      <c r="BF86" s="2">
        <f>'X01'!P83/SUM('X01'!$B83:$AB83)*Q86</f>
        <v>2.2713683499173715E-2</v>
      </c>
      <c r="BG86" s="2">
        <f>'X01'!Q83/SUM('X01'!$B83:$AB83)*R86</f>
        <v>12.959100500053507</v>
      </c>
      <c r="BH86" s="2">
        <f>'X01'!R83/SUM('X01'!$B83:$AB83)*S86</f>
        <v>41.408354788163514</v>
      </c>
      <c r="BI86" s="2">
        <f>'X01'!S83/SUM('X01'!$B83:$AB83)*T86</f>
        <v>7.5520677163925978E-2</v>
      </c>
      <c r="BJ86" s="2">
        <f>'X01'!T83/SUM('X01'!$B83:$AB83)*U86</f>
        <v>12.273275803510103</v>
      </c>
      <c r="BK86" s="2">
        <f>'X01'!U83/SUM('X01'!$B83:$AB83)*V86</f>
        <v>82.024705836373627</v>
      </c>
      <c r="BL86" s="2">
        <f>'X01'!V83/SUM('X01'!$B83:$AB83)*W86</f>
        <v>28.215732838707449</v>
      </c>
      <c r="BM86" s="2">
        <f>'X01'!W83/SUM('X01'!$B83:$AB83)*X86</f>
        <v>1.2502305654996944</v>
      </c>
      <c r="BN86" s="2">
        <f>'X01'!X83/SUM('X01'!$B83:$AB83)*Y86</f>
        <v>15.63894244651642</v>
      </c>
      <c r="BO86" s="2">
        <f>'X01'!Y83/SUM('X01'!$B83:$AB83)*Z86</f>
        <v>0.17495580981254585</v>
      </c>
      <c r="BP86" s="2">
        <f>'X01'!Z83/SUM('X01'!$B83:$AB83)*AA86</f>
        <v>3.221390890860578E-2</v>
      </c>
      <c r="BQ86" s="2">
        <f>'X01'!AA83/SUM('X01'!$B83:$AB83)*AB86</f>
        <v>6.9051296120213568</v>
      </c>
      <c r="BR86" s="2">
        <f>'X01'!AB83/SUM('X01'!$B83:$AB83)*AC86</f>
        <v>0.33447709123769565</v>
      </c>
      <c r="BT86" s="9">
        <f t="shared" si="21"/>
        <v>203.64630636732761</v>
      </c>
    </row>
    <row r="87" spans="1:72" x14ac:dyDescent="0.3">
      <c r="A87" s="1" t="s">
        <v>218</v>
      </c>
      <c r="B87" s="1" t="s">
        <v>219</v>
      </c>
      <c r="C87" s="2">
        <v>292.45335590023052</v>
      </c>
      <c r="D87" s="2">
        <v>228.32198233521774</v>
      </c>
      <c r="E87" s="2">
        <v>251.6147639209068</v>
      </c>
      <c r="F87" s="2">
        <v>182.26934206524157</v>
      </c>
      <c r="G87" s="2">
        <v>251.83162810178811</v>
      </c>
      <c r="H87" s="2">
        <v>229.84565002787929</v>
      </c>
      <c r="I87" s="2">
        <v>423.10192225955012</v>
      </c>
      <c r="J87" s="2">
        <v>364.807786957855</v>
      </c>
      <c r="K87" s="2">
        <v>309.16488036167817</v>
      </c>
      <c r="L87" s="2">
        <v>264.96864708059564</v>
      </c>
      <c r="M87" s="2">
        <v>352.56426822473384</v>
      </c>
      <c r="N87" s="2">
        <v>449.68246825433607</v>
      </c>
      <c r="O87" s="2">
        <v>328.5137905276672</v>
      </c>
      <c r="P87" s="2">
        <v>179.95475324201368</v>
      </c>
      <c r="Q87" s="2">
        <v>219.57394974891832</v>
      </c>
      <c r="R87" s="2">
        <v>217.34573641691378</v>
      </c>
      <c r="S87" s="2">
        <v>257.16926416677921</v>
      </c>
      <c r="T87" s="2">
        <v>207.69104210714474</v>
      </c>
      <c r="U87" s="2">
        <v>178.81447347522402</v>
      </c>
      <c r="V87" s="2">
        <v>190.38348214351066</v>
      </c>
      <c r="W87" s="2">
        <v>185.43124154405052</v>
      </c>
      <c r="X87" s="2">
        <v>222.23775017148921</v>
      </c>
      <c r="Y87" s="2">
        <v>198.56659866677393</v>
      </c>
      <c r="Z87" s="2">
        <v>312.61620167319165</v>
      </c>
      <c r="AA87" s="2">
        <v>277.81443549825849</v>
      </c>
      <c r="AB87" s="2">
        <v>225.57764366043338</v>
      </c>
      <c r="AC87" s="2">
        <v>167.54003414043018</v>
      </c>
      <c r="AE87" s="2">
        <f t="shared" si="11"/>
        <v>265.63409208725915</v>
      </c>
      <c r="AF87" s="2">
        <f t="shared" si="12"/>
        <v>298.50847564607915</v>
      </c>
      <c r="AG87" s="2">
        <f t="shared" si="13"/>
        <v>208.51456547316468</v>
      </c>
      <c r="AH87" s="2">
        <f t="shared" si="14"/>
        <v>202.07853012743786</v>
      </c>
      <c r="AI87" s="2">
        <f t="shared" si="15"/>
        <v>245.88707874307843</v>
      </c>
      <c r="AK87" s="2">
        <f t="shared" si="16"/>
        <v>76.947089711442615</v>
      </c>
      <c r="AL87" s="2">
        <f t="shared" si="17"/>
        <v>86.010926725403863</v>
      </c>
      <c r="AM87" s="2">
        <f t="shared" si="18"/>
        <v>34.53881653586167</v>
      </c>
      <c r="AN87" s="2">
        <f t="shared" si="19"/>
        <v>18.652882251108824</v>
      </c>
      <c r="AO87" s="2">
        <f t="shared" si="20"/>
        <v>63.305777797765607</v>
      </c>
      <c r="AQ87" s="1" t="s">
        <v>219</v>
      </c>
      <c r="AR87" s="2">
        <f>'X01'!B84/SUM('X01'!$B84:$AB84)*C87</f>
        <v>6.2524805918046059E-2</v>
      </c>
      <c r="AS87" s="2">
        <f>'X01'!C84/SUM('X01'!$B84:$AB84)*D87</f>
        <v>4.6807845258354788E-3</v>
      </c>
      <c r="AT87" s="2">
        <f>'X01'!D84/SUM('X01'!$B84:$AB84)*E87</f>
        <v>0.36329207384099299</v>
      </c>
      <c r="AU87" s="2">
        <f>'X01'!E84/SUM('X01'!$B84:$AB84)*F87</f>
        <v>5.338097585744372E-4</v>
      </c>
      <c r="AV87" s="2">
        <f>'X01'!F84/SUM('X01'!$B84:$AB84)*G87</f>
        <v>6.785330146541077E-2</v>
      </c>
      <c r="AW87" s="2">
        <f>'X01'!G84/SUM('X01'!$B84:$AB84)*H87</f>
        <v>1.3462916973371172E-3</v>
      </c>
      <c r="AX87" s="2">
        <f>'X01'!H84/SUM('X01'!$B84:$AB84)*I87</f>
        <v>3.9652252195945543E-2</v>
      </c>
      <c r="AY87" s="2">
        <f>'X01'!I84/SUM('X01'!$B84:$AB84)*J87</f>
        <v>8.6541018431941022E-2</v>
      </c>
      <c r="AZ87" s="2">
        <f>'X01'!J84/SUM('X01'!$B84:$AB84)*K87</f>
        <v>6.7908525485798413E-2</v>
      </c>
      <c r="BA87" s="2">
        <f>'X01'!K84/SUM('X01'!$B84:$AB84)*L87</f>
        <v>0.66892070225061795</v>
      </c>
      <c r="BB87" s="2">
        <f>'X01'!L84/SUM('X01'!$B84:$AB84)*M87</f>
        <v>9.8092269677404351E-2</v>
      </c>
      <c r="BC87" s="2">
        <f>'X01'!M84/SUM('X01'!$B84:$AB84)*N87</f>
        <v>8.2969674915868125E-2</v>
      </c>
      <c r="BD87" s="2">
        <f>'X01'!N84/SUM('X01'!$B84:$AB84)*O87</f>
        <v>1.4912765421522454</v>
      </c>
      <c r="BE87" s="2">
        <f>'X01'!O84/SUM('X01'!$B84:$AB84)*P87</f>
        <v>1.8446086875005062E-2</v>
      </c>
      <c r="BF87" s="2">
        <f>'X01'!P84/SUM('X01'!$B84:$AB84)*Q87</f>
        <v>4.4371364863597502E-2</v>
      </c>
      <c r="BG87" s="2">
        <f>'X01'!Q84/SUM('X01'!$B84:$AB84)*R87</f>
        <v>12.761304213461086</v>
      </c>
      <c r="BH87" s="2">
        <f>'X01'!R84/SUM('X01'!$B84:$AB84)*S87</f>
        <v>40.892511432628815</v>
      </c>
      <c r="BI87" s="2">
        <f>'X01'!S84/SUM('X01'!$B84:$AB84)*T87</f>
        <v>0.18430337021076254</v>
      </c>
      <c r="BJ87" s="2">
        <f>'X01'!T84/SUM('X01'!$B84:$AB84)*U87</f>
        <v>12.176875493471691</v>
      </c>
      <c r="BK87" s="2">
        <f>'X01'!U84/SUM('X01'!$B84:$AB84)*V87</f>
        <v>82.41215574233884</v>
      </c>
      <c r="BL87" s="2">
        <f>'X01'!V84/SUM('X01'!$B84:$AB84)*W87</f>
        <v>27.732411131024996</v>
      </c>
      <c r="BM87" s="2">
        <f>'X01'!W84/SUM('X01'!$B84:$AB84)*X87</f>
        <v>1.6564506492500808</v>
      </c>
      <c r="BN87" s="2">
        <f>'X01'!X84/SUM('X01'!$B84:$AB84)*Y87</f>
        <v>15.839386287558712</v>
      </c>
      <c r="BO87" s="2">
        <f>'X01'!Y84/SUM('X01'!$B84:$AB84)*Z87</f>
        <v>0.2298042659832219</v>
      </c>
      <c r="BP87" s="2">
        <f>'X01'!Z84/SUM('X01'!$B84:$AB84)*AA87</f>
        <v>7.4854087174812664E-2</v>
      </c>
      <c r="BQ87" s="2">
        <f>'X01'!AA84/SUM('X01'!$B84:$AB84)*AB87</f>
        <v>6.8053164660891037</v>
      </c>
      <c r="BR87" s="2">
        <f>'X01'!AB84/SUM('X01'!$B84:$AB84)*AC87</f>
        <v>0.3562280415462068</v>
      </c>
      <c r="BT87" s="9">
        <f t="shared" si="21"/>
        <v>204.22001068479295</v>
      </c>
    </row>
    <row r="88" spans="1:72" x14ac:dyDescent="0.3">
      <c r="A88" s="1" t="s">
        <v>220</v>
      </c>
      <c r="B88" s="1" t="s">
        <v>221</v>
      </c>
      <c r="C88" s="2">
        <v>203.29111870874652</v>
      </c>
      <c r="D88" s="2">
        <v>136.44925378615409</v>
      </c>
      <c r="E88" s="2">
        <v>253.02935698964097</v>
      </c>
      <c r="F88" s="2">
        <v>108.2043623157214</v>
      </c>
      <c r="G88" s="2">
        <v>273.18110314036812</v>
      </c>
      <c r="H88" s="2">
        <v>107.57021195589813</v>
      </c>
      <c r="I88" s="2">
        <v>254.64140191261004</v>
      </c>
      <c r="J88" s="2">
        <v>385.70053611153776</v>
      </c>
      <c r="K88" s="2">
        <v>171.15224805450822</v>
      </c>
      <c r="L88" s="2">
        <v>281.99038314905431</v>
      </c>
      <c r="M88" s="2">
        <v>284.75046177951731</v>
      </c>
      <c r="N88" s="2">
        <v>282.56193962903149</v>
      </c>
      <c r="O88" s="2">
        <v>343.92997318015449</v>
      </c>
      <c r="P88" s="2">
        <v>118.97022319416226</v>
      </c>
      <c r="Q88" s="2">
        <v>162.13199863990565</v>
      </c>
      <c r="R88" s="2">
        <v>225.32427051095851</v>
      </c>
      <c r="S88" s="2">
        <v>243.77813195982878</v>
      </c>
      <c r="T88" s="2">
        <v>174.02717166772993</v>
      </c>
      <c r="U88" s="2">
        <v>185.39123015152174</v>
      </c>
      <c r="V88" s="2">
        <v>190.71102875562525</v>
      </c>
      <c r="W88" s="2">
        <v>176.00691544524773</v>
      </c>
      <c r="X88" s="2">
        <v>214.66143923864161</v>
      </c>
      <c r="Y88" s="2">
        <v>210.69602678243876</v>
      </c>
      <c r="Z88" s="2">
        <v>259.89450148700905</v>
      </c>
      <c r="AA88" s="2">
        <v>176.01743472596559</v>
      </c>
      <c r="AB88" s="2">
        <v>196.6697371049745</v>
      </c>
      <c r="AC88" s="2">
        <v>108.66838737779733</v>
      </c>
      <c r="AE88" s="2">
        <f t="shared" si="11"/>
        <v>190.90954411559133</v>
      </c>
      <c r="AF88" s="2">
        <f t="shared" si="12"/>
        <v>250.72355936098108</v>
      </c>
      <c r="AG88" s="2">
        <f t="shared" si="13"/>
        <v>198.47689063367642</v>
      </c>
      <c r="AH88" s="2">
        <f t="shared" si="14"/>
        <v>200.45479382210934</v>
      </c>
      <c r="AI88" s="2">
        <f t="shared" si="15"/>
        <v>185.31251517393662</v>
      </c>
      <c r="AK88" s="2">
        <f t="shared" si="16"/>
        <v>72.564968898773017</v>
      </c>
      <c r="AL88" s="2">
        <f t="shared" si="17"/>
        <v>88.203932965770178</v>
      </c>
      <c r="AM88" s="2">
        <f t="shared" si="18"/>
        <v>30.99211912818738</v>
      </c>
      <c r="AN88" s="2">
        <f t="shared" si="19"/>
        <v>21.265116783933173</v>
      </c>
      <c r="AO88" s="2">
        <f t="shared" si="20"/>
        <v>62.322227224213137</v>
      </c>
      <c r="AQ88" s="1" t="s">
        <v>221</v>
      </c>
      <c r="AR88" s="2">
        <f>'X01'!B85/SUM('X01'!$B85:$AB85)*C88</f>
        <v>3.1101810904146696E-2</v>
      </c>
      <c r="AS88" s="2">
        <f>'X01'!C85/SUM('X01'!$B85:$AB85)*D88</f>
        <v>4.9234845466383766E-3</v>
      </c>
      <c r="AT88" s="2">
        <f>'X01'!D85/SUM('X01'!$B85:$AB85)*E88</f>
        <v>10.331179636370921</v>
      </c>
      <c r="AU88" s="2">
        <f>'X01'!E85/SUM('X01'!$B85:$AB85)*F88</f>
        <v>3.4358077603429773E-3</v>
      </c>
      <c r="AV88" s="2">
        <f>'X01'!F85/SUM('X01'!$B85:$AB85)*G88</f>
        <v>0.15140606915201058</v>
      </c>
      <c r="AW88" s="2">
        <f>'X01'!G85/SUM('X01'!$B85:$AB85)*H88</f>
        <v>2.9498982132644554E-3</v>
      </c>
      <c r="AX88" s="2">
        <f>'X01'!H85/SUM('X01'!$B85:$AB85)*I88</f>
        <v>2.205167953588243E-2</v>
      </c>
      <c r="AY88" s="2">
        <f>'X01'!I85/SUM('X01'!$B85:$AB85)*J88</f>
        <v>0.15420250083769477</v>
      </c>
      <c r="AZ88" s="2">
        <f>'X01'!J85/SUM('X01'!$B85:$AB85)*K88</f>
        <v>2.5937810469125841E-2</v>
      </c>
      <c r="BA88" s="2">
        <f>'X01'!K85/SUM('X01'!$B85:$AB85)*L88</f>
        <v>0.60073378979836045</v>
      </c>
      <c r="BB88" s="2">
        <f>'X01'!L85/SUM('X01'!$B85:$AB85)*M88</f>
        <v>7.8498111709604579E-2</v>
      </c>
      <c r="BC88" s="2">
        <f>'X01'!M85/SUM('X01'!$B85:$AB85)*N88</f>
        <v>9.0129578967445972E-2</v>
      </c>
      <c r="BD88" s="2">
        <f>'X01'!N85/SUM('X01'!$B85:$AB85)*O88</f>
        <v>1.7413698308231407</v>
      </c>
      <c r="BE88" s="2">
        <f>'X01'!O85/SUM('X01'!$B85:$AB85)*P88</f>
        <v>2.0605394224859203E-2</v>
      </c>
      <c r="BF88" s="2">
        <f>'X01'!P85/SUM('X01'!$B85:$AB85)*Q88</f>
        <v>2.7144892815359565E-2</v>
      </c>
      <c r="BG88" s="2">
        <f>'X01'!Q85/SUM('X01'!$B85:$AB85)*R88</f>
        <v>2.9051376396218984</v>
      </c>
      <c r="BH88" s="2">
        <f>'X01'!R85/SUM('X01'!$B85:$AB85)*S88</f>
        <v>32.844739388117844</v>
      </c>
      <c r="BI88" s="2">
        <f>'X01'!S85/SUM('X01'!$B85:$AB85)*T88</f>
        <v>0.21123917530740596</v>
      </c>
      <c r="BJ88" s="2">
        <f>'X01'!T85/SUM('X01'!$B85:$AB85)*U88</f>
        <v>3.5143709766631503</v>
      </c>
      <c r="BK88" s="2">
        <f>'X01'!U85/SUM('X01'!$B85:$AB85)*V88</f>
        <v>109.55887534002035</v>
      </c>
      <c r="BL88" s="2">
        <f>'X01'!V85/SUM('X01'!$B85:$AB85)*W88</f>
        <v>12.779667568696899</v>
      </c>
      <c r="BM88" s="2">
        <f>'X01'!W85/SUM('X01'!$B85:$AB85)*X88</f>
        <v>7.9835519230038852</v>
      </c>
      <c r="BN88" s="2">
        <f>'X01'!X85/SUM('X01'!$B85:$AB85)*Y88</f>
        <v>19.707565012957705</v>
      </c>
      <c r="BO88" s="2">
        <f>'X01'!Y85/SUM('X01'!$B85:$AB85)*Z88</f>
        <v>0.11328318212060166</v>
      </c>
      <c r="BP88" s="2">
        <f>'X01'!Z85/SUM('X01'!$B85:$AB85)*AA88</f>
        <v>0.10492214110408443</v>
      </c>
      <c r="BQ88" s="2">
        <f>'X01'!AA85/SUM('X01'!$B85:$AB85)*AB88</f>
        <v>0.49135571376838377</v>
      </c>
      <c r="BR88" s="2">
        <f>'X01'!AB85/SUM('X01'!$B85:$AB85)*AC88</f>
        <v>5.0346543544513962E-2</v>
      </c>
      <c r="BT88" s="9">
        <f t="shared" si="21"/>
        <v>203.55072490105553</v>
      </c>
    </row>
    <row r="89" spans="1:72" x14ac:dyDescent="0.3">
      <c r="A89" s="1" t="s">
        <v>222</v>
      </c>
      <c r="B89" s="1" t="s">
        <v>223</v>
      </c>
      <c r="C89" s="2">
        <v>193.80862978442542</v>
      </c>
      <c r="D89" s="2">
        <v>197.14966205328389</v>
      </c>
      <c r="E89" s="2">
        <v>157.64874890148451</v>
      </c>
      <c r="F89" s="2">
        <v>0</v>
      </c>
      <c r="G89" s="2">
        <v>230.70270089876504</v>
      </c>
      <c r="H89" s="2">
        <v>110.7638105510684</v>
      </c>
      <c r="I89" s="2">
        <v>287.29534199133991</v>
      </c>
      <c r="J89" s="2">
        <v>545.98199327317184</v>
      </c>
      <c r="K89" s="2">
        <v>253.06269336062547</v>
      </c>
      <c r="L89" s="2">
        <v>197.17526252746666</v>
      </c>
      <c r="M89" s="2">
        <v>239.32016501061744</v>
      </c>
      <c r="N89" s="2">
        <v>299.55342667834088</v>
      </c>
      <c r="O89" s="2">
        <v>260.66364441433581</v>
      </c>
      <c r="P89" s="2">
        <v>109.99877926817412</v>
      </c>
      <c r="Q89" s="2">
        <v>183.06509444638408</v>
      </c>
      <c r="R89" s="2">
        <v>194.3379142055939</v>
      </c>
      <c r="S89" s="2">
        <v>204.12186112107537</v>
      </c>
      <c r="T89" s="2">
        <v>145.12615033594892</v>
      </c>
      <c r="U89" s="2">
        <v>132.09933818740069</v>
      </c>
      <c r="V89" s="2">
        <v>139.85407674288913</v>
      </c>
      <c r="W89" s="2">
        <v>157.2565617314923</v>
      </c>
      <c r="X89" s="2">
        <v>151.12854866363881</v>
      </c>
      <c r="Y89" s="2">
        <v>146.60331371089723</v>
      </c>
      <c r="Z89" s="2">
        <v>258.47396680725245</v>
      </c>
      <c r="AA89" s="2">
        <v>217.57060698960368</v>
      </c>
      <c r="AB89" s="2">
        <v>194.71529708981313</v>
      </c>
      <c r="AC89" s="2">
        <v>136.45180209171627</v>
      </c>
      <c r="AE89" s="2">
        <f t="shared" si="11"/>
        <v>168.19555631148106</v>
      </c>
      <c r="AF89" s="2">
        <f t="shared" si="12"/>
        <v>253.68433035385664</v>
      </c>
      <c r="AG89" s="2">
        <f t="shared" si="13"/>
        <v>155.30035659682852</v>
      </c>
      <c r="AH89" s="2">
        <f t="shared" si="14"/>
        <v>151.66280803534278</v>
      </c>
      <c r="AI89" s="2">
        <f t="shared" si="15"/>
        <v>201.80291824459636</v>
      </c>
      <c r="AK89" s="2">
        <f t="shared" si="16"/>
        <v>92.453283316532989</v>
      </c>
      <c r="AL89" s="2">
        <f t="shared" si="17"/>
        <v>122.54856699296539</v>
      </c>
      <c r="AM89" s="2">
        <f t="shared" si="18"/>
        <v>32.984484198942219</v>
      </c>
      <c r="AN89" s="2">
        <f t="shared" si="19"/>
        <v>5.3466810410074341</v>
      </c>
      <c r="AO89" s="2">
        <f t="shared" si="20"/>
        <v>50.928808185581865</v>
      </c>
      <c r="AQ89" s="1" t="s">
        <v>223</v>
      </c>
      <c r="AR89" s="2">
        <f>'X01'!B86/SUM('X01'!$B86:$AB86)*C89</f>
        <v>0.17768408336228825</v>
      </c>
      <c r="AS89" s="2">
        <f>'X01'!C86/SUM('X01'!$B86:$AB86)*D89</f>
        <v>3.8538837412016152E-4</v>
      </c>
      <c r="AT89" s="2">
        <f>'X01'!D86/SUM('X01'!$B86:$AB86)*E89</f>
        <v>67.959926578157393</v>
      </c>
      <c r="AU89" s="2">
        <f>'X01'!E86/SUM('X01'!$B86:$AB86)*F89</f>
        <v>0</v>
      </c>
      <c r="AV89" s="2">
        <f>'X01'!F86/SUM('X01'!$B86:$AB86)*G89</f>
        <v>0.5483891154581727</v>
      </c>
      <c r="AW89" s="2">
        <f>'X01'!G86/SUM('X01'!$B86:$AB86)*H89</f>
        <v>2.1652121751085097E-4</v>
      </c>
      <c r="AX89" s="2">
        <f>'X01'!H86/SUM('X01'!$B86:$AB86)*I89</f>
        <v>3.931236732157806E-3</v>
      </c>
      <c r="AY89" s="2">
        <f>'X01'!I86/SUM('X01'!$B86:$AB86)*J89</f>
        <v>0.1889096565401808</v>
      </c>
      <c r="AZ89" s="2">
        <f>'X01'!J86/SUM('X01'!$B86:$AB86)*K89</f>
        <v>6.9256212006950429E-3</v>
      </c>
      <c r="BA89" s="2">
        <f>'X01'!K86/SUM('X01'!$B86:$AB86)*L89</f>
        <v>1.4369144221361594</v>
      </c>
      <c r="BB89" s="2">
        <f>'X01'!L86/SUM('X01'!$B86:$AB86)*M89</f>
        <v>1.7309462811654616E-2</v>
      </c>
      <c r="BC89" s="2">
        <f>'X01'!M86/SUM('X01'!$B86:$AB86)*N89</f>
        <v>1.463918411872391E-2</v>
      </c>
      <c r="BD89" s="2">
        <f>'X01'!N86/SUM('X01'!$B86:$AB86)*O89</f>
        <v>2.3133369151305212</v>
      </c>
      <c r="BE89" s="2">
        <f>'X01'!O86/SUM('X01'!$B86:$AB86)*P89</f>
        <v>1.720205868206124E-2</v>
      </c>
      <c r="BF89" s="2">
        <f>'X01'!P86/SUM('X01'!$B86:$AB86)*Q89</f>
        <v>7.1571169204213813E-3</v>
      </c>
      <c r="BG89" s="2">
        <f>'X01'!Q86/SUM('X01'!$B86:$AB86)*R89</f>
        <v>0.55464227089275209</v>
      </c>
      <c r="BH89" s="2">
        <f>'X01'!R86/SUM('X01'!$B86:$AB86)*S89</f>
        <v>6.4836375747102588</v>
      </c>
      <c r="BI89" s="2">
        <f>'X01'!S86/SUM('X01'!$B86:$AB86)*T89</f>
        <v>0.46213550074626653</v>
      </c>
      <c r="BJ89" s="2">
        <f>'X01'!T86/SUM('X01'!$B86:$AB86)*U89</f>
        <v>9.0415927470891031</v>
      </c>
      <c r="BK89" s="2">
        <f>'X01'!U86/SUM('X01'!$B86:$AB86)*V89</f>
        <v>51.28546902212797</v>
      </c>
      <c r="BL89" s="2">
        <f>'X01'!V86/SUM('X01'!$B86:$AB86)*W89</f>
        <v>1.1103479369501392</v>
      </c>
      <c r="BM89" s="2">
        <f>'X01'!W86/SUM('X01'!$B86:$AB86)*X89</f>
        <v>3.4163091727991763</v>
      </c>
      <c r="BN89" s="2">
        <f>'X01'!X86/SUM('X01'!$B86:$AB86)*Y89</f>
        <v>6.460093513131465</v>
      </c>
      <c r="BO89" s="2">
        <f>'X01'!Y86/SUM('X01'!$B86:$AB86)*Z89</f>
        <v>7.8316104736530223E-2</v>
      </c>
      <c r="BP89" s="2">
        <f>'X01'!Z86/SUM('X01'!$B86:$AB86)*AA89</f>
        <v>5.4864636478658232E-2</v>
      </c>
      <c r="BQ89" s="2">
        <f>'X01'!AA86/SUM('X01'!$B86:$AB86)*AB89</f>
        <v>0.27557588458272769</v>
      </c>
      <c r="BR89" s="2">
        <f>'X01'!AB86/SUM('X01'!$B86:$AB86)*AC89</f>
        <v>1.3070070436358713E-2</v>
      </c>
      <c r="BT89" s="9">
        <f t="shared" si="21"/>
        <v>151.92898179552347</v>
      </c>
    </row>
    <row r="90" spans="1:72" x14ac:dyDescent="0.3">
      <c r="A90" s="1" t="s">
        <v>224</v>
      </c>
      <c r="B90" s="1" t="s">
        <v>225</v>
      </c>
      <c r="C90" s="2">
        <v>234.25938476336461</v>
      </c>
      <c r="D90" s="2">
        <v>167.49519760824839</v>
      </c>
      <c r="E90" s="2">
        <v>188.12378869236062</v>
      </c>
      <c r="F90" s="2">
        <v>125.84140194147277</v>
      </c>
      <c r="G90" s="2">
        <v>230.3281339816202</v>
      </c>
      <c r="H90" s="2">
        <v>182.8900813850467</v>
      </c>
      <c r="I90" s="2">
        <v>351.71498005050961</v>
      </c>
      <c r="J90" s="2">
        <v>272.13298376907846</v>
      </c>
      <c r="K90" s="2">
        <v>238.5561552834605</v>
      </c>
      <c r="L90" s="2">
        <v>218.02327707012756</v>
      </c>
      <c r="M90" s="2">
        <v>253.61444016022563</v>
      </c>
      <c r="N90" s="2">
        <v>242.06775437280479</v>
      </c>
      <c r="O90" s="2">
        <v>289.54906314615096</v>
      </c>
      <c r="P90" s="2">
        <v>99.26991903760964</v>
      </c>
      <c r="Q90" s="2">
        <v>151.90412894748408</v>
      </c>
      <c r="R90" s="2">
        <v>183.36895355173584</v>
      </c>
      <c r="S90" s="2">
        <v>211.59114880340957</v>
      </c>
      <c r="T90" s="2">
        <v>153.24368757337641</v>
      </c>
      <c r="U90" s="2">
        <v>138.53996665432697</v>
      </c>
      <c r="V90" s="2">
        <v>155.21136709514712</v>
      </c>
      <c r="W90" s="2">
        <v>145.9206724833592</v>
      </c>
      <c r="X90" s="2">
        <v>165.68170101876018</v>
      </c>
      <c r="Y90" s="2">
        <v>171.49729779014029</v>
      </c>
      <c r="Z90" s="2">
        <v>265.76187125107094</v>
      </c>
      <c r="AA90" s="2">
        <v>209.1607888525678</v>
      </c>
      <c r="AB90" s="2">
        <v>176.35997177942056</v>
      </c>
      <c r="AC90" s="2">
        <v>105.21738357132452</v>
      </c>
      <c r="AE90" s="2">
        <f t="shared" si="11"/>
        <v>211.52185263180328</v>
      </c>
      <c r="AF90" s="2">
        <f t="shared" si="12"/>
        <v>216.49851948207527</v>
      </c>
      <c r="AG90" s="2">
        <f t="shared" si="13"/>
        <v>164.64654253156502</v>
      </c>
      <c r="AH90" s="2">
        <f t="shared" si="14"/>
        <v>161.03322376408656</v>
      </c>
      <c r="AI90" s="2">
        <f t="shared" si="15"/>
        <v>189.12500386359596</v>
      </c>
      <c r="AK90" s="2">
        <f t="shared" si="16"/>
        <v>72.078103777524987</v>
      </c>
      <c r="AL90" s="2">
        <f t="shared" si="17"/>
        <v>61.200863207850198</v>
      </c>
      <c r="AM90" s="2">
        <f t="shared" si="18"/>
        <v>32.168291835107681</v>
      </c>
      <c r="AN90" s="2">
        <f t="shared" si="19"/>
        <v>13.40698310997975</v>
      </c>
      <c r="AO90" s="2">
        <f t="shared" si="20"/>
        <v>67.027548839542419</v>
      </c>
      <c r="AQ90" s="1" t="s">
        <v>225</v>
      </c>
      <c r="AR90" s="2">
        <f>'X01'!B87/SUM('X01'!$B87:$AB87)*C90</f>
        <v>0.27787596491115257</v>
      </c>
      <c r="AS90" s="2">
        <f>'X01'!C87/SUM('X01'!$B87:$AB87)*D90</f>
        <v>2.266830241728033E-2</v>
      </c>
      <c r="AT90" s="2">
        <f>'X01'!D87/SUM('X01'!$B87:$AB87)*E90</f>
        <v>9.5809905942988234</v>
      </c>
      <c r="AU90" s="2">
        <f>'X01'!E87/SUM('X01'!$B87:$AB87)*F90</f>
        <v>7.6806477194486583E-3</v>
      </c>
      <c r="AV90" s="2">
        <f>'X01'!F87/SUM('X01'!$B87:$AB87)*G90</f>
        <v>1.1521388094994762</v>
      </c>
      <c r="AW90" s="2">
        <f>'X01'!G87/SUM('X01'!$B87:$AB87)*H90</f>
        <v>2.6693117916174822E-2</v>
      </c>
      <c r="AX90" s="2">
        <f>'X01'!H87/SUM('X01'!$B87:$AB87)*I90</f>
        <v>0.20626692864862697</v>
      </c>
      <c r="AY90" s="2">
        <f>'X01'!I87/SUM('X01'!$B87:$AB87)*J90</f>
        <v>0.90557657991764196</v>
      </c>
      <c r="AZ90" s="2">
        <f>'X01'!J87/SUM('X01'!$B87:$AB87)*K90</f>
        <v>1.0730174669829811</v>
      </c>
      <c r="BA90" s="2">
        <f>'X01'!K87/SUM('X01'!$B87:$AB87)*L90</f>
        <v>2.2824240402127534</v>
      </c>
      <c r="BB90" s="2">
        <f>'X01'!L87/SUM('X01'!$B87:$AB87)*M90</f>
        <v>1.2248751611216804</v>
      </c>
      <c r="BC90" s="2">
        <f>'X01'!M87/SUM('X01'!$B87:$AB87)*N90</f>
        <v>0.98346428812660158</v>
      </c>
      <c r="BD90" s="2">
        <f>'X01'!N87/SUM('X01'!$B87:$AB87)*O90</f>
        <v>3.9033036585644378</v>
      </c>
      <c r="BE90" s="2">
        <f>'X01'!O87/SUM('X01'!$B87:$AB87)*P90</f>
        <v>7.376021285205725E-2</v>
      </c>
      <c r="BF90" s="2">
        <f>'X01'!P87/SUM('X01'!$B87:$AB87)*Q90</f>
        <v>0.60667002992265506</v>
      </c>
      <c r="BG90" s="2">
        <f>'X01'!Q87/SUM('X01'!$B87:$AB87)*R90</f>
        <v>4.0704105394647305</v>
      </c>
      <c r="BH90" s="2">
        <f>'X01'!R87/SUM('X01'!$B87:$AB87)*S90</f>
        <v>18.02952413928962</v>
      </c>
      <c r="BI90" s="2">
        <f>'X01'!S87/SUM('X01'!$B87:$AB87)*T90</f>
        <v>2.082901009589913</v>
      </c>
      <c r="BJ90" s="2">
        <f>'X01'!T87/SUM('X01'!$B87:$AB87)*U90</f>
        <v>4.5521057303658523</v>
      </c>
      <c r="BK90" s="2">
        <f>'X01'!U87/SUM('X01'!$B87:$AB87)*V90</f>
        <v>54.555887134105227</v>
      </c>
      <c r="BL90" s="2">
        <f>'X01'!V87/SUM('X01'!$B87:$AB87)*W90</f>
        <v>17.890952403157456</v>
      </c>
      <c r="BM90" s="2">
        <f>'X01'!W87/SUM('X01'!$B87:$AB87)*X90</f>
        <v>9.4360709464957822</v>
      </c>
      <c r="BN90" s="2">
        <f>'X01'!X87/SUM('X01'!$B87:$AB87)*Y90</f>
        <v>30.248916354331598</v>
      </c>
      <c r="BO90" s="2">
        <f>'X01'!Y87/SUM('X01'!$B87:$AB87)*Z90</f>
        <v>0.87027056558623905</v>
      </c>
      <c r="BP90" s="2">
        <f>'X01'!Z87/SUM('X01'!$B87:$AB87)*AA90</f>
        <v>1.3820573994668621</v>
      </c>
      <c r="BQ90" s="2">
        <f>'X01'!AA87/SUM('X01'!$B87:$AB87)*AB90</f>
        <v>4.044929866466223</v>
      </c>
      <c r="BR90" s="2">
        <f>'X01'!AB87/SUM('X01'!$B87:$AB87)*AC90</f>
        <v>0.25659575758762343</v>
      </c>
      <c r="BT90" s="9">
        <f t="shared" si="21"/>
        <v>169.74802764901895</v>
      </c>
    </row>
    <row r="91" spans="1:72" x14ac:dyDescent="0.3">
      <c r="A91" s="1" t="s">
        <v>226</v>
      </c>
      <c r="B91" s="1" t="s">
        <v>227</v>
      </c>
      <c r="C91" s="2">
        <v>236.14359639</v>
      </c>
      <c r="D91" s="2">
        <v>162.00967946107934</v>
      </c>
      <c r="E91" s="2">
        <v>187.33620460905576</v>
      </c>
      <c r="F91" s="2">
        <v>117.98217452810769</v>
      </c>
      <c r="G91" s="2">
        <v>241.9562022990882</v>
      </c>
      <c r="H91" s="2">
        <v>177.1177020143603</v>
      </c>
      <c r="I91" s="2">
        <v>362.60042847461818</v>
      </c>
      <c r="J91" s="2">
        <v>301.94788483781934</v>
      </c>
      <c r="K91" s="2">
        <v>241.99498600399886</v>
      </c>
      <c r="L91" s="2">
        <v>224.35034011931873</v>
      </c>
      <c r="M91" s="2">
        <v>260.51303965018661</v>
      </c>
      <c r="N91" s="2">
        <v>255.71308588014557</v>
      </c>
      <c r="O91" s="2">
        <v>300.22826340736992</v>
      </c>
      <c r="P91" s="2">
        <v>110.35307896132399</v>
      </c>
      <c r="Q91" s="2">
        <v>157.01425167098733</v>
      </c>
      <c r="R91" s="2">
        <v>189.99143175349047</v>
      </c>
      <c r="S91" s="2">
        <v>214.55903439016299</v>
      </c>
      <c r="T91" s="2">
        <v>157.57389450320875</v>
      </c>
      <c r="U91" s="2">
        <v>142.07674939808609</v>
      </c>
      <c r="V91" s="2">
        <v>159.11754643601967</v>
      </c>
      <c r="W91" s="2">
        <v>146.92265443119899</v>
      </c>
      <c r="X91" s="2">
        <v>168.20802310022032</v>
      </c>
      <c r="Y91" s="2">
        <v>172.36681902390293</v>
      </c>
      <c r="Z91" s="2">
        <v>274.48361009093219</v>
      </c>
      <c r="AA91" s="2">
        <v>210.25731791549623</v>
      </c>
      <c r="AB91" s="2">
        <v>181.90477000268459</v>
      </c>
      <c r="AC91" s="2">
        <v>114.04996471391998</v>
      </c>
      <c r="AE91" s="2">
        <f t="shared" si="11"/>
        <v>212.16371253947278</v>
      </c>
      <c r="AF91" s="2">
        <f t="shared" si="12"/>
        <v>226.90070692051566</v>
      </c>
      <c r="AG91" s="2">
        <f t="shared" si="13"/>
        <v>168.33180618186938</v>
      </c>
      <c r="AH91" s="2">
        <f t="shared" si="14"/>
        <v>162.49916551844078</v>
      </c>
      <c r="AI91" s="2">
        <f t="shared" si="15"/>
        <v>195.17391568075823</v>
      </c>
      <c r="AK91" s="2">
        <f t="shared" si="16"/>
        <v>78.871255766268831</v>
      </c>
      <c r="AL91" s="2">
        <f t="shared" si="17"/>
        <v>64.258320455420375</v>
      </c>
      <c r="AM91" s="2">
        <f t="shared" si="18"/>
        <v>31.76433996843625</v>
      </c>
      <c r="AN91" s="2">
        <f t="shared" si="19"/>
        <v>13.648980515845635</v>
      </c>
      <c r="AO91" s="2">
        <f t="shared" si="20"/>
        <v>66.519927585413612</v>
      </c>
      <c r="AQ91" s="1" t="s">
        <v>227</v>
      </c>
      <c r="AR91" s="2">
        <f>'X01'!B88/SUM('X01'!$B88:$AB88)*C91</f>
        <v>0.25170196972925901</v>
      </c>
      <c r="AS91" s="2">
        <f>'X01'!C88/SUM('X01'!$B88:$AB88)*D91</f>
        <v>1.7417666605655569E-2</v>
      </c>
      <c r="AT91" s="2">
        <f>'X01'!D88/SUM('X01'!$B88:$AB88)*E91</f>
        <v>9.6478856046377626</v>
      </c>
      <c r="AU91" s="2">
        <f>'X01'!E88/SUM('X01'!$B88:$AB88)*F91</f>
        <v>5.4361148266219893E-3</v>
      </c>
      <c r="AV91" s="2">
        <f>'X01'!F88/SUM('X01'!$B88:$AB88)*G91</f>
        <v>1.1839503803165941</v>
      </c>
      <c r="AW91" s="2">
        <f>'X01'!G88/SUM('X01'!$B88:$AB88)*H91</f>
        <v>2.1218151314417871E-2</v>
      </c>
      <c r="AX91" s="2">
        <f>'X01'!H88/SUM('X01'!$B88:$AB88)*I91</f>
        <v>0.20494017477854387</v>
      </c>
      <c r="AY91" s="2">
        <f>'X01'!I88/SUM('X01'!$B88:$AB88)*J91</f>
        <v>1.0285952255872095</v>
      </c>
      <c r="AZ91" s="2">
        <f>'X01'!J88/SUM('X01'!$B88:$AB88)*K91</f>
        <v>1.0614891062036682</v>
      </c>
      <c r="BA91" s="2">
        <f>'X01'!K88/SUM('X01'!$B88:$AB88)*L91</f>
        <v>2.3782234542414828</v>
      </c>
      <c r="BB91" s="2">
        <f>'X01'!L88/SUM('X01'!$B88:$AB88)*M91</f>
        <v>1.2539477167382143</v>
      </c>
      <c r="BC91" s="2">
        <f>'X01'!M88/SUM('X01'!$B88:$AB88)*N91</f>
        <v>1.0776755526094517</v>
      </c>
      <c r="BD91" s="2">
        <f>'X01'!N88/SUM('X01'!$B88:$AB88)*O91</f>
        <v>4.125071101674286</v>
      </c>
      <c r="BE91" s="2">
        <f>'X01'!O88/SUM('X01'!$B88:$AB88)*P91</f>
        <v>7.7624873160098376E-2</v>
      </c>
      <c r="BF91" s="2">
        <f>'X01'!P88/SUM('X01'!$B88:$AB88)*Q91</f>
        <v>0.62217097983287917</v>
      </c>
      <c r="BG91" s="2">
        <f>'X01'!Q88/SUM('X01'!$B88:$AB88)*R91</f>
        <v>4.2696146370569776</v>
      </c>
      <c r="BH91" s="2">
        <f>'X01'!R88/SUM('X01'!$B88:$AB88)*S91</f>
        <v>18.029362357287486</v>
      </c>
      <c r="BI91" s="2">
        <f>'X01'!S88/SUM('X01'!$B88:$AB88)*T91</f>
        <v>2.1205010330748717</v>
      </c>
      <c r="BJ91" s="2">
        <f>'X01'!T88/SUM('X01'!$B88:$AB88)*U91</f>
        <v>4.7827194407439242</v>
      </c>
      <c r="BK91" s="2">
        <f>'X01'!U88/SUM('X01'!$B88:$AB88)*V91</f>
        <v>57.4737361747055</v>
      </c>
      <c r="BL91" s="2">
        <f>'X01'!V88/SUM('X01'!$B88:$AB88)*W91</f>
        <v>17.496175613002944</v>
      </c>
      <c r="BM91" s="2">
        <f>'X01'!W88/SUM('X01'!$B88:$AB88)*X91</f>
        <v>9.4951600225855515</v>
      </c>
      <c r="BN91" s="2">
        <f>'X01'!X88/SUM('X01'!$B88:$AB88)*Y91</f>
        <v>29.388836230144523</v>
      </c>
      <c r="BO91" s="2">
        <f>'X01'!Y88/SUM('X01'!$B88:$AB88)*Z91</f>
        <v>0.8970961881141567</v>
      </c>
      <c r="BP91" s="2">
        <f>'X01'!Z88/SUM('X01'!$B88:$AB88)*AA91</f>
        <v>1.3033265680445503</v>
      </c>
      <c r="BQ91" s="2">
        <f>'X01'!AA88/SUM('X01'!$B88:$AB88)*AB91</f>
        <v>4.218076764470899</v>
      </c>
      <c r="BR91" s="2">
        <f>'X01'!AB88/SUM('X01'!$B88:$AB88)*AC91</f>
        <v>0.26905269189862885</v>
      </c>
      <c r="BT91" s="9">
        <f t="shared" si="21"/>
        <v>172.70100579338617</v>
      </c>
    </row>
    <row r="92" spans="1:72" x14ac:dyDescent="0.3">
      <c r="A92" s="1" t="s">
        <v>228</v>
      </c>
      <c r="B92" s="1" t="s">
        <v>229</v>
      </c>
      <c r="C92" s="2">
        <v>205.71232765667463</v>
      </c>
      <c r="D92" s="2">
        <v>173.42409293608571</v>
      </c>
      <c r="E92" s="2">
        <v>142.18360514473494</v>
      </c>
      <c r="F92" s="2">
        <v>130.24341986486493</v>
      </c>
      <c r="G92" s="2">
        <v>167.58392961024106</v>
      </c>
      <c r="H92" s="2">
        <v>159.35482820208796</v>
      </c>
      <c r="I92" s="2">
        <v>262.07432738342982</v>
      </c>
      <c r="J92" s="2">
        <v>219.93531452814079</v>
      </c>
      <c r="K92" s="2">
        <v>180.93385151303363</v>
      </c>
      <c r="L92" s="2">
        <v>175.47074905504417</v>
      </c>
      <c r="M92" s="2">
        <v>209.76791030727856</v>
      </c>
      <c r="N92" s="2">
        <v>208.91837839666528</v>
      </c>
      <c r="O92" s="2">
        <v>235.27023773358184</v>
      </c>
      <c r="P92" s="2">
        <v>88.03784539322217</v>
      </c>
      <c r="Q92" s="2">
        <v>108.12800436620047</v>
      </c>
      <c r="R92" s="2">
        <v>130.62331347406007</v>
      </c>
      <c r="S92" s="2">
        <v>181.73006503147948</v>
      </c>
      <c r="T92" s="2">
        <v>135.31910930188519</v>
      </c>
      <c r="U92" s="2">
        <v>118.0745163632716</v>
      </c>
      <c r="V92" s="2">
        <v>127.0309794581312</v>
      </c>
      <c r="W92" s="2">
        <v>112.82556166746855</v>
      </c>
      <c r="X92" s="2">
        <v>134.40338729899378</v>
      </c>
      <c r="Y92" s="2">
        <v>130.74508337190616</v>
      </c>
      <c r="Z92" s="2">
        <v>207.53488510649203</v>
      </c>
      <c r="AA92" s="2">
        <v>177.69776276577892</v>
      </c>
      <c r="AB92" s="2">
        <v>131.09729795976213</v>
      </c>
      <c r="AC92" s="2">
        <v>94.394798775677145</v>
      </c>
      <c r="AE92" s="2">
        <f t="shared" si="11"/>
        <v>177.22521868544558</v>
      </c>
      <c r="AF92" s="2">
        <f t="shared" si="12"/>
        <v>173.009511640803</v>
      </c>
      <c r="AG92" s="2">
        <f t="shared" si="13"/>
        <v>140.53866753869187</v>
      </c>
      <c r="AH92" s="2">
        <f t="shared" si="14"/>
        <v>125.99134411278949</v>
      </c>
      <c r="AI92" s="2">
        <f t="shared" si="15"/>
        <v>152.68118615192756</v>
      </c>
      <c r="AK92" s="2">
        <f t="shared" si="16"/>
        <v>44.483788418472919</v>
      </c>
      <c r="AL92" s="2">
        <f t="shared" si="17"/>
        <v>52.457473576936579</v>
      </c>
      <c r="AM92" s="2">
        <f t="shared" si="18"/>
        <v>28.349431157785755</v>
      </c>
      <c r="AN92" s="2">
        <f t="shared" si="19"/>
        <v>11.547691000969722</v>
      </c>
      <c r="AO92" s="2">
        <f t="shared" si="20"/>
        <v>49.993081445805714</v>
      </c>
      <c r="AQ92" s="1" t="s">
        <v>229</v>
      </c>
      <c r="AR92" s="2">
        <f>'X01'!B89/SUM('X01'!$B89:$AB89)*C92</f>
        <v>0.2549615291558634</v>
      </c>
      <c r="AS92" s="2">
        <f>'X01'!C89/SUM('X01'!$B89:$AB89)*D92</f>
        <v>4.4597064496021376E-2</v>
      </c>
      <c r="AT92" s="2">
        <f>'X01'!D89/SUM('X01'!$B89:$AB89)*E92</f>
        <v>1.9144826728733337</v>
      </c>
      <c r="AU92" s="2">
        <f>'X01'!E89/SUM('X01'!$B89:$AB89)*F92</f>
        <v>1.9949317433596504E-2</v>
      </c>
      <c r="AV92" s="2">
        <f>'X01'!F89/SUM('X01'!$B89:$AB89)*G92</f>
        <v>1.8634566207240246</v>
      </c>
      <c r="AW92" s="2">
        <f>'X01'!G89/SUM('X01'!$B89:$AB89)*H92</f>
        <v>4.3442289773063344E-2</v>
      </c>
      <c r="AX92" s="2">
        <f>'X01'!H89/SUM('X01'!$B89:$AB89)*I92</f>
        <v>0.23459009111932438</v>
      </c>
      <c r="AY92" s="2">
        <f>'X01'!I89/SUM('X01'!$B89:$AB89)*J92</f>
        <v>0.87463561136354373</v>
      </c>
      <c r="AZ92" s="2">
        <f>'X01'!J89/SUM('X01'!$B89:$AB89)*K92</f>
        <v>0.16984080605189</v>
      </c>
      <c r="BA92" s="2">
        <f>'X01'!K89/SUM('X01'!$B89:$AB89)*L92</f>
        <v>1.4715644792385139</v>
      </c>
      <c r="BB92" s="2">
        <f>'X01'!L89/SUM('X01'!$B89:$AB89)*M92</f>
        <v>0.90789478204462715</v>
      </c>
      <c r="BC92" s="2">
        <f>'X01'!M89/SUM('X01'!$B89:$AB89)*N92</f>
        <v>0.30796253521928796</v>
      </c>
      <c r="BD92" s="2">
        <f>'X01'!N89/SUM('X01'!$B89:$AB89)*O92</f>
        <v>3.2402844175018424</v>
      </c>
      <c r="BE92" s="2">
        <f>'X01'!O89/SUM('X01'!$B89:$AB89)*P92</f>
        <v>0.38598439867185647</v>
      </c>
      <c r="BF92" s="2">
        <f>'X01'!P89/SUM('X01'!$B89:$AB89)*Q92</f>
        <v>0.11988392204506862</v>
      </c>
      <c r="BG92" s="2">
        <f>'X01'!Q89/SUM('X01'!$B89:$AB89)*R92</f>
        <v>6.4288337072853601</v>
      </c>
      <c r="BH92" s="2">
        <f>'X01'!R89/SUM('X01'!$B89:$AB89)*S92</f>
        <v>20.309955738260889</v>
      </c>
      <c r="BI92" s="2">
        <f>'X01'!S89/SUM('X01'!$B89:$AB89)*T92</f>
        <v>3.8000324329902817</v>
      </c>
      <c r="BJ92" s="2">
        <f>'X01'!T89/SUM('X01'!$B89:$AB89)*U92</f>
        <v>25.631177913755003</v>
      </c>
      <c r="BK92" s="2">
        <f>'X01'!U89/SUM('X01'!$B89:$AB89)*V92</f>
        <v>40.813854310958114</v>
      </c>
      <c r="BL92" s="2">
        <f>'X01'!V89/SUM('X01'!$B89:$AB89)*W92</f>
        <v>7.6642362977489693</v>
      </c>
      <c r="BM92" s="2">
        <f>'X01'!W89/SUM('X01'!$B89:$AB89)*X92</f>
        <v>4.209655438229519</v>
      </c>
      <c r="BN92" s="2">
        <f>'X01'!X89/SUM('X01'!$B89:$AB89)*Y92</f>
        <v>10.113576724383906</v>
      </c>
      <c r="BO92" s="2">
        <f>'X01'!Y89/SUM('X01'!$B89:$AB89)*Z92</f>
        <v>1.4809130398813521</v>
      </c>
      <c r="BP92" s="2">
        <f>'X01'!Z89/SUM('X01'!$B89:$AB89)*AA92</f>
        <v>0.74387200550743426</v>
      </c>
      <c r="BQ92" s="2">
        <f>'X01'!AA89/SUM('X01'!$B89:$AB89)*AB92</f>
        <v>1.9427962625010913</v>
      </c>
      <c r="BR92" s="2">
        <f>'X01'!AB89/SUM('X01'!$B89:$AB89)*AC92</f>
        <v>0.38308134685743378</v>
      </c>
      <c r="BT92" s="9">
        <f t="shared" si="21"/>
        <v>135.37551575607122</v>
      </c>
    </row>
    <row r="93" spans="1:72" x14ac:dyDescent="0.3">
      <c r="A93" s="1" t="s">
        <v>230</v>
      </c>
      <c r="B93" s="1" t="s">
        <v>231</v>
      </c>
      <c r="C93" s="2">
        <v>1747.8231684783711</v>
      </c>
      <c r="D93" s="2">
        <v>3269.5079952074498</v>
      </c>
      <c r="E93" s="2">
        <v>3724.2830442443278</v>
      </c>
      <c r="F93" s="2">
        <v>2880.6337699408286</v>
      </c>
      <c r="G93" s="2">
        <v>436.03200544495826</v>
      </c>
      <c r="H93" s="2">
        <v>5608.1770507429337</v>
      </c>
      <c r="I93" s="2">
        <v>117.69043443212217</v>
      </c>
      <c r="J93" s="2">
        <v>10108.612649685942</v>
      </c>
      <c r="K93" s="2">
        <v>391.55489939283626</v>
      </c>
      <c r="L93" s="2">
        <v>6204.3935333625695</v>
      </c>
      <c r="M93" s="2">
        <v>4330.0853737769548</v>
      </c>
      <c r="N93" s="2">
        <v>5586.548629816104</v>
      </c>
      <c r="O93" s="2">
        <v>3219.3008713885984</v>
      </c>
      <c r="P93" s="2">
        <v>198.69406186425854</v>
      </c>
      <c r="Q93" s="2">
        <v>117.04246719320355</v>
      </c>
      <c r="R93" s="2">
        <v>1005.3312617989867</v>
      </c>
      <c r="S93" s="2">
        <v>307.86333363319477</v>
      </c>
      <c r="T93" s="2">
        <v>1541.9321479422338</v>
      </c>
      <c r="U93" s="2">
        <v>2446.3053096737362</v>
      </c>
      <c r="V93" s="2">
        <v>538.43583559697959</v>
      </c>
      <c r="W93" s="2">
        <v>310.05507936408253</v>
      </c>
      <c r="X93" s="2">
        <v>2306.2468004102102</v>
      </c>
      <c r="Y93" s="2">
        <v>1841.2896623363249</v>
      </c>
      <c r="Z93" s="2">
        <v>1450.0572164983785</v>
      </c>
      <c r="AA93" s="2">
        <v>1660.5125875436906</v>
      </c>
      <c r="AB93" s="2">
        <v>546.821759772679</v>
      </c>
      <c r="AC93" s="2">
        <v>457.54814431697673</v>
      </c>
      <c r="AE93" s="2">
        <f t="shared" si="11"/>
        <v>2540.5924954987131</v>
      </c>
      <c r="AF93" s="2">
        <f t="shared" si="12"/>
        <v>3462.3959720310504</v>
      </c>
      <c r="AG93" s="2">
        <f t="shared" si="13"/>
        <v>1208.6341567115362</v>
      </c>
      <c r="AH93" s="2">
        <f t="shared" si="14"/>
        <v>1485.8638473702058</v>
      </c>
      <c r="AI93" s="2">
        <f t="shared" si="15"/>
        <v>1028.7349270329312</v>
      </c>
      <c r="AK93" s="2">
        <f t="shared" si="16"/>
        <v>1931.5907370387222</v>
      </c>
      <c r="AL93" s="2">
        <f t="shared" si="17"/>
        <v>3433.7502003375735</v>
      </c>
      <c r="AM93" s="2">
        <f t="shared" si="18"/>
        <v>983.78034458362038</v>
      </c>
      <c r="AN93" s="2">
        <f t="shared" si="19"/>
        <v>1044.4812010043665</v>
      </c>
      <c r="AO93" s="2">
        <f t="shared" si="20"/>
        <v>615.12874680808784</v>
      </c>
      <c r="AQ93" s="1" t="s">
        <v>231</v>
      </c>
      <c r="AR93" s="2">
        <f>'X01'!B90/SUM('X01'!$B90:$AB90)*C93</f>
        <v>9.2286018343900782</v>
      </c>
      <c r="AS93" s="2">
        <f>'X01'!C90/SUM('X01'!$B90:$AB90)*D93</f>
        <v>4.3583497834387943</v>
      </c>
      <c r="AT93" s="2">
        <f>'X01'!D90/SUM('X01'!$B90:$AB90)*E93</f>
        <v>108.97473485233475</v>
      </c>
      <c r="AU93" s="2">
        <f>'X01'!E90/SUM('X01'!$B90:$AB90)*F93</f>
        <v>4.8159099088463568</v>
      </c>
      <c r="AV93" s="2">
        <f>'X01'!F90/SUM('X01'!$B90:$AB90)*G93</f>
        <v>15.160779890599208</v>
      </c>
      <c r="AW93" s="2">
        <f>'X01'!G90/SUM('X01'!$B90:$AB90)*H93</f>
        <v>8.1970855438378223</v>
      </c>
      <c r="AX93" s="2">
        <f>'X01'!H90/SUM('X01'!$B90:$AB90)*I93</f>
        <v>1.2065176632886909</v>
      </c>
      <c r="AY93" s="2">
        <f>'X01'!I90/SUM('X01'!$B90:$AB90)*J93</f>
        <v>107.44321270440132</v>
      </c>
      <c r="AZ93" s="2">
        <f>'X01'!J90/SUM('X01'!$B90:$AB90)*K93</f>
        <v>2.2133228449456488</v>
      </c>
      <c r="BA93" s="2">
        <f>'X01'!K90/SUM('X01'!$B90:$AB90)*L93</f>
        <v>140.1211449315941</v>
      </c>
      <c r="BB93" s="2">
        <f>'X01'!L90/SUM('X01'!$B90:$AB90)*M93</f>
        <v>36.45139913429842</v>
      </c>
      <c r="BC93" s="2">
        <f>'X01'!M90/SUM('X01'!$B90:$AB90)*N93</f>
        <v>40.725349717654815</v>
      </c>
      <c r="BD93" s="2">
        <f>'X01'!N90/SUM('X01'!$B90:$AB90)*O93</f>
        <v>86.476347820807945</v>
      </c>
      <c r="BE93" s="2">
        <f>'X01'!O90/SUM('X01'!$B90:$AB90)*P93</f>
        <v>1.6138932097619965</v>
      </c>
      <c r="BF93" s="2">
        <f>'X01'!P90/SUM('X01'!$B90:$AB90)*Q93</f>
        <v>2.1834304434514173</v>
      </c>
      <c r="BG93" s="2">
        <f>'X01'!Q90/SUM('X01'!$B90:$AB90)*R93</f>
        <v>66.764238468884756</v>
      </c>
      <c r="BH93" s="2">
        <f>'X01'!R90/SUM('X01'!$B90:$AB90)*S93</f>
        <v>35.965594794916505</v>
      </c>
      <c r="BI93" s="2">
        <f>'X01'!S90/SUM('X01'!$B90:$AB90)*T93</f>
        <v>32.235851356796729</v>
      </c>
      <c r="BJ93" s="2">
        <f>'X01'!T90/SUM('X01'!$B90:$AB90)*U93</f>
        <v>258.50264481385295</v>
      </c>
      <c r="BK93" s="2">
        <f>'X01'!U90/SUM('X01'!$B90:$AB90)*V93</f>
        <v>116.59526728770177</v>
      </c>
      <c r="BL93" s="2">
        <f>'X01'!V90/SUM('X01'!$B90:$AB90)*W93</f>
        <v>28.78840144552629</v>
      </c>
      <c r="BM93" s="2">
        <f>'X01'!W90/SUM('X01'!$B90:$AB90)*X93</f>
        <v>101.7832492108074</v>
      </c>
      <c r="BN93" s="2">
        <f>'X01'!X90/SUM('X01'!$B90:$AB90)*Y93</f>
        <v>108.35037665107492</v>
      </c>
      <c r="BO93" s="2">
        <f>'X01'!Y90/SUM('X01'!$B90:$AB90)*Z93</f>
        <v>31.837926573732652</v>
      </c>
      <c r="BP93" s="2">
        <f>'X01'!Z90/SUM('X01'!$B90:$AB90)*AA93</f>
        <v>30.331757334814359</v>
      </c>
      <c r="BQ93" s="2">
        <f>'X01'!AA90/SUM('X01'!$B90:$AB90)*AB93</f>
        <v>20.995971085696084</v>
      </c>
      <c r="BR93" s="2">
        <f>'X01'!AB90/SUM('X01'!$B90:$AB90)*AC93</f>
        <v>3.1829519600485447</v>
      </c>
      <c r="BT93" s="9">
        <f t="shared" si="21"/>
        <v>1404.5043112675039</v>
      </c>
    </row>
    <row r="94" spans="1:72" x14ac:dyDescent="0.3">
      <c r="A94" s="1" t="s">
        <v>232</v>
      </c>
      <c r="B94" s="1" t="s">
        <v>233</v>
      </c>
      <c r="C94" s="2">
        <v>267.79953109156565</v>
      </c>
      <c r="D94" s="2">
        <v>304.65791063895858</v>
      </c>
      <c r="E94" s="2">
        <v>285.853082693619</v>
      </c>
      <c r="F94" s="2">
        <v>258.00734786344867</v>
      </c>
      <c r="G94" s="2">
        <v>120.27279775324689</v>
      </c>
      <c r="H94" s="2">
        <v>623.20912349067567</v>
      </c>
      <c r="I94" s="2">
        <v>58.197949108821206</v>
      </c>
      <c r="J94" s="2">
        <v>309.25912123321086</v>
      </c>
      <c r="K94" s="2">
        <v>118.70197098920521</v>
      </c>
      <c r="L94" s="2">
        <v>276.07007638689015</v>
      </c>
      <c r="M94" s="2">
        <v>314.79793448222779</v>
      </c>
      <c r="N94" s="2">
        <v>271.26867980470138</v>
      </c>
      <c r="O94" s="2">
        <v>224.01019575434822</v>
      </c>
      <c r="P94" s="2">
        <v>98.028718740839054</v>
      </c>
      <c r="Q94" s="2">
        <v>53.878680593115945</v>
      </c>
      <c r="R94" s="2">
        <v>79.08749751326458</v>
      </c>
      <c r="S94" s="2">
        <v>75.100789824825213</v>
      </c>
      <c r="T94" s="2">
        <v>81.336525693168412</v>
      </c>
      <c r="U94" s="2">
        <v>132.78987713350588</v>
      </c>
      <c r="V94" s="2">
        <v>113.58791244294511</v>
      </c>
      <c r="W94" s="2">
        <v>74.028862103744032</v>
      </c>
      <c r="X94" s="2">
        <v>171.65922712396844</v>
      </c>
      <c r="Y94" s="2">
        <v>164.11597970972599</v>
      </c>
      <c r="Z94" s="2">
        <v>94.443211845405159</v>
      </c>
      <c r="AA94" s="2">
        <v>194.14926625691271</v>
      </c>
      <c r="AB94" s="2">
        <v>85.191396706875338</v>
      </c>
      <c r="AC94" s="2">
        <v>120.2915402625316</v>
      </c>
      <c r="AE94" s="2">
        <f t="shared" si="11"/>
        <v>273.9996775200479</v>
      </c>
      <c r="AF94" s="2">
        <f t="shared" si="12"/>
        <v>193.90031949975594</v>
      </c>
      <c r="AG94" s="2">
        <f t="shared" si="13"/>
        <v>100.70377627361117</v>
      </c>
      <c r="AH94" s="2">
        <f t="shared" si="14"/>
        <v>136.60135631247948</v>
      </c>
      <c r="AI94" s="2">
        <f t="shared" si="15"/>
        <v>123.5188537679312</v>
      </c>
      <c r="AK94" s="2">
        <f t="shared" si="16"/>
        <v>179.59408100815597</v>
      </c>
      <c r="AL94" s="2">
        <f t="shared" si="17"/>
        <v>105.5949940352623</v>
      </c>
      <c r="AM94" s="2">
        <f t="shared" si="18"/>
        <v>27.240424270824942</v>
      </c>
      <c r="AN94" s="2">
        <f t="shared" si="19"/>
        <v>54.320465011032383</v>
      </c>
      <c r="AO94" s="2">
        <f t="shared" si="20"/>
        <v>49.374276834534847</v>
      </c>
      <c r="AQ94" s="1" t="s">
        <v>233</v>
      </c>
      <c r="AR94" s="2">
        <f>'X01'!B91/SUM('X01'!$B91:$AB91)*C94</f>
        <v>0.93295310065138082</v>
      </c>
      <c r="AS94" s="2">
        <f>'X01'!C91/SUM('X01'!$B91:$AB91)*D94</f>
        <v>0.51270657761509131</v>
      </c>
      <c r="AT94" s="2">
        <f>'X01'!D91/SUM('X01'!$B91:$AB91)*E94</f>
        <v>1.4050149268360805</v>
      </c>
      <c r="AU94" s="2">
        <f>'X01'!E91/SUM('X01'!$B91:$AB91)*F94</f>
        <v>0.60363230537705503</v>
      </c>
      <c r="AV94" s="2">
        <f>'X01'!F91/SUM('X01'!$B91:$AB91)*G94</f>
        <v>1.0631927927588847</v>
      </c>
      <c r="AW94" s="2">
        <f>'X01'!G91/SUM('X01'!$B91:$AB91)*H94</f>
        <v>0.64920741320798048</v>
      </c>
      <c r="AX94" s="2">
        <f>'X01'!H91/SUM('X01'!$B91:$AB91)*I94</f>
        <v>0.17410712440007892</v>
      </c>
      <c r="AY94" s="2">
        <f>'X01'!I91/SUM('X01'!$B91:$AB91)*J94</f>
        <v>3.3891660471508582</v>
      </c>
      <c r="AZ94" s="2">
        <f>'X01'!J91/SUM('X01'!$B91:$AB91)*K94</f>
        <v>1.099800448145599</v>
      </c>
      <c r="BA94" s="2">
        <f>'X01'!K91/SUM('X01'!$B91:$AB91)*L94</f>
        <v>8.8821901560741896</v>
      </c>
      <c r="BB94" s="2">
        <f>'X01'!L91/SUM('X01'!$B91:$AB91)*M94</f>
        <v>2.5359617126822105</v>
      </c>
      <c r="BC94" s="2">
        <f>'X01'!M91/SUM('X01'!$B91:$AB91)*N94</f>
        <v>5.1139066535872288</v>
      </c>
      <c r="BD94" s="2">
        <f>'X01'!N91/SUM('X01'!$B91:$AB91)*O94</f>
        <v>8.5287668163980115</v>
      </c>
      <c r="BE94" s="2">
        <f>'X01'!O91/SUM('X01'!$B91:$AB91)*P94</f>
        <v>0.22143357272832123</v>
      </c>
      <c r="BF94" s="2">
        <f>'X01'!P91/SUM('X01'!$B91:$AB91)*Q94</f>
        <v>0.37021627702701043</v>
      </c>
      <c r="BG94" s="2">
        <f>'X01'!Q91/SUM('X01'!$B91:$AB91)*R94</f>
        <v>1.3165922289397558</v>
      </c>
      <c r="BH94" s="2">
        <f>'X01'!R91/SUM('X01'!$B91:$AB91)*S94</f>
        <v>8.4245278035650788</v>
      </c>
      <c r="BI94" s="2">
        <f>'X01'!S91/SUM('X01'!$B91:$AB91)*T94</f>
        <v>0.69412630348167326</v>
      </c>
      <c r="BJ94" s="2">
        <f>'X01'!T91/SUM('X01'!$B91:$AB91)*U94</f>
        <v>18.685195191878606</v>
      </c>
      <c r="BK94" s="2">
        <f>'X01'!U91/SUM('X01'!$B91:$AB91)*V94</f>
        <v>39.118085087468614</v>
      </c>
      <c r="BL94" s="2">
        <f>'X01'!V91/SUM('X01'!$B91:$AB91)*W94</f>
        <v>2.6514034436166898</v>
      </c>
      <c r="BM94" s="2">
        <f>'X01'!W91/SUM('X01'!$B91:$AB91)*X94</f>
        <v>6.1675681320511915</v>
      </c>
      <c r="BN94" s="2">
        <f>'X01'!X91/SUM('X01'!$B91:$AB91)*Y94</f>
        <v>10.77164865141623</v>
      </c>
      <c r="BO94" s="2">
        <f>'X01'!Y91/SUM('X01'!$B91:$AB91)*Z94</f>
        <v>0.97312742791887041</v>
      </c>
      <c r="BP94" s="2">
        <f>'X01'!Z91/SUM('X01'!$B91:$AB91)*AA94</f>
        <v>1.307230954911563</v>
      </c>
      <c r="BQ94" s="2">
        <f>'X01'!AA91/SUM('X01'!$B91:$AB91)*AB94</f>
        <v>2.9975017658956866</v>
      </c>
      <c r="BR94" s="2">
        <f>'X01'!AB91/SUM('X01'!$B91:$AB91)*AC94</f>
        <v>4.3471827448092082</v>
      </c>
      <c r="BT94" s="9">
        <f t="shared" si="21"/>
        <v>132.93644566059314</v>
      </c>
    </row>
    <row r="95" spans="1:72" x14ac:dyDescent="0.3">
      <c r="A95" s="1" t="s">
        <v>234</v>
      </c>
      <c r="B95" s="1" t="s">
        <v>235</v>
      </c>
      <c r="C95" s="2">
        <v>204.58945439586259</v>
      </c>
      <c r="D95" s="2">
        <v>208.54165207984721</v>
      </c>
      <c r="E95" s="2">
        <v>158.46831722930034</v>
      </c>
      <c r="F95" s="2">
        <v>190.22849188075878</v>
      </c>
      <c r="G95" s="2">
        <v>203.05095047756441</v>
      </c>
      <c r="H95" s="2">
        <v>199.49049667106266</v>
      </c>
      <c r="I95" s="2">
        <v>218.79564941015218</v>
      </c>
      <c r="J95" s="2">
        <v>189.32527854666245</v>
      </c>
      <c r="K95" s="2">
        <v>175.64787034919158</v>
      </c>
      <c r="L95" s="2">
        <v>181.50929341245256</v>
      </c>
      <c r="M95" s="2">
        <v>203.05527126298739</v>
      </c>
      <c r="N95" s="2">
        <v>303.9273359507946</v>
      </c>
      <c r="O95" s="2">
        <v>197.64188259309523</v>
      </c>
      <c r="P95" s="2">
        <v>192.62229511916229</v>
      </c>
      <c r="Q95" s="2">
        <v>144.68819825928264</v>
      </c>
      <c r="R95" s="2">
        <v>167.974910657988</v>
      </c>
      <c r="S95" s="2">
        <v>176.14139354501654</v>
      </c>
      <c r="T95" s="2">
        <v>133.8675683835209</v>
      </c>
      <c r="U95" s="2">
        <v>163.33813940178263</v>
      </c>
      <c r="V95" s="2">
        <v>170.30620220384225</v>
      </c>
      <c r="W95" s="2">
        <v>180.48352816526784</v>
      </c>
      <c r="X95" s="2">
        <v>199.16421085268928</v>
      </c>
      <c r="Y95" s="2">
        <v>163.91075078432527</v>
      </c>
      <c r="Z95" s="2">
        <v>239.22296146001503</v>
      </c>
      <c r="AA95" s="2">
        <v>211.58497752632769</v>
      </c>
      <c r="AB95" s="2">
        <v>188.41182644201049</v>
      </c>
      <c r="AC95" s="2">
        <v>184.16556525220736</v>
      </c>
      <c r="AE95" s="2">
        <f t="shared" si="11"/>
        <v>197.59500173493547</v>
      </c>
      <c r="AF95" s="2">
        <f t="shared" si="12"/>
        <v>195.1547040168463</v>
      </c>
      <c r="AG95" s="2">
        <f t="shared" si="13"/>
        <v>160.91332588354061</v>
      </c>
      <c r="AH95" s="2">
        <f t="shared" si="14"/>
        <v>181.18616326742745</v>
      </c>
      <c r="AI95" s="2">
        <f t="shared" si="15"/>
        <v>205.84633267014013</v>
      </c>
      <c r="AK95" s="2">
        <f t="shared" si="16"/>
        <v>19.307779818934158</v>
      </c>
      <c r="AL95" s="2">
        <f t="shared" si="17"/>
        <v>44.430857709992935</v>
      </c>
      <c r="AM95" s="2">
        <f t="shared" si="18"/>
        <v>18.774742693479443</v>
      </c>
      <c r="AN95" s="2">
        <f t="shared" si="19"/>
        <v>17.637230047913533</v>
      </c>
      <c r="AO95" s="2">
        <f t="shared" si="20"/>
        <v>25.304473105307938</v>
      </c>
      <c r="AQ95" s="1" t="s">
        <v>235</v>
      </c>
      <c r="AR95" s="2">
        <f>'X01'!B92/SUM('X01'!$B92:$AB92)*C95</f>
        <v>3.6066176312357761</v>
      </c>
      <c r="AS95" s="2">
        <f>'X01'!C92/SUM('X01'!$B92:$AB92)*D95</f>
        <v>0.60894363944633723</v>
      </c>
      <c r="AT95" s="2">
        <f>'X01'!D92/SUM('X01'!$B92:$AB92)*E95</f>
        <v>2.3346939752697438</v>
      </c>
      <c r="AU95" s="2">
        <f>'X01'!E92/SUM('X01'!$B92:$AB92)*F95</f>
        <v>0.42112497013690103</v>
      </c>
      <c r="AV95" s="2">
        <f>'X01'!F92/SUM('X01'!$B92:$AB92)*G95</f>
        <v>5.4929705848709949</v>
      </c>
      <c r="AW95" s="2">
        <f>'X01'!G92/SUM('X01'!$B92:$AB92)*H95</f>
        <v>0.43770346522261133</v>
      </c>
      <c r="AX95" s="2">
        <f>'X01'!H92/SUM('X01'!$B92:$AB92)*I95</f>
        <v>1.139935659403374</v>
      </c>
      <c r="AY95" s="2">
        <f>'X01'!I92/SUM('X01'!$B92:$AB92)*J95</f>
        <v>3.1935289539409504</v>
      </c>
      <c r="AZ95" s="2">
        <f>'X01'!J92/SUM('X01'!$B92:$AB92)*K95</f>
        <v>1.413337412241342</v>
      </c>
      <c r="BA95" s="2">
        <f>'X01'!K92/SUM('X01'!$B92:$AB92)*L95</f>
        <v>4.2122411956802113</v>
      </c>
      <c r="BB95" s="2">
        <f>'X01'!L92/SUM('X01'!$B92:$AB92)*M95</f>
        <v>2.5854654845237452</v>
      </c>
      <c r="BC95" s="2">
        <f>'X01'!M92/SUM('X01'!$B92:$AB92)*N95</f>
        <v>2.6236207316329221</v>
      </c>
      <c r="BD95" s="2">
        <f>'X01'!N92/SUM('X01'!$B92:$AB92)*O95</f>
        <v>7.5923407435563837</v>
      </c>
      <c r="BE95" s="2">
        <f>'X01'!O92/SUM('X01'!$B92:$AB92)*P95</f>
        <v>1.8612632578217623</v>
      </c>
      <c r="BF95" s="2">
        <f>'X01'!P92/SUM('X01'!$B92:$AB92)*Q95</f>
        <v>1.1556020832894265</v>
      </c>
      <c r="BG95" s="2">
        <f>'X01'!Q92/SUM('X01'!$B92:$AB92)*R95</f>
        <v>8.5026552445780403</v>
      </c>
      <c r="BH95" s="2">
        <f>'X01'!R92/SUM('X01'!$B92:$AB92)*S95</f>
        <v>17.93763481059705</v>
      </c>
      <c r="BI95" s="2">
        <f>'X01'!S92/SUM('X01'!$B92:$AB92)*T95</f>
        <v>2.8181070812532036</v>
      </c>
      <c r="BJ95" s="2">
        <f>'X01'!T92/SUM('X01'!$B92:$AB92)*U95</f>
        <v>16.657499958014931</v>
      </c>
      <c r="BK95" s="2">
        <f>'X01'!U92/SUM('X01'!$B92:$AB92)*V95</f>
        <v>48.111409496363507</v>
      </c>
      <c r="BL95" s="2">
        <f>'X01'!V92/SUM('X01'!$B92:$AB92)*W95</f>
        <v>10.366048649939572</v>
      </c>
      <c r="BM95" s="2">
        <f>'X01'!W92/SUM('X01'!$B92:$AB92)*X95</f>
        <v>8.8518285876307576</v>
      </c>
      <c r="BN95" s="2">
        <f>'X01'!X92/SUM('X01'!$B92:$AB92)*Y95</f>
        <v>8.7896654722632181</v>
      </c>
      <c r="BO95" s="2">
        <f>'X01'!Y92/SUM('X01'!$B92:$AB92)*Z95</f>
        <v>3.3293444145022275</v>
      </c>
      <c r="BP95" s="2">
        <f>'X01'!Z92/SUM('X01'!$B92:$AB92)*AA95</f>
        <v>3.3746458035667364</v>
      </c>
      <c r="BQ95" s="2">
        <f>'X01'!AA92/SUM('X01'!$B92:$AB92)*AB95</f>
        <v>6.5027428672186902</v>
      </c>
      <c r="BR95" s="2">
        <f>'X01'!AB92/SUM('X01'!$B92:$AB92)*AC95</f>
        <v>4.5351668648198391</v>
      </c>
      <c r="BT95" s="9">
        <f t="shared" si="21"/>
        <v>178.45613903902029</v>
      </c>
    </row>
    <row r="96" spans="1:72" x14ac:dyDescent="0.3">
      <c r="A96" s="1" t="s">
        <v>236</v>
      </c>
      <c r="B96" s="1" t="s">
        <v>237</v>
      </c>
      <c r="C96" s="2">
        <v>204.87487495030746</v>
      </c>
      <c r="D96" s="2">
        <v>208.99762149003871</v>
      </c>
      <c r="E96" s="2">
        <v>162.95436193390424</v>
      </c>
      <c r="F96" s="2">
        <v>190.34601051480109</v>
      </c>
      <c r="G96" s="2">
        <v>203.65628241998658</v>
      </c>
      <c r="H96" s="2">
        <v>199.68677356623928</v>
      </c>
      <c r="I96" s="2">
        <v>218.9608235786809</v>
      </c>
      <c r="J96" s="2">
        <v>189.1731716506568</v>
      </c>
      <c r="K96" s="2">
        <v>175.66803417830528</v>
      </c>
      <c r="L96" s="2">
        <v>181.71398614951119</v>
      </c>
      <c r="M96" s="2">
        <v>207.03065961391411</v>
      </c>
      <c r="N96" s="2">
        <v>304.32416706154891</v>
      </c>
      <c r="O96" s="2">
        <v>197.726326681893</v>
      </c>
      <c r="P96" s="2">
        <v>192.64389498337005</v>
      </c>
      <c r="Q96" s="2">
        <v>151.44979604269881</v>
      </c>
      <c r="R96" s="2">
        <v>168.36240704623421</v>
      </c>
      <c r="S96" s="2">
        <v>176.25090949563446</v>
      </c>
      <c r="T96" s="2">
        <v>133.0227906285788</v>
      </c>
      <c r="U96" s="2">
        <v>155.59817980934054</v>
      </c>
      <c r="V96" s="2">
        <v>170.21891827173084</v>
      </c>
      <c r="W96" s="2">
        <v>180.7840161962306</v>
      </c>
      <c r="X96" s="2">
        <v>199.2224854608248</v>
      </c>
      <c r="Y96" s="2">
        <v>163.83338994974028</v>
      </c>
      <c r="Z96" s="2">
        <v>239.68389187926323</v>
      </c>
      <c r="AA96" s="2">
        <v>210.45676593099427</v>
      </c>
      <c r="AB96" s="2">
        <v>188.68713696970474</v>
      </c>
      <c r="AC96" s="2">
        <v>184.26693356026328</v>
      </c>
      <c r="AE96" s="2">
        <f t="shared" si="11"/>
        <v>198.49667835056545</v>
      </c>
      <c r="AF96" s="2">
        <f t="shared" si="12"/>
        <v>196.45471593423693</v>
      </c>
      <c r="AG96" s="2">
        <f t="shared" si="13"/>
        <v>158.77269955132118</v>
      </c>
      <c r="AH96" s="2">
        <f t="shared" si="14"/>
        <v>181.2799638689319</v>
      </c>
      <c r="AI96" s="2">
        <f t="shared" si="15"/>
        <v>205.77368208505638</v>
      </c>
      <c r="AK96" s="2">
        <f t="shared" si="16"/>
        <v>17.92326198829981</v>
      </c>
      <c r="AL96" s="2">
        <f t="shared" si="17"/>
        <v>43.704726853484559</v>
      </c>
      <c r="AM96" s="2">
        <f t="shared" si="18"/>
        <v>19.232257026279822</v>
      </c>
      <c r="AN96" s="2">
        <f t="shared" si="19"/>
        <v>17.699759697343605</v>
      </c>
      <c r="AO96" s="2">
        <f t="shared" si="20"/>
        <v>25.339849109540378</v>
      </c>
      <c r="AQ96" s="1" t="s">
        <v>237</v>
      </c>
      <c r="AR96" s="2">
        <f>'X01'!B93/SUM('X01'!$B93:$AB93)*C96</f>
        <v>3.3882636136080673</v>
      </c>
      <c r="AS96" s="2">
        <f>'X01'!C93/SUM('X01'!$B93:$AB93)*D96</f>
        <v>0.5717152606000927</v>
      </c>
      <c r="AT96" s="2">
        <f>'X01'!D93/SUM('X01'!$B93:$AB93)*E96</f>
        <v>2.5044802959711228</v>
      </c>
      <c r="AU96" s="2">
        <f>'X01'!E93/SUM('X01'!$B93:$AB93)*F96</f>
        <v>0.39612506476251458</v>
      </c>
      <c r="AV96" s="2">
        <f>'X01'!F93/SUM('X01'!$B93:$AB93)*G96</f>
        <v>5.1634063020006602</v>
      </c>
      <c r="AW96" s="2">
        <f>'X01'!G93/SUM('X01'!$B93:$AB93)*H96</f>
        <v>0.41188897442827554</v>
      </c>
      <c r="AX96" s="2">
        <f>'X01'!H93/SUM('X01'!$B93:$AB93)*I96</f>
        <v>1.0639932837487929</v>
      </c>
      <c r="AY96" s="2">
        <f>'X01'!I93/SUM('X01'!$B93:$AB93)*J96</f>
        <v>2.9912764934933036</v>
      </c>
      <c r="AZ96" s="2">
        <f>'X01'!J93/SUM('X01'!$B93:$AB93)*K96</f>
        <v>1.3260160791975606</v>
      </c>
      <c r="BA96" s="2">
        <f>'X01'!K93/SUM('X01'!$B93:$AB93)*L96</f>
        <v>3.9917603856566499</v>
      </c>
      <c r="BB96" s="2">
        <f>'X01'!L93/SUM('X01'!$B93:$AB93)*M96</f>
        <v>2.8519428556165387</v>
      </c>
      <c r="BC96" s="2">
        <f>'X01'!M93/SUM('X01'!$B93:$AB93)*N96</f>
        <v>2.4633941690103955</v>
      </c>
      <c r="BD96" s="2">
        <f>'X01'!N93/SUM('X01'!$B93:$AB93)*O96</f>
        <v>7.1383100440459906</v>
      </c>
      <c r="BE96" s="2">
        <f>'X01'!O93/SUM('X01'!$B93:$AB93)*P96</f>
        <v>1.8082656485302524</v>
      </c>
      <c r="BF96" s="2">
        <f>'X01'!P93/SUM('X01'!$B93:$AB93)*Q96</f>
        <v>1.3229266725872249</v>
      </c>
      <c r="BG96" s="2">
        <f>'X01'!Q93/SUM('X01'!$B93:$AB93)*R96</f>
        <v>8.3599310086515963</v>
      </c>
      <c r="BH96" s="2">
        <f>'X01'!R93/SUM('X01'!$B93:$AB93)*S96</f>
        <v>16.817032629047251</v>
      </c>
      <c r="BI96" s="2">
        <f>'X01'!S93/SUM('X01'!$B93:$AB93)*T96</f>
        <v>3.8919861999019929</v>
      </c>
      <c r="BJ96" s="2">
        <f>'X01'!T93/SUM('X01'!$B93:$AB93)*U96</f>
        <v>21.715913012590455</v>
      </c>
      <c r="BK96" s="2">
        <f>'X01'!U93/SUM('X01'!$B93:$AB93)*V96</f>
        <v>45.456870463402055</v>
      </c>
      <c r="BL96" s="2">
        <f>'X01'!V93/SUM('X01'!$B93:$AB93)*W96</f>
        <v>9.7157285266122013</v>
      </c>
      <c r="BM96" s="2">
        <f>'X01'!W93/SUM('X01'!$B93:$AB93)*X96</f>
        <v>8.2988470401652581</v>
      </c>
      <c r="BN96" s="2">
        <f>'X01'!X93/SUM('X01'!$B93:$AB93)*Y96</f>
        <v>8.2169362357028</v>
      </c>
      <c r="BO96" s="2">
        <f>'X01'!Y93/SUM('X01'!$B93:$AB93)*Z96</f>
        <v>3.0981423095102314</v>
      </c>
      <c r="BP96" s="2">
        <f>'X01'!Z93/SUM('X01'!$B93:$AB93)*AA96</f>
        <v>3.1010082425114143</v>
      </c>
      <c r="BQ96" s="2">
        <f>'X01'!AA93/SUM('X01'!$B93:$AB93)*AB96</f>
        <v>6.0855258238677763</v>
      </c>
      <c r="BR96" s="2">
        <f>'X01'!AB93/SUM('X01'!$B93:$AB93)*AC96</f>
        <v>4.2698957874973074</v>
      </c>
      <c r="BT96" s="9">
        <f t="shared" si="21"/>
        <v>176.42158242271782</v>
      </c>
    </row>
    <row r="97" spans="1:72" x14ac:dyDescent="0.3">
      <c r="A97" s="1" t="s">
        <v>238</v>
      </c>
      <c r="B97" s="1" t="s">
        <v>239</v>
      </c>
      <c r="C97" s="2">
        <v>202.61974633628353</v>
      </c>
      <c r="D97" s="2">
        <v>205.46550179122548</v>
      </c>
      <c r="E97" s="2">
        <v>157.04919608318824</v>
      </c>
      <c r="F97" s="2">
        <v>189.80246355553513</v>
      </c>
      <c r="G97" s="2">
        <v>198.96881523867441</v>
      </c>
      <c r="H97" s="2">
        <v>199.03266044421889</v>
      </c>
      <c r="I97" s="2">
        <v>218.26806635998685</v>
      </c>
      <c r="J97" s="2">
        <v>191.10325626128636</v>
      </c>
      <c r="K97" s="2">
        <v>175.89605576217377</v>
      </c>
      <c r="L97" s="2">
        <v>182.61244678949927</v>
      </c>
      <c r="M97" s="2">
        <v>203.37152022643778</v>
      </c>
      <c r="N97" s="2">
        <v>302.01555616157367</v>
      </c>
      <c r="O97" s="2">
        <v>197.49965817197108</v>
      </c>
      <c r="P97" s="2">
        <v>192.4948489024859</v>
      </c>
      <c r="Q97" s="2">
        <v>144.52319254843962</v>
      </c>
      <c r="R97" s="2">
        <v>167.53454710187023</v>
      </c>
      <c r="S97" s="2">
        <v>175.8926528164173</v>
      </c>
      <c r="T97" s="2">
        <v>134.1673627308441</v>
      </c>
      <c r="U97" s="2">
        <v>163.3129664270009</v>
      </c>
      <c r="V97" s="2">
        <v>170.36805188421675</v>
      </c>
      <c r="W97" s="2">
        <v>178.83711920985158</v>
      </c>
      <c r="X97" s="2">
        <v>199.46789829168557</v>
      </c>
      <c r="Y97" s="2">
        <v>165.20064178830205</v>
      </c>
      <c r="Z97" s="2">
        <v>236.59227806412218</v>
      </c>
      <c r="AA97" s="2">
        <v>219.87480804880792</v>
      </c>
      <c r="AB97" s="2">
        <v>186.88545159834618</v>
      </c>
      <c r="AC97" s="2">
        <v>184.20092411936696</v>
      </c>
      <c r="AE97" s="2">
        <f t="shared" si="11"/>
        <v>195.88663568701608</v>
      </c>
      <c r="AF97" s="2">
        <f t="shared" si="12"/>
        <v>195.22789799174862</v>
      </c>
      <c r="AG97" s="2">
        <f t="shared" si="13"/>
        <v>160.93525846461978</v>
      </c>
      <c r="AH97" s="2">
        <f t="shared" si="14"/>
        <v>181.16855309661307</v>
      </c>
      <c r="AI97" s="2">
        <f t="shared" si="15"/>
        <v>206.88836545766083</v>
      </c>
      <c r="AK97" s="2">
        <f t="shared" si="16"/>
        <v>19.160632652632263</v>
      </c>
      <c r="AL97" s="2">
        <f t="shared" si="17"/>
        <v>43.832528178526083</v>
      </c>
      <c r="AM97" s="2">
        <f t="shared" si="18"/>
        <v>18.573053730791756</v>
      </c>
      <c r="AN97" s="2">
        <f t="shared" si="19"/>
        <v>17.252185514984035</v>
      </c>
      <c r="AO97" s="2">
        <f t="shared" si="20"/>
        <v>25.598220463195808</v>
      </c>
      <c r="AQ97" s="1" t="s">
        <v>239</v>
      </c>
      <c r="AR97" s="2">
        <f>'X01'!B94/SUM('X01'!$B94:$AB94)*C97</f>
        <v>3.5835906352545472</v>
      </c>
      <c r="AS97" s="2">
        <f>'X01'!C94/SUM('X01'!$B94:$AB94)*D97</f>
        <v>0.60797886751177443</v>
      </c>
      <c r="AT97" s="2">
        <f>'X01'!D94/SUM('X01'!$B94:$AB94)*E97</f>
        <v>2.301799512773965</v>
      </c>
      <c r="AU97" s="2">
        <f>'X01'!E94/SUM('X01'!$B94:$AB94)*F97</f>
        <v>0.4141483834200459</v>
      </c>
      <c r="AV97" s="2">
        <f>'X01'!F94/SUM('X01'!$B94:$AB94)*G97</f>
        <v>5.4316719877400637</v>
      </c>
      <c r="AW97" s="2">
        <f>'X01'!G94/SUM('X01'!$B94:$AB94)*H97</f>
        <v>0.42899414039525841</v>
      </c>
      <c r="AX97" s="2">
        <f>'X01'!H94/SUM('X01'!$B94:$AB94)*I97</f>
        <v>1.1905742026485098</v>
      </c>
      <c r="AY97" s="2">
        <f>'X01'!I94/SUM('X01'!$B94:$AB94)*J97</f>
        <v>3.2463960437691881</v>
      </c>
      <c r="AZ97" s="2">
        <f>'X01'!J94/SUM('X01'!$B94:$AB94)*K97</f>
        <v>1.4181193764493831</v>
      </c>
      <c r="BA97" s="2">
        <f>'X01'!K94/SUM('X01'!$B94:$AB94)*L97</f>
        <v>4.2267162246539769</v>
      </c>
      <c r="BB97" s="2">
        <f>'X01'!L94/SUM('X01'!$B94:$AB94)*M97</f>
        <v>2.5560460803477918</v>
      </c>
      <c r="BC97" s="2">
        <f>'X01'!M94/SUM('X01'!$B94:$AB94)*N97</f>
        <v>2.6180172823314716</v>
      </c>
      <c r="BD97" s="2">
        <f>'X01'!N94/SUM('X01'!$B94:$AB94)*O97</f>
        <v>7.494161020597498</v>
      </c>
      <c r="BE97" s="2">
        <f>'X01'!O94/SUM('X01'!$B94:$AB94)*P97</f>
        <v>1.8703629960535775</v>
      </c>
      <c r="BF97" s="2">
        <f>'X01'!P94/SUM('X01'!$B94:$AB94)*Q97</f>
        <v>1.146972529325464</v>
      </c>
      <c r="BG97" s="2">
        <f>'X01'!Q94/SUM('X01'!$B94:$AB94)*R97</f>
        <v>8.4953671861957876</v>
      </c>
      <c r="BH97" s="2">
        <f>'X01'!R94/SUM('X01'!$B94:$AB94)*S97</f>
        <v>18.108407353512924</v>
      </c>
      <c r="BI97" s="2">
        <f>'X01'!S94/SUM('X01'!$B94:$AB94)*T97</f>
        <v>2.7998885903118449</v>
      </c>
      <c r="BJ97" s="2">
        <f>'X01'!T94/SUM('X01'!$B94:$AB94)*U97</f>
        <v>16.243518558417289</v>
      </c>
      <c r="BK97" s="2">
        <f>'X01'!U94/SUM('X01'!$B94:$AB94)*V97</f>
        <v>47.313751695757176</v>
      </c>
      <c r="BL97" s="2">
        <f>'X01'!V94/SUM('X01'!$B94:$AB94)*W97</f>
        <v>10.484916829968244</v>
      </c>
      <c r="BM97" s="2">
        <f>'X01'!W94/SUM('X01'!$B94:$AB94)*X97</f>
        <v>8.9372567953132442</v>
      </c>
      <c r="BN97" s="2">
        <f>'X01'!X94/SUM('X01'!$B94:$AB94)*Y97</f>
        <v>9.0699675009273584</v>
      </c>
      <c r="BO97" s="2">
        <f>'X01'!Y94/SUM('X01'!$B94:$AB94)*Z97</f>
        <v>3.5560688510773248</v>
      </c>
      <c r="BP97" s="2">
        <f>'X01'!Z94/SUM('X01'!$B94:$AB94)*AA97</f>
        <v>3.9278640557823472</v>
      </c>
      <c r="BQ97" s="2">
        <f>'X01'!AA94/SUM('X01'!$B94:$AB94)*AB97</f>
        <v>6.6554920092590768</v>
      </c>
      <c r="BR97" s="2">
        <f>'X01'!AB94/SUM('X01'!$B94:$AB94)*AC97</f>
        <v>4.4258263296733595</v>
      </c>
      <c r="BT97" s="9">
        <f t="shared" si="21"/>
        <v>178.55387503946849</v>
      </c>
    </row>
    <row r="98" spans="1:72" x14ac:dyDescent="0.3">
      <c r="A98" s="1" t="s">
        <v>240</v>
      </c>
      <c r="B98" s="1" t="s">
        <v>241</v>
      </c>
      <c r="C98" s="2">
        <v>110.69067602152316</v>
      </c>
      <c r="D98" s="2">
        <v>99.545022135660929</v>
      </c>
      <c r="E98" s="2">
        <v>96.097545969826498</v>
      </c>
      <c r="F98" s="2">
        <v>75.751231009930336</v>
      </c>
      <c r="G98" s="2">
        <v>86.83359099985924</v>
      </c>
      <c r="H98" s="2">
        <v>95.159204786835332</v>
      </c>
      <c r="I98" s="2">
        <v>132.38950387179685</v>
      </c>
      <c r="J98" s="2">
        <v>137.73546759019936</v>
      </c>
      <c r="K98" s="2">
        <v>88.408276688313862</v>
      </c>
      <c r="L98" s="2">
        <v>118.07333417431323</v>
      </c>
      <c r="M98" s="2">
        <v>106.4026552614088</v>
      </c>
      <c r="N98" s="2">
        <v>125.20872140566293</v>
      </c>
      <c r="O98" s="2">
        <v>103.21489656533336</v>
      </c>
      <c r="P98" s="2">
        <v>62.099148692987455</v>
      </c>
      <c r="Q98" s="2">
        <v>64.157925802672239</v>
      </c>
      <c r="R98" s="2">
        <v>84.910314878771501</v>
      </c>
      <c r="S98" s="2">
        <v>76.987899011601854</v>
      </c>
      <c r="T98" s="2">
        <v>78.29368738619398</v>
      </c>
      <c r="U98" s="2">
        <v>93.666693109730602</v>
      </c>
      <c r="V98" s="2">
        <v>79.64260735231224</v>
      </c>
      <c r="W98" s="2">
        <v>82.901187733588273</v>
      </c>
      <c r="X98" s="2">
        <v>91.711437458974004</v>
      </c>
      <c r="Y98" s="2">
        <v>90.695571662157789</v>
      </c>
      <c r="Z98" s="2">
        <v>97.696739485392271</v>
      </c>
      <c r="AA98" s="2">
        <v>103.44837095185659</v>
      </c>
      <c r="AB98" s="2">
        <v>80.249553079445334</v>
      </c>
      <c r="AC98" s="2">
        <v>67.901409082015491</v>
      </c>
      <c r="AE98" s="2">
        <f t="shared" si="11"/>
        <v>99.495253542204608</v>
      </c>
      <c r="AF98" s="2">
        <f t="shared" si="12"/>
        <v>98.912304562184744</v>
      </c>
      <c r="AG98" s="2">
        <f t="shared" si="13"/>
        <v>82.147721714959658</v>
      </c>
      <c r="AH98" s="2">
        <f t="shared" si="14"/>
        <v>88.436065618240036</v>
      </c>
      <c r="AI98" s="2">
        <f t="shared" si="15"/>
        <v>87.324018149677428</v>
      </c>
      <c r="AK98" s="2">
        <f t="shared" si="16"/>
        <v>18.082282793086666</v>
      </c>
      <c r="AL98" s="2">
        <f t="shared" si="17"/>
        <v>26.243970351121821</v>
      </c>
      <c r="AM98" s="2">
        <f t="shared" si="18"/>
        <v>7.7554207042748411</v>
      </c>
      <c r="AN98" s="2">
        <f t="shared" si="19"/>
        <v>4.8201816073453623</v>
      </c>
      <c r="AO98" s="2">
        <f t="shared" si="20"/>
        <v>16.277529503610047</v>
      </c>
      <c r="AQ98" s="1" t="s">
        <v>241</v>
      </c>
      <c r="AR98" s="2">
        <f>'X01'!B95/SUM('X01'!$B95:$AB95)*C98</f>
        <v>0.79807531860726955</v>
      </c>
      <c r="AS98" s="2">
        <f>'X01'!C95/SUM('X01'!$B95:$AB95)*D98</f>
        <v>0.28929916379764803</v>
      </c>
      <c r="AT98" s="2">
        <f>'X01'!D95/SUM('X01'!$B95:$AB95)*E98</f>
        <v>1.079800397458522</v>
      </c>
      <c r="AU98" s="2">
        <f>'X01'!E95/SUM('X01'!$B95:$AB95)*F98</f>
        <v>0.19797008712156108</v>
      </c>
      <c r="AV98" s="2">
        <f>'X01'!F95/SUM('X01'!$B95:$AB95)*G98</f>
        <v>1.1448463466082499</v>
      </c>
      <c r="AW98" s="2">
        <f>'X01'!G95/SUM('X01'!$B95:$AB95)*H98</f>
        <v>0.25236754686567819</v>
      </c>
      <c r="AX98" s="2">
        <f>'X01'!H95/SUM('X01'!$B95:$AB95)*I98</f>
        <v>0.68345569140957263</v>
      </c>
      <c r="AY98" s="2">
        <f>'X01'!I95/SUM('X01'!$B95:$AB95)*J98</f>
        <v>2.2946591730672901</v>
      </c>
      <c r="AZ98" s="2">
        <f>'X01'!J95/SUM('X01'!$B95:$AB95)*K98</f>
        <v>0.91862077489685567</v>
      </c>
      <c r="BA98" s="2">
        <f>'X01'!K95/SUM('X01'!$B95:$AB95)*L98</f>
        <v>3.8251061535413706</v>
      </c>
      <c r="BB98" s="2">
        <f>'X01'!L95/SUM('X01'!$B95:$AB95)*M98</f>
        <v>1.1777813993674704</v>
      </c>
      <c r="BC98" s="2">
        <f>'X01'!M95/SUM('X01'!$B95:$AB95)*N98</f>
        <v>1.3656658392956589</v>
      </c>
      <c r="BD98" s="2">
        <f>'X01'!N95/SUM('X01'!$B95:$AB95)*O98</f>
        <v>2.3336099034422206</v>
      </c>
      <c r="BE98" s="2">
        <f>'X01'!O95/SUM('X01'!$B95:$AB95)*P98</f>
        <v>0.60939244935017878</v>
      </c>
      <c r="BF98" s="2">
        <f>'X01'!P95/SUM('X01'!$B95:$AB95)*Q98</f>
        <v>0.40604768492066079</v>
      </c>
      <c r="BG98" s="2">
        <f>'X01'!Q95/SUM('X01'!$B95:$AB95)*R98</f>
        <v>3.1064054554150311</v>
      </c>
      <c r="BH98" s="2">
        <f>'X01'!R95/SUM('X01'!$B95:$AB95)*S98</f>
        <v>6.8759852819033656</v>
      </c>
      <c r="BI98" s="2">
        <f>'X01'!S95/SUM('X01'!$B95:$AB95)*T98</f>
        <v>3.4041587283679968</v>
      </c>
      <c r="BJ98" s="2">
        <f>'X01'!T95/SUM('X01'!$B95:$AB95)*U98</f>
        <v>5.0874711660037315</v>
      </c>
      <c r="BK98" s="2">
        <f>'X01'!U95/SUM('X01'!$B95:$AB95)*V98</f>
        <v>22.887400618159241</v>
      </c>
      <c r="BL98" s="2">
        <f>'X01'!V95/SUM('X01'!$B95:$AB95)*W98</f>
        <v>7.0009203188925158</v>
      </c>
      <c r="BM98" s="2">
        <f>'X01'!W95/SUM('X01'!$B95:$AB95)*X98</f>
        <v>4.4584620691305465</v>
      </c>
      <c r="BN98" s="2">
        <f>'X01'!X95/SUM('X01'!$B95:$AB95)*Y98</f>
        <v>5.7340495475381319</v>
      </c>
      <c r="BO98" s="2">
        <f>'X01'!Y95/SUM('X01'!$B95:$AB95)*Z98</f>
        <v>1.5179667836941708</v>
      </c>
      <c r="BP98" s="2">
        <f>'X01'!Z95/SUM('X01'!$B95:$AB95)*AA98</f>
        <v>3.6301536365316331</v>
      </c>
      <c r="BQ98" s="2">
        <f>'X01'!AA95/SUM('X01'!$B95:$AB95)*AB98</f>
        <v>3.8000891753377672</v>
      </c>
      <c r="BR98" s="2">
        <f>'X01'!AB95/SUM('X01'!$B95:$AB95)*AC98</f>
        <v>2.004792463795904</v>
      </c>
      <c r="BT98" s="9">
        <f t="shared" si="21"/>
        <v>86.884553174520263</v>
      </c>
    </row>
    <row r="99" spans="1:72" x14ac:dyDescent="0.3">
      <c r="A99" s="1" t="s">
        <v>242</v>
      </c>
      <c r="B99" s="1" t="s">
        <v>243</v>
      </c>
      <c r="C99" s="2">
        <v>247.47165909407602</v>
      </c>
      <c r="D99" s="2">
        <v>207.01241450118223</v>
      </c>
      <c r="E99" s="2">
        <v>168.49696522678357</v>
      </c>
      <c r="F99" s="2">
        <v>147.84716729226</v>
      </c>
      <c r="G99" s="2">
        <v>175.50483767140432</v>
      </c>
      <c r="H99" s="2">
        <v>195.28245005695646</v>
      </c>
      <c r="I99" s="2">
        <v>348.73563808856181</v>
      </c>
      <c r="J99" s="2">
        <v>257.70905343778441</v>
      </c>
      <c r="K99" s="2">
        <v>201.86987010670009</v>
      </c>
      <c r="L99" s="2">
        <v>219.15430392054293</v>
      </c>
      <c r="M99" s="2">
        <v>202.08355128471661</v>
      </c>
      <c r="N99" s="2">
        <v>250.38537418947092</v>
      </c>
      <c r="O99" s="2">
        <v>181.15049806361367</v>
      </c>
      <c r="P99" s="2">
        <v>114.48956241526577</v>
      </c>
      <c r="Q99" s="2">
        <v>115.46905570688001</v>
      </c>
      <c r="R99" s="2">
        <v>150.84752905959238</v>
      </c>
      <c r="S99" s="2">
        <v>130.32918446402363</v>
      </c>
      <c r="T99" s="2">
        <v>131.21530072550217</v>
      </c>
      <c r="U99" s="2">
        <v>146.94456623453914</v>
      </c>
      <c r="V99" s="2">
        <v>133.03712793223428</v>
      </c>
      <c r="W99" s="2">
        <v>150.95882736017475</v>
      </c>
      <c r="X99" s="2">
        <v>174.66633250560429</v>
      </c>
      <c r="Y99" s="2">
        <v>162.91551815066822</v>
      </c>
      <c r="Z99" s="2">
        <v>196.81214462338437</v>
      </c>
      <c r="AA99" s="2">
        <v>230.36430338510303</v>
      </c>
      <c r="AB99" s="2">
        <v>154.12247351002563</v>
      </c>
      <c r="AC99" s="2">
        <v>104.49828794928165</v>
      </c>
      <c r="AE99" s="2">
        <f t="shared" si="11"/>
        <v>212.90730456160347</v>
      </c>
      <c r="AF99" s="2">
        <f t="shared" si="12"/>
        <v>188.12875535384077</v>
      </c>
      <c r="AG99" s="2">
        <f t="shared" si="13"/>
        <v>135.38154483907482</v>
      </c>
      <c r="AH99" s="2">
        <f t="shared" si="14"/>
        <v>162.8468926721491</v>
      </c>
      <c r="AI99" s="2">
        <f t="shared" si="15"/>
        <v>171.44930236694867</v>
      </c>
      <c r="AK99" s="2">
        <f t="shared" si="16"/>
        <v>67.815264074424675</v>
      </c>
      <c r="AL99" s="2">
        <f t="shared" si="17"/>
        <v>52.683242469174466</v>
      </c>
      <c r="AM99" s="2">
        <f t="shared" si="18"/>
        <v>7.7906715542438212</v>
      </c>
      <c r="AN99" s="2">
        <f t="shared" si="19"/>
        <v>11.853901558025884</v>
      </c>
      <c r="AO99" s="2">
        <f t="shared" si="20"/>
        <v>54.457654625974378</v>
      </c>
      <c r="AQ99" s="1" t="s">
        <v>243</v>
      </c>
      <c r="AR99" s="2">
        <f>'X01'!B96/SUM('X01'!$B96:$AB96)*C99</f>
        <v>1.8971497269851707</v>
      </c>
      <c r="AS99" s="2">
        <f>'X01'!C96/SUM('X01'!$B96:$AB96)*D99</f>
        <v>0.42863717430932924</v>
      </c>
      <c r="AT99" s="2">
        <f>'X01'!D96/SUM('X01'!$B96:$AB96)*E99</f>
        <v>2.0222863847297567</v>
      </c>
      <c r="AU99" s="2">
        <f>'X01'!E96/SUM('X01'!$B96:$AB96)*F99</f>
        <v>0.19649060040629296</v>
      </c>
      <c r="AV99" s="2">
        <f>'X01'!F96/SUM('X01'!$B96:$AB96)*G99</f>
        <v>3.4094534431170018</v>
      </c>
      <c r="AW99" s="2">
        <f>'X01'!G96/SUM('X01'!$B96:$AB96)*H99</f>
        <v>0.38557755261072119</v>
      </c>
      <c r="AX99" s="2">
        <f>'X01'!H96/SUM('X01'!$B96:$AB96)*I99</f>
        <v>1.3998309629769954</v>
      </c>
      <c r="AY99" s="2">
        <f>'X01'!I96/SUM('X01'!$B96:$AB96)*J99</f>
        <v>3.2392906560397159</v>
      </c>
      <c r="AZ99" s="2">
        <f>'X01'!J96/SUM('X01'!$B96:$AB96)*K99</f>
        <v>1.353057260281108</v>
      </c>
      <c r="BA99" s="2">
        <f>'X01'!K96/SUM('X01'!$B96:$AB96)*L99</f>
        <v>4.7129393517869911</v>
      </c>
      <c r="BB99" s="2">
        <f>'X01'!L96/SUM('X01'!$B96:$AB96)*M99</f>
        <v>1.7448165610981494</v>
      </c>
      <c r="BC99" s="2">
        <f>'X01'!M96/SUM('X01'!$B96:$AB96)*N99</f>
        <v>2.1084879681969877</v>
      </c>
      <c r="BD99" s="2">
        <f>'X01'!N96/SUM('X01'!$B96:$AB96)*O99</f>
        <v>4.8523131293612529</v>
      </c>
      <c r="BE99" s="2">
        <f>'X01'!O96/SUM('X01'!$B96:$AB96)*P99</f>
        <v>0.7899316163171779</v>
      </c>
      <c r="BF99" s="2">
        <f>'X01'!P96/SUM('X01'!$B96:$AB96)*Q99</f>
        <v>0.59480730898792622</v>
      </c>
      <c r="BG99" s="2">
        <f>'X01'!Q96/SUM('X01'!$B96:$AB96)*R99</f>
        <v>5.8340810745452663</v>
      </c>
      <c r="BH99" s="2">
        <f>'X01'!R96/SUM('X01'!$B96:$AB96)*S99</f>
        <v>11.047777168097381</v>
      </c>
      <c r="BI99" s="2">
        <f>'X01'!S96/SUM('X01'!$B96:$AB96)*T99</f>
        <v>2.5705251164434797</v>
      </c>
      <c r="BJ99" s="2">
        <f>'X01'!T96/SUM('X01'!$B96:$AB96)*U99</f>
        <v>13.951223986751623</v>
      </c>
      <c r="BK99" s="2">
        <f>'X01'!U96/SUM('X01'!$B96:$AB96)*V99</f>
        <v>46.622224894692486</v>
      </c>
      <c r="BL99" s="2">
        <f>'X01'!V96/SUM('X01'!$B96:$AB96)*W99</f>
        <v>11.157546701027492</v>
      </c>
      <c r="BM99" s="2">
        <f>'X01'!W96/SUM('X01'!$B96:$AB96)*X99</f>
        <v>7.8248124342965726</v>
      </c>
      <c r="BN99" s="2">
        <f>'X01'!X96/SUM('X01'!$B96:$AB96)*Y99</f>
        <v>11.43264866011482</v>
      </c>
      <c r="BO99" s="2">
        <f>'X01'!Y96/SUM('X01'!$B96:$AB96)*Z99</f>
        <v>2.5014356299436682</v>
      </c>
      <c r="BP99" s="2">
        <f>'X01'!Z96/SUM('X01'!$B96:$AB96)*AA99</f>
        <v>4.6728996128268241</v>
      </c>
      <c r="BQ99" s="2">
        <f>'X01'!AA96/SUM('X01'!$B96:$AB96)*AB99</f>
        <v>4.3202075404812401</v>
      </c>
      <c r="BR99" s="2">
        <f>'X01'!AB96/SUM('X01'!$B96:$AB96)*AC99</f>
        <v>1.7259185921301756</v>
      </c>
      <c r="BT99" s="9">
        <f t="shared" si="21"/>
        <v>152.7963711085556</v>
      </c>
    </row>
    <row r="100" spans="1:72" x14ac:dyDescent="0.3">
      <c r="A100" s="1" t="s">
        <v>244</v>
      </c>
      <c r="B100" s="1" t="s">
        <v>245</v>
      </c>
      <c r="C100" s="2">
        <v>5170.9580642729507</v>
      </c>
      <c r="D100" s="2">
        <v>4879.3488800900968</v>
      </c>
      <c r="E100" s="2">
        <v>1693.0661270846199</v>
      </c>
      <c r="F100" s="2">
        <v>4908.1288788552074</v>
      </c>
      <c r="G100" s="2">
        <v>3814.5571113953961</v>
      </c>
      <c r="H100" s="2">
        <v>4061.1838742903747</v>
      </c>
      <c r="I100" s="2">
        <v>9427.0311035262639</v>
      </c>
      <c r="J100" s="2">
        <v>1956.7080218484948</v>
      </c>
      <c r="K100" s="2">
        <v>4373.4657912232833</v>
      </c>
      <c r="L100" s="2">
        <v>2111.3983843524948</v>
      </c>
      <c r="M100" s="2">
        <v>2615.6983065025956</v>
      </c>
      <c r="N100" s="2">
        <v>3041.0467880229276</v>
      </c>
      <c r="O100" s="2">
        <v>2147.204533956954</v>
      </c>
      <c r="P100" s="2">
        <v>2283.950875014441</v>
      </c>
      <c r="Q100" s="2">
        <v>1930.1380998844327</v>
      </c>
      <c r="R100" s="2">
        <v>2362.721913088556</v>
      </c>
      <c r="S100" s="2">
        <v>1870.7921935921304</v>
      </c>
      <c r="T100" s="2">
        <v>1013.5799909339466</v>
      </c>
      <c r="U100" s="2">
        <v>985.38334355626876</v>
      </c>
      <c r="V100" s="2">
        <v>1392.8867441979005</v>
      </c>
      <c r="W100" s="2">
        <v>1987.0690857738075</v>
      </c>
      <c r="X100" s="2">
        <v>2034.5051188727102</v>
      </c>
      <c r="Y100" s="2">
        <v>1685.5394778485113</v>
      </c>
      <c r="Z100" s="2">
        <v>3607.5153974488339</v>
      </c>
      <c r="AA100" s="2">
        <v>3827.2994041605862</v>
      </c>
      <c r="AB100" s="2">
        <v>2882.2830025091989</v>
      </c>
      <c r="AC100" s="2">
        <v>929.77452821213842</v>
      </c>
      <c r="AE100" s="2">
        <f t="shared" si="11"/>
        <v>4850.6105770735585</v>
      </c>
      <c r="AF100" s="2">
        <f t="shared" si="12"/>
        <v>2535.8147459882425</v>
      </c>
      <c r="AG100" s="2">
        <f t="shared" si="13"/>
        <v>1315.6605680700616</v>
      </c>
      <c r="AH100" s="2">
        <f t="shared" si="14"/>
        <v>1902.3712274983429</v>
      </c>
      <c r="AI100" s="2">
        <f t="shared" si="15"/>
        <v>2811.7180830826892</v>
      </c>
      <c r="AK100" s="2">
        <f t="shared" si="16"/>
        <v>2335.1327531520042</v>
      </c>
      <c r="AL100" s="2">
        <f t="shared" si="17"/>
        <v>771.79617163423677</v>
      </c>
      <c r="AM100" s="2">
        <f t="shared" si="18"/>
        <v>414.1138024140725</v>
      </c>
      <c r="AN100" s="2">
        <f t="shared" si="19"/>
        <v>189.27374369202803</v>
      </c>
      <c r="AO100" s="2">
        <f t="shared" si="20"/>
        <v>1318.0022428973305</v>
      </c>
      <c r="AQ100" s="1" t="s">
        <v>245</v>
      </c>
      <c r="AR100" s="2">
        <f>'X01'!B97/SUM('X01'!$B97:$AB97)*C100</f>
        <v>20.845039967935534</v>
      </c>
      <c r="AS100" s="2">
        <f>'X01'!C97/SUM('X01'!$B97:$AB97)*D100</f>
        <v>3.2961464121825554</v>
      </c>
      <c r="AT100" s="2">
        <f>'X01'!D97/SUM('X01'!$B97:$AB97)*E100</f>
        <v>14.26255971053598</v>
      </c>
      <c r="AU100" s="2">
        <f>'X01'!E97/SUM('X01'!$B97:$AB97)*F100</f>
        <v>2.1859121966832893</v>
      </c>
      <c r="AV100" s="2">
        <f>'X01'!F97/SUM('X01'!$B97:$AB97)*G100</f>
        <v>59.977598139293285</v>
      </c>
      <c r="AW100" s="2">
        <f>'X01'!G97/SUM('X01'!$B97:$AB97)*H100</f>
        <v>4.7005063567518617</v>
      </c>
      <c r="AX100" s="2">
        <f>'X01'!H97/SUM('X01'!$B97:$AB97)*I100</f>
        <v>24.962679125427449</v>
      </c>
      <c r="AY100" s="2">
        <f>'X01'!I97/SUM('X01'!$B97:$AB97)*J100</f>
        <v>49.957714854855865</v>
      </c>
      <c r="AZ100" s="2">
        <f>'X01'!J97/SUM('X01'!$B97:$AB97)*K100</f>
        <v>17.680250653823713</v>
      </c>
      <c r="BA100" s="2">
        <f>'X01'!K97/SUM('X01'!$B97:$AB97)*L100</f>
        <v>37.376831306998277</v>
      </c>
      <c r="BB100" s="2">
        <f>'X01'!L97/SUM('X01'!$B97:$AB97)*M100</f>
        <v>16.898569786188428</v>
      </c>
      <c r="BC100" s="2">
        <f>'X01'!M97/SUM('X01'!$B97:$AB97)*N100</f>
        <v>16.211046892483672</v>
      </c>
      <c r="BD100" s="2">
        <f>'X01'!N97/SUM('X01'!$B97:$AB97)*O100</f>
        <v>46.2138129101914</v>
      </c>
      <c r="BE100" s="2">
        <f>'X01'!O97/SUM('X01'!$B97:$AB97)*P100</f>
        <v>13.405442447956732</v>
      </c>
      <c r="BF100" s="2">
        <f>'X01'!P97/SUM('X01'!$B97:$AB97)*Q100</f>
        <v>12.452558671782999</v>
      </c>
      <c r="BG100" s="2">
        <f>'X01'!Q97/SUM('X01'!$B97:$AB97)*R100</f>
        <v>98.001972913012651</v>
      </c>
      <c r="BH100" s="2">
        <f>'X01'!R97/SUM('X01'!$B97:$AB97)*S100</f>
        <v>216.52232320037845</v>
      </c>
      <c r="BI100" s="2">
        <f>'X01'!S97/SUM('X01'!$B97:$AB97)*T100</f>
        <v>39.459003726640468</v>
      </c>
      <c r="BJ100" s="2">
        <f>'X01'!T97/SUM('X01'!$B97:$AB97)*U100</f>
        <v>108.10079694128245</v>
      </c>
      <c r="BK100" s="2">
        <f>'X01'!U97/SUM('X01'!$B97:$AB97)*V100</f>
        <v>404.11731302185001</v>
      </c>
      <c r="BL100" s="2">
        <f>'X01'!V97/SUM('X01'!$B97:$AB97)*W100</f>
        <v>164.85758909257356</v>
      </c>
      <c r="BM100" s="2">
        <f>'X01'!W97/SUM('X01'!$B97:$AB97)*X100</f>
        <v>84.4032797512169</v>
      </c>
      <c r="BN100" s="2">
        <f>'X01'!X97/SUM('X01'!$B97:$AB97)*Y100</f>
        <v>126.34740251549624</v>
      </c>
      <c r="BO100" s="2">
        <f>'X01'!Y97/SUM('X01'!$B97:$AB97)*Z100</f>
        <v>37.801047231320275</v>
      </c>
      <c r="BP100" s="2">
        <f>'X01'!Z97/SUM('X01'!$B97:$AB97)*AA100</f>
        <v>77.162791854650933</v>
      </c>
      <c r="BQ100" s="2">
        <f>'X01'!AA97/SUM('X01'!$B97:$AB97)*AB100</f>
        <v>79.588805562863769</v>
      </c>
      <c r="BR100" s="2">
        <f>'X01'!AB97/SUM('X01'!$B97:$AB97)*AC100</f>
        <v>18.911049808950622</v>
      </c>
      <c r="BT100" s="9">
        <f t="shared" si="21"/>
        <v>1795.7000450533274</v>
      </c>
    </row>
    <row r="101" spans="1:72" x14ac:dyDescent="0.3">
      <c r="A101" s="1" t="s">
        <v>246</v>
      </c>
      <c r="B101" s="1" t="s">
        <v>247</v>
      </c>
      <c r="C101" s="2">
        <v>8660.1083915904419</v>
      </c>
      <c r="D101" s="2">
        <v>12649.156256731767</v>
      </c>
      <c r="E101" s="2">
        <v>5050.7930243421242</v>
      </c>
      <c r="F101" s="2">
        <v>14075.206071636416</v>
      </c>
      <c r="G101" s="2">
        <v>6266.070659237932</v>
      </c>
      <c r="H101" s="2">
        <v>8876.7044377701095</v>
      </c>
      <c r="I101" s="2">
        <v>12704.806009982522</v>
      </c>
      <c r="J101" s="2">
        <v>3019.5751864538424</v>
      </c>
      <c r="K101" s="2">
        <v>9990.2644226375269</v>
      </c>
      <c r="L101" s="2">
        <v>5699.4436412699752</v>
      </c>
      <c r="M101" s="2">
        <v>7463.0752256325368</v>
      </c>
      <c r="N101" s="2">
        <v>8694.1033906163666</v>
      </c>
      <c r="O101" s="2">
        <v>5064.2027810456684</v>
      </c>
      <c r="P101" s="2">
        <v>5707.3897245203161</v>
      </c>
      <c r="Q101" s="2">
        <v>4899.7441918435234</v>
      </c>
      <c r="R101" s="2">
        <v>4381.7012925968229</v>
      </c>
      <c r="S101" s="2">
        <v>3314.1227086043036</v>
      </c>
      <c r="T101" s="2">
        <v>2018.8378735698584</v>
      </c>
      <c r="U101" s="2">
        <v>2676.6222637704432</v>
      </c>
      <c r="V101" s="2">
        <v>2816.5981260484436</v>
      </c>
      <c r="W101" s="2">
        <v>3117.7170920440353</v>
      </c>
      <c r="X101" s="2">
        <v>4948.9919045363895</v>
      </c>
      <c r="Y101" s="2">
        <v>3788.7481759302891</v>
      </c>
      <c r="Z101" s="2">
        <v>5826.0934753550127</v>
      </c>
      <c r="AA101" s="2">
        <v>4151.7370186023181</v>
      </c>
      <c r="AB101" s="2">
        <v>4861.2064116349211</v>
      </c>
      <c r="AC101" s="2">
        <v>3096.3060067292713</v>
      </c>
      <c r="AE101" s="2">
        <f t="shared" si="11"/>
        <v>9754.6921216130449</v>
      </c>
      <c r="AF101" s="2">
        <f t="shared" si="12"/>
        <v>6102.1666507351756</v>
      </c>
      <c r="AG101" s="2">
        <f t="shared" si="13"/>
        <v>2706.5452429982624</v>
      </c>
      <c r="AH101" s="2">
        <f t="shared" si="14"/>
        <v>3951.819057503571</v>
      </c>
      <c r="AI101" s="2">
        <f t="shared" si="15"/>
        <v>4483.8357280803812</v>
      </c>
      <c r="AK101" s="2">
        <f t="shared" si="16"/>
        <v>3464.4397747265934</v>
      </c>
      <c r="AL101" s="2">
        <f t="shared" si="17"/>
        <v>2207.6884712611077</v>
      </c>
      <c r="AM101" s="2">
        <f t="shared" si="18"/>
        <v>533.88476423035797</v>
      </c>
      <c r="AN101" s="2">
        <f t="shared" si="19"/>
        <v>926.46421627068264</v>
      </c>
      <c r="AO101" s="2">
        <f t="shared" si="20"/>
        <v>1151.7512424412469</v>
      </c>
      <c r="AQ101" s="1" t="s">
        <v>247</v>
      </c>
      <c r="AR101" s="2">
        <f>'X01'!B98/SUM('X01'!$B98:$AB98)*C101</f>
        <v>36.166229826620487</v>
      </c>
      <c r="AS101" s="2">
        <f>'X01'!C98/SUM('X01'!$B98:$AB98)*D101</f>
        <v>9.6793715204794974</v>
      </c>
      <c r="AT101" s="2">
        <f>'X01'!D98/SUM('X01'!$B98:$AB98)*E101</f>
        <v>43.390488646295175</v>
      </c>
      <c r="AU101" s="2">
        <f>'X01'!E98/SUM('X01'!$B98:$AB98)*F101</f>
        <v>8.0398191219628554</v>
      </c>
      <c r="AV101" s="2">
        <f>'X01'!F98/SUM('X01'!$B98:$AB98)*G101</f>
        <v>100.46908479632474</v>
      </c>
      <c r="AW101" s="2">
        <f>'X01'!G98/SUM('X01'!$B98:$AB98)*H101</f>
        <v>11.353105353679265</v>
      </c>
      <c r="AX101" s="2">
        <f>'X01'!H98/SUM('X01'!$B98:$AB98)*I101</f>
        <v>35.087171761732421</v>
      </c>
      <c r="AY101" s="2">
        <f>'X01'!I98/SUM('X01'!$B98:$AB98)*J101</f>
        <v>76.813904031241407</v>
      </c>
      <c r="AZ101" s="2">
        <f>'X01'!J98/SUM('X01'!$B98:$AB98)*K101</f>
        <v>42.403388942533333</v>
      </c>
      <c r="BA101" s="2">
        <f>'X01'!K98/SUM('X01'!$B98:$AB98)*L101</f>
        <v>102.10804102542721</v>
      </c>
      <c r="BB101" s="2">
        <f>'X01'!L98/SUM('X01'!$B98:$AB98)*M101</f>
        <v>49.731616852142444</v>
      </c>
      <c r="BC101" s="2">
        <f>'X01'!M98/SUM('X01'!$B98:$AB98)*N101</f>
        <v>49.095696419633917</v>
      </c>
      <c r="BD101" s="2">
        <f>'X01'!N98/SUM('X01'!$B98:$AB98)*O101</f>
        <v>110.65243446118157</v>
      </c>
      <c r="BE101" s="2">
        <f>'X01'!O98/SUM('X01'!$B98:$AB98)*P101</f>
        <v>34.413392669406562</v>
      </c>
      <c r="BF101" s="2">
        <f>'X01'!P98/SUM('X01'!$B98:$AB98)*Q101</f>
        <v>32.204273063150197</v>
      </c>
      <c r="BG101" s="2">
        <f>'X01'!Q98/SUM('X01'!$B98:$AB98)*R101</f>
        <v>182.64133417882712</v>
      </c>
      <c r="BH101" s="2">
        <f>'X01'!R98/SUM('X01'!$B98:$AB98)*S101</f>
        <v>380.44024581111222</v>
      </c>
      <c r="BI101" s="2">
        <f>'X01'!S98/SUM('X01'!$B98:$AB98)*T101</f>
        <v>77.612431377057021</v>
      </c>
      <c r="BJ101" s="2">
        <f>'X01'!T98/SUM('X01'!$B98:$AB98)*U101</f>
        <v>296.9892231427516</v>
      </c>
      <c r="BK101" s="2">
        <f>'X01'!U98/SUM('X01'!$B98:$AB98)*V101</f>
        <v>807.16192520225673</v>
      </c>
      <c r="BL101" s="2">
        <f>'X01'!V98/SUM('X01'!$B98:$AB98)*W101</f>
        <v>255.05743549108377</v>
      </c>
      <c r="BM101" s="2">
        <f>'X01'!W98/SUM('X01'!$B98:$AB98)*X101</f>
        <v>203.33730335749041</v>
      </c>
      <c r="BN101" s="2">
        <f>'X01'!X98/SUM('X01'!$B98:$AB98)*Y101</f>
        <v>280.47295251726933</v>
      </c>
      <c r="BO101" s="2">
        <f>'X01'!Y98/SUM('X01'!$B98:$AB98)*Z101</f>
        <v>61.53754873916079</v>
      </c>
      <c r="BP101" s="2">
        <f>'X01'!Z98/SUM('X01'!$B98:$AB98)*AA101</f>
        <v>83.173159805884453</v>
      </c>
      <c r="BQ101" s="2">
        <f>'X01'!AA98/SUM('X01'!$B98:$AB98)*AB101</f>
        <v>134.30054045054968</v>
      </c>
      <c r="BR101" s="2">
        <f>'X01'!AB98/SUM('X01'!$B98:$AB98)*AC101</f>
        <v>73.889532490535984</v>
      </c>
      <c r="BT101" s="9">
        <f t="shared" si="21"/>
        <v>3578.2216510557901</v>
      </c>
    </row>
    <row r="102" spans="1:72" x14ac:dyDescent="0.3">
      <c r="A102" s="1" t="s">
        <v>248</v>
      </c>
      <c r="B102" s="1" t="s">
        <v>249</v>
      </c>
      <c r="C102" s="2">
        <v>374.5906644319316</v>
      </c>
      <c r="D102" s="2">
        <v>220.62460127806656</v>
      </c>
      <c r="E102" s="2">
        <v>376.72445617962148</v>
      </c>
      <c r="F102" s="2">
        <v>138.0473970839999</v>
      </c>
      <c r="G102" s="2">
        <v>251.44276677420672</v>
      </c>
      <c r="H102" s="2">
        <v>249.17135694415759</v>
      </c>
      <c r="I102" s="2">
        <v>686.05060094303622</v>
      </c>
      <c r="J102" s="2">
        <v>2734.7423204105348</v>
      </c>
      <c r="K102" s="2">
        <v>332.80972473476822</v>
      </c>
      <c r="L102" s="2">
        <v>1699.9605209096085</v>
      </c>
      <c r="M102" s="2">
        <v>2875.6978232511137</v>
      </c>
      <c r="N102" s="2">
        <v>678.12742498216755</v>
      </c>
      <c r="O102" s="2">
        <v>589.58780756631882</v>
      </c>
      <c r="P102" s="2">
        <v>331.76103506443275</v>
      </c>
      <c r="Q102" s="2">
        <v>149.94778399405416</v>
      </c>
      <c r="R102" s="2">
        <v>321.58790687563504</v>
      </c>
      <c r="S102" s="2">
        <v>232.40818630497404</v>
      </c>
      <c r="T102" s="2">
        <v>1164.6229986008677</v>
      </c>
      <c r="U102" s="2">
        <v>317.28482134606395</v>
      </c>
      <c r="V102" s="2">
        <v>310.79444400011431</v>
      </c>
      <c r="W102" s="2">
        <v>496.03363737616218</v>
      </c>
      <c r="X102" s="2">
        <v>277.94408608580153</v>
      </c>
      <c r="Y102" s="2">
        <v>224.32811691301058</v>
      </c>
      <c r="Z102" s="2">
        <v>144.56500855339073</v>
      </c>
      <c r="AA102" s="2">
        <v>162.38616161585921</v>
      </c>
      <c r="AB102" s="2">
        <v>147.7402239322839</v>
      </c>
      <c r="AC102" s="2">
        <v>154.65903886615092</v>
      </c>
      <c r="AE102" s="2">
        <f t="shared" si="11"/>
        <v>328.09312051928862</v>
      </c>
      <c r="AF102" s="2">
        <f t="shared" si="12"/>
        <v>1079.3580386431813</v>
      </c>
      <c r="AG102" s="2">
        <f t="shared" si="13"/>
        <v>506.27761256300494</v>
      </c>
      <c r="AH102" s="2">
        <f t="shared" si="14"/>
        <v>332.76861345832475</v>
      </c>
      <c r="AI102" s="2">
        <f t="shared" si="15"/>
        <v>152.3376082419212</v>
      </c>
      <c r="AK102" s="2">
        <f t="shared" si="16"/>
        <v>179.08627683713979</v>
      </c>
      <c r="AL102" s="2">
        <f t="shared" si="17"/>
        <v>1078.6216161423451</v>
      </c>
      <c r="AM102" s="2">
        <f t="shared" si="18"/>
        <v>440.58864196269809</v>
      </c>
      <c r="AN102" s="2">
        <f t="shared" si="19"/>
        <v>143.91062873795477</v>
      </c>
      <c r="AO102" s="2">
        <f t="shared" si="20"/>
        <v>7.914369072782236</v>
      </c>
      <c r="AQ102" s="1" t="s">
        <v>249</v>
      </c>
      <c r="AR102" s="2">
        <f>'X01'!B99/SUM('X01'!$B99:$AB99)*C102</f>
        <v>7.9421033401680621</v>
      </c>
      <c r="AS102" s="2">
        <f>'X01'!C99/SUM('X01'!$B99:$AB99)*D102</f>
        <v>0.5723126043754807</v>
      </c>
      <c r="AT102" s="2">
        <f>'X01'!D99/SUM('X01'!$B99:$AB99)*E102</f>
        <v>74.622381881060534</v>
      </c>
      <c r="AU102" s="2">
        <f>'X01'!E99/SUM('X01'!$B99:$AB99)*F102</f>
        <v>6.386164812487781E-2</v>
      </c>
      <c r="AV102" s="2">
        <f>'X01'!F99/SUM('X01'!$B99:$AB99)*G102</f>
        <v>35.754535703740025</v>
      </c>
      <c r="AW102" s="2">
        <f>'X01'!G99/SUM('X01'!$B99:$AB99)*H102</f>
        <v>3.1488723480002969</v>
      </c>
      <c r="AX102" s="2">
        <f>'X01'!H99/SUM('X01'!$B99:$AB99)*I102</f>
        <v>1.5690614181655964</v>
      </c>
      <c r="AY102" s="2">
        <f>'X01'!I99/SUM('X01'!$B99:$AB99)*J102</f>
        <v>6.1718453737356107</v>
      </c>
      <c r="AZ102" s="2">
        <f>'X01'!J99/SUM('X01'!$B99:$AB99)*K102</f>
        <v>0.28202019061130912</v>
      </c>
      <c r="BA102" s="2">
        <f>'X01'!K99/SUM('X01'!$B99:$AB99)*L102</f>
        <v>4.3656951180741181</v>
      </c>
      <c r="BB102" s="2">
        <f>'X01'!L99/SUM('X01'!$B99:$AB99)*M102</f>
        <v>2.8968585669461451</v>
      </c>
      <c r="BC102" s="2">
        <f>'X01'!M99/SUM('X01'!$B99:$AB99)*N102</f>
        <v>0.57757136992748315</v>
      </c>
      <c r="BD102" s="2">
        <f>'X01'!N99/SUM('X01'!$B99:$AB99)*O102</f>
        <v>2.4164897300143982</v>
      </c>
      <c r="BE102" s="2">
        <f>'X01'!O99/SUM('X01'!$B99:$AB99)*P102</f>
        <v>0.35141442464174366</v>
      </c>
      <c r="BF102" s="2">
        <f>'X01'!P99/SUM('X01'!$B99:$AB99)*Q102</f>
        <v>1.4981942291341004</v>
      </c>
      <c r="BG102" s="2">
        <f>'X01'!Q99/SUM('X01'!$B99:$AB99)*R102</f>
        <v>13.200095062980568</v>
      </c>
      <c r="BH102" s="2">
        <f>'X01'!R99/SUM('X01'!$B99:$AB99)*S102</f>
        <v>3.3721081602067158</v>
      </c>
      <c r="BI102" s="2">
        <f>'X01'!S99/SUM('X01'!$B99:$AB99)*T102</f>
        <v>5.3926589572825065</v>
      </c>
      <c r="BJ102" s="2">
        <f>'X01'!T99/SUM('X01'!$B99:$AB99)*U102</f>
        <v>35.922219892041326</v>
      </c>
      <c r="BK102" s="2">
        <f>'X01'!U99/SUM('X01'!$B99:$AB99)*V102</f>
        <v>29.2818464649521</v>
      </c>
      <c r="BL102" s="2">
        <f>'X01'!V99/SUM('X01'!$B99:$AB99)*W102</f>
        <v>9.3760389740014212</v>
      </c>
      <c r="BM102" s="2">
        <f>'X01'!W99/SUM('X01'!$B99:$AB99)*X102</f>
        <v>13.380605965314876</v>
      </c>
      <c r="BN102" s="2">
        <f>'X01'!X99/SUM('X01'!$B99:$AB99)*Y102</f>
        <v>21.650323625146502</v>
      </c>
      <c r="BO102" s="2">
        <f>'X01'!Y99/SUM('X01'!$B99:$AB99)*Z102</f>
        <v>5.3826399435438308</v>
      </c>
      <c r="BP102" s="2">
        <f>'X01'!Z99/SUM('X01'!$B99:$AB99)*AA102</f>
        <v>14.902727445199885</v>
      </c>
      <c r="BQ102" s="2">
        <f>'X01'!AA99/SUM('X01'!$B99:$AB99)*AB102</f>
        <v>5.084402729383652</v>
      </c>
      <c r="BR102" s="2">
        <f>'X01'!AB99/SUM('X01'!$B99:$AB99)*AC102</f>
        <v>0.50416741737964788</v>
      </c>
      <c r="BT102" s="9">
        <f t="shared" si="21"/>
        <v>299.6830525841529</v>
      </c>
    </row>
    <row r="103" spans="1:72" x14ac:dyDescent="0.3">
      <c r="A103" s="1" t="s">
        <v>250</v>
      </c>
      <c r="B103" s="1" t="s">
        <v>251</v>
      </c>
      <c r="C103" s="2">
        <v>5840.6905561334388</v>
      </c>
      <c r="D103" s="2">
        <v>3593.8268415963953</v>
      </c>
      <c r="E103" s="2">
        <v>3362.3839141979925</v>
      </c>
      <c r="F103" s="2">
        <v>1283.5786166019438</v>
      </c>
      <c r="G103" s="2">
        <v>11704.897572858135</v>
      </c>
      <c r="H103" s="2">
        <v>1914.3750348919941</v>
      </c>
      <c r="I103" s="2">
        <v>1541.9495581811234</v>
      </c>
      <c r="J103" s="2">
        <v>6553.0542461215791</v>
      </c>
      <c r="K103" s="2">
        <v>2717.2253315832309</v>
      </c>
      <c r="L103" s="2">
        <v>5846.4840755483756</v>
      </c>
      <c r="M103" s="2">
        <v>7265.0272052033743</v>
      </c>
      <c r="N103" s="2">
        <v>6086.2095599942159</v>
      </c>
      <c r="O103" s="2">
        <v>4908.5578221145743</v>
      </c>
      <c r="P103" s="2">
        <v>3983.98225321156</v>
      </c>
      <c r="Q103" s="2">
        <v>3349.7703988226413</v>
      </c>
      <c r="R103" s="2">
        <v>4647.332527343895</v>
      </c>
      <c r="S103" s="2">
        <v>1263.8182385566115</v>
      </c>
      <c r="T103" s="2">
        <v>4905.9239797232522</v>
      </c>
      <c r="U103" s="2">
        <v>1289.0699931146978</v>
      </c>
      <c r="V103" s="2">
        <v>464.19833975345284</v>
      </c>
      <c r="W103" s="2">
        <v>1264.4087857016677</v>
      </c>
      <c r="X103" s="2">
        <v>4406.7497571217891</v>
      </c>
      <c r="Y103" s="2">
        <v>1983.5699869156783</v>
      </c>
      <c r="Z103" s="2">
        <v>4646.2136926986432</v>
      </c>
      <c r="AA103" s="2">
        <v>4526.7647351091346</v>
      </c>
      <c r="AB103" s="2">
        <v>3143.3295824708657</v>
      </c>
      <c r="AC103" s="2">
        <v>2526.6986545989348</v>
      </c>
      <c r="AE103" s="2">
        <f t="shared" si="11"/>
        <v>4177.3860134944316</v>
      </c>
      <c r="AF103" s="2">
        <f t="shared" si="12"/>
        <v>5039.7381577714941</v>
      </c>
      <c r="AG103" s="2">
        <f t="shared" si="13"/>
        <v>1980.7526377870036</v>
      </c>
      <c r="AH103" s="2">
        <f t="shared" si="14"/>
        <v>2551.576176579712</v>
      </c>
      <c r="AI103" s="2">
        <f t="shared" si="15"/>
        <v>3710.7516662193948</v>
      </c>
      <c r="AK103" s="2">
        <f t="shared" si="16"/>
        <v>3671.4131533707127</v>
      </c>
      <c r="AL103" s="2">
        <f t="shared" si="17"/>
        <v>1521.6703873852853</v>
      </c>
      <c r="AM103" s="2">
        <f t="shared" si="18"/>
        <v>1987.3754998581976</v>
      </c>
      <c r="AN103" s="2">
        <f t="shared" si="19"/>
        <v>1646.3747959650248</v>
      </c>
      <c r="AO103" s="2">
        <f t="shared" si="20"/>
        <v>1043.2187190032751</v>
      </c>
      <c r="AQ103" s="1" t="s">
        <v>251</v>
      </c>
      <c r="AR103" s="2">
        <f>'X01'!B100/SUM('X01'!$B100:$AB100)*C103</f>
        <v>6.793139366793759</v>
      </c>
      <c r="AS103" s="2">
        <f>'X01'!C100/SUM('X01'!$B100:$AB100)*D103</f>
        <v>2.523515327255359</v>
      </c>
      <c r="AT103" s="2">
        <f>'X01'!D100/SUM('X01'!$B100:$AB100)*E103</f>
        <v>30.565386197423532</v>
      </c>
      <c r="AU103" s="2">
        <f>'X01'!E100/SUM('X01'!$B100:$AB100)*F103</f>
        <v>1.8339273336637949</v>
      </c>
      <c r="AV103" s="2">
        <f>'X01'!F100/SUM('X01'!$B100:$AB100)*G103</f>
        <v>35.827012424412125</v>
      </c>
      <c r="AW103" s="2">
        <f>'X01'!G100/SUM('X01'!$B100:$AB100)*H103</f>
        <v>1.3649973408682488</v>
      </c>
      <c r="AX103" s="2">
        <f>'X01'!H100/SUM('X01'!$B100:$AB100)*I103</f>
        <v>2.1487323415284152</v>
      </c>
      <c r="AY103" s="2">
        <f>'X01'!I100/SUM('X01'!$B100:$AB100)*J103</f>
        <v>11.654580265353097</v>
      </c>
      <c r="AZ103" s="2">
        <f>'X01'!J100/SUM('X01'!$B100:$AB100)*K103</f>
        <v>5.9744171600836111</v>
      </c>
      <c r="BA103" s="2">
        <f>'X01'!K100/SUM('X01'!$B100:$AB100)*L103</f>
        <v>47.313833947886543</v>
      </c>
      <c r="BB103" s="2">
        <f>'X01'!L100/SUM('X01'!$B100:$AB100)*M103</f>
        <v>19.400928280322741</v>
      </c>
      <c r="BC103" s="2">
        <f>'X01'!M100/SUM('X01'!$B100:$AB100)*N103</f>
        <v>11.616320764308428</v>
      </c>
      <c r="BD103" s="2">
        <f>'X01'!N100/SUM('X01'!$B100:$AB100)*O103</f>
        <v>43.542788806208698</v>
      </c>
      <c r="BE103" s="2">
        <f>'X01'!O100/SUM('X01'!$B100:$AB100)*P103</f>
        <v>11.989178017857702</v>
      </c>
      <c r="BF103" s="2">
        <f>'X01'!P100/SUM('X01'!$B100:$AB100)*Q103</f>
        <v>6.747655303429358</v>
      </c>
      <c r="BG103" s="2">
        <f>'X01'!Q100/SUM('X01'!$B100:$AB100)*R103</f>
        <v>62.77063272494118</v>
      </c>
      <c r="BH103" s="2">
        <f>'X01'!R100/SUM('X01'!$B100:$AB100)*S103</f>
        <v>69.311942078947041</v>
      </c>
      <c r="BI103" s="2">
        <f>'X01'!S100/SUM('X01'!$B100:$AB100)*T103</f>
        <v>10.08182267807387</v>
      </c>
      <c r="BJ103" s="2">
        <f>'X01'!T100/SUM('X01'!$B100:$AB100)*U103</f>
        <v>160.76198704429729</v>
      </c>
      <c r="BK103" s="2">
        <f>'X01'!U100/SUM('X01'!$B100:$AB100)*V103</f>
        <v>293.46794952099333</v>
      </c>
      <c r="BL103" s="2">
        <f>'X01'!V100/SUM('X01'!$B100:$AB100)*W103</f>
        <v>50.586498208218252</v>
      </c>
      <c r="BM103" s="2">
        <f>'X01'!W100/SUM('X01'!$B100:$AB100)*X103</f>
        <v>25.196719644978199</v>
      </c>
      <c r="BN103" s="2">
        <f>'X01'!X100/SUM('X01'!$B100:$AB100)*Y103</f>
        <v>40.128396676069173</v>
      </c>
      <c r="BO103" s="2">
        <f>'X01'!Y100/SUM('X01'!$B100:$AB100)*Z103</f>
        <v>9.9511966003397792</v>
      </c>
      <c r="BP103" s="2">
        <f>'X01'!Z100/SUM('X01'!$B100:$AB100)*AA103</f>
        <v>19.32936187728076</v>
      </c>
      <c r="BQ103" s="2">
        <f>'X01'!AA100/SUM('X01'!$B100:$AB100)*AB103</f>
        <v>20.955473736809331</v>
      </c>
      <c r="BR103" s="2">
        <f>'X01'!AB100/SUM('X01'!$B100:$AB100)*AC103</f>
        <v>115.09000679384548</v>
      </c>
      <c r="BT103" s="9">
        <f t="shared" si="21"/>
        <v>1116.9284004621893</v>
      </c>
    </row>
    <row r="104" spans="1:72" x14ac:dyDescent="0.3">
      <c r="A104" s="1" t="s">
        <v>252</v>
      </c>
      <c r="B104" s="1" t="s">
        <v>253</v>
      </c>
      <c r="C104" s="2">
        <v>221.4715267350403</v>
      </c>
      <c r="D104" s="2">
        <v>219.19218127823564</v>
      </c>
      <c r="E104" s="2">
        <v>152.75634815976687</v>
      </c>
      <c r="F104" s="2">
        <v>97.957344727749273</v>
      </c>
      <c r="G104" s="2">
        <v>165.30904561061161</v>
      </c>
      <c r="H104" s="2">
        <v>168.85026441662546</v>
      </c>
      <c r="I104" s="2">
        <v>305.89090903022731</v>
      </c>
      <c r="J104" s="2">
        <v>281.0985793156533</v>
      </c>
      <c r="K104" s="2">
        <v>237.39105293260923</v>
      </c>
      <c r="L104" s="2">
        <v>239.2201607838943</v>
      </c>
      <c r="M104" s="2">
        <v>195.62869933843518</v>
      </c>
      <c r="N104" s="2">
        <v>243.76509649404318</v>
      </c>
      <c r="O104" s="2">
        <v>208.92017956167385</v>
      </c>
      <c r="P104" s="2">
        <v>173.05630486167559</v>
      </c>
      <c r="Q104" s="2">
        <v>171.66311973374923</v>
      </c>
      <c r="R104" s="2">
        <v>152.77991239283097</v>
      </c>
      <c r="S104" s="2">
        <v>128.93883259617604</v>
      </c>
      <c r="T104" s="2">
        <v>116.3293884002902</v>
      </c>
      <c r="U104" s="2">
        <v>104.61488244567084</v>
      </c>
      <c r="V104" s="2">
        <v>105.74917323503661</v>
      </c>
      <c r="W104" s="2">
        <v>155.57294652654357</v>
      </c>
      <c r="X104" s="2">
        <v>187.82284296308833</v>
      </c>
      <c r="Y104" s="2">
        <v>171.7404464723665</v>
      </c>
      <c r="Z104" s="2">
        <v>193.11174012400795</v>
      </c>
      <c r="AA104" s="2">
        <v>242.27530594620063</v>
      </c>
      <c r="AB104" s="2">
        <v>174.40965893857071</v>
      </c>
      <c r="AC104" s="2">
        <v>91.92992266814538</v>
      </c>
      <c r="AE104" s="2">
        <f t="shared" si="11"/>
        <v>190.20394570832235</v>
      </c>
      <c r="AF104" s="2">
        <f t="shared" si="12"/>
        <v>211.50256726828499</v>
      </c>
      <c r="AG104" s="2">
        <f t="shared" si="13"/>
        <v>113.90806916929343</v>
      </c>
      <c r="AH104" s="2">
        <f t="shared" si="14"/>
        <v>171.71207865399947</v>
      </c>
      <c r="AI104" s="2">
        <f t="shared" si="15"/>
        <v>175.43165691923119</v>
      </c>
      <c r="AK104" s="2">
        <f t="shared" si="16"/>
        <v>66.066817966829291</v>
      </c>
      <c r="AL104" s="2">
        <f t="shared" si="17"/>
        <v>41.975066472649715</v>
      </c>
      <c r="AM104" s="2">
        <f t="shared" si="18"/>
        <v>11.324273904014836</v>
      </c>
      <c r="AN104" s="2">
        <f t="shared" si="19"/>
        <v>16.124966933045311</v>
      </c>
      <c r="AO104" s="2">
        <f t="shared" si="20"/>
        <v>62.594576070082113</v>
      </c>
      <c r="AQ104" s="1" t="s">
        <v>253</v>
      </c>
      <c r="AR104" s="2">
        <f>'X01'!B101/SUM('X01'!$B101:$AB101)*C104</f>
        <v>0.54458744592512554</v>
      </c>
      <c r="AS104" s="2">
        <f>'X01'!C101/SUM('X01'!$B101:$AB101)*D104</f>
        <v>0.34190871040063214</v>
      </c>
      <c r="AT104" s="2">
        <f>'X01'!D101/SUM('X01'!$B101:$AB101)*E104</f>
        <v>1.6631039538696841</v>
      </c>
      <c r="AU104" s="2">
        <f>'X01'!E101/SUM('X01'!$B101:$AB101)*F104</f>
        <v>5.2502931650944246E-2</v>
      </c>
      <c r="AV104" s="2">
        <f>'X01'!F101/SUM('X01'!$B101:$AB101)*G104</f>
        <v>1.1484433002172283</v>
      </c>
      <c r="AW104" s="2">
        <f>'X01'!G101/SUM('X01'!$B101:$AB101)*H104</f>
        <v>0.11537015344944043</v>
      </c>
      <c r="AX104" s="2">
        <f>'X01'!H101/SUM('X01'!$B101:$AB101)*I104</f>
        <v>0.71368590235794116</v>
      </c>
      <c r="AY104" s="2">
        <f>'X01'!I101/SUM('X01'!$B101:$AB101)*J104</f>
        <v>1.4988619622427386</v>
      </c>
      <c r="AZ104" s="2">
        <f>'X01'!J101/SUM('X01'!$B101:$AB101)*K104</f>
        <v>1.1419697192583267</v>
      </c>
      <c r="BA104" s="2">
        <f>'X01'!K101/SUM('X01'!$B101:$AB101)*L104</f>
        <v>3.5073607759361862</v>
      </c>
      <c r="BB104" s="2">
        <f>'X01'!L101/SUM('X01'!$B101:$AB101)*M104</f>
        <v>1.0879455576805592</v>
      </c>
      <c r="BC104" s="2">
        <f>'X01'!M101/SUM('X01'!$B101:$AB101)*N104</f>
        <v>1.4705898095969288</v>
      </c>
      <c r="BD104" s="2">
        <f>'X01'!N101/SUM('X01'!$B101:$AB101)*O104</f>
        <v>5.4622741502107024</v>
      </c>
      <c r="BE104" s="2">
        <f>'X01'!O101/SUM('X01'!$B101:$AB101)*P104</f>
        <v>0.71512844704733602</v>
      </c>
      <c r="BF104" s="2">
        <f>'X01'!P101/SUM('X01'!$B101:$AB101)*Q104</f>
        <v>1.0034794853372071</v>
      </c>
      <c r="BG104" s="2">
        <f>'X01'!Q101/SUM('X01'!$B101:$AB101)*R104</f>
        <v>6.6551610122134228</v>
      </c>
      <c r="BH104" s="2">
        <f>'X01'!R101/SUM('X01'!$B101:$AB101)*S104</f>
        <v>9.2871547612061978</v>
      </c>
      <c r="BI104" s="2">
        <f>'X01'!S101/SUM('X01'!$B101:$AB101)*T104</f>
        <v>2.3127779716693344</v>
      </c>
      <c r="BJ104" s="2">
        <f>'X01'!T101/SUM('X01'!$B101:$AB101)*U104</f>
        <v>13.930916507019353</v>
      </c>
      <c r="BK104" s="2">
        <f>'X01'!U101/SUM('X01'!$B101:$AB101)*V104</f>
        <v>44.445992881901319</v>
      </c>
      <c r="BL104" s="2">
        <f>'X01'!V101/SUM('X01'!$B101:$AB101)*W104</f>
        <v>9.6931840486531229</v>
      </c>
      <c r="BM104" s="2">
        <f>'X01'!W101/SUM('X01'!$B101:$AB101)*X104</f>
        <v>6.8958138780498714</v>
      </c>
      <c r="BN104" s="2">
        <f>'X01'!X101/SUM('X01'!$B101:$AB101)*Y104</f>
        <v>7.9227147836197505</v>
      </c>
      <c r="BO104" s="2">
        <f>'X01'!Y101/SUM('X01'!$B101:$AB101)*Z104</f>
        <v>1.4601110854226054</v>
      </c>
      <c r="BP104" s="2">
        <f>'X01'!Z101/SUM('X01'!$B101:$AB101)*AA104</f>
        <v>3.52861197313152</v>
      </c>
      <c r="BQ104" s="2">
        <f>'X01'!AA101/SUM('X01'!$B101:$AB101)*AB104</f>
        <v>3.7204544323639279</v>
      </c>
      <c r="BR104" s="2">
        <f>'X01'!AB101/SUM('X01'!$B101:$AB101)*AC104</f>
        <v>2.2553392616761432</v>
      </c>
      <c r="BT104" s="9">
        <f t="shared" si="21"/>
        <v>132.57544490210756</v>
      </c>
    </row>
    <row r="105" spans="1:72" x14ac:dyDescent="0.3">
      <c r="A105" s="1" t="s">
        <v>254</v>
      </c>
      <c r="B105" s="1" t="s">
        <v>255</v>
      </c>
      <c r="C105" s="2">
        <v>244.81324197509207</v>
      </c>
      <c r="D105" s="2">
        <v>237.48270069906758</v>
      </c>
      <c r="E105" s="2">
        <v>155.15115870893192</v>
      </c>
      <c r="F105" s="2">
        <v>116.95622171776074</v>
      </c>
      <c r="G105" s="2">
        <v>176.29111577874639</v>
      </c>
      <c r="H105" s="2">
        <v>217.54846923671778</v>
      </c>
      <c r="I105" s="2">
        <v>329.70113979258048</v>
      </c>
      <c r="J105" s="2">
        <v>297.38479557554342</v>
      </c>
      <c r="K105" s="2">
        <v>255.02803766128594</v>
      </c>
      <c r="L105" s="2">
        <v>248.15104670156629</v>
      </c>
      <c r="M105" s="2">
        <v>206.20508603461747</v>
      </c>
      <c r="N105" s="2">
        <v>263.84962779450802</v>
      </c>
      <c r="O105" s="2">
        <v>214.48602695111532</v>
      </c>
      <c r="P105" s="2">
        <v>185.99299610703525</v>
      </c>
      <c r="Q105" s="2">
        <v>178.62605020470562</v>
      </c>
      <c r="R105" s="2">
        <v>153.90966238846141</v>
      </c>
      <c r="S105" s="2">
        <v>126.8599798036484</v>
      </c>
      <c r="T105" s="2">
        <v>113.43497604803116</v>
      </c>
      <c r="U105" s="2">
        <v>104.92300104103354</v>
      </c>
      <c r="V105" s="2">
        <v>104.36960256967811</v>
      </c>
      <c r="W105" s="2">
        <v>153.32681017605859</v>
      </c>
      <c r="X105" s="2">
        <v>187.547902527715</v>
      </c>
      <c r="Y105" s="2">
        <v>169.74692256510627</v>
      </c>
      <c r="Z105" s="2">
        <v>197.72193924404638</v>
      </c>
      <c r="AA105" s="2">
        <v>244.10521708171416</v>
      </c>
      <c r="AB105" s="2">
        <v>176.67977066967481</v>
      </c>
      <c r="AC105" s="2">
        <v>101.30717892748871</v>
      </c>
      <c r="AE105" s="2">
        <f t="shared" si="11"/>
        <v>211.13486398698527</v>
      </c>
      <c r="AF105" s="2">
        <f t="shared" si="12"/>
        <v>222.62592549098207</v>
      </c>
      <c r="AG105" s="2">
        <f t="shared" si="13"/>
        <v>112.39688986559781</v>
      </c>
      <c r="AH105" s="2">
        <f t="shared" si="14"/>
        <v>170.20721175629328</v>
      </c>
      <c r="AI105" s="2">
        <f t="shared" si="15"/>
        <v>179.95352648073103</v>
      </c>
      <c r="AK105" s="2">
        <f t="shared" si="16"/>
        <v>69.69626537048434</v>
      </c>
      <c r="AL105" s="2">
        <f t="shared" si="17"/>
        <v>46.536945330786708</v>
      </c>
      <c r="AM105" s="2">
        <f t="shared" si="18"/>
        <v>10.496903495340579</v>
      </c>
      <c r="AN105" s="2">
        <f t="shared" si="19"/>
        <v>17.115188869533164</v>
      </c>
      <c r="AO105" s="2">
        <f t="shared" si="20"/>
        <v>59.517844270066355</v>
      </c>
      <c r="AQ105" s="1" t="s">
        <v>255</v>
      </c>
      <c r="AR105" s="2">
        <f>'X01'!B102/SUM('X01'!$B102:$AB102)*C105</f>
        <v>0.48967099949559284</v>
      </c>
      <c r="AS105" s="2">
        <f>'X01'!C102/SUM('X01'!$B102:$AB102)*D105</f>
        <v>0.34438122339759314</v>
      </c>
      <c r="AT105" s="2">
        <f>'X01'!D102/SUM('X01'!$B102:$AB102)*E105</f>
        <v>1.6673212982449086</v>
      </c>
      <c r="AU105" s="2">
        <f>'X01'!E102/SUM('X01'!$B102:$AB102)*F105</f>
        <v>3.6685059089578559E-2</v>
      </c>
      <c r="AV105" s="2">
        <f>'X01'!F102/SUM('X01'!$B102:$AB102)*G105</f>
        <v>0.996936758017822</v>
      </c>
      <c r="AW105" s="2">
        <f>'X01'!G102/SUM('X01'!$B102:$AB102)*H105</f>
        <v>9.2960978762848756E-2</v>
      </c>
      <c r="AX105" s="2">
        <f>'X01'!H102/SUM('X01'!$B102:$AB102)*I105</f>
        <v>0.6879390088407783</v>
      </c>
      <c r="AY105" s="2">
        <f>'X01'!I102/SUM('X01'!$B102:$AB102)*J105</f>
        <v>1.2288516191388716</v>
      </c>
      <c r="AZ105" s="2">
        <f>'X01'!J102/SUM('X01'!$B102:$AB102)*K105</f>
        <v>1.1384559186443439</v>
      </c>
      <c r="BA105" s="2">
        <f>'X01'!K102/SUM('X01'!$B102:$AB102)*L105</f>
        <v>3.4518692740557904</v>
      </c>
      <c r="BB105" s="2">
        <f>'X01'!L102/SUM('X01'!$B102:$AB102)*M105</f>
        <v>1.0508041705828082</v>
      </c>
      <c r="BC105" s="2">
        <f>'X01'!M102/SUM('X01'!$B102:$AB102)*N105</f>
        <v>1.4513048896779464</v>
      </c>
      <c r="BD105" s="2">
        <f>'X01'!N102/SUM('X01'!$B102:$AB102)*O105</f>
        <v>5.5527680856741597</v>
      </c>
      <c r="BE105" s="2">
        <f>'X01'!O102/SUM('X01'!$B102:$AB102)*P105</f>
        <v>0.68739115299127029</v>
      </c>
      <c r="BF105" s="2">
        <f>'X01'!P102/SUM('X01'!$B102:$AB102)*Q105</f>
        <v>1.0068929096001227</v>
      </c>
      <c r="BG105" s="2">
        <f>'X01'!Q102/SUM('X01'!$B102:$AB102)*R105</f>
        <v>6.697078317948689</v>
      </c>
      <c r="BH105" s="2">
        <f>'X01'!R102/SUM('X01'!$B102:$AB102)*S105</f>
        <v>8.9675092551447051</v>
      </c>
      <c r="BI105" s="2">
        <f>'X01'!S102/SUM('X01'!$B102:$AB102)*T105</f>
        <v>2.2080578572491558</v>
      </c>
      <c r="BJ105" s="2">
        <f>'X01'!T102/SUM('X01'!$B102:$AB102)*U105</f>
        <v>14.035681205720945</v>
      </c>
      <c r="BK105" s="2">
        <f>'X01'!U102/SUM('X01'!$B102:$AB102)*V105</f>
        <v>45.433846311823544</v>
      </c>
      <c r="BL105" s="2">
        <f>'X01'!V102/SUM('X01'!$B102:$AB102)*W105</f>
        <v>9.5970399550602359</v>
      </c>
      <c r="BM105" s="2">
        <f>'X01'!W102/SUM('X01'!$B102:$AB102)*X105</f>
        <v>6.9058005749363183</v>
      </c>
      <c r="BN105" s="2">
        <f>'X01'!X102/SUM('X01'!$B102:$AB102)*Y105</f>
        <v>7.6987228222204989</v>
      </c>
      <c r="BO105" s="2">
        <f>'X01'!Y102/SUM('X01'!$B102:$AB102)*Z105</f>
        <v>1.4057510363564347</v>
      </c>
      <c r="BP105" s="2">
        <f>'X01'!Z102/SUM('X01'!$B102:$AB102)*AA105</f>
        <v>3.4710479090444673</v>
      </c>
      <c r="BQ105" s="2">
        <f>'X01'!AA102/SUM('X01'!$B102:$AB102)*AB105</f>
        <v>3.6543911107692528</v>
      </c>
      <c r="BR105" s="2">
        <f>'X01'!AB102/SUM('X01'!$B102:$AB102)*AC105</f>
        <v>1.9715248340239071</v>
      </c>
      <c r="BT105" s="9">
        <f t="shared" si="21"/>
        <v>131.93068453651262</v>
      </c>
    </row>
    <row r="106" spans="1:72" x14ac:dyDescent="0.3">
      <c r="A106" s="1" t="s">
        <v>256</v>
      </c>
      <c r="B106" s="1" t="s">
        <v>257</v>
      </c>
      <c r="C106" s="2">
        <v>85.004953775994622</v>
      </c>
      <c r="D106" s="2">
        <v>71.406589693502426</v>
      </c>
      <c r="E106" s="2">
        <v>211.36770719340248</v>
      </c>
      <c r="F106" s="2">
        <v>100.15084225665443</v>
      </c>
      <c r="G106" s="2">
        <v>61.960988375426631</v>
      </c>
      <c r="H106" s="2">
        <v>156.43924571629472</v>
      </c>
      <c r="I106" s="2">
        <v>99.536394143417425</v>
      </c>
      <c r="J106" s="2">
        <v>444.45309573114417</v>
      </c>
      <c r="K106" s="2">
        <v>91.026251832280082</v>
      </c>
      <c r="L106" s="2">
        <v>337.11068241467774</v>
      </c>
      <c r="M106" s="2">
        <v>221.34229181909046</v>
      </c>
      <c r="N106" s="2">
        <v>199.85680844176761</v>
      </c>
      <c r="O106" s="2">
        <v>208.71594936273985</v>
      </c>
      <c r="P106" s="2">
        <v>73.399749986642206</v>
      </c>
      <c r="Q106" s="2">
        <v>76.254316583252191</v>
      </c>
      <c r="R106" s="2">
        <v>148.95772946672963</v>
      </c>
      <c r="S106" s="2">
        <v>88.301243177442302</v>
      </c>
      <c r="T106" s="2">
        <v>101.68757023760946</v>
      </c>
      <c r="U106" s="2">
        <v>171.43251325448961</v>
      </c>
      <c r="V106" s="2">
        <v>109.36404644162951</v>
      </c>
      <c r="W106" s="2">
        <v>89.146126695582012</v>
      </c>
      <c r="X106" s="2">
        <v>183.67109383649725</v>
      </c>
      <c r="Y106" s="2">
        <v>187.11431869293835</v>
      </c>
      <c r="Z106" s="2">
        <v>102.64902207379204</v>
      </c>
      <c r="AA106" s="2">
        <v>140.27976655263507</v>
      </c>
      <c r="AB106" s="2">
        <v>117.12885921029491</v>
      </c>
      <c r="AC106" s="2">
        <v>85.897876214852971</v>
      </c>
      <c r="AE106" s="2">
        <f t="shared" si="11"/>
        <v>112.26667445067039</v>
      </c>
      <c r="AF106" s="2">
        <f t="shared" si="12"/>
        <v>200.12409729314709</v>
      </c>
      <c r="AG106" s="2">
        <f t="shared" si="13"/>
        <v>117.69634327779272</v>
      </c>
      <c r="AH106" s="2">
        <f t="shared" si="14"/>
        <v>153.31051307500587</v>
      </c>
      <c r="AI106" s="2">
        <f t="shared" si="15"/>
        <v>111.48888101289376</v>
      </c>
      <c r="AK106" s="2">
        <f t="shared" si="16"/>
        <v>53.267398036315257</v>
      </c>
      <c r="AL106" s="2">
        <f t="shared" si="17"/>
        <v>124.95459524331147</v>
      </c>
      <c r="AM106" s="2">
        <f t="shared" si="18"/>
        <v>36.866226000193869</v>
      </c>
      <c r="AN106" s="2">
        <f t="shared" si="19"/>
        <v>55.594651801580703</v>
      </c>
      <c r="AO106" s="2">
        <f t="shared" si="20"/>
        <v>23.048984625981532</v>
      </c>
      <c r="AQ106" s="1" t="s">
        <v>257</v>
      </c>
      <c r="AR106" s="2">
        <f>'X01'!B103/SUM('X01'!$B103:$AB103)*C106</f>
        <v>0.43108792454749534</v>
      </c>
      <c r="AS106" s="2">
        <f>'X01'!C103/SUM('X01'!$B103:$AB103)*D106</f>
        <v>0.12608441631778966</v>
      </c>
      <c r="AT106" s="2">
        <f>'X01'!D103/SUM('X01'!$B103:$AB103)*E106</f>
        <v>2.9718511757685424</v>
      </c>
      <c r="AU106" s="2">
        <f>'X01'!E103/SUM('X01'!$B103:$AB103)*F106</f>
        <v>0.12625472669362986</v>
      </c>
      <c r="AV106" s="2">
        <f>'X01'!F103/SUM('X01'!$B103:$AB103)*G106</f>
        <v>1.6001275259851435</v>
      </c>
      <c r="AW106" s="2">
        <f>'X01'!G103/SUM('X01'!$B103:$AB103)*H106</f>
        <v>0.58521945438082379</v>
      </c>
      <c r="AX106" s="2">
        <f>'X01'!H103/SUM('X01'!$B103:$AB103)*I106</f>
        <v>0.30899991776000746</v>
      </c>
      <c r="AY106" s="2">
        <f>'X01'!I103/SUM('X01'!$B103:$AB103)*J106</f>
        <v>10.21676712097659</v>
      </c>
      <c r="AZ106" s="2">
        <f>'X01'!J103/SUM('X01'!$B103:$AB103)*K106</f>
        <v>0.74420500233268594</v>
      </c>
      <c r="BA106" s="2">
        <f>'X01'!K103/SUM('X01'!$B103:$AB103)*L106</f>
        <v>10.567672238502869</v>
      </c>
      <c r="BB106" s="2">
        <f>'X01'!L103/SUM('X01'!$B103:$AB103)*M106</f>
        <v>5.0498828599281662</v>
      </c>
      <c r="BC106" s="2">
        <f>'X01'!M103/SUM('X01'!$B103:$AB103)*N106</f>
        <v>2.0631883922973473</v>
      </c>
      <c r="BD106" s="2">
        <f>'X01'!N103/SUM('X01'!$B103:$AB103)*O106</f>
        <v>8.2003326277386996</v>
      </c>
      <c r="BE106" s="2">
        <f>'X01'!O103/SUM('X01'!$B103:$AB103)*P106</f>
        <v>1.0169376430234587</v>
      </c>
      <c r="BF106" s="2">
        <f>'X01'!P103/SUM('X01'!$B103:$AB103)*Q106</f>
        <v>0.61623192199535304</v>
      </c>
      <c r="BG106" s="2">
        <f>'X01'!Q103/SUM('X01'!$B103:$AB103)*R106</f>
        <v>17.687071217282565</v>
      </c>
      <c r="BH106" s="2">
        <f>'X01'!R103/SUM('X01'!$B103:$AB103)*S106</f>
        <v>6.9984408012607027</v>
      </c>
      <c r="BI106" s="2">
        <f>'X01'!S103/SUM('X01'!$B103:$AB103)*T106</f>
        <v>1.5817305587907029</v>
      </c>
      <c r="BJ106" s="2">
        <f>'X01'!T103/SUM('X01'!$B103:$AB103)*U106</f>
        <v>20.61757450209625</v>
      </c>
      <c r="BK106" s="2">
        <f>'X01'!U103/SUM('X01'!$B103:$AB103)*V106</f>
        <v>24.609896869333447</v>
      </c>
      <c r="BL106" s="2">
        <f>'X01'!V103/SUM('X01'!$B103:$AB103)*W106</f>
        <v>4.1332297845807693</v>
      </c>
      <c r="BM106" s="2">
        <f>'X01'!W103/SUM('X01'!$B103:$AB103)*X106</f>
        <v>7.4742760112665083</v>
      </c>
      <c r="BN106" s="2">
        <f>'X01'!X103/SUM('X01'!$B103:$AB103)*Y106</f>
        <v>10.642479358326787</v>
      </c>
      <c r="BO106" s="2">
        <f>'X01'!Y103/SUM('X01'!$B103:$AB103)*Z106</f>
        <v>0.94840099071980866</v>
      </c>
      <c r="BP106" s="2">
        <f>'X01'!Z103/SUM('X01'!$B103:$AB103)*AA106</f>
        <v>2.2379002367590615</v>
      </c>
      <c r="BQ106" s="2">
        <f>'X01'!AA103/SUM('X01'!$B103:$AB103)*AB106</f>
        <v>5.1391714258929273</v>
      </c>
      <c r="BR106" s="2">
        <f>'X01'!AB103/SUM('X01'!$B103:$AB103)*AC106</f>
        <v>1.4130191113749704</v>
      </c>
      <c r="BT106" s="9">
        <f t="shared" si="21"/>
        <v>148.10803381593311</v>
      </c>
    </row>
    <row r="107" spans="1:72" x14ac:dyDescent="0.3">
      <c r="A107" s="1" t="s">
        <v>258</v>
      </c>
      <c r="B107" s="1" t="s">
        <v>259</v>
      </c>
      <c r="C107" s="2">
        <v>105.84126666152594</v>
      </c>
      <c r="D107" s="2">
        <v>81.064600667191939</v>
      </c>
      <c r="E107" s="2">
        <v>127.11136965525847</v>
      </c>
      <c r="F107" s="2">
        <v>92.725785634860657</v>
      </c>
      <c r="G107" s="2">
        <v>95.790709448662227</v>
      </c>
      <c r="H107" s="2">
        <v>110.73477099391121</v>
      </c>
      <c r="I107" s="2">
        <v>171.542405896155</v>
      </c>
      <c r="J107" s="2">
        <v>184.88927566894304</v>
      </c>
      <c r="K107" s="2">
        <v>134.06818960892548</v>
      </c>
      <c r="L107" s="2">
        <v>169.53608397521575</v>
      </c>
      <c r="M107" s="2">
        <v>148.41630673114616</v>
      </c>
      <c r="N107" s="2">
        <v>139.02237272360213</v>
      </c>
      <c r="O107" s="2">
        <v>147.00835528362239</v>
      </c>
      <c r="P107" s="2">
        <v>104.86391645357648</v>
      </c>
      <c r="Q107" s="2">
        <v>119.90265857574192</v>
      </c>
      <c r="R107" s="2">
        <v>152.52054244456104</v>
      </c>
      <c r="S107" s="2">
        <v>115.26295970794968</v>
      </c>
      <c r="T107" s="2">
        <v>94.342628560110768</v>
      </c>
      <c r="U107" s="2">
        <v>123.33655749059946</v>
      </c>
      <c r="V107" s="2">
        <v>119.0942640945631</v>
      </c>
      <c r="W107" s="2">
        <v>116.9788994164272</v>
      </c>
      <c r="X107" s="2">
        <v>138.71979540340345</v>
      </c>
      <c r="Y107" s="2">
        <v>147.61030368547725</v>
      </c>
      <c r="Z107" s="2">
        <v>109.40681930613616</v>
      </c>
      <c r="AA107" s="2">
        <v>140.05090466706184</v>
      </c>
      <c r="AB107" s="2">
        <v>139.07168719366985</v>
      </c>
      <c r="AC107" s="2">
        <v>96.030702206412656</v>
      </c>
      <c r="AE107" s="2">
        <f t="shared" si="11"/>
        <v>112.11584413679505</v>
      </c>
      <c r="AF107" s="2">
        <f t="shared" si="12"/>
        <v>144.46974460725937</v>
      </c>
      <c r="AG107" s="2">
        <f t="shared" si="13"/>
        <v>113.00910246330574</v>
      </c>
      <c r="AH107" s="2">
        <f t="shared" si="14"/>
        <v>134.43633283510263</v>
      </c>
      <c r="AI107" s="2">
        <f t="shared" si="15"/>
        <v>121.14002834332013</v>
      </c>
      <c r="AK107" s="2">
        <f t="shared" si="16"/>
        <v>30.012008224308524</v>
      </c>
      <c r="AL107" s="2">
        <f t="shared" si="17"/>
        <v>24.132251888754158</v>
      </c>
      <c r="AM107" s="2">
        <f t="shared" si="18"/>
        <v>12.873780070064813</v>
      </c>
      <c r="AN107" s="2">
        <f t="shared" si="19"/>
        <v>15.758545953038311</v>
      </c>
      <c r="AO107" s="2">
        <f t="shared" si="20"/>
        <v>21.964456786795566</v>
      </c>
      <c r="AQ107" s="1" t="s">
        <v>259</v>
      </c>
      <c r="AR107" s="2">
        <f>'X01'!B104/SUM('X01'!$B104:$AB104)*C107</f>
        <v>0.39686211830785711</v>
      </c>
      <c r="AS107" s="2">
        <f>'X01'!C104/SUM('X01'!$B104:$AB104)*D107</f>
        <v>0.11268956783302093</v>
      </c>
      <c r="AT107" s="2">
        <f>'X01'!D104/SUM('X01'!$B104:$AB104)*E107</f>
        <v>1.8265783345177975</v>
      </c>
      <c r="AU107" s="2">
        <f>'X01'!E104/SUM('X01'!$B104:$AB104)*F107</f>
        <v>9.157169419725196E-2</v>
      </c>
      <c r="AV107" s="2">
        <f>'X01'!F104/SUM('X01'!$B104:$AB104)*G107</f>
        <v>1.6532836616541897</v>
      </c>
      <c r="AW107" s="2">
        <f>'X01'!G104/SUM('X01'!$B104:$AB104)*H107</f>
        <v>0.27926464255322514</v>
      </c>
      <c r="AX107" s="2">
        <f>'X01'!H104/SUM('X01'!$B104:$AB104)*I107</f>
        <v>0.38274638219792223</v>
      </c>
      <c r="AY107" s="2">
        <f>'X01'!I104/SUM('X01'!$B104:$AB104)*J107</f>
        <v>2.4088498119369963</v>
      </c>
      <c r="AZ107" s="2">
        <f>'X01'!J104/SUM('X01'!$B104:$AB104)*K107</f>
        <v>0.72888177606974403</v>
      </c>
      <c r="BA107" s="2">
        <f>'X01'!K104/SUM('X01'!$B104:$AB104)*L107</f>
        <v>4.2937053493498061</v>
      </c>
      <c r="BB107" s="2">
        <f>'X01'!L104/SUM('X01'!$B104:$AB104)*M107</f>
        <v>1.5754364063262429</v>
      </c>
      <c r="BC107" s="2">
        <f>'X01'!M104/SUM('X01'!$B104:$AB104)*N107</f>
        <v>1.1171562972021012</v>
      </c>
      <c r="BD107" s="2">
        <f>'X01'!N104/SUM('X01'!$B104:$AB104)*O107</f>
        <v>4.0681340761616021</v>
      </c>
      <c r="BE107" s="2">
        <f>'X01'!O104/SUM('X01'!$B104:$AB104)*P107</f>
        <v>0.72449236344301227</v>
      </c>
      <c r="BF107" s="2">
        <f>'X01'!P104/SUM('X01'!$B104:$AB104)*Q107</f>
        <v>0.80630772976316722</v>
      </c>
      <c r="BG107" s="2">
        <f>'X01'!Q104/SUM('X01'!$B104:$AB104)*R107</f>
        <v>8.8932102381954845</v>
      </c>
      <c r="BH107" s="2">
        <f>'X01'!R104/SUM('X01'!$B104:$AB104)*S107</f>
        <v>9.7209934621128937</v>
      </c>
      <c r="BI107" s="2">
        <f>'X01'!S104/SUM('X01'!$B104:$AB104)*T107</f>
        <v>1.9521818439695859</v>
      </c>
      <c r="BJ107" s="2">
        <f>'X01'!T104/SUM('X01'!$B104:$AB104)*U107</f>
        <v>15.541758814989295</v>
      </c>
      <c r="BK107" s="2">
        <f>'X01'!U104/SUM('X01'!$B104:$AB104)*V107</f>
        <v>42.301198017753364</v>
      </c>
      <c r="BL107" s="2">
        <f>'X01'!V104/SUM('X01'!$B104:$AB104)*W107</f>
        <v>5.5223083816593803</v>
      </c>
      <c r="BM107" s="2">
        <f>'X01'!W104/SUM('X01'!$B104:$AB104)*X107</f>
        <v>4.9219057809610609</v>
      </c>
      <c r="BN107" s="2">
        <f>'X01'!X104/SUM('X01'!$B104:$AB104)*Y107</f>
        <v>8.3568280912194997</v>
      </c>
      <c r="BO107" s="2">
        <f>'X01'!Y104/SUM('X01'!$B104:$AB104)*Z107</f>
        <v>0.80521529458143692</v>
      </c>
      <c r="BP107" s="2">
        <f>'X01'!Z104/SUM('X01'!$B104:$AB104)*AA107</f>
        <v>1.4746407796289229</v>
      </c>
      <c r="BQ107" s="2">
        <f>'X01'!AA104/SUM('X01'!$B104:$AB104)*AB107</f>
        <v>3.3966067792815533</v>
      </c>
      <c r="BR107" s="2">
        <f>'X01'!AB104/SUM('X01'!$B104:$AB104)*AC107</f>
        <v>2.6491278166297678</v>
      </c>
      <c r="BT107" s="9">
        <f t="shared" si="21"/>
        <v>126.00193551249617</v>
      </c>
    </row>
    <row r="108" spans="1:72" x14ac:dyDescent="0.3">
      <c r="A108" s="1" t="s">
        <v>260</v>
      </c>
      <c r="B108" s="1" t="s">
        <v>261</v>
      </c>
      <c r="C108" s="2">
        <v>212.72604405644685</v>
      </c>
      <c r="D108" s="2">
        <v>175.95096279978424</v>
      </c>
      <c r="E108" s="2">
        <v>150.54762035519909</v>
      </c>
      <c r="F108" s="2">
        <v>173.82176393605425</v>
      </c>
      <c r="G108" s="2">
        <v>171.71825927093761</v>
      </c>
      <c r="H108" s="2">
        <v>148.92106717468531</v>
      </c>
      <c r="I108" s="2">
        <v>258.42087701330985</v>
      </c>
      <c r="J108" s="2">
        <v>240.57686045578947</v>
      </c>
      <c r="K108" s="2">
        <v>203.48711896204466</v>
      </c>
      <c r="L108" s="2">
        <v>203.15639240311336</v>
      </c>
      <c r="M108" s="2">
        <v>205.80786045849851</v>
      </c>
      <c r="N108" s="2">
        <v>217.70976504562898</v>
      </c>
      <c r="O108" s="2">
        <v>173.90143108755541</v>
      </c>
      <c r="P108" s="2">
        <v>148.90565348994721</v>
      </c>
      <c r="Q108" s="2">
        <v>133.99112980720929</v>
      </c>
      <c r="R108" s="2">
        <v>145.28116570562253</v>
      </c>
      <c r="S108" s="2">
        <v>117.7598874823434</v>
      </c>
      <c r="T108" s="2">
        <v>108.65220339077763</v>
      </c>
      <c r="U108" s="2">
        <v>108.29349975106592</v>
      </c>
      <c r="V108" s="2">
        <v>109.959878471689</v>
      </c>
      <c r="W108" s="2">
        <v>106.17407481082519</v>
      </c>
      <c r="X108" s="2">
        <v>143.98663131869444</v>
      </c>
      <c r="Y108" s="2">
        <v>123.83257325460602</v>
      </c>
      <c r="Z108" s="2">
        <v>241.92838195655071</v>
      </c>
      <c r="AA108" s="2">
        <v>157.02611644789928</v>
      </c>
      <c r="AB108" s="2">
        <v>139.75689668862879</v>
      </c>
      <c r="AC108" s="2">
        <v>98.61400692711328</v>
      </c>
      <c r="AE108" s="2">
        <f t="shared" si="11"/>
        <v>184.58665637234529</v>
      </c>
      <c r="AF108" s="2">
        <f t="shared" si="12"/>
        <v>185.86859749060105</v>
      </c>
      <c r="AG108" s="2">
        <f t="shared" si="13"/>
        <v>111.16636727396897</v>
      </c>
      <c r="AH108" s="2">
        <f t="shared" si="14"/>
        <v>124.66442646137521</v>
      </c>
      <c r="AI108" s="2">
        <f t="shared" si="15"/>
        <v>159.33135050504802</v>
      </c>
      <c r="AK108" s="2">
        <f t="shared" si="16"/>
        <v>38.794461072192895</v>
      </c>
      <c r="AL108" s="2">
        <f t="shared" si="17"/>
        <v>36.847306415243224</v>
      </c>
      <c r="AM108" s="2">
        <f t="shared" si="18"/>
        <v>4.4536319187813387</v>
      </c>
      <c r="AN108" s="2">
        <f t="shared" si="19"/>
        <v>18.919998473398788</v>
      </c>
      <c r="AO108" s="2">
        <f t="shared" si="20"/>
        <v>60.269778944428552</v>
      </c>
      <c r="AQ108" s="1" t="s">
        <v>261</v>
      </c>
      <c r="AR108" s="2">
        <f>'X01'!B105/SUM('X01'!$B105:$AB105)*C108</f>
        <v>0.37738305443552589</v>
      </c>
      <c r="AS108" s="2">
        <f>'X01'!C105/SUM('X01'!$B105:$AB105)*D108</f>
        <v>8.8806836488005081E-2</v>
      </c>
      <c r="AT108" s="2">
        <f>'X01'!D105/SUM('X01'!$B105:$AB105)*E108</f>
        <v>1.1157025470456616</v>
      </c>
      <c r="AU108" s="2">
        <f>'X01'!E105/SUM('X01'!$B105:$AB105)*F108</f>
        <v>9.2943989231657795E-2</v>
      </c>
      <c r="AV108" s="2">
        <f>'X01'!F105/SUM('X01'!$B105:$AB105)*G108</f>
        <v>1.4811213663635237</v>
      </c>
      <c r="AW108" s="2">
        <f>'X01'!G105/SUM('X01'!$B105:$AB105)*H108</f>
        <v>4.0186786338610503E-2</v>
      </c>
      <c r="AX108" s="2">
        <f>'X01'!H105/SUM('X01'!$B105:$AB105)*I108</f>
        <v>0.43003639039439601</v>
      </c>
      <c r="AY108" s="2">
        <f>'X01'!I105/SUM('X01'!$B105:$AB105)*J108</f>
        <v>0.91369410644398819</v>
      </c>
      <c r="AZ108" s="2">
        <f>'X01'!J105/SUM('X01'!$B105:$AB105)*K108</f>
        <v>0.66605731336491247</v>
      </c>
      <c r="BA108" s="2">
        <f>'X01'!K105/SUM('X01'!$B105:$AB105)*L108</f>
        <v>3.2923865521455653</v>
      </c>
      <c r="BB108" s="2">
        <f>'X01'!L105/SUM('X01'!$B105:$AB105)*M108</f>
        <v>0.80015649189547633</v>
      </c>
      <c r="BC108" s="2">
        <f>'X01'!M105/SUM('X01'!$B105:$AB105)*N108</f>
        <v>1.1880478310811953</v>
      </c>
      <c r="BD108" s="2">
        <f>'X01'!N105/SUM('X01'!$B105:$AB105)*O108</f>
        <v>4.651936497667192</v>
      </c>
      <c r="BE108" s="2">
        <f>'X01'!O105/SUM('X01'!$B105:$AB105)*P108</f>
        <v>0.61092475358552922</v>
      </c>
      <c r="BF108" s="2">
        <f>'X01'!P105/SUM('X01'!$B105:$AB105)*Q108</f>
        <v>0.4566608724670892</v>
      </c>
      <c r="BG108" s="2">
        <f>'X01'!Q105/SUM('X01'!$B105:$AB105)*R108</f>
        <v>2.0030620121124616</v>
      </c>
      <c r="BH108" s="2">
        <f>'X01'!R105/SUM('X01'!$B105:$AB105)*S108</f>
        <v>6.3708705849504508</v>
      </c>
      <c r="BI108" s="2">
        <f>'X01'!S105/SUM('X01'!$B105:$AB105)*T108</f>
        <v>1.2797687429953821</v>
      </c>
      <c r="BJ108" s="2">
        <f>'X01'!T105/SUM('X01'!$B105:$AB105)*U108</f>
        <v>13.234374947715084</v>
      </c>
      <c r="BK108" s="2">
        <f>'X01'!U105/SUM('X01'!$B105:$AB105)*V108</f>
        <v>58.12774949837678</v>
      </c>
      <c r="BL108" s="2">
        <f>'X01'!V105/SUM('X01'!$B105:$AB105)*W108</f>
        <v>4.6860932228395944</v>
      </c>
      <c r="BM108" s="2">
        <f>'X01'!W105/SUM('X01'!$B105:$AB105)*X108</f>
        <v>3.1537482325624429</v>
      </c>
      <c r="BN108" s="2">
        <f>'X01'!X105/SUM('X01'!$B105:$AB105)*Y108</f>
        <v>8.521228598993174</v>
      </c>
      <c r="BO108" s="2">
        <f>'X01'!Y105/SUM('X01'!$B105:$AB105)*Z108</f>
        <v>2.1991401025389457</v>
      </c>
      <c r="BP108" s="2">
        <f>'X01'!Z105/SUM('X01'!$B105:$AB105)*AA108</f>
        <v>0.68112213382095055</v>
      </c>
      <c r="BQ108" s="2">
        <f>'X01'!AA105/SUM('X01'!$B105:$AB105)*AB108</f>
        <v>2.0044190590946172</v>
      </c>
      <c r="BR108" s="2">
        <f>'X01'!AB105/SUM('X01'!$B105:$AB105)*AC108</f>
        <v>1.8943288039409696</v>
      </c>
      <c r="BT108" s="9">
        <f t="shared" si="21"/>
        <v>120.36195132888919</v>
      </c>
    </row>
    <row r="109" spans="1:72" x14ac:dyDescent="0.3">
      <c r="A109" s="1" t="s">
        <v>262</v>
      </c>
      <c r="B109" s="1" t="s">
        <v>263</v>
      </c>
      <c r="C109" s="2">
        <v>125.56505035880227</v>
      </c>
      <c r="D109" s="2">
        <v>110.19159579262681</v>
      </c>
      <c r="E109" s="2">
        <v>103.49772507274761</v>
      </c>
      <c r="F109" s="2">
        <v>107.74797060521766</v>
      </c>
      <c r="G109" s="2">
        <v>95.941249880597141</v>
      </c>
      <c r="H109" s="2">
        <v>115.71490415793042</v>
      </c>
      <c r="I109" s="2">
        <v>130.46267635056387</v>
      </c>
      <c r="J109" s="2">
        <v>180.06422700445717</v>
      </c>
      <c r="K109" s="2">
        <v>106.81955081867332</v>
      </c>
      <c r="L109" s="2">
        <v>149.66763477714684</v>
      </c>
      <c r="M109" s="2">
        <v>136.60131563034045</v>
      </c>
      <c r="N109" s="2">
        <v>145.83680637640057</v>
      </c>
      <c r="O109" s="2">
        <v>108.43382143098702</v>
      </c>
      <c r="P109" s="2">
        <v>82.811024025164016</v>
      </c>
      <c r="Q109" s="2">
        <v>71.237131674337803</v>
      </c>
      <c r="R109" s="2">
        <v>82.188193221921409</v>
      </c>
      <c r="S109" s="2">
        <v>62.144530043901092</v>
      </c>
      <c r="T109" s="2">
        <v>63.610573950039978</v>
      </c>
      <c r="U109" s="2">
        <v>71.970798749249113</v>
      </c>
      <c r="V109" s="2">
        <v>61.190053191641084</v>
      </c>
      <c r="W109" s="2">
        <v>57.17537072594817</v>
      </c>
      <c r="X109" s="2">
        <v>89.130978632981297</v>
      </c>
      <c r="Y109" s="2">
        <v>73.932624883226381</v>
      </c>
      <c r="Z109" s="2">
        <v>136.14998652792994</v>
      </c>
      <c r="AA109" s="2">
        <v>91.203250927509345</v>
      </c>
      <c r="AB109" s="2">
        <v>75.976899905867029</v>
      </c>
      <c r="AC109" s="2">
        <v>62.714399363007388</v>
      </c>
      <c r="AE109" s="2">
        <f t="shared" si="11"/>
        <v>112.73159603121225</v>
      </c>
      <c r="AF109" s="2">
        <f t="shared" si="12"/>
        <v>118.18441166215871</v>
      </c>
      <c r="AG109" s="2">
        <f t="shared" si="13"/>
        <v>64.728988983707822</v>
      </c>
      <c r="AH109" s="2">
        <f t="shared" si="14"/>
        <v>73.412991414051945</v>
      </c>
      <c r="AI109" s="2">
        <f t="shared" si="15"/>
        <v>91.511134181078418</v>
      </c>
      <c r="AK109" s="2">
        <f t="shared" si="16"/>
        <v>12.154951713754809</v>
      </c>
      <c r="AL109" s="2">
        <f t="shared" si="17"/>
        <v>36.911088501166859</v>
      </c>
      <c r="AM109" s="2">
        <f t="shared" si="18"/>
        <v>4.9294406518299621</v>
      </c>
      <c r="AN109" s="2">
        <f t="shared" si="19"/>
        <v>15.984140057686085</v>
      </c>
      <c r="AO109" s="2">
        <f t="shared" si="20"/>
        <v>31.954583925947688</v>
      </c>
      <c r="AQ109" s="1" t="s">
        <v>263</v>
      </c>
      <c r="AR109" s="2">
        <f>'X01'!B106/SUM('X01'!$B106:$AB106)*C109</f>
        <v>0.62264092546628103</v>
      </c>
      <c r="AS109" s="2">
        <f>'X01'!C106/SUM('X01'!$B106:$AB106)*D109</f>
        <v>0.16865398673177837</v>
      </c>
      <c r="AT109" s="2">
        <f>'X01'!D106/SUM('X01'!$B106:$AB106)*E109</f>
        <v>1.028342245117136</v>
      </c>
      <c r="AU109" s="2">
        <f>'X01'!E106/SUM('X01'!$B106:$AB106)*F109</f>
        <v>0.19202643101371503</v>
      </c>
      <c r="AV109" s="2">
        <f>'X01'!F106/SUM('X01'!$B106:$AB106)*G109</f>
        <v>1.0106259639943134</v>
      </c>
      <c r="AW109" s="2">
        <f>'X01'!G106/SUM('X01'!$B106:$AB106)*H109</f>
        <v>0.28102156664398803</v>
      </c>
      <c r="AX109" s="2">
        <f>'X01'!H106/SUM('X01'!$B106:$AB106)*I109</f>
        <v>0.37526575679872792</v>
      </c>
      <c r="AY109" s="2">
        <f>'X01'!I106/SUM('X01'!$B106:$AB106)*J109</f>
        <v>2.1661230557490958</v>
      </c>
      <c r="AZ109" s="2">
        <f>'X01'!J106/SUM('X01'!$B106:$AB106)*K109</f>
        <v>0.55484014465683773</v>
      </c>
      <c r="BA109" s="2">
        <f>'X01'!K106/SUM('X01'!$B106:$AB106)*L109</f>
        <v>2.4379291397916973</v>
      </c>
      <c r="BB109" s="2">
        <f>'X01'!L106/SUM('X01'!$B106:$AB106)*M109</f>
        <v>0.63384862173426637</v>
      </c>
      <c r="BC109" s="2">
        <f>'X01'!M106/SUM('X01'!$B106:$AB106)*N109</f>
        <v>1.141977637844924</v>
      </c>
      <c r="BD109" s="2">
        <f>'X01'!N106/SUM('X01'!$B106:$AB106)*O109</f>
        <v>2.1034574815481522</v>
      </c>
      <c r="BE109" s="2">
        <f>'X01'!O106/SUM('X01'!$B106:$AB106)*P109</f>
        <v>0.56988174030249505</v>
      </c>
      <c r="BF109" s="2">
        <f>'X01'!P106/SUM('X01'!$B106:$AB106)*Q109</f>
        <v>0.3691963345442818</v>
      </c>
      <c r="BG109" s="2">
        <f>'X01'!Q106/SUM('X01'!$B106:$AB106)*R109</f>
        <v>1.752188976802656</v>
      </c>
      <c r="BH109" s="2">
        <f>'X01'!R106/SUM('X01'!$B106:$AB106)*S109</f>
        <v>2.8719699959805252</v>
      </c>
      <c r="BI109" s="2">
        <f>'X01'!S106/SUM('X01'!$B106:$AB106)*T109</f>
        <v>0.64348184471722925</v>
      </c>
      <c r="BJ109" s="2">
        <f>'X01'!T106/SUM('X01'!$B106:$AB106)*U109</f>
        <v>22.307812429715064</v>
      </c>
      <c r="BK109" s="2">
        <f>'X01'!U106/SUM('X01'!$B106:$AB106)*V109</f>
        <v>19.529167162147505</v>
      </c>
      <c r="BL109" s="2">
        <f>'X01'!V106/SUM('X01'!$B106:$AB106)*W109</f>
        <v>1.7032090435263993</v>
      </c>
      <c r="BM109" s="2">
        <f>'X01'!W106/SUM('X01'!$B106:$AB106)*X109</f>
        <v>1.9123437195763584</v>
      </c>
      <c r="BN109" s="2">
        <f>'X01'!X106/SUM('X01'!$B106:$AB106)*Y109</f>
        <v>3.6032974431575893</v>
      </c>
      <c r="BO109" s="2">
        <f>'X01'!Y106/SUM('X01'!$B106:$AB106)*Z109</f>
        <v>2.2375420534615942</v>
      </c>
      <c r="BP109" s="2">
        <f>'X01'!Z106/SUM('X01'!$B106:$AB106)*AA109</f>
        <v>1.0506195438083545</v>
      </c>
      <c r="BQ109" s="2">
        <f>'X01'!AA106/SUM('X01'!$B106:$AB106)*AB109</f>
        <v>1.3935099734106693</v>
      </c>
      <c r="BR109" s="2">
        <f>'X01'!AB106/SUM('X01'!$B106:$AB106)*AC109</f>
        <v>2.2243656330166317</v>
      </c>
      <c r="BT109" s="9">
        <f t="shared" si="21"/>
        <v>74.885338851258268</v>
      </c>
    </row>
    <row r="110" spans="1:72" x14ac:dyDescent="0.3">
      <c r="A110" s="1" t="s">
        <v>264</v>
      </c>
      <c r="B110" s="1" t="s">
        <v>265</v>
      </c>
      <c r="C110" s="2">
        <v>95.784395561630134</v>
      </c>
      <c r="D110" s="2">
        <v>94.34257440661878</v>
      </c>
      <c r="E110" s="2">
        <v>97.799045436703892</v>
      </c>
      <c r="F110" s="2">
        <v>89.73979544098114</v>
      </c>
      <c r="G110" s="2">
        <v>71.784590242612794</v>
      </c>
      <c r="H110" s="2">
        <v>111.25981361776473</v>
      </c>
      <c r="I110" s="2">
        <v>86.812865639837852</v>
      </c>
      <c r="J110" s="2">
        <v>192.08957299114286</v>
      </c>
      <c r="K110" s="2">
        <v>75.029691635533538</v>
      </c>
      <c r="L110" s="2">
        <v>145.79620813876869</v>
      </c>
      <c r="M110" s="2">
        <v>122.04846015730467</v>
      </c>
      <c r="N110" s="2">
        <v>136.02279692107018</v>
      </c>
      <c r="O110" s="2">
        <v>101.55368360615978</v>
      </c>
      <c r="P110" s="2">
        <v>60.942365967687707</v>
      </c>
      <c r="Q110" s="2">
        <v>52.626789960794042</v>
      </c>
      <c r="R110" s="2">
        <v>65.536141704010475</v>
      </c>
      <c r="S110" s="2">
        <v>49.830967660793526</v>
      </c>
      <c r="T110" s="2">
        <v>60.286481521595967</v>
      </c>
      <c r="U110" s="2">
        <v>74.399704890422953</v>
      </c>
      <c r="V110" s="2">
        <v>53.507786374742437</v>
      </c>
      <c r="W110" s="2">
        <v>46.830536483133997</v>
      </c>
      <c r="X110" s="2">
        <v>80.162170696118181</v>
      </c>
      <c r="Y110" s="2">
        <v>67.353157251033821</v>
      </c>
      <c r="Z110" s="2">
        <v>106.03581542599034</v>
      </c>
      <c r="AA110" s="2">
        <v>76.616207605469228</v>
      </c>
      <c r="AB110" s="2">
        <v>59.11626898708905</v>
      </c>
      <c r="AC110" s="2">
        <v>55.840819588455794</v>
      </c>
      <c r="AE110" s="2">
        <f t="shared" si="11"/>
        <v>92.503297192307045</v>
      </c>
      <c r="AF110" s="2">
        <f t="shared" si="12"/>
        <v>105.73841234249687</v>
      </c>
      <c r="AG110" s="2">
        <f t="shared" si="13"/>
        <v>59.506235111888721</v>
      </c>
      <c r="AH110" s="2">
        <f t="shared" si="14"/>
        <v>64.781954810095328</v>
      </c>
      <c r="AI110" s="2">
        <f t="shared" si="15"/>
        <v>74.402277901751106</v>
      </c>
      <c r="AK110" s="2">
        <f t="shared" si="16"/>
        <v>11.995021022053127</v>
      </c>
      <c r="AL110" s="2">
        <f t="shared" si="17"/>
        <v>46.968875076778374</v>
      </c>
      <c r="AM110" s="2">
        <f t="shared" si="18"/>
        <v>10.832303756301737</v>
      </c>
      <c r="AN110" s="2">
        <f t="shared" si="19"/>
        <v>16.81391600196876</v>
      </c>
      <c r="AO110" s="2">
        <f t="shared" si="20"/>
        <v>22.976596674919634</v>
      </c>
      <c r="AQ110" s="1" t="s">
        <v>265</v>
      </c>
      <c r="AR110" s="2">
        <f>'X01'!B107/SUM('X01'!$B107:$AB107)*C110</f>
        <v>0.16234857334365449</v>
      </c>
      <c r="AS110" s="2">
        <f>'X01'!C107/SUM('X01'!$B107:$AB107)*D110</f>
        <v>9.3040890302256402E-2</v>
      </c>
      <c r="AT110" s="2">
        <f>'X01'!D107/SUM('X01'!$B107:$AB107)*E110</f>
        <v>0.41189105181854024</v>
      </c>
      <c r="AU110" s="2">
        <f>'X01'!E107/SUM('X01'!$B107:$AB107)*F110</f>
        <v>5.0475779476765924E-2</v>
      </c>
      <c r="AV110" s="2">
        <f>'X01'!F107/SUM('X01'!$B107:$AB107)*G110</f>
        <v>0.66783531195045376</v>
      </c>
      <c r="AW110" s="2">
        <f>'X01'!G107/SUM('X01'!$B107:$AB107)*H110</f>
        <v>0.1407353922680688</v>
      </c>
      <c r="AX110" s="2">
        <f>'X01'!H107/SUM('X01'!$B107:$AB107)*I110</f>
        <v>0.13727840012125181</v>
      </c>
      <c r="AY110" s="2">
        <f>'X01'!I107/SUM('X01'!$B107:$AB107)*J110</f>
        <v>1.0364291556002136</v>
      </c>
      <c r="AZ110" s="2">
        <f>'X01'!J107/SUM('X01'!$B107:$AB107)*K110</f>
        <v>0.1908972687014816</v>
      </c>
      <c r="BA110" s="2">
        <f>'X01'!K107/SUM('X01'!$B107:$AB107)*L110</f>
        <v>1.5538071911631455</v>
      </c>
      <c r="BB110" s="2">
        <f>'X01'!L107/SUM('X01'!$B107:$AB107)*M110</f>
        <v>0.46988893522434982</v>
      </c>
      <c r="BC110" s="2">
        <f>'X01'!M107/SUM('X01'!$B107:$AB107)*N110</f>
        <v>0.52104334508638872</v>
      </c>
      <c r="BD110" s="2">
        <f>'X01'!N107/SUM('X01'!$B107:$AB107)*O110</f>
        <v>2.2173802813404633</v>
      </c>
      <c r="BE110" s="2">
        <f>'X01'!O107/SUM('X01'!$B107:$AB107)*P110</f>
        <v>0.22265489371293815</v>
      </c>
      <c r="BF110" s="2">
        <f>'X01'!P107/SUM('X01'!$B107:$AB107)*Q110</f>
        <v>8.0939946731215809E-2</v>
      </c>
      <c r="BG110" s="2">
        <f>'X01'!Q107/SUM('X01'!$B107:$AB107)*R110</f>
        <v>1.6041550060124938</v>
      </c>
      <c r="BH110" s="2">
        <f>'X01'!R107/SUM('X01'!$B107:$AB107)*S110</f>
        <v>2.8755944260320483</v>
      </c>
      <c r="BI110" s="2">
        <f>'X01'!S107/SUM('X01'!$B107:$AB107)*T110</f>
        <v>0.37224460099374701</v>
      </c>
      <c r="BJ110" s="2">
        <f>'X01'!T107/SUM('X01'!$B107:$AB107)*U110</f>
        <v>15.939307728221005</v>
      </c>
      <c r="BK110" s="2">
        <f>'X01'!U107/SUM('X01'!$B107:$AB107)*V110</f>
        <v>24.798112467372672</v>
      </c>
      <c r="BL110" s="2">
        <f>'X01'!V107/SUM('X01'!$B107:$AB107)*W110</f>
        <v>2.3980608168734219</v>
      </c>
      <c r="BM110" s="2">
        <f>'X01'!W107/SUM('X01'!$B107:$AB107)*X110</f>
        <v>1.011878328815097</v>
      </c>
      <c r="BN110" s="2">
        <f>'X01'!X107/SUM('X01'!$B107:$AB107)*Y110</f>
        <v>2.1804867939835151</v>
      </c>
      <c r="BO110" s="2">
        <f>'X01'!Y107/SUM('X01'!$B107:$AB107)*Z110</f>
        <v>0.99327513908634568</v>
      </c>
      <c r="BP110" s="2">
        <f>'X01'!Z107/SUM('X01'!$B107:$AB107)*AA110</f>
        <v>0.50967523865359021</v>
      </c>
      <c r="BQ110" s="2">
        <f>'X01'!AA107/SUM('X01'!$B107:$AB107)*AB110</f>
        <v>0.79175280957221972</v>
      </c>
      <c r="BR110" s="2">
        <f>'X01'!AB107/SUM('X01'!$B107:$AB107)*AC110</f>
        <v>1.9783264526990574</v>
      </c>
      <c r="BT110" s="9">
        <f t="shared" si="21"/>
        <v>63.409516225156388</v>
      </c>
    </row>
    <row r="111" spans="1:72" x14ac:dyDescent="0.3">
      <c r="A111" s="1" t="s">
        <v>266</v>
      </c>
      <c r="B111" s="1" t="s">
        <v>267</v>
      </c>
      <c r="C111" s="2">
        <v>78.066690453280842</v>
      </c>
      <c r="D111" s="2">
        <v>56.801859298635947</v>
      </c>
      <c r="E111" s="2">
        <v>59.394192894242629</v>
      </c>
      <c r="F111" s="2">
        <v>57.312717707092069</v>
      </c>
      <c r="G111" s="2">
        <v>63.851879216455501</v>
      </c>
      <c r="H111" s="2">
        <v>54.329887305487041</v>
      </c>
      <c r="I111" s="2">
        <v>74.706543180900184</v>
      </c>
      <c r="J111" s="2">
        <v>111.42276430783781</v>
      </c>
      <c r="K111" s="2">
        <v>63.058781375071732</v>
      </c>
      <c r="L111" s="2">
        <v>88.795574017477534</v>
      </c>
      <c r="M111" s="2">
        <v>84.327499830862664</v>
      </c>
      <c r="N111" s="2">
        <v>82.859094169893424</v>
      </c>
      <c r="O111" s="2">
        <v>61.428700952438518</v>
      </c>
      <c r="P111" s="2">
        <v>53.770306618553455</v>
      </c>
      <c r="Q111" s="2">
        <v>44.400725887915833</v>
      </c>
      <c r="R111" s="2">
        <v>48.877002727066781</v>
      </c>
      <c r="S111" s="2">
        <v>35.783754572603556</v>
      </c>
      <c r="T111" s="2">
        <v>38.296845328293614</v>
      </c>
      <c r="U111" s="2">
        <v>40.182229068054141</v>
      </c>
      <c r="V111" s="2">
        <v>35.130565855772588</v>
      </c>
      <c r="W111" s="2">
        <v>29.968879480585819</v>
      </c>
      <c r="X111" s="2">
        <v>48.520085134503205</v>
      </c>
      <c r="Y111" s="2">
        <v>38.416278134439636</v>
      </c>
      <c r="Z111" s="2">
        <v>103.77972039348049</v>
      </c>
      <c r="AA111" s="2">
        <v>48.943244155205548</v>
      </c>
      <c r="AB111" s="2">
        <v>43.07867365861334</v>
      </c>
      <c r="AC111" s="2">
        <v>39.68412821070158</v>
      </c>
      <c r="AE111" s="2">
        <f t="shared" si="11"/>
        <v>63.494824293727739</v>
      </c>
      <c r="AF111" s="2">
        <f t="shared" si="12"/>
        <v>70.993383320790883</v>
      </c>
      <c r="AG111" s="2">
        <f t="shared" si="13"/>
        <v>37.348348706180971</v>
      </c>
      <c r="AH111" s="2">
        <f t="shared" si="14"/>
        <v>38.968414249842887</v>
      </c>
      <c r="AI111" s="2">
        <f t="shared" si="15"/>
        <v>58.871441604500241</v>
      </c>
      <c r="AK111" s="2">
        <f t="shared" si="16"/>
        <v>9.3273333286428723</v>
      </c>
      <c r="AL111" s="2">
        <f t="shared" si="17"/>
        <v>22.12867411725108</v>
      </c>
      <c r="AM111" s="2">
        <f t="shared" si="18"/>
        <v>2.3307394621993467</v>
      </c>
      <c r="AN111" s="2">
        <f t="shared" si="19"/>
        <v>9.2879194936720459</v>
      </c>
      <c r="AO111" s="2">
        <f t="shared" si="20"/>
        <v>30.182153242412607</v>
      </c>
      <c r="AQ111" s="1" t="s">
        <v>267</v>
      </c>
      <c r="AR111" s="2">
        <f>'X01'!B108/SUM('X01'!$B108:$AB108)*C111</f>
        <v>0.10336262425141075</v>
      </c>
      <c r="AS111" s="2">
        <f>'X01'!C108/SUM('X01'!$B108:$AB108)*D111</f>
        <v>3.1179154007644691E-2</v>
      </c>
      <c r="AT111" s="2">
        <f>'X01'!D108/SUM('X01'!$B108:$AB108)*E111</f>
        <v>0.21393375614786495</v>
      </c>
      <c r="AU111" s="2">
        <f>'X01'!E108/SUM('X01'!$B108:$AB108)*F111</f>
        <v>9.7007895056146314E-3</v>
      </c>
      <c r="AV111" s="2">
        <f>'X01'!F108/SUM('X01'!$B108:$AB108)*G111</f>
        <v>0.36963044539700951</v>
      </c>
      <c r="AW111" s="2">
        <f>'X01'!G108/SUM('X01'!$B108:$AB108)*H111</f>
        <v>1.2762552996570217E-2</v>
      </c>
      <c r="AX111" s="2">
        <f>'X01'!H108/SUM('X01'!$B108:$AB108)*I111</f>
        <v>3.7993728864418097E-2</v>
      </c>
      <c r="AY111" s="2">
        <f>'X01'!I108/SUM('X01'!$B108:$AB108)*J111</f>
        <v>0.29258652265959267</v>
      </c>
      <c r="AZ111" s="2">
        <f>'X01'!J108/SUM('X01'!$B108:$AB108)*K111</f>
        <v>8.5237350429714573E-2</v>
      </c>
      <c r="BA111" s="2">
        <f>'X01'!K108/SUM('X01'!$B108:$AB108)*L111</f>
        <v>1.2715462260297856</v>
      </c>
      <c r="BB111" s="2">
        <f>'X01'!L108/SUM('X01'!$B108:$AB108)*M111</f>
        <v>0.32201699344265539</v>
      </c>
      <c r="BC111" s="2">
        <f>'X01'!M108/SUM('X01'!$B108:$AB108)*N111</f>
        <v>0.42284076017355737</v>
      </c>
      <c r="BD111" s="2">
        <f>'X01'!N108/SUM('X01'!$B108:$AB108)*O111</f>
        <v>1.1309428073464762</v>
      </c>
      <c r="BE111" s="2">
        <f>'X01'!O108/SUM('X01'!$B108:$AB108)*P111</f>
        <v>9.7093628055319417E-2</v>
      </c>
      <c r="BF111" s="2">
        <f>'X01'!P108/SUM('X01'!$B108:$AB108)*Q111</f>
        <v>9.7593506434688379E-2</v>
      </c>
      <c r="BG111" s="2">
        <f>'X01'!Q108/SUM('X01'!$B108:$AB108)*R111</f>
        <v>0.86363461279853704</v>
      </c>
      <c r="BH111" s="2">
        <f>'X01'!R108/SUM('X01'!$B108:$AB108)*S111</f>
        <v>2.0803633062658498</v>
      </c>
      <c r="BI111" s="2">
        <f>'X01'!S108/SUM('X01'!$B108:$AB108)*T111</f>
        <v>0.44045300795107373</v>
      </c>
      <c r="BJ111" s="2">
        <f>'X01'!T108/SUM('X01'!$B108:$AB108)*U111</f>
        <v>4.6208282628093125</v>
      </c>
      <c r="BK111" s="2">
        <f>'X01'!U108/SUM('X01'!$B108:$AB108)*V111</f>
        <v>19.850772252073376</v>
      </c>
      <c r="BL111" s="2">
        <f>'X01'!V108/SUM('X01'!$B108:$AB108)*W111</f>
        <v>0.77773613417903142</v>
      </c>
      <c r="BM111" s="2">
        <f>'X01'!W108/SUM('X01'!$B108:$AB108)*X111</f>
        <v>1.8673172676538548</v>
      </c>
      <c r="BN111" s="2">
        <f>'X01'!X108/SUM('X01'!$B108:$AB108)*Y111</f>
        <v>1.7622929249980341</v>
      </c>
      <c r="BO111" s="2">
        <f>'X01'!Y108/SUM('X01'!$B108:$AB108)*Z111</f>
        <v>0.74195093705295823</v>
      </c>
      <c r="BP111" s="2">
        <f>'X01'!Z108/SUM('X01'!$B108:$AB108)*AA111</f>
        <v>0.19525858406233285</v>
      </c>
      <c r="BQ111" s="2">
        <f>'X01'!AA108/SUM('X01'!$B108:$AB108)*AB111</f>
        <v>0.47020118014941142</v>
      </c>
      <c r="BR111" s="2">
        <f>'X01'!AB108/SUM('X01'!$B108:$AB108)*AC111</f>
        <v>1.5264140298235964</v>
      </c>
      <c r="BT111" s="9">
        <f t="shared" si="21"/>
        <v>39.695643345559688</v>
      </c>
    </row>
    <row r="112" spans="1:72" x14ac:dyDescent="0.3">
      <c r="A112" s="1" t="s">
        <v>268</v>
      </c>
      <c r="B112" s="1" t="s">
        <v>269</v>
      </c>
      <c r="C112" s="2">
        <v>55.490857206964215</v>
      </c>
      <c r="D112" s="2">
        <v>55.087467524401006</v>
      </c>
      <c r="E112" s="2">
        <v>59.443827305739767</v>
      </c>
      <c r="F112" s="2">
        <v>49.880406321710979</v>
      </c>
      <c r="G112" s="2">
        <v>50.103633009867494</v>
      </c>
      <c r="H112" s="2">
        <v>63.676480656517221</v>
      </c>
      <c r="I112" s="2">
        <v>55.461018189655164</v>
      </c>
      <c r="J112" s="2">
        <v>82.863862359256146</v>
      </c>
      <c r="K112" s="2">
        <v>48.903568426411368</v>
      </c>
      <c r="L112" s="2">
        <v>78.304015849344424</v>
      </c>
      <c r="M112" s="2">
        <v>65.241190777876682</v>
      </c>
      <c r="N112" s="2">
        <v>71.865148412333312</v>
      </c>
      <c r="O112" s="2">
        <v>59.416637445470187</v>
      </c>
      <c r="P112" s="2">
        <v>42.225672573066383</v>
      </c>
      <c r="Q112" s="2">
        <v>35.23887039836525</v>
      </c>
      <c r="R112" s="2">
        <v>44.322781635089399</v>
      </c>
      <c r="S112" s="2">
        <v>32.184305167706526</v>
      </c>
      <c r="T112" s="2">
        <v>34.226963161059906</v>
      </c>
      <c r="U112" s="2">
        <v>42.160631241018748</v>
      </c>
      <c r="V112" s="2">
        <v>28.795170501813637</v>
      </c>
      <c r="W112" s="2">
        <v>31.959027101182905</v>
      </c>
      <c r="X112" s="2">
        <v>46.974542444538329</v>
      </c>
      <c r="Y112" s="2">
        <v>40.668470157632299</v>
      </c>
      <c r="Z112" s="2">
        <v>47.798070177499469</v>
      </c>
      <c r="AA112" s="2">
        <v>50.128332234567949</v>
      </c>
      <c r="AB112" s="2">
        <v>42.642753988687893</v>
      </c>
      <c r="AC112" s="2">
        <v>34.292498514424217</v>
      </c>
      <c r="AE112" s="2">
        <f t="shared" si="11"/>
        <v>55.591955744979408</v>
      </c>
      <c r="AF112" s="2">
        <f t="shared" si="12"/>
        <v>58.709083097468124</v>
      </c>
      <c r="AG112" s="2">
        <f t="shared" si="13"/>
        <v>34.341767517899704</v>
      </c>
      <c r="AH112" s="2">
        <f t="shared" si="14"/>
        <v>39.867346567784516</v>
      </c>
      <c r="AI112" s="2">
        <f t="shared" si="15"/>
        <v>43.715413728794879</v>
      </c>
      <c r="AK112" s="2">
        <f t="shared" si="16"/>
        <v>4.8857243534529529</v>
      </c>
      <c r="AL112" s="2">
        <f t="shared" si="17"/>
        <v>16.990193361160316</v>
      </c>
      <c r="AM112" s="2">
        <f t="shared" si="18"/>
        <v>5.6735406996693261</v>
      </c>
      <c r="AN112" s="2">
        <f t="shared" si="19"/>
        <v>7.5397463161099267</v>
      </c>
      <c r="AO112" s="2">
        <f t="shared" si="20"/>
        <v>7.0174909451337184</v>
      </c>
      <c r="AQ112" s="1" t="s">
        <v>269</v>
      </c>
      <c r="AR112" s="2">
        <f>'X01'!B109/SUM('X01'!$B109:$AB109)*C112</f>
        <v>0.10961118596696938</v>
      </c>
      <c r="AS112" s="2">
        <f>'X01'!C109/SUM('X01'!$B109:$AB109)*D112</f>
        <v>3.516127193896823E-2</v>
      </c>
      <c r="AT112" s="2">
        <f>'X01'!D109/SUM('X01'!$B109:$AB109)*E112</f>
        <v>0.22698713362172698</v>
      </c>
      <c r="AU112" s="2">
        <f>'X01'!E109/SUM('X01'!$B109:$AB109)*F112</f>
        <v>3.0705697551179131E-2</v>
      </c>
      <c r="AV112" s="2">
        <f>'X01'!F109/SUM('X01'!$B109:$AB109)*G112</f>
        <v>0.31273957029029631</v>
      </c>
      <c r="AW112" s="2">
        <f>'X01'!G109/SUM('X01'!$B109:$AB109)*H112</f>
        <v>3.3214750117766999E-2</v>
      </c>
      <c r="AX112" s="2">
        <f>'X01'!H109/SUM('X01'!$B109:$AB109)*I112</f>
        <v>7.9118334305937107E-2</v>
      </c>
      <c r="AY112" s="2">
        <f>'X01'!I109/SUM('X01'!$B109:$AB109)*J112</f>
        <v>0.29489342488791337</v>
      </c>
      <c r="AZ112" s="2">
        <f>'X01'!J109/SUM('X01'!$B109:$AB109)*K112</f>
        <v>0.11031621335833594</v>
      </c>
      <c r="BA112" s="2">
        <f>'X01'!K109/SUM('X01'!$B109:$AB109)*L112</f>
        <v>0.96565425684545536</v>
      </c>
      <c r="BB112" s="2">
        <f>'X01'!L109/SUM('X01'!$B109:$AB109)*M112</f>
        <v>0.22153649534877601</v>
      </c>
      <c r="BC112" s="2">
        <f>'X01'!M109/SUM('X01'!$B109:$AB109)*N112</f>
        <v>0.25912808420583466</v>
      </c>
      <c r="BD112" s="2">
        <f>'X01'!N109/SUM('X01'!$B109:$AB109)*O112</f>
        <v>0.9387472036481459</v>
      </c>
      <c r="BE112" s="2">
        <f>'X01'!O109/SUM('X01'!$B109:$AB109)*P112</f>
        <v>0.11789181991901926</v>
      </c>
      <c r="BF112" s="2">
        <f>'X01'!P109/SUM('X01'!$B109:$AB109)*Q112</f>
        <v>9.6760598405872936E-2</v>
      </c>
      <c r="BG112" s="2">
        <f>'X01'!Q109/SUM('X01'!$B109:$AB109)*R112</f>
        <v>0.80429549754751761</v>
      </c>
      <c r="BH112" s="2">
        <f>'X01'!R109/SUM('X01'!$B109:$AB109)*S112</f>
        <v>1.6432386932804544</v>
      </c>
      <c r="BI112" s="2">
        <f>'X01'!S109/SUM('X01'!$B109:$AB109)*T112</f>
        <v>0.28085384275297126</v>
      </c>
      <c r="BJ112" s="2">
        <f>'X01'!T109/SUM('X01'!$B109:$AB109)*U112</f>
        <v>3.129707678242291</v>
      </c>
      <c r="BK112" s="2">
        <f>'X01'!U109/SUM('X01'!$B109:$AB109)*V112</f>
        <v>16.68028935788448</v>
      </c>
      <c r="BL112" s="2">
        <f>'X01'!V109/SUM('X01'!$B109:$AB109)*W112</f>
        <v>1.4629929601626648</v>
      </c>
      <c r="BM112" s="2">
        <f>'X01'!W109/SUM('X01'!$B109:$AB109)*X112</f>
        <v>0.95053440141101087</v>
      </c>
      <c r="BN112" s="2">
        <f>'X01'!X109/SUM('X01'!$B109:$AB109)*Y112</f>
        <v>1.7740640384705191</v>
      </c>
      <c r="BO112" s="2">
        <f>'X01'!Y109/SUM('X01'!$B109:$AB109)*Z112</f>
        <v>0.26011962552565859</v>
      </c>
      <c r="BP112" s="2">
        <f>'X01'!Z109/SUM('X01'!$B109:$AB109)*AA112</f>
        <v>0.32465225130750902</v>
      </c>
      <c r="BQ112" s="2">
        <f>'X01'!AA109/SUM('X01'!$B109:$AB109)*AB112</f>
        <v>0.61787998707331226</v>
      </c>
      <c r="BR112" s="2">
        <f>'X01'!AB109/SUM('X01'!$B109:$AB109)*AC112</f>
        <v>2.4456767318702228</v>
      </c>
      <c r="BT112" s="9">
        <f t="shared" si="21"/>
        <v>34.20677110594081</v>
      </c>
    </row>
    <row r="113" spans="1:72" x14ac:dyDescent="0.3">
      <c r="A113" s="1" t="s">
        <v>270</v>
      </c>
      <c r="B113" s="1" t="s">
        <v>271</v>
      </c>
      <c r="C113" s="2">
        <v>59.198377268040154</v>
      </c>
      <c r="D113" s="2">
        <v>42.976386228425667</v>
      </c>
      <c r="E113" s="2">
        <v>125.08509118816622</v>
      </c>
      <c r="F113" s="2">
        <v>52.185903058405472</v>
      </c>
      <c r="G113" s="2">
        <v>64.319557965784</v>
      </c>
      <c r="H113" s="2">
        <v>64.205438962453755</v>
      </c>
      <c r="I113" s="2">
        <v>42.555642036738575</v>
      </c>
      <c r="J113" s="2">
        <v>127.35209825033093</v>
      </c>
      <c r="K113" s="2">
        <v>43.453660901579511</v>
      </c>
      <c r="L113" s="2">
        <v>94.425085744192842</v>
      </c>
      <c r="M113" s="2">
        <v>70.282748660143866</v>
      </c>
      <c r="N113" s="2">
        <v>75.780477426909812</v>
      </c>
      <c r="O113" s="2">
        <v>72.080908906528833</v>
      </c>
      <c r="P113" s="2">
        <v>38.568455484121387</v>
      </c>
      <c r="Q113" s="2">
        <v>43.830181328847111</v>
      </c>
      <c r="R113" s="2">
        <v>66.553985979608711</v>
      </c>
      <c r="S113" s="2">
        <v>50.113394443633013</v>
      </c>
      <c r="T113" s="2">
        <v>58.794828060517467</v>
      </c>
      <c r="U113" s="2">
        <v>50.494216635976315</v>
      </c>
      <c r="V113" s="2">
        <v>48.197277037949902</v>
      </c>
      <c r="W113" s="2">
        <v>49.959342289675192</v>
      </c>
      <c r="X113" s="2">
        <v>67.337668024183188</v>
      </c>
      <c r="Y113" s="2">
        <v>62.767195640114267</v>
      </c>
      <c r="Z113" s="2">
        <v>59.643381695886958</v>
      </c>
      <c r="AA113" s="2">
        <v>72.102487720722053</v>
      </c>
      <c r="AB113" s="2">
        <v>47.51810127608703</v>
      </c>
      <c r="AC113" s="2">
        <v>26.46549129361431</v>
      </c>
      <c r="AE113" s="2">
        <f t="shared" si="11"/>
        <v>64.36091381543055</v>
      </c>
      <c r="AF113" s="2">
        <f t="shared" si="12"/>
        <v>70.258622520251436</v>
      </c>
      <c r="AG113" s="2">
        <f t="shared" si="13"/>
        <v>51.899929044519169</v>
      </c>
      <c r="AH113" s="2">
        <f t="shared" si="14"/>
        <v>60.021401984657551</v>
      </c>
      <c r="AI113" s="2">
        <f t="shared" si="15"/>
        <v>51.432365496577596</v>
      </c>
      <c r="AK113" s="2">
        <f t="shared" si="16"/>
        <v>28.269837189516092</v>
      </c>
      <c r="AL113" s="2">
        <f t="shared" si="17"/>
        <v>28.090155297078308</v>
      </c>
      <c r="AM113" s="2">
        <f t="shared" si="18"/>
        <v>4.7052097926398044</v>
      </c>
      <c r="AN113" s="2">
        <f t="shared" si="19"/>
        <v>9.0086674060276728</v>
      </c>
      <c r="AO113" s="2">
        <f t="shared" si="20"/>
        <v>19.436572156982791</v>
      </c>
      <c r="AQ113" s="1" t="s">
        <v>271</v>
      </c>
      <c r="AR113" s="2">
        <f>'X01'!B110/SUM('X01'!$B110:$AB110)*C113</f>
        <v>0.32384836258144467</v>
      </c>
      <c r="AS113" s="2">
        <f>'X01'!C110/SUM('X01'!$B110:$AB110)*D113</f>
        <v>8.8618506427169008E-2</v>
      </c>
      <c r="AT113" s="2">
        <f>'X01'!D110/SUM('X01'!$B110:$AB110)*E113</f>
        <v>1.8000879541185815</v>
      </c>
      <c r="AU113" s="2">
        <f>'X01'!E110/SUM('X01'!$B110:$AB110)*F113</f>
        <v>7.1863215525928309E-2</v>
      </c>
      <c r="AV113" s="2">
        <f>'X01'!F110/SUM('X01'!$B110:$AB110)*G113</f>
        <v>1.4245222203359948</v>
      </c>
      <c r="AW113" s="2">
        <f>'X01'!G110/SUM('X01'!$B110:$AB110)*H113</f>
        <v>0.14632266909467886</v>
      </c>
      <c r="AX113" s="2">
        <f>'X01'!H110/SUM('X01'!$B110:$AB110)*I113</f>
        <v>0.18720485267289425</v>
      </c>
      <c r="AY113" s="2">
        <f>'X01'!I110/SUM('X01'!$B110:$AB110)*J113</f>
        <v>1.6571459590793676</v>
      </c>
      <c r="AZ113" s="2">
        <f>'X01'!J110/SUM('X01'!$B110:$AB110)*K113</f>
        <v>0.21483394031299322</v>
      </c>
      <c r="BA113" s="2">
        <f>'X01'!K110/SUM('X01'!$B110:$AB110)*L113</f>
        <v>1.8188216537385167</v>
      </c>
      <c r="BB113" s="2">
        <f>'X01'!L110/SUM('X01'!$B110:$AB110)*M113</f>
        <v>0.63245851312193357</v>
      </c>
      <c r="BC113" s="2">
        <f>'X01'!M110/SUM('X01'!$B110:$AB110)*N113</f>
        <v>0.6587371717573598</v>
      </c>
      <c r="BD113" s="2">
        <f>'X01'!N110/SUM('X01'!$B110:$AB110)*O113</f>
        <v>1.8824134886500863</v>
      </c>
      <c r="BE113" s="2">
        <f>'X01'!O110/SUM('X01'!$B110:$AB110)*P113</f>
        <v>0.23240055657342004</v>
      </c>
      <c r="BF113" s="2">
        <f>'X01'!P110/SUM('X01'!$B110:$AB110)*Q113</f>
        <v>0.26388273568287574</v>
      </c>
      <c r="BG113" s="2">
        <f>'X01'!Q110/SUM('X01'!$B110:$AB110)*R113</f>
        <v>2.7935645166331295</v>
      </c>
      <c r="BH113" s="2">
        <f>'X01'!R110/SUM('X01'!$B110:$AB110)*S113</f>
        <v>4.684870088795444</v>
      </c>
      <c r="BI113" s="2">
        <f>'X01'!S110/SUM('X01'!$B110:$AB110)*T113</f>
        <v>1.0601088955865374</v>
      </c>
      <c r="BJ113" s="2">
        <f>'X01'!T110/SUM('X01'!$B110:$AB110)*U113</f>
        <v>5.6194202307868855</v>
      </c>
      <c r="BK113" s="2">
        <f>'X01'!U110/SUM('X01'!$B110:$AB110)*V113</f>
        <v>16.556772408765653</v>
      </c>
      <c r="BL113" s="2">
        <f>'X01'!V110/SUM('X01'!$B110:$AB110)*W113</f>
        <v>2.8887659578344689</v>
      </c>
      <c r="BM113" s="2">
        <f>'X01'!W110/SUM('X01'!$B110:$AB110)*X113</f>
        <v>2.9427122062084825</v>
      </c>
      <c r="BN113" s="2">
        <f>'X01'!X110/SUM('X01'!$B110:$AB110)*Y113</f>
        <v>3.8819681493961329</v>
      </c>
      <c r="BO113" s="2">
        <f>'X01'!Y110/SUM('X01'!$B110:$AB110)*Z113</f>
        <v>0.72324701482672105</v>
      </c>
      <c r="BP113" s="2">
        <f>'X01'!Z110/SUM('X01'!$B110:$AB110)*AA113</f>
        <v>1.0054539179643984</v>
      </c>
      <c r="BQ113" s="2">
        <f>'X01'!AA110/SUM('X01'!$B110:$AB110)*AB113</f>
        <v>1.3369480567589749</v>
      </c>
      <c r="BR113" s="2">
        <f>'X01'!AB110/SUM('X01'!$B110:$AB110)*AC113</f>
        <v>0.76553914974885362</v>
      </c>
      <c r="BT113" s="9">
        <f t="shared" si="21"/>
        <v>55.662532392978918</v>
      </c>
    </row>
    <row r="114" spans="1:72" x14ac:dyDescent="0.3">
      <c r="A114" s="1" t="s">
        <v>272</v>
      </c>
      <c r="B114" s="1" t="s">
        <v>273</v>
      </c>
      <c r="C114" s="2">
        <v>11.259838348352989</v>
      </c>
      <c r="D114" s="2">
        <v>11.799272516678549</v>
      </c>
      <c r="E114" s="2">
        <v>11.731193399876158</v>
      </c>
      <c r="F114" s="2">
        <v>11.939711067780472</v>
      </c>
      <c r="G114" s="2">
        <v>10.510144359712285</v>
      </c>
      <c r="H114" s="2">
        <v>13.739827647775257</v>
      </c>
      <c r="I114" s="2">
        <v>15.309067253878041</v>
      </c>
      <c r="J114" s="2">
        <v>15.747441123728944</v>
      </c>
      <c r="K114" s="2">
        <v>9.808224298987426</v>
      </c>
      <c r="L114" s="2">
        <v>15.754595697150629</v>
      </c>
      <c r="M114" s="2">
        <v>15.359847966155995</v>
      </c>
      <c r="N114" s="2">
        <v>17.818411776517564</v>
      </c>
      <c r="O114" s="2">
        <v>13.022898199529326</v>
      </c>
      <c r="P114" s="2">
        <v>10.00098243602455</v>
      </c>
      <c r="Q114" s="2">
        <v>8.4220614506775551</v>
      </c>
      <c r="R114" s="2">
        <v>10.294312389775016</v>
      </c>
      <c r="S114" s="2">
        <v>9.5610511628906707</v>
      </c>
      <c r="T114" s="2">
        <v>8.944193597904361</v>
      </c>
      <c r="U114" s="2">
        <v>12.086841920296324</v>
      </c>
      <c r="V114" s="2">
        <v>10.772043671397897</v>
      </c>
      <c r="W114" s="2">
        <v>10.275782823824571</v>
      </c>
      <c r="X114" s="2">
        <v>13.130753452238451</v>
      </c>
      <c r="Y114" s="2">
        <v>10.468326132198522</v>
      </c>
      <c r="Z114" s="2">
        <v>13.894786594028067</v>
      </c>
      <c r="AA114" s="2">
        <v>13.048626247013322</v>
      </c>
      <c r="AB114" s="2">
        <v>12.850713176375617</v>
      </c>
      <c r="AC114" s="2">
        <v>12.319219214828799</v>
      </c>
      <c r="AE114" s="2">
        <f t="shared" si="11"/>
        <v>12.327007799150536</v>
      </c>
      <c r="AF114" s="2">
        <f t="shared" si="12"/>
        <v>12.914308370949666</v>
      </c>
      <c r="AG114" s="2">
        <f t="shared" si="13"/>
        <v>10.341032588122312</v>
      </c>
      <c r="AH114" s="2">
        <f t="shared" si="14"/>
        <v>11.291620802753847</v>
      </c>
      <c r="AI114" s="2">
        <f t="shared" si="15"/>
        <v>13.028336308061451</v>
      </c>
      <c r="AK114" s="2">
        <f t="shared" si="16"/>
        <v>1.6387027387214317</v>
      </c>
      <c r="AL114" s="2">
        <f t="shared" si="17"/>
        <v>3.3785434503017484</v>
      </c>
      <c r="AM114" s="2">
        <f t="shared" si="18"/>
        <v>1.3896223667495498</v>
      </c>
      <c r="AN114" s="2">
        <f t="shared" si="19"/>
        <v>1.5956424750551412</v>
      </c>
      <c r="AO114" s="2">
        <f t="shared" si="20"/>
        <v>0.65461052249891605</v>
      </c>
      <c r="AQ114" s="1" t="s">
        <v>273</v>
      </c>
      <c r="AR114" s="2">
        <f>'X01'!B111/SUM('X01'!$B111:$AB111)*C114</f>
        <v>6.8824375689836723E-2</v>
      </c>
      <c r="AS114" s="2">
        <f>'X01'!C111/SUM('X01'!$B111:$AB111)*D114</f>
        <v>2.9020807579852946E-2</v>
      </c>
      <c r="AT114" s="2">
        <f>'X01'!D111/SUM('X01'!$B111:$AB111)*E114</f>
        <v>0.15163257682903286</v>
      </c>
      <c r="AU114" s="2">
        <f>'X01'!E111/SUM('X01'!$B111:$AB111)*F114</f>
        <v>1.9071338678078701E-2</v>
      </c>
      <c r="AV114" s="2">
        <f>'X01'!F111/SUM('X01'!$B111:$AB111)*G114</f>
        <v>0.23948670811911252</v>
      </c>
      <c r="AW114" s="2">
        <f>'X01'!G111/SUM('X01'!$B111:$AB111)*H114</f>
        <v>3.6965704606405532E-2</v>
      </c>
      <c r="AX114" s="2">
        <f>'X01'!H111/SUM('X01'!$B111:$AB111)*I114</f>
        <v>7.8366590677739087E-2</v>
      </c>
      <c r="AY114" s="2">
        <f>'X01'!I111/SUM('X01'!$B111:$AB111)*J114</f>
        <v>0.22213558687175392</v>
      </c>
      <c r="AZ114" s="2">
        <f>'X01'!J111/SUM('X01'!$B111:$AB111)*K114</f>
        <v>5.4055411551568962E-2</v>
      </c>
      <c r="BA114" s="2">
        <f>'X01'!K111/SUM('X01'!$B111:$AB111)*L114</f>
        <v>0.3309890396943731</v>
      </c>
      <c r="BB114" s="2">
        <f>'X01'!L111/SUM('X01'!$B111:$AB111)*M114</f>
        <v>0.15738355217246405</v>
      </c>
      <c r="BC114" s="2">
        <f>'X01'!M111/SUM('X01'!$B111:$AB111)*N114</f>
        <v>0.17670290480861428</v>
      </c>
      <c r="BD114" s="2">
        <f>'X01'!N111/SUM('X01'!$B111:$AB111)*O114</f>
        <v>0.36473424719403563</v>
      </c>
      <c r="BE114" s="2">
        <f>'X01'!O111/SUM('X01'!$B111:$AB111)*P114</f>
        <v>6.6192270714106771E-2</v>
      </c>
      <c r="BF114" s="2">
        <f>'X01'!P111/SUM('X01'!$B111:$AB111)*Q114</f>
        <v>5.2044861873026746E-2</v>
      </c>
      <c r="BG114" s="2">
        <f>'X01'!Q111/SUM('X01'!$B111:$AB111)*R114</f>
        <v>0.43204583290685383</v>
      </c>
      <c r="BH114" s="2">
        <f>'X01'!R111/SUM('X01'!$B111:$AB111)*S114</f>
        <v>0.89268816135750884</v>
      </c>
      <c r="BI114" s="2">
        <f>'X01'!S111/SUM('X01'!$B111:$AB111)*T114</f>
        <v>0.15794804112519356</v>
      </c>
      <c r="BJ114" s="2">
        <f>'X01'!T111/SUM('X01'!$B111:$AB111)*U114</f>
        <v>1.3908938086340916</v>
      </c>
      <c r="BK114" s="2">
        <f>'X01'!U111/SUM('X01'!$B111:$AB111)*V114</f>
        <v>3.4827509732979895</v>
      </c>
      <c r="BL114" s="2">
        <f>'X01'!V111/SUM('X01'!$B111:$AB111)*W114</f>
        <v>0.5877988568777146</v>
      </c>
      <c r="BM114" s="2">
        <f>'X01'!W111/SUM('X01'!$B111:$AB111)*X114</f>
        <v>0.59297802045958214</v>
      </c>
      <c r="BN114" s="2">
        <f>'X01'!X111/SUM('X01'!$B111:$AB111)*Y114</f>
        <v>0.65576074562117015</v>
      </c>
      <c r="BO114" s="2">
        <f>'X01'!Y111/SUM('X01'!$B111:$AB111)*Z114</f>
        <v>0.18033427926266399</v>
      </c>
      <c r="BP114" s="2">
        <f>'X01'!Z111/SUM('X01'!$B111:$AB111)*AA114</f>
        <v>0.19296614189644695</v>
      </c>
      <c r="BQ114" s="2">
        <f>'X01'!AA111/SUM('X01'!$B111:$AB111)*AB114</f>
        <v>0.39284796668501881</v>
      </c>
      <c r="BR114" s="2">
        <f>'X01'!AB111/SUM('X01'!$B111:$AB111)*AC114</f>
        <v>0.36943766719253185</v>
      </c>
      <c r="BT114" s="9">
        <f t="shared" si="21"/>
        <v>11.376056472376769</v>
      </c>
    </row>
    <row r="115" spans="1:72" x14ac:dyDescent="0.3">
      <c r="A115" s="1" t="s">
        <v>274</v>
      </c>
      <c r="B115" s="1" t="s">
        <v>275</v>
      </c>
      <c r="C115" s="2">
        <v>55.107130631308337</v>
      </c>
      <c r="D115" s="2">
        <v>48.282580066070054</v>
      </c>
      <c r="E115" s="2">
        <v>52.991577795359028</v>
      </c>
      <c r="F115" s="2">
        <v>40.041249412880042</v>
      </c>
      <c r="G115" s="2">
        <v>61.281351712324366</v>
      </c>
      <c r="H115" s="2">
        <v>52.405740999159036</v>
      </c>
      <c r="I115" s="2">
        <v>69.674992404623495</v>
      </c>
      <c r="J115" s="2">
        <v>98.526464358239238</v>
      </c>
      <c r="K115" s="2">
        <v>13.305190373725541</v>
      </c>
      <c r="L115" s="2">
        <v>59.014927041635829</v>
      </c>
      <c r="M115" s="2">
        <v>38.372501814058573</v>
      </c>
      <c r="N115" s="2">
        <v>83.076473057208915</v>
      </c>
      <c r="O115" s="2">
        <v>56.950703640666909</v>
      </c>
      <c r="P115" s="2">
        <v>37.923073752549357</v>
      </c>
      <c r="Q115" s="2">
        <v>22.971162539908029</v>
      </c>
      <c r="R115" s="2">
        <v>38.348037331692879</v>
      </c>
      <c r="S115" s="2">
        <v>35.525838041043862</v>
      </c>
      <c r="T115" s="2">
        <v>36.986631299807428</v>
      </c>
      <c r="U115" s="2">
        <v>57.201035132665403</v>
      </c>
      <c r="V115" s="2">
        <v>42.03619229581858</v>
      </c>
      <c r="W115" s="2">
        <v>35.658142686477987</v>
      </c>
      <c r="X115" s="2">
        <v>56.247099064567294</v>
      </c>
      <c r="Y115" s="2">
        <v>49.35390563429138</v>
      </c>
      <c r="Z115" s="2">
        <v>55.969726893395233</v>
      </c>
      <c r="AA115" s="2">
        <v>48.300027715070556</v>
      </c>
      <c r="AB115" s="2">
        <v>39.18130685169406</v>
      </c>
      <c r="AC115" s="2">
        <v>36.180307659621867</v>
      </c>
      <c r="AE115" s="2">
        <f t="shared" si="11"/>
        <v>54.254946145960616</v>
      </c>
      <c r="AF115" s="2">
        <f t="shared" si="12"/>
        <v>49.83205932329836</v>
      </c>
      <c r="AG115" s="2">
        <f t="shared" si="13"/>
        <v>42.937424192333815</v>
      </c>
      <c r="AH115" s="2">
        <f t="shared" si="14"/>
        <v>47.086382461778889</v>
      </c>
      <c r="AI115" s="2">
        <f t="shared" si="15"/>
        <v>44.907842279945427</v>
      </c>
      <c r="AK115" s="2">
        <f t="shared" si="16"/>
        <v>9.4037972018033997</v>
      </c>
      <c r="AL115" s="2">
        <f t="shared" si="17"/>
        <v>27.550146031080232</v>
      </c>
      <c r="AM115" s="2">
        <f t="shared" si="18"/>
        <v>9.9096983021041982</v>
      </c>
      <c r="AN115" s="2">
        <f t="shared" si="19"/>
        <v>10.480101487491748</v>
      </c>
      <c r="AO115" s="2">
        <f t="shared" si="20"/>
        <v>8.996949145636675</v>
      </c>
      <c r="AQ115" s="1" t="s">
        <v>275</v>
      </c>
      <c r="AR115" s="2">
        <f>'X01'!B112/SUM('X01'!$B112:$AB112)*C115</f>
        <v>0.17116868017544079</v>
      </c>
      <c r="AS115" s="2">
        <f>'X01'!C112/SUM('X01'!$B112:$AB112)*D115</f>
        <v>4.1373841768713719E-2</v>
      </c>
      <c r="AT115" s="2">
        <f>'X01'!D112/SUM('X01'!$B112:$AB112)*E115</f>
        <v>0.18821241520544391</v>
      </c>
      <c r="AU115" s="2">
        <f>'X01'!E112/SUM('X01'!$B112:$AB112)*F115</f>
        <v>1.8562436491582204E-2</v>
      </c>
      <c r="AV115" s="2">
        <f>'X01'!F112/SUM('X01'!$B112:$AB112)*G115</f>
        <v>0.40995043308959572</v>
      </c>
      <c r="AW115" s="2">
        <f>'X01'!G112/SUM('X01'!$B112:$AB112)*H115</f>
        <v>2.7116208358004656E-2</v>
      </c>
      <c r="AX115" s="2">
        <f>'X01'!H112/SUM('X01'!$B112:$AB112)*I115</f>
        <v>0.19144259357372254</v>
      </c>
      <c r="AY115" s="2">
        <f>'X01'!I112/SUM('X01'!$B112:$AB112)*J115</f>
        <v>0.42032280391532229</v>
      </c>
      <c r="AZ115" s="2">
        <f>'X01'!J112/SUM('X01'!$B112:$AB112)*K115</f>
        <v>3.0178452229678666E-2</v>
      </c>
      <c r="BA115" s="2">
        <f>'X01'!K112/SUM('X01'!$B112:$AB112)*L115</f>
        <v>0.65590332952657282</v>
      </c>
      <c r="BB115" s="2">
        <f>'X01'!L112/SUM('X01'!$B112:$AB112)*M115</f>
        <v>0.17289014724310181</v>
      </c>
      <c r="BC115" s="2">
        <f>'X01'!M112/SUM('X01'!$B112:$AB112)*N115</f>
        <v>0.34610422056121481</v>
      </c>
      <c r="BD115" s="2">
        <f>'X01'!N112/SUM('X01'!$B112:$AB112)*O115</f>
        <v>0.90158924410407626</v>
      </c>
      <c r="BE115" s="2">
        <f>'X01'!O112/SUM('X01'!$B112:$AB112)*P115</f>
        <v>0.12895598068190511</v>
      </c>
      <c r="BF115" s="2">
        <f>'X01'!P112/SUM('X01'!$B112:$AB112)*Q115</f>
        <v>5.2597289958605409E-2</v>
      </c>
      <c r="BG115" s="2">
        <f>'X01'!Q112/SUM('X01'!$B112:$AB112)*R115</f>
        <v>0.76783428226757067</v>
      </c>
      <c r="BH115" s="2">
        <f>'X01'!R112/SUM('X01'!$B112:$AB112)*S115</f>
        <v>2.4335383698635025</v>
      </c>
      <c r="BI115" s="2">
        <f>'X01'!S112/SUM('X01'!$B112:$AB112)*T115</f>
        <v>0.48611091095710085</v>
      </c>
      <c r="BJ115" s="2">
        <f>'X01'!T112/SUM('X01'!$B112:$AB112)*U115</f>
        <v>8.0707700271977618</v>
      </c>
      <c r="BK115" s="2">
        <f>'X01'!U112/SUM('X01'!$B112:$AB112)*V115</f>
        <v>20.208243222508969</v>
      </c>
      <c r="BL115" s="2">
        <f>'X01'!V112/SUM('X01'!$B112:$AB112)*W115</f>
        <v>2.1182267497862459</v>
      </c>
      <c r="BM115" s="2">
        <f>'X01'!W112/SUM('X01'!$B112:$AB112)*X115</f>
        <v>1.8375509764251319</v>
      </c>
      <c r="BN115" s="2">
        <f>'X01'!X112/SUM('X01'!$B112:$AB112)*Y115</f>
        <v>3.2463757041045471</v>
      </c>
      <c r="BO115" s="2">
        <f>'X01'!Y112/SUM('X01'!$B112:$AB112)*Z115</f>
        <v>0.38423363648534559</v>
      </c>
      <c r="BP115" s="2">
        <f>'X01'!Z112/SUM('X01'!$B112:$AB112)*AA115</f>
        <v>0.55244502423140052</v>
      </c>
      <c r="BQ115" s="2">
        <f>'X01'!AA112/SUM('X01'!$B112:$AB112)*AB115</f>
        <v>0.66092858494905671</v>
      </c>
      <c r="BR115" s="2">
        <f>'X01'!AB112/SUM('X01'!$B112:$AB112)*AC115</f>
        <v>0.6406973353227372</v>
      </c>
      <c r="BT115" s="9">
        <f t="shared" si="21"/>
        <v>45.163322900982351</v>
      </c>
    </row>
    <row r="116" spans="1:72" x14ac:dyDescent="0.3">
      <c r="A116" s="1" t="s">
        <v>276</v>
      </c>
      <c r="B116" s="1" t="s">
        <v>277</v>
      </c>
      <c r="C116" s="2">
        <v>63.997669236111705</v>
      </c>
      <c r="D116" s="2">
        <v>64.890231143257807</v>
      </c>
      <c r="E116" s="2">
        <v>121.97052644532266</v>
      </c>
      <c r="F116" s="2">
        <v>55.622693491123755</v>
      </c>
      <c r="G116" s="2">
        <v>69.684618814240935</v>
      </c>
      <c r="H116" s="2">
        <v>55.693527858507373</v>
      </c>
      <c r="I116" s="2">
        <v>65.926166887637621</v>
      </c>
      <c r="J116" s="2">
        <v>124.36721378882892</v>
      </c>
      <c r="K116" s="2">
        <v>58.881571037208708</v>
      </c>
      <c r="L116" s="2">
        <v>102.57911904328452</v>
      </c>
      <c r="M116" s="2">
        <v>65.141411525205058</v>
      </c>
      <c r="N116" s="2">
        <v>75.642650331190268</v>
      </c>
      <c r="O116" s="2">
        <v>89.071183127926346</v>
      </c>
      <c r="P116" s="2">
        <v>48.931063144449951</v>
      </c>
      <c r="Q116" s="2">
        <v>44.030921010441077</v>
      </c>
      <c r="R116" s="2">
        <v>80.304569152863337</v>
      </c>
      <c r="S116" s="2">
        <v>67.747323236858591</v>
      </c>
      <c r="T116" s="2">
        <v>61.519634722089165</v>
      </c>
      <c r="U116" s="2">
        <v>67.492682161244119</v>
      </c>
      <c r="V116" s="2">
        <v>86.620298154569696</v>
      </c>
      <c r="W116" s="2">
        <v>76.50393060092992</v>
      </c>
      <c r="X116" s="2">
        <v>97.995933683363617</v>
      </c>
      <c r="Y116" s="2">
        <v>90.967797774876345</v>
      </c>
      <c r="Z116" s="2">
        <v>77.489192755814571</v>
      </c>
      <c r="AA116" s="2">
        <v>82.980390739840743</v>
      </c>
      <c r="AB116" s="2">
        <v>79.310160075697723</v>
      </c>
      <c r="AC116" s="2">
        <v>58.749719184227928</v>
      </c>
      <c r="AE116" s="2">
        <f t="shared" si="11"/>
        <v>71.112204839457405</v>
      </c>
      <c r="AF116" s="2">
        <f t="shared" si="12"/>
        <v>76.549966906822021</v>
      </c>
      <c r="AG116" s="2">
        <f t="shared" si="13"/>
        <v>70.844984568690393</v>
      </c>
      <c r="AH116" s="2">
        <f t="shared" si="14"/>
        <v>88.48922068638997</v>
      </c>
      <c r="AI116" s="2">
        <f t="shared" si="15"/>
        <v>74.632365688895248</v>
      </c>
      <c r="AK116" s="2">
        <f t="shared" si="16"/>
        <v>23.030747575228073</v>
      </c>
      <c r="AL116" s="2">
        <f t="shared" si="17"/>
        <v>25.97673602695988</v>
      </c>
      <c r="AM116" s="2">
        <f t="shared" si="18"/>
        <v>10.903456724849992</v>
      </c>
      <c r="AN116" s="2">
        <f t="shared" si="19"/>
        <v>10.958287156828305</v>
      </c>
      <c r="AO116" s="2">
        <f t="shared" si="20"/>
        <v>10.831915857915968</v>
      </c>
      <c r="AQ116" s="1" t="s">
        <v>277</v>
      </c>
      <c r="AR116" s="2">
        <f>'X01'!B113/SUM('X01'!$B113:$AB113)*C116</f>
        <v>0.42016739098402106</v>
      </c>
      <c r="AS116" s="2">
        <f>'X01'!C113/SUM('X01'!$B113:$AB113)*D116</f>
        <v>0.21026058071366277</v>
      </c>
      <c r="AT116" s="2">
        <f>'X01'!D113/SUM('X01'!$B113:$AB113)*E116</f>
        <v>2.5965770946522864</v>
      </c>
      <c r="AU116" s="2">
        <f>'X01'!E113/SUM('X01'!$B113:$AB113)*F116</f>
        <v>0.18209741767016605</v>
      </c>
      <c r="AV116" s="2">
        <f>'X01'!F113/SUM('X01'!$B113:$AB113)*G116</f>
        <v>1.3550486013752909</v>
      </c>
      <c r="AW116" s="2">
        <f>'X01'!G113/SUM('X01'!$B113:$AB113)*H116</f>
        <v>0.22002609323460978</v>
      </c>
      <c r="AX116" s="2">
        <f>'X01'!H113/SUM('X01'!$B113:$AB113)*I116</f>
        <v>0.35451100198877267</v>
      </c>
      <c r="AY116" s="2">
        <f>'X01'!I113/SUM('X01'!$B113:$AB113)*J116</f>
        <v>1.8183223850795232</v>
      </c>
      <c r="AZ116" s="2">
        <f>'X01'!J113/SUM('X01'!$B113:$AB113)*K116</f>
        <v>0.46012937578287261</v>
      </c>
      <c r="BA116" s="2">
        <f>'X01'!K113/SUM('X01'!$B113:$AB113)*L116</f>
        <v>2.3185770319580641</v>
      </c>
      <c r="BB116" s="2">
        <f>'X01'!L113/SUM('X01'!$B113:$AB113)*M116</f>
        <v>0.72500608978010206</v>
      </c>
      <c r="BC116" s="2">
        <f>'X01'!M113/SUM('X01'!$B113:$AB113)*N116</f>
        <v>0.87576626290445081</v>
      </c>
      <c r="BD116" s="2">
        <f>'X01'!N113/SUM('X01'!$B113:$AB113)*O116</f>
        <v>2.4017094120386258</v>
      </c>
      <c r="BE116" s="2">
        <f>'X01'!O113/SUM('X01'!$B113:$AB113)*P116</f>
        <v>0.3925098750317001</v>
      </c>
      <c r="BF116" s="2">
        <f>'X01'!P113/SUM('X01'!$B113:$AB113)*Q116</f>
        <v>0.32896050909722907</v>
      </c>
      <c r="BG116" s="2">
        <f>'X01'!Q113/SUM('X01'!$B113:$AB113)*R116</f>
        <v>3.2598757418210353</v>
      </c>
      <c r="BH116" s="2">
        <f>'X01'!R113/SUM('X01'!$B113:$AB113)*S116</f>
        <v>6.2859498871711237</v>
      </c>
      <c r="BI116" s="2">
        <f>'X01'!S113/SUM('X01'!$B113:$AB113)*T116</f>
        <v>0.96197459015933762</v>
      </c>
      <c r="BJ116" s="2">
        <f>'X01'!T113/SUM('X01'!$B113:$AB113)*U116</f>
        <v>7.2425798138460387</v>
      </c>
      <c r="BK116" s="2">
        <f>'X01'!U113/SUM('X01'!$B113:$AB113)*V116</f>
        <v>25.172056823048003</v>
      </c>
      <c r="BL116" s="2">
        <f>'X01'!V113/SUM('X01'!$B113:$AB113)*W116</f>
        <v>4.2121992215043402</v>
      </c>
      <c r="BM116" s="2">
        <f>'X01'!W113/SUM('X01'!$B113:$AB113)*X116</f>
        <v>3.4814352494649152</v>
      </c>
      <c r="BN116" s="2">
        <f>'X01'!X113/SUM('X01'!$B113:$AB113)*Y116</f>
        <v>6.1843619472724569</v>
      </c>
      <c r="BO116" s="2">
        <f>'X01'!Y113/SUM('X01'!$B113:$AB113)*Z116</f>
        <v>0.95433467716696918</v>
      </c>
      <c r="BP116" s="2">
        <f>'X01'!Z113/SUM('X01'!$B113:$AB113)*AA116</f>
        <v>1.0769826401840994</v>
      </c>
      <c r="BQ116" s="2">
        <f>'X01'!AA113/SUM('X01'!$B113:$AB113)*AB116</f>
        <v>1.8682259745389824</v>
      </c>
      <c r="BR116" s="2">
        <f>'X01'!AB113/SUM('X01'!$B113:$AB113)*AC116</f>
        <v>4.248173087113126</v>
      </c>
      <c r="BT116" s="9">
        <f t="shared" si="21"/>
        <v>79.607818775581819</v>
      </c>
    </row>
    <row r="117" spans="1:72" x14ac:dyDescent="0.3">
      <c r="A117" s="1" t="s">
        <v>278</v>
      </c>
      <c r="B117" s="1" t="s">
        <v>279</v>
      </c>
      <c r="C117" s="2">
        <v>96.260054984794749</v>
      </c>
      <c r="D117" s="2">
        <v>82.819666869376107</v>
      </c>
      <c r="E117" s="2">
        <v>73.390262202179713</v>
      </c>
      <c r="F117" s="2">
        <v>65.903521435604119</v>
      </c>
      <c r="G117" s="2">
        <v>99.797383999566875</v>
      </c>
      <c r="H117" s="2">
        <v>85.970572811461494</v>
      </c>
      <c r="I117" s="2">
        <v>134.87932271683309</v>
      </c>
      <c r="J117" s="2">
        <v>109.46914209464651</v>
      </c>
      <c r="K117" s="2">
        <v>36.576642313813593</v>
      </c>
      <c r="L117" s="2">
        <v>83.466563329079719</v>
      </c>
      <c r="M117" s="2">
        <v>66.542754223750393</v>
      </c>
      <c r="N117" s="2">
        <v>117.06589752480969</v>
      </c>
      <c r="O117" s="2">
        <v>83.373039654916752</v>
      </c>
      <c r="P117" s="2">
        <v>66.094685999272585</v>
      </c>
      <c r="Q117" s="2">
        <v>45.089045113647089</v>
      </c>
      <c r="R117" s="2">
        <v>64.146296788586241</v>
      </c>
      <c r="S117" s="2">
        <v>60.320313743600998</v>
      </c>
      <c r="T117" s="2">
        <v>50.844248913371224</v>
      </c>
      <c r="U117" s="2">
        <v>72.2805740414328</v>
      </c>
      <c r="V117" s="2">
        <v>64.364364248755237</v>
      </c>
      <c r="W117" s="2">
        <v>60.452536455445184</v>
      </c>
      <c r="X117" s="2">
        <v>83.917917416311724</v>
      </c>
      <c r="Y117" s="2">
        <v>72.82360172577603</v>
      </c>
      <c r="Z117" s="2">
        <v>91.460950194854348</v>
      </c>
      <c r="AA117" s="2">
        <v>82.408984867537697</v>
      </c>
      <c r="AB117" s="2">
        <v>69.01927076851689</v>
      </c>
      <c r="AC117" s="2">
        <v>48.419644295339722</v>
      </c>
      <c r="AE117" s="2">
        <f t="shared" si="11"/>
        <v>91.288683574259466</v>
      </c>
      <c r="AF117" s="2">
        <f t="shared" si="12"/>
        <v>74.647118560280276</v>
      </c>
      <c r="AG117" s="2">
        <f t="shared" si="13"/>
        <v>61.952375236790061</v>
      </c>
      <c r="AH117" s="2">
        <f t="shared" si="14"/>
        <v>72.398018532510989</v>
      </c>
      <c r="AI117" s="2">
        <f t="shared" si="15"/>
        <v>72.827212531562168</v>
      </c>
      <c r="AK117" s="2">
        <f t="shared" si="16"/>
        <v>22.590642708647028</v>
      </c>
      <c r="AL117" s="2">
        <f t="shared" si="17"/>
        <v>26.781484710171796</v>
      </c>
      <c r="AM117" s="2">
        <f t="shared" si="18"/>
        <v>8.9170898966843151</v>
      </c>
      <c r="AN117" s="2">
        <f t="shared" si="19"/>
        <v>11.738478040207792</v>
      </c>
      <c r="AO117" s="2">
        <f t="shared" si="20"/>
        <v>18.701660782574507</v>
      </c>
      <c r="AQ117" s="1" t="s">
        <v>279</v>
      </c>
      <c r="AR117" s="2">
        <f>'X01'!B114/SUM('X01'!$B114:$AB114)*C117</f>
        <v>0.32758597011160495</v>
      </c>
      <c r="AS117" s="2">
        <f>'X01'!C114/SUM('X01'!$B114:$AB114)*D117</f>
        <v>0.1374467360252572</v>
      </c>
      <c r="AT117" s="2">
        <f>'X01'!D114/SUM('X01'!$B114:$AB114)*E117</f>
        <v>0.90792712147601184</v>
      </c>
      <c r="AU117" s="2">
        <f>'X01'!E114/SUM('X01'!$B114:$AB114)*F117</f>
        <v>0.10364239494649241</v>
      </c>
      <c r="AV117" s="2">
        <f>'X01'!F114/SUM('X01'!$B114:$AB114)*G117</f>
        <v>1.713081301639263</v>
      </c>
      <c r="AW117" s="2">
        <f>'X01'!G114/SUM('X01'!$B114:$AB114)*H117</f>
        <v>0.17373729018975118</v>
      </c>
      <c r="AX117" s="2">
        <f>'X01'!H114/SUM('X01'!$B114:$AB114)*I117</f>
        <v>0.2353703145312275</v>
      </c>
      <c r="AY117" s="2">
        <f>'X01'!I114/SUM('X01'!$B114:$AB114)*J117</f>
        <v>0.85798683552035282</v>
      </c>
      <c r="AZ117" s="2">
        <f>'X01'!J114/SUM('X01'!$B114:$AB114)*K117</f>
        <v>0.13006841586065715</v>
      </c>
      <c r="BA117" s="2">
        <f>'X01'!K114/SUM('X01'!$B114:$AB114)*L117</f>
        <v>1.1147945116557694</v>
      </c>
      <c r="BB117" s="2">
        <f>'X01'!L114/SUM('X01'!$B114:$AB114)*M117</f>
        <v>0.19882061005759027</v>
      </c>
      <c r="BC117" s="2">
        <f>'X01'!M114/SUM('X01'!$B114:$AB114)*N117</f>
        <v>0.64444580726427103</v>
      </c>
      <c r="BD117" s="2">
        <f>'X01'!N114/SUM('X01'!$B114:$AB114)*O117</f>
        <v>2.0951002211223972</v>
      </c>
      <c r="BE117" s="2">
        <f>'X01'!O114/SUM('X01'!$B114:$AB114)*P117</f>
        <v>0.23890051443445923</v>
      </c>
      <c r="BF117" s="2">
        <f>'X01'!P114/SUM('X01'!$B114:$AB114)*Q117</f>
        <v>0.19346125390574662</v>
      </c>
      <c r="BG117" s="2">
        <f>'X01'!Q114/SUM('X01'!$B114:$AB114)*R117</f>
        <v>2.6568948531330747</v>
      </c>
      <c r="BH117" s="2">
        <f>'X01'!R114/SUM('X01'!$B114:$AB114)*S117</f>
        <v>8.0094660949860597</v>
      </c>
      <c r="BI117" s="2">
        <f>'X01'!S114/SUM('X01'!$B114:$AB114)*T117</f>
        <v>0.53997508260821336</v>
      </c>
      <c r="BJ117" s="2">
        <f>'X01'!T114/SUM('X01'!$B114:$AB114)*U117</f>
        <v>15.729752287528012</v>
      </c>
      <c r="BK117" s="2">
        <f>'X01'!U114/SUM('X01'!$B114:$AB114)*V117</f>
        <v>18.549556731496704</v>
      </c>
      <c r="BL117" s="2">
        <f>'X01'!V114/SUM('X01'!$B114:$AB114)*W117</f>
        <v>2.6514461173384554</v>
      </c>
      <c r="BM117" s="2">
        <f>'X01'!W114/SUM('X01'!$B114:$AB114)*X117</f>
        <v>2.8377237452510933</v>
      </c>
      <c r="BN117" s="2">
        <f>'X01'!X114/SUM('X01'!$B114:$AB114)*Y117</f>
        <v>3.9543393038229167</v>
      </c>
      <c r="BO117" s="2">
        <f>'X01'!Y114/SUM('X01'!$B114:$AB114)*Z117</f>
        <v>0.99368172150977696</v>
      </c>
      <c r="BP117" s="2">
        <f>'X01'!Z114/SUM('X01'!$B114:$AB114)*AA117</f>
        <v>0.66405853641656643</v>
      </c>
      <c r="BQ117" s="2">
        <f>'X01'!AA114/SUM('X01'!$B114:$AB114)*AB117</f>
        <v>1.0764213318174858</v>
      </c>
      <c r="BR117" s="2">
        <f>'X01'!AB114/SUM('X01'!$B114:$AB114)*AC117</f>
        <v>1.7746726749728134</v>
      </c>
      <c r="BT117" s="9">
        <f t="shared" si="21"/>
        <v>68.510357779622026</v>
      </c>
    </row>
    <row r="118" spans="1:72" x14ac:dyDescent="0.3">
      <c r="A118" s="1" t="s">
        <v>280</v>
      </c>
      <c r="B118" s="1" t="s">
        <v>281</v>
      </c>
      <c r="C118" s="2">
        <v>179.66413641744504</v>
      </c>
      <c r="D118" s="2">
        <v>123.75123745369524</v>
      </c>
      <c r="E118" s="2">
        <v>114.29108811010443</v>
      </c>
      <c r="F118" s="2">
        <v>87.749129080998927</v>
      </c>
      <c r="G118" s="2">
        <v>146.19059801340791</v>
      </c>
      <c r="H118" s="2">
        <v>125.83801296342791</v>
      </c>
      <c r="I118" s="2">
        <v>222.09128591873753</v>
      </c>
      <c r="J118" s="2">
        <v>234.10812560253913</v>
      </c>
      <c r="K118" s="2">
        <v>101.95329941183869</v>
      </c>
      <c r="L118" s="2">
        <v>136.91268731790694</v>
      </c>
      <c r="M118" s="2">
        <v>116.15620161953086</v>
      </c>
      <c r="N118" s="2">
        <v>153.76713407657542</v>
      </c>
      <c r="O118" s="2">
        <v>117.39199382720057</v>
      </c>
      <c r="P118" s="2">
        <v>128.67708579680038</v>
      </c>
      <c r="Q118" s="2">
        <v>90.067115133700625</v>
      </c>
      <c r="R118" s="2">
        <v>108.91426721992164</v>
      </c>
      <c r="S118" s="2">
        <v>103.18442813128691</v>
      </c>
      <c r="T118" s="2">
        <v>123.47457332543101</v>
      </c>
      <c r="U118" s="2">
        <v>75.945291742744715</v>
      </c>
      <c r="V118" s="2">
        <v>71.159222892426271</v>
      </c>
      <c r="W118" s="2">
        <v>121.1896933305884</v>
      </c>
      <c r="X118" s="2">
        <v>149.01209763140065</v>
      </c>
      <c r="Y118" s="2">
        <v>120.41023351090817</v>
      </c>
      <c r="Z118" s="2">
        <v>160.96963442299472</v>
      </c>
      <c r="AA118" s="2">
        <v>194.91923277908467</v>
      </c>
      <c r="AB118" s="2">
        <v>137.9811281895918</v>
      </c>
      <c r="AC118" s="2">
        <v>67.977097128736375</v>
      </c>
      <c r="AE118" s="2">
        <f t="shared" si="11"/>
        <v>142.79649827968814</v>
      </c>
      <c r="AF118" s="2">
        <f t="shared" si="12"/>
        <v>131.99421222289047</v>
      </c>
      <c r="AG118" s="2">
        <f t="shared" si="13"/>
        <v>93.440879022972226</v>
      </c>
      <c r="AH118" s="2">
        <f t="shared" si="14"/>
        <v>130.20400815763242</v>
      </c>
      <c r="AI118" s="2">
        <f t="shared" si="15"/>
        <v>140.4617731301019</v>
      </c>
      <c r="AK118" s="2">
        <f t="shared" si="16"/>
        <v>45.002758156891261</v>
      </c>
      <c r="AL118" s="2">
        <f t="shared" si="17"/>
        <v>42.710647520371346</v>
      </c>
      <c r="AM118" s="2">
        <f t="shared" si="18"/>
        <v>24.491681015395418</v>
      </c>
      <c r="AN118" s="2">
        <f t="shared" si="19"/>
        <v>16.292945149437351</v>
      </c>
      <c r="AO118" s="2">
        <f t="shared" si="20"/>
        <v>53.685408137199062</v>
      </c>
      <c r="AQ118" s="1" t="s">
        <v>281</v>
      </c>
      <c r="AR118" s="2">
        <f>'X01'!B115/SUM('X01'!$B115:$AB115)*C118</f>
        <v>0.34635505729470817</v>
      </c>
      <c r="AS118" s="2">
        <f>'X01'!C115/SUM('X01'!$B115:$AB115)*D118</f>
        <v>7.5560248269258834E-2</v>
      </c>
      <c r="AT118" s="2">
        <f>'X01'!D115/SUM('X01'!$B115:$AB115)*E118</f>
        <v>0.79075525951210257</v>
      </c>
      <c r="AU118" s="2">
        <f>'X01'!E115/SUM('X01'!$B115:$AB115)*F118</f>
        <v>5.1320516861953866E-2</v>
      </c>
      <c r="AV118" s="2">
        <f>'X01'!F115/SUM('X01'!$B115:$AB115)*G118</f>
        <v>1.1501169677197809</v>
      </c>
      <c r="AW118" s="2">
        <f>'X01'!G115/SUM('X01'!$B115:$AB115)*H118</f>
        <v>0.1221580554982805</v>
      </c>
      <c r="AX118" s="2">
        <f>'X01'!H115/SUM('X01'!$B115:$AB115)*I118</f>
        <v>0.31825248307840431</v>
      </c>
      <c r="AY118" s="2">
        <f>'X01'!I115/SUM('X01'!$B115:$AB115)*J118</f>
        <v>1.8502175073625704</v>
      </c>
      <c r="AZ118" s="2">
        <f>'X01'!J115/SUM('X01'!$B115:$AB115)*K118</f>
        <v>0.68773172578835196</v>
      </c>
      <c r="BA118" s="2">
        <f>'X01'!K115/SUM('X01'!$B115:$AB115)*L118</f>
        <v>2.798952709046286</v>
      </c>
      <c r="BB118" s="2">
        <f>'X01'!L115/SUM('X01'!$B115:$AB115)*M118</f>
        <v>1.0689230174566229</v>
      </c>
      <c r="BC118" s="2">
        <f>'X01'!M115/SUM('X01'!$B115:$AB115)*N118</f>
        <v>0.65589320727525835</v>
      </c>
      <c r="BD118" s="2">
        <f>'X01'!N115/SUM('X01'!$B115:$AB115)*O118</f>
        <v>3.0669273861746666</v>
      </c>
      <c r="BE118" s="2">
        <f>'X01'!O115/SUM('X01'!$B115:$AB115)*P118</f>
        <v>0.41855052557819933</v>
      </c>
      <c r="BF118" s="2">
        <f>'X01'!P115/SUM('X01'!$B115:$AB115)*Q118</f>
        <v>0.63188271762806536</v>
      </c>
      <c r="BG118" s="2">
        <f>'X01'!Q115/SUM('X01'!$B115:$AB115)*R118</f>
        <v>3.3683910167466227</v>
      </c>
      <c r="BH118" s="2">
        <f>'X01'!R115/SUM('X01'!$B115:$AB115)*S118</f>
        <v>6.9325789158690405</v>
      </c>
      <c r="BI118" s="2">
        <f>'X01'!S115/SUM('X01'!$B115:$AB115)*T118</f>
        <v>1.4901433670057658</v>
      </c>
      <c r="BJ118" s="2">
        <f>'X01'!T115/SUM('X01'!$B115:$AB115)*U118</f>
        <v>13.151986067341809</v>
      </c>
      <c r="BK118" s="2">
        <f>'X01'!U115/SUM('X01'!$B115:$AB115)*V118</f>
        <v>31.67690274390203</v>
      </c>
      <c r="BL118" s="2">
        <f>'X01'!V115/SUM('X01'!$B115:$AB115)*W118</f>
        <v>4.8532995759759627</v>
      </c>
      <c r="BM118" s="2">
        <f>'X01'!W115/SUM('X01'!$B115:$AB115)*X118</f>
        <v>2.9484205301678905</v>
      </c>
      <c r="BN118" s="2">
        <f>'X01'!X115/SUM('X01'!$B115:$AB115)*Y118</f>
        <v>5.4030186651570231</v>
      </c>
      <c r="BO118" s="2">
        <f>'X01'!Y115/SUM('X01'!$B115:$AB115)*Z118</f>
        <v>0.87407499450425186</v>
      </c>
      <c r="BP118" s="2">
        <f>'X01'!Z115/SUM('X01'!$B115:$AB115)*AA118</f>
        <v>1.5664064522479633</v>
      </c>
      <c r="BQ118" s="2">
        <f>'X01'!AA115/SUM('X01'!$B115:$AB115)*AB118</f>
        <v>1.8916923117011337</v>
      </c>
      <c r="BR118" s="2">
        <f>'X01'!AB115/SUM('X01'!$B115:$AB115)*AC118</f>
        <v>2.3341639756176629</v>
      </c>
      <c r="BT118" s="9">
        <f t="shared" si="21"/>
        <v>90.524676000781668</v>
      </c>
    </row>
    <row r="119" spans="1:72" x14ac:dyDescent="0.3">
      <c r="A119" s="1" t="s">
        <v>282</v>
      </c>
      <c r="B119" s="1" t="s">
        <v>283</v>
      </c>
      <c r="C119" s="2">
        <v>105.3152253626001</v>
      </c>
      <c r="D119" s="2">
        <v>86.604482218946771</v>
      </c>
      <c r="E119" s="2">
        <v>75.833565470337646</v>
      </c>
      <c r="F119" s="2">
        <v>77.810446546980131</v>
      </c>
      <c r="G119" s="2">
        <v>92.06924180120069</v>
      </c>
      <c r="H119" s="2">
        <v>85.100185237757856</v>
      </c>
      <c r="I119" s="2">
        <v>149.81300113416353</v>
      </c>
      <c r="J119" s="2">
        <v>110.91635260548593</v>
      </c>
      <c r="K119" s="2">
        <v>60.687939930922184</v>
      </c>
      <c r="L119" s="2">
        <v>85.097912124775775</v>
      </c>
      <c r="M119" s="2">
        <v>68.000296029263197</v>
      </c>
      <c r="N119" s="2">
        <v>125.10110988396974</v>
      </c>
      <c r="O119" s="2">
        <v>81.094049151158003</v>
      </c>
      <c r="P119" s="2">
        <v>64.070115966730157</v>
      </c>
      <c r="Q119" s="2">
        <v>46.587203039070317</v>
      </c>
      <c r="R119" s="2">
        <v>62.682204393507142</v>
      </c>
      <c r="S119" s="2">
        <v>60.038749678168578</v>
      </c>
      <c r="T119" s="2">
        <v>53.046079418466569</v>
      </c>
      <c r="U119" s="2">
        <v>69.805204600620016</v>
      </c>
      <c r="V119" s="2">
        <v>65.271594933275594</v>
      </c>
      <c r="W119" s="2">
        <v>64.699486665416202</v>
      </c>
      <c r="X119" s="2">
        <v>89.848853096542584</v>
      </c>
      <c r="Y119" s="2">
        <v>76.948429676971813</v>
      </c>
      <c r="Z119" s="2">
        <v>92.287849354592481</v>
      </c>
      <c r="AA119" s="2">
        <v>93.989957471917549</v>
      </c>
      <c r="AB119" s="2">
        <v>71.528922893354704</v>
      </c>
      <c r="AC119" s="2">
        <v>51.50816932451508</v>
      </c>
      <c r="AE119" s="2">
        <f t="shared" si="11"/>
        <v>96.078021110283814</v>
      </c>
      <c r="AF119" s="2">
        <f t="shared" si="12"/>
        <v>78.248575902764713</v>
      </c>
      <c r="AG119" s="2">
        <f t="shared" si="13"/>
        <v>62.040407157632686</v>
      </c>
      <c r="AH119" s="2">
        <f t="shared" si="14"/>
        <v>77.165589812976876</v>
      </c>
      <c r="AI119" s="2">
        <f t="shared" si="15"/>
        <v>77.328724761094946</v>
      </c>
      <c r="AK119" s="2">
        <f t="shared" si="16"/>
        <v>25.634115992390825</v>
      </c>
      <c r="AL119" s="2">
        <f t="shared" si="17"/>
        <v>25.437521635581302</v>
      </c>
      <c r="AM119" s="2">
        <f t="shared" si="18"/>
        <v>7.2027128666153146</v>
      </c>
      <c r="AN119" s="2">
        <f t="shared" si="19"/>
        <v>12.576089490189982</v>
      </c>
      <c r="AO119" s="2">
        <f t="shared" si="20"/>
        <v>20.014252161951234</v>
      </c>
      <c r="AQ119" s="1" t="s">
        <v>283</v>
      </c>
      <c r="AR119" s="2">
        <f>'X01'!B116/SUM('X01'!$B116:$AB116)*C119</f>
        <v>0.46120780790268817</v>
      </c>
      <c r="AS119" s="2">
        <f>'X01'!C116/SUM('X01'!$B116:$AB116)*D119</f>
        <v>0.10740830766459751</v>
      </c>
      <c r="AT119" s="2">
        <f>'X01'!D116/SUM('X01'!$B116:$AB116)*E119</f>
        <v>0.59587298251734067</v>
      </c>
      <c r="AU119" s="2">
        <f>'X01'!E116/SUM('X01'!$B116:$AB116)*F119</f>
        <v>3.8395032143247312E-2</v>
      </c>
      <c r="AV119" s="2">
        <f>'X01'!F116/SUM('X01'!$B116:$AB116)*G119</f>
        <v>2.9268475556569227</v>
      </c>
      <c r="AW119" s="2">
        <f>'X01'!G116/SUM('X01'!$B116:$AB116)*H119</f>
        <v>0.12953814161221686</v>
      </c>
      <c r="AX119" s="2">
        <f>'X01'!H116/SUM('X01'!$B116:$AB116)*I119</f>
        <v>0.26995533662680005</v>
      </c>
      <c r="AY119" s="2">
        <f>'X01'!I116/SUM('X01'!$B116:$AB116)*J119</f>
        <v>1.5498133608029843</v>
      </c>
      <c r="AZ119" s="2">
        <f>'X01'!J116/SUM('X01'!$B116:$AB116)*K119</f>
        <v>0.17138765244737281</v>
      </c>
      <c r="BA119" s="2">
        <f>'X01'!K116/SUM('X01'!$B116:$AB116)*L119</f>
        <v>1.5772862666792893</v>
      </c>
      <c r="BB119" s="2">
        <f>'X01'!L116/SUM('X01'!$B116:$AB116)*M119</f>
        <v>0.60128072347018846</v>
      </c>
      <c r="BC119" s="2">
        <f>'X01'!M116/SUM('X01'!$B116:$AB116)*N119</f>
        <v>0.52663650419375174</v>
      </c>
      <c r="BD119" s="2">
        <f>'X01'!N116/SUM('X01'!$B116:$AB116)*O119</f>
        <v>2.5397212856441378</v>
      </c>
      <c r="BE119" s="2">
        <f>'X01'!O116/SUM('X01'!$B116:$AB116)*P119</f>
        <v>0.3556683009830533</v>
      </c>
      <c r="BF119" s="2">
        <f>'X01'!P116/SUM('X01'!$B116:$AB116)*Q119</f>
        <v>0.23747565900524664</v>
      </c>
      <c r="BG119" s="2">
        <f>'X01'!Q116/SUM('X01'!$B116:$AB116)*R119</f>
        <v>2.9830981262759102</v>
      </c>
      <c r="BH119" s="2">
        <f>'X01'!R116/SUM('X01'!$B116:$AB116)*S119</f>
        <v>6.9726224587854855</v>
      </c>
      <c r="BI119" s="2">
        <f>'X01'!S116/SUM('X01'!$B116:$AB116)*T119</f>
        <v>1.7480142261882652</v>
      </c>
      <c r="BJ119" s="2">
        <f>'X01'!T116/SUM('X01'!$B116:$AB116)*U119</f>
        <v>11.002992842855457</v>
      </c>
      <c r="BK119" s="2">
        <f>'X01'!U116/SUM('X01'!$B116:$AB116)*V119</f>
        <v>22.000674105767409</v>
      </c>
      <c r="BL119" s="2">
        <f>'X01'!V116/SUM('X01'!$B116:$AB116)*W119</f>
        <v>3.3266675586624155</v>
      </c>
      <c r="BM119" s="2">
        <f>'X01'!W116/SUM('X01'!$B116:$AB116)*X119</f>
        <v>1.9392735870011302</v>
      </c>
      <c r="BN119" s="2">
        <f>'X01'!X116/SUM('X01'!$B116:$AB116)*Y119</f>
        <v>3.4608342465293398</v>
      </c>
      <c r="BO119" s="2">
        <f>'X01'!Y116/SUM('X01'!$B116:$AB116)*Z119</f>
        <v>0.83616569203296121</v>
      </c>
      <c r="BP119" s="2">
        <f>'X01'!Z116/SUM('X01'!$B116:$AB116)*AA119</f>
        <v>0.91038905570405182</v>
      </c>
      <c r="BQ119" s="2">
        <f>'X01'!AA116/SUM('X01'!$B116:$AB116)*AB119</f>
        <v>1.4288357446628626</v>
      </c>
      <c r="BR119" s="2">
        <f>'X01'!AB116/SUM('X01'!$B116:$AB116)*AC119</f>
        <v>0.64380531188757106</v>
      </c>
      <c r="BT119" s="9">
        <f t="shared" si="21"/>
        <v>69.341867873702711</v>
      </c>
    </row>
    <row r="120" spans="1:72" x14ac:dyDescent="0.3">
      <c r="A120" s="1" t="s">
        <v>284</v>
      </c>
      <c r="B120" s="1" t="s">
        <v>285</v>
      </c>
      <c r="C120" s="2">
        <v>76.73461389672832</v>
      </c>
      <c r="D120" s="2">
        <v>80.398327720861488</v>
      </c>
      <c r="E120" s="2">
        <v>108.06148623012528</v>
      </c>
      <c r="F120" s="2">
        <v>56.197264856978933</v>
      </c>
      <c r="G120" s="2">
        <v>59.583314780624569</v>
      </c>
      <c r="H120" s="2">
        <v>114.49228095672935</v>
      </c>
      <c r="I120" s="2">
        <v>56.06954638974284</v>
      </c>
      <c r="J120" s="2">
        <v>265.04739144454885</v>
      </c>
      <c r="K120" s="2">
        <v>7.9130579406722514</v>
      </c>
      <c r="L120" s="2">
        <v>139.21295015556245</v>
      </c>
      <c r="M120" s="2">
        <v>78.610791132990954</v>
      </c>
      <c r="N120" s="2">
        <v>178.41028753235554</v>
      </c>
      <c r="O120" s="2">
        <v>106.91892967750707</v>
      </c>
      <c r="P120" s="2">
        <v>35.740343290477853</v>
      </c>
      <c r="Q120" s="2">
        <v>20.450209840212686</v>
      </c>
      <c r="R120" s="2">
        <v>48.491771141524538</v>
      </c>
      <c r="S120" s="2">
        <v>38.783331881211964</v>
      </c>
      <c r="T120" s="2">
        <v>63.680925596389294</v>
      </c>
      <c r="U120" s="2">
        <v>112.62878623395345</v>
      </c>
      <c r="V120" s="2">
        <v>59.228755841762748</v>
      </c>
      <c r="W120" s="2">
        <v>39.03211740046433</v>
      </c>
      <c r="X120" s="2">
        <v>97.273408439336663</v>
      </c>
      <c r="Y120" s="2">
        <v>81.420744410087224</v>
      </c>
      <c r="Z120" s="2">
        <v>77.663914559847484</v>
      </c>
      <c r="AA120" s="2">
        <v>68.041898908316995</v>
      </c>
      <c r="AB120" s="2">
        <v>43.168116512445323</v>
      </c>
      <c r="AC120" s="2">
        <v>42.649231487844943</v>
      </c>
      <c r="AE120" s="2">
        <f t="shared" si="11"/>
        <v>78.790976404541539</v>
      </c>
      <c r="AF120" s="2">
        <f t="shared" si="12"/>
        <v>97.866192461761358</v>
      </c>
      <c r="AG120" s="2">
        <f t="shared" si="13"/>
        <v>68.580449888329355</v>
      </c>
      <c r="AH120" s="2">
        <f t="shared" si="14"/>
        <v>72.575423416629405</v>
      </c>
      <c r="AI120" s="2">
        <f t="shared" si="15"/>
        <v>57.88079036711369</v>
      </c>
      <c r="AK120" s="2">
        <f t="shared" si="16"/>
        <v>24.268743772137679</v>
      </c>
      <c r="AL120" s="2">
        <f t="shared" si="17"/>
        <v>84.395969126695363</v>
      </c>
      <c r="AM120" s="2">
        <f t="shared" si="18"/>
        <v>31.302735216884855</v>
      </c>
      <c r="AN120" s="2">
        <f t="shared" si="19"/>
        <v>30.111323004422061</v>
      </c>
      <c r="AO120" s="2">
        <f t="shared" si="20"/>
        <v>17.730231127067629</v>
      </c>
      <c r="AQ120" s="1" t="s">
        <v>285</v>
      </c>
      <c r="AR120" s="2">
        <f>'X01'!B117/SUM('X01'!$B117:$AB117)*C120</f>
        <v>9.2371523109739784E-2</v>
      </c>
      <c r="AS120" s="2">
        <f>'X01'!C117/SUM('X01'!$B117:$AB117)*D120</f>
        <v>4.1323588609758814E-2</v>
      </c>
      <c r="AT120" s="2">
        <f>'X01'!D117/SUM('X01'!$B117:$AB117)*E120</f>
        <v>0.80142709219841379</v>
      </c>
      <c r="AU120" s="2">
        <f>'X01'!E117/SUM('X01'!$B117:$AB117)*F120</f>
        <v>5.0595227822202458E-2</v>
      </c>
      <c r="AV120" s="2">
        <f>'X01'!F117/SUM('X01'!$B117:$AB117)*G120</f>
        <v>0.57513560533177133</v>
      </c>
      <c r="AW120" s="2">
        <f>'X01'!G117/SUM('X01'!$B117:$AB117)*H120</f>
        <v>8.0386306884014255E-2</v>
      </c>
      <c r="AX120" s="2">
        <f>'X01'!H117/SUM('X01'!$B117:$AB117)*I120</f>
        <v>3.2837271197245638E-2</v>
      </c>
      <c r="AY120" s="2">
        <f>'X01'!I117/SUM('X01'!$B117:$AB117)*J120</f>
        <v>1.8463841524180713</v>
      </c>
      <c r="AZ120" s="2">
        <f>'X01'!J117/SUM('X01'!$B117:$AB117)*K120</f>
        <v>2.333100963783611E-2</v>
      </c>
      <c r="BA120" s="2">
        <f>'X01'!K117/SUM('X01'!$B117:$AB117)*L120</f>
        <v>3.1798420835267733</v>
      </c>
      <c r="BB120" s="2">
        <f>'X01'!L117/SUM('X01'!$B117:$AB117)*M120</f>
        <v>0.45686496283986944</v>
      </c>
      <c r="BC120" s="2">
        <f>'X01'!M117/SUM('X01'!$B117:$AB117)*N120</f>
        <v>0.66867322534497386</v>
      </c>
      <c r="BD120" s="2">
        <f>'X01'!N117/SUM('X01'!$B117:$AB117)*O120</f>
        <v>2.2661969885768123</v>
      </c>
      <c r="BE120" s="2">
        <f>'X01'!O117/SUM('X01'!$B117:$AB117)*P120</f>
        <v>0.12262691677130115</v>
      </c>
      <c r="BF120" s="2">
        <f>'X01'!P117/SUM('X01'!$B117:$AB117)*Q120</f>
        <v>6.9409998225892389E-2</v>
      </c>
      <c r="BG120" s="2">
        <f>'X01'!Q117/SUM('X01'!$B117:$AB117)*R120</f>
        <v>1.5990505000169253</v>
      </c>
      <c r="BH120" s="2">
        <f>'X01'!R117/SUM('X01'!$B117:$AB117)*S120</f>
        <v>2.7230209692179579</v>
      </c>
      <c r="BI120" s="2">
        <f>'X01'!S117/SUM('X01'!$B117:$AB117)*T120</f>
        <v>0.84573126228070439</v>
      </c>
      <c r="BJ120" s="2">
        <f>'X01'!T117/SUM('X01'!$B117:$AB117)*U120</f>
        <v>16.885218298100401</v>
      </c>
      <c r="BK120" s="2">
        <f>'X01'!U117/SUM('X01'!$B117:$AB117)*V120</f>
        <v>26.68534273597324</v>
      </c>
      <c r="BL120" s="2">
        <f>'X01'!V117/SUM('X01'!$B117:$AB117)*W120</f>
        <v>1.7115159141469038</v>
      </c>
      <c r="BM120" s="2">
        <f>'X01'!W117/SUM('X01'!$B117:$AB117)*X120</f>
        <v>2.7742420833792996</v>
      </c>
      <c r="BN120" s="2">
        <f>'X01'!X117/SUM('X01'!$B117:$AB117)*Y120</f>
        <v>4.1171669594850604</v>
      </c>
      <c r="BO120" s="2">
        <f>'X01'!Y117/SUM('X01'!$B117:$AB117)*Z120</f>
        <v>0.43257696181913002</v>
      </c>
      <c r="BP120" s="2">
        <f>'X01'!Z117/SUM('X01'!$B117:$AB117)*AA120</f>
        <v>0.52123592886594672</v>
      </c>
      <c r="BQ120" s="2">
        <f>'X01'!AA117/SUM('X01'!$B117:$AB117)*AB120</f>
        <v>0.96437141391219705</v>
      </c>
      <c r="BR120" s="2">
        <f>'X01'!AB117/SUM('X01'!$B117:$AB117)*AC120</f>
        <v>1.4180416600920827</v>
      </c>
      <c r="BT120" s="9">
        <f t="shared" si="21"/>
        <v>70.984920639784519</v>
      </c>
    </row>
    <row r="121" spans="1:72" x14ac:dyDescent="0.3">
      <c r="A121" s="1" t="s">
        <v>286</v>
      </c>
      <c r="B121" s="1" t="s">
        <v>287</v>
      </c>
      <c r="C121" s="2">
        <v>78.271306323095004</v>
      </c>
      <c r="D121" s="2">
        <v>80.486411412809019</v>
      </c>
      <c r="E121" s="2">
        <v>107.76744336205664</v>
      </c>
      <c r="F121" s="2">
        <v>56.44713804624643</v>
      </c>
      <c r="G121" s="2">
        <v>60.026490228387424</v>
      </c>
      <c r="H121" s="2">
        <v>111.6243952577976</v>
      </c>
      <c r="I121" s="2">
        <v>61.422893059783931</v>
      </c>
      <c r="J121" s="2">
        <v>262.23670767189446</v>
      </c>
      <c r="K121" s="2">
        <v>10.281355717970325</v>
      </c>
      <c r="L121" s="2">
        <v>138.9640913171134</v>
      </c>
      <c r="M121" s="2">
        <v>78.745090916991174</v>
      </c>
      <c r="N121" s="2">
        <v>175.55813848124996</v>
      </c>
      <c r="O121" s="2">
        <v>106.758019013444</v>
      </c>
      <c r="P121" s="2">
        <v>36.361844219993721</v>
      </c>
      <c r="Q121" s="2">
        <v>21.151889243915925</v>
      </c>
      <c r="R121" s="2">
        <v>48.87967086765498</v>
      </c>
      <c r="S121" s="2">
        <v>39.127419792572205</v>
      </c>
      <c r="T121" s="2">
        <v>63.819808989928561</v>
      </c>
      <c r="U121" s="2">
        <v>112.33062314052985</v>
      </c>
      <c r="V121" s="2">
        <v>59.354340264130713</v>
      </c>
      <c r="W121" s="2">
        <v>39.674976461335064</v>
      </c>
      <c r="X121" s="2">
        <v>97.372292244787928</v>
      </c>
      <c r="Y121" s="2">
        <v>81.588330147808023</v>
      </c>
      <c r="Z121" s="2">
        <v>78.014588276168439</v>
      </c>
      <c r="AA121" s="2">
        <v>69.272378094902095</v>
      </c>
      <c r="AB121" s="2">
        <v>43.601965364407164</v>
      </c>
      <c r="AC121" s="2">
        <v>43.063074193676975</v>
      </c>
      <c r="AE121" s="2">
        <f t="shared" si="11"/>
        <v>79.435153955739452</v>
      </c>
      <c r="AF121" s="2">
        <f t="shared" si="12"/>
        <v>97.659645272247545</v>
      </c>
      <c r="AG121" s="2">
        <f t="shared" si="13"/>
        <v>68.658048046790327</v>
      </c>
      <c r="AH121" s="2">
        <f t="shared" si="14"/>
        <v>72.878532951310333</v>
      </c>
      <c r="AI121" s="2">
        <f t="shared" si="15"/>
        <v>58.488001482288674</v>
      </c>
      <c r="AK121" s="2">
        <f t="shared" si="16"/>
        <v>22.623410470421224</v>
      </c>
      <c r="AL121" s="2">
        <f t="shared" si="17"/>
        <v>82.859588522747458</v>
      </c>
      <c r="AM121" s="2">
        <f t="shared" si="18"/>
        <v>31.033956435296332</v>
      </c>
      <c r="AN121" s="2">
        <f t="shared" si="19"/>
        <v>29.818458839399444</v>
      </c>
      <c r="AO121" s="2">
        <f t="shared" si="20"/>
        <v>17.861623889439912</v>
      </c>
      <c r="AQ121" s="1" t="s">
        <v>287</v>
      </c>
      <c r="AR121" s="2">
        <f>'X01'!B118/SUM('X01'!$B118:$AB118)*C121</f>
        <v>9.9806394575456994E-2</v>
      </c>
      <c r="AS121" s="2">
        <f>'X01'!C118/SUM('X01'!$B118:$AB118)*D121</f>
        <v>4.3772066401178332E-2</v>
      </c>
      <c r="AT121" s="2">
        <f>'X01'!D118/SUM('X01'!$B118:$AB118)*E121</f>
        <v>0.80548459405890804</v>
      </c>
      <c r="AU121" s="2">
        <f>'X01'!E118/SUM('X01'!$B118:$AB118)*F121</f>
        <v>5.2381894950701884E-2</v>
      </c>
      <c r="AV121" s="2">
        <f>'X01'!F118/SUM('X01'!$B118:$AB118)*G121</f>
        <v>0.58700555974936042</v>
      </c>
      <c r="AW121" s="2">
        <f>'X01'!G118/SUM('X01'!$B118:$AB118)*H121</f>
        <v>8.2380389194350978E-2</v>
      </c>
      <c r="AX121" s="2">
        <f>'X01'!H118/SUM('X01'!$B118:$AB118)*I121</f>
        <v>3.9187020895868556E-2</v>
      </c>
      <c r="AY121" s="2">
        <f>'X01'!I118/SUM('X01'!$B118:$AB118)*J121</f>
        <v>1.8542272200618624</v>
      </c>
      <c r="AZ121" s="2">
        <f>'X01'!J118/SUM('X01'!$B118:$AB118)*K121</f>
        <v>3.0973379283996474E-2</v>
      </c>
      <c r="BA121" s="2">
        <f>'X01'!K118/SUM('X01'!$B118:$AB118)*L121</f>
        <v>3.1776463568666449</v>
      </c>
      <c r="BB121" s="2">
        <f>'X01'!L118/SUM('X01'!$B118:$AB118)*M121</f>
        <v>0.46306663903058742</v>
      </c>
      <c r="BC121" s="2">
        <f>'X01'!M118/SUM('X01'!$B118:$AB118)*N121</f>
        <v>0.67467931192891084</v>
      </c>
      <c r="BD121" s="2">
        <f>'X01'!N118/SUM('X01'!$B118:$AB118)*O121</f>
        <v>2.2724056787397631</v>
      </c>
      <c r="BE121" s="2">
        <f>'X01'!O118/SUM('X01'!$B118:$AB118)*P121</f>
        <v>0.12696458531238586</v>
      </c>
      <c r="BF121" s="2">
        <f>'X01'!P118/SUM('X01'!$B118:$AB118)*Q121</f>
        <v>7.2824802609005992E-2</v>
      </c>
      <c r="BG121" s="2">
        <f>'X01'!Q118/SUM('X01'!$B118:$AB118)*R121</f>
        <v>1.6168334550613725</v>
      </c>
      <c r="BH121" s="2">
        <f>'X01'!R118/SUM('X01'!$B118:$AB118)*S121</f>
        <v>2.7525838017648003</v>
      </c>
      <c r="BI121" s="2">
        <f>'X01'!S118/SUM('X01'!$B118:$AB118)*T121</f>
        <v>0.85091004396837044</v>
      </c>
      <c r="BJ121" s="2">
        <f>'X01'!T118/SUM('X01'!$B118:$AB118)*U121</f>
        <v>16.806079575588075</v>
      </c>
      <c r="BK121" s="2">
        <f>'X01'!U118/SUM('X01'!$B118:$AB118)*V121</f>
        <v>26.625758379765259</v>
      </c>
      <c r="BL121" s="2">
        <f>'X01'!V118/SUM('X01'!$B118:$AB118)*W121</f>
        <v>1.7444358257475459</v>
      </c>
      <c r="BM121" s="2">
        <f>'X01'!W118/SUM('X01'!$B118:$AB118)*X121</f>
        <v>2.7827343039849781</v>
      </c>
      <c r="BN121" s="2">
        <f>'X01'!X118/SUM('X01'!$B118:$AB118)*Y121</f>
        <v>4.1324323701741958</v>
      </c>
      <c r="BO121" s="2">
        <f>'X01'!Y118/SUM('X01'!$B118:$AB118)*Z121</f>
        <v>0.44067183939184601</v>
      </c>
      <c r="BP121" s="2">
        <f>'X01'!Z118/SUM('X01'!$B118:$AB118)*AA121</f>
        <v>0.53709312810209897</v>
      </c>
      <c r="BQ121" s="2">
        <f>'X01'!AA118/SUM('X01'!$B118:$AB118)*AB121</f>
        <v>0.97614124945940917</v>
      </c>
      <c r="BR121" s="2">
        <f>'X01'!AB118/SUM('X01'!$B118:$AB118)*AC121</f>
        <v>1.454730132052162</v>
      </c>
      <c r="BT121" s="9">
        <f t="shared" si="21"/>
        <v>71.103209998719095</v>
      </c>
    </row>
    <row r="122" spans="1:72" x14ac:dyDescent="0.3">
      <c r="A122" s="1" t="s">
        <v>288</v>
      </c>
      <c r="B122" s="1" t="s">
        <v>289</v>
      </c>
      <c r="C122" s="2">
        <v>23.910253643493597</v>
      </c>
      <c r="D122" s="2">
        <v>13.018740631552216</v>
      </c>
      <c r="E122" s="2">
        <v>19.827658308671637</v>
      </c>
      <c r="F122" s="2">
        <v>0.28690476215622834</v>
      </c>
      <c r="G122" s="2">
        <v>34.353651771119132</v>
      </c>
      <c r="H122" s="2">
        <v>13.031536998674945</v>
      </c>
      <c r="I122" s="2">
        <v>37.154259765393675</v>
      </c>
      <c r="J122" s="2">
        <v>41.475767148980104</v>
      </c>
      <c r="K122" s="2">
        <v>30.655738947353598</v>
      </c>
      <c r="L122" s="2">
        <v>16.994753901803964</v>
      </c>
      <c r="M122" s="2">
        <v>2.1958048003794541</v>
      </c>
      <c r="N122" s="2">
        <v>42.146427588973047</v>
      </c>
      <c r="O122" s="2">
        <v>24.264894265733449</v>
      </c>
      <c r="P122" s="2">
        <v>15.667755746767629</v>
      </c>
      <c r="Q122" s="2">
        <v>3.2035564739261293</v>
      </c>
      <c r="R122" s="2">
        <v>13.982999694780482</v>
      </c>
      <c r="S122" s="2">
        <v>20.052791892302324</v>
      </c>
      <c r="T122" s="2">
        <v>18.663542579864561</v>
      </c>
      <c r="U122" s="2">
        <v>34.746448479132653</v>
      </c>
      <c r="V122" s="2">
        <v>27.912368714668666</v>
      </c>
      <c r="W122" s="2">
        <v>20.064578245478231</v>
      </c>
      <c r="X122" s="2">
        <v>31.56541703070771</v>
      </c>
      <c r="Y122" s="2">
        <v>28.051241712522952</v>
      </c>
      <c r="Z122" s="2">
        <v>30.409713164779674</v>
      </c>
      <c r="AA122" s="2">
        <v>20.227712524765614</v>
      </c>
      <c r="AB122" s="2">
        <v>18.249152268517285</v>
      </c>
      <c r="AC122" s="2">
        <v>11.12418213079021</v>
      </c>
      <c r="AE122" s="2">
        <f t="shared" si="11"/>
        <v>20.226143697294486</v>
      </c>
      <c r="AF122" s="2">
        <f t="shared" si="12"/>
        <v>21.176410952077543</v>
      </c>
      <c r="AG122" s="2">
        <f t="shared" si="13"/>
        <v>25.343787916492055</v>
      </c>
      <c r="AH122" s="2">
        <f t="shared" si="14"/>
        <v>26.56041232956963</v>
      </c>
      <c r="AI122" s="2">
        <f t="shared" si="15"/>
        <v>20.002690022213194</v>
      </c>
      <c r="AK122" s="2">
        <f t="shared" si="16"/>
        <v>12.917438655451235</v>
      </c>
      <c r="AL122" s="2">
        <f t="shared" si="17"/>
        <v>14.722709752001927</v>
      </c>
      <c r="AM122" s="2">
        <f t="shared" si="18"/>
        <v>7.475023961132667</v>
      </c>
      <c r="AN122" s="2">
        <f t="shared" si="19"/>
        <v>5.893577214032871</v>
      </c>
      <c r="AO122" s="2">
        <f t="shared" si="20"/>
        <v>7.9636583479425784</v>
      </c>
      <c r="AQ122" s="1" t="s">
        <v>289</v>
      </c>
      <c r="AR122" s="2">
        <f>'X01'!B119/SUM('X01'!$B119:$AB119)*C122</f>
        <v>0.16652384306160267</v>
      </c>
      <c r="AS122" s="2">
        <f>'X01'!C119/SUM('X01'!$B119:$AB119)*D122</f>
        <v>1.9814538935906775E-2</v>
      </c>
      <c r="AT122" s="2">
        <f>'X01'!D119/SUM('X01'!$B119:$AB119)*E122</f>
        <v>0.37059833517463903</v>
      </c>
      <c r="AU122" s="2">
        <f>'X01'!E119/SUM('X01'!$B119:$AB119)*F122</f>
        <v>2.2842276874503807E-4</v>
      </c>
      <c r="AV122" s="2">
        <f>'X01'!F119/SUM('X01'!$B119:$AB119)*G122</f>
        <v>0.73614968080969556</v>
      </c>
      <c r="AW122" s="2">
        <f>'X01'!G119/SUM('X01'!$B119:$AB119)*H122</f>
        <v>5.2596142146048401E-2</v>
      </c>
      <c r="AX122" s="2">
        <f>'X01'!H119/SUM('X01'!$B119:$AB119)*I122</f>
        <v>0.10227312814665324</v>
      </c>
      <c r="AY122" s="2">
        <f>'X01'!I119/SUM('X01'!$B119:$AB119)*J122</f>
        <v>0.81230669134957501</v>
      </c>
      <c r="AZ122" s="2">
        <f>'X01'!J119/SUM('X01'!$B119:$AB119)*K122</f>
        <v>0.14020519545692908</v>
      </c>
      <c r="BA122" s="2">
        <f>'X01'!K119/SUM('X01'!$B119:$AB119)*L122</f>
        <v>0.36852698711114967</v>
      </c>
      <c r="BB122" s="2">
        <f>'X01'!L119/SUM('X01'!$B119:$AB119)*M122</f>
        <v>1.9792905938722769E-2</v>
      </c>
      <c r="BC122" s="2">
        <f>'X01'!M119/SUM('X01'!$B119:$AB119)*N122</f>
        <v>0.35206705385002085</v>
      </c>
      <c r="BD122" s="2">
        <f>'X01'!N119/SUM('X01'!$B119:$AB119)*O122</f>
        <v>0.56609554660035655</v>
      </c>
      <c r="BE122" s="2">
        <f>'X01'!O119/SUM('X01'!$B119:$AB119)*P122</f>
        <v>0.13603433699160056</v>
      </c>
      <c r="BF122" s="2">
        <f>'X01'!P119/SUM('X01'!$B119:$AB119)*Q122</f>
        <v>1.9044650828267898E-2</v>
      </c>
      <c r="BG122" s="2">
        <f>'X01'!Q119/SUM('X01'!$B119:$AB119)*R122</f>
        <v>0.56359046388847978</v>
      </c>
      <c r="BH122" s="2">
        <f>'X01'!R119/SUM('X01'!$B119:$AB119)*S122</f>
        <v>1.1956331111192913</v>
      </c>
      <c r="BI122" s="2">
        <f>'X01'!S119/SUM('X01'!$B119:$AB119)*T122</f>
        <v>0.46696356032904029</v>
      </c>
      <c r="BJ122" s="2">
        <f>'X01'!T119/SUM('X01'!$B119:$AB119)*U122</f>
        <v>3.8322672757500267</v>
      </c>
      <c r="BK122" s="2">
        <f>'X01'!U119/SUM('X01'!$B119:$AB119)*V122</f>
        <v>10.070773659017583</v>
      </c>
      <c r="BL122" s="2">
        <f>'X01'!V119/SUM('X01'!$B119:$AB119)*W122</f>
        <v>1.0952973884003143</v>
      </c>
      <c r="BM122" s="2">
        <f>'X01'!W119/SUM('X01'!$B119:$AB119)*X122</f>
        <v>1.1488207207956229</v>
      </c>
      <c r="BN122" s="2">
        <f>'X01'!X119/SUM('X01'!$B119:$AB119)*Y122</f>
        <v>2.1914856457447724</v>
      </c>
      <c r="BO122" s="2">
        <f>'X01'!Y119/SUM('X01'!$B119:$AB119)*Z122</f>
        <v>0.27571595470377386</v>
      </c>
      <c r="BP122" s="2">
        <f>'X01'!Z119/SUM('X01'!$B119:$AB119)*AA122</f>
        <v>0.24131413123527387</v>
      </c>
      <c r="BQ122" s="2">
        <f>'X01'!AA119/SUM('X01'!$B119:$AB119)*AB122</f>
        <v>0.42510771370930728</v>
      </c>
      <c r="BR122" s="2">
        <f>'X01'!AB119/SUM('X01'!$B119:$AB119)*AC122</f>
        <v>0.36932530537200059</v>
      </c>
      <c r="BT122" s="9">
        <f t="shared" si="21"/>
        <v>25.738552389235402</v>
      </c>
    </row>
    <row r="123" spans="1:72" x14ac:dyDescent="0.3">
      <c r="A123" s="1" t="s">
        <v>290</v>
      </c>
      <c r="B123" s="1" t="s">
        <v>291</v>
      </c>
      <c r="C123" s="2">
        <v>43.525093806500081</v>
      </c>
      <c r="D123" s="2">
        <v>59.569619335095403</v>
      </c>
      <c r="E123" s="2">
        <v>62.831276960204306</v>
      </c>
      <c r="F123" s="2">
        <v>57.256897016079478</v>
      </c>
      <c r="G123" s="2">
        <v>40.581036257961635</v>
      </c>
      <c r="H123" s="2">
        <v>53.704996258232207</v>
      </c>
      <c r="I123" s="2">
        <v>49.197630492908914</v>
      </c>
      <c r="J123" s="2">
        <v>109.67147664376756</v>
      </c>
      <c r="K123" s="2">
        <v>49.364017316066814</v>
      </c>
      <c r="L123" s="2">
        <v>80.782181009123946</v>
      </c>
      <c r="M123" s="2">
        <v>60.497095078143204</v>
      </c>
      <c r="N123" s="2">
        <v>62.827598888343147</v>
      </c>
      <c r="O123" s="2">
        <v>60.291860642516973</v>
      </c>
      <c r="P123" s="2">
        <v>39.949543223238997</v>
      </c>
      <c r="Q123" s="2">
        <v>30.146571137226616</v>
      </c>
      <c r="R123" s="2">
        <v>47.256871267031116</v>
      </c>
      <c r="S123" s="2">
        <v>31.234703508492061</v>
      </c>
      <c r="T123" s="2">
        <v>32.024985675097348</v>
      </c>
      <c r="U123" s="2">
        <v>47.936075968646364</v>
      </c>
      <c r="V123" s="2">
        <v>45.139348627366957</v>
      </c>
      <c r="W123" s="2">
        <v>36.130961690490032</v>
      </c>
      <c r="X123" s="2">
        <v>50.526441537162654</v>
      </c>
      <c r="Y123" s="2">
        <v>52.266350076641714</v>
      </c>
      <c r="Z123" s="2">
        <v>45.356506134600082</v>
      </c>
      <c r="AA123" s="2">
        <v>49.580334605333157</v>
      </c>
      <c r="AB123" s="2">
        <v>38.431031907049331</v>
      </c>
      <c r="AC123" s="2">
        <v>54.689579724717575</v>
      </c>
      <c r="AE123" s="2">
        <f t="shared" si="11"/>
        <v>52.380935732426003</v>
      </c>
      <c r="AF123" s="2">
        <f t="shared" si="12"/>
        <v>60.087468356162034</v>
      </c>
      <c r="AG123" s="2">
        <f t="shared" si="13"/>
        <v>39.08377844490068</v>
      </c>
      <c r="AH123" s="2">
        <f t="shared" si="14"/>
        <v>46.307917768098129</v>
      </c>
      <c r="AI123" s="2">
        <f t="shared" si="15"/>
        <v>47.014363092925038</v>
      </c>
      <c r="AK123" s="2">
        <f t="shared" si="16"/>
        <v>8.308749750557789</v>
      </c>
      <c r="AL123" s="2">
        <f t="shared" si="17"/>
        <v>23.654209123463815</v>
      </c>
      <c r="AM123" s="2">
        <f t="shared" si="18"/>
        <v>8.6884527661349544</v>
      </c>
      <c r="AN123" s="2">
        <f t="shared" si="19"/>
        <v>8.8563337045083941</v>
      </c>
      <c r="AO123" s="2">
        <f t="shared" si="20"/>
        <v>6.8778684703941693</v>
      </c>
      <c r="AQ123" s="1" t="s">
        <v>291</v>
      </c>
      <c r="AR123" s="2">
        <f>'X01'!B120/SUM('X01'!$B120:$AB120)*C123</f>
        <v>0.43705490302727468</v>
      </c>
      <c r="AS123" s="2">
        <f>'X01'!C120/SUM('X01'!$B120:$AB120)*D123</f>
        <v>0.25201074481343672</v>
      </c>
      <c r="AT123" s="2">
        <f>'X01'!D120/SUM('X01'!$B120:$AB120)*E123</f>
        <v>0.94873461772202428</v>
      </c>
      <c r="AU123" s="2">
        <f>'X01'!E120/SUM('X01'!$B120:$AB120)*F123</f>
        <v>0.30017523388310319</v>
      </c>
      <c r="AV123" s="2">
        <f>'X01'!F120/SUM('X01'!$B120:$AB120)*G123</f>
        <v>1.1292832252574014</v>
      </c>
      <c r="AW123" s="2">
        <f>'X01'!G120/SUM('X01'!$B120:$AB120)*H123</f>
        <v>0.30989193731717285</v>
      </c>
      <c r="AX123" s="2">
        <f>'X01'!H120/SUM('X01'!$B120:$AB120)*I123</f>
        <v>0.348095473967867</v>
      </c>
      <c r="AY123" s="2">
        <f>'X01'!I120/SUM('X01'!$B120:$AB120)*J123</f>
        <v>2.1537028335593518</v>
      </c>
      <c r="AZ123" s="2">
        <f>'X01'!J120/SUM('X01'!$B120:$AB120)*K123</f>
        <v>0.59090353451803013</v>
      </c>
      <c r="BA123" s="2">
        <f>'X01'!K120/SUM('X01'!$B120:$AB120)*L123</f>
        <v>2.1244939006542953</v>
      </c>
      <c r="BB123" s="2">
        <f>'X01'!L120/SUM('X01'!$B120:$AB120)*M123</f>
        <v>0.86736861003327925</v>
      </c>
      <c r="BC123" s="2">
        <f>'X01'!M120/SUM('X01'!$B120:$AB120)*N123</f>
        <v>1.1023218546523439</v>
      </c>
      <c r="BD123" s="2">
        <f>'X01'!N120/SUM('X01'!$B120:$AB120)*O123</f>
        <v>2.0865119852095666</v>
      </c>
      <c r="BE123" s="2">
        <f>'X01'!O120/SUM('X01'!$B120:$AB120)*P123</f>
        <v>0.47533026490590385</v>
      </c>
      <c r="BF123" s="2">
        <f>'X01'!P120/SUM('X01'!$B120:$AB120)*Q123</f>
        <v>0.32039228217956128</v>
      </c>
      <c r="BG123" s="2">
        <f>'X01'!Q120/SUM('X01'!$B120:$AB120)*R123</f>
        <v>2.2840002714576255</v>
      </c>
      <c r="BH123" s="2">
        <f>'X01'!R120/SUM('X01'!$B120:$AB120)*S123</f>
        <v>2.352826194344539</v>
      </c>
      <c r="BI123" s="2">
        <f>'X01'!S120/SUM('X01'!$B120:$AB120)*T123</f>
        <v>0.55594221618919293</v>
      </c>
      <c r="BJ123" s="2">
        <f>'X01'!T120/SUM('X01'!$B120:$AB120)*U123</f>
        <v>7.3437663361719316</v>
      </c>
      <c r="BK123" s="2">
        <f>'X01'!U120/SUM('X01'!$B120:$AB120)*V123</f>
        <v>7.7416253669071953</v>
      </c>
      <c r="BL123" s="2">
        <f>'X01'!V120/SUM('X01'!$B120:$AB120)*W123</f>
        <v>1.3951961137178484</v>
      </c>
      <c r="BM123" s="2">
        <f>'X01'!W120/SUM('X01'!$B120:$AB120)*X123</f>
        <v>1.3858745147379963</v>
      </c>
      <c r="BN123" s="2">
        <f>'X01'!X120/SUM('X01'!$B120:$AB120)*Y123</f>
        <v>2.0766406749771478</v>
      </c>
      <c r="BO123" s="2">
        <f>'X01'!Y120/SUM('X01'!$B120:$AB120)*Z123</f>
        <v>0.63407359008360453</v>
      </c>
      <c r="BP123" s="2">
        <f>'X01'!Z120/SUM('X01'!$B120:$AB120)*AA123</f>
        <v>0.76298603590922198</v>
      </c>
      <c r="BQ123" s="2">
        <f>'X01'!AA120/SUM('X01'!$B120:$AB120)*AB123</f>
        <v>1.0820820722742754</v>
      </c>
      <c r="BR123" s="2">
        <f>'X01'!AB120/SUM('X01'!$B120:$AB120)*AC123</f>
        <v>8.1359551130461458</v>
      </c>
      <c r="BT123" s="9">
        <f t="shared" si="21"/>
        <v>49.197239901517342</v>
      </c>
    </row>
    <row r="124" spans="1:72" x14ac:dyDescent="0.3">
      <c r="A124" s="1" t="s">
        <v>292</v>
      </c>
      <c r="B124" s="1" t="s">
        <v>293</v>
      </c>
      <c r="C124" s="2">
        <v>43.066349306400028</v>
      </c>
      <c r="D124" s="2">
        <v>59.426548081997041</v>
      </c>
      <c r="E124" s="2">
        <v>61.518574768645294</v>
      </c>
      <c r="F124" s="2">
        <v>57.204292024622092</v>
      </c>
      <c r="G124" s="2">
        <v>39.811016570339206</v>
      </c>
      <c r="H124" s="2">
        <v>51.469669182622312</v>
      </c>
      <c r="I124" s="2">
        <v>48.940279536959842</v>
      </c>
      <c r="J124" s="2">
        <v>108.86861269974082</v>
      </c>
      <c r="K124" s="2">
        <v>49.364158986051194</v>
      </c>
      <c r="L124" s="2">
        <v>80.335715483387887</v>
      </c>
      <c r="M124" s="2">
        <v>59.422626782497268</v>
      </c>
      <c r="N124" s="2">
        <v>62.498465771283627</v>
      </c>
      <c r="O124" s="2">
        <v>59.956030145386251</v>
      </c>
      <c r="P124" s="2">
        <v>38.885310053078904</v>
      </c>
      <c r="Q124" s="2">
        <v>29.166019576078725</v>
      </c>
      <c r="R124" s="2">
        <v>45.713121566113443</v>
      </c>
      <c r="S124" s="2">
        <v>29.923594090113646</v>
      </c>
      <c r="T124" s="2">
        <v>31.029646743308049</v>
      </c>
      <c r="U124" s="2">
        <v>45.113507987281899</v>
      </c>
      <c r="V124" s="2">
        <v>38.114446218491452</v>
      </c>
      <c r="W124" s="2">
        <v>34.944833611151445</v>
      </c>
      <c r="X124" s="2">
        <v>47.632993446101288</v>
      </c>
      <c r="Y124" s="2">
        <v>47.042097686859165</v>
      </c>
      <c r="Z124" s="2">
        <v>44.778601266147064</v>
      </c>
      <c r="AA124" s="2">
        <v>49.490944403610442</v>
      </c>
      <c r="AB124" s="2">
        <v>37.723377311187782</v>
      </c>
      <c r="AC124" s="2">
        <v>53.163381098551213</v>
      </c>
      <c r="AE124" s="2">
        <f t="shared" si="11"/>
        <v>51.63381849594083</v>
      </c>
      <c r="AF124" s="2">
        <f t="shared" si="12"/>
        <v>59.356673451513124</v>
      </c>
      <c r="AG124" s="2">
        <f t="shared" si="13"/>
        <v>36.045298759798762</v>
      </c>
      <c r="AH124" s="2">
        <f t="shared" si="14"/>
        <v>43.206641581370633</v>
      </c>
      <c r="AI124" s="2">
        <f t="shared" si="15"/>
        <v>46.289076019874123</v>
      </c>
      <c r="AK124" s="2">
        <f t="shared" si="16"/>
        <v>8.2656668123051631</v>
      </c>
      <c r="AL124" s="2">
        <f t="shared" si="17"/>
        <v>23.765352732952909</v>
      </c>
      <c r="AM124" s="2">
        <f t="shared" si="18"/>
        <v>7.0509059231798092</v>
      </c>
      <c r="AN124" s="2">
        <f t="shared" si="19"/>
        <v>7.1610329319278776</v>
      </c>
      <c r="AO124" s="2">
        <f t="shared" si="20"/>
        <v>6.6623509316940357</v>
      </c>
      <c r="AQ124" s="1" t="s">
        <v>293</v>
      </c>
      <c r="AR124" s="2">
        <f>'X01'!B121/SUM('X01'!$B121:$AB121)*C124</f>
        <v>0.43248912435643033</v>
      </c>
      <c r="AS124" s="2">
        <f>'X01'!C121/SUM('X01'!$B121:$AB121)*D124</f>
        <v>0.25146681572263913</v>
      </c>
      <c r="AT124" s="2">
        <f>'X01'!D121/SUM('X01'!$B121:$AB121)*E124</f>
        <v>0.92878223643637392</v>
      </c>
      <c r="AU124" s="2">
        <f>'X01'!E121/SUM('X01'!$B121:$AB121)*F124</f>
        <v>0.29998548171807049</v>
      </c>
      <c r="AV124" s="2">
        <f>'X01'!F121/SUM('X01'!$B121:$AB121)*G124</f>
        <v>1.1079422848031137</v>
      </c>
      <c r="AW124" s="2">
        <f>'X01'!G121/SUM('X01'!$B121:$AB121)*H124</f>
        <v>0.29713710437228213</v>
      </c>
      <c r="AX124" s="2">
        <f>'X01'!H121/SUM('X01'!$B121:$AB121)*I124</f>
        <v>0.3461421171883905</v>
      </c>
      <c r="AY124" s="2">
        <f>'X01'!I121/SUM('X01'!$B121:$AB121)*J124</f>
        <v>2.1380660606973483</v>
      </c>
      <c r="AZ124" s="2">
        <f>'X01'!J121/SUM('X01'!$B121:$AB121)*K124</f>
        <v>0.59085249120746797</v>
      </c>
      <c r="BA124" s="2">
        <f>'X01'!K121/SUM('X01'!$B121:$AB121)*L124</f>
        <v>2.1125162641563699</v>
      </c>
      <c r="BB124" s="2">
        <f>'X01'!L121/SUM('X01'!$B121:$AB121)*M124</f>
        <v>0.85178762878967884</v>
      </c>
      <c r="BC124" s="2">
        <f>'X01'!M121/SUM('X01'!$B121:$AB121)*N124</f>
        <v>1.0965885908229664</v>
      </c>
      <c r="BD124" s="2">
        <f>'X01'!N121/SUM('X01'!$B121:$AB121)*O124</f>
        <v>2.0749636771161111</v>
      </c>
      <c r="BE124" s="2">
        <f>'X01'!O121/SUM('X01'!$B121:$AB121)*P124</f>
        <v>0.46278393620625263</v>
      </c>
      <c r="BF124" s="2">
        <f>'X01'!P121/SUM('X01'!$B121:$AB121)*Q124</f>
        <v>0.30986650589748055</v>
      </c>
      <c r="BG124" s="2">
        <f>'X01'!Q121/SUM('X01'!$B121:$AB121)*R124</f>
        <v>2.2093345539626381</v>
      </c>
      <c r="BH124" s="2">
        <f>'X01'!R121/SUM('X01'!$B121:$AB121)*S124</f>
        <v>2.2541224392230781</v>
      </c>
      <c r="BI124" s="2">
        <f>'X01'!S121/SUM('X01'!$B121:$AB121)*T124</f>
        <v>0.53857969736342715</v>
      </c>
      <c r="BJ124" s="2">
        <f>'X01'!T121/SUM('X01'!$B121:$AB121)*U124</f>
        <v>6.9112752924999672</v>
      </c>
      <c r="BK124" s="2">
        <f>'X01'!U121/SUM('X01'!$B121:$AB121)*V124</f>
        <v>6.5368756437716797</v>
      </c>
      <c r="BL124" s="2">
        <f>'X01'!V121/SUM('X01'!$B121:$AB121)*W124</f>
        <v>1.3493233268574183</v>
      </c>
      <c r="BM124" s="2">
        <f>'X01'!W121/SUM('X01'!$B121:$AB121)*X124</f>
        <v>1.3065518570440133</v>
      </c>
      <c r="BN124" s="2">
        <f>'X01'!X121/SUM('X01'!$B121:$AB121)*Y124</f>
        <v>1.8690435142891015</v>
      </c>
      <c r="BO124" s="2">
        <f>'X01'!Y121/SUM('X01'!$B121:$AB121)*Z124</f>
        <v>0.62597127333871394</v>
      </c>
      <c r="BP124" s="2">
        <f>'X01'!Z121/SUM('X01'!$B121:$AB121)*AA124</f>
        <v>0.7617788690420394</v>
      </c>
      <c r="BQ124" s="2">
        <f>'X01'!AA121/SUM('X01'!$B121:$AB121)*AB124</f>
        <v>1.0621003926392496</v>
      </c>
      <c r="BR124" s="2">
        <f>'X01'!AB121/SUM('X01'!$B121:$AB121)*AC124</f>
        <v>7.9090868683326629</v>
      </c>
      <c r="BT124" s="9">
        <f t="shared" si="21"/>
        <v>46.635414047854965</v>
      </c>
    </row>
    <row r="125" spans="1:72" x14ac:dyDescent="0.3">
      <c r="A125" s="1" t="s">
        <v>294</v>
      </c>
      <c r="B125" s="1" t="s">
        <v>295</v>
      </c>
      <c r="C125" s="2">
        <v>26.260551665958051</v>
      </c>
      <c r="D125" s="2">
        <v>46.014967661606953</v>
      </c>
      <c r="E125" s="2">
        <v>53.532771416334839</v>
      </c>
      <c r="F125" s="2">
        <v>41.907431488321244</v>
      </c>
      <c r="G125" s="2">
        <v>30.623116963195287</v>
      </c>
      <c r="H125" s="2">
        <v>23.060912340597564</v>
      </c>
      <c r="I125" s="2">
        <v>36.979736934856511</v>
      </c>
      <c r="J125" s="2">
        <v>85.463916932760725</v>
      </c>
      <c r="K125" s="2">
        <v>42.49178940922873</v>
      </c>
      <c r="L125" s="2">
        <v>57.984906933904298</v>
      </c>
      <c r="M125" s="2">
        <v>38.238260929609453</v>
      </c>
      <c r="N125" s="2">
        <v>35.697550027020498</v>
      </c>
      <c r="O125" s="2">
        <v>48.369603748139774</v>
      </c>
      <c r="P125" s="2">
        <v>33.816135817956919</v>
      </c>
      <c r="Q125" s="2">
        <v>23.707951490132203</v>
      </c>
      <c r="R125" s="2">
        <v>41.849464203654264</v>
      </c>
      <c r="S125" s="2">
        <v>25.805480157277351</v>
      </c>
      <c r="T125" s="2">
        <v>21.969450604454948</v>
      </c>
      <c r="U125" s="2">
        <v>43.537428908693023</v>
      </c>
      <c r="V125" s="2">
        <v>42.438009033725109</v>
      </c>
      <c r="W125" s="2">
        <v>32.044520875347224</v>
      </c>
      <c r="X125" s="2">
        <v>40.002944744516299</v>
      </c>
      <c r="Y125" s="2">
        <v>45.265216443722949</v>
      </c>
      <c r="Z125" s="2">
        <v>37.890352152343034</v>
      </c>
      <c r="AA125" s="2">
        <v>40.296783743150755</v>
      </c>
      <c r="AB125" s="2">
        <v>31.956228201890166</v>
      </c>
      <c r="AC125" s="2">
        <v>63.827172264028931</v>
      </c>
      <c r="AE125" s="2">
        <f t="shared" si="11"/>
        <v>36.911355495838635</v>
      </c>
      <c r="AF125" s="2">
        <f t="shared" si="12"/>
        <v>45.291064388045207</v>
      </c>
      <c r="AG125" s="2">
        <f t="shared" si="13"/>
        <v>33.437592176037612</v>
      </c>
      <c r="AH125" s="2">
        <f t="shared" si="14"/>
        <v>39.104227354528824</v>
      </c>
      <c r="AI125" s="2">
        <f t="shared" si="15"/>
        <v>43.492634090353221</v>
      </c>
      <c r="AK125" s="2">
        <f t="shared" si="16"/>
        <v>11.022167169491505</v>
      </c>
      <c r="AL125" s="2">
        <f t="shared" si="17"/>
        <v>17.830563575843573</v>
      </c>
      <c r="AM125" s="2">
        <f t="shared" si="18"/>
        <v>11.147221038016708</v>
      </c>
      <c r="AN125" s="2">
        <f t="shared" si="19"/>
        <v>6.6560098811688313</v>
      </c>
      <c r="AO125" s="2">
        <f t="shared" si="20"/>
        <v>14.002156094862793</v>
      </c>
      <c r="AQ125" s="1" t="s">
        <v>295</v>
      </c>
      <c r="AR125" s="2">
        <f>'X01'!B122/SUM('X01'!$B122:$AB122)*C125</f>
        <v>0.2187530631709656</v>
      </c>
      <c r="AS125" s="2">
        <f>'X01'!C122/SUM('X01'!$B122:$AB122)*D125</f>
        <v>0.21661220554224411</v>
      </c>
      <c r="AT125" s="2">
        <f>'X01'!D122/SUM('X01'!$B122:$AB122)*E125</f>
        <v>0.75463230286948368</v>
      </c>
      <c r="AU125" s="2">
        <f>'X01'!E122/SUM('X01'!$B122:$AB122)*F125</f>
        <v>0.19342747240938465</v>
      </c>
      <c r="AV125" s="2">
        <f>'X01'!F122/SUM('X01'!$B122:$AB122)*G125</f>
        <v>0.60956732958072757</v>
      </c>
      <c r="AW125" s="2">
        <f>'X01'!G122/SUM('X01'!$B122:$AB122)*H125</f>
        <v>0.13593078803221398</v>
      </c>
      <c r="AX125" s="2">
        <f>'X01'!H122/SUM('X01'!$B122:$AB122)*I125</f>
        <v>0.28365614992352273</v>
      </c>
      <c r="AY125" s="2">
        <f>'X01'!I122/SUM('X01'!$B122:$AB122)*J125</f>
        <v>1.8287976585526082</v>
      </c>
      <c r="AZ125" s="2">
        <f>'X01'!J122/SUM('X01'!$B122:$AB122)*K125</f>
        <v>0.44359980314059572</v>
      </c>
      <c r="BA125" s="2">
        <f>'X01'!K122/SUM('X01'!$B122:$AB122)*L125</f>
        <v>1.7307820679960233</v>
      </c>
      <c r="BB125" s="2">
        <f>'X01'!L122/SUM('X01'!$B122:$AB122)*M125</f>
        <v>0.65447051705812986</v>
      </c>
      <c r="BC125" s="2">
        <f>'X01'!M122/SUM('X01'!$B122:$AB122)*N125</f>
        <v>0.5453285644371747</v>
      </c>
      <c r="BD125" s="2">
        <f>'X01'!N122/SUM('X01'!$B122:$AB122)*O125</f>
        <v>1.4306842742087906</v>
      </c>
      <c r="BE125" s="2">
        <f>'X01'!O122/SUM('X01'!$B122:$AB122)*P125</f>
        <v>0.36091621366793802</v>
      </c>
      <c r="BF125" s="2">
        <f>'X01'!P122/SUM('X01'!$B122:$AB122)*Q125</f>
        <v>0.21803067080681596</v>
      </c>
      <c r="BG125" s="2">
        <f>'X01'!Q122/SUM('X01'!$B122:$AB122)*R125</f>
        <v>1.7775411761854818</v>
      </c>
      <c r="BH125" s="2">
        <f>'X01'!R122/SUM('X01'!$B122:$AB122)*S125</f>
        <v>2.5183032199283324</v>
      </c>
      <c r="BI125" s="2">
        <f>'X01'!S122/SUM('X01'!$B122:$AB122)*T125</f>
        <v>0.38667964160664958</v>
      </c>
      <c r="BJ125" s="2">
        <f>'X01'!T122/SUM('X01'!$B122:$AB122)*U125</f>
        <v>3.5936376989170804</v>
      </c>
      <c r="BK125" s="2">
        <f>'X01'!U122/SUM('X01'!$B122:$AB122)*V125</f>
        <v>9.7053094094841725</v>
      </c>
      <c r="BL125" s="2">
        <f>'X01'!V122/SUM('X01'!$B122:$AB122)*W125</f>
        <v>2.0136000996703478</v>
      </c>
      <c r="BM125" s="2">
        <f>'X01'!W122/SUM('X01'!$B122:$AB122)*X125</f>
        <v>1.3633591235772906</v>
      </c>
      <c r="BN125" s="2">
        <f>'X01'!X122/SUM('X01'!$B122:$AB122)*Y125</f>
        <v>3.5935584364100248</v>
      </c>
      <c r="BO125" s="2">
        <f>'X01'!Y122/SUM('X01'!$B122:$AB122)*Z125</f>
        <v>0.59795929687270921</v>
      </c>
      <c r="BP125" s="2">
        <f>'X01'!Z122/SUM('X01'!$B122:$AB122)*AA125</f>
        <v>0.71086118587504954</v>
      </c>
      <c r="BQ125" s="2">
        <f>'X01'!AA122/SUM('X01'!$B122:$AB122)*AB125</f>
        <v>0.82498759980266478</v>
      </c>
      <c r="BR125" s="2">
        <f>'X01'!AB122/SUM('X01'!$B122:$AB122)*AC125</f>
        <v>5.5407492363783239</v>
      </c>
      <c r="BT125" s="9">
        <f t="shared" si="21"/>
        <v>42.251735206104748</v>
      </c>
    </row>
    <row r="126" spans="1:72" x14ac:dyDescent="0.3">
      <c r="A126" s="1" t="s">
        <v>296</v>
      </c>
      <c r="B126" s="1" t="s">
        <v>297</v>
      </c>
      <c r="C126" s="2">
        <v>132.27301295394898</v>
      </c>
      <c r="D126" s="2">
        <v>177.19276883428549</v>
      </c>
      <c r="E126" s="2">
        <v>114.15842129864289</v>
      </c>
      <c r="F126" s="2">
        <v>105.30937853698698</v>
      </c>
      <c r="G126" s="2">
        <v>117.75623180753107</v>
      </c>
      <c r="H126" s="2">
        <v>183.21335521112081</v>
      </c>
      <c r="I126" s="2">
        <v>131.81262192315967</v>
      </c>
      <c r="J126" s="2">
        <v>273.46153020480028</v>
      </c>
      <c r="K126" s="2">
        <v>124.35984651724806</v>
      </c>
      <c r="L126" s="2">
        <v>215.15906639116747</v>
      </c>
      <c r="M126" s="2">
        <v>172.41656279706234</v>
      </c>
      <c r="N126" s="2">
        <v>180.89714281655924</v>
      </c>
      <c r="O126" s="2">
        <v>161.62698697651427</v>
      </c>
      <c r="P126" s="2">
        <v>80.22824891875058</v>
      </c>
      <c r="Q126" s="2">
        <v>88.791409059321268</v>
      </c>
      <c r="R126" s="2">
        <v>109.38904472193342</v>
      </c>
      <c r="S126" s="2">
        <v>59.501356623255838</v>
      </c>
      <c r="T126" s="2">
        <v>71.976982263061231</v>
      </c>
      <c r="U126" s="2">
        <v>86.293506419655316</v>
      </c>
      <c r="V126" s="2">
        <v>62.046753963808875</v>
      </c>
      <c r="W126" s="2">
        <v>57.115281145189243</v>
      </c>
      <c r="X126" s="2">
        <v>93.555189614142833</v>
      </c>
      <c r="Y126" s="2">
        <v>96.880141152972669</v>
      </c>
      <c r="Z126" s="2">
        <v>101.48731671165585</v>
      </c>
      <c r="AA126" s="2">
        <v>107.99376629852713</v>
      </c>
      <c r="AB126" s="2">
        <v>72.797467601789648</v>
      </c>
      <c r="AC126" s="2">
        <v>81.63205553500498</v>
      </c>
      <c r="AE126" s="2">
        <f t="shared" si="11"/>
        <v>137.38797008081085</v>
      </c>
      <c r="AF126" s="2">
        <f t="shared" si="12"/>
        <v>156.25887093370636</v>
      </c>
      <c r="AG126" s="2">
        <f t="shared" si="13"/>
        <v>69.954649817445315</v>
      </c>
      <c r="AH126" s="2">
        <f t="shared" si="14"/>
        <v>82.51687063743492</v>
      </c>
      <c r="AI126" s="2">
        <f t="shared" si="15"/>
        <v>90.977651536744418</v>
      </c>
      <c r="AK126" s="2">
        <f t="shared" si="16"/>
        <v>30.810410414132345</v>
      </c>
      <c r="AL126" s="2">
        <f t="shared" si="17"/>
        <v>62.898202226209413</v>
      </c>
      <c r="AM126" s="2">
        <f t="shared" si="18"/>
        <v>12.149817817890964</v>
      </c>
      <c r="AN126" s="2">
        <f t="shared" si="19"/>
        <v>22.061151085863901</v>
      </c>
      <c r="AO126" s="2">
        <f t="shared" si="20"/>
        <v>16.511213121304483</v>
      </c>
      <c r="AQ126" s="1" t="s">
        <v>297</v>
      </c>
      <c r="AR126" s="2">
        <f>'X01'!B123/SUM('X01'!$B123:$AB123)*C126</f>
        <v>0.58936752191302488</v>
      </c>
      <c r="AS126" s="2">
        <f>'X01'!C123/SUM('X01'!$B123:$AB123)*D126</f>
        <v>0.73366953545244096</v>
      </c>
      <c r="AT126" s="2">
        <f>'X01'!D123/SUM('X01'!$B123:$AB123)*E126</f>
        <v>0.3056764727734872</v>
      </c>
      <c r="AU126" s="2">
        <f>'X01'!E123/SUM('X01'!$B123:$AB123)*F126</f>
        <v>0.11212333486853755</v>
      </c>
      <c r="AV126" s="2">
        <f>'X01'!F123/SUM('X01'!$B123:$AB123)*G126</f>
        <v>1.9257518374116438</v>
      </c>
      <c r="AW126" s="2">
        <f>'X01'!G123/SUM('X01'!$B123:$AB123)*H126</f>
        <v>0.36781483130273418</v>
      </c>
      <c r="AX126" s="2">
        <f>'X01'!H123/SUM('X01'!$B123:$AB123)*I126</f>
        <v>0.67750241662830935</v>
      </c>
      <c r="AY126" s="2">
        <f>'X01'!I123/SUM('X01'!$B123:$AB123)*J126</f>
        <v>3.2229914552052499</v>
      </c>
      <c r="AZ126" s="2">
        <f>'X01'!J123/SUM('X01'!$B123:$AB123)*K126</f>
        <v>0.98942529529953382</v>
      </c>
      <c r="BA126" s="2">
        <f>'X01'!K123/SUM('X01'!$B123:$AB123)*L126</f>
        <v>3.9505983114846805</v>
      </c>
      <c r="BB126" s="2">
        <f>'X01'!L123/SUM('X01'!$B123:$AB123)*M126</f>
        <v>1.3072319910066674</v>
      </c>
      <c r="BC126" s="2">
        <f>'X01'!M123/SUM('X01'!$B123:$AB123)*N126</f>
        <v>1.5612575411466521</v>
      </c>
      <c r="BD126" s="2">
        <f>'X01'!N123/SUM('X01'!$B123:$AB123)*O126</f>
        <v>4.2297790296932511</v>
      </c>
      <c r="BE126" s="2">
        <f>'X01'!O123/SUM('X01'!$B123:$AB123)*P126</f>
        <v>0.59722717386628421</v>
      </c>
      <c r="BF126" s="2">
        <f>'X01'!P123/SUM('X01'!$B123:$AB123)*Q126</f>
        <v>1.1403181466607457</v>
      </c>
      <c r="BG126" s="2">
        <f>'X01'!Q123/SUM('X01'!$B123:$AB123)*R126</f>
        <v>5.0014162835328486</v>
      </c>
      <c r="BH126" s="2">
        <f>'X01'!R123/SUM('X01'!$B123:$AB123)*S126</f>
        <v>5.0006061960758146</v>
      </c>
      <c r="BI126" s="2">
        <f>'X01'!S123/SUM('X01'!$B123:$AB123)*T126</f>
        <v>0.56611445215109302</v>
      </c>
      <c r="BJ126" s="2">
        <f>'X01'!T123/SUM('X01'!$B123:$AB123)*U126</f>
        <v>9.5141510742994484</v>
      </c>
      <c r="BK126" s="2">
        <f>'X01'!U123/SUM('X01'!$B123:$AB123)*V126</f>
        <v>22.281602750217967</v>
      </c>
      <c r="BL126" s="2">
        <f>'X01'!V123/SUM('X01'!$B123:$AB123)*W126</f>
        <v>2.5159870569594727</v>
      </c>
      <c r="BM126" s="2">
        <f>'X01'!W123/SUM('X01'!$B123:$AB123)*X126</f>
        <v>3.2773377132954606</v>
      </c>
      <c r="BN126" s="2">
        <f>'X01'!X123/SUM('X01'!$B123:$AB123)*Y126</f>
        <v>9.0011344969792262</v>
      </c>
      <c r="BO126" s="2">
        <f>'X01'!Y123/SUM('X01'!$B123:$AB123)*Z126</f>
        <v>0.92007148818628093</v>
      </c>
      <c r="BP126" s="2">
        <f>'X01'!Z123/SUM('X01'!$B123:$AB123)*AA126</f>
        <v>0.69703906776456437</v>
      </c>
      <c r="BQ126" s="2">
        <f>'X01'!AA123/SUM('X01'!$B123:$AB123)*AB126</f>
        <v>2.3694497311690652</v>
      </c>
      <c r="BR126" s="2">
        <f>'X01'!AB123/SUM('X01'!$B123:$AB123)*AC126</f>
        <v>2.966102070041114</v>
      </c>
      <c r="BT126" s="9">
        <f t="shared" si="21"/>
        <v>85.821747275385619</v>
      </c>
    </row>
    <row r="127" spans="1:72" x14ac:dyDescent="0.3">
      <c r="A127" s="1" t="s">
        <v>298</v>
      </c>
      <c r="B127" s="1" t="s">
        <v>299</v>
      </c>
      <c r="C127" s="2">
        <v>69.296544710734025</v>
      </c>
      <c r="D127" s="2">
        <v>84.072012288147917</v>
      </c>
      <c r="E127" s="2">
        <v>84.700986900120029</v>
      </c>
      <c r="F127" s="2">
        <v>78.603768791534122</v>
      </c>
      <c r="G127" s="2">
        <v>62.308121718039978</v>
      </c>
      <c r="H127" s="2">
        <v>78.681754753603911</v>
      </c>
      <c r="I127" s="2">
        <v>82.874981836952173</v>
      </c>
      <c r="J127" s="2">
        <v>132.41195088768353</v>
      </c>
      <c r="K127" s="2">
        <v>74.222072760530565</v>
      </c>
      <c r="L127" s="2">
        <v>103.76138319713169</v>
      </c>
      <c r="M127" s="2">
        <v>84.52385024132505</v>
      </c>
      <c r="N127" s="2">
        <v>89.239494124663068</v>
      </c>
      <c r="O127" s="2">
        <v>84.396911874901022</v>
      </c>
      <c r="P127" s="2">
        <v>59.381929884570212</v>
      </c>
      <c r="Q127" s="2">
        <v>48.417762001272855</v>
      </c>
      <c r="R127" s="2">
        <v>67.39086089153578</v>
      </c>
      <c r="S127" s="2">
        <v>48.192949350223444</v>
      </c>
      <c r="T127" s="2">
        <v>45.652046875597769</v>
      </c>
      <c r="U127" s="2">
        <v>67.375725030743268</v>
      </c>
      <c r="V127" s="2">
        <v>61.158091388909696</v>
      </c>
      <c r="W127" s="2">
        <v>52.730991390426858</v>
      </c>
      <c r="X127" s="2">
        <v>70.088099364223098</v>
      </c>
      <c r="Y127" s="2">
        <v>70.100281116184362</v>
      </c>
      <c r="Z127" s="2">
        <v>68.456555602210543</v>
      </c>
      <c r="AA127" s="2">
        <v>73.851202380950724</v>
      </c>
      <c r="AB127" s="2">
        <v>58.428950956008109</v>
      </c>
      <c r="AC127" s="2">
        <v>78.4441850211157</v>
      </c>
      <c r="AE127" s="2">
        <f t="shared" si="11"/>
        <v>77.219738714161736</v>
      </c>
      <c r="AF127" s="2">
        <f t="shared" si="12"/>
        <v>82.638468429290427</v>
      </c>
      <c r="AG127" s="2">
        <f t="shared" si="13"/>
        <v>55.594703161368543</v>
      </c>
      <c r="AH127" s="2">
        <f t="shared" si="14"/>
        <v>64.306457290278104</v>
      </c>
      <c r="AI127" s="2">
        <f t="shared" si="15"/>
        <v>69.795223490071265</v>
      </c>
      <c r="AK127" s="2">
        <f t="shared" si="16"/>
        <v>8.4072474403552526</v>
      </c>
      <c r="AL127" s="2">
        <f t="shared" si="17"/>
        <v>24.972599978972237</v>
      </c>
      <c r="AM127" s="2">
        <f t="shared" si="18"/>
        <v>10.382455367185681</v>
      </c>
      <c r="AN127" s="2">
        <f t="shared" si="19"/>
        <v>10.024649380289361</v>
      </c>
      <c r="AO127" s="2">
        <f t="shared" si="20"/>
        <v>8.6069677851016877</v>
      </c>
      <c r="AQ127" s="1" t="s">
        <v>299</v>
      </c>
      <c r="AR127" s="2">
        <f>'X01'!B124/SUM('X01'!$B124:$AB124)*C127</f>
        <v>0.67000377298724456</v>
      </c>
      <c r="AS127" s="2">
        <f>'X01'!C124/SUM('X01'!$B124:$AB124)*D127</f>
        <v>0.59850703901148372</v>
      </c>
      <c r="AT127" s="2">
        <f>'X01'!D124/SUM('X01'!$B124:$AB124)*E127</f>
        <v>2.4121804078513556</v>
      </c>
      <c r="AU127" s="2">
        <f>'X01'!E124/SUM('X01'!$B124:$AB124)*F127</f>
        <v>0.47719804020399287</v>
      </c>
      <c r="AV127" s="2">
        <f>'X01'!F124/SUM('X01'!$B124:$AB124)*G127</f>
        <v>1.4649053804722152</v>
      </c>
      <c r="AW127" s="2">
        <f>'X01'!G124/SUM('X01'!$B124:$AB124)*H127</f>
        <v>0.38676980894742075</v>
      </c>
      <c r="AX127" s="2">
        <f>'X01'!H124/SUM('X01'!$B124:$AB124)*I127</f>
        <v>1.071600349132825</v>
      </c>
      <c r="AY127" s="2">
        <f>'X01'!I124/SUM('X01'!$B124:$AB124)*J127</f>
        <v>2.0756471652102131</v>
      </c>
      <c r="AZ127" s="2">
        <f>'X01'!J124/SUM('X01'!$B124:$AB124)*K127</f>
        <v>1.0034158534153661</v>
      </c>
      <c r="BA127" s="2">
        <f>'X01'!K124/SUM('X01'!$B124:$AB124)*L127</f>
        <v>3.911995457394259</v>
      </c>
      <c r="BB127" s="2">
        <f>'X01'!L124/SUM('X01'!$B124:$AB124)*M127</f>
        <v>1.5271667525070316</v>
      </c>
      <c r="BC127" s="2">
        <f>'X01'!M124/SUM('X01'!$B124:$AB124)*N127</f>
        <v>1.4014861855200225</v>
      </c>
      <c r="BD127" s="2">
        <f>'X01'!N124/SUM('X01'!$B124:$AB124)*O127</f>
        <v>4.5896907938282947</v>
      </c>
      <c r="BE127" s="2">
        <f>'X01'!O124/SUM('X01'!$B124:$AB124)*P127</f>
        <v>0.77741526174220055</v>
      </c>
      <c r="BF127" s="2">
        <f>'X01'!P124/SUM('X01'!$B124:$AB124)*Q127</f>
        <v>0.61489747546515194</v>
      </c>
      <c r="BG127" s="2">
        <f>'X01'!Q124/SUM('X01'!$B124:$AB124)*R127</f>
        <v>4.2905669969403117</v>
      </c>
      <c r="BH127" s="2">
        <f>'X01'!R124/SUM('X01'!$B124:$AB124)*S127</f>
        <v>3.7764610331668678</v>
      </c>
      <c r="BI127" s="2">
        <f>'X01'!S124/SUM('X01'!$B124:$AB124)*T127</f>
        <v>1.2298175351096603</v>
      </c>
      <c r="BJ127" s="2">
        <f>'X01'!T124/SUM('X01'!$B124:$AB124)*U127</f>
        <v>6.3873936628111956</v>
      </c>
      <c r="BK127" s="2">
        <f>'X01'!U124/SUM('X01'!$B124:$AB124)*V127</f>
        <v>14.219321932247389</v>
      </c>
      <c r="BL127" s="2">
        <f>'X01'!V124/SUM('X01'!$B124:$AB124)*W127</f>
        <v>2.0050832678737929</v>
      </c>
      <c r="BM127" s="2">
        <f>'X01'!W124/SUM('X01'!$B124:$AB124)*X127</f>
        <v>2.3885741028518153</v>
      </c>
      <c r="BN127" s="2">
        <f>'X01'!X124/SUM('X01'!$B124:$AB124)*Y127</f>
        <v>4.1181209075715683</v>
      </c>
      <c r="BO127" s="2">
        <f>'X01'!Y124/SUM('X01'!$B124:$AB124)*Z127</f>
        <v>1.0143627132117694</v>
      </c>
      <c r="BP127" s="2">
        <f>'X01'!Z124/SUM('X01'!$B124:$AB124)*AA127</f>
        <v>1.1661365912631159</v>
      </c>
      <c r="BQ127" s="2">
        <f>'X01'!AA124/SUM('X01'!$B124:$AB124)*AB127</f>
        <v>0.87654476998425523</v>
      </c>
      <c r="BR127" s="2">
        <f>'X01'!AB124/SUM('X01'!$B124:$AB124)*AC127</f>
        <v>4.2149485732591936</v>
      </c>
      <c r="BT127" s="9">
        <f t="shared" si="21"/>
        <v>68.670211829979991</v>
      </c>
    </row>
    <row r="128" spans="1:72" x14ac:dyDescent="0.3">
      <c r="A128" s="1" t="s">
        <v>300</v>
      </c>
      <c r="B128" s="1" t="s">
        <v>301</v>
      </c>
      <c r="C128" s="2">
        <v>65.972224921406877</v>
      </c>
      <c r="D128" s="2">
        <v>78.189648573827839</v>
      </c>
      <c r="E128" s="2">
        <v>62.061749716875759</v>
      </c>
      <c r="F128" s="2">
        <v>57.087326117022783</v>
      </c>
      <c r="G128" s="2">
        <v>53.637387270034566</v>
      </c>
      <c r="H128" s="2">
        <v>86.026651650558705</v>
      </c>
      <c r="I128" s="2">
        <v>69.704212212109638</v>
      </c>
      <c r="J128" s="2">
        <v>127.66634545269191</v>
      </c>
      <c r="K128" s="2">
        <v>61.810448106716322</v>
      </c>
      <c r="L128" s="2">
        <v>97.131680796409768</v>
      </c>
      <c r="M128" s="2">
        <v>80.805229637234973</v>
      </c>
      <c r="N128" s="2">
        <v>88.018561597297392</v>
      </c>
      <c r="O128" s="2">
        <v>80.801968167778028</v>
      </c>
      <c r="P128" s="2">
        <v>41.57982205046558</v>
      </c>
      <c r="Q128" s="2">
        <v>47.045154435201027</v>
      </c>
      <c r="R128" s="2">
        <v>55.694933210641622</v>
      </c>
      <c r="S128" s="2">
        <v>40.181673742253452</v>
      </c>
      <c r="T128" s="2">
        <v>45.55484914297385</v>
      </c>
      <c r="U128" s="2">
        <v>51.357045816583337</v>
      </c>
      <c r="V128" s="2">
        <v>44.118908907265912</v>
      </c>
      <c r="W128" s="2">
        <v>39.157993559381609</v>
      </c>
      <c r="X128" s="2">
        <v>53.276396604198347</v>
      </c>
      <c r="Y128" s="2">
        <v>55.99310198116892</v>
      </c>
      <c r="Z128" s="2">
        <v>56.702473457878995</v>
      </c>
      <c r="AA128" s="2">
        <v>59.104913429837801</v>
      </c>
      <c r="AB128" s="2">
        <v>42.661135244986824</v>
      </c>
      <c r="AC128" s="2">
        <v>44.577743010804625</v>
      </c>
      <c r="AE128" s="2">
        <f t="shared" si="11"/>
        <v>67.525600065976604</v>
      </c>
      <c r="AF128" s="2">
        <f t="shared" si="12"/>
        <v>75.61712705049294</v>
      </c>
      <c r="AG128" s="2">
        <f t="shared" si="13"/>
        <v>45.303119402269132</v>
      </c>
      <c r="AH128" s="2">
        <f t="shared" si="14"/>
        <v>49.475830714916299</v>
      </c>
      <c r="AI128" s="2">
        <f t="shared" si="15"/>
        <v>50.761566285877066</v>
      </c>
      <c r="AK128" s="2">
        <f t="shared" si="16"/>
        <v>11.509878683637789</v>
      </c>
      <c r="AL128" s="2">
        <f t="shared" si="17"/>
        <v>27.253453142421961</v>
      </c>
      <c r="AM128" s="2">
        <f t="shared" si="18"/>
        <v>4.6312328465631305</v>
      </c>
      <c r="AN128" s="2">
        <f t="shared" si="19"/>
        <v>9.0381660032560571</v>
      </c>
      <c r="AO128" s="2">
        <f t="shared" si="20"/>
        <v>8.341911710084311</v>
      </c>
      <c r="AQ128" s="1" t="s">
        <v>301</v>
      </c>
      <c r="AR128" s="2">
        <f>'X01'!B125/SUM('X01'!$B125:$AB125)*C128</f>
        <v>0.19648992330618392</v>
      </c>
      <c r="AS128" s="2">
        <f>'X01'!C125/SUM('X01'!$B125:$AB125)*D128</f>
        <v>0.14410628036144574</v>
      </c>
      <c r="AT128" s="2">
        <f>'X01'!D125/SUM('X01'!$B125:$AB125)*E128</f>
        <v>0.592766888674087</v>
      </c>
      <c r="AU128" s="2">
        <f>'X01'!E125/SUM('X01'!$B125:$AB125)*F128</f>
        <v>7.0472541009078377E-2</v>
      </c>
      <c r="AV128" s="2">
        <f>'X01'!F125/SUM('X01'!$B125:$AB125)*G128</f>
        <v>0.63071110580647438</v>
      </c>
      <c r="AW128" s="2">
        <f>'X01'!G125/SUM('X01'!$B125:$AB125)*H128</f>
        <v>0.10329087422291527</v>
      </c>
      <c r="AX128" s="2">
        <f>'X01'!H125/SUM('X01'!$B125:$AB125)*I128</f>
        <v>0.15685035772385542</v>
      </c>
      <c r="AY128" s="2">
        <f>'X01'!I125/SUM('X01'!$B125:$AB125)*J128</f>
        <v>0.87210719058101238</v>
      </c>
      <c r="AZ128" s="2">
        <f>'X01'!J125/SUM('X01'!$B125:$AB125)*K128</f>
        <v>0.21514338808899058</v>
      </c>
      <c r="BA128" s="2">
        <f>'X01'!K125/SUM('X01'!$B125:$AB125)*L128</f>
        <v>1.8992826312781117</v>
      </c>
      <c r="BB128" s="2">
        <f>'X01'!L125/SUM('X01'!$B125:$AB125)*M128</f>
        <v>0.68152191411938345</v>
      </c>
      <c r="BC128" s="2">
        <f>'X01'!M125/SUM('X01'!$B125:$AB125)*N128</f>
        <v>0.43411613030251145</v>
      </c>
      <c r="BD128" s="2">
        <f>'X01'!N125/SUM('X01'!$B125:$AB125)*O128</f>
        <v>1.8630195741184428</v>
      </c>
      <c r="BE128" s="2">
        <f>'X01'!O125/SUM('X01'!$B125:$AB125)*P128</f>
        <v>0.30250288621187332</v>
      </c>
      <c r="BF128" s="2">
        <f>'X01'!P125/SUM('X01'!$B125:$AB125)*Q128</f>
        <v>0.33674338277237975</v>
      </c>
      <c r="BG128" s="2">
        <f>'X01'!Q125/SUM('X01'!$B125:$AB125)*R128</f>
        <v>1.9747184427466715</v>
      </c>
      <c r="BH128" s="2">
        <f>'X01'!R125/SUM('X01'!$B125:$AB125)*S128</f>
        <v>3.7291586919779354</v>
      </c>
      <c r="BI128" s="2">
        <f>'X01'!S125/SUM('X01'!$B125:$AB125)*T128</f>
        <v>0.76596057610804069</v>
      </c>
      <c r="BJ128" s="2">
        <f>'X01'!T125/SUM('X01'!$B125:$AB125)*U128</f>
        <v>5.6729610814923692</v>
      </c>
      <c r="BK128" s="2">
        <f>'X01'!U125/SUM('X01'!$B125:$AB125)*V128</f>
        <v>17.580155996986839</v>
      </c>
      <c r="BL128" s="2">
        <f>'X01'!V125/SUM('X01'!$B125:$AB125)*W128</f>
        <v>2.3295137454503361</v>
      </c>
      <c r="BM128" s="2">
        <f>'X01'!W125/SUM('X01'!$B125:$AB125)*X128</f>
        <v>1.6064270550389075</v>
      </c>
      <c r="BN128" s="2">
        <f>'X01'!X125/SUM('X01'!$B125:$AB125)*Y128</f>
        <v>4.5518306085663012</v>
      </c>
      <c r="BO128" s="2">
        <f>'X01'!Y125/SUM('X01'!$B125:$AB125)*Z128</f>
        <v>0.49119206075601257</v>
      </c>
      <c r="BP128" s="2">
        <f>'X01'!Z125/SUM('X01'!$B125:$AB125)*AA128</f>
        <v>0.55362167139210605</v>
      </c>
      <c r="BQ128" s="2">
        <f>'X01'!AA125/SUM('X01'!$B125:$AB125)*AB128</f>
        <v>0.80583092566512404</v>
      </c>
      <c r="BR128" s="2">
        <f>'X01'!AB125/SUM('X01'!$B125:$AB125)*AC128</f>
        <v>1.1856286555441984</v>
      </c>
      <c r="BT128" s="9">
        <f t="shared" si="21"/>
        <v>49.74612458030159</v>
      </c>
    </row>
    <row r="129" spans="1:72" x14ac:dyDescent="0.3">
      <c r="A129" s="1" t="s">
        <v>302</v>
      </c>
      <c r="B129" s="1" t="s">
        <v>303</v>
      </c>
      <c r="C129" s="2">
        <v>91.679008871536595</v>
      </c>
      <c r="D129" s="2">
        <v>93.335116236659417</v>
      </c>
      <c r="E129" s="2">
        <v>150.36126987954509</v>
      </c>
      <c r="F129" s="2">
        <v>66.522192058112623</v>
      </c>
      <c r="G129" s="2">
        <v>69.311784896128259</v>
      </c>
      <c r="H129" s="2">
        <v>172.24226553750543</v>
      </c>
      <c r="I129" s="2">
        <v>84.162268820491846</v>
      </c>
      <c r="J129" s="2">
        <v>288.32468447700637</v>
      </c>
      <c r="K129" s="2">
        <v>77.753498921331726</v>
      </c>
      <c r="L129" s="2">
        <v>217.81128080447871</v>
      </c>
      <c r="M129" s="2">
        <v>139.38509787897732</v>
      </c>
      <c r="N129" s="2">
        <v>173.42783381468828</v>
      </c>
      <c r="O129" s="2">
        <v>133.8637883257901</v>
      </c>
      <c r="P129" s="2">
        <v>63.680345494540759</v>
      </c>
      <c r="Q129" s="2">
        <v>52.420962224539309</v>
      </c>
      <c r="R129" s="2">
        <v>84.619254144980431</v>
      </c>
      <c r="S129" s="2">
        <v>55.027008262399868</v>
      </c>
      <c r="T129" s="2">
        <v>75.105641622899341</v>
      </c>
      <c r="U129" s="2">
        <v>101.12447424890236</v>
      </c>
      <c r="V129" s="2">
        <v>63.963992613830939</v>
      </c>
      <c r="W129" s="2">
        <v>55.315225683641629</v>
      </c>
      <c r="X129" s="2">
        <v>111.38884512463764</v>
      </c>
      <c r="Y129" s="2">
        <v>96.379820414674626</v>
      </c>
      <c r="Z129" s="2">
        <v>79.407773078812284</v>
      </c>
      <c r="AA129" s="2">
        <v>95.464355359084294</v>
      </c>
      <c r="AB129" s="2">
        <v>69.344801634118369</v>
      </c>
      <c r="AC129" s="2">
        <v>77.326867671984033</v>
      </c>
      <c r="AE129" s="2">
        <f t="shared" si="11"/>
        <v>103.94484375713989</v>
      </c>
      <c r="AF129" s="2">
        <f t="shared" si="12"/>
        <v>136.80963845403701</v>
      </c>
      <c r="AG129" s="2">
        <f t="shared" si="13"/>
        <v>73.805279187008125</v>
      </c>
      <c r="AH129" s="2">
        <f t="shared" si="14"/>
        <v>87.694630407651289</v>
      </c>
      <c r="AI129" s="2">
        <f t="shared" si="15"/>
        <v>80.385949435999748</v>
      </c>
      <c r="AK129" s="2">
        <f t="shared" si="16"/>
        <v>40.97416534985323</v>
      </c>
      <c r="AL129" s="2">
        <f t="shared" si="17"/>
        <v>78.70441894031903</v>
      </c>
      <c r="AM129" s="2">
        <f t="shared" si="18"/>
        <v>19.97918701739296</v>
      </c>
      <c r="AN129" s="2">
        <f t="shared" si="19"/>
        <v>29.028212025493175</v>
      </c>
      <c r="AO129" s="2">
        <f t="shared" si="20"/>
        <v>10.948060409481865</v>
      </c>
      <c r="AQ129" s="1" t="s">
        <v>303</v>
      </c>
      <c r="AR129" s="2">
        <f>'X01'!B126/SUM('X01'!$B126:$AB126)*C129</f>
        <v>0.13400746350932671</v>
      </c>
      <c r="AS129" s="2">
        <f>'X01'!C126/SUM('X01'!$B126:$AB126)*D129</f>
        <v>0.12620989377549355</v>
      </c>
      <c r="AT129" s="2">
        <f>'X01'!D126/SUM('X01'!$B126:$AB126)*E129</f>
        <v>1.2101439039666075</v>
      </c>
      <c r="AU129" s="2">
        <f>'X01'!E126/SUM('X01'!$B126:$AB126)*F129</f>
        <v>3.4445835952473088E-2</v>
      </c>
      <c r="AV129" s="2">
        <f>'X01'!F126/SUM('X01'!$B126:$AB126)*G129</f>
        <v>0.63679671709386931</v>
      </c>
      <c r="AW129" s="2">
        <f>'X01'!G126/SUM('X01'!$B126:$AB126)*H129</f>
        <v>0.13709579606461364</v>
      </c>
      <c r="AX129" s="2">
        <f>'X01'!H126/SUM('X01'!$B126:$AB126)*I129</f>
        <v>9.4132883620483707E-2</v>
      </c>
      <c r="AY129" s="2">
        <f>'X01'!I126/SUM('X01'!$B126:$AB126)*J129</f>
        <v>1.3743884421694073</v>
      </c>
      <c r="AZ129" s="2">
        <f>'X01'!J126/SUM('X01'!$B126:$AB126)*K129</f>
        <v>0.22040303929623978</v>
      </c>
      <c r="BA129" s="2">
        <f>'X01'!K126/SUM('X01'!$B126:$AB126)*L129</f>
        <v>4.6157982054836824</v>
      </c>
      <c r="BB129" s="2">
        <f>'X01'!L126/SUM('X01'!$B126:$AB126)*M129</f>
        <v>1.6460014014445365</v>
      </c>
      <c r="BC129" s="2">
        <f>'X01'!M126/SUM('X01'!$B126:$AB126)*N129</f>
        <v>1.4681444438837004</v>
      </c>
      <c r="BD129" s="2">
        <f>'X01'!N126/SUM('X01'!$B126:$AB126)*O129</f>
        <v>2.7140171901228944</v>
      </c>
      <c r="BE129" s="2">
        <f>'X01'!O126/SUM('X01'!$B126:$AB126)*P129</f>
        <v>0.16750944527682621</v>
      </c>
      <c r="BF129" s="2">
        <f>'X01'!P126/SUM('X01'!$B126:$AB126)*Q129</f>
        <v>0.34465229245573858</v>
      </c>
      <c r="BG129" s="2">
        <f>'X01'!Q126/SUM('X01'!$B126:$AB126)*R129</f>
        <v>3.5997272380989092</v>
      </c>
      <c r="BH129" s="2">
        <f>'X01'!R126/SUM('X01'!$B126:$AB126)*S129</f>
        <v>3.3838902383032896</v>
      </c>
      <c r="BI129" s="2">
        <f>'X01'!S126/SUM('X01'!$B126:$AB126)*T129</f>
        <v>0.71758397926495265</v>
      </c>
      <c r="BJ129" s="2">
        <f>'X01'!T126/SUM('X01'!$B126:$AB126)*U129</f>
        <v>16.907639148509229</v>
      </c>
      <c r="BK129" s="2">
        <f>'X01'!U126/SUM('X01'!$B126:$AB126)*V129</f>
        <v>26.802033725773391</v>
      </c>
      <c r="BL129" s="2">
        <f>'X01'!V126/SUM('X01'!$B126:$AB126)*W129</f>
        <v>1.788290268786042</v>
      </c>
      <c r="BM129" s="2">
        <f>'X01'!W126/SUM('X01'!$B126:$AB126)*X129</f>
        <v>4.7114869158565007</v>
      </c>
      <c r="BN129" s="2">
        <f>'X01'!X126/SUM('X01'!$B126:$AB126)*Y129</f>
        <v>5.4346649553572712</v>
      </c>
      <c r="BO129" s="2">
        <f>'X01'!Y126/SUM('X01'!$B126:$AB126)*Z129</f>
        <v>0.38439563251767023</v>
      </c>
      <c r="BP129" s="2">
        <f>'X01'!Z126/SUM('X01'!$B126:$AB126)*AA129</f>
        <v>0.50788227947412301</v>
      </c>
      <c r="BQ129" s="2">
        <f>'X01'!AA126/SUM('X01'!$B126:$AB126)*AB129</f>
        <v>1.6722594058446352</v>
      </c>
      <c r="BR129" s="2">
        <f>'X01'!AB126/SUM('X01'!$B126:$AB126)*AC129</f>
        <v>2.6195705670357765</v>
      </c>
      <c r="BT129" s="9">
        <f t="shared" si="21"/>
        <v>83.453171308937684</v>
      </c>
    </row>
    <row r="130" spans="1:72" x14ac:dyDescent="0.3">
      <c r="A130" s="1" t="s">
        <v>304</v>
      </c>
      <c r="B130" s="1" t="s">
        <v>305</v>
      </c>
      <c r="C130" s="2">
        <v>215.83195012150583</v>
      </c>
      <c r="D130" s="2">
        <v>204.53533626775436</v>
      </c>
      <c r="E130" s="2">
        <v>268.25278030601817</v>
      </c>
      <c r="F130" s="2">
        <v>153.98007705770888</v>
      </c>
      <c r="G130" s="2">
        <v>221.78788054511608</v>
      </c>
      <c r="H130" s="2">
        <v>277.77548864201214</v>
      </c>
      <c r="I130" s="2">
        <v>202.70197604533286</v>
      </c>
      <c r="J130" s="2">
        <v>388.01174886110346</v>
      </c>
      <c r="K130" s="2">
        <v>198.82105723310056</v>
      </c>
      <c r="L130" s="2">
        <v>354.42274785766432</v>
      </c>
      <c r="M130" s="2">
        <v>279.36936109703794</v>
      </c>
      <c r="N130" s="2">
        <v>299.95338856797196</v>
      </c>
      <c r="O130" s="2">
        <v>254.6120962320517</v>
      </c>
      <c r="P130" s="2">
        <v>196.35364651160558</v>
      </c>
      <c r="Q130" s="2">
        <v>153.96784356875997</v>
      </c>
      <c r="R130" s="2">
        <v>202.12181565470391</v>
      </c>
      <c r="S130" s="2">
        <v>121.29388927808337</v>
      </c>
      <c r="T130" s="2">
        <v>140.85588375758846</v>
      </c>
      <c r="U130" s="2">
        <v>166.14197367399382</v>
      </c>
      <c r="V130" s="2">
        <v>107.97527052927039</v>
      </c>
      <c r="W130" s="2">
        <v>120.809006351931</v>
      </c>
      <c r="X130" s="2">
        <v>184.29473766977489</v>
      </c>
      <c r="Y130" s="2">
        <v>165.9668670831814</v>
      </c>
      <c r="Z130" s="2">
        <v>159.88124268000487</v>
      </c>
      <c r="AA130" s="2">
        <v>209.77022218166556</v>
      </c>
      <c r="AB130" s="2">
        <v>167.06787248914196</v>
      </c>
      <c r="AC130" s="2">
        <v>215.08473850115851</v>
      </c>
      <c r="AE130" s="2">
        <f t="shared" si="11"/>
        <v>220.69506985506405</v>
      </c>
      <c r="AF130" s="2">
        <f t="shared" si="12"/>
        <v>258.62596728711105</v>
      </c>
      <c r="AG130" s="2">
        <f t="shared" si="13"/>
        <v>134.06675430973399</v>
      </c>
      <c r="AH130" s="2">
        <f t="shared" si="14"/>
        <v>157.02353703496243</v>
      </c>
      <c r="AI130" s="2">
        <f t="shared" si="15"/>
        <v>187.95101896299272</v>
      </c>
      <c r="AK130" s="2">
        <f t="shared" si="16"/>
        <v>41.993120228967555</v>
      </c>
      <c r="AL130" s="2">
        <f t="shared" si="17"/>
        <v>78.797660301402047</v>
      </c>
      <c r="AM130" s="2">
        <f t="shared" si="18"/>
        <v>25.290469765691583</v>
      </c>
      <c r="AN130" s="2">
        <f t="shared" si="19"/>
        <v>32.674101127711261</v>
      </c>
      <c r="AO130" s="2">
        <f t="shared" si="20"/>
        <v>28.497570143779495</v>
      </c>
      <c r="AQ130" s="1" t="s">
        <v>305</v>
      </c>
      <c r="AR130" s="2">
        <f>'X01'!B127/SUM('X01'!$B127:$AB127)*C130</f>
        <v>1.0406470055298083</v>
      </c>
      <c r="AS130" s="2">
        <f>'X01'!C127/SUM('X01'!$B127:$AB127)*D130</f>
        <v>0.266302877397597</v>
      </c>
      <c r="AT130" s="2">
        <f>'X01'!D127/SUM('X01'!$B127:$AB127)*E130</f>
        <v>2.5523511352466195</v>
      </c>
      <c r="AU130" s="2">
        <f>'X01'!E127/SUM('X01'!$B127:$AB127)*F130</f>
        <v>0.13340727150462695</v>
      </c>
      <c r="AV130" s="2">
        <f>'X01'!F127/SUM('X01'!$B127:$AB127)*G130</f>
        <v>3.4268614849868175</v>
      </c>
      <c r="AW130" s="2">
        <f>'X01'!G127/SUM('X01'!$B127:$AB127)*H130</f>
        <v>0.6209899144887665</v>
      </c>
      <c r="AX130" s="2">
        <f>'X01'!H127/SUM('X01'!$B127:$AB127)*I130</f>
        <v>0.5611556612386096</v>
      </c>
      <c r="AY130" s="2">
        <f>'X01'!I127/SUM('X01'!$B127:$AB127)*J130</f>
        <v>3.8166082336314893</v>
      </c>
      <c r="AZ130" s="2">
        <f>'X01'!J127/SUM('X01'!$B127:$AB127)*K130</f>
        <v>1.0986763728591309</v>
      </c>
      <c r="BA130" s="2">
        <f>'X01'!K127/SUM('X01'!$B127:$AB127)*L130</f>
        <v>7.467911092270537</v>
      </c>
      <c r="BB130" s="2">
        <f>'X01'!L127/SUM('X01'!$B127:$AB127)*M130</f>
        <v>2.8187025561042249</v>
      </c>
      <c r="BC130" s="2">
        <f>'X01'!M127/SUM('X01'!$B127:$AB127)*N130</f>
        <v>2.3262998899786433</v>
      </c>
      <c r="BD130" s="2">
        <f>'X01'!N127/SUM('X01'!$B127:$AB127)*O130</f>
        <v>6.6031591232475355</v>
      </c>
      <c r="BE130" s="2">
        <f>'X01'!O127/SUM('X01'!$B127:$AB127)*P130</f>
        <v>1.087162172708076</v>
      </c>
      <c r="BF130" s="2">
        <f>'X01'!P127/SUM('X01'!$B127:$AB127)*Q130</f>
        <v>0.82236646713772388</v>
      </c>
      <c r="BG130" s="2">
        <f>'X01'!Q127/SUM('X01'!$B127:$AB127)*R130</f>
        <v>7.1620888166507699</v>
      </c>
      <c r="BH130" s="2">
        <f>'X01'!R127/SUM('X01'!$B127:$AB127)*S130</f>
        <v>11.463781905862104</v>
      </c>
      <c r="BI130" s="2">
        <f>'X01'!S127/SUM('X01'!$B127:$AB127)*T130</f>
        <v>2.7409208858485785</v>
      </c>
      <c r="BJ130" s="2">
        <f>'X01'!T127/SUM('X01'!$B127:$AB127)*U130</f>
        <v>20.621110976370424</v>
      </c>
      <c r="BK130" s="2">
        <f>'X01'!U127/SUM('X01'!$B127:$AB127)*V130</f>
        <v>34.700339748788601</v>
      </c>
      <c r="BL130" s="2">
        <f>'X01'!V127/SUM('X01'!$B127:$AB127)*W130</f>
        <v>7.8525709159107286</v>
      </c>
      <c r="BM130" s="2">
        <f>'X01'!W127/SUM('X01'!$B127:$AB127)*X130</f>
        <v>7.0538615123660691</v>
      </c>
      <c r="BN130" s="2">
        <f>'X01'!X127/SUM('X01'!$B127:$AB127)*Y130</f>
        <v>11.433299620216573</v>
      </c>
      <c r="BO130" s="2">
        <f>'X01'!Y127/SUM('X01'!$B127:$AB127)*Z130</f>
        <v>2.6119269899987838</v>
      </c>
      <c r="BP130" s="2">
        <f>'X01'!Z127/SUM('X01'!$B127:$AB127)*AA130</f>
        <v>2.7943687287765733</v>
      </c>
      <c r="BQ130" s="2">
        <f>'X01'!AA127/SUM('X01'!$B127:$AB127)*AB130</f>
        <v>5.3213364766833413</v>
      </c>
      <c r="BR130" s="2">
        <f>'X01'!AB127/SUM('X01'!$B127:$AB127)*AC130</f>
        <v>9.3305594133911516</v>
      </c>
      <c r="BT130" s="9">
        <f t="shared" si="21"/>
        <v>157.72876724919388</v>
      </c>
    </row>
    <row r="131" spans="1:72" x14ac:dyDescent="0.3">
      <c r="A131" s="1" t="s">
        <v>306</v>
      </c>
      <c r="B131" s="1" t="s">
        <v>307</v>
      </c>
      <c r="C131" s="2">
        <v>226.9025538392986</v>
      </c>
      <c r="D131" s="2">
        <v>204.71153689433544</v>
      </c>
      <c r="E131" s="2">
        <v>197.46593431783768</v>
      </c>
      <c r="F131" s="2">
        <v>151.49806436139377</v>
      </c>
      <c r="G131" s="2">
        <v>205.27756011166895</v>
      </c>
      <c r="H131" s="2">
        <v>257.16042890695508</v>
      </c>
      <c r="I131" s="2">
        <v>253.19168624243676</v>
      </c>
      <c r="J131" s="2">
        <v>344.47001481362781</v>
      </c>
      <c r="K131" s="2">
        <v>198.46319091193629</v>
      </c>
      <c r="L131" s="2">
        <v>314.19238030688064</v>
      </c>
      <c r="M131" s="2">
        <v>258.61606001021835</v>
      </c>
      <c r="N131" s="2">
        <v>283.40944649912126</v>
      </c>
      <c r="O131" s="2">
        <v>231.84480812436982</v>
      </c>
      <c r="P131" s="2">
        <v>167.94099023880145</v>
      </c>
      <c r="Q131" s="2">
        <v>141.34913079872192</v>
      </c>
      <c r="R131" s="2">
        <v>184.20470597943148</v>
      </c>
      <c r="S131" s="2">
        <v>121.57569238061134</v>
      </c>
      <c r="T131" s="2">
        <v>136.94128942570279</v>
      </c>
      <c r="U131" s="2">
        <v>159.35543276873412</v>
      </c>
      <c r="V131" s="2">
        <v>112.48524378779209</v>
      </c>
      <c r="W131" s="2">
        <v>127.40526261859335</v>
      </c>
      <c r="X131" s="2">
        <v>178.136654940764</v>
      </c>
      <c r="Y131" s="2">
        <v>162.65017546255098</v>
      </c>
      <c r="Z131" s="2">
        <v>166.5880270571738</v>
      </c>
      <c r="AA131" s="2">
        <v>215.02060669864537</v>
      </c>
      <c r="AB131" s="2">
        <v>161.22252544787693</v>
      </c>
      <c r="AC131" s="2">
        <v>200.32289791283804</v>
      </c>
      <c r="AE131" s="2">
        <f t="shared" si="11"/>
        <v>213.74396638198945</v>
      </c>
      <c r="AF131" s="2">
        <f t="shared" si="12"/>
        <v>236.05452529812322</v>
      </c>
      <c r="AG131" s="2">
        <f t="shared" si="13"/>
        <v>132.58941459071008</v>
      </c>
      <c r="AH131" s="2">
        <f t="shared" si="14"/>
        <v>156.06403100730276</v>
      </c>
      <c r="AI131" s="2">
        <f t="shared" si="15"/>
        <v>185.78851427913352</v>
      </c>
      <c r="AK131" s="2">
        <f t="shared" si="16"/>
        <v>36.302092933384365</v>
      </c>
      <c r="AL131" s="2">
        <f t="shared" si="17"/>
        <v>69.226759160869847</v>
      </c>
      <c r="AM131" s="2">
        <f t="shared" si="18"/>
        <v>20.500717908404098</v>
      </c>
      <c r="AN131" s="2">
        <f t="shared" si="19"/>
        <v>25.999067595310901</v>
      </c>
      <c r="AO131" s="2">
        <f t="shared" si="20"/>
        <v>26.063448554458009</v>
      </c>
      <c r="AQ131" s="1" t="s">
        <v>307</v>
      </c>
      <c r="AR131" s="2">
        <f>'X01'!B128/SUM('X01'!$B128:$AB128)*C131</f>
        <v>1.2405802327653475</v>
      </c>
      <c r="AS131" s="2">
        <f>'X01'!C128/SUM('X01'!$B128:$AB128)*D131</f>
        <v>0.30285636259155685</v>
      </c>
      <c r="AT131" s="2">
        <f>'X01'!D128/SUM('X01'!$B128:$AB128)*E131</f>
        <v>3.1320672919636894</v>
      </c>
      <c r="AU131" s="2">
        <f>'X01'!E128/SUM('X01'!$B128:$AB128)*F131</f>
        <v>0.1473186848620581</v>
      </c>
      <c r="AV131" s="2">
        <f>'X01'!F128/SUM('X01'!$B128:$AB128)*G131</f>
        <v>3.3181066960170784</v>
      </c>
      <c r="AW131" s="2">
        <f>'X01'!G128/SUM('X01'!$B128:$AB128)*H131</f>
        <v>0.54391818018391802</v>
      </c>
      <c r="AX131" s="2">
        <f>'X01'!H128/SUM('X01'!$B128:$AB128)*I131</f>
        <v>0.76927675952899155</v>
      </c>
      <c r="AY131" s="2">
        <f>'X01'!I128/SUM('X01'!$B128:$AB128)*J131</f>
        <v>3.5673346067209977</v>
      </c>
      <c r="AZ131" s="2">
        <f>'X01'!J128/SUM('X01'!$B128:$AB128)*K131</f>
        <v>1.1338994452214559</v>
      </c>
      <c r="BA131" s="2">
        <f>'X01'!K128/SUM('X01'!$B128:$AB128)*L131</f>
        <v>6.5313345418724147</v>
      </c>
      <c r="BB131" s="2">
        <f>'X01'!L128/SUM('X01'!$B128:$AB128)*M131</f>
        <v>2.4472977365311572</v>
      </c>
      <c r="BC131" s="2">
        <f>'X01'!M128/SUM('X01'!$B128:$AB128)*N131</f>
        <v>2.2047282049036601</v>
      </c>
      <c r="BD131" s="2">
        <f>'X01'!N128/SUM('X01'!$B128:$AB128)*O131</f>
        <v>5.9292183922744837</v>
      </c>
      <c r="BE131" s="2">
        <f>'X01'!O128/SUM('X01'!$B128:$AB128)*P131</f>
        <v>0.9671392031641477</v>
      </c>
      <c r="BF131" s="2">
        <f>'X01'!P128/SUM('X01'!$B128:$AB128)*Q131</f>
        <v>0.73217385406029822</v>
      </c>
      <c r="BG131" s="2">
        <f>'X01'!Q128/SUM('X01'!$B128:$AB128)*R131</f>
        <v>6.5954918354516803</v>
      </c>
      <c r="BH131" s="2">
        <f>'X01'!R128/SUM('X01'!$B128:$AB128)*S131</f>
        <v>11.029126230244454</v>
      </c>
      <c r="BI131" s="2">
        <f>'X01'!S128/SUM('X01'!$B128:$AB128)*T131</f>
        <v>2.6130096090060544</v>
      </c>
      <c r="BJ131" s="2">
        <f>'X01'!T128/SUM('X01'!$B128:$AB128)*U131</f>
        <v>18.114560339440537</v>
      </c>
      <c r="BK131" s="2">
        <f>'X01'!U128/SUM('X01'!$B128:$AB128)*V131</f>
        <v>37.575947415132561</v>
      </c>
      <c r="BL131" s="2">
        <f>'X01'!V128/SUM('X01'!$B128:$AB128)*W131</f>
        <v>8.6087047226081843</v>
      </c>
      <c r="BM131" s="2">
        <f>'X01'!W128/SUM('X01'!$B128:$AB128)*X131</f>
        <v>7.1243608095768503</v>
      </c>
      <c r="BN131" s="2">
        <f>'X01'!X128/SUM('X01'!$B128:$AB128)*Y131</f>
        <v>11.122499900241339</v>
      </c>
      <c r="BO131" s="2">
        <f>'X01'!Y128/SUM('X01'!$B128:$AB128)*Z131</f>
        <v>2.4960690570106747</v>
      </c>
      <c r="BP131" s="2">
        <f>'X01'!Z128/SUM('X01'!$B128:$AB128)*AA131</f>
        <v>3.1843333848617541</v>
      </c>
      <c r="BQ131" s="2">
        <f>'X01'!AA128/SUM('X01'!$B128:$AB128)*AB131</f>
        <v>4.8331803546981504</v>
      </c>
      <c r="BR131" s="2">
        <f>'X01'!AB128/SUM('X01'!$B128:$AB128)*AC131</f>
        <v>7.0596708596213018</v>
      </c>
      <c r="BT131" s="9">
        <f t="shared" si="21"/>
        <v>153.32420471055482</v>
      </c>
    </row>
    <row r="132" spans="1:72" x14ac:dyDescent="0.3">
      <c r="A132" s="1" t="s">
        <v>308</v>
      </c>
      <c r="B132" s="1" t="s">
        <v>309</v>
      </c>
      <c r="C132" s="2">
        <v>216.03062169411234</v>
      </c>
      <c r="D132" s="2">
        <v>204.5551260404084</v>
      </c>
      <c r="E132" s="2">
        <v>267.6848609780219</v>
      </c>
      <c r="F132" s="2">
        <v>153.9069064914986</v>
      </c>
      <c r="G132" s="2">
        <v>221.49617963099945</v>
      </c>
      <c r="H132" s="2">
        <v>277.66746546342296</v>
      </c>
      <c r="I132" s="2">
        <v>203.62000857823591</v>
      </c>
      <c r="J132" s="2">
        <v>387.3225400561256</v>
      </c>
      <c r="K132" s="2">
        <v>198.84609676498027</v>
      </c>
      <c r="L132" s="2">
        <v>353.79107443496429</v>
      </c>
      <c r="M132" s="2">
        <v>279.05787429539657</v>
      </c>
      <c r="N132" s="2">
        <v>299.69513839662642</v>
      </c>
      <c r="O132" s="2">
        <v>254.25536311850439</v>
      </c>
      <c r="P132" s="2">
        <v>195.89440775033344</v>
      </c>
      <c r="Q132" s="2">
        <v>153.74106384518183</v>
      </c>
      <c r="R132" s="2">
        <v>201.84461012016524</v>
      </c>
      <c r="S132" s="2">
        <v>121.29979129514705</v>
      </c>
      <c r="T132" s="2">
        <v>140.78889493061203</v>
      </c>
      <c r="U132" s="2">
        <v>166.04623963853325</v>
      </c>
      <c r="V132" s="2">
        <v>108.05331557569536</v>
      </c>
      <c r="W132" s="2">
        <v>120.92167560969796</v>
      </c>
      <c r="X132" s="2">
        <v>184.21697614179436</v>
      </c>
      <c r="Y132" s="2">
        <v>165.92423081842082</v>
      </c>
      <c r="Z132" s="2">
        <v>159.9738725096621</v>
      </c>
      <c r="AA132" s="2">
        <v>209.868695823915</v>
      </c>
      <c r="AB132" s="2">
        <v>166.97720712160182</v>
      </c>
      <c r="AC132" s="2">
        <v>214.88897853067149</v>
      </c>
      <c r="AE132" s="2">
        <f t="shared" si="11"/>
        <v>220.7087384109571</v>
      </c>
      <c r="AF132" s="2">
        <f t="shared" si="12"/>
        <v>258.27201875358645</v>
      </c>
      <c r="AG132" s="2">
        <f t="shared" si="13"/>
        <v>134.04706035999692</v>
      </c>
      <c r="AH132" s="2">
        <f t="shared" si="14"/>
        <v>157.02096085663771</v>
      </c>
      <c r="AI132" s="2">
        <f t="shared" si="15"/>
        <v>187.92718849646261</v>
      </c>
      <c r="AK132" s="2">
        <f t="shared" si="16"/>
        <v>41.811095310283903</v>
      </c>
      <c r="AL132" s="2">
        <f t="shared" si="17"/>
        <v>78.640929815993104</v>
      </c>
      <c r="AM132" s="2">
        <f t="shared" si="18"/>
        <v>25.21618160626576</v>
      </c>
      <c r="AN132" s="2">
        <f t="shared" si="19"/>
        <v>32.573377616872854</v>
      </c>
      <c r="AO132" s="2">
        <f t="shared" si="20"/>
        <v>28.452635846931855</v>
      </c>
      <c r="AQ132" s="1" t="s">
        <v>309</v>
      </c>
      <c r="AR132" s="2">
        <f>'X01'!B129/SUM('X01'!$B129:$AB129)*C132</f>
        <v>1.0443036135720356</v>
      </c>
      <c r="AS132" s="2">
        <f>'X01'!C129/SUM('X01'!$B129:$AB129)*D132</f>
        <v>0.26700353513857977</v>
      </c>
      <c r="AT132" s="2">
        <f>'X01'!D129/SUM('X01'!$B129:$AB129)*E132</f>
        <v>2.549463873347602</v>
      </c>
      <c r="AU132" s="2">
        <f>'X01'!E129/SUM('X01'!$B129:$AB129)*F132</f>
        <v>0.13368646533164838</v>
      </c>
      <c r="AV132" s="2">
        <f>'X01'!F129/SUM('X01'!$B129:$AB129)*G132</f>
        <v>3.426527250092811</v>
      </c>
      <c r="AW132" s="2">
        <f>'X01'!G129/SUM('X01'!$B129:$AB129)*H132</f>
        <v>0.62000850285581666</v>
      </c>
      <c r="AX132" s="2">
        <f>'X01'!H129/SUM('X01'!$B129:$AB129)*I132</f>
        <v>0.56472866296266877</v>
      </c>
      <c r="AY132" s="2">
        <f>'X01'!I129/SUM('X01'!$B129:$AB129)*J132</f>
        <v>3.8141571613015035</v>
      </c>
      <c r="AZ132" s="2">
        <f>'X01'!J129/SUM('X01'!$B129:$AB129)*K132</f>
        <v>1.0996915097692468</v>
      </c>
      <c r="BA132" s="2">
        <f>'X01'!K129/SUM('X01'!$B129:$AB129)*L132</f>
        <v>7.455599435764352</v>
      </c>
      <c r="BB132" s="2">
        <f>'X01'!L129/SUM('X01'!$B129:$AB129)*M132</f>
        <v>2.8138894988916472</v>
      </c>
      <c r="BC132" s="2">
        <f>'X01'!M129/SUM('X01'!$B129:$AB129)*N132</f>
        <v>2.3252032165096885</v>
      </c>
      <c r="BD132" s="2">
        <f>'X01'!N129/SUM('X01'!$B129:$AB129)*O132</f>
        <v>6.5949242090002267</v>
      </c>
      <c r="BE132" s="2">
        <f>'X01'!O129/SUM('X01'!$B129:$AB129)*P132</f>
        <v>1.0856795159284971</v>
      </c>
      <c r="BF132" s="2">
        <f>'X01'!P129/SUM('X01'!$B129:$AB129)*Q132</f>
        <v>0.82121325182550786</v>
      </c>
      <c r="BG132" s="2">
        <f>'X01'!Q129/SUM('X01'!$B129:$AB129)*R132</f>
        <v>7.155018646475936</v>
      </c>
      <c r="BH132" s="2">
        <f>'X01'!R129/SUM('X01'!$B129:$AB129)*S132</f>
        <v>11.459404681566077</v>
      </c>
      <c r="BI132" s="2">
        <f>'X01'!S129/SUM('X01'!$B129:$AB129)*T132</f>
        <v>2.7399369748522906</v>
      </c>
      <c r="BJ132" s="2">
        <f>'X01'!T129/SUM('X01'!$B129:$AB129)*U132</f>
        <v>20.588963961024092</v>
      </c>
      <c r="BK132" s="2">
        <f>'X01'!U129/SUM('X01'!$B129:$AB129)*V132</f>
        <v>34.7383728846224</v>
      </c>
      <c r="BL132" s="2">
        <f>'X01'!V129/SUM('X01'!$B129:$AB129)*W132</f>
        <v>7.8644856376905548</v>
      </c>
      <c r="BM132" s="2">
        <f>'X01'!W129/SUM('X01'!$B129:$AB129)*X132</f>
        <v>7.0558509559598299</v>
      </c>
      <c r="BN132" s="2">
        <f>'X01'!X129/SUM('X01'!$B129:$AB129)*Y132</f>
        <v>11.430909441504525</v>
      </c>
      <c r="BO132" s="2">
        <f>'X01'!Y129/SUM('X01'!$B129:$AB129)*Z132</f>
        <v>2.6110954947571607</v>
      </c>
      <c r="BP132" s="2">
        <f>'X01'!Z129/SUM('X01'!$B129:$AB129)*AA132</f>
        <v>2.8018093324145092</v>
      </c>
      <c r="BQ132" s="2">
        <f>'X01'!AA129/SUM('X01'!$B129:$AB129)*AB132</f>
        <v>5.3156216702718542</v>
      </c>
      <c r="BR132" s="2">
        <f>'X01'!AB129/SUM('X01'!$B129:$AB129)*AC132</f>
        <v>9.2978345078865878</v>
      </c>
      <c r="BT132" s="9">
        <f t="shared" si="21"/>
        <v>157.67538389131767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C6:AC133">
    <cfRule type="colorScale" priority="1">
      <colorScale>
        <cfvo type="min"/>
        <cfvo type="max"/>
        <color rgb="FFFCFCFF"/>
        <color rgb="FF63BE7B"/>
      </colorScale>
    </cfRule>
  </conditionalFormatting>
  <conditionalFormatting sqref="AR6:BR133">
    <cfRule type="colorScale" priority="2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6534B76D-3E2C-43C5-A8BE-EB647A866CA5}"/>
  </hyperlink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5AFC6-7C59-405F-BAA2-66177F65A067}">
  <sheetPr>
    <tabColor theme="8" tint="0.59999389629810485"/>
  </sheetPr>
  <dimension ref="A1:AU142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43" width="12.109375" style="1" customWidth="1"/>
    <col min="44" max="44" width="11.44140625" style="1" customWidth="1"/>
    <col min="45" max="45" width="10.5546875" style="1" customWidth="1"/>
    <col min="46" max="46" width="10.44140625" style="1" customWidth="1"/>
    <col min="47" max="47" width="12" style="1" customWidth="1"/>
    <col min="48" max="16384" width="9.109375" style="1"/>
  </cols>
  <sheetData>
    <row r="1" spans="1:47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47" x14ac:dyDescent="0.3">
      <c r="A2" s="10" t="s">
        <v>322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47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47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</row>
    <row r="5" spans="1:47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</row>
    <row r="6" spans="1:47" x14ac:dyDescent="0.3">
      <c r="A6" s="1" t="s">
        <v>56</v>
      </c>
      <c r="B6" s="1" t="s">
        <v>57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E6" s="2"/>
      <c r="AF6" s="2"/>
      <c r="AG6" s="2"/>
      <c r="AH6" s="2"/>
      <c r="AI6" s="2"/>
      <c r="AK6" s="2"/>
      <c r="AL6" s="2"/>
      <c r="AM6" s="2"/>
      <c r="AN6" s="2"/>
      <c r="AO6" s="2"/>
      <c r="AQ6" s="2"/>
      <c r="AR6" s="2"/>
      <c r="AS6" s="2"/>
      <c r="AT6" s="2"/>
      <c r="AU6" s="2"/>
    </row>
    <row r="7" spans="1:47" x14ac:dyDescent="0.3">
      <c r="A7" s="1" t="s">
        <v>58</v>
      </c>
      <c r="B7" s="1" t="s">
        <v>59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E7" s="2"/>
      <c r="AF7" s="2"/>
      <c r="AG7" s="2"/>
      <c r="AH7" s="2"/>
      <c r="AI7" s="2"/>
      <c r="AK7" s="2"/>
      <c r="AL7" s="2"/>
      <c r="AM7" s="2"/>
      <c r="AN7" s="2"/>
      <c r="AO7" s="2"/>
      <c r="AQ7" s="2"/>
      <c r="AR7" s="2"/>
      <c r="AS7" s="2"/>
      <c r="AT7" s="2"/>
      <c r="AU7" s="2"/>
    </row>
    <row r="8" spans="1:47" x14ac:dyDescent="0.3">
      <c r="A8" s="1" t="s">
        <v>60</v>
      </c>
      <c r="B8" s="1" t="s">
        <v>61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E8" s="2"/>
      <c r="AF8" s="2"/>
      <c r="AG8" s="2"/>
      <c r="AH8" s="2"/>
      <c r="AI8" s="2"/>
      <c r="AK8" s="2"/>
      <c r="AL8" s="2"/>
      <c r="AM8" s="2"/>
      <c r="AN8" s="2"/>
      <c r="AO8" s="2"/>
      <c r="AQ8" s="2"/>
      <c r="AR8" s="2"/>
      <c r="AS8" s="2"/>
      <c r="AT8" s="2"/>
      <c r="AU8" s="2"/>
    </row>
    <row r="9" spans="1:47" x14ac:dyDescent="0.3">
      <c r="A9" s="1" t="s">
        <v>62</v>
      </c>
      <c r="B9" s="1" t="s">
        <v>63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E9" s="2"/>
      <c r="AF9" s="2"/>
      <c r="AG9" s="2"/>
      <c r="AH9" s="2"/>
      <c r="AI9" s="2"/>
      <c r="AK9" s="2"/>
      <c r="AL9" s="2"/>
      <c r="AM9" s="2"/>
      <c r="AN9" s="2"/>
      <c r="AO9" s="2"/>
      <c r="AQ9" s="2"/>
      <c r="AR9" s="2"/>
      <c r="AS9" s="2"/>
      <c r="AT9" s="2"/>
      <c r="AU9" s="2"/>
    </row>
    <row r="10" spans="1:47" x14ac:dyDescent="0.3">
      <c r="A10" s="1" t="s">
        <v>64</v>
      </c>
      <c r="B10" s="1" t="s">
        <v>65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E10" s="2"/>
      <c r="AF10" s="2"/>
      <c r="AG10" s="2"/>
      <c r="AH10" s="2"/>
      <c r="AI10" s="2"/>
      <c r="AK10" s="2"/>
      <c r="AL10" s="2"/>
      <c r="AM10" s="2"/>
      <c r="AN10" s="2"/>
      <c r="AO10" s="2"/>
      <c r="AQ10" s="2"/>
      <c r="AR10" s="2"/>
      <c r="AS10" s="2"/>
      <c r="AT10" s="2"/>
      <c r="AU10" s="2"/>
    </row>
    <row r="11" spans="1:47" x14ac:dyDescent="0.3">
      <c r="A11" s="1" t="s">
        <v>66</v>
      </c>
      <c r="B11" s="1" t="s">
        <v>67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E11" s="2"/>
      <c r="AF11" s="2"/>
      <c r="AG11" s="2"/>
      <c r="AH11" s="2"/>
      <c r="AI11" s="2"/>
      <c r="AK11" s="2"/>
      <c r="AL11" s="2"/>
      <c r="AM11" s="2"/>
      <c r="AN11" s="2"/>
      <c r="AO11" s="2"/>
      <c r="AQ11" s="2"/>
      <c r="AR11" s="2"/>
      <c r="AS11" s="2"/>
      <c r="AT11" s="2"/>
      <c r="AU11" s="2"/>
    </row>
    <row r="12" spans="1:47" x14ac:dyDescent="0.3">
      <c r="A12" s="1" t="s">
        <v>68</v>
      </c>
      <c r="B12" s="1" t="s">
        <v>69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E12" s="2"/>
      <c r="AF12" s="2"/>
      <c r="AG12" s="2"/>
      <c r="AH12" s="2"/>
      <c r="AI12" s="2"/>
      <c r="AK12" s="2"/>
      <c r="AL12" s="2"/>
      <c r="AM12" s="2"/>
      <c r="AN12" s="2"/>
      <c r="AO12" s="2"/>
      <c r="AQ12" s="2"/>
      <c r="AR12" s="2"/>
      <c r="AS12" s="2"/>
      <c r="AT12" s="2"/>
      <c r="AU12" s="2"/>
    </row>
    <row r="13" spans="1:47" x14ac:dyDescent="0.3">
      <c r="A13" s="1" t="s">
        <v>70</v>
      </c>
      <c r="B13" s="1" t="s">
        <v>71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E13" s="2"/>
      <c r="AF13" s="2"/>
      <c r="AG13" s="2"/>
      <c r="AH13" s="2"/>
      <c r="AI13" s="2"/>
      <c r="AK13" s="2"/>
      <c r="AL13" s="2"/>
      <c r="AM13" s="2"/>
      <c r="AN13" s="2"/>
      <c r="AO13" s="2"/>
      <c r="AQ13" s="2"/>
      <c r="AR13" s="2"/>
      <c r="AS13" s="2"/>
      <c r="AT13" s="2"/>
      <c r="AU13" s="2"/>
    </row>
    <row r="14" spans="1:47" x14ac:dyDescent="0.3">
      <c r="A14" s="1" t="s">
        <v>72</v>
      </c>
      <c r="B14" s="1" t="s">
        <v>73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E14" s="2"/>
      <c r="AF14" s="2"/>
      <c r="AG14" s="2"/>
      <c r="AH14" s="2"/>
      <c r="AI14" s="2"/>
      <c r="AK14" s="2"/>
      <c r="AL14" s="2"/>
      <c r="AM14" s="2"/>
      <c r="AN14" s="2"/>
      <c r="AO14" s="2"/>
      <c r="AQ14" s="2"/>
      <c r="AR14" s="2"/>
      <c r="AS14" s="2"/>
      <c r="AT14" s="2"/>
      <c r="AU14" s="2"/>
    </row>
    <row r="15" spans="1:47" x14ac:dyDescent="0.3">
      <c r="A15" s="1" t="s">
        <v>74</v>
      </c>
      <c r="B15" s="1" t="s">
        <v>75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E15" s="2"/>
      <c r="AF15" s="2"/>
      <c r="AG15" s="2"/>
      <c r="AH15" s="2"/>
      <c r="AI15" s="2"/>
      <c r="AK15" s="2"/>
      <c r="AL15" s="2"/>
      <c r="AM15" s="2"/>
      <c r="AN15" s="2"/>
      <c r="AO15" s="2"/>
      <c r="AQ15" s="2"/>
      <c r="AR15" s="2"/>
      <c r="AS15" s="2"/>
      <c r="AT15" s="2"/>
      <c r="AU15" s="2"/>
    </row>
    <row r="16" spans="1:47" x14ac:dyDescent="0.3">
      <c r="A16" s="1" t="s">
        <v>76</v>
      </c>
      <c r="B16" s="1" t="s">
        <v>77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E16" s="2"/>
      <c r="AF16" s="2"/>
      <c r="AG16" s="2"/>
      <c r="AH16" s="2"/>
      <c r="AI16" s="2"/>
      <c r="AK16" s="2"/>
      <c r="AL16" s="2"/>
      <c r="AM16" s="2"/>
      <c r="AN16" s="2"/>
      <c r="AO16" s="2"/>
      <c r="AQ16" s="2"/>
      <c r="AR16" s="2"/>
      <c r="AS16" s="2"/>
      <c r="AT16" s="2"/>
      <c r="AU16" s="2"/>
    </row>
    <row r="17" spans="1:47" x14ac:dyDescent="0.3">
      <c r="A17" s="1" t="s">
        <v>78</v>
      </c>
      <c r="B17" s="1" t="s">
        <v>79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E17" s="2"/>
      <c r="AF17" s="2"/>
      <c r="AG17" s="2"/>
      <c r="AH17" s="2"/>
      <c r="AI17" s="2"/>
      <c r="AK17" s="2"/>
      <c r="AL17" s="2"/>
      <c r="AM17" s="2"/>
      <c r="AN17" s="2"/>
      <c r="AO17" s="2"/>
      <c r="AQ17" s="2"/>
      <c r="AR17" s="2"/>
      <c r="AS17" s="2"/>
      <c r="AT17" s="2"/>
      <c r="AU17" s="2"/>
    </row>
    <row r="18" spans="1:47" x14ac:dyDescent="0.3">
      <c r="A18" s="1" t="s">
        <v>80</v>
      </c>
      <c r="B18" s="1" t="s">
        <v>81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E18" s="2"/>
      <c r="AF18" s="2"/>
      <c r="AG18" s="2"/>
      <c r="AH18" s="2"/>
      <c r="AI18" s="2"/>
      <c r="AK18" s="2"/>
      <c r="AL18" s="2"/>
      <c r="AM18" s="2"/>
      <c r="AN18" s="2"/>
      <c r="AO18" s="2"/>
      <c r="AQ18" s="2"/>
      <c r="AR18" s="2"/>
      <c r="AS18" s="2"/>
      <c r="AT18" s="2"/>
      <c r="AU18" s="2"/>
    </row>
    <row r="19" spans="1:47" x14ac:dyDescent="0.3">
      <c r="A19" s="1" t="s">
        <v>82</v>
      </c>
      <c r="B19" s="1" t="s">
        <v>83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E19" s="2"/>
      <c r="AF19" s="2"/>
      <c r="AG19" s="2"/>
      <c r="AH19" s="2"/>
      <c r="AI19" s="2"/>
      <c r="AK19" s="2"/>
      <c r="AL19" s="2"/>
      <c r="AM19" s="2"/>
      <c r="AN19" s="2"/>
      <c r="AO19" s="2"/>
      <c r="AQ19" s="2"/>
      <c r="AR19" s="2"/>
      <c r="AS19" s="2"/>
      <c r="AT19" s="2"/>
      <c r="AU19" s="2"/>
    </row>
    <row r="20" spans="1:47" x14ac:dyDescent="0.3">
      <c r="A20" s="1" t="s">
        <v>84</v>
      </c>
      <c r="B20" s="1" t="s">
        <v>85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E20" s="2"/>
      <c r="AF20" s="2"/>
      <c r="AG20" s="2"/>
      <c r="AH20" s="2"/>
      <c r="AI20" s="2"/>
      <c r="AK20" s="2"/>
      <c r="AL20" s="2"/>
      <c r="AM20" s="2"/>
      <c r="AN20" s="2"/>
      <c r="AO20" s="2"/>
      <c r="AQ20" s="2"/>
      <c r="AR20" s="2"/>
      <c r="AS20" s="2"/>
      <c r="AT20" s="2"/>
      <c r="AU20" s="2"/>
    </row>
    <row r="21" spans="1:47" x14ac:dyDescent="0.3">
      <c r="A21" s="1" t="s">
        <v>86</v>
      </c>
      <c r="B21" s="1" t="s">
        <v>87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E21" s="2"/>
      <c r="AF21" s="2"/>
      <c r="AG21" s="2"/>
      <c r="AH21" s="2"/>
      <c r="AI21" s="2"/>
      <c r="AK21" s="2"/>
      <c r="AL21" s="2"/>
      <c r="AM21" s="2"/>
      <c r="AN21" s="2"/>
      <c r="AO21" s="2"/>
      <c r="AQ21" s="2"/>
      <c r="AR21" s="2"/>
      <c r="AS21" s="2"/>
      <c r="AT21" s="2"/>
      <c r="AU21" s="2"/>
    </row>
    <row r="22" spans="1:47" x14ac:dyDescent="0.3">
      <c r="A22" s="1" t="s">
        <v>88</v>
      </c>
      <c r="B22" s="1" t="s">
        <v>89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E22" s="2"/>
      <c r="AF22" s="2"/>
      <c r="AG22" s="2"/>
      <c r="AH22" s="2"/>
      <c r="AI22" s="2"/>
      <c r="AK22" s="2"/>
      <c r="AL22" s="2"/>
      <c r="AM22" s="2"/>
      <c r="AN22" s="2"/>
      <c r="AO22" s="2"/>
      <c r="AQ22" s="2"/>
      <c r="AR22" s="2"/>
      <c r="AS22" s="2"/>
      <c r="AT22" s="2"/>
      <c r="AU22" s="2"/>
    </row>
    <row r="23" spans="1:47" x14ac:dyDescent="0.3">
      <c r="A23" s="1" t="s">
        <v>90</v>
      </c>
      <c r="B23" s="1" t="s">
        <v>91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E23" s="2"/>
      <c r="AF23" s="2"/>
      <c r="AG23" s="2"/>
      <c r="AH23" s="2"/>
      <c r="AI23" s="2"/>
      <c r="AK23" s="2"/>
      <c r="AL23" s="2"/>
      <c r="AM23" s="2"/>
      <c r="AN23" s="2"/>
      <c r="AO23" s="2"/>
      <c r="AQ23" s="2"/>
      <c r="AR23" s="2"/>
      <c r="AS23" s="2"/>
      <c r="AT23" s="2"/>
      <c r="AU23" s="2"/>
    </row>
    <row r="24" spans="1:47" x14ac:dyDescent="0.3">
      <c r="A24" s="1" t="s">
        <v>92</v>
      </c>
      <c r="B24" s="1" t="s">
        <v>93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E24" s="2"/>
      <c r="AF24" s="2"/>
      <c r="AG24" s="2"/>
      <c r="AH24" s="2"/>
      <c r="AI24" s="2"/>
      <c r="AK24" s="2"/>
      <c r="AL24" s="2"/>
      <c r="AM24" s="2"/>
      <c r="AN24" s="2"/>
      <c r="AO24" s="2"/>
      <c r="AQ24" s="2"/>
      <c r="AR24" s="2"/>
      <c r="AS24" s="2"/>
      <c r="AT24" s="2"/>
      <c r="AU24" s="2"/>
    </row>
    <row r="25" spans="1:47" x14ac:dyDescent="0.3">
      <c r="A25" s="1" t="s">
        <v>94</v>
      </c>
      <c r="B25" s="1" t="s">
        <v>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E25" s="2"/>
      <c r="AF25" s="2"/>
      <c r="AG25" s="2"/>
      <c r="AH25" s="2"/>
      <c r="AI25" s="2"/>
      <c r="AK25" s="2"/>
      <c r="AL25" s="2"/>
      <c r="AM25" s="2"/>
      <c r="AN25" s="2"/>
      <c r="AO25" s="2"/>
      <c r="AQ25" s="2"/>
      <c r="AR25" s="2"/>
      <c r="AS25" s="2"/>
      <c r="AT25" s="2"/>
      <c r="AU25" s="2"/>
    </row>
    <row r="26" spans="1:47" x14ac:dyDescent="0.3">
      <c r="A26" s="1" t="s">
        <v>96</v>
      </c>
      <c r="B26" s="1" t="s">
        <v>97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E26" s="2"/>
      <c r="AF26" s="2"/>
      <c r="AG26" s="2"/>
      <c r="AH26" s="2"/>
      <c r="AI26" s="2"/>
      <c r="AK26" s="2"/>
      <c r="AL26" s="2"/>
      <c r="AM26" s="2"/>
      <c r="AN26" s="2"/>
      <c r="AO26" s="2"/>
      <c r="AQ26" s="2"/>
      <c r="AR26" s="2"/>
      <c r="AS26" s="2"/>
      <c r="AT26" s="2"/>
      <c r="AU26" s="2"/>
    </row>
    <row r="27" spans="1:47" x14ac:dyDescent="0.3">
      <c r="A27" s="1" t="s">
        <v>98</v>
      </c>
      <c r="B27" s="1" t="s">
        <v>99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E27" s="2"/>
      <c r="AF27" s="2"/>
      <c r="AG27" s="2"/>
      <c r="AH27" s="2"/>
      <c r="AI27" s="2"/>
      <c r="AK27" s="2"/>
      <c r="AL27" s="2"/>
      <c r="AM27" s="2"/>
      <c r="AN27" s="2"/>
      <c r="AO27" s="2"/>
      <c r="AQ27" s="2"/>
      <c r="AR27" s="2"/>
      <c r="AS27" s="2"/>
      <c r="AT27" s="2"/>
      <c r="AU27" s="2"/>
    </row>
    <row r="28" spans="1:47" x14ac:dyDescent="0.3">
      <c r="A28" s="1" t="s">
        <v>100</v>
      </c>
      <c r="B28" s="1" t="s">
        <v>101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E28" s="2"/>
      <c r="AF28" s="2"/>
      <c r="AG28" s="2"/>
      <c r="AH28" s="2"/>
      <c r="AI28" s="2"/>
      <c r="AK28" s="2"/>
      <c r="AL28" s="2"/>
      <c r="AM28" s="2"/>
      <c r="AN28" s="2"/>
      <c r="AO28" s="2"/>
      <c r="AQ28" s="2"/>
      <c r="AR28" s="2"/>
      <c r="AS28" s="2"/>
      <c r="AT28" s="2"/>
      <c r="AU28" s="2"/>
    </row>
    <row r="29" spans="1:47" x14ac:dyDescent="0.3">
      <c r="A29" s="1" t="s">
        <v>102</v>
      </c>
      <c r="B29" s="1" t="s">
        <v>103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E29" s="2"/>
      <c r="AF29" s="2"/>
      <c r="AG29" s="2"/>
      <c r="AH29" s="2"/>
      <c r="AI29" s="2"/>
      <c r="AK29" s="2"/>
      <c r="AL29" s="2"/>
      <c r="AM29" s="2"/>
      <c r="AN29" s="2"/>
      <c r="AO29" s="2"/>
      <c r="AQ29" s="2"/>
      <c r="AR29" s="2"/>
      <c r="AS29" s="2"/>
      <c r="AT29" s="2"/>
      <c r="AU29" s="2"/>
    </row>
    <row r="30" spans="1:47" x14ac:dyDescent="0.3">
      <c r="A30" s="1" t="s">
        <v>104</v>
      </c>
      <c r="B30" s="1" t="s">
        <v>105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E30" s="2"/>
      <c r="AF30" s="2"/>
      <c r="AG30" s="2"/>
      <c r="AH30" s="2"/>
      <c r="AI30" s="2"/>
      <c r="AK30" s="2"/>
      <c r="AL30" s="2"/>
      <c r="AM30" s="2"/>
      <c r="AN30" s="2"/>
      <c r="AO30" s="2"/>
      <c r="AQ30" s="2"/>
      <c r="AR30" s="2"/>
      <c r="AS30" s="2"/>
      <c r="AT30" s="2"/>
      <c r="AU30" s="2"/>
    </row>
    <row r="31" spans="1:47" x14ac:dyDescent="0.3">
      <c r="A31" s="1" t="s">
        <v>106</v>
      </c>
      <c r="B31" s="1" t="s">
        <v>107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E31" s="2"/>
      <c r="AF31" s="2"/>
      <c r="AG31" s="2"/>
      <c r="AH31" s="2"/>
      <c r="AI31" s="2"/>
      <c r="AK31" s="2"/>
      <c r="AL31" s="2"/>
      <c r="AM31" s="2"/>
      <c r="AN31" s="2"/>
      <c r="AO31" s="2"/>
      <c r="AQ31" s="2"/>
      <c r="AR31" s="2"/>
      <c r="AS31" s="2"/>
      <c r="AT31" s="2"/>
      <c r="AU31" s="2"/>
    </row>
    <row r="32" spans="1:47" x14ac:dyDescent="0.3">
      <c r="A32" s="1" t="s">
        <v>108</v>
      </c>
      <c r="B32" s="1" t="s">
        <v>109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E32" s="2"/>
      <c r="AF32" s="2"/>
      <c r="AG32" s="2"/>
      <c r="AH32" s="2"/>
      <c r="AI32" s="2"/>
      <c r="AK32" s="2"/>
      <c r="AL32" s="2"/>
      <c r="AM32" s="2"/>
      <c r="AN32" s="2"/>
      <c r="AO32" s="2"/>
      <c r="AQ32" s="2"/>
      <c r="AR32" s="2"/>
      <c r="AS32" s="2"/>
      <c r="AT32" s="2"/>
      <c r="AU32" s="2"/>
    </row>
    <row r="33" spans="1:47" x14ac:dyDescent="0.3">
      <c r="A33" s="1" t="s">
        <v>110</v>
      </c>
      <c r="B33" s="1" t="s">
        <v>111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E33" s="2"/>
      <c r="AF33" s="2"/>
      <c r="AG33" s="2"/>
      <c r="AH33" s="2"/>
      <c r="AI33" s="2"/>
      <c r="AK33" s="2"/>
      <c r="AL33" s="2"/>
      <c r="AM33" s="2"/>
      <c r="AN33" s="2"/>
      <c r="AO33" s="2"/>
      <c r="AQ33" s="2"/>
      <c r="AR33" s="2"/>
      <c r="AS33" s="2"/>
      <c r="AT33" s="2"/>
      <c r="AU33" s="2"/>
    </row>
    <row r="34" spans="1:47" x14ac:dyDescent="0.3">
      <c r="A34" s="1" t="s">
        <v>112</v>
      </c>
      <c r="B34" s="1" t="s">
        <v>113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E34" s="2"/>
      <c r="AF34" s="2"/>
      <c r="AG34" s="2"/>
      <c r="AH34" s="2"/>
      <c r="AI34" s="2"/>
      <c r="AK34" s="2"/>
      <c r="AL34" s="2"/>
      <c r="AM34" s="2"/>
      <c r="AN34" s="2"/>
      <c r="AO34" s="2"/>
      <c r="AQ34" s="2"/>
      <c r="AR34" s="2"/>
      <c r="AS34" s="2"/>
      <c r="AT34" s="2"/>
      <c r="AU34" s="2"/>
    </row>
    <row r="35" spans="1:47" x14ac:dyDescent="0.3">
      <c r="A35" s="1" t="s">
        <v>114</v>
      </c>
      <c r="B35" s="1" t="s">
        <v>115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E35" s="2"/>
      <c r="AF35" s="2"/>
      <c r="AG35" s="2"/>
      <c r="AH35" s="2"/>
      <c r="AI35" s="2"/>
      <c r="AK35" s="2"/>
      <c r="AL35" s="2"/>
      <c r="AM35" s="2"/>
      <c r="AN35" s="2"/>
      <c r="AO35" s="2"/>
      <c r="AQ35" s="2"/>
      <c r="AR35" s="2"/>
      <c r="AS35" s="2"/>
      <c r="AT35" s="2"/>
      <c r="AU35" s="2"/>
    </row>
    <row r="36" spans="1:47" x14ac:dyDescent="0.3">
      <c r="A36" s="1" t="s">
        <v>116</v>
      </c>
      <c r="B36" s="1" t="s">
        <v>117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E36" s="2"/>
      <c r="AF36" s="2"/>
      <c r="AG36" s="2"/>
      <c r="AH36" s="2"/>
      <c r="AI36" s="2"/>
      <c r="AK36" s="2"/>
      <c r="AL36" s="2"/>
      <c r="AM36" s="2"/>
      <c r="AN36" s="2"/>
      <c r="AO36" s="2"/>
      <c r="AQ36" s="2"/>
      <c r="AR36" s="2"/>
      <c r="AS36" s="2"/>
      <c r="AT36" s="2"/>
      <c r="AU36" s="2"/>
    </row>
    <row r="37" spans="1:47" x14ac:dyDescent="0.3">
      <c r="A37" s="1" t="s">
        <v>118</v>
      </c>
      <c r="B37" s="1" t="s">
        <v>119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E37" s="2"/>
      <c r="AF37" s="2"/>
      <c r="AG37" s="2"/>
      <c r="AH37" s="2"/>
      <c r="AI37" s="2"/>
      <c r="AK37" s="2"/>
      <c r="AL37" s="2"/>
      <c r="AM37" s="2"/>
      <c r="AN37" s="2"/>
      <c r="AO37" s="2"/>
      <c r="AQ37" s="2"/>
      <c r="AR37" s="2"/>
      <c r="AS37" s="2"/>
      <c r="AT37" s="2"/>
      <c r="AU37" s="2"/>
    </row>
    <row r="38" spans="1:47" x14ac:dyDescent="0.3">
      <c r="A38" s="1" t="s">
        <v>120</v>
      </c>
      <c r="B38" s="1" t="s">
        <v>121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E38" s="2"/>
      <c r="AF38" s="2"/>
      <c r="AG38" s="2"/>
      <c r="AH38" s="2"/>
      <c r="AI38" s="2"/>
      <c r="AK38" s="2"/>
      <c r="AL38" s="2"/>
      <c r="AM38" s="2"/>
      <c r="AN38" s="2"/>
      <c r="AO38" s="2"/>
      <c r="AQ38" s="2"/>
      <c r="AR38" s="2"/>
      <c r="AS38" s="2"/>
      <c r="AT38" s="2"/>
      <c r="AU38" s="2"/>
    </row>
    <row r="39" spans="1:47" x14ac:dyDescent="0.3">
      <c r="A39" s="1" t="s">
        <v>122</v>
      </c>
      <c r="B39" s="1" t="s">
        <v>123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E39" s="2"/>
      <c r="AF39" s="2"/>
      <c r="AG39" s="2"/>
      <c r="AH39" s="2"/>
      <c r="AI39" s="2"/>
      <c r="AK39" s="2"/>
      <c r="AL39" s="2"/>
      <c r="AM39" s="2"/>
      <c r="AN39" s="2"/>
      <c r="AO39" s="2"/>
      <c r="AQ39" s="2"/>
      <c r="AR39" s="2"/>
      <c r="AS39" s="2"/>
      <c r="AT39" s="2"/>
      <c r="AU39" s="2"/>
    </row>
    <row r="40" spans="1:47" x14ac:dyDescent="0.3">
      <c r="A40" s="1" t="s">
        <v>124</v>
      </c>
      <c r="B40" s="1" t="s">
        <v>125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E40" s="2"/>
      <c r="AF40" s="2"/>
      <c r="AG40" s="2"/>
      <c r="AH40" s="2"/>
      <c r="AI40" s="2"/>
      <c r="AK40" s="2"/>
      <c r="AL40" s="2"/>
      <c r="AM40" s="2"/>
      <c r="AN40" s="2"/>
      <c r="AO40" s="2"/>
      <c r="AQ40" s="2"/>
      <c r="AR40" s="2"/>
      <c r="AS40" s="2"/>
      <c r="AT40" s="2"/>
      <c r="AU40" s="2"/>
    </row>
    <row r="41" spans="1:47" x14ac:dyDescent="0.3">
      <c r="A41" s="1" t="s">
        <v>126</v>
      </c>
      <c r="B41" s="1" t="s">
        <v>127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E41" s="2"/>
      <c r="AF41" s="2"/>
      <c r="AG41" s="2"/>
      <c r="AH41" s="2"/>
      <c r="AI41" s="2"/>
      <c r="AK41" s="2"/>
      <c r="AL41" s="2"/>
      <c r="AM41" s="2"/>
      <c r="AN41" s="2"/>
      <c r="AO41" s="2"/>
      <c r="AQ41" s="2"/>
      <c r="AR41" s="2"/>
      <c r="AS41" s="2"/>
      <c r="AT41" s="2"/>
      <c r="AU41" s="2"/>
    </row>
    <row r="42" spans="1:47" x14ac:dyDescent="0.3">
      <c r="A42" s="1" t="s">
        <v>128</v>
      </c>
      <c r="B42" s="1" t="s">
        <v>129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E42" s="2"/>
      <c r="AF42" s="2"/>
      <c r="AG42" s="2"/>
      <c r="AH42" s="2"/>
      <c r="AI42" s="2"/>
      <c r="AK42" s="2"/>
      <c r="AL42" s="2"/>
      <c r="AM42" s="2"/>
      <c r="AN42" s="2"/>
      <c r="AO42" s="2"/>
      <c r="AQ42" s="2"/>
      <c r="AR42" s="2"/>
      <c r="AS42" s="2"/>
      <c r="AT42" s="2"/>
      <c r="AU42" s="2"/>
    </row>
    <row r="43" spans="1:47" x14ac:dyDescent="0.3">
      <c r="A43" s="1" t="s">
        <v>130</v>
      </c>
      <c r="B43" s="1" t="s">
        <v>131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E43" s="2"/>
      <c r="AF43" s="2"/>
      <c r="AG43" s="2"/>
      <c r="AH43" s="2"/>
      <c r="AI43" s="2"/>
      <c r="AK43" s="2"/>
      <c r="AL43" s="2"/>
      <c r="AM43" s="2"/>
      <c r="AN43" s="2"/>
      <c r="AO43" s="2"/>
      <c r="AQ43" s="2"/>
      <c r="AR43" s="2"/>
      <c r="AS43" s="2"/>
      <c r="AT43" s="2"/>
      <c r="AU43" s="2"/>
    </row>
    <row r="44" spans="1:47" x14ac:dyDescent="0.3">
      <c r="A44" s="1" t="s">
        <v>132</v>
      </c>
      <c r="B44" s="1" t="s">
        <v>133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E44" s="2"/>
      <c r="AF44" s="2"/>
      <c r="AG44" s="2"/>
      <c r="AH44" s="2"/>
      <c r="AI44" s="2"/>
      <c r="AK44" s="2"/>
      <c r="AL44" s="2"/>
      <c r="AM44" s="2"/>
      <c r="AN44" s="2"/>
      <c r="AO44" s="2"/>
      <c r="AQ44" s="2"/>
      <c r="AR44" s="2"/>
      <c r="AS44" s="2"/>
      <c r="AT44" s="2"/>
      <c r="AU44" s="2"/>
    </row>
    <row r="45" spans="1:47" x14ac:dyDescent="0.3">
      <c r="A45" s="1" t="s">
        <v>134</v>
      </c>
      <c r="B45" s="1" t="s">
        <v>135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E45" s="2"/>
      <c r="AF45" s="2"/>
      <c r="AG45" s="2"/>
      <c r="AH45" s="2"/>
      <c r="AI45" s="2"/>
      <c r="AK45" s="2"/>
      <c r="AL45" s="2"/>
      <c r="AM45" s="2"/>
      <c r="AN45" s="2"/>
      <c r="AO45" s="2"/>
      <c r="AQ45" s="2"/>
      <c r="AR45" s="2"/>
      <c r="AS45" s="2"/>
      <c r="AT45" s="2"/>
      <c r="AU45" s="2"/>
    </row>
    <row r="46" spans="1:47" x14ac:dyDescent="0.3">
      <c r="A46" s="1" t="s">
        <v>136</v>
      </c>
      <c r="B46" s="1" t="s">
        <v>137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E46" s="2"/>
      <c r="AF46" s="2"/>
      <c r="AG46" s="2"/>
      <c r="AH46" s="2"/>
      <c r="AI46" s="2"/>
      <c r="AK46" s="2"/>
      <c r="AL46" s="2"/>
      <c r="AM46" s="2"/>
      <c r="AN46" s="2"/>
      <c r="AO46" s="2"/>
      <c r="AQ46" s="2"/>
      <c r="AR46" s="2"/>
      <c r="AS46" s="2"/>
      <c r="AT46" s="2"/>
      <c r="AU46" s="2"/>
    </row>
    <row r="47" spans="1:47" x14ac:dyDescent="0.3">
      <c r="A47" s="1" t="s">
        <v>138</v>
      </c>
      <c r="B47" s="1" t="s">
        <v>139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E47" s="2"/>
      <c r="AF47" s="2"/>
      <c r="AG47" s="2"/>
      <c r="AH47" s="2"/>
      <c r="AI47" s="2"/>
      <c r="AK47" s="2"/>
      <c r="AL47" s="2"/>
      <c r="AM47" s="2"/>
      <c r="AN47" s="2"/>
      <c r="AO47" s="2"/>
      <c r="AQ47" s="2"/>
      <c r="AR47" s="2"/>
      <c r="AS47" s="2"/>
      <c r="AT47" s="2"/>
      <c r="AU47" s="2"/>
    </row>
    <row r="48" spans="1:47" x14ac:dyDescent="0.3">
      <c r="A48" s="1" t="s">
        <v>140</v>
      </c>
      <c r="B48" s="1" t="s">
        <v>141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E48" s="2"/>
      <c r="AF48" s="2"/>
      <c r="AG48" s="2"/>
      <c r="AH48" s="2"/>
      <c r="AI48" s="2"/>
      <c r="AK48" s="2"/>
      <c r="AL48" s="2"/>
      <c r="AM48" s="2"/>
      <c r="AN48" s="2"/>
      <c r="AO48" s="2"/>
      <c r="AQ48" s="2"/>
      <c r="AR48" s="2"/>
      <c r="AS48" s="2"/>
      <c r="AT48" s="2"/>
      <c r="AU48" s="2"/>
    </row>
    <row r="49" spans="1:47" x14ac:dyDescent="0.3">
      <c r="A49" s="1" t="s">
        <v>142</v>
      </c>
      <c r="B49" s="1" t="s">
        <v>143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E49" s="2"/>
      <c r="AF49" s="2"/>
      <c r="AG49" s="2"/>
      <c r="AH49" s="2"/>
      <c r="AI49" s="2"/>
      <c r="AK49" s="2"/>
      <c r="AL49" s="2"/>
      <c r="AM49" s="2"/>
      <c r="AN49" s="2"/>
      <c r="AO49" s="2"/>
      <c r="AQ49" s="2"/>
      <c r="AR49" s="2"/>
      <c r="AS49" s="2"/>
      <c r="AT49" s="2"/>
      <c r="AU49" s="2"/>
    </row>
    <row r="50" spans="1:47" x14ac:dyDescent="0.3">
      <c r="A50" s="1" t="s">
        <v>144</v>
      </c>
      <c r="B50" s="1" t="s">
        <v>145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E50" s="2"/>
      <c r="AF50" s="2"/>
      <c r="AG50" s="2"/>
      <c r="AH50" s="2"/>
      <c r="AI50" s="2"/>
      <c r="AK50" s="2"/>
      <c r="AL50" s="2"/>
      <c r="AM50" s="2"/>
      <c r="AN50" s="2"/>
      <c r="AO50" s="2"/>
      <c r="AQ50" s="2"/>
      <c r="AR50" s="2"/>
      <c r="AS50" s="2"/>
      <c r="AT50" s="2"/>
      <c r="AU50" s="2"/>
    </row>
    <row r="51" spans="1:47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E51" s="2"/>
      <c r="AF51" s="2"/>
      <c r="AG51" s="2"/>
      <c r="AH51" s="2"/>
      <c r="AI51" s="2"/>
      <c r="AK51" s="2"/>
      <c r="AL51" s="2"/>
      <c r="AM51" s="2"/>
      <c r="AN51" s="2"/>
      <c r="AO51" s="2"/>
      <c r="AQ51" s="2"/>
      <c r="AR51" s="2"/>
      <c r="AS51" s="2"/>
      <c r="AT51" s="2"/>
      <c r="AU51" s="2"/>
    </row>
    <row r="52" spans="1:47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E52" s="2"/>
      <c r="AF52" s="2"/>
      <c r="AG52" s="2"/>
      <c r="AH52" s="2"/>
      <c r="AI52" s="2"/>
      <c r="AK52" s="2"/>
      <c r="AL52" s="2"/>
      <c r="AM52" s="2"/>
      <c r="AN52" s="2"/>
      <c r="AO52" s="2"/>
      <c r="AQ52" s="2"/>
      <c r="AR52" s="2"/>
      <c r="AS52" s="2"/>
      <c r="AT52" s="2"/>
      <c r="AU52" s="2"/>
    </row>
    <row r="53" spans="1:47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E53" s="2"/>
      <c r="AF53" s="2"/>
      <c r="AG53" s="2"/>
      <c r="AH53" s="2"/>
      <c r="AI53" s="2"/>
      <c r="AK53" s="2"/>
      <c r="AL53" s="2"/>
      <c r="AM53" s="2"/>
      <c r="AN53" s="2"/>
      <c r="AO53" s="2"/>
      <c r="AQ53" s="2"/>
      <c r="AR53" s="2"/>
      <c r="AS53" s="2"/>
      <c r="AT53" s="2"/>
      <c r="AU53" s="2"/>
    </row>
    <row r="54" spans="1:47" x14ac:dyDescent="0.3">
      <c r="A54" s="1" t="s">
        <v>152</v>
      </c>
      <c r="B54" s="1" t="s">
        <v>153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E54" s="2"/>
      <c r="AF54" s="2"/>
      <c r="AG54" s="2"/>
      <c r="AH54" s="2"/>
      <c r="AI54" s="2"/>
      <c r="AK54" s="2"/>
      <c r="AL54" s="2"/>
      <c r="AM54" s="2"/>
      <c r="AN54" s="2"/>
      <c r="AO54" s="2"/>
      <c r="AQ54" s="2"/>
      <c r="AR54" s="2"/>
      <c r="AS54" s="2"/>
      <c r="AT54" s="2"/>
      <c r="AU54" s="2"/>
    </row>
    <row r="55" spans="1:47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E55" s="2"/>
      <c r="AF55" s="2"/>
      <c r="AG55" s="2"/>
      <c r="AH55" s="2"/>
      <c r="AI55" s="2"/>
      <c r="AK55" s="2"/>
      <c r="AL55" s="2"/>
      <c r="AM55" s="2"/>
      <c r="AN55" s="2"/>
      <c r="AO55" s="2"/>
      <c r="AQ55" s="2"/>
      <c r="AR55" s="2"/>
      <c r="AS55" s="2"/>
      <c r="AT55" s="2"/>
      <c r="AU55" s="2"/>
    </row>
    <row r="56" spans="1:47" x14ac:dyDescent="0.3">
      <c r="A56" s="1" t="s">
        <v>156</v>
      </c>
      <c r="B56" s="1" t="s">
        <v>157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6.5529999999999998E-3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E56" s="2"/>
      <c r="AF56" s="2"/>
      <c r="AG56" s="2"/>
      <c r="AH56" s="2"/>
      <c r="AI56" s="2"/>
      <c r="AK56" s="2"/>
      <c r="AL56" s="2"/>
      <c r="AM56" s="2"/>
      <c r="AN56" s="2"/>
      <c r="AO56" s="2"/>
      <c r="AQ56" s="2"/>
      <c r="AR56" s="2"/>
      <c r="AS56" s="2"/>
      <c r="AT56" s="2"/>
      <c r="AU56" s="2"/>
    </row>
    <row r="57" spans="1:47" x14ac:dyDescent="0.3">
      <c r="A57" s="1" t="s">
        <v>158</v>
      </c>
      <c r="B57" s="1" t="s">
        <v>159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E57" s="2"/>
      <c r="AF57" s="2"/>
      <c r="AG57" s="2"/>
      <c r="AH57" s="2"/>
      <c r="AI57" s="2"/>
      <c r="AK57" s="2"/>
      <c r="AL57" s="2"/>
      <c r="AM57" s="2"/>
      <c r="AN57" s="2"/>
      <c r="AO57" s="2"/>
      <c r="AQ57" s="2"/>
      <c r="AR57" s="2"/>
      <c r="AS57" s="2"/>
      <c r="AT57" s="2"/>
      <c r="AU57" s="2"/>
    </row>
    <row r="58" spans="1:47" x14ac:dyDescent="0.3">
      <c r="A58" s="1" t="s">
        <v>160</v>
      </c>
      <c r="B58" s="1" t="s">
        <v>161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0.57050000000000001</v>
      </c>
      <c r="R58" s="2">
        <v>0.63066199999999994</v>
      </c>
      <c r="S58" s="2">
        <v>1.2503999999999999E-2</v>
      </c>
      <c r="T58" s="2">
        <v>0</v>
      </c>
      <c r="U58" s="2">
        <v>7.2020000000000001E-3</v>
      </c>
      <c r="V58" s="2">
        <v>0.46096799999999999</v>
      </c>
      <c r="W58" s="2">
        <v>0.51516899999999999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E58" s="2"/>
      <c r="AF58" s="2"/>
      <c r="AG58" s="2"/>
      <c r="AH58" s="2"/>
      <c r="AI58" s="2"/>
      <c r="AK58" s="2"/>
      <c r="AL58" s="2"/>
      <c r="AM58" s="2"/>
      <c r="AN58" s="2"/>
      <c r="AO58" s="2"/>
      <c r="AQ58" s="2"/>
      <c r="AR58" s="2"/>
      <c r="AS58" s="2"/>
      <c r="AT58" s="2"/>
      <c r="AU58" s="2"/>
    </row>
    <row r="59" spans="1:47" x14ac:dyDescent="0.3">
      <c r="A59" s="1" t="s">
        <v>162</v>
      </c>
      <c r="B59" s="1" t="s">
        <v>163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E59" s="2"/>
      <c r="AF59" s="2"/>
      <c r="AG59" s="2"/>
      <c r="AH59" s="2"/>
      <c r="AI59" s="2"/>
      <c r="AK59" s="2"/>
      <c r="AL59" s="2"/>
      <c r="AM59" s="2"/>
      <c r="AN59" s="2"/>
      <c r="AO59" s="2"/>
      <c r="AQ59" s="2"/>
      <c r="AR59" s="2"/>
      <c r="AS59" s="2"/>
      <c r="AT59" s="2"/>
      <c r="AU59" s="2"/>
    </row>
    <row r="60" spans="1:47" x14ac:dyDescent="0.3">
      <c r="A60" s="1" t="s">
        <v>164</v>
      </c>
      <c r="B60" s="1" t="s">
        <v>165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2.2447999999999999E-2</v>
      </c>
      <c r="S60" s="2">
        <v>0</v>
      </c>
      <c r="T60" s="2">
        <v>0</v>
      </c>
      <c r="U60" s="2">
        <v>0</v>
      </c>
      <c r="V60" s="2">
        <v>3.4450000000000001E-2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E60" s="2"/>
      <c r="AF60" s="2"/>
      <c r="AG60" s="2"/>
      <c r="AH60" s="2"/>
      <c r="AI60" s="2"/>
      <c r="AK60" s="2"/>
      <c r="AL60" s="2"/>
      <c r="AM60" s="2"/>
      <c r="AN60" s="2"/>
      <c r="AO60" s="2"/>
      <c r="AQ60" s="2"/>
      <c r="AR60" s="2"/>
      <c r="AS60" s="2"/>
      <c r="AT60" s="2"/>
      <c r="AU60" s="2"/>
    </row>
    <row r="61" spans="1:47" x14ac:dyDescent="0.3">
      <c r="A61" s="1" t="s">
        <v>166</v>
      </c>
      <c r="B61" s="1" t="s">
        <v>167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E61" s="2"/>
      <c r="AF61" s="2"/>
      <c r="AG61" s="2"/>
      <c r="AH61" s="2"/>
      <c r="AI61" s="2"/>
      <c r="AK61" s="2"/>
      <c r="AL61" s="2"/>
      <c r="AM61" s="2"/>
      <c r="AN61" s="2"/>
      <c r="AO61" s="2"/>
      <c r="AQ61" s="2"/>
      <c r="AR61" s="2"/>
      <c r="AS61" s="2"/>
      <c r="AT61" s="2"/>
      <c r="AU61" s="2"/>
    </row>
    <row r="62" spans="1:47" x14ac:dyDescent="0.3">
      <c r="A62" s="1" t="s">
        <v>168</v>
      </c>
      <c r="B62" s="1" t="s">
        <v>169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E62" s="2"/>
      <c r="AF62" s="2"/>
      <c r="AG62" s="2"/>
      <c r="AH62" s="2"/>
      <c r="AI62" s="2"/>
      <c r="AK62" s="2"/>
      <c r="AL62" s="2"/>
      <c r="AM62" s="2"/>
      <c r="AN62" s="2"/>
      <c r="AO62" s="2"/>
      <c r="AQ62" s="2"/>
      <c r="AR62" s="2"/>
      <c r="AS62" s="2"/>
      <c r="AT62" s="2"/>
      <c r="AU62" s="2"/>
    </row>
    <row r="63" spans="1:47" x14ac:dyDescent="0.3">
      <c r="A63" s="1" t="s">
        <v>170</v>
      </c>
      <c r="B63" s="1" t="s">
        <v>171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E63" s="2"/>
      <c r="AF63" s="2"/>
      <c r="AG63" s="2"/>
      <c r="AH63" s="2"/>
      <c r="AI63" s="2"/>
      <c r="AK63" s="2"/>
      <c r="AL63" s="2"/>
      <c r="AM63" s="2"/>
      <c r="AN63" s="2"/>
      <c r="AO63" s="2"/>
      <c r="AQ63" s="2"/>
      <c r="AR63" s="2"/>
      <c r="AS63" s="2"/>
      <c r="AT63" s="2"/>
      <c r="AU63" s="2"/>
    </row>
    <row r="64" spans="1:47" x14ac:dyDescent="0.3">
      <c r="A64" s="1" t="s">
        <v>172</v>
      </c>
      <c r="B64" s="1" t="s">
        <v>173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E64" s="2"/>
      <c r="AF64" s="2"/>
      <c r="AG64" s="2"/>
      <c r="AH64" s="2"/>
      <c r="AI64" s="2"/>
      <c r="AK64" s="2"/>
      <c r="AL64" s="2"/>
      <c r="AM64" s="2"/>
      <c r="AN64" s="2"/>
      <c r="AO64" s="2"/>
      <c r="AQ64" s="2"/>
      <c r="AR64" s="2"/>
      <c r="AS64" s="2"/>
      <c r="AT64" s="2"/>
      <c r="AU64" s="2"/>
    </row>
    <row r="65" spans="1:47" x14ac:dyDescent="0.3">
      <c r="A65" s="1" t="s">
        <v>174</v>
      </c>
      <c r="B65" s="1" t="s">
        <v>175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E65" s="2"/>
      <c r="AF65" s="2"/>
      <c r="AG65" s="2"/>
      <c r="AH65" s="2"/>
      <c r="AI65" s="2"/>
      <c r="AK65" s="2"/>
      <c r="AL65" s="2"/>
      <c r="AM65" s="2"/>
      <c r="AN65" s="2"/>
      <c r="AO65" s="2"/>
      <c r="AQ65" s="2"/>
      <c r="AR65" s="2"/>
      <c r="AS65" s="2"/>
      <c r="AT65" s="2"/>
      <c r="AU65" s="2"/>
    </row>
    <row r="66" spans="1:47" x14ac:dyDescent="0.3">
      <c r="A66" s="1" t="s">
        <v>176</v>
      </c>
      <c r="B66" s="1" t="s">
        <v>177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E66" s="2"/>
      <c r="AF66" s="2"/>
      <c r="AG66" s="2"/>
      <c r="AH66" s="2"/>
      <c r="AI66" s="2"/>
      <c r="AK66" s="2"/>
      <c r="AL66" s="2"/>
      <c r="AM66" s="2"/>
      <c r="AN66" s="2"/>
      <c r="AO66" s="2"/>
      <c r="AQ66" s="2"/>
      <c r="AR66" s="2"/>
      <c r="AS66" s="2"/>
      <c r="AT66" s="2"/>
      <c r="AU66" s="2"/>
    </row>
    <row r="67" spans="1:47" x14ac:dyDescent="0.3">
      <c r="A67" s="1" t="s">
        <v>178</v>
      </c>
      <c r="B67" s="1" t="s">
        <v>179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E67" s="2"/>
      <c r="AF67" s="2"/>
      <c r="AG67" s="2"/>
      <c r="AH67" s="2"/>
      <c r="AI67" s="2"/>
      <c r="AK67" s="2"/>
      <c r="AL67" s="2"/>
      <c r="AM67" s="2"/>
      <c r="AN67" s="2"/>
      <c r="AO67" s="2"/>
      <c r="AQ67" s="2"/>
      <c r="AR67" s="2"/>
      <c r="AS67" s="2"/>
      <c r="AT67" s="2"/>
      <c r="AU67" s="2"/>
    </row>
    <row r="68" spans="1:47" x14ac:dyDescent="0.3">
      <c r="A68" s="1" t="s">
        <v>180</v>
      </c>
      <c r="B68" s="1" t="s">
        <v>181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E68" s="2"/>
      <c r="AF68" s="2"/>
      <c r="AG68" s="2"/>
      <c r="AH68" s="2"/>
      <c r="AI68" s="2"/>
      <c r="AK68" s="2"/>
      <c r="AL68" s="2"/>
      <c r="AM68" s="2"/>
      <c r="AN68" s="2"/>
      <c r="AO68" s="2"/>
      <c r="AQ68" s="2"/>
      <c r="AR68" s="2"/>
      <c r="AS68" s="2"/>
      <c r="AT68" s="2"/>
      <c r="AU68" s="2"/>
    </row>
    <row r="69" spans="1:47" x14ac:dyDescent="0.3">
      <c r="A69" s="1" t="s">
        <v>182</v>
      </c>
      <c r="B69" s="1" t="s">
        <v>183</v>
      </c>
      <c r="C69" s="2">
        <v>6.6913E-2</v>
      </c>
      <c r="D69" s="2">
        <v>0</v>
      </c>
      <c r="E69" s="2">
        <v>9.4747999999999999E-2</v>
      </c>
      <c r="F69" s="2">
        <v>0</v>
      </c>
      <c r="G69" s="2">
        <v>0.182953</v>
      </c>
      <c r="H69" s="2">
        <v>0</v>
      </c>
      <c r="I69" s="2">
        <v>0.12084499999999999</v>
      </c>
      <c r="J69" s="2">
        <v>0.118468</v>
      </c>
      <c r="K69" s="2">
        <v>0.104918</v>
      </c>
      <c r="L69" s="2">
        <v>0.43904900000000002</v>
      </c>
      <c r="M69" s="2">
        <v>0.29481800000000002</v>
      </c>
      <c r="N69" s="2">
        <v>0.30446800000000002</v>
      </c>
      <c r="O69" s="2">
        <v>0.138154</v>
      </c>
      <c r="P69" s="2">
        <v>8.4384000000000001E-2</v>
      </c>
      <c r="Q69" s="2">
        <v>0.46616299999999999</v>
      </c>
      <c r="R69" s="2">
        <v>0.22187100000000001</v>
      </c>
      <c r="S69" s="2">
        <v>2.3237909999999999</v>
      </c>
      <c r="T69" s="2">
        <v>0.37274299999999999</v>
      </c>
      <c r="U69" s="2">
        <v>0.56095899999999999</v>
      </c>
      <c r="V69" s="2">
        <v>1.2735479999999999</v>
      </c>
      <c r="W69" s="2">
        <v>0.87578999999999996</v>
      </c>
      <c r="X69" s="2">
        <v>0.274677</v>
      </c>
      <c r="Y69" s="2">
        <v>0.265816</v>
      </c>
      <c r="Z69" s="2">
        <v>0.123686</v>
      </c>
      <c r="AA69" s="2">
        <v>0.19772100000000001</v>
      </c>
      <c r="AB69" s="2">
        <v>0.194939</v>
      </c>
      <c r="AC69" s="2">
        <v>0.59446299999999996</v>
      </c>
      <c r="AE69" s="2"/>
      <c r="AF69" s="2"/>
      <c r="AG69" s="2"/>
      <c r="AH69" s="2"/>
      <c r="AI69" s="2"/>
      <c r="AK69" s="2"/>
      <c r="AL69" s="2"/>
      <c r="AM69" s="2"/>
      <c r="AN69" s="2"/>
      <c r="AO69" s="2"/>
      <c r="AQ69" s="2"/>
      <c r="AR69" s="2"/>
      <c r="AS69" s="2"/>
      <c r="AT69" s="2"/>
      <c r="AU69" s="2"/>
    </row>
    <row r="70" spans="1:47" x14ac:dyDescent="0.3">
      <c r="A70" s="1" t="s">
        <v>184</v>
      </c>
      <c r="B70" s="1" t="s">
        <v>185</v>
      </c>
      <c r="C70" s="2">
        <v>9.7913E-2</v>
      </c>
      <c r="D70" s="2">
        <v>0</v>
      </c>
      <c r="E70" s="2">
        <v>0.14543</v>
      </c>
      <c r="F70" s="2">
        <v>0</v>
      </c>
      <c r="G70" s="2">
        <v>0.27517999999999998</v>
      </c>
      <c r="H70" s="2">
        <v>0</v>
      </c>
      <c r="I70" s="2">
        <v>0.176513</v>
      </c>
      <c r="J70" s="2">
        <v>0.172067</v>
      </c>
      <c r="K70" s="2">
        <v>0.154475</v>
      </c>
      <c r="L70" s="2">
        <v>0.62849500000000003</v>
      </c>
      <c r="M70" s="2">
        <v>0.42202899999999999</v>
      </c>
      <c r="N70" s="2">
        <v>0.44497900000000001</v>
      </c>
      <c r="O70" s="2">
        <v>0.20266799999999999</v>
      </c>
      <c r="P70" s="2">
        <v>0.125969</v>
      </c>
      <c r="Q70" s="2">
        <v>0.67909200000000003</v>
      </c>
      <c r="R70" s="2">
        <v>0.32668399999999997</v>
      </c>
      <c r="S70" s="2">
        <v>3.3959229999999998</v>
      </c>
      <c r="T70" s="2">
        <v>0.54189200000000004</v>
      </c>
      <c r="U70" s="2">
        <v>0.84061200000000003</v>
      </c>
      <c r="V70" s="2">
        <v>1.888628</v>
      </c>
      <c r="W70" s="2">
        <v>1.300962</v>
      </c>
      <c r="X70" s="2">
        <v>0.40230700000000003</v>
      </c>
      <c r="Y70" s="2">
        <v>0.39696399999999998</v>
      </c>
      <c r="Z70" s="2">
        <v>0.18266499999999999</v>
      </c>
      <c r="AA70" s="2">
        <v>0.291767</v>
      </c>
      <c r="AB70" s="2">
        <v>0.28287099999999998</v>
      </c>
      <c r="AC70" s="2">
        <v>0.870529</v>
      </c>
      <c r="AE70" s="2"/>
      <c r="AF70" s="2"/>
      <c r="AG70" s="2"/>
      <c r="AH70" s="2"/>
      <c r="AI70" s="2"/>
      <c r="AK70" s="2"/>
      <c r="AL70" s="2"/>
      <c r="AM70" s="2"/>
      <c r="AN70" s="2"/>
      <c r="AO70" s="2"/>
      <c r="AQ70" s="2"/>
      <c r="AR70" s="2"/>
      <c r="AS70" s="2"/>
      <c r="AT70" s="2"/>
      <c r="AU70" s="2"/>
    </row>
    <row r="71" spans="1:47" x14ac:dyDescent="0.3">
      <c r="A71" s="1" t="s">
        <v>186</v>
      </c>
      <c r="B71" s="1" t="s">
        <v>187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3.6467000000000001</v>
      </c>
      <c r="T71" s="2">
        <v>0</v>
      </c>
      <c r="U71" s="2">
        <v>0</v>
      </c>
      <c r="V71" s="2">
        <v>0.51367200000000002</v>
      </c>
      <c r="W71" s="2">
        <v>0.55095099999999997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E71" s="2"/>
      <c r="AF71" s="2"/>
      <c r="AG71" s="2"/>
      <c r="AH71" s="2"/>
      <c r="AI71" s="2"/>
      <c r="AK71" s="2"/>
      <c r="AL71" s="2"/>
      <c r="AM71" s="2"/>
      <c r="AN71" s="2"/>
      <c r="AO71" s="2"/>
      <c r="AQ71" s="2"/>
      <c r="AR71" s="2"/>
      <c r="AS71" s="2"/>
      <c r="AT71" s="2"/>
      <c r="AU71" s="2"/>
    </row>
    <row r="72" spans="1:47" x14ac:dyDescent="0.3">
      <c r="A72" s="1" t="s">
        <v>188</v>
      </c>
      <c r="B72" s="1" t="s">
        <v>189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0.33184200000000003</v>
      </c>
      <c r="S72" s="2">
        <v>13.630661</v>
      </c>
      <c r="T72" s="2">
        <v>8.8308140000000002</v>
      </c>
      <c r="U72" s="2">
        <v>5.7088869999999998</v>
      </c>
      <c r="V72" s="2">
        <v>2.7687590000000002</v>
      </c>
      <c r="W72" s="2">
        <v>0</v>
      </c>
      <c r="X72" s="2">
        <v>0</v>
      </c>
      <c r="Y72" s="2">
        <v>0</v>
      </c>
      <c r="Z72" s="2">
        <v>1.5658999999999999E-2</v>
      </c>
      <c r="AA72" s="2">
        <v>0</v>
      </c>
      <c r="AB72" s="2">
        <v>0</v>
      </c>
      <c r="AC72" s="2">
        <v>0</v>
      </c>
      <c r="AE72" s="2"/>
      <c r="AF72" s="2"/>
      <c r="AG72" s="2"/>
      <c r="AH72" s="2"/>
      <c r="AI72" s="2"/>
      <c r="AK72" s="2"/>
      <c r="AL72" s="2"/>
      <c r="AM72" s="2"/>
      <c r="AN72" s="2"/>
      <c r="AO72" s="2"/>
      <c r="AQ72" s="2"/>
      <c r="AR72" s="2"/>
      <c r="AS72" s="2"/>
      <c r="AT72" s="2"/>
      <c r="AU72" s="2"/>
    </row>
    <row r="73" spans="1:47" x14ac:dyDescent="0.3">
      <c r="A73" s="1" t="s">
        <v>190</v>
      </c>
      <c r="B73" s="1" t="s">
        <v>191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E73" s="2"/>
      <c r="AF73" s="2"/>
      <c r="AG73" s="2"/>
      <c r="AH73" s="2"/>
      <c r="AI73" s="2"/>
      <c r="AK73" s="2"/>
      <c r="AL73" s="2"/>
      <c r="AM73" s="2"/>
      <c r="AN73" s="2"/>
      <c r="AO73" s="2"/>
      <c r="AQ73" s="2"/>
      <c r="AR73" s="2"/>
      <c r="AS73" s="2"/>
      <c r="AT73" s="2"/>
      <c r="AU73" s="2"/>
    </row>
    <row r="74" spans="1:47" x14ac:dyDescent="0.3">
      <c r="A74" s="1" t="s">
        <v>192</v>
      </c>
      <c r="B74" s="1" t="s">
        <v>193</v>
      </c>
      <c r="C74" s="2">
        <v>0</v>
      </c>
      <c r="D74" s="2">
        <v>0</v>
      </c>
      <c r="E74" s="2">
        <v>0</v>
      </c>
      <c r="F74" s="2">
        <v>0</v>
      </c>
      <c r="G74" s="2">
        <v>0.75477399999999994</v>
      </c>
      <c r="H74" s="2">
        <v>0</v>
      </c>
      <c r="I74" s="2">
        <v>0</v>
      </c>
      <c r="J74" s="2">
        <v>6.0353999999999998E-2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0.128696</v>
      </c>
      <c r="T74" s="2">
        <v>0</v>
      </c>
      <c r="U74" s="2">
        <v>0</v>
      </c>
      <c r="V74" s="2">
        <v>0.73728700000000003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E74" s="2"/>
      <c r="AF74" s="2"/>
      <c r="AG74" s="2"/>
      <c r="AH74" s="2"/>
      <c r="AI74" s="2"/>
      <c r="AK74" s="2"/>
      <c r="AL74" s="2"/>
      <c r="AM74" s="2"/>
      <c r="AN74" s="2"/>
      <c r="AO74" s="2"/>
      <c r="AQ74" s="2"/>
      <c r="AR74" s="2"/>
      <c r="AS74" s="2"/>
      <c r="AT74" s="2"/>
      <c r="AU74" s="2"/>
    </row>
    <row r="75" spans="1:47" x14ac:dyDescent="0.3">
      <c r="A75" s="1" t="s">
        <v>194</v>
      </c>
      <c r="B75" s="1" t="s">
        <v>195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E75" s="2"/>
      <c r="AF75" s="2"/>
      <c r="AG75" s="2"/>
      <c r="AH75" s="2"/>
      <c r="AI75" s="2"/>
      <c r="AK75" s="2"/>
      <c r="AL75" s="2"/>
      <c r="AM75" s="2"/>
      <c r="AN75" s="2"/>
      <c r="AO75" s="2"/>
      <c r="AQ75" s="2"/>
      <c r="AR75" s="2"/>
      <c r="AS75" s="2"/>
      <c r="AT75" s="2"/>
      <c r="AU75" s="2"/>
    </row>
    <row r="76" spans="1:47" x14ac:dyDescent="0.3">
      <c r="A76" s="1" t="s">
        <v>196</v>
      </c>
      <c r="B76" s="1" t="s">
        <v>197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E76" s="2"/>
      <c r="AF76" s="2"/>
      <c r="AG76" s="2"/>
      <c r="AH76" s="2"/>
      <c r="AI76" s="2"/>
      <c r="AK76" s="2"/>
      <c r="AL76" s="2"/>
      <c r="AM76" s="2"/>
      <c r="AN76" s="2"/>
      <c r="AO76" s="2"/>
      <c r="AQ76" s="2"/>
      <c r="AR76" s="2"/>
      <c r="AS76" s="2"/>
      <c r="AT76" s="2"/>
      <c r="AU76" s="2"/>
    </row>
    <row r="77" spans="1:47" x14ac:dyDescent="0.3">
      <c r="A77" s="1" t="s">
        <v>198</v>
      </c>
      <c r="B77" s="1" t="s">
        <v>199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E77" s="2"/>
      <c r="AF77" s="2"/>
      <c r="AG77" s="2"/>
      <c r="AH77" s="2"/>
      <c r="AI77" s="2"/>
      <c r="AK77" s="2"/>
      <c r="AL77" s="2"/>
      <c r="AM77" s="2"/>
      <c r="AN77" s="2"/>
      <c r="AO77" s="2"/>
      <c r="AQ77" s="2"/>
      <c r="AR77" s="2"/>
      <c r="AS77" s="2"/>
      <c r="AT77" s="2"/>
      <c r="AU77" s="2"/>
    </row>
    <row r="78" spans="1:47" x14ac:dyDescent="0.3">
      <c r="A78" s="1" t="s">
        <v>200</v>
      </c>
      <c r="B78" s="1" t="s">
        <v>201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E78" s="2"/>
      <c r="AF78" s="2"/>
      <c r="AG78" s="2"/>
      <c r="AH78" s="2"/>
      <c r="AI78" s="2"/>
      <c r="AK78" s="2"/>
      <c r="AL78" s="2"/>
      <c r="AM78" s="2"/>
      <c r="AN78" s="2"/>
      <c r="AO78" s="2"/>
      <c r="AQ78" s="2"/>
      <c r="AR78" s="2"/>
      <c r="AS78" s="2"/>
      <c r="AT78" s="2"/>
      <c r="AU78" s="2"/>
    </row>
    <row r="79" spans="1:47" x14ac:dyDescent="0.3">
      <c r="A79" s="1" t="s">
        <v>202</v>
      </c>
      <c r="B79" s="1" t="s">
        <v>203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E79" s="2"/>
      <c r="AF79" s="2"/>
      <c r="AG79" s="2"/>
      <c r="AH79" s="2"/>
      <c r="AI79" s="2"/>
      <c r="AK79" s="2"/>
      <c r="AL79" s="2"/>
      <c r="AM79" s="2"/>
      <c r="AN79" s="2"/>
      <c r="AO79" s="2"/>
      <c r="AQ79" s="2"/>
      <c r="AR79" s="2"/>
      <c r="AS79" s="2"/>
      <c r="AT79" s="2"/>
      <c r="AU79" s="2"/>
    </row>
    <row r="80" spans="1:47" x14ac:dyDescent="0.3">
      <c r="A80" s="1" t="s">
        <v>204</v>
      </c>
      <c r="B80" s="1" t="s">
        <v>205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E80" s="2"/>
      <c r="AF80" s="2"/>
      <c r="AG80" s="2"/>
      <c r="AH80" s="2"/>
      <c r="AI80" s="2"/>
      <c r="AK80" s="2"/>
      <c r="AL80" s="2"/>
      <c r="AM80" s="2"/>
      <c r="AN80" s="2"/>
      <c r="AO80" s="2"/>
      <c r="AQ80" s="2"/>
      <c r="AR80" s="2"/>
      <c r="AS80" s="2"/>
      <c r="AT80" s="2"/>
      <c r="AU80" s="2"/>
    </row>
    <row r="81" spans="1:47" x14ac:dyDescent="0.3">
      <c r="A81" s="1" t="s">
        <v>206</v>
      </c>
      <c r="B81" s="1" t="s">
        <v>207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E81" s="2"/>
      <c r="AF81" s="2"/>
      <c r="AG81" s="2"/>
      <c r="AH81" s="2"/>
      <c r="AI81" s="2"/>
      <c r="AK81" s="2"/>
      <c r="AL81" s="2"/>
      <c r="AM81" s="2"/>
      <c r="AN81" s="2"/>
      <c r="AO81" s="2"/>
      <c r="AQ81" s="2"/>
      <c r="AR81" s="2"/>
      <c r="AS81" s="2"/>
      <c r="AT81" s="2"/>
      <c r="AU81" s="2"/>
    </row>
    <row r="82" spans="1:47" x14ac:dyDescent="0.3">
      <c r="A82" s="1" t="s">
        <v>208</v>
      </c>
      <c r="B82" s="1" t="s">
        <v>209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E82" s="2"/>
      <c r="AF82" s="2"/>
      <c r="AG82" s="2"/>
      <c r="AH82" s="2"/>
      <c r="AI82" s="2"/>
      <c r="AK82" s="2"/>
      <c r="AL82" s="2"/>
      <c r="AM82" s="2"/>
      <c r="AN82" s="2"/>
      <c r="AO82" s="2"/>
      <c r="AQ82" s="2"/>
      <c r="AR82" s="2"/>
      <c r="AS82" s="2"/>
      <c r="AT82" s="2"/>
      <c r="AU82" s="2"/>
    </row>
    <row r="83" spans="1:47" x14ac:dyDescent="0.3">
      <c r="A83" s="1" t="s">
        <v>210</v>
      </c>
      <c r="B83" s="1" t="s">
        <v>211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E83" s="2"/>
      <c r="AF83" s="2"/>
      <c r="AG83" s="2"/>
      <c r="AH83" s="2"/>
      <c r="AI83" s="2"/>
      <c r="AK83" s="2"/>
      <c r="AL83" s="2"/>
      <c r="AM83" s="2"/>
      <c r="AN83" s="2"/>
      <c r="AO83" s="2"/>
      <c r="AQ83" s="2"/>
      <c r="AR83" s="2"/>
      <c r="AS83" s="2"/>
      <c r="AT83" s="2"/>
      <c r="AU83" s="2"/>
    </row>
    <row r="84" spans="1:47" x14ac:dyDescent="0.3">
      <c r="A84" s="1" t="s">
        <v>212</v>
      </c>
      <c r="B84" s="1" t="s">
        <v>213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E84" s="2"/>
      <c r="AF84" s="2"/>
      <c r="AG84" s="2"/>
      <c r="AH84" s="2"/>
      <c r="AI84" s="2"/>
      <c r="AK84" s="2"/>
      <c r="AL84" s="2"/>
      <c r="AM84" s="2"/>
      <c r="AN84" s="2"/>
      <c r="AO84" s="2"/>
      <c r="AQ84" s="2"/>
      <c r="AR84" s="2"/>
      <c r="AS84" s="2"/>
      <c r="AT84" s="2"/>
      <c r="AU84" s="2"/>
    </row>
    <row r="85" spans="1:47" x14ac:dyDescent="0.3">
      <c r="A85" s="1" t="s">
        <v>214</v>
      </c>
      <c r="B85" s="1" t="s">
        <v>215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E85" s="2"/>
      <c r="AF85" s="2"/>
      <c r="AG85" s="2"/>
      <c r="AH85" s="2"/>
      <c r="AI85" s="2"/>
      <c r="AK85" s="2"/>
      <c r="AL85" s="2"/>
      <c r="AM85" s="2"/>
      <c r="AN85" s="2"/>
      <c r="AO85" s="2"/>
      <c r="AQ85" s="2"/>
      <c r="AR85" s="2"/>
      <c r="AS85" s="2"/>
      <c r="AT85" s="2"/>
      <c r="AU85" s="2"/>
    </row>
    <row r="86" spans="1:47" x14ac:dyDescent="0.3">
      <c r="A86" s="1" t="s">
        <v>216</v>
      </c>
      <c r="B86" s="1" t="s">
        <v>217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E86" s="2"/>
      <c r="AF86" s="2"/>
      <c r="AG86" s="2"/>
      <c r="AH86" s="2"/>
      <c r="AI86" s="2"/>
      <c r="AK86" s="2"/>
      <c r="AL86" s="2"/>
      <c r="AM86" s="2"/>
      <c r="AN86" s="2"/>
      <c r="AO86" s="2"/>
      <c r="AQ86" s="2"/>
      <c r="AR86" s="2"/>
      <c r="AS86" s="2"/>
      <c r="AT86" s="2"/>
      <c r="AU86" s="2"/>
    </row>
    <row r="87" spans="1:47" x14ac:dyDescent="0.3">
      <c r="A87" s="1" t="s">
        <v>218</v>
      </c>
      <c r="B87" s="1" t="s">
        <v>219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E87" s="2"/>
      <c r="AF87" s="2"/>
      <c r="AG87" s="2"/>
      <c r="AH87" s="2"/>
      <c r="AI87" s="2"/>
      <c r="AK87" s="2"/>
      <c r="AL87" s="2"/>
      <c r="AM87" s="2"/>
      <c r="AN87" s="2"/>
      <c r="AO87" s="2"/>
      <c r="AQ87" s="2"/>
      <c r="AR87" s="2"/>
      <c r="AS87" s="2"/>
      <c r="AT87" s="2"/>
      <c r="AU87" s="2"/>
    </row>
    <row r="88" spans="1:47" x14ac:dyDescent="0.3">
      <c r="A88" s="1" t="s">
        <v>220</v>
      </c>
      <c r="B88" s="1" t="s">
        <v>221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E88" s="2"/>
      <c r="AF88" s="2"/>
      <c r="AG88" s="2"/>
      <c r="AH88" s="2"/>
      <c r="AI88" s="2"/>
      <c r="AK88" s="2"/>
      <c r="AL88" s="2"/>
      <c r="AM88" s="2"/>
      <c r="AN88" s="2"/>
      <c r="AO88" s="2"/>
      <c r="AQ88" s="2"/>
      <c r="AR88" s="2"/>
      <c r="AS88" s="2"/>
      <c r="AT88" s="2"/>
      <c r="AU88" s="2"/>
    </row>
    <row r="89" spans="1:47" x14ac:dyDescent="0.3">
      <c r="A89" s="1" t="s">
        <v>222</v>
      </c>
      <c r="B89" s="1" t="s">
        <v>223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E89" s="2"/>
      <c r="AF89" s="2"/>
      <c r="AG89" s="2"/>
      <c r="AH89" s="2"/>
      <c r="AI89" s="2"/>
      <c r="AK89" s="2"/>
      <c r="AL89" s="2"/>
      <c r="AM89" s="2"/>
      <c r="AN89" s="2"/>
      <c r="AO89" s="2"/>
      <c r="AQ89" s="2"/>
      <c r="AR89" s="2"/>
      <c r="AS89" s="2"/>
      <c r="AT89" s="2"/>
      <c r="AU89" s="2"/>
    </row>
    <row r="90" spans="1:47" x14ac:dyDescent="0.3">
      <c r="A90" s="1" t="s">
        <v>224</v>
      </c>
      <c r="B90" s="1" t="s">
        <v>225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E90" s="2"/>
      <c r="AF90" s="2"/>
      <c r="AG90" s="2"/>
      <c r="AH90" s="2"/>
      <c r="AI90" s="2"/>
      <c r="AK90" s="2"/>
      <c r="AL90" s="2"/>
      <c r="AM90" s="2"/>
      <c r="AN90" s="2"/>
      <c r="AO90" s="2"/>
      <c r="AQ90" s="2"/>
      <c r="AR90" s="2"/>
      <c r="AS90" s="2"/>
      <c r="AT90" s="2"/>
      <c r="AU90" s="2"/>
    </row>
    <row r="91" spans="1:47" x14ac:dyDescent="0.3">
      <c r="A91" s="1" t="s">
        <v>226</v>
      </c>
      <c r="B91" s="1" t="s">
        <v>227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E91" s="2"/>
      <c r="AF91" s="2"/>
      <c r="AG91" s="2"/>
      <c r="AH91" s="2"/>
      <c r="AI91" s="2"/>
      <c r="AK91" s="2"/>
      <c r="AL91" s="2"/>
      <c r="AM91" s="2"/>
      <c r="AN91" s="2"/>
      <c r="AO91" s="2"/>
      <c r="AQ91" s="2"/>
      <c r="AR91" s="2"/>
      <c r="AS91" s="2"/>
      <c r="AT91" s="2"/>
      <c r="AU91" s="2"/>
    </row>
    <row r="92" spans="1:47" x14ac:dyDescent="0.3">
      <c r="A92" s="1" t="s">
        <v>228</v>
      </c>
      <c r="B92" s="1" t="s">
        <v>229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E92" s="2"/>
      <c r="AF92" s="2"/>
      <c r="AG92" s="2"/>
      <c r="AH92" s="2"/>
      <c r="AI92" s="2"/>
      <c r="AK92" s="2"/>
      <c r="AL92" s="2"/>
      <c r="AM92" s="2"/>
      <c r="AN92" s="2"/>
      <c r="AO92" s="2"/>
      <c r="AQ92" s="2"/>
      <c r="AR92" s="2"/>
      <c r="AS92" s="2"/>
      <c r="AT92" s="2"/>
      <c r="AU92" s="2"/>
    </row>
    <row r="93" spans="1:47" x14ac:dyDescent="0.3">
      <c r="A93" s="1" t="s">
        <v>230</v>
      </c>
      <c r="B93" s="1" t="s">
        <v>231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E93" s="2"/>
      <c r="AF93" s="2"/>
      <c r="AG93" s="2"/>
      <c r="AH93" s="2"/>
      <c r="AI93" s="2"/>
      <c r="AK93" s="2"/>
      <c r="AL93" s="2"/>
      <c r="AM93" s="2"/>
      <c r="AN93" s="2"/>
      <c r="AO93" s="2"/>
      <c r="AQ93" s="2"/>
      <c r="AR93" s="2"/>
      <c r="AS93" s="2"/>
      <c r="AT93" s="2"/>
      <c r="AU93" s="2"/>
    </row>
    <row r="94" spans="1:47" x14ac:dyDescent="0.3">
      <c r="A94" s="1" t="s">
        <v>232</v>
      </c>
      <c r="B94" s="1" t="s">
        <v>233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E94" s="2"/>
      <c r="AF94" s="2"/>
      <c r="AG94" s="2"/>
      <c r="AH94" s="2"/>
      <c r="AI94" s="2"/>
      <c r="AK94" s="2"/>
      <c r="AL94" s="2"/>
      <c r="AM94" s="2"/>
      <c r="AN94" s="2"/>
      <c r="AO94" s="2"/>
      <c r="AQ94" s="2"/>
      <c r="AR94" s="2"/>
      <c r="AS94" s="2"/>
      <c r="AT94" s="2"/>
      <c r="AU94" s="2"/>
    </row>
    <row r="95" spans="1:47" x14ac:dyDescent="0.3">
      <c r="A95" s="1" t="s">
        <v>234</v>
      </c>
      <c r="B95" s="1" t="s">
        <v>235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E95" s="2"/>
      <c r="AF95" s="2"/>
      <c r="AG95" s="2"/>
      <c r="AH95" s="2"/>
      <c r="AI95" s="2"/>
      <c r="AK95" s="2"/>
      <c r="AL95" s="2"/>
      <c r="AM95" s="2"/>
      <c r="AN95" s="2"/>
      <c r="AO95" s="2"/>
      <c r="AQ95" s="2"/>
      <c r="AR95" s="2"/>
      <c r="AS95" s="2"/>
      <c r="AT95" s="2"/>
      <c r="AU95" s="2"/>
    </row>
    <row r="96" spans="1:47" x14ac:dyDescent="0.3">
      <c r="A96" s="1" t="s">
        <v>236</v>
      </c>
      <c r="B96" s="1" t="s">
        <v>237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E96" s="2"/>
      <c r="AF96" s="2"/>
      <c r="AG96" s="2"/>
      <c r="AH96" s="2"/>
      <c r="AI96" s="2"/>
      <c r="AK96" s="2"/>
      <c r="AL96" s="2"/>
      <c r="AM96" s="2"/>
      <c r="AN96" s="2"/>
      <c r="AO96" s="2"/>
      <c r="AQ96" s="2"/>
      <c r="AR96" s="2"/>
      <c r="AS96" s="2"/>
      <c r="AT96" s="2"/>
      <c r="AU96" s="2"/>
    </row>
    <row r="97" spans="1:47" x14ac:dyDescent="0.3">
      <c r="A97" s="1" t="s">
        <v>238</v>
      </c>
      <c r="B97" s="1" t="s">
        <v>239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E97" s="2"/>
      <c r="AF97" s="2"/>
      <c r="AG97" s="2"/>
      <c r="AH97" s="2"/>
      <c r="AI97" s="2"/>
      <c r="AK97" s="2"/>
      <c r="AL97" s="2"/>
      <c r="AM97" s="2"/>
      <c r="AN97" s="2"/>
      <c r="AO97" s="2"/>
      <c r="AQ97" s="2"/>
      <c r="AR97" s="2"/>
      <c r="AS97" s="2"/>
      <c r="AT97" s="2"/>
      <c r="AU97" s="2"/>
    </row>
    <row r="98" spans="1:47" x14ac:dyDescent="0.3">
      <c r="A98" s="1" t="s">
        <v>240</v>
      </c>
      <c r="B98" s="1" t="s">
        <v>241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E98" s="2"/>
      <c r="AF98" s="2"/>
      <c r="AG98" s="2"/>
      <c r="AH98" s="2"/>
      <c r="AI98" s="2"/>
      <c r="AK98" s="2"/>
      <c r="AL98" s="2"/>
      <c r="AM98" s="2"/>
      <c r="AN98" s="2"/>
      <c r="AO98" s="2"/>
      <c r="AQ98" s="2"/>
      <c r="AR98" s="2"/>
      <c r="AS98" s="2"/>
      <c r="AT98" s="2"/>
      <c r="AU98" s="2"/>
    </row>
    <row r="99" spans="1:47" x14ac:dyDescent="0.3">
      <c r="A99" s="1" t="s">
        <v>242</v>
      </c>
      <c r="B99" s="1" t="s">
        <v>243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E99" s="2"/>
      <c r="AF99" s="2"/>
      <c r="AG99" s="2"/>
      <c r="AH99" s="2"/>
      <c r="AI99" s="2"/>
      <c r="AK99" s="2"/>
      <c r="AL99" s="2"/>
      <c r="AM99" s="2"/>
      <c r="AN99" s="2"/>
      <c r="AO99" s="2"/>
      <c r="AQ99" s="2"/>
      <c r="AR99" s="2"/>
      <c r="AS99" s="2"/>
      <c r="AT99" s="2"/>
      <c r="AU99" s="2"/>
    </row>
    <row r="100" spans="1:47" x14ac:dyDescent="0.3">
      <c r="A100" s="1" t="s">
        <v>244</v>
      </c>
      <c r="B100" s="1" t="s">
        <v>245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E100" s="2"/>
      <c r="AF100" s="2"/>
      <c r="AG100" s="2"/>
      <c r="AH100" s="2"/>
      <c r="AI100" s="2"/>
      <c r="AK100" s="2"/>
      <c r="AL100" s="2"/>
      <c r="AM100" s="2"/>
      <c r="AN100" s="2"/>
      <c r="AO100" s="2"/>
      <c r="AQ100" s="2"/>
      <c r="AR100" s="2"/>
      <c r="AS100" s="2"/>
      <c r="AT100" s="2"/>
      <c r="AU100" s="2"/>
    </row>
    <row r="101" spans="1:47" x14ac:dyDescent="0.3">
      <c r="A101" s="1" t="s">
        <v>246</v>
      </c>
      <c r="B101" s="1" t="s">
        <v>247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E101" s="2"/>
      <c r="AF101" s="2"/>
      <c r="AG101" s="2"/>
      <c r="AH101" s="2"/>
      <c r="AI101" s="2"/>
      <c r="AK101" s="2"/>
      <c r="AL101" s="2"/>
      <c r="AM101" s="2"/>
      <c r="AN101" s="2"/>
      <c r="AO101" s="2"/>
      <c r="AQ101" s="2"/>
      <c r="AR101" s="2"/>
      <c r="AS101" s="2"/>
      <c r="AT101" s="2"/>
      <c r="AU101" s="2"/>
    </row>
    <row r="102" spans="1:47" x14ac:dyDescent="0.3">
      <c r="A102" s="1" t="s">
        <v>248</v>
      </c>
      <c r="B102" s="1" t="s">
        <v>249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E102" s="2"/>
      <c r="AF102" s="2"/>
      <c r="AG102" s="2"/>
      <c r="AH102" s="2"/>
      <c r="AI102" s="2"/>
      <c r="AK102" s="2"/>
      <c r="AL102" s="2"/>
      <c r="AM102" s="2"/>
      <c r="AN102" s="2"/>
      <c r="AO102" s="2"/>
      <c r="AQ102" s="2"/>
      <c r="AR102" s="2"/>
      <c r="AS102" s="2"/>
      <c r="AT102" s="2"/>
      <c r="AU102" s="2"/>
    </row>
    <row r="103" spans="1:47" x14ac:dyDescent="0.3">
      <c r="A103" s="1" t="s">
        <v>250</v>
      </c>
      <c r="B103" s="1" t="s">
        <v>251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E103" s="2"/>
      <c r="AF103" s="2"/>
      <c r="AG103" s="2"/>
      <c r="AH103" s="2"/>
      <c r="AI103" s="2"/>
      <c r="AK103" s="2"/>
      <c r="AL103" s="2"/>
      <c r="AM103" s="2"/>
      <c r="AN103" s="2"/>
      <c r="AO103" s="2"/>
      <c r="AQ103" s="2"/>
      <c r="AR103" s="2"/>
      <c r="AS103" s="2"/>
      <c r="AT103" s="2"/>
      <c r="AU103" s="2"/>
    </row>
    <row r="104" spans="1:47" x14ac:dyDescent="0.3">
      <c r="A104" s="1" t="s">
        <v>252</v>
      </c>
      <c r="B104" s="1" t="s">
        <v>253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E104" s="2"/>
      <c r="AF104" s="2"/>
      <c r="AG104" s="2"/>
      <c r="AH104" s="2"/>
      <c r="AI104" s="2"/>
      <c r="AK104" s="2"/>
      <c r="AL104" s="2"/>
      <c r="AM104" s="2"/>
      <c r="AN104" s="2"/>
      <c r="AO104" s="2"/>
      <c r="AQ104" s="2"/>
      <c r="AR104" s="2"/>
      <c r="AS104" s="2"/>
      <c r="AT104" s="2"/>
      <c r="AU104" s="2"/>
    </row>
    <row r="105" spans="1:47" x14ac:dyDescent="0.3">
      <c r="A105" s="1" t="s">
        <v>254</v>
      </c>
      <c r="B105" s="1" t="s">
        <v>255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E105" s="2"/>
      <c r="AF105" s="2"/>
      <c r="AG105" s="2"/>
      <c r="AH105" s="2"/>
      <c r="AI105" s="2"/>
      <c r="AK105" s="2"/>
      <c r="AL105" s="2"/>
      <c r="AM105" s="2"/>
      <c r="AN105" s="2"/>
      <c r="AO105" s="2"/>
      <c r="AQ105" s="2"/>
      <c r="AR105" s="2"/>
      <c r="AS105" s="2"/>
      <c r="AT105" s="2"/>
      <c r="AU105" s="2"/>
    </row>
    <row r="106" spans="1:47" x14ac:dyDescent="0.3">
      <c r="A106" s="1" t="s">
        <v>256</v>
      </c>
      <c r="B106" s="1" t="s">
        <v>257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E106" s="2"/>
      <c r="AF106" s="2"/>
      <c r="AG106" s="2"/>
      <c r="AH106" s="2"/>
      <c r="AI106" s="2"/>
      <c r="AK106" s="2"/>
      <c r="AL106" s="2"/>
      <c r="AM106" s="2"/>
      <c r="AN106" s="2"/>
      <c r="AO106" s="2"/>
      <c r="AQ106" s="2"/>
      <c r="AR106" s="2"/>
      <c r="AS106" s="2"/>
      <c r="AT106" s="2"/>
      <c r="AU106" s="2"/>
    </row>
    <row r="107" spans="1:47" x14ac:dyDescent="0.3">
      <c r="A107" s="1" t="s">
        <v>258</v>
      </c>
      <c r="B107" s="1" t="s">
        <v>259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E107" s="2"/>
      <c r="AF107" s="2"/>
      <c r="AG107" s="2"/>
      <c r="AH107" s="2"/>
      <c r="AI107" s="2"/>
      <c r="AK107" s="2"/>
      <c r="AL107" s="2"/>
      <c r="AM107" s="2"/>
      <c r="AN107" s="2"/>
      <c r="AO107" s="2"/>
      <c r="AQ107" s="2"/>
      <c r="AR107" s="2"/>
      <c r="AS107" s="2"/>
      <c r="AT107" s="2"/>
      <c r="AU107" s="2"/>
    </row>
    <row r="108" spans="1:47" x14ac:dyDescent="0.3">
      <c r="A108" s="1" t="s">
        <v>260</v>
      </c>
      <c r="B108" s="1" t="s">
        <v>261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E108" s="2"/>
      <c r="AF108" s="2"/>
      <c r="AG108" s="2"/>
      <c r="AH108" s="2"/>
      <c r="AI108" s="2"/>
      <c r="AK108" s="2"/>
      <c r="AL108" s="2"/>
      <c r="AM108" s="2"/>
      <c r="AN108" s="2"/>
      <c r="AO108" s="2"/>
      <c r="AQ108" s="2"/>
      <c r="AR108" s="2"/>
      <c r="AS108" s="2"/>
      <c r="AT108" s="2"/>
      <c r="AU108" s="2"/>
    </row>
    <row r="109" spans="1:47" x14ac:dyDescent="0.3">
      <c r="A109" s="1" t="s">
        <v>262</v>
      </c>
      <c r="B109" s="1" t="s">
        <v>263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E109" s="2"/>
      <c r="AF109" s="2"/>
      <c r="AG109" s="2"/>
      <c r="AH109" s="2"/>
      <c r="AI109" s="2"/>
      <c r="AK109" s="2"/>
      <c r="AL109" s="2"/>
      <c r="AM109" s="2"/>
      <c r="AN109" s="2"/>
      <c r="AO109" s="2"/>
      <c r="AQ109" s="2"/>
      <c r="AR109" s="2"/>
      <c r="AS109" s="2"/>
      <c r="AT109" s="2"/>
      <c r="AU109" s="2"/>
    </row>
    <row r="110" spans="1:47" x14ac:dyDescent="0.3">
      <c r="A110" s="1" t="s">
        <v>264</v>
      </c>
      <c r="B110" s="1" t="s">
        <v>265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E110" s="2"/>
      <c r="AF110" s="2"/>
      <c r="AG110" s="2"/>
      <c r="AH110" s="2"/>
      <c r="AI110" s="2"/>
      <c r="AK110" s="2"/>
      <c r="AL110" s="2"/>
      <c r="AM110" s="2"/>
      <c r="AN110" s="2"/>
      <c r="AO110" s="2"/>
      <c r="AQ110" s="2"/>
      <c r="AR110" s="2"/>
      <c r="AS110" s="2"/>
      <c r="AT110" s="2"/>
      <c r="AU110" s="2"/>
    </row>
    <row r="111" spans="1:47" x14ac:dyDescent="0.3">
      <c r="A111" s="1" t="s">
        <v>266</v>
      </c>
      <c r="B111" s="1" t="s">
        <v>267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E111" s="2"/>
      <c r="AF111" s="2"/>
      <c r="AG111" s="2"/>
      <c r="AH111" s="2"/>
      <c r="AI111" s="2"/>
      <c r="AK111" s="2"/>
      <c r="AL111" s="2"/>
      <c r="AM111" s="2"/>
      <c r="AN111" s="2"/>
      <c r="AO111" s="2"/>
      <c r="AQ111" s="2"/>
      <c r="AR111" s="2"/>
      <c r="AS111" s="2"/>
      <c r="AT111" s="2"/>
      <c r="AU111" s="2"/>
    </row>
    <row r="112" spans="1:47" x14ac:dyDescent="0.3">
      <c r="A112" s="1" t="s">
        <v>268</v>
      </c>
      <c r="B112" s="1" t="s">
        <v>269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E112" s="2"/>
      <c r="AF112" s="2"/>
      <c r="AG112" s="2"/>
      <c r="AH112" s="2"/>
      <c r="AI112" s="2"/>
      <c r="AK112" s="2"/>
      <c r="AL112" s="2"/>
      <c r="AM112" s="2"/>
      <c r="AN112" s="2"/>
      <c r="AO112" s="2"/>
      <c r="AQ112" s="2"/>
      <c r="AR112" s="2"/>
      <c r="AS112" s="2"/>
      <c r="AT112" s="2"/>
      <c r="AU112" s="2"/>
    </row>
    <row r="113" spans="1:47" x14ac:dyDescent="0.3">
      <c r="A113" s="1" t="s">
        <v>270</v>
      </c>
      <c r="B113" s="1" t="s">
        <v>271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E113" s="2"/>
      <c r="AF113" s="2"/>
      <c r="AG113" s="2"/>
      <c r="AH113" s="2"/>
      <c r="AI113" s="2"/>
      <c r="AK113" s="2"/>
      <c r="AL113" s="2"/>
      <c r="AM113" s="2"/>
      <c r="AN113" s="2"/>
      <c r="AO113" s="2"/>
      <c r="AQ113" s="2"/>
      <c r="AR113" s="2"/>
      <c r="AS113" s="2"/>
      <c r="AT113" s="2"/>
      <c r="AU113" s="2"/>
    </row>
    <row r="114" spans="1:47" x14ac:dyDescent="0.3">
      <c r="A114" s="1" t="s">
        <v>272</v>
      </c>
      <c r="B114" s="1" t="s">
        <v>273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E114" s="2"/>
      <c r="AF114" s="2"/>
      <c r="AG114" s="2"/>
      <c r="AH114" s="2"/>
      <c r="AI114" s="2"/>
      <c r="AK114" s="2"/>
      <c r="AL114" s="2"/>
      <c r="AM114" s="2"/>
      <c r="AN114" s="2"/>
      <c r="AO114" s="2"/>
      <c r="AQ114" s="2"/>
      <c r="AR114" s="2"/>
      <c r="AS114" s="2"/>
      <c r="AT114" s="2"/>
      <c r="AU114" s="2"/>
    </row>
    <row r="115" spans="1:47" x14ac:dyDescent="0.3">
      <c r="A115" s="1" t="s">
        <v>274</v>
      </c>
      <c r="B115" s="1" t="s">
        <v>275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E115" s="2"/>
      <c r="AF115" s="2"/>
      <c r="AG115" s="2"/>
      <c r="AH115" s="2"/>
      <c r="AI115" s="2"/>
      <c r="AK115" s="2"/>
      <c r="AL115" s="2"/>
      <c r="AM115" s="2"/>
      <c r="AN115" s="2"/>
      <c r="AO115" s="2"/>
      <c r="AQ115" s="2"/>
      <c r="AR115" s="2"/>
      <c r="AS115" s="2"/>
      <c r="AT115" s="2"/>
      <c r="AU115" s="2"/>
    </row>
    <row r="116" spans="1:47" x14ac:dyDescent="0.3">
      <c r="A116" s="1" t="s">
        <v>276</v>
      </c>
      <c r="B116" s="1" t="s">
        <v>277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E116" s="2"/>
      <c r="AF116" s="2"/>
      <c r="AG116" s="2"/>
      <c r="AH116" s="2"/>
      <c r="AI116" s="2"/>
      <c r="AK116" s="2"/>
      <c r="AL116" s="2"/>
      <c r="AM116" s="2"/>
      <c r="AN116" s="2"/>
      <c r="AO116" s="2"/>
      <c r="AQ116" s="2"/>
      <c r="AR116" s="2"/>
      <c r="AS116" s="2"/>
      <c r="AT116" s="2"/>
      <c r="AU116" s="2"/>
    </row>
    <row r="117" spans="1:47" x14ac:dyDescent="0.3">
      <c r="A117" s="1" t="s">
        <v>278</v>
      </c>
      <c r="B117" s="1" t="s">
        <v>279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E117" s="2"/>
      <c r="AF117" s="2"/>
      <c r="AG117" s="2"/>
      <c r="AH117" s="2"/>
      <c r="AI117" s="2"/>
      <c r="AK117" s="2"/>
      <c r="AL117" s="2"/>
      <c r="AM117" s="2"/>
      <c r="AN117" s="2"/>
      <c r="AO117" s="2"/>
      <c r="AQ117" s="2"/>
      <c r="AR117" s="2"/>
      <c r="AS117" s="2"/>
      <c r="AT117" s="2"/>
      <c r="AU117" s="2"/>
    </row>
    <row r="118" spans="1:47" x14ac:dyDescent="0.3">
      <c r="A118" s="1" t="s">
        <v>280</v>
      </c>
      <c r="B118" s="1" t="s">
        <v>281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E118" s="2"/>
      <c r="AF118" s="2"/>
      <c r="AG118" s="2"/>
      <c r="AH118" s="2"/>
      <c r="AI118" s="2"/>
      <c r="AK118" s="2"/>
      <c r="AL118" s="2"/>
      <c r="AM118" s="2"/>
      <c r="AN118" s="2"/>
      <c r="AO118" s="2"/>
      <c r="AQ118" s="2"/>
      <c r="AR118" s="2"/>
      <c r="AS118" s="2"/>
      <c r="AT118" s="2"/>
      <c r="AU118" s="2"/>
    </row>
    <row r="119" spans="1:47" x14ac:dyDescent="0.3">
      <c r="A119" s="1" t="s">
        <v>282</v>
      </c>
      <c r="B119" s="1" t="s">
        <v>283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E119" s="2"/>
      <c r="AF119" s="2"/>
      <c r="AG119" s="2"/>
      <c r="AH119" s="2"/>
      <c r="AI119" s="2"/>
      <c r="AK119" s="2"/>
      <c r="AL119" s="2"/>
      <c r="AM119" s="2"/>
      <c r="AN119" s="2"/>
      <c r="AO119" s="2"/>
      <c r="AQ119" s="2"/>
      <c r="AR119" s="2"/>
      <c r="AS119" s="2"/>
      <c r="AT119" s="2"/>
      <c r="AU119" s="2"/>
    </row>
    <row r="120" spans="1:47" x14ac:dyDescent="0.3">
      <c r="A120" s="1" t="s">
        <v>284</v>
      </c>
      <c r="B120" s="1" t="s">
        <v>285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E120" s="2"/>
      <c r="AF120" s="2"/>
      <c r="AG120" s="2"/>
      <c r="AH120" s="2"/>
      <c r="AI120" s="2"/>
      <c r="AK120" s="2"/>
      <c r="AL120" s="2"/>
      <c r="AM120" s="2"/>
      <c r="AN120" s="2"/>
      <c r="AO120" s="2"/>
      <c r="AQ120" s="2"/>
      <c r="AR120" s="2"/>
      <c r="AS120" s="2"/>
      <c r="AT120" s="2"/>
      <c r="AU120" s="2"/>
    </row>
    <row r="121" spans="1:47" x14ac:dyDescent="0.3">
      <c r="A121" s="1" t="s">
        <v>286</v>
      </c>
      <c r="B121" s="1" t="s">
        <v>287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E121" s="2"/>
      <c r="AF121" s="2"/>
      <c r="AG121" s="2"/>
      <c r="AH121" s="2"/>
      <c r="AI121" s="2"/>
      <c r="AK121" s="2"/>
      <c r="AL121" s="2"/>
      <c r="AM121" s="2"/>
      <c r="AN121" s="2"/>
      <c r="AO121" s="2"/>
      <c r="AQ121" s="2"/>
      <c r="AR121" s="2"/>
      <c r="AS121" s="2"/>
      <c r="AT121" s="2"/>
      <c r="AU121" s="2"/>
    </row>
    <row r="122" spans="1:47" x14ac:dyDescent="0.3">
      <c r="A122" s="1" t="s">
        <v>288</v>
      </c>
      <c r="B122" s="1" t="s">
        <v>289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E122" s="2"/>
      <c r="AF122" s="2"/>
      <c r="AG122" s="2"/>
      <c r="AH122" s="2"/>
      <c r="AI122" s="2"/>
      <c r="AK122" s="2"/>
      <c r="AL122" s="2"/>
      <c r="AM122" s="2"/>
      <c r="AN122" s="2"/>
      <c r="AO122" s="2"/>
      <c r="AQ122" s="2"/>
      <c r="AR122" s="2"/>
      <c r="AS122" s="2"/>
      <c r="AT122" s="2"/>
      <c r="AU122" s="2"/>
    </row>
    <row r="123" spans="1:47" x14ac:dyDescent="0.3">
      <c r="A123" s="1" t="s">
        <v>290</v>
      </c>
      <c r="B123" s="1" t="s">
        <v>291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E123" s="2"/>
      <c r="AF123" s="2"/>
      <c r="AG123" s="2"/>
      <c r="AH123" s="2"/>
      <c r="AI123" s="2"/>
      <c r="AK123" s="2"/>
      <c r="AL123" s="2"/>
      <c r="AM123" s="2"/>
      <c r="AN123" s="2"/>
      <c r="AO123" s="2"/>
      <c r="AQ123" s="2"/>
      <c r="AR123" s="2"/>
      <c r="AS123" s="2"/>
      <c r="AT123" s="2"/>
      <c r="AU123" s="2"/>
    </row>
    <row r="124" spans="1:47" x14ac:dyDescent="0.3">
      <c r="A124" s="1" t="s">
        <v>292</v>
      </c>
      <c r="B124" s="1" t="s">
        <v>293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E124" s="2"/>
      <c r="AF124" s="2"/>
      <c r="AG124" s="2"/>
      <c r="AH124" s="2"/>
      <c r="AI124" s="2"/>
      <c r="AK124" s="2"/>
      <c r="AL124" s="2"/>
      <c r="AM124" s="2"/>
      <c r="AN124" s="2"/>
      <c r="AO124" s="2"/>
      <c r="AQ124" s="2"/>
      <c r="AR124" s="2"/>
      <c r="AS124" s="2"/>
      <c r="AT124" s="2"/>
      <c r="AU124" s="2"/>
    </row>
    <row r="125" spans="1:47" x14ac:dyDescent="0.3">
      <c r="A125" s="1" t="s">
        <v>294</v>
      </c>
      <c r="B125" s="1" t="s">
        <v>295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E125" s="2"/>
      <c r="AF125" s="2"/>
      <c r="AG125" s="2"/>
      <c r="AH125" s="2"/>
      <c r="AI125" s="2"/>
      <c r="AK125" s="2"/>
      <c r="AL125" s="2"/>
      <c r="AM125" s="2"/>
      <c r="AN125" s="2"/>
      <c r="AO125" s="2"/>
      <c r="AQ125" s="2"/>
      <c r="AR125" s="2"/>
      <c r="AS125" s="2"/>
      <c r="AT125" s="2"/>
      <c r="AU125" s="2"/>
    </row>
    <row r="126" spans="1:47" x14ac:dyDescent="0.3">
      <c r="A126" s="1" t="s">
        <v>296</v>
      </c>
      <c r="B126" s="1" t="s">
        <v>297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E126" s="2"/>
      <c r="AF126" s="2"/>
      <c r="AG126" s="2"/>
      <c r="AH126" s="2"/>
      <c r="AI126" s="2"/>
      <c r="AK126" s="2"/>
      <c r="AL126" s="2"/>
      <c r="AM126" s="2"/>
      <c r="AN126" s="2"/>
      <c r="AO126" s="2"/>
      <c r="AQ126" s="2"/>
      <c r="AR126" s="2"/>
      <c r="AS126" s="2"/>
      <c r="AT126" s="2"/>
      <c r="AU126" s="2"/>
    </row>
    <row r="127" spans="1:47" x14ac:dyDescent="0.3">
      <c r="A127" s="1" t="s">
        <v>298</v>
      </c>
      <c r="B127" s="1" t="s">
        <v>299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E127" s="2"/>
      <c r="AF127" s="2"/>
      <c r="AG127" s="2"/>
      <c r="AH127" s="2"/>
      <c r="AI127" s="2"/>
      <c r="AK127" s="2"/>
      <c r="AL127" s="2"/>
      <c r="AM127" s="2"/>
      <c r="AN127" s="2"/>
      <c r="AO127" s="2"/>
      <c r="AQ127" s="2"/>
      <c r="AR127" s="2"/>
      <c r="AS127" s="2"/>
      <c r="AT127" s="2"/>
      <c r="AU127" s="2"/>
    </row>
    <row r="128" spans="1:47" x14ac:dyDescent="0.3">
      <c r="A128" s="1" t="s">
        <v>300</v>
      </c>
      <c r="B128" s="1" t="s">
        <v>301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E128" s="2"/>
      <c r="AF128" s="2"/>
      <c r="AG128" s="2"/>
      <c r="AH128" s="2"/>
      <c r="AI128" s="2"/>
      <c r="AK128" s="2"/>
      <c r="AL128" s="2"/>
      <c r="AM128" s="2"/>
      <c r="AN128" s="2"/>
      <c r="AO128" s="2"/>
      <c r="AQ128" s="2"/>
      <c r="AR128" s="2"/>
      <c r="AS128" s="2"/>
      <c r="AT128" s="2"/>
      <c r="AU128" s="2"/>
    </row>
    <row r="129" spans="1:47" x14ac:dyDescent="0.3">
      <c r="A129" s="1" t="s">
        <v>302</v>
      </c>
      <c r="B129" s="1" t="s">
        <v>303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E129" s="2"/>
      <c r="AF129" s="2"/>
      <c r="AG129" s="2"/>
      <c r="AH129" s="2"/>
      <c r="AI129" s="2"/>
      <c r="AK129" s="2"/>
      <c r="AL129" s="2"/>
      <c r="AM129" s="2"/>
      <c r="AN129" s="2"/>
      <c r="AO129" s="2"/>
      <c r="AQ129" s="2"/>
      <c r="AR129" s="2"/>
      <c r="AS129" s="2"/>
      <c r="AT129" s="2"/>
      <c r="AU129" s="2"/>
    </row>
    <row r="130" spans="1:47" x14ac:dyDescent="0.3">
      <c r="A130" s="1" t="s">
        <v>304</v>
      </c>
      <c r="B130" s="1" t="s">
        <v>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E130" s="2"/>
      <c r="AF130" s="2"/>
      <c r="AG130" s="2"/>
      <c r="AH130" s="2"/>
      <c r="AI130" s="2"/>
      <c r="AK130" s="2"/>
      <c r="AL130" s="2"/>
      <c r="AM130" s="2"/>
      <c r="AN130" s="2"/>
      <c r="AO130" s="2"/>
      <c r="AQ130" s="2"/>
      <c r="AR130" s="2"/>
      <c r="AS130" s="2"/>
      <c r="AT130" s="2"/>
      <c r="AU130" s="2"/>
    </row>
    <row r="131" spans="1:47" x14ac:dyDescent="0.3">
      <c r="A131" s="1" t="s">
        <v>306</v>
      </c>
      <c r="B131" s="1" t="s">
        <v>307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E131" s="2"/>
      <c r="AF131" s="2"/>
      <c r="AG131" s="2"/>
      <c r="AH131" s="2"/>
      <c r="AI131" s="2"/>
      <c r="AK131" s="2"/>
      <c r="AL131" s="2"/>
      <c r="AM131" s="2"/>
      <c r="AN131" s="2"/>
      <c r="AO131" s="2"/>
      <c r="AQ131" s="2"/>
      <c r="AR131" s="2"/>
      <c r="AS131" s="2"/>
      <c r="AT131" s="2"/>
      <c r="AU131" s="2"/>
    </row>
    <row r="132" spans="1:47" x14ac:dyDescent="0.3">
      <c r="A132" s="1" t="s">
        <v>308</v>
      </c>
      <c r="B132" s="1" t="s">
        <v>309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E132" s="2"/>
      <c r="AF132" s="2"/>
      <c r="AG132" s="2"/>
      <c r="AH132" s="2"/>
      <c r="AI132" s="2"/>
      <c r="AK132" s="2"/>
      <c r="AL132" s="2"/>
      <c r="AM132" s="2"/>
      <c r="AN132" s="2"/>
      <c r="AO132" s="2"/>
      <c r="AQ132" s="2"/>
      <c r="AR132" s="2"/>
      <c r="AS132" s="2"/>
      <c r="AT132" s="2"/>
      <c r="AU132" s="2"/>
    </row>
    <row r="133" spans="1:47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/>
      <c r="AF133" s="2"/>
      <c r="AG133" s="2"/>
      <c r="AH133" s="2"/>
      <c r="AI133" s="2"/>
      <c r="AK133" s="2"/>
      <c r="AL133" s="2"/>
      <c r="AM133" s="2"/>
      <c r="AN133" s="2"/>
      <c r="AO133" s="2"/>
      <c r="AQ133" s="2"/>
      <c r="AR133" s="2"/>
      <c r="AS133" s="2"/>
      <c r="AT133" s="2"/>
      <c r="AU133" s="2"/>
    </row>
    <row r="136" spans="1:47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47" x14ac:dyDescent="0.3">
      <c r="A137" s="1" t="s">
        <v>312</v>
      </c>
    </row>
    <row r="138" spans="1:47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47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47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47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hyperlinks>
    <hyperlink ref="A1" location="INDEX!A1" display="Back" xr:uid="{068C7B31-B456-4823-A3CC-B2A92D0C7545}"/>
  </hyperlink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2A36B-18CB-451D-8705-5E8D5C62D971}">
  <sheetPr>
    <tabColor theme="8" tint="0.59999389629810485"/>
  </sheetPr>
  <dimension ref="A1:BT142"/>
  <sheetViews>
    <sheetView zoomScale="70" zoomScaleNormal="7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T69" sqref="BT69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364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/>
      <c r="AB6" s="2"/>
      <c r="AC6" s="2"/>
      <c r="AE6" s="2">
        <f>AVERAGE($C6:$I6)</f>
        <v>0</v>
      </c>
      <c r="AF6" s="2">
        <f>AVERAGE($J6:$R6)</f>
        <v>0</v>
      </c>
      <c r="AG6" s="2">
        <f>AVERAGE($S6:$V6)</f>
        <v>0</v>
      </c>
      <c r="AH6" s="2">
        <f>AVERAGE($W6:$Y6)</f>
        <v>0</v>
      </c>
      <c r="AI6" s="2">
        <f>AVERAGE($Z6:$AC6)</f>
        <v>0</v>
      </c>
      <c r="AK6" s="2">
        <f>STDEV($C6:$I6)</f>
        <v>0</v>
      </c>
      <c r="AL6" s="2">
        <f>STDEV($J6:$R6)</f>
        <v>0</v>
      </c>
      <c r="AM6" s="2">
        <f>STDEV($S6:$V6)</f>
        <v>0</v>
      </c>
      <c r="AN6" s="2">
        <f>STDEV($W6:$Y6)</f>
        <v>0</v>
      </c>
      <c r="AO6" s="2" t="e">
        <f>STDEV($Z6:$AC6)</f>
        <v>#DIV/0!</v>
      </c>
      <c r="AQ6" s="1" t="s">
        <v>57</v>
      </c>
      <c r="AR6" s="2">
        <f>'X01'!B3/SUM('X01'!$B3:$AB3)*C6</f>
        <v>0</v>
      </c>
      <c r="AS6" s="2">
        <f>'X01'!C3/SUM('X01'!$B3:$AB3)*D6</f>
        <v>0</v>
      </c>
      <c r="AT6" s="2">
        <f>'X01'!D3/SUM('X01'!$B3:$AB3)*E6</f>
        <v>0</v>
      </c>
      <c r="AU6" s="2">
        <f>'X01'!E3/SUM('X01'!$B3:$AB3)*F6</f>
        <v>0</v>
      </c>
      <c r="AV6" s="2">
        <f>'X01'!F3/SUM('X01'!$B3:$AB3)*G6</f>
        <v>0</v>
      </c>
      <c r="AW6" s="2">
        <f>'X01'!G3/SUM('X01'!$B3:$AB3)*H6</f>
        <v>0</v>
      </c>
      <c r="AX6" s="2">
        <f>'X01'!H3/SUM('X01'!$B3:$AB3)*I6</f>
        <v>0</v>
      </c>
      <c r="AY6" s="2">
        <f>'X01'!I3/SUM('X01'!$B3:$AB3)*J6</f>
        <v>0</v>
      </c>
      <c r="AZ6" s="2">
        <f>'X01'!J3/SUM('X01'!$B3:$AB3)*K6</f>
        <v>0</v>
      </c>
      <c r="BA6" s="2">
        <f>'X01'!K3/SUM('X01'!$B3:$AB3)*L6</f>
        <v>0</v>
      </c>
      <c r="BB6" s="2">
        <f>'X01'!L3/SUM('X01'!$B3:$AB3)*M6</f>
        <v>0</v>
      </c>
      <c r="BC6" s="2">
        <f>'X01'!M3/SUM('X01'!$B3:$AB3)*N6</f>
        <v>0</v>
      </c>
      <c r="BD6" s="2">
        <f>'X01'!N3/SUM('X01'!$B3:$AB3)*O6</f>
        <v>0</v>
      </c>
      <c r="BE6" s="2">
        <f>'X01'!O3/SUM('X01'!$B3:$AB3)*P6</f>
        <v>0</v>
      </c>
      <c r="BF6" s="2">
        <f>'X01'!P3/SUM('X01'!$B3:$AB3)*Q6</f>
        <v>0</v>
      </c>
      <c r="BG6" s="2">
        <f>'X01'!Q3/SUM('X01'!$B3:$AB3)*R6</f>
        <v>0</v>
      </c>
      <c r="BH6" s="2">
        <f>'X01'!R3/SUM('X01'!$B3:$AB3)*S6</f>
        <v>0</v>
      </c>
      <c r="BI6" s="2">
        <f>'X01'!S3/SUM('X01'!$B3:$AB3)*T6</f>
        <v>0</v>
      </c>
      <c r="BJ6" s="2">
        <f>'X01'!T3/SUM('X01'!$B3:$AB3)*U6</f>
        <v>0</v>
      </c>
      <c r="BK6" s="2">
        <f>'X01'!U3/SUM('X01'!$B3:$AB3)*V6</f>
        <v>0</v>
      </c>
      <c r="BL6" s="2">
        <f>'X01'!V3/SUM('X01'!$B3:$AB3)*W6</f>
        <v>0</v>
      </c>
      <c r="BM6" s="2">
        <f>'X01'!W3/SUM('X01'!$B3:$AB3)*X6</f>
        <v>0</v>
      </c>
      <c r="BN6" s="2">
        <f>'X01'!X3/SUM('X01'!$B3:$AB3)*Y6</f>
        <v>0</v>
      </c>
      <c r="BO6" s="2">
        <f>'X01'!Y3/SUM('X01'!$B3:$AB3)*Z6</f>
        <v>0</v>
      </c>
      <c r="BP6" s="2">
        <f>'X01'!Z3/SUM('X01'!$B3:$AB3)*AA6</f>
        <v>0</v>
      </c>
      <c r="BQ6" s="2">
        <f>'X01'!AA3/SUM('X01'!$B3:$AB3)*AB6</f>
        <v>0</v>
      </c>
      <c r="BR6" s="2">
        <f>'X01'!AB3/SUM('X01'!$B3:$AB3)*AC6</f>
        <v>0</v>
      </c>
      <c r="BT6" s="9">
        <f>SUM(AR6:BR6)</f>
        <v>0</v>
      </c>
    </row>
    <row r="7" spans="1:72" x14ac:dyDescent="0.3">
      <c r="A7" s="1" t="s">
        <v>58</v>
      </c>
      <c r="B7" s="1" t="s">
        <v>59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/>
      <c r="AB7" s="2"/>
      <c r="AC7" s="2"/>
      <c r="AE7" s="2">
        <f t="shared" ref="AE7:AE70" si="0">AVERAGE($C7:$I7)</f>
        <v>0</v>
      </c>
      <c r="AF7" s="2">
        <f t="shared" ref="AF7:AF70" si="1">AVERAGE($J7:$R7)</f>
        <v>0</v>
      </c>
      <c r="AG7" s="2">
        <f t="shared" ref="AG7:AG70" si="2">AVERAGE($S7:$V7)</f>
        <v>0</v>
      </c>
      <c r="AH7" s="2">
        <f t="shared" ref="AH7:AH70" si="3">AVERAGE($W7:$Y7)</f>
        <v>0</v>
      </c>
      <c r="AI7" s="2">
        <f t="shared" ref="AI7:AI70" si="4">AVERAGE($Z7:$AC7)</f>
        <v>0</v>
      </c>
      <c r="AK7" s="2">
        <f t="shared" ref="AK7:AK70" si="5">STDEV($C7:$I7)</f>
        <v>0</v>
      </c>
      <c r="AL7" s="2">
        <f t="shared" ref="AL7:AL70" si="6">STDEV($J7:$R7)</f>
        <v>0</v>
      </c>
      <c r="AM7" s="2">
        <f t="shared" ref="AM7:AM70" si="7">STDEV($S7:$V7)</f>
        <v>0</v>
      </c>
      <c r="AN7" s="2">
        <f t="shared" ref="AN7:AN70" si="8">STDEV($W7:$Y7)</f>
        <v>0</v>
      </c>
      <c r="AO7" s="2" t="e">
        <f t="shared" ref="AO7:AO70" si="9">STDEV($Z7:$AC7)</f>
        <v>#DIV/0!</v>
      </c>
      <c r="AQ7" s="1" t="s">
        <v>59</v>
      </c>
      <c r="AR7" s="2">
        <f>'X01'!B4/SUM('X01'!$B4:$AB4)*C7</f>
        <v>0</v>
      </c>
      <c r="AS7" s="2">
        <f>'X01'!C4/SUM('X01'!$B4:$AB4)*D7</f>
        <v>0</v>
      </c>
      <c r="AT7" s="2">
        <f>'X01'!D4/SUM('X01'!$B4:$AB4)*E7</f>
        <v>0</v>
      </c>
      <c r="AU7" s="2">
        <f>'X01'!E4/SUM('X01'!$B4:$AB4)*F7</f>
        <v>0</v>
      </c>
      <c r="AV7" s="2">
        <f>'X01'!F4/SUM('X01'!$B4:$AB4)*G7</f>
        <v>0</v>
      </c>
      <c r="AW7" s="2">
        <f>'X01'!G4/SUM('X01'!$B4:$AB4)*H7</f>
        <v>0</v>
      </c>
      <c r="AX7" s="2">
        <f>'X01'!H4/SUM('X01'!$B4:$AB4)*I7</f>
        <v>0</v>
      </c>
      <c r="AY7" s="2">
        <f>'X01'!I4/SUM('X01'!$B4:$AB4)*J7</f>
        <v>0</v>
      </c>
      <c r="AZ7" s="2">
        <f>'X01'!J4/SUM('X01'!$B4:$AB4)*K7</f>
        <v>0</v>
      </c>
      <c r="BA7" s="2">
        <f>'X01'!K4/SUM('X01'!$B4:$AB4)*L7</f>
        <v>0</v>
      </c>
      <c r="BB7" s="2">
        <f>'X01'!L4/SUM('X01'!$B4:$AB4)*M7</f>
        <v>0</v>
      </c>
      <c r="BC7" s="2">
        <f>'X01'!M4/SUM('X01'!$B4:$AB4)*N7</f>
        <v>0</v>
      </c>
      <c r="BD7" s="2">
        <f>'X01'!N4/SUM('X01'!$B4:$AB4)*O7</f>
        <v>0</v>
      </c>
      <c r="BE7" s="2">
        <f>'X01'!O4/SUM('X01'!$B4:$AB4)*P7</f>
        <v>0</v>
      </c>
      <c r="BF7" s="2">
        <f>'X01'!P4/SUM('X01'!$B4:$AB4)*Q7</f>
        <v>0</v>
      </c>
      <c r="BG7" s="2">
        <f>'X01'!Q4/SUM('X01'!$B4:$AB4)*R7</f>
        <v>0</v>
      </c>
      <c r="BH7" s="2">
        <f>'X01'!R4/SUM('X01'!$B4:$AB4)*S7</f>
        <v>0</v>
      </c>
      <c r="BI7" s="2">
        <f>'X01'!S4/SUM('X01'!$B4:$AB4)*T7</f>
        <v>0</v>
      </c>
      <c r="BJ7" s="2">
        <f>'X01'!T4/SUM('X01'!$B4:$AB4)*U7</f>
        <v>0</v>
      </c>
      <c r="BK7" s="2">
        <f>'X01'!U4/SUM('X01'!$B4:$AB4)*V7</f>
        <v>0</v>
      </c>
      <c r="BL7" s="2">
        <f>'X01'!V4/SUM('X01'!$B4:$AB4)*W7</f>
        <v>0</v>
      </c>
      <c r="BM7" s="2">
        <f>'X01'!W4/SUM('X01'!$B4:$AB4)*X7</f>
        <v>0</v>
      </c>
      <c r="BN7" s="2">
        <f>'X01'!X4/SUM('X01'!$B4:$AB4)*Y7</f>
        <v>0</v>
      </c>
      <c r="BO7" s="2">
        <f>'X01'!Y4/SUM('X01'!$B4:$AB4)*Z7</f>
        <v>0</v>
      </c>
      <c r="BP7" s="2">
        <f>'X01'!Z4/SUM('X01'!$B4:$AB4)*AA7</f>
        <v>0</v>
      </c>
      <c r="BQ7" s="2">
        <f>'X01'!AA4/SUM('X01'!$B4:$AB4)*AB7</f>
        <v>0</v>
      </c>
      <c r="BR7" s="2">
        <f>'X01'!AB4/SUM('X01'!$B4:$AB4)*AC7</f>
        <v>0</v>
      </c>
      <c r="BT7" s="9">
        <f t="shared" ref="BT7:BT70" si="10">SUM(AR7:BR7)</f>
        <v>0</v>
      </c>
    </row>
    <row r="8" spans="1:72" x14ac:dyDescent="0.3">
      <c r="A8" s="1" t="s">
        <v>60</v>
      </c>
      <c r="B8" s="1" t="s">
        <v>61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/>
      <c r="AB8" s="2"/>
      <c r="AC8" s="2"/>
      <c r="AE8" s="2">
        <f t="shared" si="0"/>
        <v>0</v>
      </c>
      <c r="AF8" s="2">
        <f t="shared" si="1"/>
        <v>0</v>
      </c>
      <c r="AG8" s="2">
        <f t="shared" si="2"/>
        <v>0</v>
      </c>
      <c r="AH8" s="2">
        <f t="shared" si="3"/>
        <v>0</v>
      </c>
      <c r="AI8" s="2">
        <f t="shared" si="4"/>
        <v>0</v>
      </c>
      <c r="AK8" s="2">
        <f t="shared" si="5"/>
        <v>0</v>
      </c>
      <c r="AL8" s="2">
        <f t="shared" si="6"/>
        <v>0</v>
      </c>
      <c r="AM8" s="2">
        <f t="shared" si="7"/>
        <v>0</v>
      </c>
      <c r="AN8" s="2">
        <f t="shared" si="8"/>
        <v>0</v>
      </c>
      <c r="AO8" s="2" t="e">
        <f t="shared" si="9"/>
        <v>#DIV/0!</v>
      </c>
      <c r="AQ8" s="1" t="s">
        <v>61</v>
      </c>
      <c r="AR8" s="2">
        <f>'X01'!B5/SUM('X01'!$B5:$AB5)*C8</f>
        <v>0</v>
      </c>
      <c r="AS8" s="2">
        <f>'X01'!C5/SUM('X01'!$B5:$AB5)*D8</f>
        <v>0</v>
      </c>
      <c r="AT8" s="2">
        <f>'X01'!D5/SUM('X01'!$B5:$AB5)*E8</f>
        <v>0</v>
      </c>
      <c r="AU8" s="2">
        <f>'X01'!E5/SUM('X01'!$B5:$AB5)*F8</f>
        <v>0</v>
      </c>
      <c r="AV8" s="2">
        <f>'X01'!F5/SUM('X01'!$B5:$AB5)*G8</f>
        <v>0</v>
      </c>
      <c r="AW8" s="2">
        <f>'X01'!G5/SUM('X01'!$B5:$AB5)*H8</f>
        <v>0</v>
      </c>
      <c r="AX8" s="2">
        <f>'X01'!H5/SUM('X01'!$B5:$AB5)*I8</f>
        <v>0</v>
      </c>
      <c r="AY8" s="2">
        <f>'X01'!I5/SUM('X01'!$B5:$AB5)*J8</f>
        <v>0</v>
      </c>
      <c r="AZ8" s="2">
        <f>'X01'!J5/SUM('X01'!$B5:$AB5)*K8</f>
        <v>0</v>
      </c>
      <c r="BA8" s="2">
        <f>'X01'!K5/SUM('X01'!$B5:$AB5)*L8</f>
        <v>0</v>
      </c>
      <c r="BB8" s="2">
        <f>'X01'!L5/SUM('X01'!$B5:$AB5)*M8</f>
        <v>0</v>
      </c>
      <c r="BC8" s="2">
        <f>'X01'!M5/SUM('X01'!$B5:$AB5)*N8</f>
        <v>0</v>
      </c>
      <c r="BD8" s="2">
        <f>'X01'!N5/SUM('X01'!$B5:$AB5)*O8</f>
        <v>0</v>
      </c>
      <c r="BE8" s="2">
        <f>'X01'!O5/SUM('X01'!$B5:$AB5)*P8</f>
        <v>0</v>
      </c>
      <c r="BF8" s="2">
        <f>'X01'!P5/SUM('X01'!$B5:$AB5)*Q8</f>
        <v>0</v>
      </c>
      <c r="BG8" s="2">
        <f>'X01'!Q5/SUM('X01'!$B5:$AB5)*R8</f>
        <v>0</v>
      </c>
      <c r="BH8" s="2">
        <f>'X01'!R5/SUM('X01'!$B5:$AB5)*S8</f>
        <v>0</v>
      </c>
      <c r="BI8" s="2">
        <f>'X01'!S5/SUM('X01'!$B5:$AB5)*T8</f>
        <v>0</v>
      </c>
      <c r="BJ8" s="2">
        <f>'X01'!T5/SUM('X01'!$B5:$AB5)*U8</f>
        <v>0</v>
      </c>
      <c r="BK8" s="2">
        <f>'X01'!U5/SUM('X01'!$B5:$AB5)*V8</f>
        <v>0</v>
      </c>
      <c r="BL8" s="2">
        <f>'X01'!V5/SUM('X01'!$B5:$AB5)*W8</f>
        <v>0</v>
      </c>
      <c r="BM8" s="2">
        <f>'X01'!W5/SUM('X01'!$B5:$AB5)*X8</f>
        <v>0</v>
      </c>
      <c r="BN8" s="2">
        <f>'X01'!X5/SUM('X01'!$B5:$AB5)*Y8</f>
        <v>0</v>
      </c>
      <c r="BO8" s="2">
        <f>'X01'!Y5/SUM('X01'!$B5:$AB5)*Z8</f>
        <v>0</v>
      </c>
      <c r="BP8" s="2">
        <f>'X01'!Z5/SUM('X01'!$B5:$AB5)*AA8</f>
        <v>0</v>
      </c>
      <c r="BQ8" s="2">
        <f>'X01'!AA5/SUM('X01'!$B5:$AB5)*AB8</f>
        <v>0</v>
      </c>
      <c r="BR8" s="2">
        <f>'X01'!AB5/SUM('X01'!$B5:$AB5)*AC8</f>
        <v>0</v>
      </c>
      <c r="BT8" s="9">
        <f t="shared" si="10"/>
        <v>0</v>
      </c>
    </row>
    <row r="9" spans="1:72" x14ac:dyDescent="0.3">
      <c r="A9" s="1" t="s">
        <v>62</v>
      </c>
      <c r="B9" s="1" t="s">
        <v>63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/>
      <c r="AB9" s="2"/>
      <c r="AC9" s="2"/>
      <c r="AE9" s="2">
        <f t="shared" si="0"/>
        <v>0</v>
      </c>
      <c r="AF9" s="2">
        <f t="shared" si="1"/>
        <v>0</v>
      </c>
      <c r="AG9" s="2">
        <f t="shared" si="2"/>
        <v>0</v>
      </c>
      <c r="AH9" s="2">
        <f t="shared" si="3"/>
        <v>0</v>
      </c>
      <c r="AI9" s="2">
        <f t="shared" si="4"/>
        <v>0</v>
      </c>
      <c r="AK9" s="2">
        <f t="shared" si="5"/>
        <v>0</v>
      </c>
      <c r="AL9" s="2">
        <f t="shared" si="6"/>
        <v>0</v>
      </c>
      <c r="AM9" s="2">
        <f t="shared" si="7"/>
        <v>0</v>
      </c>
      <c r="AN9" s="2">
        <f t="shared" si="8"/>
        <v>0</v>
      </c>
      <c r="AO9" s="2" t="e">
        <f t="shared" si="9"/>
        <v>#DIV/0!</v>
      </c>
      <c r="AQ9" s="1" t="s">
        <v>63</v>
      </c>
      <c r="AR9" s="2">
        <f>'X01'!B6/SUM('X01'!$B6:$AB6)*C9</f>
        <v>0</v>
      </c>
      <c r="AS9" s="2">
        <f>'X01'!C6/SUM('X01'!$B6:$AB6)*D9</f>
        <v>0</v>
      </c>
      <c r="AT9" s="2">
        <f>'X01'!D6/SUM('X01'!$B6:$AB6)*E9</f>
        <v>0</v>
      </c>
      <c r="AU9" s="2">
        <f>'X01'!E6/SUM('X01'!$B6:$AB6)*F9</f>
        <v>0</v>
      </c>
      <c r="AV9" s="2">
        <f>'X01'!F6/SUM('X01'!$B6:$AB6)*G9</f>
        <v>0</v>
      </c>
      <c r="AW9" s="2">
        <f>'X01'!G6/SUM('X01'!$B6:$AB6)*H9</f>
        <v>0</v>
      </c>
      <c r="AX9" s="2">
        <f>'X01'!H6/SUM('X01'!$B6:$AB6)*I9</f>
        <v>0</v>
      </c>
      <c r="AY9" s="2">
        <f>'X01'!I6/SUM('X01'!$B6:$AB6)*J9</f>
        <v>0</v>
      </c>
      <c r="AZ9" s="2">
        <f>'X01'!J6/SUM('X01'!$B6:$AB6)*K9</f>
        <v>0</v>
      </c>
      <c r="BA9" s="2">
        <f>'X01'!K6/SUM('X01'!$B6:$AB6)*L9</f>
        <v>0</v>
      </c>
      <c r="BB9" s="2">
        <f>'X01'!L6/SUM('X01'!$B6:$AB6)*M9</f>
        <v>0</v>
      </c>
      <c r="BC9" s="2">
        <f>'X01'!M6/SUM('X01'!$B6:$AB6)*N9</f>
        <v>0</v>
      </c>
      <c r="BD9" s="2">
        <f>'X01'!N6/SUM('X01'!$B6:$AB6)*O9</f>
        <v>0</v>
      </c>
      <c r="BE9" s="2">
        <f>'X01'!O6/SUM('X01'!$B6:$AB6)*P9</f>
        <v>0</v>
      </c>
      <c r="BF9" s="2">
        <f>'X01'!P6/SUM('X01'!$B6:$AB6)*Q9</f>
        <v>0</v>
      </c>
      <c r="BG9" s="2">
        <f>'X01'!Q6/SUM('X01'!$B6:$AB6)*R9</f>
        <v>0</v>
      </c>
      <c r="BH9" s="2">
        <f>'X01'!R6/SUM('X01'!$B6:$AB6)*S9</f>
        <v>0</v>
      </c>
      <c r="BI9" s="2">
        <f>'X01'!S6/SUM('X01'!$B6:$AB6)*T9</f>
        <v>0</v>
      </c>
      <c r="BJ9" s="2">
        <f>'X01'!T6/SUM('X01'!$B6:$AB6)*U9</f>
        <v>0</v>
      </c>
      <c r="BK9" s="2">
        <f>'X01'!U6/SUM('X01'!$B6:$AB6)*V9</f>
        <v>0</v>
      </c>
      <c r="BL9" s="2">
        <f>'X01'!V6/SUM('X01'!$B6:$AB6)*W9</f>
        <v>0</v>
      </c>
      <c r="BM9" s="2">
        <f>'X01'!W6/SUM('X01'!$B6:$AB6)*X9</f>
        <v>0</v>
      </c>
      <c r="BN9" s="2">
        <f>'X01'!X6/SUM('X01'!$B6:$AB6)*Y9</f>
        <v>0</v>
      </c>
      <c r="BO9" s="2">
        <f>'X01'!Y6/SUM('X01'!$B6:$AB6)*Z9</f>
        <v>0</v>
      </c>
      <c r="BP9" s="2">
        <f>'X01'!Z6/SUM('X01'!$B6:$AB6)*AA9</f>
        <v>0</v>
      </c>
      <c r="BQ9" s="2">
        <f>'X01'!AA6/SUM('X01'!$B6:$AB6)*AB9</f>
        <v>0</v>
      </c>
      <c r="BR9" s="2">
        <f>'X01'!AB6/SUM('X01'!$B6:$AB6)*AC9</f>
        <v>0</v>
      </c>
      <c r="BT9" s="9">
        <f t="shared" si="10"/>
        <v>0</v>
      </c>
    </row>
    <row r="10" spans="1:72" x14ac:dyDescent="0.3">
      <c r="A10" s="1" t="s">
        <v>64</v>
      </c>
      <c r="B10" s="1" t="s">
        <v>65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/>
      <c r="AB10" s="2"/>
      <c r="AC10" s="2"/>
      <c r="AE10" s="2">
        <f t="shared" si="0"/>
        <v>0</v>
      </c>
      <c r="AF10" s="2">
        <f t="shared" si="1"/>
        <v>0</v>
      </c>
      <c r="AG10" s="2">
        <f t="shared" si="2"/>
        <v>0</v>
      </c>
      <c r="AH10" s="2">
        <f t="shared" si="3"/>
        <v>0</v>
      </c>
      <c r="AI10" s="2">
        <f t="shared" si="4"/>
        <v>0</v>
      </c>
      <c r="AK10" s="2">
        <f t="shared" si="5"/>
        <v>0</v>
      </c>
      <c r="AL10" s="2">
        <f t="shared" si="6"/>
        <v>0</v>
      </c>
      <c r="AM10" s="2">
        <f t="shared" si="7"/>
        <v>0</v>
      </c>
      <c r="AN10" s="2">
        <f t="shared" si="8"/>
        <v>0</v>
      </c>
      <c r="AO10" s="2" t="e">
        <f t="shared" si="9"/>
        <v>#DIV/0!</v>
      </c>
      <c r="AQ10" s="1" t="s">
        <v>65</v>
      </c>
      <c r="AR10" s="2">
        <f>'X01'!B7/SUM('X01'!$B7:$AB7)*C10</f>
        <v>0</v>
      </c>
      <c r="AS10" s="2">
        <f>'X01'!C7/SUM('X01'!$B7:$AB7)*D10</f>
        <v>0</v>
      </c>
      <c r="AT10" s="2">
        <f>'X01'!D7/SUM('X01'!$B7:$AB7)*E10</f>
        <v>0</v>
      </c>
      <c r="AU10" s="2">
        <f>'X01'!E7/SUM('X01'!$B7:$AB7)*F10</f>
        <v>0</v>
      </c>
      <c r="AV10" s="2">
        <f>'X01'!F7/SUM('X01'!$B7:$AB7)*G10</f>
        <v>0</v>
      </c>
      <c r="AW10" s="2">
        <f>'X01'!G7/SUM('X01'!$B7:$AB7)*H10</f>
        <v>0</v>
      </c>
      <c r="AX10" s="2">
        <f>'X01'!H7/SUM('X01'!$B7:$AB7)*I10</f>
        <v>0</v>
      </c>
      <c r="AY10" s="2">
        <f>'X01'!I7/SUM('X01'!$B7:$AB7)*J10</f>
        <v>0</v>
      </c>
      <c r="AZ10" s="2">
        <f>'X01'!J7/SUM('X01'!$B7:$AB7)*K10</f>
        <v>0</v>
      </c>
      <c r="BA10" s="2">
        <f>'X01'!K7/SUM('X01'!$B7:$AB7)*L10</f>
        <v>0</v>
      </c>
      <c r="BB10" s="2">
        <f>'X01'!L7/SUM('X01'!$B7:$AB7)*M10</f>
        <v>0</v>
      </c>
      <c r="BC10" s="2">
        <f>'X01'!M7/SUM('X01'!$B7:$AB7)*N10</f>
        <v>0</v>
      </c>
      <c r="BD10" s="2">
        <f>'X01'!N7/SUM('X01'!$B7:$AB7)*O10</f>
        <v>0</v>
      </c>
      <c r="BE10" s="2">
        <f>'X01'!O7/SUM('X01'!$B7:$AB7)*P10</f>
        <v>0</v>
      </c>
      <c r="BF10" s="2">
        <f>'X01'!P7/SUM('X01'!$B7:$AB7)*Q10</f>
        <v>0</v>
      </c>
      <c r="BG10" s="2">
        <f>'X01'!Q7/SUM('X01'!$B7:$AB7)*R10</f>
        <v>0</v>
      </c>
      <c r="BH10" s="2">
        <f>'X01'!R7/SUM('X01'!$B7:$AB7)*S10</f>
        <v>0</v>
      </c>
      <c r="BI10" s="2">
        <f>'X01'!S7/SUM('X01'!$B7:$AB7)*T10</f>
        <v>0</v>
      </c>
      <c r="BJ10" s="2">
        <f>'X01'!T7/SUM('X01'!$B7:$AB7)*U10</f>
        <v>0</v>
      </c>
      <c r="BK10" s="2">
        <f>'X01'!U7/SUM('X01'!$B7:$AB7)*V10</f>
        <v>0</v>
      </c>
      <c r="BL10" s="2">
        <f>'X01'!V7/SUM('X01'!$B7:$AB7)*W10</f>
        <v>0</v>
      </c>
      <c r="BM10" s="2">
        <f>'X01'!W7/SUM('X01'!$B7:$AB7)*X10</f>
        <v>0</v>
      </c>
      <c r="BN10" s="2">
        <f>'X01'!X7/SUM('X01'!$B7:$AB7)*Y10</f>
        <v>0</v>
      </c>
      <c r="BO10" s="2">
        <f>'X01'!Y7/SUM('X01'!$B7:$AB7)*Z10</f>
        <v>0</v>
      </c>
      <c r="BP10" s="2">
        <f>'X01'!Z7/SUM('X01'!$B7:$AB7)*AA10</f>
        <v>0</v>
      </c>
      <c r="BQ10" s="2">
        <f>'X01'!AA7/SUM('X01'!$B7:$AB7)*AB10</f>
        <v>0</v>
      </c>
      <c r="BR10" s="2">
        <f>'X01'!AB7/SUM('X01'!$B7:$AB7)*AC10</f>
        <v>0</v>
      </c>
      <c r="BT10" s="9">
        <f t="shared" si="10"/>
        <v>0</v>
      </c>
    </row>
    <row r="11" spans="1:72" x14ac:dyDescent="0.3">
      <c r="A11" s="1" t="s">
        <v>66</v>
      </c>
      <c r="B11" s="1" t="s">
        <v>67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/>
      <c r="AB11" s="2"/>
      <c r="AC11" s="2"/>
      <c r="AE11" s="2">
        <f t="shared" si="0"/>
        <v>0</v>
      </c>
      <c r="AF11" s="2">
        <f t="shared" si="1"/>
        <v>0</v>
      </c>
      <c r="AG11" s="2">
        <f t="shared" si="2"/>
        <v>0</v>
      </c>
      <c r="AH11" s="2">
        <f t="shared" si="3"/>
        <v>0</v>
      </c>
      <c r="AI11" s="2">
        <f t="shared" si="4"/>
        <v>0</v>
      </c>
      <c r="AK11" s="2">
        <f t="shared" si="5"/>
        <v>0</v>
      </c>
      <c r="AL11" s="2">
        <f t="shared" si="6"/>
        <v>0</v>
      </c>
      <c r="AM11" s="2">
        <f t="shared" si="7"/>
        <v>0</v>
      </c>
      <c r="AN11" s="2">
        <f t="shared" si="8"/>
        <v>0</v>
      </c>
      <c r="AO11" s="2" t="e">
        <f t="shared" si="9"/>
        <v>#DIV/0!</v>
      </c>
      <c r="AQ11" s="1" t="s">
        <v>67</v>
      </c>
      <c r="AR11" s="2">
        <f>'X01'!B8/SUM('X01'!$B8:$AB8)*C11</f>
        <v>0</v>
      </c>
      <c r="AS11" s="2">
        <f>'X01'!C8/SUM('X01'!$B8:$AB8)*D11</f>
        <v>0</v>
      </c>
      <c r="AT11" s="2">
        <f>'X01'!D8/SUM('X01'!$B8:$AB8)*E11</f>
        <v>0</v>
      </c>
      <c r="AU11" s="2">
        <f>'X01'!E8/SUM('X01'!$B8:$AB8)*F11</f>
        <v>0</v>
      </c>
      <c r="AV11" s="2">
        <f>'X01'!F8/SUM('X01'!$B8:$AB8)*G11</f>
        <v>0</v>
      </c>
      <c r="AW11" s="2">
        <f>'X01'!G8/SUM('X01'!$B8:$AB8)*H11</f>
        <v>0</v>
      </c>
      <c r="AX11" s="2">
        <f>'X01'!H8/SUM('X01'!$B8:$AB8)*I11</f>
        <v>0</v>
      </c>
      <c r="AY11" s="2">
        <f>'X01'!I8/SUM('X01'!$B8:$AB8)*J11</f>
        <v>0</v>
      </c>
      <c r="AZ11" s="2">
        <f>'X01'!J8/SUM('X01'!$B8:$AB8)*K11</f>
        <v>0</v>
      </c>
      <c r="BA11" s="2">
        <f>'X01'!K8/SUM('X01'!$B8:$AB8)*L11</f>
        <v>0</v>
      </c>
      <c r="BB11" s="2">
        <f>'X01'!L8/SUM('X01'!$B8:$AB8)*M11</f>
        <v>0</v>
      </c>
      <c r="BC11" s="2">
        <f>'X01'!M8/SUM('X01'!$B8:$AB8)*N11</f>
        <v>0</v>
      </c>
      <c r="BD11" s="2">
        <f>'X01'!N8/SUM('X01'!$B8:$AB8)*O11</f>
        <v>0</v>
      </c>
      <c r="BE11" s="2">
        <f>'X01'!O8/SUM('X01'!$B8:$AB8)*P11</f>
        <v>0</v>
      </c>
      <c r="BF11" s="2">
        <f>'X01'!P8/SUM('X01'!$B8:$AB8)*Q11</f>
        <v>0</v>
      </c>
      <c r="BG11" s="2">
        <f>'X01'!Q8/SUM('X01'!$B8:$AB8)*R11</f>
        <v>0</v>
      </c>
      <c r="BH11" s="2">
        <f>'X01'!R8/SUM('X01'!$B8:$AB8)*S11</f>
        <v>0</v>
      </c>
      <c r="BI11" s="2">
        <f>'X01'!S8/SUM('X01'!$B8:$AB8)*T11</f>
        <v>0</v>
      </c>
      <c r="BJ11" s="2">
        <f>'X01'!T8/SUM('X01'!$B8:$AB8)*U11</f>
        <v>0</v>
      </c>
      <c r="BK11" s="2">
        <f>'X01'!U8/SUM('X01'!$B8:$AB8)*V11</f>
        <v>0</v>
      </c>
      <c r="BL11" s="2">
        <f>'X01'!V8/SUM('X01'!$B8:$AB8)*W11</f>
        <v>0</v>
      </c>
      <c r="BM11" s="2">
        <f>'X01'!W8/SUM('X01'!$B8:$AB8)*X11</f>
        <v>0</v>
      </c>
      <c r="BN11" s="2">
        <f>'X01'!X8/SUM('X01'!$B8:$AB8)*Y11</f>
        <v>0</v>
      </c>
      <c r="BO11" s="2">
        <f>'X01'!Y8/SUM('X01'!$B8:$AB8)*Z11</f>
        <v>0</v>
      </c>
      <c r="BP11" s="2">
        <f>'X01'!Z8/SUM('X01'!$B8:$AB8)*AA11</f>
        <v>0</v>
      </c>
      <c r="BQ11" s="2">
        <f>'X01'!AA8/SUM('X01'!$B8:$AB8)*AB11</f>
        <v>0</v>
      </c>
      <c r="BR11" s="2">
        <f>'X01'!AB8/SUM('X01'!$B8:$AB8)*AC11</f>
        <v>0</v>
      </c>
      <c r="BT11" s="9">
        <f t="shared" si="10"/>
        <v>0</v>
      </c>
    </row>
    <row r="12" spans="1:72" x14ac:dyDescent="0.3">
      <c r="A12" s="1" t="s">
        <v>68</v>
      </c>
      <c r="B12" s="1" t="s">
        <v>69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/>
      <c r="AB12" s="2"/>
      <c r="AC12" s="2"/>
      <c r="AE12" s="2">
        <f t="shared" si="0"/>
        <v>0</v>
      </c>
      <c r="AF12" s="2">
        <f t="shared" si="1"/>
        <v>0</v>
      </c>
      <c r="AG12" s="2">
        <f t="shared" si="2"/>
        <v>0</v>
      </c>
      <c r="AH12" s="2">
        <f t="shared" si="3"/>
        <v>0</v>
      </c>
      <c r="AI12" s="2">
        <f t="shared" si="4"/>
        <v>0</v>
      </c>
      <c r="AK12" s="2">
        <f t="shared" si="5"/>
        <v>0</v>
      </c>
      <c r="AL12" s="2">
        <f t="shared" si="6"/>
        <v>0</v>
      </c>
      <c r="AM12" s="2">
        <f t="shared" si="7"/>
        <v>0</v>
      </c>
      <c r="AN12" s="2">
        <f t="shared" si="8"/>
        <v>0</v>
      </c>
      <c r="AO12" s="2" t="e">
        <f t="shared" si="9"/>
        <v>#DIV/0!</v>
      </c>
      <c r="AQ12" s="1" t="s">
        <v>69</v>
      </c>
      <c r="AR12" s="2">
        <f>'X01'!B9/SUM('X01'!$B9:$AB9)*C12</f>
        <v>0</v>
      </c>
      <c r="AS12" s="2">
        <f>'X01'!C9/SUM('X01'!$B9:$AB9)*D12</f>
        <v>0</v>
      </c>
      <c r="AT12" s="2">
        <f>'X01'!D9/SUM('X01'!$B9:$AB9)*E12</f>
        <v>0</v>
      </c>
      <c r="AU12" s="2">
        <f>'X01'!E9/SUM('X01'!$B9:$AB9)*F12</f>
        <v>0</v>
      </c>
      <c r="AV12" s="2">
        <f>'X01'!F9/SUM('X01'!$B9:$AB9)*G12</f>
        <v>0</v>
      </c>
      <c r="AW12" s="2">
        <f>'X01'!G9/SUM('X01'!$B9:$AB9)*H12</f>
        <v>0</v>
      </c>
      <c r="AX12" s="2">
        <f>'X01'!H9/SUM('X01'!$B9:$AB9)*I12</f>
        <v>0</v>
      </c>
      <c r="AY12" s="2">
        <f>'X01'!I9/SUM('X01'!$B9:$AB9)*J12</f>
        <v>0</v>
      </c>
      <c r="AZ12" s="2">
        <f>'X01'!J9/SUM('X01'!$B9:$AB9)*K12</f>
        <v>0</v>
      </c>
      <c r="BA12" s="2">
        <f>'X01'!K9/SUM('X01'!$B9:$AB9)*L12</f>
        <v>0</v>
      </c>
      <c r="BB12" s="2">
        <f>'X01'!L9/SUM('X01'!$B9:$AB9)*M12</f>
        <v>0</v>
      </c>
      <c r="BC12" s="2">
        <f>'X01'!M9/SUM('X01'!$B9:$AB9)*N12</f>
        <v>0</v>
      </c>
      <c r="BD12" s="2">
        <f>'X01'!N9/SUM('X01'!$B9:$AB9)*O12</f>
        <v>0</v>
      </c>
      <c r="BE12" s="2">
        <f>'X01'!O9/SUM('X01'!$B9:$AB9)*P12</f>
        <v>0</v>
      </c>
      <c r="BF12" s="2">
        <f>'X01'!P9/SUM('X01'!$B9:$AB9)*Q12</f>
        <v>0</v>
      </c>
      <c r="BG12" s="2">
        <f>'X01'!Q9/SUM('X01'!$B9:$AB9)*R12</f>
        <v>0</v>
      </c>
      <c r="BH12" s="2">
        <f>'X01'!R9/SUM('X01'!$B9:$AB9)*S12</f>
        <v>0</v>
      </c>
      <c r="BI12" s="2">
        <f>'X01'!S9/SUM('X01'!$B9:$AB9)*T12</f>
        <v>0</v>
      </c>
      <c r="BJ12" s="2">
        <f>'X01'!T9/SUM('X01'!$B9:$AB9)*U12</f>
        <v>0</v>
      </c>
      <c r="BK12" s="2">
        <f>'X01'!U9/SUM('X01'!$B9:$AB9)*V12</f>
        <v>0</v>
      </c>
      <c r="BL12" s="2">
        <f>'X01'!V9/SUM('X01'!$B9:$AB9)*W12</f>
        <v>0</v>
      </c>
      <c r="BM12" s="2">
        <f>'X01'!W9/SUM('X01'!$B9:$AB9)*X12</f>
        <v>0</v>
      </c>
      <c r="BN12" s="2">
        <f>'X01'!X9/SUM('X01'!$B9:$AB9)*Y12</f>
        <v>0</v>
      </c>
      <c r="BO12" s="2">
        <f>'X01'!Y9/SUM('X01'!$B9:$AB9)*Z12</f>
        <v>0</v>
      </c>
      <c r="BP12" s="2">
        <f>'X01'!Z9/SUM('X01'!$B9:$AB9)*AA12</f>
        <v>0</v>
      </c>
      <c r="BQ12" s="2">
        <f>'X01'!AA9/SUM('X01'!$B9:$AB9)*AB12</f>
        <v>0</v>
      </c>
      <c r="BR12" s="2">
        <f>'X01'!AB9/SUM('X01'!$B9:$AB9)*AC12</f>
        <v>0</v>
      </c>
      <c r="BT12" s="9">
        <f t="shared" si="10"/>
        <v>0</v>
      </c>
    </row>
    <row r="13" spans="1:72" x14ac:dyDescent="0.3">
      <c r="A13" s="1" t="s">
        <v>70</v>
      </c>
      <c r="B13" s="1" t="s">
        <v>71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/>
      <c r="AB13" s="2"/>
      <c r="AC13" s="2"/>
      <c r="AE13" s="2">
        <f t="shared" si="0"/>
        <v>0</v>
      </c>
      <c r="AF13" s="2">
        <f t="shared" si="1"/>
        <v>0</v>
      </c>
      <c r="AG13" s="2">
        <f t="shared" si="2"/>
        <v>0</v>
      </c>
      <c r="AH13" s="2">
        <f t="shared" si="3"/>
        <v>0</v>
      </c>
      <c r="AI13" s="2">
        <f t="shared" si="4"/>
        <v>0</v>
      </c>
      <c r="AK13" s="2">
        <f t="shared" si="5"/>
        <v>0</v>
      </c>
      <c r="AL13" s="2">
        <f t="shared" si="6"/>
        <v>0</v>
      </c>
      <c r="AM13" s="2">
        <f t="shared" si="7"/>
        <v>0</v>
      </c>
      <c r="AN13" s="2">
        <f t="shared" si="8"/>
        <v>0</v>
      </c>
      <c r="AO13" s="2" t="e">
        <f t="shared" si="9"/>
        <v>#DIV/0!</v>
      </c>
      <c r="AQ13" s="1" t="s">
        <v>71</v>
      </c>
      <c r="AR13" s="2">
        <f>'X01'!B10/SUM('X01'!$B10:$AB10)*C13</f>
        <v>0</v>
      </c>
      <c r="AS13" s="2">
        <f>'X01'!C10/SUM('X01'!$B10:$AB10)*D13</f>
        <v>0</v>
      </c>
      <c r="AT13" s="2">
        <f>'X01'!D10/SUM('X01'!$B10:$AB10)*E13</f>
        <v>0</v>
      </c>
      <c r="AU13" s="2">
        <f>'X01'!E10/SUM('X01'!$B10:$AB10)*F13</f>
        <v>0</v>
      </c>
      <c r="AV13" s="2">
        <f>'X01'!F10/SUM('X01'!$B10:$AB10)*G13</f>
        <v>0</v>
      </c>
      <c r="AW13" s="2">
        <f>'X01'!G10/SUM('X01'!$B10:$AB10)*H13</f>
        <v>0</v>
      </c>
      <c r="AX13" s="2">
        <f>'X01'!H10/SUM('X01'!$B10:$AB10)*I13</f>
        <v>0</v>
      </c>
      <c r="AY13" s="2">
        <f>'X01'!I10/SUM('X01'!$B10:$AB10)*J13</f>
        <v>0</v>
      </c>
      <c r="AZ13" s="2">
        <f>'X01'!J10/SUM('X01'!$B10:$AB10)*K13</f>
        <v>0</v>
      </c>
      <c r="BA13" s="2">
        <f>'X01'!K10/SUM('X01'!$B10:$AB10)*L13</f>
        <v>0</v>
      </c>
      <c r="BB13" s="2">
        <f>'X01'!L10/SUM('X01'!$B10:$AB10)*M13</f>
        <v>0</v>
      </c>
      <c r="BC13" s="2">
        <f>'X01'!M10/SUM('X01'!$B10:$AB10)*N13</f>
        <v>0</v>
      </c>
      <c r="BD13" s="2">
        <f>'X01'!N10/SUM('X01'!$B10:$AB10)*O13</f>
        <v>0</v>
      </c>
      <c r="BE13" s="2">
        <f>'X01'!O10/SUM('X01'!$B10:$AB10)*P13</f>
        <v>0</v>
      </c>
      <c r="BF13" s="2">
        <f>'X01'!P10/SUM('X01'!$B10:$AB10)*Q13</f>
        <v>0</v>
      </c>
      <c r="BG13" s="2">
        <f>'X01'!Q10/SUM('X01'!$B10:$AB10)*R13</f>
        <v>0</v>
      </c>
      <c r="BH13" s="2">
        <f>'X01'!R10/SUM('X01'!$B10:$AB10)*S13</f>
        <v>0</v>
      </c>
      <c r="BI13" s="2">
        <f>'X01'!S10/SUM('X01'!$B10:$AB10)*T13</f>
        <v>0</v>
      </c>
      <c r="BJ13" s="2">
        <f>'X01'!T10/SUM('X01'!$B10:$AB10)*U13</f>
        <v>0</v>
      </c>
      <c r="BK13" s="2">
        <f>'X01'!U10/SUM('X01'!$B10:$AB10)*V13</f>
        <v>0</v>
      </c>
      <c r="BL13" s="2">
        <f>'X01'!V10/SUM('X01'!$B10:$AB10)*W13</f>
        <v>0</v>
      </c>
      <c r="BM13" s="2">
        <f>'X01'!W10/SUM('X01'!$B10:$AB10)*X13</f>
        <v>0</v>
      </c>
      <c r="BN13" s="2">
        <f>'X01'!X10/SUM('X01'!$B10:$AB10)*Y13</f>
        <v>0</v>
      </c>
      <c r="BO13" s="2">
        <f>'X01'!Y10/SUM('X01'!$B10:$AB10)*Z13</f>
        <v>0</v>
      </c>
      <c r="BP13" s="2">
        <f>'X01'!Z10/SUM('X01'!$B10:$AB10)*AA13</f>
        <v>0</v>
      </c>
      <c r="BQ13" s="2">
        <f>'X01'!AA10/SUM('X01'!$B10:$AB10)*AB13</f>
        <v>0</v>
      </c>
      <c r="BR13" s="2">
        <f>'X01'!AB10/SUM('X01'!$B10:$AB10)*AC13</f>
        <v>0</v>
      </c>
      <c r="BT13" s="9">
        <f t="shared" si="10"/>
        <v>0</v>
      </c>
    </row>
    <row r="14" spans="1:72" x14ac:dyDescent="0.3">
      <c r="A14" s="1" t="s">
        <v>72</v>
      </c>
      <c r="B14" s="1" t="s">
        <v>73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/>
      <c r="AB14" s="2"/>
      <c r="AC14" s="2"/>
      <c r="AE14" s="2">
        <f t="shared" si="0"/>
        <v>0</v>
      </c>
      <c r="AF14" s="2">
        <f t="shared" si="1"/>
        <v>0</v>
      </c>
      <c r="AG14" s="2">
        <f t="shared" si="2"/>
        <v>0</v>
      </c>
      <c r="AH14" s="2">
        <f t="shared" si="3"/>
        <v>0</v>
      </c>
      <c r="AI14" s="2">
        <f t="shared" si="4"/>
        <v>0</v>
      </c>
      <c r="AK14" s="2">
        <f t="shared" si="5"/>
        <v>0</v>
      </c>
      <c r="AL14" s="2">
        <f t="shared" si="6"/>
        <v>0</v>
      </c>
      <c r="AM14" s="2">
        <f t="shared" si="7"/>
        <v>0</v>
      </c>
      <c r="AN14" s="2">
        <f t="shared" si="8"/>
        <v>0</v>
      </c>
      <c r="AO14" s="2" t="e">
        <f t="shared" si="9"/>
        <v>#DIV/0!</v>
      </c>
      <c r="AQ14" s="1" t="s">
        <v>73</v>
      </c>
      <c r="AR14" s="2">
        <f>'X01'!B11/SUM('X01'!$B11:$AB11)*C14</f>
        <v>0</v>
      </c>
      <c r="AS14" s="2">
        <f>'X01'!C11/SUM('X01'!$B11:$AB11)*D14</f>
        <v>0</v>
      </c>
      <c r="AT14" s="2">
        <f>'X01'!D11/SUM('X01'!$B11:$AB11)*E14</f>
        <v>0</v>
      </c>
      <c r="AU14" s="2">
        <f>'X01'!E11/SUM('X01'!$B11:$AB11)*F14</f>
        <v>0</v>
      </c>
      <c r="AV14" s="2">
        <f>'X01'!F11/SUM('X01'!$B11:$AB11)*G14</f>
        <v>0</v>
      </c>
      <c r="AW14" s="2">
        <f>'X01'!G11/SUM('X01'!$B11:$AB11)*H14</f>
        <v>0</v>
      </c>
      <c r="AX14" s="2">
        <f>'X01'!H11/SUM('X01'!$B11:$AB11)*I14</f>
        <v>0</v>
      </c>
      <c r="AY14" s="2">
        <f>'X01'!I11/SUM('X01'!$B11:$AB11)*J14</f>
        <v>0</v>
      </c>
      <c r="AZ14" s="2">
        <f>'X01'!J11/SUM('X01'!$B11:$AB11)*K14</f>
        <v>0</v>
      </c>
      <c r="BA14" s="2">
        <f>'X01'!K11/SUM('X01'!$B11:$AB11)*L14</f>
        <v>0</v>
      </c>
      <c r="BB14" s="2">
        <f>'X01'!L11/SUM('X01'!$B11:$AB11)*M14</f>
        <v>0</v>
      </c>
      <c r="BC14" s="2">
        <f>'X01'!M11/SUM('X01'!$B11:$AB11)*N14</f>
        <v>0</v>
      </c>
      <c r="BD14" s="2">
        <f>'X01'!N11/SUM('X01'!$B11:$AB11)*O14</f>
        <v>0</v>
      </c>
      <c r="BE14" s="2">
        <f>'X01'!O11/SUM('X01'!$B11:$AB11)*P14</f>
        <v>0</v>
      </c>
      <c r="BF14" s="2">
        <f>'X01'!P11/SUM('X01'!$B11:$AB11)*Q14</f>
        <v>0</v>
      </c>
      <c r="BG14" s="2">
        <f>'X01'!Q11/SUM('X01'!$B11:$AB11)*R14</f>
        <v>0</v>
      </c>
      <c r="BH14" s="2">
        <f>'X01'!R11/SUM('X01'!$B11:$AB11)*S14</f>
        <v>0</v>
      </c>
      <c r="BI14" s="2">
        <f>'X01'!S11/SUM('X01'!$B11:$AB11)*T14</f>
        <v>0</v>
      </c>
      <c r="BJ14" s="2">
        <f>'X01'!T11/SUM('X01'!$B11:$AB11)*U14</f>
        <v>0</v>
      </c>
      <c r="BK14" s="2">
        <f>'X01'!U11/SUM('X01'!$B11:$AB11)*V14</f>
        <v>0</v>
      </c>
      <c r="BL14" s="2">
        <f>'X01'!V11/SUM('X01'!$B11:$AB11)*W14</f>
        <v>0</v>
      </c>
      <c r="BM14" s="2">
        <f>'X01'!W11/SUM('X01'!$B11:$AB11)*X14</f>
        <v>0</v>
      </c>
      <c r="BN14" s="2">
        <f>'X01'!X11/SUM('X01'!$B11:$AB11)*Y14</f>
        <v>0</v>
      </c>
      <c r="BO14" s="2">
        <f>'X01'!Y11/SUM('X01'!$B11:$AB11)*Z14</f>
        <v>0</v>
      </c>
      <c r="BP14" s="2">
        <f>'X01'!Z11/SUM('X01'!$B11:$AB11)*AA14</f>
        <v>0</v>
      </c>
      <c r="BQ14" s="2">
        <f>'X01'!AA11/SUM('X01'!$B11:$AB11)*AB14</f>
        <v>0</v>
      </c>
      <c r="BR14" s="2">
        <f>'X01'!AB11/SUM('X01'!$B11:$AB11)*AC14</f>
        <v>0</v>
      </c>
      <c r="BT14" s="9">
        <f t="shared" si="10"/>
        <v>0</v>
      </c>
    </row>
    <row r="15" spans="1:72" x14ac:dyDescent="0.3">
      <c r="A15" s="1" t="s">
        <v>74</v>
      </c>
      <c r="B15" s="1" t="s">
        <v>75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/>
      <c r="AB15" s="2"/>
      <c r="AC15" s="2"/>
      <c r="AE15" s="2">
        <f t="shared" si="0"/>
        <v>0</v>
      </c>
      <c r="AF15" s="2">
        <f t="shared" si="1"/>
        <v>0</v>
      </c>
      <c r="AG15" s="2">
        <f t="shared" si="2"/>
        <v>0</v>
      </c>
      <c r="AH15" s="2">
        <f t="shared" si="3"/>
        <v>0</v>
      </c>
      <c r="AI15" s="2">
        <f t="shared" si="4"/>
        <v>0</v>
      </c>
      <c r="AK15" s="2">
        <f t="shared" si="5"/>
        <v>0</v>
      </c>
      <c r="AL15" s="2">
        <f t="shared" si="6"/>
        <v>0</v>
      </c>
      <c r="AM15" s="2">
        <f t="shared" si="7"/>
        <v>0</v>
      </c>
      <c r="AN15" s="2">
        <f t="shared" si="8"/>
        <v>0</v>
      </c>
      <c r="AO15" s="2" t="e">
        <f t="shared" si="9"/>
        <v>#DIV/0!</v>
      </c>
      <c r="AQ15" s="1" t="s">
        <v>75</v>
      </c>
      <c r="AR15" s="2">
        <f>'X01'!B12/SUM('X01'!$B12:$AB12)*C15</f>
        <v>0</v>
      </c>
      <c r="AS15" s="2">
        <f>'X01'!C12/SUM('X01'!$B12:$AB12)*D15</f>
        <v>0</v>
      </c>
      <c r="AT15" s="2">
        <f>'X01'!D12/SUM('X01'!$B12:$AB12)*E15</f>
        <v>0</v>
      </c>
      <c r="AU15" s="2">
        <f>'X01'!E12/SUM('X01'!$B12:$AB12)*F15</f>
        <v>0</v>
      </c>
      <c r="AV15" s="2">
        <f>'X01'!F12/SUM('X01'!$B12:$AB12)*G15</f>
        <v>0</v>
      </c>
      <c r="AW15" s="2">
        <f>'X01'!G12/SUM('X01'!$B12:$AB12)*H15</f>
        <v>0</v>
      </c>
      <c r="AX15" s="2">
        <f>'X01'!H12/SUM('X01'!$B12:$AB12)*I15</f>
        <v>0</v>
      </c>
      <c r="AY15" s="2">
        <f>'X01'!I12/SUM('X01'!$B12:$AB12)*J15</f>
        <v>0</v>
      </c>
      <c r="AZ15" s="2">
        <f>'X01'!J12/SUM('X01'!$B12:$AB12)*K15</f>
        <v>0</v>
      </c>
      <c r="BA15" s="2">
        <f>'X01'!K12/SUM('X01'!$B12:$AB12)*L15</f>
        <v>0</v>
      </c>
      <c r="BB15" s="2">
        <f>'X01'!L12/SUM('X01'!$B12:$AB12)*M15</f>
        <v>0</v>
      </c>
      <c r="BC15" s="2">
        <f>'X01'!M12/SUM('X01'!$B12:$AB12)*N15</f>
        <v>0</v>
      </c>
      <c r="BD15" s="2">
        <f>'X01'!N12/SUM('X01'!$B12:$AB12)*O15</f>
        <v>0</v>
      </c>
      <c r="BE15" s="2">
        <f>'X01'!O12/SUM('X01'!$B12:$AB12)*P15</f>
        <v>0</v>
      </c>
      <c r="BF15" s="2">
        <f>'X01'!P12/SUM('X01'!$B12:$AB12)*Q15</f>
        <v>0</v>
      </c>
      <c r="BG15" s="2">
        <f>'X01'!Q12/SUM('X01'!$B12:$AB12)*R15</f>
        <v>0</v>
      </c>
      <c r="BH15" s="2">
        <f>'X01'!R12/SUM('X01'!$B12:$AB12)*S15</f>
        <v>0</v>
      </c>
      <c r="BI15" s="2">
        <f>'X01'!S12/SUM('X01'!$B12:$AB12)*T15</f>
        <v>0</v>
      </c>
      <c r="BJ15" s="2">
        <f>'X01'!T12/SUM('X01'!$B12:$AB12)*U15</f>
        <v>0</v>
      </c>
      <c r="BK15" s="2">
        <f>'X01'!U12/SUM('X01'!$B12:$AB12)*V15</f>
        <v>0</v>
      </c>
      <c r="BL15" s="2">
        <f>'X01'!V12/SUM('X01'!$B12:$AB12)*W15</f>
        <v>0</v>
      </c>
      <c r="BM15" s="2">
        <f>'X01'!W12/SUM('X01'!$B12:$AB12)*X15</f>
        <v>0</v>
      </c>
      <c r="BN15" s="2">
        <f>'X01'!X12/SUM('X01'!$B12:$AB12)*Y15</f>
        <v>0</v>
      </c>
      <c r="BO15" s="2">
        <f>'X01'!Y12/SUM('X01'!$B12:$AB12)*Z15</f>
        <v>0</v>
      </c>
      <c r="BP15" s="2">
        <f>'X01'!Z12/SUM('X01'!$B12:$AB12)*AA15</f>
        <v>0</v>
      </c>
      <c r="BQ15" s="2">
        <f>'X01'!AA12/SUM('X01'!$B12:$AB12)*AB15</f>
        <v>0</v>
      </c>
      <c r="BR15" s="2">
        <f>'X01'!AB12/SUM('X01'!$B12:$AB12)*AC15</f>
        <v>0</v>
      </c>
      <c r="BT15" s="9">
        <f t="shared" si="10"/>
        <v>0</v>
      </c>
    </row>
    <row r="16" spans="1:72" x14ac:dyDescent="0.3">
      <c r="A16" s="1" t="s">
        <v>76</v>
      </c>
      <c r="B16" s="1" t="s">
        <v>77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/>
      <c r="AB16" s="2"/>
      <c r="AC16" s="2"/>
      <c r="AE16" s="2">
        <f t="shared" si="0"/>
        <v>0</v>
      </c>
      <c r="AF16" s="2">
        <f t="shared" si="1"/>
        <v>0</v>
      </c>
      <c r="AG16" s="2">
        <f t="shared" si="2"/>
        <v>0</v>
      </c>
      <c r="AH16" s="2">
        <f t="shared" si="3"/>
        <v>0</v>
      </c>
      <c r="AI16" s="2">
        <f t="shared" si="4"/>
        <v>0</v>
      </c>
      <c r="AK16" s="2">
        <f t="shared" si="5"/>
        <v>0</v>
      </c>
      <c r="AL16" s="2">
        <f t="shared" si="6"/>
        <v>0</v>
      </c>
      <c r="AM16" s="2">
        <f t="shared" si="7"/>
        <v>0</v>
      </c>
      <c r="AN16" s="2">
        <f t="shared" si="8"/>
        <v>0</v>
      </c>
      <c r="AO16" s="2" t="e">
        <f t="shared" si="9"/>
        <v>#DIV/0!</v>
      </c>
      <c r="AQ16" s="1" t="s">
        <v>77</v>
      </c>
      <c r="AR16" s="2">
        <f>'X01'!B13/SUM('X01'!$B13:$AB13)*C16</f>
        <v>0</v>
      </c>
      <c r="AS16" s="2">
        <f>'X01'!C13/SUM('X01'!$B13:$AB13)*D16</f>
        <v>0</v>
      </c>
      <c r="AT16" s="2">
        <f>'X01'!D13/SUM('X01'!$B13:$AB13)*E16</f>
        <v>0</v>
      </c>
      <c r="AU16" s="2">
        <f>'X01'!E13/SUM('X01'!$B13:$AB13)*F16</f>
        <v>0</v>
      </c>
      <c r="AV16" s="2">
        <f>'X01'!F13/SUM('X01'!$B13:$AB13)*G16</f>
        <v>0</v>
      </c>
      <c r="AW16" s="2">
        <f>'X01'!G13/SUM('X01'!$B13:$AB13)*H16</f>
        <v>0</v>
      </c>
      <c r="AX16" s="2">
        <f>'X01'!H13/SUM('X01'!$B13:$AB13)*I16</f>
        <v>0</v>
      </c>
      <c r="AY16" s="2">
        <f>'X01'!I13/SUM('X01'!$B13:$AB13)*J16</f>
        <v>0</v>
      </c>
      <c r="AZ16" s="2">
        <f>'X01'!J13/SUM('X01'!$B13:$AB13)*K16</f>
        <v>0</v>
      </c>
      <c r="BA16" s="2">
        <f>'X01'!K13/SUM('X01'!$B13:$AB13)*L16</f>
        <v>0</v>
      </c>
      <c r="BB16" s="2">
        <f>'X01'!L13/SUM('X01'!$B13:$AB13)*M16</f>
        <v>0</v>
      </c>
      <c r="BC16" s="2">
        <f>'X01'!M13/SUM('X01'!$B13:$AB13)*N16</f>
        <v>0</v>
      </c>
      <c r="BD16" s="2">
        <f>'X01'!N13/SUM('X01'!$B13:$AB13)*O16</f>
        <v>0</v>
      </c>
      <c r="BE16" s="2">
        <f>'X01'!O13/SUM('X01'!$B13:$AB13)*P16</f>
        <v>0</v>
      </c>
      <c r="BF16" s="2">
        <f>'X01'!P13/SUM('X01'!$B13:$AB13)*Q16</f>
        <v>0</v>
      </c>
      <c r="BG16" s="2">
        <f>'X01'!Q13/SUM('X01'!$B13:$AB13)*R16</f>
        <v>0</v>
      </c>
      <c r="BH16" s="2">
        <f>'X01'!R13/SUM('X01'!$B13:$AB13)*S16</f>
        <v>0</v>
      </c>
      <c r="BI16" s="2">
        <f>'X01'!S13/SUM('X01'!$B13:$AB13)*T16</f>
        <v>0</v>
      </c>
      <c r="BJ16" s="2">
        <f>'X01'!T13/SUM('X01'!$B13:$AB13)*U16</f>
        <v>0</v>
      </c>
      <c r="BK16" s="2">
        <f>'X01'!U13/SUM('X01'!$B13:$AB13)*V16</f>
        <v>0</v>
      </c>
      <c r="BL16" s="2">
        <f>'X01'!V13/SUM('X01'!$B13:$AB13)*W16</f>
        <v>0</v>
      </c>
      <c r="BM16" s="2">
        <f>'X01'!W13/SUM('X01'!$B13:$AB13)*X16</f>
        <v>0</v>
      </c>
      <c r="BN16" s="2">
        <f>'X01'!X13/SUM('X01'!$B13:$AB13)*Y16</f>
        <v>0</v>
      </c>
      <c r="BO16" s="2">
        <f>'X01'!Y13/SUM('X01'!$B13:$AB13)*Z16</f>
        <v>0</v>
      </c>
      <c r="BP16" s="2">
        <f>'X01'!Z13/SUM('X01'!$B13:$AB13)*AA16</f>
        <v>0</v>
      </c>
      <c r="BQ16" s="2">
        <f>'X01'!AA13/SUM('X01'!$B13:$AB13)*AB16</f>
        <v>0</v>
      </c>
      <c r="BR16" s="2">
        <f>'X01'!AB13/SUM('X01'!$B13:$AB13)*AC16</f>
        <v>0</v>
      </c>
      <c r="BT16" s="9">
        <f t="shared" si="10"/>
        <v>0</v>
      </c>
    </row>
    <row r="17" spans="1:72" x14ac:dyDescent="0.3">
      <c r="A17" s="1" t="s">
        <v>78</v>
      </c>
      <c r="B17" s="1" t="s">
        <v>79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/>
      <c r="AB17" s="2"/>
      <c r="AC17" s="2"/>
      <c r="AE17" s="2">
        <f t="shared" si="0"/>
        <v>0</v>
      </c>
      <c r="AF17" s="2">
        <f t="shared" si="1"/>
        <v>0</v>
      </c>
      <c r="AG17" s="2">
        <f t="shared" si="2"/>
        <v>0</v>
      </c>
      <c r="AH17" s="2">
        <f t="shared" si="3"/>
        <v>0</v>
      </c>
      <c r="AI17" s="2">
        <f t="shared" si="4"/>
        <v>0</v>
      </c>
      <c r="AK17" s="2">
        <f t="shared" si="5"/>
        <v>0</v>
      </c>
      <c r="AL17" s="2">
        <f t="shared" si="6"/>
        <v>0</v>
      </c>
      <c r="AM17" s="2">
        <f t="shared" si="7"/>
        <v>0</v>
      </c>
      <c r="AN17" s="2">
        <f t="shared" si="8"/>
        <v>0</v>
      </c>
      <c r="AO17" s="2" t="e">
        <f t="shared" si="9"/>
        <v>#DIV/0!</v>
      </c>
      <c r="AQ17" s="1" t="s">
        <v>79</v>
      </c>
      <c r="AR17" s="2">
        <f>'X01'!B14/SUM('X01'!$B14:$AB14)*C17</f>
        <v>0</v>
      </c>
      <c r="AS17" s="2">
        <f>'X01'!C14/SUM('X01'!$B14:$AB14)*D17</f>
        <v>0</v>
      </c>
      <c r="AT17" s="2">
        <f>'X01'!D14/SUM('X01'!$B14:$AB14)*E17</f>
        <v>0</v>
      </c>
      <c r="AU17" s="2">
        <f>'X01'!E14/SUM('X01'!$B14:$AB14)*F17</f>
        <v>0</v>
      </c>
      <c r="AV17" s="2">
        <f>'X01'!F14/SUM('X01'!$B14:$AB14)*G17</f>
        <v>0</v>
      </c>
      <c r="AW17" s="2">
        <f>'X01'!G14/SUM('X01'!$B14:$AB14)*H17</f>
        <v>0</v>
      </c>
      <c r="AX17" s="2">
        <f>'X01'!H14/SUM('X01'!$B14:$AB14)*I17</f>
        <v>0</v>
      </c>
      <c r="AY17" s="2">
        <f>'X01'!I14/SUM('X01'!$B14:$AB14)*J17</f>
        <v>0</v>
      </c>
      <c r="AZ17" s="2">
        <f>'X01'!J14/SUM('X01'!$B14:$AB14)*K17</f>
        <v>0</v>
      </c>
      <c r="BA17" s="2">
        <f>'X01'!K14/SUM('X01'!$B14:$AB14)*L17</f>
        <v>0</v>
      </c>
      <c r="BB17" s="2">
        <f>'X01'!L14/SUM('X01'!$B14:$AB14)*M17</f>
        <v>0</v>
      </c>
      <c r="BC17" s="2">
        <f>'X01'!M14/SUM('X01'!$B14:$AB14)*N17</f>
        <v>0</v>
      </c>
      <c r="BD17" s="2">
        <f>'X01'!N14/SUM('X01'!$B14:$AB14)*O17</f>
        <v>0</v>
      </c>
      <c r="BE17" s="2">
        <f>'X01'!O14/SUM('X01'!$B14:$AB14)*P17</f>
        <v>0</v>
      </c>
      <c r="BF17" s="2">
        <f>'X01'!P14/SUM('X01'!$B14:$AB14)*Q17</f>
        <v>0</v>
      </c>
      <c r="BG17" s="2">
        <f>'X01'!Q14/SUM('X01'!$B14:$AB14)*R17</f>
        <v>0</v>
      </c>
      <c r="BH17" s="2">
        <f>'X01'!R14/SUM('X01'!$B14:$AB14)*S17</f>
        <v>0</v>
      </c>
      <c r="BI17" s="2">
        <f>'X01'!S14/SUM('X01'!$B14:$AB14)*T17</f>
        <v>0</v>
      </c>
      <c r="BJ17" s="2">
        <f>'X01'!T14/SUM('X01'!$B14:$AB14)*U17</f>
        <v>0</v>
      </c>
      <c r="BK17" s="2">
        <f>'X01'!U14/SUM('X01'!$B14:$AB14)*V17</f>
        <v>0</v>
      </c>
      <c r="BL17" s="2">
        <f>'X01'!V14/SUM('X01'!$B14:$AB14)*W17</f>
        <v>0</v>
      </c>
      <c r="BM17" s="2">
        <f>'X01'!W14/SUM('X01'!$B14:$AB14)*X17</f>
        <v>0</v>
      </c>
      <c r="BN17" s="2">
        <f>'X01'!X14/SUM('X01'!$B14:$AB14)*Y17</f>
        <v>0</v>
      </c>
      <c r="BO17" s="2">
        <f>'X01'!Y14/SUM('X01'!$B14:$AB14)*Z17</f>
        <v>0</v>
      </c>
      <c r="BP17" s="2">
        <f>'X01'!Z14/SUM('X01'!$B14:$AB14)*AA17</f>
        <v>0</v>
      </c>
      <c r="BQ17" s="2">
        <f>'X01'!AA14/SUM('X01'!$B14:$AB14)*AB17</f>
        <v>0</v>
      </c>
      <c r="BR17" s="2">
        <f>'X01'!AB14/SUM('X01'!$B14:$AB14)*AC17</f>
        <v>0</v>
      </c>
      <c r="BT17" s="9">
        <f t="shared" si="10"/>
        <v>0</v>
      </c>
    </row>
    <row r="18" spans="1:72" x14ac:dyDescent="0.3">
      <c r="A18" s="1" t="s">
        <v>80</v>
      </c>
      <c r="B18" s="1" t="s">
        <v>81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/>
      <c r="AB18" s="2"/>
      <c r="AC18" s="2"/>
      <c r="AE18" s="2">
        <f t="shared" si="0"/>
        <v>0</v>
      </c>
      <c r="AF18" s="2">
        <f t="shared" si="1"/>
        <v>0</v>
      </c>
      <c r="AG18" s="2">
        <f t="shared" si="2"/>
        <v>0</v>
      </c>
      <c r="AH18" s="2">
        <f t="shared" si="3"/>
        <v>0</v>
      </c>
      <c r="AI18" s="2">
        <f t="shared" si="4"/>
        <v>0</v>
      </c>
      <c r="AK18" s="2">
        <f t="shared" si="5"/>
        <v>0</v>
      </c>
      <c r="AL18" s="2">
        <f t="shared" si="6"/>
        <v>0</v>
      </c>
      <c r="AM18" s="2">
        <f t="shared" si="7"/>
        <v>0</v>
      </c>
      <c r="AN18" s="2">
        <f t="shared" si="8"/>
        <v>0</v>
      </c>
      <c r="AO18" s="2" t="e">
        <f t="shared" si="9"/>
        <v>#DIV/0!</v>
      </c>
      <c r="AQ18" s="1" t="s">
        <v>81</v>
      </c>
      <c r="AR18" s="2">
        <f>'X01'!B15/SUM('X01'!$B15:$AB15)*C18</f>
        <v>0</v>
      </c>
      <c r="AS18" s="2">
        <f>'X01'!C15/SUM('X01'!$B15:$AB15)*D18</f>
        <v>0</v>
      </c>
      <c r="AT18" s="2">
        <f>'X01'!D15/SUM('X01'!$B15:$AB15)*E18</f>
        <v>0</v>
      </c>
      <c r="AU18" s="2">
        <f>'X01'!E15/SUM('X01'!$B15:$AB15)*F18</f>
        <v>0</v>
      </c>
      <c r="AV18" s="2">
        <f>'X01'!F15/SUM('X01'!$B15:$AB15)*G18</f>
        <v>0</v>
      </c>
      <c r="AW18" s="2">
        <f>'X01'!G15/SUM('X01'!$B15:$AB15)*H18</f>
        <v>0</v>
      </c>
      <c r="AX18" s="2">
        <f>'X01'!H15/SUM('X01'!$B15:$AB15)*I18</f>
        <v>0</v>
      </c>
      <c r="AY18" s="2">
        <f>'X01'!I15/SUM('X01'!$B15:$AB15)*J18</f>
        <v>0</v>
      </c>
      <c r="AZ18" s="2">
        <f>'X01'!J15/SUM('X01'!$B15:$AB15)*K18</f>
        <v>0</v>
      </c>
      <c r="BA18" s="2">
        <f>'X01'!K15/SUM('X01'!$B15:$AB15)*L18</f>
        <v>0</v>
      </c>
      <c r="BB18" s="2">
        <f>'X01'!L15/SUM('X01'!$B15:$AB15)*M18</f>
        <v>0</v>
      </c>
      <c r="BC18" s="2">
        <f>'X01'!M15/SUM('X01'!$B15:$AB15)*N18</f>
        <v>0</v>
      </c>
      <c r="BD18" s="2">
        <f>'X01'!N15/SUM('X01'!$B15:$AB15)*O18</f>
        <v>0</v>
      </c>
      <c r="BE18" s="2">
        <f>'X01'!O15/SUM('X01'!$B15:$AB15)*P18</f>
        <v>0</v>
      </c>
      <c r="BF18" s="2">
        <f>'X01'!P15/SUM('X01'!$B15:$AB15)*Q18</f>
        <v>0</v>
      </c>
      <c r="BG18" s="2">
        <f>'X01'!Q15/SUM('X01'!$B15:$AB15)*R18</f>
        <v>0</v>
      </c>
      <c r="BH18" s="2">
        <f>'X01'!R15/SUM('X01'!$B15:$AB15)*S18</f>
        <v>0</v>
      </c>
      <c r="BI18" s="2">
        <f>'X01'!S15/SUM('X01'!$B15:$AB15)*T18</f>
        <v>0</v>
      </c>
      <c r="BJ18" s="2">
        <f>'X01'!T15/SUM('X01'!$B15:$AB15)*U18</f>
        <v>0</v>
      </c>
      <c r="BK18" s="2">
        <f>'X01'!U15/SUM('X01'!$B15:$AB15)*V18</f>
        <v>0</v>
      </c>
      <c r="BL18" s="2">
        <f>'X01'!V15/SUM('X01'!$B15:$AB15)*W18</f>
        <v>0</v>
      </c>
      <c r="BM18" s="2">
        <f>'X01'!W15/SUM('X01'!$B15:$AB15)*X18</f>
        <v>0</v>
      </c>
      <c r="BN18" s="2">
        <f>'X01'!X15/SUM('X01'!$B15:$AB15)*Y18</f>
        <v>0</v>
      </c>
      <c r="BO18" s="2">
        <f>'X01'!Y15/SUM('X01'!$B15:$AB15)*Z18</f>
        <v>0</v>
      </c>
      <c r="BP18" s="2">
        <f>'X01'!Z15/SUM('X01'!$B15:$AB15)*AA18</f>
        <v>0</v>
      </c>
      <c r="BQ18" s="2">
        <f>'X01'!AA15/SUM('X01'!$B15:$AB15)*AB18</f>
        <v>0</v>
      </c>
      <c r="BR18" s="2">
        <f>'X01'!AB15/SUM('X01'!$B15:$AB15)*AC18</f>
        <v>0</v>
      </c>
      <c r="BT18" s="9">
        <f t="shared" si="10"/>
        <v>0</v>
      </c>
    </row>
    <row r="19" spans="1:72" x14ac:dyDescent="0.3">
      <c r="A19" s="1" t="s">
        <v>82</v>
      </c>
      <c r="B19" s="1" t="s">
        <v>83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/>
      <c r="AB19" s="2"/>
      <c r="AC19" s="2"/>
      <c r="AE19" s="2">
        <f t="shared" si="0"/>
        <v>0</v>
      </c>
      <c r="AF19" s="2">
        <f t="shared" si="1"/>
        <v>0</v>
      </c>
      <c r="AG19" s="2">
        <f t="shared" si="2"/>
        <v>0</v>
      </c>
      <c r="AH19" s="2">
        <f t="shared" si="3"/>
        <v>0</v>
      </c>
      <c r="AI19" s="2">
        <f t="shared" si="4"/>
        <v>0</v>
      </c>
      <c r="AK19" s="2">
        <f t="shared" si="5"/>
        <v>0</v>
      </c>
      <c r="AL19" s="2">
        <f t="shared" si="6"/>
        <v>0</v>
      </c>
      <c r="AM19" s="2">
        <f t="shared" si="7"/>
        <v>0</v>
      </c>
      <c r="AN19" s="2">
        <f t="shared" si="8"/>
        <v>0</v>
      </c>
      <c r="AO19" s="2" t="e">
        <f t="shared" si="9"/>
        <v>#DIV/0!</v>
      </c>
      <c r="AQ19" s="1" t="s">
        <v>83</v>
      </c>
      <c r="AR19" s="2">
        <f>'X01'!B16/SUM('X01'!$B16:$AB16)*C19</f>
        <v>0</v>
      </c>
      <c r="AS19" s="2">
        <f>'X01'!C16/SUM('X01'!$B16:$AB16)*D19</f>
        <v>0</v>
      </c>
      <c r="AT19" s="2">
        <f>'X01'!D16/SUM('X01'!$B16:$AB16)*E19</f>
        <v>0</v>
      </c>
      <c r="AU19" s="2">
        <f>'X01'!E16/SUM('X01'!$B16:$AB16)*F19</f>
        <v>0</v>
      </c>
      <c r="AV19" s="2">
        <f>'X01'!F16/SUM('X01'!$B16:$AB16)*G19</f>
        <v>0</v>
      </c>
      <c r="AW19" s="2">
        <f>'X01'!G16/SUM('X01'!$B16:$AB16)*H19</f>
        <v>0</v>
      </c>
      <c r="AX19" s="2">
        <f>'X01'!H16/SUM('X01'!$B16:$AB16)*I19</f>
        <v>0</v>
      </c>
      <c r="AY19" s="2">
        <f>'X01'!I16/SUM('X01'!$B16:$AB16)*J19</f>
        <v>0</v>
      </c>
      <c r="AZ19" s="2">
        <f>'X01'!J16/SUM('X01'!$B16:$AB16)*K19</f>
        <v>0</v>
      </c>
      <c r="BA19" s="2">
        <f>'X01'!K16/SUM('X01'!$B16:$AB16)*L19</f>
        <v>0</v>
      </c>
      <c r="BB19" s="2">
        <f>'X01'!L16/SUM('X01'!$B16:$AB16)*M19</f>
        <v>0</v>
      </c>
      <c r="BC19" s="2">
        <f>'X01'!M16/SUM('X01'!$B16:$AB16)*N19</f>
        <v>0</v>
      </c>
      <c r="BD19" s="2">
        <f>'X01'!N16/SUM('X01'!$B16:$AB16)*O19</f>
        <v>0</v>
      </c>
      <c r="BE19" s="2">
        <f>'X01'!O16/SUM('X01'!$B16:$AB16)*P19</f>
        <v>0</v>
      </c>
      <c r="BF19" s="2">
        <f>'X01'!P16/SUM('X01'!$B16:$AB16)*Q19</f>
        <v>0</v>
      </c>
      <c r="BG19" s="2">
        <f>'X01'!Q16/SUM('X01'!$B16:$AB16)*R19</f>
        <v>0</v>
      </c>
      <c r="BH19" s="2">
        <f>'X01'!R16/SUM('X01'!$B16:$AB16)*S19</f>
        <v>0</v>
      </c>
      <c r="BI19" s="2">
        <f>'X01'!S16/SUM('X01'!$B16:$AB16)*T19</f>
        <v>0</v>
      </c>
      <c r="BJ19" s="2">
        <f>'X01'!T16/SUM('X01'!$B16:$AB16)*U19</f>
        <v>0</v>
      </c>
      <c r="BK19" s="2">
        <f>'X01'!U16/SUM('X01'!$B16:$AB16)*V19</f>
        <v>0</v>
      </c>
      <c r="BL19" s="2">
        <f>'X01'!V16/SUM('X01'!$B16:$AB16)*W19</f>
        <v>0</v>
      </c>
      <c r="BM19" s="2">
        <f>'X01'!W16/SUM('X01'!$B16:$AB16)*X19</f>
        <v>0</v>
      </c>
      <c r="BN19" s="2">
        <f>'X01'!X16/SUM('X01'!$B16:$AB16)*Y19</f>
        <v>0</v>
      </c>
      <c r="BO19" s="2">
        <f>'X01'!Y16/SUM('X01'!$B16:$AB16)*Z19</f>
        <v>0</v>
      </c>
      <c r="BP19" s="2">
        <f>'X01'!Z16/SUM('X01'!$B16:$AB16)*AA19</f>
        <v>0</v>
      </c>
      <c r="BQ19" s="2">
        <f>'X01'!AA16/SUM('X01'!$B16:$AB16)*AB19</f>
        <v>0</v>
      </c>
      <c r="BR19" s="2">
        <f>'X01'!AB16/SUM('X01'!$B16:$AB16)*AC19</f>
        <v>0</v>
      </c>
      <c r="BT19" s="9">
        <f t="shared" si="10"/>
        <v>0</v>
      </c>
    </row>
    <row r="20" spans="1:72" x14ac:dyDescent="0.3">
      <c r="A20" s="1" t="s">
        <v>84</v>
      </c>
      <c r="B20" s="1" t="s">
        <v>85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/>
      <c r="AB20" s="2"/>
      <c r="AC20" s="2"/>
      <c r="AE20" s="2">
        <f t="shared" si="0"/>
        <v>0</v>
      </c>
      <c r="AF20" s="2">
        <f t="shared" si="1"/>
        <v>0</v>
      </c>
      <c r="AG20" s="2">
        <f t="shared" si="2"/>
        <v>0</v>
      </c>
      <c r="AH20" s="2">
        <f t="shared" si="3"/>
        <v>0</v>
      </c>
      <c r="AI20" s="2">
        <f t="shared" si="4"/>
        <v>0</v>
      </c>
      <c r="AK20" s="2">
        <f t="shared" si="5"/>
        <v>0</v>
      </c>
      <c r="AL20" s="2">
        <f t="shared" si="6"/>
        <v>0</v>
      </c>
      <c r="AM20" s="2">
        <f t="shared" si="7"/>
        <v>0</v>
      </c>
      <c r="AN20" s="2">
        <f t="shared" si="8"/>
        <v>0</v>
      </c>
      <c r="AO20" s="2" t="e">
        <f t="shared" si="9"/>
        <v>#DIV/0!</v>
      </c>
      <c r="AQ20" s="1" t="s">
        <v>85</v>
      </c>
      <c r="AR20" s="2">
        <f>'X01'!B17/SUM('X01'!$B17:$AB17)*C20</f>
        <v>0</v>
      </c>
      <c r="AS20" s="2">
        <f>'X01'!C17/SUM('X01'!$B17:$AB17)*D20</f>
        <v>0</v>
      </c>
      <c r="AT20" s="2">
        <f>'X01'!D17/SUM('X01'!$B17:$AB17)*E20</f>
        <v>0</v>
      </c>
      <c r="AU20" s="2">
        <f>'X01'!E17/SUM('X01'!$B17:$AB17)*F20</f>
        <v>0</v>
      </c>
      <c r="AV20" s="2">
        <f>'X01'!F17/SUM('X01'!$B17:$AB17)*G20</f>
        <v>0</v>
      </c>
      <c r="AW20" s="2">
        <f>'X01'!G17/SUM('X01'!$B17:$AB17)*H20</f>
        <v>0</v>
      </c>
      <c r="AX20" s="2">
        <f>'X01'!H17/SUM('X01'!$B17:$AB17)*I20</f>
        <v>0</v>
      </c>
      <c r="AY20" s="2">
        <f>'X01'!I17/SUM('X01'!$B17:$AB17)*J20</f>
        <v>0</v>
      </c>
      <c r="AZ20" s="2">
        <f>'X01'!J17/SUM('X01'!$B17:$AB17)*K20</f>
        <v>0</v>
      </c>
      <c r="BA20" s="2">
        <f>'X01'!K17/SUM('X01'!$B17:$AB17)*L20</f>
        <v>0</v>
      </c>
      <c r="BB20" s="2">
        <f>'X01'!L17/SUM('X01'!$B17:$AB17)*M20</f>
        <v>0</v>
      </c>
      <c r="BC20" s="2">
        <f>'X01'!M17/SUM('X01'!$B17:$AB17)*N20</f>
        <v>0</v>
      </c>
      <c r="BD20" s="2">
        <f>'X01'!N17/SUM('X01'!$B17:$AB17)*O20</f>
        <v>0</v>
      </c>
      <c r="BE20" s="2">
        <f>'X01'!O17/SUM('X01'!$B17:$AB17)*P20</f>
        <v>0</v>
      </c>
      <c r="BF20" s="2">
        <f>'X01'!P17/SUM('X01'!$B17:$AB17)*Q20</f>
        <v>0</v>
      </c>
      <c r="BG20" s="2">
        <f>'X01'!Q17/SUM('X01'!$B17:$AB17)*R20</f>
        <v>0</v>
      </c>
      <c r="BH20" s="2">
        <f>'X01'!R17/SUM('X01'!$B17:$AB17)*S20</f>
        <v>0</v>
      </c>
      <c r="BI20" s="2">
        <f>'X01'!S17/SUM('X01'!$B17:$AB17)*T20</f>
        <v>0</v>
      </c>
      <c r="BJ20" s="2">
        <f>'X01'!T17/SUM('X01'!$B17:$AB17)*U20</f>
        <v>0</v>
      </c>
      <c r="BK20" s="2">
        <f>'X01'!U17/SUM('X01'!$B17:$AB17)*V20</f>
        <v>0</v>
      </c>
      <c r="BL20" s="2">
        <f>'X01'!V17/SUM('X01'!$B17:$AB17)*W20</f>
        <v>0</v>
      </c>
      <c r="BM20" s="2">
        <f>'X01'!W17/SUM('X01'!$B17:$AB17)*X20</f>
        <v>0</v>
      </c>
      <c r="BN20" s="2">
        <f>'X01'!X17/SUM('X01'!$B17:$AB17)*Y20</f>
        <v>0</v>
      </c>
      <c r="BO20" s="2">
        <f>'X01'!Y17/SUM('X01'!$B17:$AB17)*Z20</f>
        <v>0</v>
      </c>
      <c r="BP20" s="2">
        <f>'X01'!Z17/SUM('X01'!$B17:$AB17)*AA20</f>
        <v>0</v>
      </c>
      <c r="BQ20" s="2">
        <f>'X01'!AA17/SUM('X01'!$B17:$AB17)*AB20</f>
        <v>0</v>
      </c>
      <c r="BR20" s="2">
        <f>'X01'!AB17/SUM('X01'!$B17:$AB17)*AC20</f>
        <v>0</v>
      </c>
      <c r="BT20" s="9">
        <f t="shared" si="10"/>
        <v>0</v>
      </c>
    </row>
    <row r="21" spans="1:72" x14ac:dyDescent="0.3">
      <c r="A21" s="1" t="s">
        <v>86</v>
      </c>
      <c r="B21" s="1" t="s">
        <v>87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/>
      <c r="AB21" s="2"/>
      <c r="AC21" s="2"/>
      <c r="AE21" s="2">
        <f t="shared" si="0"/>
        <v>0</v>
      </c>
      <c r="AF21" s="2">
        <f t="shared" si="1"/>
        <v>0</v>
      </c>
      <c r="AG21" s="2">
        <f t="shared" si="2"/>
        <v>0</v>
      </c>
      <c r="AH21" s="2">
        <f t="shared" si="3"/>
        <v>0</v>
      </c>
      <c r="AI21" s="2">
        <f t="shared" si="4"/>
        <v>0</v>
      </c>
      <c r="AK21" s="2">
        <f t="shared" si="5"/>
        <v>0</v>
      </c>
      <c r="AL21" s="2">
        <f t="shared" si="6"/>
        <v>0</v>
      </c>
      <c r="AM21" s="2">
        <f t="shared" si="7"/>
        <v>0</v>
      </c>
      <c r="AN21" s="2">
        <f t="shared" si="8"/>
        <v>0</v>
      </c>
      <c r="AO21" s="2" t="e">
        <f t="shared" si="9"/>
        <v>#DIV/0!</v>
      </c>
      <c r="AQ21" s="1" t="s">
        <v>87</v>
      </c>
      <c r="AR21" s="2">
        <f>'X01'!B18/SUM('X01'!$B18:$AB18)*C21</f>
        <v>0</v>
      </c>
      <c r="AS21" s="2">
        <f>'X01'!C18/SUM('X01'!$B18:$AB18)*D21</f>
        <v>0</v>
      </c>
      <c r="AT21" s="2">
        <f>'X01'!D18/SUM('X01'!$B18:$AB18)*E21</f>
        <v>0</v>
      </c>
      <c r="AU21" s="2">
        <f>'X01'!E18/SUM('X01'!$B18:$AB18)*F21</f>
        <v>0</v>
      </c>
      <c r="AV21" s="2">
        <f>'X01'!F18/SUM('X01'!$B18:$AB18)*G21</f>
        <v>0</v>
      </c>
      <c r="AW21" s="2">
        <f>'X01'!G18/SUM('X01'!$B18:$AB18)*H21</f>
        <v>0</v>
      </c>
      <c r="AX21" s="2">
        <f>'X01'!H18/SUM('X01'!$B18:$AB18)*I21</f>
        <v>0</v>
      </c>
      <c r="AY21" s="2">
        <f>'X01'!I18/SUM('X01'!$B18:$AB18)*J21</f>
        <v>0</v>
      </c>
      <c r="AZ21" s="2">
        <f>'X01'!J18/SUM('X01'!$B18:$AB18)*K21</f>
        <v>0</v>
      </c>
      <c r="BA21" s="2">
        <f>'X01'!K18/SUM('X01'!$B18:$AB18)*L21</f>
        <v>0</v>
      </c>
      <c r="BB21" s="2">
        <f>'X01'!L18/SUM('X01'!$B18:$AB18)*M21</f>
        <v>0</v>
      </c>
      <c r="BC21" s="2">
        <f>'X01'!M18/SUM('X01'!$B18:$AB18)*N21</f>
        <v>0</v>
      </c>
      <c r="BD21" s="2">
        <f>'X01'!N18/SUM('X01'!$B18:$AB18)*O21</f>
        <v>0</v>
      </c>
      <c r="BE21" s="2">
        <f>'X01'!O18/SUM('X01'!$B18:$AB18)*P21</f>
        <v>0</v>
      </c>
      <c r="BF21" s="2">
        <f>'X01'!P18/SUM('X01'!$B18:$AB18)*Q21</f>
        <v>0</v>
      </c>
      <c r="BG21" s="2">
        <f>'X01'!Q18/SUM('X01'!$B18:$AB18)*R21</f>
        <v>0</v>
      </c>
      <c r="BH21" s="2">
        <f>'X01'!R18/SUM('X01'!$B18:$AB18)*S21</f>
        <v>0</v>
      </c>
      <c r="BI21" s="2">
        <f>'X01'!S18/SUM('X01'!$B18:$AB18)*T21</f>
        <v>0</v>
      </c>
      <c r="BJ21" s="2">
        <f>'X01'!T18/SUM('X01'!$B18:$AB18)*U21</f>
        <v>0</v>
      </c>
      <c r="BK21" s="2">
        <f>'X01'!U18/SUM('X01'!$B18:$AB18)*V21</f>
        <v>0</v>
      </c>
      <c r="BL21" s="2">
        <f>'X01'!V18/SUM('X01'!$B18:$AB18)*W21</f>
        <v>0</v>
      </c>
      <c r="BM21" s="2">
        <f>'X01'!W18/SUM('X01'!$B18:$AB18)*X21</f>
        <v>0</v>
      </c>
      <c r="BN21" s="2">
        <f>'X01'!X18/SUM('X01'!$B18:$AB18)*Y21</f>
        <v>0</v>
      </c>
      <c r="BO21" s="2">
        <f>'X01'!Y18/SUM('X01'!$B18:$AB18)*Z21</f>
        <v>0</v>
      </c>
      <c r="BP21" s="2">
        <f>'X01'!Z18/SUM('X01'!$B18:$AB18)*AA21</f>
        <v>0</v>
      </c>
      <c r="BQ21" s="2">
        <f>'X01'!AA18/SUM('X01'!$B18:$AB18)*AB21</f>
        <v>0</v>
      </c>
      <c r="BR21" s="2">
        <f>'X01'!AB18/SUM('X01'!$B18:$AB18)*AC21</f>
        <v>0</v>
      </c>
      <c r="BT21" s="9">
        <f t="shared" si="10"/>
        <v>0</v>
      </c>
    </row>
    <row r="22" spans="1:72" x14ac:dyDescent="0.3">
      <c r="A22" s="1" t="s">
        <v>88</v>
      </c>
      <c r="B22" s="1" t="s">
        <v>89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/>
      <c r="AB22" s="2"/>
      <c r="AC22" s="2"/>
      <c r="AE22" s="2">
        <f t="shared" si="0"/>
        <v>0</v>
      </c>
      <c r="AF22" s="2">
        <f t="shared" si="1"/>
        <v>0</v>
      </c>
      <c r="AG22" s="2">
        <f t="shared" si="2"/>
        <v>0</v>
      </c>
      <c r="AH22" s="2">
        <f t="shared" si="3"/>
        <v>0</v>
      </c>
      <c r="AI22" s="2">
        <f t="shared" si="4"/>
        <v>0</v>
      </c>
      <c r="AK22" s="2">
        <f t="shared" si="5"/>
        <v>0</v>
      </c>
      <c r="AL22" s="2">
        <f t="shared" si="6"/>
        <v>0</v>
      </c>
      <c r="AM22" s="2">
        <f t="shared" si="7"/>
        <v>0</v>
      </c>
      <c r="AN22" s="2">
        <f t="shared" si="8"/>
        <v>0</v>
      </c>
      <c r="AO22" s="2" t="e">
        <f t="shared" si="9"/>
        <v>#DIV/0!</v>
      </c>
      <c r="AQ22" s="1" t="s">
        <v>89</v>
      </c>
      <c r="AR22" s="2">
        <f>'X01'!B19/SUM('X01'!$B19:$AB19)*C22</f>
        <v>0</v>
      </c>
      <c r="AS22" s="2">
        <f>'X01'!C19/SUM('X01'!$B19:$AB19)*D22</f>
        <v>0</v>
      </c>
      <c r="AT22" s="2">
        <f>'X01'!D19/SUM('X01'!$B19:$AB19)*E22</f>
        <v>0</v>
      </c>
      <c r="AU22" s="2">
        <f>'X01'!E19/SUM('X01'!$B19:$AB19)*F22</f>
        <v>0</v>
      </c>
      <c r="AV22" s="2">
        <f>'X01'!F19/SUM('X01'!$B19:$AB19)*G22</f>
        <v>0</v>
      </c>
      <c r="AW22" s="2">
        <f>'X01'!G19/SUM('X01'!$B19:$AB19)*H22</f>
        <v>0</v>
      </c>
      <c r="AX22" s="2">
        <f>'X01'!H19/SUM('X01'!$B19:$AB19)*I22</f>
        <v>0</v>
      </c>
      <c r="AY22" s="2">
        <f>'X01'!I19/SUM('X01'!$B19:$AB19)*J22</f>
        <v>0</v>
      </c>
      <c r="AZ22" s="2">
        <f>'X01'!J19/SUM('X01'!$B19:$AB19)*K22</f>
        <v>0</v>
      </c>
      <c r="BA22" s="2">
        <f>'X01'!K19/SUM('X01'!$B19:$AB19)*L22</f>
        <v>0</v>
      </c>
      <c r="BB22" s="2">
        <f>'X01'!L19/SUM('X01'!$B19:$AB19)*M22</f>
        <v>0</v>
      </c>
      <c r="BC22" s="2">
        <f>'X01'!M19/SUM('X01'!$B19:$AB19)*N22</f>
        <v>0</v>
      </c>
      <c r="BD22" s="2">
        <f>'X01'!N19/SUM('X01'!$B19:$AB19)*O22</f>
        <v>0</v>
      </c>
      <c r="BE22" s="2">
        <f>'X01'!O19/SUM('X01'!$B19:$AB19)*P22</f>
        <v>0</v>
      </c>
      <c r="BF22" s="2">
        <f>'X01'!P19/SUM('X01'!$B19:$AB19)*Q22</f>
        <v>0</v>
      </c>
      <c r="BG22" s="2">
        <f>'X01'!Q19/SUM('X01'!$B19:$AB19)*R22</f>
        <v>0</v>
      </c>
      <c r="BH22" s="2">
        <f>'X01'!R19/SUM('X01'!$B19:$AB19)*S22</f>
        <v>0</v>
      </c>
      <c r="BI22" s="2">
        <f>'X01'!S19/SUM('X01'!$B19:$AB19)*T22</f>
        <v>0</v>
      </c>
      <c r="BJ22" s="2">
        <f>'X01'!T19/SUM('X01'!$B19:$AB19)*U22</f>
        <v>0</v>
      </c>
      <c r="BK22" s="2">
        <f>'X01'!U19/SUM('X01'!$B19:$AB19)*V22</f>
        <v>0</v>
      </c>
      <c r="BL22" s="2">
        <f>'X01'!V19/SUM('X01'!$B19:$AB19)*W22</f>
        <v>0</v>
      </c>
      <c r="BM22" s="2">
        <f>'X01'!W19/SUM('X01'!$B19:$AB19)*X22</f>
        <v>0</v>
      </c>
      <c r="BN22" s="2">
        <f>'X01'!X19/SUM('X01'!$B19:$AB19)*Y22</f>
        <v>0</v>
      </c>
      <c r="BO22" s="2">
        <f>'X01'!Y19/SUM('X01'!$B19:$AB19)*Z22</f>
        <v>0</v>
      </c>
      <c r="BP22" s="2">
        <f>'X01'!Z19/SUM('X01'!$B19:$AB19)*AA22</f>
        <v>0</v>
      </c>
      <c r="BQ22" s="2">
        <f>'X01'!AA19/SUM('X01'!$B19:$AB19)*AB22</f>
        <v>0</v>
      </c>
      <c r="BR22" s="2">
        <f>'X01'!AB19/SUM('X01'!$B19:$AB19)*AC22</f>
        <v>0</v>
      </c>
      <c r="BT22" s="9">
        <f t="shared" si="10"/>
        <v>0</v>
      </c>
    </row>
    <row r="23" spans="1:72" x14ac:dyDescent="0.3">
      <c r="A23" s="1" t="s">
        <v>90</v>
      </c>
      <c r="B23" s="1" t="s">
        <v>91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/>
      <c r="AB23" s="2"/>
      <c r="AC23" s="2"/>
      <c r="AE23" s="2">
        <f t="shared" si="0"/>
        <v>0</v>
      </c>
      <c r="AF23" s="2">
        <f t="shared" si="1"/>
        <v>0</v>
      </c>
      <c r="AG23" s="2">
        <f t="shared" si="2"/>
        <v>0</v>
      </c>
      <c r="AH23" s="2">
        <f t="shared" si="3"/>
        <v>0</v>
      </c>
      <c r="AI23" s="2">
        <f t="shared" si="4"/>
        <v>0</v>
      </c>
      <c r="AK23" s="2">
        <f t="shared" si="5"/>
        <v>0</v>
      </c>
      <c r="AL23" s="2">
        <f t="shared" si="6"/>
        <v>0</v>
      </c>
      <c r="AM23" s="2">
        <f t="shared" si="7"/>
        <v>0</v>
      </c>
      <c r="AN23" s="2">
        <f t="shared" si="8"/>
        <v>0</v>
      </c>
      <c r="AO23" s="2" t="e">
        <f t="shared" si="9"/>
        <v>#DIV/0!</v>
      </c>
      <c r="AQ23" s="1" t="s">
        <v>91</v>
      </c>
      <c r="AR23" s="2">
        <f>'X01'!B20/SUM('X01'!$B20:$AB20)*C23</f>
        <v>0</v>
      </c>
      <c r="AS23" s="2">
        <f>'X01'!C20/SUM('X01'!$B20:$AB20)*D23</f>
        <v>0</v>
      </c>
      <c r="AT23" s="2">
        <f>'X01'!D20/SUM('X01'!$B20:$AB20)*E23</f>
        <v>0</v>
      </c>
      <c r="AU23" s="2">
        <f>'X01'!E20/SUM('X01'!$B20:$AB20)*F23</f>
        <v>0</v>
      </c>
      <c r="AV23" s="2">
        <f>'X01'!F20/SUM('X01'!$B20:$AB20)*G23</f>
        <v>0</v>
      </c>
      <c r="AW23" s="2">
        <f>'X01'!G20/SUM('X01'!$B20:$AB20)*H23</f>
        <v>0</v>
      </c>
      <c r="AX23" s="2">
        <f>'X01'!H20/SUM('X01'!$B20:$AB20)*I23</f>
        <v>0</v>
      </c>
      <c r="AY23" s="2">
        <f>'X01'!I20/SUM('X01'!$B20:$AB20)*J23</f>
        <v>0</v>
      </c>
      <c r="AZ23" s="2">
        <f>'X01'!J20/SUM('X01'!$B20:$AB20)*K23</f>
        <v>0</v>
      </c>
      <c r="BA23" s="2">
        <f>'X01'!K20/SUM('X01'!$B20:$AB20)*L23</f>
        <v>0</v>
      </c>
      <c r="BB23" s="2">
        <f>'X01'!L20/SUM('X01'!$B20:$AB20)*M23</f>
        <v>0</v>
      </c>
      <c r="BC23" s="2">
        <f>'X01'!M20/SUM('X01'!$B20:$AB20)*N23</f>
        <v>0</v>
      </c>
      <c r="BD23" s="2">
        <f>'X01'!N20/SUM('X01'!$B20:$AB20)*O23</f>
        <v>0</v>
      </c>
      <c r="BE23" s="2">
        <f>'X01'!O20/SUM('X01'!$B20:$AB20)*P23</f>
        <v>0</v>
      </c>
      <c r="BF23" s="2">
        <f>'X01'!P20/SUM('X01'!$B20:$AB20)*Q23</f>
        <v>0</v>
      </c>
      <c r="BG23" s="2">
        <f>'X01'!Q20/SUM('X01'!$B20:$AB20)*R23</f>
        <v>0</v>
      </c>
      <c r="BH23" s="2">
        <f>'X01'!R20/SUM('X01'!$B20:$AB20)*S23</f>
        <v>0</v>
      </c>
      <c r="BI23" s="2">
        <f>'X01'!S20/SUM('X01'!$B20:$AB20)*T23</f>
        <v>0</v>
      </c>
      <c r="BJ23" s="2">
        <f>'X01'!T20/SUM('X01'!$B20:$AB20)*U23</f>
        <v>0</v>
      </c>
      <c r="BK23" s="2">
        <f>'X01'!U20/SUM('X01'!$B20:$AB20)*V23</f>
        <v>0</v>
      </c>
      <c r="BL23" s="2">
        <f>'X01'!V20/SUM('X01'!$B20:$AB20)*W23</f>
        <v>0</v>
      </c>
      <c r="BM23" s="2">
        <f>'X01'!W20/SUM('X01'!$B20:$AB20)*X23</f>
        <v>0</v>
      </c>
      <c r="BN23" s="2">
        <f>'X01'!X20/SUM('X01'!$B20:$AB20)*Y23</f>
        <v>0</v>
      </c>
      <c r="BO23" s="2">
        <f>'X01'!Y20/SUM('X01'!$B20:$AB20)*Z23</f>
        <v>0</v>
      </c>
      <c r="BP23" s="2">
        <f>'X01'!Z20/SUM('X01'!$B20:$AB20)*AA23</f>
        <v>0</v>
      </c>
      <c r="BQ23" s="2">
        <f>'X01'!AA20/SUM('X01'!$B20:$AB20)*AB23</f>
        <v>0</v>
      </c>
      <c r="BR23" s="2">
        <f>'X01'!AB20/SUM('X01'!$B20:$AB20)*AC23</f>
        <v>0</v>
      </c>
      <c r="BT23" s="9">
        <f t="shared" si="10"/>
        <v>0</v>
      </c>
    </row>
    <row r="24" spans="1:72" x14ac:dyDescent="0.3">
      <c r="A24" s="1" t="s">
        <v>92</v>
      </c>
      <c r="B24" s="1" t="s">
        <v>93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/>
      <c r="AB24" s="2"/>
      <c r="AC24" s="2"/>
      <c r="AE24" s="2">
        <f t="shared" si="0"/>
        <v>0</v>
      </c>
      <c r="AF24" s="2">
        <f t="shared" si="1"/>
        <v>0</v>
      </c>
      <c r="AG24" s="2">
        <f t="shared" si="2"/>
        <v>0</v>
      </c>
      <c r="AH24" s="2">
        <f t="shared" si="3"/>
        <v>0</v>
      </c>
      <c r="AI24" s="2">
        <f t="shared" si="4"/>
        <v>0</v>
      </c>
      <c r="AK24" s="2">
        <f t="shared" si="5"/>
        <v>0</v>
      </c>
      <c r="AL24" s="2">
        <f t="shared" si="6"/>
        <v>0</v>
      </c>
      <c r="AM24" s="2">
        <f t="shared" si="7"/>
        <v>0</v>
      </c>
      <c r="AN24" s="2">
        <f t="shared" si="8"/>
        <v>0</v>
      </c>
      <c r="AO24" s="2" t="e">
        <f t="shared" si="9"/>
        <v>#DIV/0!</v>
      </c>
      <c r="AQ24" s="1" t="s">
        <v>93</v>
      </c>
      <c r="AR24" s="2">
        <f>'X01'!B21/SUM('X01'!$B21:$AB21)*C24</f>
        <v>0</v>
      </c>
      <c r="AS24" s="2">
        <f>'X01'!C21/SUM('X01'!$B21:$AB21)*D24</f>
        <v>0</v>
      </c>
      <c r="AT24" s="2">
        <f>'X01'!D21/SUM('X01'!$B21:$AB21)*E24</f>
        <v>0</v>
      </c>
      <c r="AU24" s="2">
        <f>'X01'!E21/SUM('X01'!$B21:$AB21)*F24</f>
        <v>0</v>
      </c>
      <c r="AV24" s="2">
        <f>'X01'!F21/SUM('X01'!$B21:$AB21)*G24</f>
        <v>0</v>
      </c>
      <c r="AW24" s="2">
        <f>'X01'!G21/SUM('X01'!$B21:$AB21)*H24</f>
        <v>0</v>
      </c>
      <c r="AX24" s="2">
        <f>'X01'!H21/SUM('X01'!$B21:$AB21)*I24</f>
        <v>0</v>
      </c>
      <c r="AY24" s="2">
        <f>'X01'!I21/SUM('X01'!$B21:$AB21)*J24</f>
        <v>0</v>
      </c>
      <c r="AZ24" s="2">
        <f>'X01'!J21/SUM('X01'!$B21:$AB21)*K24</f>
        <v>0</v>
      </c>
      <c r="BA24" s="2">
        <f>'X01'!K21/SUM('X01'!$B21:$AB21)*L24</f>
        <v>0</v>
      </c>
      <c r="BB24" s="2">
        <f>'X01'!L21/SUM('X01'!$B21:$AB21)*M24</f>
        <v>0</v>
      </c>
      <c r="BC24" s="2">
        <f>'X01'!M21/SUM('X01'!$B21:$AB21)*N24</f>
        <v>0</v>
      </c>
      <c r="BD24" s="2">
        <f>'X01'!N21/SUM('X01'!$B21:$AB21)*O24</f>
        <v>0</v>
      </c>
      <c r="BE24" s="2">
        <f>'X01'!O21/SUM('X01'!$B21:$AB21)*P24</f>
        <v>0</v>
      </c>
      <c r="BF24" s="2">
        <f>'X01'!P21/SUM('X01'!$B21:$AB21)*Q24</f>
        <v>0</v>
      </c>
      <c r="BG24" s="2">
        <f>'X01'!Q21/SUM('X01'!$B21:$AB21)*R24</f>
        <v>0</v>
      </c>
      <c r="BH24" s="2">
        <f>'X01'!R21/SUM('X01'!$B21:$AB21)*S24</f>
        <v>0</v>
      </c>
      <c r="BI24" s="2">
        <f>'X01'!S21/SUM('X01'!$B21:$AB21)*T24</f>
        <v>0</v>
      </c>
      <c r="BJ24" s="2">
        <f>'X01'!T21/SUM('X01'!$B21:$AB21)*U24</f>
        <v>0</v>
      </c>
      <c r="BK24" s="2">
        <f>'X01'!U21/SUM('X01'!$B21:$AB21)*V24</f>
        <v>0</v>
      </c>
      <c r="BL24" s="2">
        <f>'X01'!V21/SUM('X01'!$B21:$AB21)*W24</f>
        <v>0</v>
      </c>
      <c r="BM24" s="2">
        <f>'X01'!W21/SUM('X01'!$B21:$AB21)*X24</f>
        <v>0</v>
      </c>
      <c r="BN24" s="2">
        <f>'X01'!X21/SUM('X01'!$B21:$AB21)*Y24</f>
        <v>0</v>
      </c>
      <c r="BO24" s="2">
        <f>'X01'!Y21/SUM('X01'!$B21:$AB21)*Z24</f>
        <v>0</v>
      </c>
      <c r="BP24" s="2">
        <f>'X01'!Z21/SUM('X01'!$B21:$AB21)*AA24</f>
        <v>0</v>
      </c>
      <c r="BQ24" s="2">
        <f>'X01'!AA21/SUM('X01'!$B21:$AB21)*AB24</f>
        <v>0</v>
      </c>
      <c r="BR24" s="2">
        <f>'X01'!AB21/SUM('X01'!$B21:$AB21)*AC24</f>
        <v>0</v>
      </c>
      <c r="BT24" s="9">
        <f t="shared" si="10"/>
        <v>0</v>
      </c>
    </row>
    <row r="25" spans="1:72" x14ac:dyDescent="0.3">
      <c r="A25" s="1" t="s">
        <v>94</v>
      </c>
      <c r="B25" s="1" t="s">
        <v>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/>
      <c r="AB25" s="2"/>
      <c r="AC25" s="2"/>
      <c r="AE25" s="2">
        <f t="shared" si="0"/>
        <v>0</v>
      </c>
      <c r="AF25" s="2">
        <f t="shared" si="1"/>
        <v>0</v>
      </c>
      <c r="AG25" s="2">
        <f t="shared" si="2"/>
        <v>0</v>
      </c>
      <c r="AH25" s="2">
        <f t="shared" si="3"/>
        <v>0</v>
      </c>
      <c r="AI25" s="2">
        <f t="shared" si="4"/>
        <v>0</v>
      </c>
      <c r="AK25" s="2">
        <f t="shared" si="5"/>
        <v>0</v>
      </c>
      <c r="AL25" s="2">
        <f t="shared" si="6"/>
        <v>0</v>
      </c>
      <c r="AM25" s="2">
        <f t="shared" si="7"/>
        <v>0</v>
      </c>
      <c r="AN25" s="2">
        <f t="shared" si="8"/>
        <v>0</v>
      </c>
      <c r="AO25" s="2" t="e">
        <f t="shared" si="9"/>
        <v>#DIV/0!</v>
      </c>
      <c r="AQ25" s="1" t="s">
        <v>95</v>
      </c>
      <c r="AR25" s="2">
        <f>'X01'!B22/SUM('X01'!$B22:$AB22)*C25</f>
        <v>0</v>
      </c>
      <c r="AS25" s="2">
        <f>'X01'!C22/SUM('X01'!$B22:$AB22)*D25</f>
        <v>0</v>
      </c>
      <c r="AT25" s="2">
        <f>'X01'!D22/SUM('X01'!$B22:$AB22)*E25</f>
        <v>0</v>
      </c>
      <c r="AU25" s="2">
        <f>'X01'!E22/SUM('X01'!$B22:$AB22)*F25</f>
        <v>0</v>
      </c>
      <c r="AV25" s="2">
        <f>'X01'!F22/SUM('X01'!$B22:$AB22)*G25</f>
        <v>0</v>
      </c>
      <c r="AW25" s="2">
        <f>'X01'!G22/SUM('X01'!$B22:$AB22)*H25</f>
        <v>0</v>
      </c>
      <c r="AX25" s="2">
        <f>'X01'!H22/SUM('X01'!$B22:$AB22)*I25</f>
        <v>0</v>
      </c>
      <c r="AY25" s="2">
        <f>'X01'!I22/SUM('X01'!$B22:$AB22)*J25</f>
        <v>0</v>
      </c>
      <c r="AZ25" s="2">
        <f>'X01'!J22/SUM('X01'!$B22:$AB22)*K25</f>
        <v>0</v>
      </c>
      <c r="BA25" s="2">
        <f>'X01'!K22/SUM('X01'!$B22:$AB22)*L25</f>
        <v>0</v>
      </c>
      <c r="BB25" s="2">
        <f>'X01'!L22/SUM('X01'!$B22:$AB22)*M25</f>
        <v>0</v>
      </c>
      <c r="BC25" s="2">
        <f>'X01'!M22/SUM('X01'!$B22:$AB22)*N25</f>
        <v>0</v>
      </c>
      <c r="BD25" s="2">
        <f>'X01'!N22/SUM('X01'!$B22:$AB22)*O25</f>
        <v>0</v>
      </c>
      <c r="BE25" s="2">
        <f>'X01'!O22/SUM('X01'!$B22:$AB22)*P25</f>
        <v>0</v>
      </c>
      <c r="BF25" s="2">
        <f>'X01'!P22/SUM('X01'!$B22:$AB22)*Q25</f>
        <v>0</v>
      </c>
      <c r="BG25" s="2">
        <f>'X01'!Q22/SUM('X01'!$B22:$AB22)*R25</f>
        <v>0</v>
      </c>
      <c r="BH25" s="2">
        <f>'X01'!R22/SUM('X01'!$B22:$AB22)*S25</f>
        <v>0</v>
      </c>
      <c r="BI25" s="2">
        <f>'X01'!S22/SUM('X01'!$B22:$AB22)*T25</f>
        <v>0</v>
      </c>
      <c r="BJ25" s="2">
        <f>'X01'!T22/SUM('X01'!$B22:$AB22)*U25</f>
        <v>0</v>
      </c>
      <c r="BK25" s="2">
        <f>'X01'!U22/SUM('X01'!$B22:$AB22)*V25</f>
        <v>0</v>
      </c>
      <c r="BL25" s="2">
        <f>'X01'!V22/SUM('X01'!$B22:$AB22)*W25</f>
        <v>0</v>
      </c>
      <c r="BM25" s="2">
        <f>'X01'!W22/SUM('X01'!$B22:$AB22)*X25</f>
        <v>0</v>
      </c>
      <c r="BN25" s="2">
        <f>'X01'!X22/SUM('X01'!$B22:$AB22)*Y25</f>
        <v>0</v>
      </c>
      <c r="BO25" s="2">
        <f>'X01'!Y22/SUM('X01'!$B22:$AB22)*Z25</f>
        <v>0</v>
      </c>
      <c r="BP25" s="2">
        <f>'X01'!Z22/SUM('X01'!$B22:$AB22)*AA25</f>
        <v>0</v>
      </c>
      <c r="BQ25" s="2">
        <f>'X01'!AA22/SUM('X01'!$B22:$AB22)*AB25</f>
        <v>0</v>
      </c>
      <c r="BR25" s="2">
        <f>'X01'!AB22/SUM('X01'!$B22:$AB22)*AC25</f>
        <v>0</v>
      </c>
      <c r="BT25" s="9">
        <f t="shared" si="10"/>
        <v>0</v>
      </c>
    </row>
    <row r="26" spans="1:72" x14ac:dyDescent="0.3">
      <c r="A26" s="1" t="s">
        <v>96</v>
      </c>
      <c r="B26" s="1" t="s">
        <v>97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/>
      <c r="AB26" s="2"/>
      <c r="AC26" s="2"/>
      <c r="AE26" s="2">
        <f t="shared" si="0"/>
        <v>0</v>
      </c>
      <c r="AF26" s="2">
        <f t="shared" si="1"/>
        <v>0</v>
      </c>
      <c r="AG26" s="2">
        <f t="shared" si="2"/>
        <v>0</v>
      </c>
      <c r="AH26" s="2">
        <f t="shared" si="3"/>
        <v>0</v>
      </c>
      <c r="AI26" s="2">
        <f t="shared" si="4"/>
        <v>0</v>
      </c>
      <c r="AK26" s="2">
        <f t="shared" si="5"/>
        <v>0</v>
      </c>
      <c r="AL26" s="2">
        <f t="shared" si="6"/>
        <v>0</v>
      </c>
      <c r="AM26" s="2">
        <f t="shared" si="7"/>
        <v>0</v>
      </c>
      <c r="AN26" s="2">
        <f t="shared" si="8"/>
        <v>0</v>
      </c>
      <c r="AO26" s="2" t="e">
        <f t="shared" si="9"/>
        <v>#DIV/0!</v>
      </c>
      <c r="AQ26" s="1" t="s">
        <v>97</v>
      </c>
      <c r="AR26" s="2">
        <f>'X01'!B23/SUM('X01'!$B23:$AB23)*C26</f>
        <v>0</v>
      </c>
      <c r="AS26" s="2">
        <f>'X01'!C23/SUM('X01'!$B23:$AB23)*D26</f>
        <v>0</v>
      </c>
      <c r="AT26" s="2">
        <f>'X01'!D23/SUM('X01'!$B23:$AB23)*E26</f>
        <v>0</v>
      </c>
      <c r="AU26" s="2">
        <f>'X01'!E23/SUM('X01'!$B23:$AB23)*F26</f>
        <v>0</v>
      </c>
      <c r="AV26" s="2">
        <f>'X01'!F23/SUM('X01'!$B23:$AB23)*G26</f>
        <v>0</v>
      </c>
      <c r="AW26" s="2">
        <f>'X01'!G23/SUM('X01'!$B23:$AB23)*H26</f>
        <v>0</v>
      </c>
      <c r="AX26" s="2">
        <f>'X01'!H23/SUM('X01'!$B23:$AB23)*I26</f>
        <v>0</v>
      </c>
      <c r="AY26" s="2">
        <f>'X01'!I23/SUM('X01'!$B23:$AB23)*J26</f>
        <v>0</v>
      </c>
      <c r="AZ26" s="2">
        <f>'X01'!J23/SUM('X01'!$B23:$AB23)*K26</f>
        <v>0</v>
      </c>
      <c r="BA26" s="2">
        <f>'X01'!K23/SUM('X01'!$B23:$AB23)*L26</f>
        <v>0</v>
      </c>
      <c r="BB26" s="2">
        <f>'X01'!L23/SUM('X01'!$B23:$AB23)*M26</f>
        <v>0</v>
      </c>
      <c r="BC26" s="2">
        <f>'X01'!M23/SUM('X01'!$B23:$AB23)*N26</f>
        <v>0</v>
      </c>
      <c r="BD26" s="2">
        <f>'X01'!N23/SUM('X01'!$B23:$AB23)*O26</f>
        <v>0</v>
      </c>
      <c r="BE26" s="2">
        <f>'X01'!O23/SUM('X01'!$B23:$AB23)*P26</f>
        <v>0</v>
      </c>
      <c r="BF26" s="2">
        <f>'X01'!P23/SUM('X01'!$B23:$AB23)*Q26</f>
        <v>0</v>
      </c>
      <c r="BG26" s="2">
        <f>'X01'!Q23/SUM('X01'!$B23:$AB23)*R26</f>
        <v>0</v>
      </c>
      <c r="BH26" s="2">
        <f>'X01'!R23/SUM('X01'!$B23:$AB23)*S26</f>
        <v>0</v>
      </c>
      <c r="BI26" s="2">
        <f>'X01'!S23/SUM('X01'!$B23:$AB23)*T26</f>
        <v>0</v>
      </c>
      <c r="BJ26" s="2">
        <f>'X01'!T23/SUM('X01'!$B23:$AB23)*U26</f>
        <v>0</v>
      </c>
      <c r="BK26" s="2">
        <f>'X01'!U23/SUM('X01'!$B23:$AB23)*V26</f>
        <v>0</v>
      </c>
      <c r="BL26" s="2">
        <f>'X01'!V23/SUM('X01'!$B23:$AB23)*W26</f>
        <v>0</v>
      </c>
      <c r="BM26" s="2">
        <f>'X01'!W23/SUM('X01'!$B23:$AB23)*X26</f>
        <v>0</v>
      </c>
      <c r="BN26" s="2">
        <f>'X01'!X23/SUM('X01'!$B23:$AB23)*Y26</f>
        <v>0</v>
      </c>
      <c r="BO26" s="2">
        <f>'X01'!Y23/SUM('X01'!$B23:$AB23)*Z26</f>
        <v>0</v>
      </c>
      <c r="BP26" s="2">
        <f>'X01'!Z23/SUM('X01'!$B23:$AB23)*AA26</f>
        <v>0</v>
      </c>
      <c r="BQ26" s="2">
        <f>'X01'!AA23/SUM('X01'!$B23:$AB23)*AB26</f>
        <v>0</v>
      </c>
      <c r="BR26" s="2">
        <f>'X01'!AB23/SUM('X01'!$B23:$AB23)*AC26</f>
        <v>0</v>
      </c>
      <c r="BT26" s="9">
        <f t="shared" si="10"/>
        <v>0</v>
      </c>
    </row>
    <row r="27" spans="1:72" x14ac:dyDescent="0.3">
      <c r="A27" s="1" t="s">
        <v>98</v>
      </c>
      <c r="B27" s="1" t="s">
        <v>99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/>
      <c r="AB27" s="2"/>
      <c r="AC27" s="2"/>
      <c r="AE27" s="2">
        <f t="shared" si="0"/>
        <v>0</v>
      </c>
      <c r="AF27" s="2">
        <f t="shared" si="1"/>
        <v>0</v>
      </c>
      <c r="AG27" s="2">
        <f t="shared" si="2"/>
        <v>0</v>
      </c>
      <c r="AH27" s="2">
        <f t="shared" si="3"/>
        <v>0</v>
      </c>
      <c r="AI27" s="2">
        <f t="shared" si="4"/>
        <v>0</v>
      </c>
      <c r="AK27" s="2">
        <f t="shared" si="5"/>
        <v>0</v>
      </c>
      <c r="AL27" s="2">
        <f t="shared" si="6"/>
        <v>0</v>
      </c>
      <c r="AM27" s="2">
        <f t="shared" si="7"/>
        <v>0</v>
      </c>
      <c r="AN27" s="2">
        <f t="shared" si="8"/>
        <v>0</v>
      </c>
      <c r="AO27" s="2" t="e">
        <f t="shared" si="9"/>
        <v>#DIV/0!</v>
      </c>
      <c r="AQ27" s="1" t="s">
        <v>99</v>
      </c>
      <c r="AR27" s="2">
        <f>'X01'!B24/SUM('X01'!$B24:$AB24)*C27</f>
        <v>0</v>
      </c>
      <c r="AS27" s="2">
        <f>'X01'!C24/SUM('X01'!$B24:$AB24)*D27</f>
        <v>0</v>
      </c>
      <c r="AT27" s="2">
        <f>'X01'!D24/SUM('X01'!$B24:$AB24)*E27</f>
        <v>0</v>
      </c>
      <c r="AU27" s="2">
        <f>'X01'!E24/SUM('X01'!$B24:$AB24)*F27</f>
        <v>0</v>
      </c>
      <c r="AV27" s="2">
        <f>'X01'!F24/SUM('X01'!$B24:$AB24)*G27</f>
        <v>0</v>
      </c>
      <c r="AW27" s="2">
        <f>'X01'!G24/SUM('X01'!$B24:$AB24)*H27</f>
        <v>0</v>
      </c>
      <c r="AX27" s="2">
        <f>'X01'!H24/SUM('X01'!$B24:$AB24)*I27</f>
        <v>0</v>
      </c>
      <c r="AY27" s="2">
        <f>'X01'!I24/SUM('X01'!$B24:$AB24)*J27</f>
        <v>0</v>
      </c>
      <c r="AZ27" s="2">
        <f>'X01'!J24/SUM('X01'!$B24:$AB24)*K27</f>
        <v>0</v>
      </c>
      <c r="BA27" s="2">
        <f>'X01'!K24/SUM('X01'!$B24:$AB24)*L27</f>
        <v>0</v>
      </c>
      <c r="BB27" s="2">
        <f>'X01'!L24/SUM('X01'!$B24:$AB24)*M27</f>
        <v>0</v>
      </c>
      <c r="BC27" s="2">
        <f>'X01'!M24/SUM('X01'!$B24:$AB24)*N27</f>
        <v>0</v>
      </c>
      <c r="BD27" s="2">
        <f>'X01'!N24/SUM('X01'!$B24:$AB24)*O27</f>
        <v>0</v>
      </c>
      <c r="BE27" s="2">
        <f>'X01'!O24/SUM('X01'!$B24:$AB24)*P27</f>
        <v>0</v>
      </c>
      <c r="BF27" s="2">
        <f>'X01'!P24/SUM('X01'!$B24:$AB24)*Q27</f>
        <v>0</v>
      </c>
      <c r="BG27" s="2">
        <f>'X01'!Q24/SUM('X01'!$B24:$AB24)*R27</f>
        <v>0</v>
      </c>
      <c r="BH27" s="2">
        <f>'X01'!R24/SUM('X01'!$B24:$AB24)*S27</f>
        <v>0</v>
      </c>
      <c r="BI27" s="2">
        <f>'X01'!S24/SUM('X01'!$B24:$AB24)*T27</f>
        <v>0</v>
      </c>
      <c r="BJ27" s="2">
        <f>'X01'!T24/SUM('X01'!$B24:$AB24)*U27</f>
        <v>0</v>
      </c>
      <c r="BK27" s="2">
        <f>'X01'!U24/SUM('X01'!$B24:$AB24)*V27</f>
        <v>0</v>
      </c>
      <c r="BL27" s="2">
        <f>'X01'!V24/SUM('X01'!$B24:$AB24)*W27</f>
        <v>0</v>
      </c>
      <c r="BM27" s="2">
        <f>'X01'!W24/SUM('X01'!$B24:$AB24)*X27</f>
        <v>0</v>
      </c>
      <c r="BN27" s="2">
        <f>'X01'!X24/SUM('X01'!$B24:$AB24)*Y27</f>
        <v>0</v>
      </c>
      <c r="BO27" s="2">
        <f>'X01'!Y24/SUM('X01'!$B24:$AB24)*Z27</f>
        <v>0</v>
      </c>
      <c r="BP27" s="2">
        <f>'X01'!Z24/SUM('X01'!$B24:$AB24)*AA27</f>
        <v>0</v>
      </c>
      <c r="BQ27" s="2">
        <f>'X01'!AA24/SUM('X01'!$B24:$AB24)*AB27</f>
        <v>0</v>
      </c>
      <c r="BR27" s="2">
        <f>'X01'!AB24/SUM('X01'!$B24:$AB24)*AC27</f>
        <v>0</v>
      </c>
      <c r="BT27" s="9">
        <f t="shared" si="10"/>
        <v>0</v>
      </c>
    </row>
    <row r="28" spans="1:72" x14ac:dyDescent="0.3">
      <c r="A28" s="1" t="s">
        <v>100</v>
      </c>
      <c r="B28" s="1" t="s">
        <v>101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/>
      <c r="AB28" s="2"/>
      <c r="AC28" s="2"/>
      <c r="AE28" s="2">
        <f t="shared" si="0"/>
        <v>0</v>
      </c>
      <c r="AF28" s="2">
        <f t="shared" si="1"/>
        <v>0</v>
      </c>
      <c r="AG28" s="2">
        <f t="shared" si="2"/>
        <v>0</v>
      </c>
      <c r="AH28" s="2">
        <f t="shared" si="3"/>
        <v>0</v>
      </c>
      <c r="AI28" s="2">
        <f t="shared" si="4"/>
        <v>0</v>
      </c>
      <c r="AK28" s="2">
        <f t="shared" si="5"/>
        <v>0</v>
      </c>
      <c r="AL28" s="2">
        <f t="shared" si="6"/>
        <v>0</v>
      </c>
      <c r="AM28" s="2">
        <f t="shared" si="7"/>
        <v>0</v>
      </c>
      <c r="AN28" s="2">
        <f t="shared" si="8"/>
        <v>0</v>
      </c>
      <c r="AO28" s="2" t="e">
        <f t="shared" si="9"/>
        <v>#DIV/0!</v>
      </c>
      <c r="AQ28" s="1" t="s">
        <v>101</v>
      </c>
      <c r="AR28" s="2">
        <f>'X01'!B25/SUM('X01'!$B25:$AB25)*C28</f>
        <v>0</v>
      </c>
      <c r="AS28" s="2">
        <f>'X01'!C25/SUM('X01'!$B25:$AB25)*D28</f>
        <v>0</v>
      </c>
      <c r="AT28" s="2">
        <f>'X01'!D25/SUM('X01'!$B25:$AB25)*E28</f>
        <v>0</v>
      </c>
      <c r="AU28" s="2">
        <f>'X01'!E25/SUM('X01'!$B25:$AB25)*F28</f>
        <v>0</v>
      </c>
      <c r="AV28" s="2">
        <f>'X01'!F25/SUM('X01'!$B25:$AB25)*G28</f>
        <v>0</v>
      </c>
      <c r="AW28" s="2">
        <f>'X01'!G25/SUM('X01'!$B25:$AB25)*H28</f>
        <v>0</v>
      </c>
      <c r="AX28" s="2">
        <f>'X01'!H25/SUM('X01'!$B25:$AB25)*I28</f>
        <v>0</v>
      </c>
      <c r="AY28" s="2">
        <f>'X01'!I25/SUM('X01'!$B25:$AB25)*J28</f>
        <v>0</v>
      </c>
      <c r="AZ28" s="2">
        <f>'X01'!J25/SUM('X01'!$B25:$AB25)*K28</f>
        <v>0</v>
      </c>
      <c r="BA28" s="2">
        <f>'X01'!K25/SUM('X01'!$B25:$AB25)*L28</f>
        <v>0</v>
      </c>
      <c r="BB28" s="2">
        <f>'X01'!L25/SUM('X01'!$B25:$AB25)*M28</f>
        <v>0</v>
      </c>
      <c r="BC28" s="2">
        <f>'X01'!M25/SUM('X01'!$B25:$AB25)*N28</f>
        <v>0</v>
      </c>
      <c r="BD28" s="2">
        <f>'X01'!N25/SUM('X01'!$B25:$AB25)*O28</f>
        <v>0</v>
      </c>
      <c r="BE28" s="2">
        <f>'X01'!O25/SUM('X01'!$B25:$AB25)*P28</f>
        <v>0</v>
      </c>
      <c r="BF28" s="2">
        <f>'X01'!P25/SUM('X01'!$B25:$AB25)*Q28</f>
        <v>0</v>
      </c>
      <c r="BG28" s="2">
        <f>'X01'!Q25/SUM('X01'!$B25:$AB25)*R28</f>
        <v>0</v>
      </c>
      <c r="BH28" s="2">
        <f>'X01'!R25/SUM('X01'!$B25:$AB25)*S28</f>
        <v>0</v>
      </c>
      <c r="BI28" s="2">
        <f>'X01'!S25/SUM('X01'!$B25:$AB25)*T28</f>
        <v>0</v>
      </c>
      <c r="BJ28" s="2">
        <f>'X01'!T25/SUM('X01'!$B25:$AB25)*U28</f>
        <v>0</v>
      </c>
      <c r="BK28" s="2">
        <f>'X01'!U25/SUM('X01'!$B25:$AB25)*V28</f>
        <v>0</v>
      </c>
      <c r="BL28" s="2">
        <f>'X01'!V25/SUM('X01'!$B25:$AB25)*W28</f>
        <v>0</v>
      </c>
      <c r="BM28" s="2">
        <f>'X01'!W25/SUM('X01'!$B25:$AB25)*X28</f>
        <v>0</v>
      </c>
      <c r="BN28" s="2">
        <f>'X01'!X25/SUM('X01'!$B25:$AB25)*Y28</f>
        <v>0</v>
      </c>
      <c r="BO28" s="2">
        <f>'X01'!Y25/SUM('X01'!$B25:$AB25)*Z28</f>
        <v>0</v>
      </c>
      <c r="BP28" s="2">
        <f>'X01'!Z25/SUM('X01'!$B25:$AB25)*AA28</f>
        <v>0</v>
      </c>
      <c r="BQ28" s="2">
        <f>'X01'!AA25/SUM('X01'!$B25:$AB25)*AB28</f>
        <v>0</v>
      </c>
      <c r="BR28" s="2">
        <f>'X01'!AB25/SUM('X01'!$B25:$AB25)*AC28</f>
        <v>0</v>
      </c>
      <c r="BT28" s="9">
        <f t="shared" si="10"/>
        <v>0</v>
      </c>
    </row>
    <row r="29" spans="1:72" x14ac:dyDescent="0.3">
      <c r="A29" s="1" t="s">
        <v>102</v>
      </c>
      <c r="B29" s="1" t="s">
        <v>103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/>
      <c r="AB29" s="2"/>
      <c r="AC29" s="2"/>
      <c r="AE29" s="2">
        <f t="shared" si="0"/>
        <v>0</v>
      </c>
      <c r="AF29" s="2">
        <f t="shared" si="1"/>
        <v>0</v>
      </c>
      <c r="AG29" s="2">
        <f t="shared" si="2"/>
        <v>0</v>
      </c>
      <c r="AH29" s="2">
        <f t="shared" si="3"/>
        <v>0</v>
      </c>
      <c r="AI29" s="2">
        <f t="shared" si="4"/>
        <v>0</v>
      </c>
      <c r="AK29" s="2">
        <f t="shared" si="5"/>
        <v>0</v>
      </c>
      <c r="AL29" s="2">
        <f t="shared" si="6"/>
        <v>0</v>
      </c>
      <c r="AM29" s="2">
        <f t="shared" si="7"/>
        <v>0</v>
      </c>
      <c r="AN29" s="2">
        <f t="shared" si="8"/>
        <v>0</v>
      </c>
      <c r="AO29" s="2" t="e">
        <f t="shared" si="9"/>
        <v>#DIV/0!</v>
      </c>
      <c r="AQ29" s="1" t="s">
        <v>103</v>
      </c>
      <c r="AR29" s="2">
        <f>'X01'!B26/SUM('X01'!$B26:$AB26)*C29</f>
        <v>0</v>
      </c>
      <c r="AS29" s="2">
        <f>'X01'!C26/SUM('X01'!$B26:$AB26)*D29</f>
        <v>0</v>
      </c>
      <c r="AT29" s="2">
        <f>'X01'!D26/SUM('X01'!$B26:$AB26)*E29</f>
        <v>0</v>
      </c>
      <c r="AU29" s="2">
        <f>'X01'!E26/SUM('X01'!$B26:$AB26)*F29</f>
        <v>0</v>
      </c>
      <c r="AV29" s="2">
        <f>'X01'!F26/SUM('X01'!$B26:$AB26)*G29</f>
        <v>0</v>
      </c>
      <c r="AW29" s="2">
        <f>'X01'!G26/SUM('X01'!$B26:$AB26)*H29</f>
        <v>0</v>
      </c>
      <c r="AX29" s="2">
        <f>'X01'!H26/SUM('X01'!$B26:$AB26)*I29</f>
        <v>0</v>
      </c>
      <c r="AY29" s="2">
        <f>'X01'!I26/SUM('X01'!$B26:$AB26)*J29</f>
        <v>0</v>
      </c>
      <c r="AZ29" s="2">
        <f>'X01'!J26/SUM('X01'!$B26:$AB26)*K29</f>
        <v>0</v>
      </c>
      <c r="BA29" s="2">
        <f>'X01'!K26/SUM('X01'!$B26:$AB26)*L29</f>
        <v>0</v>
      </c>
      <c r="BB29" s="2">
        <f>'X01'!L26/SUM('X01'!$B26:$AB26)*M29</f>
        <v>0</v>
      </c>
      <c r="BC29" s="2">
        <f>'X01'!M26/SUM('X01'!$B26:$AB26)*N29</f>
        <v>0</v>
      </c>
      <c r="BD29" s="2">
        <f>'X01'!N26/SUM('X01'!$B26:$AB26)*O29</f>
        <v>0</v>
      </c>
      <c r="BE29" s="2">
        <f>'X01'!O26/SUM('X01'!$B26:$AB26)*P29</f>
        <v>0</v>
      </c>
      <c r="BF29" s="2">
        <f>'X01'!P26/SUM('X01'!$B26:$AB26)*Q29</f>
        <v>0</v>
      </c>
      <c r="BG29" s="2">
        <f>'X01'!Q26/SUM('X01'!$B26:$AB26)*R29</f>
        <v>0</v>
      </c>
      <c r="BH29" s="2">
        <f>'X01'!R26/SUM('X01'!$B26:$AB26)*S29</f>
        <v>0</v>
      </c>
      <c r="BI29" s="2">
        <f>'X01'!S26/SUM('X01'!$B26:$AB26)*T29</f>
        <v>0</v>
      </c>
      <c r="BJ29" s="2">
        <f>'X01'!T26/SUM('X01'!$B26:$AB26)*U29</f>
        <v>0</v>
      </c>
      <c r="BK29" s="2">
        <f>'X01'!U26/SUM('X01'!$B26:$AB26)*V29</f>
        <v>0</v>
      </c>
      <c r="BL29" s="2">
        <f>'X01'!V26/SUM('X01'!$B26:$AB26)*W29</f>
        <v>0</v>
      </c>
      <c r="BM29" s="2">
        <f>'X01'!W26/SUM('X01'!$B26:$AB26)*X29</f>
        <v>0</v>
      </c>
      <c r="BN29" s="2">
        <f>'X01'!X26/SUM('X01'!$B26:$AB26)*Y29</f>
        <v>0</v>
      </c>
      <c r="BO29" s="2">
        <f>'X01'!Y26/SUM('X01'!$B26:$AB26)*Z29</f>
        <v>0</v>
      </c>
      <c r="BP29" s="2">
        <f>'X01'!Z26/SUM('X01'!$B26:$AB26)*AA29</f>
        <v>0</v>
      </c>
      <c r="BQ29" s="2">
        <f>'X01'!AA26/SUM('X01'!$B26:$AB26)*AB29</f>
        <v>0</v>
      </c>
      <c r="BR29" s="2">
        <f>'X01'!AB26/SUM('X01'!$B26:$AB26)*AC29</f>
        <v>0</v>
      </c>
      <c r="BT29" s="9">
        <f t="shared" si="10"/>
        <v>0</v>
      </c>
    </row>
    <row r="30" spans="1:72" x14ac:dyDescent="0.3">
      <c r="A30" s="1" t="s">
        <v>104</v>
      </c>
      <c r="B30" s="1" t="s">
        <v>105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/>
      <c r="AB30" s="2"/>
      <c r="AC30" s="2"/>
      <c r="AE30" s="2">
        <f t="shared" si="0"/>
        <v>0</v>
      </c>
      <c r="AF30" s="2">
        <f t="shared" si="1"/>
        <v>0</v>
      </c>
      <c r="AG30" s="2">
        <f t="shared" si="2"/>
        <v>0</v>
      </c>
      <c r="AH30" s="2">
        <f t="shared" si="3"/>
        <v>0</v>
      </c>
      <c r="AI30" s="2">
        <f t="shared" si="4"/>
        <v>0</v>
      </c>
      <c r="AK30" s="2">
        <f t="shared" si="5"/>
        <v>0</v>
      </c>
      <c r="AL30" s="2">
        <f t="shared" si="6"/>
        <v>0</v>
      </c>
      <c r="AM30" s="2">
        <f t="shared" si="7"/>
        <v>0</v>
      </c>
      <c r="AN30" s="2">
        <f t="shared" si="8"/>
        <v>0</v>
      </c>
      <c r="AO30" s="2" t="e">
        <f t="shared" si="9"/>
        <v>#DIV/0!</v>
      </c>
      <c r="AQ30" s="1" t="s">
        <v>105</v>
      </c>
      <c r="AR30" s="2">
        <f>'X01'!B27/SUM('X01'!$B27:$AB27)*C30</f>
        <v>0</v>
      </c>
      <c r="AS30" s="2">
        <f>'X01'!C27/SUM('X01'!$B27:$AB27)*D30</f>
        <v>0</v>
      </c>
      <c r="AT30" s="2">
        <f>'X01'!D27/SUM('X01'!$B27:$AB27)*E30</f>
        <v>0</v>
      </c>
      <c r="AU30" s="2">
        <f>'X01'!E27/SUM('X01'!$B27:$AB27)*F30</f>
        <v>0</v>
      </c>
      <c r="AV30" s="2">
        <f>'X01'!F27/SUM('X01'!$B27:$AB27)*G30</f>
        <v>0</v>
      </c>
      <c r="AW30" s="2">
        <f>'X01'!G27/SUM('X01'!$B27:$AB27)*H30</f>
        <v>0</v>
      </c>
      <c r="AX30" s="2">
        <f>'X01'!H27/SUM('X01'!$B27:$AB27)*I30</f>
        <v>0</v>
      </c>
      <c r="AY30" s="2">
        <f>'X01'!I27/SUM('X01'!$B27:$AB27)*J30</f>
        <v>0</v>
      </c>
      <c r="AZ30" s="2">
        <f>'X01'!J27/SUM('X01'!$B27:$AB27)*K30</f>
        <v>0</v>
      </c>
      <c r="BA30" s="2">
        <f>'X01'!K27/SUM('X01'!$B27:$AB27)*L30</f>
        <v>0</v>
      </c>
      <c r="BB30" s="2">
        <f>'X01'!L27/SUM('X01'!$B27:$AB27)*M30</f>
        <v>0</v>
      </c>
      <c r="BC30" s="2">
        <f>'X01'!M27/SUM('X01'!$B27:$AB27)*N30</f>
        <v>0</v>
      </c>
      <c r="BD30" s="2">
        <f>'X01'!N27/SUM('X01'!$B27:$AB27)*O30</f>
        <v>0</v>
      </c>
      <c r="BE30" s="2">
        <f>'X01'!O27/SUM('X01'!$B27:$AB27)*P30</f>
        <v>0</v>
      </c>
      <c r="BF30" s="2">
        <f>'X01'!P27/SUM('X01'!$B27:$AB27)*Q30</f>
        <v>0</v>
      </c>
      <c r="BG30" s="2">
        <f>'X01'!Q27/SUM('X01'!$B27:$AB27)*R30</f>
        <v>0</v>
      </c>
      <c r="BH30" s="2">
        <f>'X01'!R27/SUM('X01'!$B27:$AB27)*S30</f>
        <v>0</v>
      </c>
      <c r="BI30" s="2">
        <f>'X01'!S27/SUM('X01'!$B27:$AB27)*T30</f>
        <v>0</v>
      </c>
      <c r="BJ30" s="2">
        <f>'X01'!T27/SUM('X01'!$B27:$AB27)*U30</f>
        <v>0</v>
      </c>
      <c r="BK30" s="2">
        <f>'X01'!U27/SUM('X01'!$B27:$AB27)*V30</f>
        <v>0</v>
      </c>
      <c r="BL30" s="2">
        <f>'X01'!V27/SUM('X01'!$B27:$AB27)*W30</f>
        <v>0</v>
      </c>
      <c r="BM30" s="2">
        <f>'X01'!W27/SUM('X01'!$B27:$AB27)*X30</f>
        <v>0</v>
      </c>
      <c r="BN30" s="2">
        <f>'X01'!X27/SUM('X01'!$B27:$AB27)*Y30</f>
        <v>0</v>
      </c>
      <c r="BO30" s="2">
        <f>'X01'!Y27/SUM('X01'!$B27:$AB27)*Z30</f>
        <v>0</v>
      </c>
      <c r="BP30" s="2">
        <f>'X01'!Z27/SUM('X01'!$B27:$AB27)*AA30</f>
        <v>0</v>
      </c>
      <c r="BQ30" s="2">
        <f>'X01'!AA27/SUM('X01'!$B27:$AB27)*AB30</f>
        <v>0</v>
      </c>
      <c r="BR30" s="2">
        <f>'X01'!AB27/SUM('X01'!$B27:$AB27)*AC30</f>
        <v>0</v>
      </c>
      <c r="BT30" s="9">
        <f t="shared" si="10"/>
        <v>0</v>
      </c>
    </row>
    <row r="31" spans="1:72" x14ac:dyDescent="0.3">
      <c r="A31" s="1" t="s">
        <v>106</v>
      </c>
      <c r="B31" s="1" t="s">
        <v>107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/>
      <c r="AB31" s="2"/>
      <c r="AC31" s="2"/>
      <c r="AE31" s="2">
        <f t="shared" si="0"/>
        <v>0</v>
      </c>
      <c r="AF31" s="2">
        <f t="shared" si="1"/>
        <v>0</v>
      </c>
      <c r="AG31" s="2">
        <f t="shared" si="2"/>
        <v>0</v>
      </c>
      <c r="AH31" s="2">
        <f t="shared" si="3"/>
        <v>0</v>
      </c>
      <c r="AI31" s="2">
        <f t="shared" si="4"/>
        <v>0</v>
      </c>
      <c r="AK31" s="2">
        <f t="shared" si="5"/>
        <v>0</v>
      </c>
      <c r="AL31" s="2">
        <f t="shared" si="6"/>
        <v>0</v>
      </c>
      <c r="AM31" s="2">
        <f t="shared" si="7"/>
        <v>0</v>
      </c>
      <c r="AN31" s="2">
        <f t="shared" si="8"/>
        <v>0</v>
      </c>
      <c r="AO31" s="2" t="e">
        <f t="shared" si="9"/>
        <v>#DIV/0!</v>
      </c>
      <c r="AQ31" s="1" t="s">
        <v>107</v>
      </c>
      <c r="AR31" s="2">
        <f>'X01'!B28/SUM('X01'!$B28:$AB28)*C31</f>
        <v>0</v>
      </c>
      <c r="AS31" s="2">
        <f>'X01'!C28/SUM('X01'!$B28:$AB28)*D31</f>
        <v>0</v>
      </c>
      <c r="AT31" s="2">
        <f>'X01'!D28/SUM('X01'!$B28:$AB28)*E31</f>
        <v>0</v>
      </c>
      <c r="AU31" s="2">
        <f>'X01'!E28/SUM('X01'!$B28:$AB28)*F31</f>
        <v>0</v>
      </c>
      <c r="AV31" s="2">
        <f>'X01'!F28/SUM('X01'!$B28:$AB28)*G31</f>
        <v>0</v>
      </c>
      <c r="AW31" s="2">
        <f>'X01'!G28/SUM('X01'!$B28:$AB28)*H31</f>
        <v>0</v>
      </c>
      <c r="AX31" s="2">
        <f>'X01'!H28/SUM('X01'!$B28:$AB28)*I31</f>
        <v>0</v>
      </c>
      <c r="AY31" s="2">
        <f>'X01'!I28/SUM('X01'!$B28:$AB28)*J31</f>
        <v>0</v>
      </c>
      <c r="AZ31" s="2">
        <f>'X01'!J28/SUM('X01'!$B28:$AB28)*K31</f>
        <v>0</v>
      </c>
      <c r="BA31" s="2">
        <f>'X01'!K28/SUM('X01'!$B28:$AB28)*L31</f>
        <v>0</v>
      </c>
      <c r="BB31" s="2">
        <f>'X01'!L28/SUM('X01'!$B28:$AB28)*M31</f>
        <v>0</v>
      </c>
      <c r="BC31" s="2">
        <f>'X01'!M28/SUM('X01'!$B28:$AB28)*N31</f>
        <v>0</v>
      </c>
      <c r="BD31" s="2">
        <f>'X01'!N28/SUM('X01'!$B28:$AB28)*O31</f>
        <v>0</v>
      </c>
      <c r="BE31" s="2">
        <f>'X01'!O28/SUM('X01'!$B28:$AB28)*P31</f>
        <v>0</v>
      </c>
      <c r="BF31" s="2">
        <f>'X01'!P28/SUM('X01'!$B28:$AB28)*Q31</f>
        <v>0</v>
      </c>
      <c r="BG31" s="2">
        <f>'X01'!Q28/SUM('X01'!$B28:$AB28)*R31</f>
        <v>0</v>
      </c>
      <c r="BH31" s="2">
        <f>'X01'!R28/SUM('X01'!$B28:$AB28)*S31</f>
        <v>0</v>
      </c>
      <c r="BI31" s="2">
        <f>'X01'!S28/SUM('X01'!$B28:$AB28)*T31</f>
        <v>0</v>
      </c>
      <c r="BJ31" s="2">
        <f>'X01'!T28/SUM('X01'!$B28:$AB28)*U31</f>
        <v>0</v>
      </c>
      <c r="BK31" s="2">
        <f>'X01'!U28/SUM('X01'!$B28:$AB28)*V31</f>
        <v>0</v>
      </c>
      <c r="BL31" s="2">
        <f>'X01'!V28/SUM('X01'!$B28:$AB28)*W31</f>
        <v>0</v>
      </c>
      <c r="BM31" s="2">
        <f>'X01'!W28/SUM('X01'!$B28:$AB28)*X31</f>
        <v>0</v>
      </c>
      <c r="BN31" s="2">
        <f>'X01'!X28/SUM('X01'!$B28:$AB28)*Y31</f>
        <v>0</v>
      </c>
      <c r="BO31" s="2">
        <f>'X01'!Y28/SUM('X01'!$B28:$AB28)*Z31</f>
        <v>0</v>
      </c>
      <c r="BP31" s="2">
        <f>'X01'!Z28/SUM('X01'!$B28:$AB28)*AA31</f>
        <v>0</v>
      </c>
      <c r="BQ31" s="2">
        <f>'X01'!AA28/SUM('X01'!$B28:$AB28)*AB31</f>
        <v>0</v>
      </c>
      <c r="BR31" s="2">
        <f>'X01'!AB28/SUM('X01'!$B28:$AB28)*AC31</f>
        <v>0</v>
      </c>
      <c r="BT31" s="9">
        <f t="shared" si="10"/>
        <v>0</v>
      </c>
    </row>
    <row r="32" spans="1:72" x14ac:dyDescent="0.3">
      <c r="A32" s="1" t="s">
        <v>108</v>
      </c>
      <c r="B32" s="1" t="s">
        <v>109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/>
      <c r="AB32" s="2"/>
      <c r="AC32" s="2"/>
      <c r="AE32" s="2">
        <f t="shared" si="0"/>
        <v>0</v>
      </c>
      <c r="AF32" s="2">
        <f t="shared" si="1"/>
        <v>0</v>
      </c>
      <c r="AG32" s="2">
        <f t="shared" si="2"/>
        <v>0</v>
      </c>
      <c r="AH32" s="2">
        <f t="shared" si="3"/>
        <v>0</v>
      </c>
      <c r="AI32" s="2">
        <f t="shared" si="4"/>
        <v>0</v>
      </c>
      <c r="AK32" s="2">
        <f t="shared" si="5"/>
        <v>0</v>
      </c>
      <c r="AL32" s="2">
        <f t="shared" si="6"/>
        <v>0</v>
      </c>
      <c r="AM32" s="2">
        <f t="shared" si="7"/>
        <v>0</v>
      </c>
      <c r="AN32" s="2">
        <f t="shared" si="8"/>
        <v>0</v>
      </c>
      <c r="AO32" s="2" t="e">
        <f t="shared" si="9"/>
        <v>#DIV/0!</v>
      </c>
      <c r="AQ32" s="1" t="s">
        <v>109</v>
      </c>
      <c r="AR32" s="2">
        <f>'X01'!B29/SUM('X01'!$B29:$AB29)*C32</f>
        <v>0</v>
      </c>
      <c r="AS32" s="2">
        <f>'X01'!C29/SUM('X01'!$B29:$AB29)*D32</f>
        <v>0</v>
      </c>
      <c r="AT32" s="2">
        <f>'X01'!D29/SUM('X01'!$B29:$AB29)*E32</f>
        <v>0</v>
      </c>
      <c r="AU32" s="2">
        <f>'X01'!E29/SUM('X01'!$B29:$AB29)*F32</f>
        <v>0</v>
      </c>
      <c r="AV32" s="2">
        <f>'X01'!F29/SUM('X01'!$B29:$AB29)*G32</f>
        <v>0</v>
      </c>
      <c r="AW32" s="2">
        <f>'X01'!G29/SUM('X01'!$B29:$AB29)*H32</f>
        <v>0</v>
      </c>
      <c r="AX32" s="2">
        <f>'X01'!H29/SUM('X01'!$B29:$AB29)*I32</f>
        <v>0</v>
      </c>
      <c r="AY32" s="2">
        <f>'X01'!I29/SUM('X01'!$B29:$AB29)*J32</f>
        <v>0</v>
      </c>
      <c r="AZ32" s="2">
        <f>'X01'!J29/SUM('X01'!$B29:$AB29)*K32</f>
        <v>0</v>
      </c>
      <c r="BA32" s="2">
        <f>'X01'!K29/SUM('X01'!$B29:$AB29)*L32</f>
        <v>0</v>
      </c>
      <c r="BB32" s="2">
        <f>'X01'!L29/SUM('X01'!$B29:$AB29)*M32</f>
        <v>0</v>
      </c>
      <c r="BC32" s="2">
        <f>'X01'!M29/SUM('X01'!$B29:$AB29)*N32</f>
        <v>0</v>
      </c>
      <c r="BD32" s="2">
        <f>'X01'!N29/SUM('X01'!$B29:$AB29)*O32</f>
        <v>0</v>
      </c>
      <c r="BE32" s="2">
        <f>'X01'!O29/SUM('X01'!$B29:$AB29)*P32</f>
        <v>0</v>
      </c>
      <c r="BF32" s="2">
        <f>'X01'!P29/SUM('X01'!$B29:$AB29)*Q32</f>
        <v>0</v>
      </c>
      <c r="BG32" s="2">
        <f>'X01'!Q29/SUM('X01'!$B29:$AB29)*R32</f>
        <v>0</v>
      </c>
      <c r="BH32" s="2">
        <f>'X01'!R29/SUM('X01'!$B29:$AB29)*S32</f>
        <v>0</v>
      </c>
      <c r="BI32" s="2">
        <f>'X01'!S29/SUM('X01'!$B29:$AB29)*T32</f>
        <v>0</v>
      </c>
      <c r="BJ32" s="2">
        <f>'X01'!T29/SUM('X01'!$B29:$AB29)*U32</f>
        <v>0</v>
      </c>
      <c r="BK32" s="2">
        <f>'X01'!U29/SUM('X01'!$B29:$AB29)*V32</f>
        <v>0</v>
      </c>
      <c r="BL32" s="2">
        <f>'X01'!V29/SUM('X01'!$B29:$AB29)*W32</f>
        <v>0</v>
      </c>
      <c r="BM32" s="2">
        <f>'X01'!W29/SUM('X01'!$B29:$AB29)*X32</f>
        <v>0</v>
      </c>
      <c r="BN32" s="2">
        <f>'X01'!X29/SUM('X01'!$B29:$AB29)*Y32</f>
        <v>0</v>
      </c>
      <c r="BO32" s="2">
        <f>'X01'!Y29/SUM('X01'!$B29:$AB29)*Z32</f>
        <v>0</v>
      </c>
      <c r="BP32" s="2">
        <f>'X01'!Z29/SUM('X01'!$B29:$AB29)*AA32</f>
        <v>0</v>
      </c>
      <c r="BQ32" s="2">
        <f>'X01'!AA29/SUM('X01'!$B29:$AB29)*AB32</f>
        <v>0</v>
      </c>
      <c r="BR32" s="2">
        <f>'X01'!AB29/SUM('X01'!$B29:$AB29)*AC32</f>
        <v>0</v>
      </c>
      <c r="BT32" s="9">
        <f t="shared" si="10"/>
        <v>0</v>
      </c>
    </row>
    <row r="33" spans="1:72" x14ac:dyDescent="0.3">
      <c r="A33" s="1" t="s">
        <v>110</v>
      </c>
      <c r="B33" s="1" t="s">
        <v>111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/>
      <c r="AB33" s="2"/>
      <c r="AC33" s="2"/>
      <c r="AE33" s="2">
        <f t="shared" si="0"/>
        <v>0</v>
      </c>
      <c r="AF33" s="2">
        <f t="shared" si="1"/>
        <v>0</v>
      </c>
      <c r="AG33" s="2">
        <f t="shared" si="2"/>
        <v>0</v>
      </c>
      <c r="AH33" s="2">
        <f t="shared" si="3"/>
        <v>0</v>
      </c>
      <c r="AI33" s="2">
        <f t="shared" si="4"/>
        <v>0</v>
      </c>
      <c r="AK33" s="2">
        <f t="shared" si="5"/>
        <v>0</v>
      </c>
      <c r="AL33" s="2">
        <f t="shared" si="6"/>
        <v>0</v>
      </c>
      <c r="AM33" s="2">
        <f t="shared" si="7"/>
        <v>0</v>
      </c>
      <c r="AN33" s="2">
        <f t="shared" si="8"/>
        <v>0</v>
      </c>
      <c r="AO33" s="2" t="e">
        <f t="shared" si="9"/>
        <v>#DIV/0!</v>
      </c>
      <c r="AQ33" s="1" t="s">
        <v>111</v>
      </c>
      <c r="AR33" s="2">
        <f>'X01'!B30/SUM('X01'!$B30:$AB30)*C33</f>
        <v>0</v>
      </c>
      <c r="AS33" s="2">
        <f>'X01'!C30/SUM('X01'!$B30:$AB30)*D33</f>
        <v>0</v>
      </c>
      <c r="AT33" s="2">
        <f>'X01'!D30/SUM('X01'!$B30:$AB30)*E33</f>
        <v>0</v>
      </c>
      <c r="AU33" s="2">
        <f>'X01'!E30/SUM('X01'!$B30:$AB30)*F33</f>
        <v>0</v>
      </c>
      <c r="AV33" s="2">
        <f>'X01'!F30/SUM('X01'!$B30:$AB30)*G33</f>
        <v>0</v>
      </c>
      <c r="AW33" s="2">
        <f>'X01'!G30/SUM('X01'!$B30:$AB30)*H33</f>
        <v>0</v>
      </c>
      <c r="AX33" s="2">
        <f>'X01'!H30/SUM('X01'!$B30:$AB30)*I33</f>
        <v>0</v>
      </c>
      <c r="AY33" s="2">
        <f>'X01'!I30/SUM('X01'!$B30:$AB30)*J33</f>
        <v>0</v>
      </c>
      <c r="AZ33" s="2">
        <f>'X01'!J30/SUM('X01'!$B30:$AB30)*K33</f>
        <v>0</v>
      </c>
      <c r="BA33" s="2">
        <f>'X01'!K30/SUM('X01'!$B30:$AB30)*L33</f>
        <v>0</v>
      </c>
      <c r="BB33" s="2">
        <f>'X01'!L30/SUM('X01'!$B30:$AB30)*M33</f>
        <v>0</v>
      </c>
      <c r="BC33" s="2">
        <f>'X01'!M30/SUM('X01'!$B30:$AB30)*N33</f>
        <v>0</v>
      </c>
      <c r="BD33" s="2">
        <f>'X01'!N30/SUM('X01'!$B30:$AB30)*O33</f>
        <v>0</v>
      </c>
      <c r="BE33" s="2">
        <f>'X01'!O30/SUM('X01'!$B30:$AB30)*P33</f>
        <v>0</v>
      </c>
      <c r="BF33" s="2">
        <f>'X01'!P30/SUM('X01'!$B30:$AB30)*Q33</f>
        <v>0</v>
      </c>
      <c r="BG33" s="2">
        <f>'X01'!Q30/SUM('X01'!$B30:$AB30)*R33</f>
        <v>0</v>
      </c>
      <c r="BH33" s="2">
        <f>'X01'!R30/SUM('X01'!$B30:$AB30)*S33</f>
        <v>0</v>
      </c>
      <c r="BI33" s="2">
        <f>'X01'!S30/SUM('X01'!$B30:$AB30)*T33</f>
        <v>0</v>
      </c>
      <c r="BJ33" s="2">
        <f>'X01'!T30/SUM('X01'!$B30:$AB30)*U33</f>
        <v>0</v>
      </c>
      <c r="BK33" s="2">
        <f>'X01'!U30/SUM('X01'!$B30:$AB30)*V33</f>
        <v>0</v>
      </c>
      <c r="BL33" s="2">
        <f>'X01'!V30/SUM('X01'!$B30:$AB30)*W33</f>
        <v>0</v>
      </c>
      <c r="BM33" s="2">
        <f>'X01'!W30/SUM('X01'!$B30:$AB30)*X33</f>
        <v>0</v>
      </c>
      <c r="BN33" s="2">
        <f>'X01'!X30/SUM('X01'!$B30:$AB30)*Y33</f>
        <v>0</v>
      </c>
      <c r="BO33" s="2">
        <f>'X01'!Y30/SUM('X01'!$B30:$AB30)*Z33</f>
        <v>0</v>
      </c>
      <c r="BP33" s="2">
        <f>'X01'!Z30/SUM('X01'!$B30:$AB30)*AA33</f>
        <v>0</v>
      </c>
      <c r="BQ33" s="2">
        <f>'X01'!AA30/SUM('X01'!$B30:$AB30)*AB33</f>
        <v>0</v>
      </c>
      <c r="BR33" s="2">
        <f>'X01'!AB30/SUM('X01'!$B30:$AB30)*AC33</f>
        <v>0</v>
      </c>
      <c r="BT33" s="9">
        <f t="shared" si="10"/>
        <v>0</v>
      </c>
    </row>
    <row r="34" spans="1:72" x14ac:dyDescent="0.3">
      <c r="A34" s="1" t="s">
        <v>112</v>
      </c>
      <c r="B34" s="1" t="s">
        <v>113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/>
      <c r="AB34" s="2"/>
      <c r="AC34" s="2"/>
      <c r="AE34" s="2">
        <f t="shared" si="0"/>
        <v>0</v>
      </c>
      <c r="AF34" s="2">
        <f t="shared" si="1"/>
        <v>0</v>
      </c>
      <c r="AG34" s="2">
        <f t="shared" si="2"/>
        <v>0</v>
      </c>
      <c r="AH34" s="2">
        <f t="shared" si="3"/>
        <v>0</v>
      </c>
      <c r="AI34" s="2">
        <f t="shared" si="4"/>
        <v>0</v>
      </c>
      <c r="AK34" s="2">
        <f t="shared" si="5"/>
        <v>0</v>
      </c>
      <c r="AL34" s="2">
        <f t="shared" si="6"/>
        <v>0</v>
      </c>
      <c r="AM34" s="2">
        <f t="shared" si="7"/>
        <v>0</v>
      </c>
      <c r="AN34" s="2">
        <f t="shared" si="8"/>
        <v>0</v>
      </c>
      <c r="AO34" s="2" t="e">
        <f t="shared" si="9"/>
        <v>#DIV/0!</v>
      </c>
      <c r="AQ34" s="1" t="s">
        <v>113</v>
      </c>
      <c r="AR34" s="2">
        <f>'X01'!B31/SUM('X01'!$B31:$AB31)*C34</f>
        <v>0</v>
      </c>
      <c r="AS34" s="2">
        <f>'X01'!C31/SUM('X01'!$B31:$AB31)*D34</f>
        <v>0</v>
      </c>
      <c r="AT34" s="2">
        <f>'X01'!D31/SUM('X01'!$B31:$AB31)*E34</f>
        <v>0</v>
      </c>
      <c r="AU34" s="2">
        <f>'X01'!E31/SUM('X01'!$B31:$AB31)*F34</f>
        <v>0</v>
      </c>
      <c r="AV34" s="2">
        <f>'X01'!F31/SUM('X01'!$B31:$AB31)*G34</f>
        <v>0</v>
      </c>
      <c r="AW34" s="2">
        <f>'X01'!G31/SUM('X01'!$B31:$AB31)*H34</f>
        <v>0</v>
      </c>
      <c r="AX34" s="2">
        <f>'X01'!H31/SUM('X01'!$B31:$AB31)*I34</f>
        <v>0</v>
      </c>
      <c r="AY34" s="2">
        <f>'X01'!I31/SUM('X01'!$B31:$AB31)*J34</f>
        <v>0</v>
      </c>
      <c r="AZ34" s="2">
        <f>'X01'!J31/SUM('X01'!$B31:$AB31)*K34</f>
        <v>0</v>
      </c>
      <c r="BA34" s="2">
        <f>'X01'!K31/SUM('X01'!$B31:$AB31)*L34</f>
        <v>0</v>
      </c>
      <c r="BB34" s="2">
        <f>'X01'!L31/SUM('X01'!$B31:$AB31)*M34</f>
        <v>0</v>
      </c>
      <c r="BC34" s="2">
        <f>'X01'!M31/SUM('X01'!$B31:$AB31)*N34</f>
        <v>0</v>
      </c>
      <c r="BD34" s="2">
        <f>'X01'!N31/SUM('X01'!$B31:$AB31)*O34</f>
        <v>0</v>
      </c>
      <c r="BE34" s="2">
        <f>'X01'!O31/SUM('X01'!$B31:$AB31)*P34</f>
        <v>0</v>
      </c>
      <c r="BF34" s="2">
        <f>'X01'!P31/SUM('X01'!$B31:$AB31)*Q34</f>
        <v>0</v>
      </c>
      <c r="BG34" s="2">
        <f>'X01'!Q31/SUM('X01'!$B31:$AB31)*R34</f>
        <v>0</v>
      </c>
      <c r="BH34" s="2">
        <f>'X01'!R31/SUM('X01'!$B31:$AB31)*S34</f>
        <v>0</v>
      </c>
      <c r="BI34" s="2">
        <f>'X01'!S31/SUM('X01'!$B31:$AB31)*T34</f>
        <v>0</v>
      </c>
      <c r="BJ34" s="2">
        <f>'X01'!T31/SUM('X01'!$B31:$AB31)*U34</f>
        <v>0</v>
      </c>
      <c r="BK34" s="2">
        <f>'X01'!U31/SUM('X01'!$B31:$AB31)*V34</f>
        <v>0</v>
      </c>
      <c r="BL34" s="2">
        <f>'X01'!V31/SUM('X01'!$B31:$AB31)*W34</f>
        <v>0</v>
      </c>
      <c r="BM34" s="2">
        <f>'X01'!W31/SUM('X01'!$B31:$AB31)*X34</f>
        <v>0</v>
      </c>
      <c r="BN34" s="2">
        <f>'X01'!X31/SUM('X01'!$B31:$AB31)*Y34</f>
        <v>0</v>
      </c>
      <c r="BO34" s="2">
        <f>'X01'!Y31/SUM('X01'!$B31:$AB31)*Z34</f>
        <v>0</v>
      </c>
      <c r="BP34" s="2">
        <f>'X01'!Z31/SUM('X01'!$B31:$AB31)*AA34</f>
        <v>0</v>
      </c>
      <c r="BQ34" s="2">
        <f>'X01'!AA31/SUM('X01'!$B31:$AB31)*AB34</f>
        <v>0</v>
      </c>
      <c r="BR34" s="2">
        <f>'X01'!AB31/SUM('X01'!$B31:$AB31)*AC34</f>
        <v>0</v>
      </c>
      <c r="BT34" s="9">
        <f t="shared" si="10"/>
        <v>0</v>
      </c>
    </row>
    <row r="35" spans="1:72" x14ac:dyDescent="0.3">
      <c r="A35" s="1" t="s">
        <v>114</v>
      </c>
      <c r="B35" s="1" t="s">
        <v>115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/>
      <c r="AB35" s="2"/>
      <c r="AC35" s="2"/>
      <c r="AE35" s="2">
        <f t="shared" si="0"/>
        <v>0</v>
      </c>
      <c r="AF35" s="2">
        <f t="shared" si="1"/>
        <v>0</v>
      </c>
      <c r="AG35" s="2">
        <f t="shared" si="2"/>
        <v>0</v>
      </c>
      <c r="AH35" s="2">
        <f t="shared" si="3"/>
        <v>0</v>
      </c>
      <c r="AI35" s="2">
        <f t="shared" si="4"/>
        <v>0</v>
      </c>
      <c r="AK35" s="2">
        <f t="shared" si="5"/>
        <v>0</v>
      </c>
      <c r="AL35" s="2">
        <f t="shared" si="6"/>
        <v>0</v>
      </c>
      <c r="AM35" s="2">
        <f t="shared" si="7"/>
        <v>0</v>
      </c>
      <c r="AN35" s="2">
        <f t="shared" si="8"/>
        <v>0</v>
      </c>
      <c r="AO35" s="2" t="e">
        <f t="shared" si="9"/>
        <v>#DIV/0!</v>
      </c>
      <c r="AQ35" s="1" t="s">
        <v>115</v>
      </c>
      <c r="AR35" s="2">
        <f>'X01'!B32/SUM('X01'!$B32:$AB32)*C35</f>
        <v>0</v>
      </c>
      <c r="AS35" s="2">
        <f>'X01'!C32/SUM('X01'!$B32:$AB32)*D35</f>
        <v>0</v>
      </c>
      <c r="AT35" s="2">
        <f>'X01'!D32/SUM('X01'!$B32:$AB32)*E35</f>
        <v>0</v>
      </c>
      <c r="AU35" s="2">
        <f>'X01'!E32/SUM('X01'!$B32:$AB32)*F35</f>
        <v>0</v>
      </c>
      <c r="AV35" s="2">
        <f>'X01'!F32/SUM('X01'!$B32:$AB32)*G35</f>
        <v>0</v>
      </c>
      <c r="AW35" s="2">
        <f>'X01'!G32/SUM('X01'!$B32:$AB32)*H35</f>
        <v>0</v>
      </c>
      <c r="AX35" s="2">
        <f>'X01'!H32/SUM('X01'!$B32:$AB32)*I35</f>
        <v>0</v>
      </c>
      <c r="AY35" s="2">
        <f>'X01'!I32/SUM('X01'!$B32:$AB32)*J35</f>
        <v>0</v>
      </c>
      <c r="AZ35" s="2">
        <f>'X01'!J32/SUM('X01'!$B32:$AB32)*K35</f>
        <v>0</v>
      </c>
      <c r="BA35" s="2">
        <f>'X01'!K32/SUM('X01'!$B32:$AB32)*L35</f>
        <v>0</v>
      </c>
      <c r="BB35" s="2">
        <f>'X01'!L32/SUM('X01'!$B32:$AB32)*M35</f>
        <v>0</v>
      </c>
      <c r="BC35" s="2">
        <f>'X01'!M32/SUM('X01'!$B32:$AB32)*N35</f>
        <v>0</v>
      </c>
      <c r="BD35" s="2">
        <f>'X01'!N32/SUM('X01'!$B32:$AB32)*O35</f>
        <v>0</v>
      </c>
      <c r="BE35" s="2">
        <f>'X01'!O32/SUM('X01'!$B32:$AB32)*P35</f>
        <v>0</v>
      </c>
      <c r="BF35" s="2">
        <f>'X01'!P32/SUM('X01'!$B32:$AB32)*Q35</f>
        <v>0</v>
      </c>
      <c r="BG35" s="2">
        <f>'X01'!Q32/SUM('X01'!$B32:$AB32)*R35</f>
        <v>0</v>
      </c>
      <c r="BH35" s="2">
        <f>'X01'!R32/SUM('X01'!$B32:$AB32)*S35</f>
        <v>0</v>
      </c>
      <c r="BI35" s="2">
        <f>'X01'!S32/SUM('X01'!$B32:$AB32)*T35</f>
        <v>0</v>
      </c>
      <c r="BJ35" s="2">
        <f>'X01'!T32/SUM('X01'!$B32:$AB32)*U35</f>
        <v>0</v>
      </c>
      <c r="BK35" s="2">
        <f>'X01'!U32/SUM('X01'!$B32:$AB32)*V35</f>
        <v>0</v>
      </c>
      <c r="BL35" s="2">
        <f>'X01'!V32/SUM('X01'!$B32:$AB32)*W35</f>
        <v>0</v>
      </c>
      <c r="BM35" s="2">
        <f>'X01'!W32/SUM('X01'!$B32:$AB32)*X35</f>
        <v>0</v>
      </c>
      <c r="BN35" s="2">
        <f>'X01'!X32/SUM('X01'!$B32:$AB32)*Y35</f>
        <v>0</v>
      </c>
      <c r="BO35" s="2">
        <f>'X01'!Y32/SUM('X01'!$B32:$AB32)*Z35</f>
        <v>0</v>
      </c>
      <c r="BP35" s="2">
        <f>'X01'!Z32/SUM('X01'!$B32:$AB32)*AA35</f>
        <v>0</v>
      </c>
      <c r="BQ35" s="2">
        <f>'X01'!AA32/SUM('X01'!$B32:$AB32)*AB35</f>
        <v>0</v>
      </c>
      <c r="BR35" s="2">
        <f>'X01'!AB32/SUM('X01'!$B32:$AB32)*AC35</f>
        <v>0</v>
      </c>
      <c r="BT35" s="9">
        <f t="shared" si="10"/>
        <v>0</v>
      </c>
    </row>
    <row r="36" spans="1:72" x14ac:dyDescent="0.3">
      <c r="A36" s="1" t="s">
        <v>116</v>
      </c>
      <c r="B36" s="1" t="s">
        <v>117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/>
      <c r="AB36" s="2"/>
      <c r="AC36" s="2"/>
      <c r="AE36" s="2">
        <f t="shared" si="0"/>
        <v>0</v>
      </c>
      <c r="AF36" s="2">
        <f t="shared" si="1"/>
        <v>0</v>
      </c>
      <c r="AG36" s="2">
        <f t="shared" si="2"/>
        <v>0</v>
      </c>
      <c r="AH36" s="2">
        <f t="shared" si="3"/>
        <v>0</v>
      </c>
      <c r="AI36" s="2">
        <f t="shared" si="4"/>
        <v>0</v>
      </c>
      <c r="AK36" s="2">
        <f t="shared" si="5"/>
        <v>0</v>
      </c>
      <c r="AL36" s="2">
        <f t="shared" si="6"/>
        <v>0</v>
      </c>
      <c r="AM36" s="2">
        <f t="shared" si="7"/>
        <v>0</v>
      </c>
      <c r="AN36" s="2">
        <f t="shared" si="8"/>
        <v>0</v>
      </c>
      <c r="AO36" s="2" t="e">
        <f t="shared" si="9"/>
        <v>#DIV/0!</v>
      </c>
      <c r="AQ36" s="1" t="s">
        <v>117</v>
      </c>
      <c r="AR36" s="2">
        <f>'X01'!B33/SUM('X01'!$B33:$AB33)*C36</f>
        <v>0</v>
      </c>
      <c r="AS36" s="2">
        <f>'X01'!C33/SUM('X01'!$B33:$AB33)*D36</f>
        <v>0</v>
      </c>
      <c r="AT36" s="2">
        <f>'X01'!D33/SUM('X01'!$B33:$AB33)*E36</f>
        <v>0</v>
      </c>
      <c r="AU36" s="2">
        <f>'X01'!E33/SUM('X01'!$B33:$AB33)*F36</f>
        <v>0</v>
      </c>
      <c r="AV36" s="2">
        <f>'X01'!F33/SUM('X01'!$B33:$AB33)*G36</f>
        <v>0</v>
      </c>
      <c r="AW36" s="2">
        <f>'X01'!G33/SUM('X01'!$B33:$AB33)*H36</f>
        <v>0</v>
      </c>
      <c r="AX36" s="2">
        <f>'X01'!H33/SUM('X01'!$B33:$AB33)*I36</f>
        <v>0</v>
      </c>
      <c r="AY36" s="2">
        <f>'X01'!I33/SUM('X01'!$B33:$AB33)*J36</f>
        <v>0</v>
      </c>
      <c r="AZ36" s="2">
        <f>'X01'!J33/SUM('X01'!$B33:$AB33)*K36</f>
        <v>0</v>
      </c>
      <c r="BA36" s="2">
        <f>'X01'!K33/SUM('X01'!$B33:$AB33)*L36</f>
        <v>0</v>
      </c>
      <c r="BB36" s="2">
        <f>'X01'!L33/SUM('X01'!$B33:$AB33)*M36</f>
        <v>0</v>
      </c>
      <c r="BC36" s="2">
        <f>'X01'!M33/SUM('X01'!$B33:$AB33)*N36</f>
        <v>0</v>
      </c>
      <c r="BD36" s="2">
        <f>'X01'!N33/SUM('X01'!$B33:$AB33)*O36</f>
        <v>0</v>
      </c>
      <c r="BE36" s="2">
        <f>'X01'!O33/SUM('X01'!$B33:$AB33)*P36</f>
        <v>0</v>
      </c>
      <c r="BF36" s="2">
        <f>'X01'!P33/SUM('X01'!$B33:$AB33)*Q36</f>
        <v>0</v>
      </c>
      <c r="BG36" s="2">
        <f>'X01'!Q33/SUM('X01'!$B33:$AB33)*R36</f>
        <v>0</v>
      </c>
      <c r="BH36" s="2">
        <f>'X01'!R33/SUM('X01'!$B33:$AB33)*S36</f>
        <v>0</v>
      </c>
      <c r="BI36" s="2">
        <f>'X01'!S33/SUM('X01'!$B33:$AB33)*T36</f>
        <v>0</v>
      </c>
      <c r="BJ36" s="2">
        <f>'X01'!T33/SUM('X01'!$B33:$AB33)*U36</f>
        <v>0</v>
      </c>
      <c r="BK36" s="2">
        <f>'X01'!U33/SUM('X01'!$B33:$AB33)*V36</f>
        <v>0</v>
      </c>
      <c r="BL36" s="2">
        <f>'X01'!V33/SUM('X01'!$B33:$AB33)*W36</f>
        <v>0</v>
      </c>
      <c r="BM36" s="2">
        <f>'X01'!W33/SUM('X01'!$B33:$AB33)*X36</f>
        <v>0</v>
      </c>
      <c r="BN36" s="2">
        <f>'X01'!X33/SUM('X01'!$B33:$AB33)*Y36</f>
        <v>0</v>
      </c>
      <c r="BO36" s="2">
        <f>'X01'!Y33/SUM('X01'!$B33:$AB33)*Z36</f>
        <v>0</v>
      </c>
      <c r="BP36" s="2">
        <f>'X01'!Z33/SUM('X01'!$B33:$AB33)*AA36</f>
        <v>0</v>
      </c>
      <c r="BQ36" s="2">
        <f>'X01'!AA33/SUM('X01'!$B33:$AB33)*AB36</f>
        <v>0</v>
      </c>
      <c r="BR36" s="2">
        <f>'X01'!AB33/SUM('X01'!$B33:$AB33)*AC36</f>
        <v>0</v>
      </c>
      <c r="BT36" s="9">
        <f t="shared" si="10"/>
        <v>0</v>
      </c>
    </row>
    <row r="37" spans="1:72" x14ac:dyDescent="0.3">
      <c r="A37" s="1" t="s">
        <v>118</v>
      </c>
      <c r="B37" s="1" t="s">
        <v>119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/>
      <c r="AB37" s="2"/>
      <c r="AC37" s="2"/>
      <c r="AE37" s="2">
        <f t="shared" si="0"/>
        <v>0</v>
      </c>
      <c r="AF37" s="2">
        <f t="shared" si="1"/>
        <v>0</v>
      </c>
      <c r="AG37" s="2">
        <f t="shared" si="2"/>
        <v>0</v>
      </c>
      <c r="AH37" s="2">
        <f t="shared" si="3"/>
        <v>0</v>
      </c>
      <c r="AI37" s="2">
        <f t="shared" si="4"/>
        <v>0</v>
      </c>
      <c r="AK37" s="2">
        <f t="shared" si="5"/>
        <v>0</v>
      </c>
      <c r="AL37" s="2">
        <f t="shared" si="6"/>
        <v>0</v>
      </c>
      <c r="AM37" s="2">
        <f t="shared" si="7"/>
        <v>0</v>
      </c>
      <c r="AN37" s="2">
        <f t="shared" si="8"/>
        <v>0</v>
      </c>
      <c r="AO37" s="2" t="e">
        <f t="shared" si="9"/>
        <v>#DIV/0!</v>
      </c>
      <c r="AQ37" s="1" t="s">
        <v>119</v>
      </c>
      <c r="AR37" s="2">
        <f>'X01'!B34/SUM('X01'!$B34:$AB34)*C37</f>
        <v>0</v>
      </c>
      <c r="AS37" s="2">
        <f>'X01'!C34/SUM('X01'!$B34:$AB34)*D37</f>
        <v>0</v>
      </c>
      <c r="AT37" s="2">
        <f>'X01'!D34/SUM('X01'!$B34:$AB34)*E37</f>
        <v>0</v>
      </c>
      <c r="AU37" s="2">
        <f>'X01'!E34/SUM('X01'!$B34:$AB34)*F37</f>
        <v>0</v>
      </c>
      <c r="AV37" s="2">
        <f>'X01'!F34/SUM('X01'!$B34:$AB34)*G37</f>
        <v>0</v>
      </c>
      <c r="AW37" s="2">
        <f>'X01'!G34/SUM('X01'!$B34:$AB34)*H37</f>
        <v>0</v>
      </c>
      <c r="AX37" s="2">
        <f>'X01'!H34/SUM('X01'!$B34:$AB34)*I37</f>
        <v>0</v>
      </c>
      <c r="AY37" s="2">
        <f>'X01'!I34/SUM('X01'!$B34:$AB34)*J37</f>
        <v>0</v>
      </c>
      <c r="AZ37" s="2">
        <f>'X01'!J34/SUM('X01'!$B34:$AB34)*K37</f>
        <v>0</v>
      </c>
      <c r="BA37" s="2">
        <f>'X01'!K34/SUM('X01'!$B34:$AB34)*L37</f>
        <v>0</v>
      </c>
      <c r="BB37" s="2">
        <f>'X01'!L34/SUM('X01'!$B34:$AB34)*M37</f>
        <v>0</v>
      </c>
      <c r="BC37" s="2">
        <f>'X01'!M34/SUM('X01'!$B34:$AB34)*N37</f>
        <v>0</v>
      </c>
      <c r="BD37" s="2">
        <f>'X01'!N34/SUM('X01'!$B34:$AB34)*O37</f>
        <v>0</v>
      </c>
      <c r="BE37" s="2">
        <f>'X01'!O34/SUM('X01'!$B34:$AB34)*P37</f>
        <v>0</v>
      </c>
      <c r="BF37" s="2">
        <f>'X01'!P34/SUM('X01'!$B34:$AB34)*Q37</f>
        <v>0</v>
      </c>
      <c r="BG37" s="2">
        <f>'X01'!Q34/SUM('X01'!$B34:$AB34)*R37</f>
        <v>0</v>
      </c>
      <c r="BH37" s="2">
        <f>'X01'!R34/SUM('X01'!$B34:$AB34)*S37</f>
        <v>0</v>
      </c>
      <c r="BI37" s="2">
        <f>'X01'!S34/SUM('X01'!$B34:$AB34)*T37</f>
        <v>0</v>
      </c>
      <c r="BJ37" s="2">
        <f>'X01'!T34/SUM('X01'!$B34:$AB34)*U37</f>
        <v>0</v>
      </c>
      <c r="BK37" s="2">
        <f>'X01'!U34/SUM('X01'!$B34:$AB34)*V37</f>
        <v>0</v>
      </c>
      <c r="BL37" s="2">
        <f>'X01'!V34/SUM('X01'!$B34:$AB34)*W37</f>
        <v>0</v>
      </c>
      <c r="BM37" s="2">
        <f>'X01'!W34/SUM('X01'!$B34:$AB34)*X37</f>
        <v>0</v>
      </c>
      <c r="BN37" s="2">
        <f>'X01'!X34/SUM('X01'!$B34:$AB34)*Y37</f>
        <v>0</v>
      </c>
      <c r="BO37" s="2">
        <f>'X01'!Y34/SUM('X01'!$B34:$AB34)*Z37</f>
        <v>0</v>
      </c>
      <c r="BP37" s="2">
        <f>'X01'!Z34/SUM('X01'!$B34:$AB34)*AA37</f>
        <v>0</v>
      </c>
      <c r="BQ37" s="2">
        <f>'X01'!AA34/SUM('X01'!$B34:$AB34)*AB37</f>
        <v>0</v>
      </c>
      <c r="BR37" s="2">
        <f>'X01'!AB34/SUM('X01'!$B34:$AB34)*AC37</f>
        <v>0</v>
      </c>
      <c r="BT37" s="9">
        <f t="shared" si="10"/>
        <v>0</v>
      </c>
    </row>
    <row r="38" spans="1:72" x14ac:dyDescent="0.3">
      <c r="A38" s="1" t="s">
        <v>120</v>
      </c>
      <c r="B38" s="1" t="s">
        <v>121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/>
      <c r="AB38" s="2"/>
      <c r="AC38" s="2"/>
      <c r="AE38" s="2">
        <f t="shared" si="0"/>
        <v>0</v>
      </c>
      <c r="AF38" s="2">
        <f t="shared" si="1"/>
        <v>0</v>
      </c>
      <c r="AG38" s="2">
        <f t="shared" si="2"/>
        <v>0</v>
      </c>
      <c r="AH38" s="2">
        <f t="shared" si="3"/>
        <v>0</v>
      </c>
      <c r="AI38" s="2">
        <f t="shared" si="4"/>
        <v>0</v>
      </c>
      <c r="AK38" s="2">
        <f t="shared" si="5"/>
        <v>0</v>
      </c>
      <c r="AL38" s="2">
        <f t="shared" si="6"/>
        <v>0</v>
      </c>
      <c r="AM38" s="2">
        <f t="shared" si="7"/>
        <v>0</v>
      </c>
      <c r="AN38" s="2">
        <f t="shared" si="8"/>
        <v>0</v>
      </c>
      <c r="AO38" s="2" t="e">
        <f t="shared" si="9"/>
        <v>#DIV/0!</v>
      </c>
      <c r="AQ38" s="1" t="s">
        <v>121</v>
      </c>
      <c r="AR38" s="2">
        <f>'X01'!B35/SUM('X01'!$B35:$AB35)*C38</f>
        <v>0</v>
      </c>
      <c r="AS38" s="2">
        <f>'X01'!C35/SUM('X01'!$B35:$AB35)*D38</f>
        <v>0</v>
      </c>
      <c r="AT38" s="2">
        <f>'X01'!D35/SUM('X01'!$B35:$AB35)*E38</f>
        <v>0</v>
      </c>
      <c r="AU38" s="2">
        <f>'X01'!E35/SUM('X01'!$B35:$AB35)*F38</f>
        <v>0</v>
      </c>
      <c r="AV38" s="2">
        <f>'X01'!F35/SUM('X01'!$B35:$AB35)*G38</f>
        <v>0</v>
      </c>
      <c r="AW38" s="2">
        <f>'X01'!G35/SUM('X01'!$B35:$AB35)*H38</f>
        <v>0</v>
      </c>
      <c r="AX38" s="2">
        <f>'X01'!H35/SUM('X01'!$B35:$AB35)*I38</f>
        <v>0</v>
      </c>
      <c r="AY38" s="2">
        <f>'X01'!I35/SUM('X01'!$B35:$AB35)*J38</f>
        <v>0</v>
      </c>
      <c r="AZ38" s="2">
        <f>'X01'!J35/SUM('X01'!$B35:$AB35)*K38</f>
        <v>0</v>
      </c>
      <c r="BA38" s="2">
        <f>'X01'!K35/SUM('X01'!$B35:$AB35)*L38</f>
        <v>0</v>
      </c>
      <c r="BB38" s="2">
        <f>'X01'!L35/SUM('X01'!$B35:$AB35)*M38</f>
        <v>0</v>
      </c>
      <c r="BC38" s="2">
        <f>'X01'!M35/SUM('X01'!$B35:$AB35)*N38</f>
        <v>0</v>
      </c>
      <c r="BD38" s="2">
        <f>'X01'!N35/SUM('X01'!$B35:$AB35)*O38</f>
        <v>0</v>
      </c>
      <c r="BE38" s="2">
        <f>'X01'!O35/SUM('X01'!$B35:$AB35)*P38</f>
        <v>0</v>
      </c>
      <c r="BF38" s="2">
        <f>'X01'!P35/SUM('X01'!$B35:$AB35)*Q38</f>
        <v>0</v>
      </c>
      <c r="BG38" s="2">
        <f>'X01'!Q35/SUM('X01'!$B35:$AB35)*R38</f>
        <v>0</v>
      </c>
      <c r="BH38" s="2">
        <f>'X01'!R35/SUM('X01'!$B35:$AB35)*S38</f>
        <v>0</v>
      </c>
      <c r="BI38" s="2">
        <f>'X01'!S35/SUM('X01'!$B35:$AB35)*T38</f>
        <v>0</v>
      </c>
      <c r="BJ38" s="2">
        <f>'X01'!T35/SUM('X01'!$B35:$AB35)*U38</f>
        <v>0</v>
      </c>
      <c r="BK38" s="2">
        <f>'X01'!U35/SUM('X01'!$B35:$AB35)*V38</f>
        <v>0</v>
      </c>
      <c r="BL38" s="2">
        <f>'X01'!V35/SUM('X01'!$B35:$AB35)*W38</f>
        <v>0</v>
      </c>
      <c r="BM38" s="2">
        <f>'X01'!W35/SUM('X01'!$B35:$AB35)*X38</f>
        <v>0</v>
      </c>
      <c r="BN38" s="2">
        <f>'X01'!X35/SUM('X01'!$B35:$AB35)*Y38</f>
        <v>0</v>
      </c>
      <c r="BO38" s="2">
        <f>'X01'!Y35/SUM('X01'!$B35:$AB35)*Z38</f>
        <v>0</v>
      </c>
      <c r="BP38" s="2">
        <f>'X01'!Z35/SUM('X01'!$B35:$AB35)*AA38</f>
        <v>0</v>
      </c>
      <c r="BQ38" s="2">
        <f>'X01'!AA35/SUM('X01'!$B35:$AB35)*AB38</f>
        <v>0</v>
      </c>
      <c r="BR38" s="2">
        <f>'X01'!AB35/SUM('X01'!$B35:$AB35)*AC38</f>
        <v>0</v>
      </c>
      <c r="BT38" s="9">
        <f t="shared" si="10"/>
        <v>0</v>
      </c>
    </row>
    <row r="39" spans="1:72" x14ac:dyDescent="0.3">
      <c r="A39" s="1" t="s">
        <v>122</v>
      </c>
      <c r="B39" s="1" t="s">
        <v>123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/>
      <c r="AB39" s="2"/>
      <c r="AC39" s="2"/>
      <c r="AE39" s="2">
        <f t="shared" si="0"/>
        <v>0</v>
      </c>
      <c r="AF39" s="2">
        <f t="shared" si="1"/>
        <v>0</v>
      </c>
      <c r="AG39" s="2">
        <f t="shared" si="2"/>
        <v>0</v>
      </c>
      <c r="AH39" s="2">
        <f t="shared" si="3"/>
        <v>0</v>
      </c>
      <c r="AI39" s="2">
        <f t="shared" si="4"/>
        <v>0</v>
      </c>
      <c r="AK39" s="2">
        <f t="shared" si="5"/>
        <v>0</v>
      </c>
      <c r="AL39" s="2">
        <f t="shared" si="6"/>
        <v>0</v>
      </c>
      <c r="AM39" s="2">
        <f t="shared" si="7"/>
        <v>0</v>
      </c>
      <c r="AN39" s="2">
        <f t="shared" si="8"/>
        <v>0</v>
      </c>
      <c r="AO39" s="2" t="e">
        <f t="shared" si="9"/>
        <v>#DIV/0!</v>
      </c>
      <c r="AQ39" s="1" t="s">
        <v>123</v>
      </c>
      <c r="AR39" s="2">
        <f>'X01'!B36/SUM('X01'!$B36:$AB36)*C39</f>
        <v>0</v>
      </c>
      <c r="AS39" s="2">
        <f>'X01'!C36/SUM('X01'!$B36:$AB36)*D39</f>
        <v>0</v>
      </c>
      <c r="AT39" s="2">
        <f>'X01'!D36/SUM('X01'!$B36:$AB36)*E39</f>
        <v>0</v>
      </c>
      <c r="AU39" s="2">
        <f>'X01'!E36/SUM('X01'!$B36:$AB36)*F39</f>
        <v>0</v>
      </c>
      <c r="AV39" s="2">
        <f>'X01'!F36/SUM('X01'!$B36:$AB36)*G39</f>
        <v>0</v>
      </c>
      <c r="AW39" s="2">
        <f>'X01'!G36/SUM('X01'!$B36:$AB36)*H39</f>
        <v>0</v>
      </c>
      <c r="AX39" s="2">
        <f>'X01'!H36/SUM('X01'!$B36:$AB36)*I39</f>
        <v>0</v>
      </c>
      <c r="AY39" s="2">
        <f>'X01'!I36/SUM('X01'!$B36:$AB36)*J39</f>
        <v>0</v>
      </c>
      <c r="AZ39" s="2">
        <f>'X01'!J36/SUM('X01'!$B36:$AB36)*K39</f>
        <v>0</v>
      </c>
      <c r="BA39" s="2">
        <f>'X01'!K36/SUM('X01'!$B36:$AB36)*L39</f>
        <v>0</v>
      </c>
      <c r="BB39" s="2">
        <f>'X01'!L36/SUM('X01'!$B36:$AB36)*M39</f>
        <v>0</v>
      </c>
      <c r="BC39" s="2">
        <f>'X01'!M36/SUM('X01'!$B36:$AB36)*N39</f>
        <v>0</v>
      </c>
      <c r="BD39" s="2">
        <f>'X01'!N36/SUM('X01'!$B36:$AB36)*O39</f>
        <v>0</v>
      </c>
      <c r="BE39" s="2">
        <f>'X01'!O36/SUM('X01'!$B36:$AB36)*P39</f>
        <v>0</v>
      </c>
      <c r="BF39" s="2">
        <f>'X01'!P36/SUM('X01'!$B36:$AB36)*Q39</f>
        <v>0</v>
      </c>
      <c r="BG39" s="2">
        <f>'X01'!Q36/SUM('X01'!$B36:$AB36)*R39</f>
        <v>0</v>
      </c>
      <c r="BH39" s="2">
        <f>'X01'!R36/SUM('X01'!$B36:$AB36)*S39</f>
        <v>0</v>
      </c>
      <c r="BI39" s="2">
        <f>'X01'!S36/SUM('X01'!$B36:$AB36)*T39</f>
        <v>0</v>
      </c>
      <c r="BJ39" s="2">
        <f>'X01'!T36/SUM('X01'!$B36:$AB36)*U39</f>
        <v>0</v>
      </c>
      <c r="BK39" s="2">
        <f>'X01'!U36/SUM('X01'!$B36:$AB36)*V39</f>
        <v>0</v>
      </c>
      <c r="BL39" s="2">
        <f>'X01'!V36/SUM('X01'!$B36:$AB36)*W39</f>
        <v>0</v>
      </c>
      <c r="BM39" s="2">
        <f>'X01'!W36/SUM('X01'!$B36:$AB36)*X39</f>
        <v>0</v>
      </c>
      <c r="BN39" s="2">
        <f>'X01'!X36/SUM('X01'!$B36:$AB36)*Y39</f>
        <v>0</v>
      </c>
      <c r="BO39" s="2">
        <f>'X01'!Y36/SUM('X01'!$B36:$AB36)*Z39</f>
        <v>0</v>
      </c>
      <c r="BP39" s="2">
        <f>'X01'!Z36/SUM('X01'!$B36:$AB36)*AA39</f>
        <v>0</v>
      </c>
      <c r="BQ39" s="2">
        <f>'X01'!AA36/SUM('X01'!$B36:$AB36)*AB39</f>
        <v>0</v>
      </c>
      <c r="BR39" s="2">
        <f>'X01'!AB36/SUM('X01'!$B36:$AB36)*AC39</f>
        <v>0</v>
      </c>
      <c r="BT39" s="9">
        <f t="shared" si="10"/>
        <v>0</v>
      </c>
    </row>
    <row r="40" spans="1:72" x14ac:dyDescent="0.3">
      <c r="A40" s="1" t="s">
        <v>124</v>
      </c>
      <c r="B40" s="1" t="s">
        <v>125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/>
      <c r="AB40" s="2"/>
      <c r="AC40" s="2"/>
      <c r="AE40" s="2">
        <f t="shared" si="0"/>
        <v>0</v>
      </c>
      <c r="AF40" s="2">
        <f t="shared" si="1"/>
        <v>0</v>
      </c>
      <c r="AG40" s="2">
        <f t="shared" si="2"/>
        <v>0</v>
      </c>
      <c r="AH40" s="2">
        <f t="shared" si="3"/>
        <v>0</v>
      </c>
      <c r="AI40" s="2">
        <f t="shared" si="4"/>
        <v>0</v>
      </c>
      <c r="AK40" s="2">
        <f t="shared" si="5"/>
        <v>0</v>
      </c>
      <c r="AL40" s="2">
        <f t="shared" si="6"/>
        <v>0</v>
      </c>
      <c r="AM40" s="2">
        <f t="shared" si="7"/>
        <v>0</v>
      </c>
      <c r="AN40" s="2">
        <f t="shared" si="8"/>
        <v>0</v>
      </c>
      <c r="AO40" s="2" t="e">
        <f t="shared" si="9"/>
        <v>#DIV/0!</v>
      </c>
      <c r="AQ40" s="1" t="s">
        <v>125</v>
      </c>
      <c r="AR40" s="2">
        <f>'X01'!B37/SUM('X01'!$B37:$AB37)*C40</f>
        <v>0</v>
      </c>
      <c r="AS40" s="2">
        <f>'X01'!C37/SUM('X01'!$B37:$AB37)*D40</f>
        <v>0</v>
      </c>
      <c r="AT40" s="2">
        <f>'X01'!D37/SUM('X01'!$B37:$AB37)*E40</f>
        <v>0</v>
      </c>
      <c r="AU40" s="2">
        <f>'X01'!E37/SUM('X01'!$B37:$AB37)*F40</f>
        <v>0</v>
      </c>
      <c r="AV40" s="2">
        <f>'X01'!F37/SUM('X01'!$B37:$AB37)*G40</f>
        <v>0</v>
      </c>
      <c r="AW40" s="2">
        <f>'X01'!G37/SUM('X01'!$B37:$AB37)*H40</f>
        <v>0</v>
      </c>
      <c r="AX40" s="2">
        <f>'X01'!H37/SUM('X01'!$B37:$AB37)*I40</f>
        <v>0</v>
      </c>
      <c r="AY40" s="2">
        <f>'X01'!I37/SUM('X01'!$B37:$AB37)*J40</f>
        <v>0</v>
      </c>
      <c r="AZ40" s="2">
        <f>'X01'!J37/SUM('X01'!$B37:$AB37)*K40</f>
        <v>0</v>
      </c>
      <c r="BA40" s="2">
        <f>'X01'!K37/SUM('X01'!$B37:$AB37)*L40</f>
        <v>0</v>
      </c>
      <c r="BB40" s="2">
        <f>'X01'!L37/SUM('X01'!$B37:$AB37)*M40</f>
        <v>0</v>
      </c>
      <c r="BC40" s="2">
        <f>'X01'!M37/SUM('X01'!$B37:$AB37)*N40</f>
        <v>0</v>
      </c>
      <c r="BD40" s="2">
        <f>'X01'!N37/SUM('X01'!$B37:$AB37)*O40</f>
        <v>0</v>
      </c>
      <c r="BE40" s="2">
        <f>'X01'!O37/SUM('X01'!$B37:$AB37)*P40</f>
        <v>0</v>
      </c>
      <c r="BF40" s="2">
        <f>'X01'!P37/SUM('X01'!$B37:$AB37)*Q40</f>
        <v>0</v>
      </c>
      <c r="BG40" s="2">
        <f>'X01'!Q37/SUM('X01'!$B37:$AB37)*R40</f>
        <v>0</v>
      </c>
      <c r="BH40" s="2">
        <f>'X01'!R37/SUM('X01'!$B37:$AB37)*S40</f>
        <v>0</v>
      </c>
      <c r="BI40" s="2">
        <f>'X01'!S37/SUM('X01'!$B37:$AB37)*T40</f>
        <v>0</v>
      </c>
      <c r="BJ40" s="2">
        <f>'X01'!T37/SUM('X01'!$B37:$AB37)*U40</f>
        <v>0</v>
      </c>
      <c r="BK40" s="2">
        <f>'X01'!U37/SUM('X01'!$B37:$AB37)*V40</f>
        <v>0</v>
      </c>
      <c r="BL40" s="2">
        <f>'X01'!V37/SUM('X01'!$B37:$AB37)*W40</f>
        <v>0</v>
      </c>
      <c r="BM40" s="2">
        <f>'X01'!W37/SUM('X01'!$B37:$AB37)*X40</f>
        <v>0</v>
      </c>
      <c r="BN40" s="2">
        <f>'X01'!X37/SUM('X01'!$B37:$AB37)*Y40</f>
        <v>0</v>
      </c>
      <c r="BO40" s="2">
        <f>'X01'!Y37/SUM('X01'!$B37:$AB37)*Z40</f>
        <v>0</v>
      </c>
      <c r="BP40" s="2">
        <f>'X01'!Z37/SUM('X01'!$B37:$AB37)*AA40</f>
        <v>0</v>
      </c>
      <c r="BQ40" s="2">
        <f>'X01'!AA37/SUM('X01'!$B37:$AB37)*AB40</f>
        <v>0</v>
      </c>
      <c r="BR40" s="2">
        <f>'X01'!AB37/SUM('X01'!$B37:$AB37)*AC40</f>
        <v>0</v>
      </c>
      <c r="BT40" s="9">
        <f t="shared" si="10"/>
        <v>0</v>
      </c>
    </row>
    <row r="41" spans="1:72" x14ac:dyDescent="0.3">
      <c r="A41" s="1" t="s">
        <v>126</v>
      </c>
      <c r="B41" s="1" t="s">
        <v>127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/>
      <c r="AB41" s="2"/>
      <c r="AC41" s="2"/>
      <c r="AE41" s="2">
        <f t="shared" si="0"/>
        <v>0</v>
      </c>
      <c r="AF41" s="2">
        <f t="shared" si="1"/>
        <v>0</v>
      </c>
      <c r="AG41" s="2">
        <f t="shared" si="2"/>
        <v>0</v>
      </c>
      <c r="AH41" s="2">
        <f t="shared" si="3"/>
        <v>0</v>
      </c>
      <c r="AI41" s="2">
        <f t="shared" si="4"/>
        <v>0</v>
      </c>
      <c r="AK41" s="2">
        <f t="shared" si="5"/>
        <v>0</v>
      </c>
      <c r="AL41" s="2">
        <f t="shared" si="6"/>
        <v>0</v>
      </c>
      <c r="AM41" s="2">
        <f t="shared" si="7"/>
        <v>0</v>
      </c>
      <c r="AN41" s="2">
        <f t="shared" si="8"/>
        <v>0</v>
      </c>
      <c r="AO41" s="2" t="e">
        <f t="shared" si="9"/>
        <v>#DIV/0!</v>
      </c>
      <c r="AQ41" s="1" t="s">
        <v>127</v>
      </c>
      <c r="AR41" s="2">
        <f>'X01'!B38/SUM('X01'!$B38:$AB38)*C41</f>
        <v>0</v>
      </c>
      <c r="AS41" s="2">
        <f>'X01'!C38/SUM('X01'!$B38:$AB38)*D41</f>
        <v>0</v>
      </c>
      <c r="AT41" s="2">
        <f>'X01'!D38/SUM('X01'!$B38:$AB38)*E41</f>
        <v>0</v>
      </c>
      <c r="AU41" s="2">
        <f>'X01'!E38/SUM('X01'!$B38:$AB38)*F41</f>
        <v>0</v>
      </c>
      <c r="AV41" s="2">
        <f>'X01'!F38/SUM('X01'!$B38:$AB38)*G41</f>
        <v>0</v>
      </c>
      <c r="AW41" s="2">
        <f>'X01'!G38/SUM('X01'!$B38:$AB38)*H41</f>
        <v>0</v>
      </c>
      <c r="AX41" s="2">
        <f>'X01'!H38/SUM('X01'!$B38:$AB38)*I41</f>
        <v>0</v>
      </c>
      <c r="AY41" s="2">
        <f>'X01'!I38/SUM('X01'!$B38:$AB38)*J41</f>
        <v>0</v>
      </c>
      <c r="AZ41" s="2">
        <f>'X01'!J38/SUM('X01'!$B38:$AB38)*K41</f>
        <v>0</v>
      </c>
      <c r="BA41" s="2">
        <f>'X01'!K38/SUM('X01'!$B38:$AB38)*L41</f>
        <v>0</v>
      </c>
      <c r="BB41" s="2">
        <f>'X01'!L38/SUM('X01'!$B38:$AB38)*M41</f>
        <v>0</v>
      </c>
      <c r="BC41" s="2">
        <f>'X01'!M38/SUM('X01'!$B38:$AB38)*N41</f>
        <v>0</v>
      </c>
      <c r="BD41" s="2">
        <f>'X01'!N38/SUM('X01'!$B38:$AB38)*O41</f>
        <v>0</v>
      </c>
      <c r="BE41" s="2">
        <f>'X01'!O38/SUM('X01'!$B38:$AB38)*P41</f>
        <v>0</v>
      </c>
      <c r="BF41" s="2">
        <f>'X01'!P38/SUM('X01'!$B38:$AB38)*Q41</f>
        <v>0</v>
      </c>
      <c r="BG41" s="2">
        <f>'X01'!Q38/SUM('X01'!$B38:$AB38)*R41</f>
        <v>0</v>
      </c>
      <c r="BH41" s="2">
        <f>'X01'!R38/SUM('X01'!$B38:$AB38)*S41</f>
        <v>0</v>
      </c>
      <c r="BI41" s="2">
        <f>'X01'!S38/SUM('X01'!$B38:$AB38)*T41</f>
        <v>0</v>
      </c>
      <c r="BJ41" s="2">
        <f>'X01'!T38/SUM('X01'!$B38:$AB38)*U41</f>
        <v>0</v>
      </c>
      <c r="BK41" s="2">
        <f>'X01'!U38/SUM('X01'!$B38:$AB38)*V41</f>
        <v>0</v>
      </c>
      <c r="BL41" s="2">
        <f>'X01'!V38/SUM('X01'!$B38:$AB38)*W41</f>
        <v>0</v>
      </c>
      <c r="BM41" s="2">
        <f>'X01'!W38/SUM('X01'!$B38:$AB38)*X41</f>
        <v>0</v>
      </c>
      <c r="BN41" s="2">
        <f>'X01'!X38/SUM('X01'!$B38:$AB38)*Y41</f>
        <v>0</v>
      </c>
      <c r="BO41" s="2">
        <f>'X01'!Y38/SUM('X01'!$B38:$AB38)*Z41</f>
        <v>0</v>
      </c>
      <c r="BP41" s="2">
        <f>'X01'!Z38/SUM('X01'!$B38:$AB38)*AA41</f>
        <v>0</v>
      </c>
      <c r="BQ41" s="2">
        <f>'X01'!AA38/SUM('X01'!$B38:$AB38)*AB41</f>
        <v>0</v>
      </c>
      <c r="BR41" s="2">
        <f>'X01'!AB38/SUM('X01'!$B38:$AB38)*AC41</f>
        <v>0</v>
      </c>
      <c r="BT41" s="9">
        <f t="shared" si="10"/>
        <v>0</v>
      </c>
    </row>
    <row r="42" spans="1:72" x14ac:dyDescent="0.3">
      <c r="A42" s="1" t="s">
        <v>128</v>
      </c>
      <c r="B42" s="1" t="s">
        <v>129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/>
      <c r="AB42" s="2"/>
      <c r="AC42" s="2"/>
      <c r="AE42" s="2">
        <f t="shared" si="0"/>
        <v>0</v>
      </c>
      <c r="AF42" s="2">
        <f t="shared" si="1"/>
        <v>0</v>
      </c>
      <c r="AG42" s="2">
        <f t="shared" si="2"/>
        <v>0</v>
      </c>
      <c r="AH42" s="2">
        <f t="shared" si="3"/>
        <v>0</v>
      </c>
      <c r="AI42" s="2">
        <f t="shared" si="4"/>
        <v>0</v>
      </c>
      <c r="AK42" s="2">
        <f t="shared" si="5"/>
        <v>0</v>
      </c>
      <c r="AL42" s="2">
        <f t="shared" si="6"/>
        <v>0</v>
      </c>
      <c r="AM42" s="2">
        <f t="shared" si="7"/>
        <v>0</v>
      </c>
      <c r="AN42" s="2">
        <f t="shared" si="8"/>
        <v>0</v>
      </c>
      <c r="AO42" s="2" t="e">
        <f t="shared" si="9"/>
        <v>#DIV/0!</v>
      </c>
      <c r="AQ42" s="1" t="s">
        <v>129</v>
      </c>
      <c r="AR42" s="2">
        <f>'X01'!B39/SUM('X01'!$B39:$AB39)*C42</f>
        <v>0</v>
      </c>
      <c r="AS42" s="2">
        <f>'X01'!C39/SUM('X01'!$B39:$AB39)*D42</f>
        <v>0</v>
      </c>
      <c r="AT42" s="2">
        <f>'X01'!D39/SUM('X01'!$B39:$AB39)*E42</f>
        <v>0</v>
      </c>
      <c r="AU42" s="2">
        <f>'X01'!E39/SUM('X01'!$B39:$AB39)*F42</f>
        <v>0</v>
      </c>
      <c r="AV42" s="2">
        <f>'X01'!F39/SUM('X01'!$B39:$AB39)*G42</f>
        <v>0</v>
      </c>
      <c r="AW42" s="2">
        <f>'X01'!G39/SUM('X01'!$B39:$AB39)*H42</f>
        <v>0</v>
      </c>
      <c r="AX42" s="2">
        <f>'X01'!H39/SUM('X01'!$B39:$AB39)*I42</f>
        <v>0</v>
      </c>
      <c r="AY42" s="2">
        <f>'X01'!I39/SUM('X01'!$B39:$AB39)*J42</f>
        <v>0</v>
      </c>
      <c r="AZ42" s="2">
        <f>'X01'!J39/SUM('X01'!$B39:$AB39)*K42</f>
        <v>0</v>
      </c>
      <c r="BA42" s="2">
        <f>'X01'!K39/SUM('X01'!$B39:$AB39)*L42</f>
        <v>0</v>
      </c>
      <c r="BB42" s="2">
        <f>'X01'!L39/SUM('X01'!$B39:$AB39)*M42</f>
        <v>0</v>
      </c>
      <c r="BC42" s="2">
        <f>'X01'!M39/SUM('X01'!$B39:$AB39)*N42</f>
        <v>0</v>
      </c>
      <c r="BD42" s="2">
        <f>'X01'!N39/SUM('X01'!$B39:$AB39)*O42</f>
        <v>0</v>
      </c>
      <c r="BE42" s="2">
        <f>'X01'!O39/SUM('X01'!$B39:$AB39)*P42</f>
        <v>0</v>
      </c>
      <c r="BF42" s="2">
        <f>'X01'!P39/SUM('X01'!$B39:$AB39)*Q42</f>
        <v>0</v>
      </c>
      <c r="BG42" s="2">
        <f>'X01'!Q39/SUM('X01'!$B39:$AB39)*R42</f>
        <v>0</v>
      </c>
      <c r="BH42" s="2">
        <f>'X01'!R39/SUM('X01'!$B39:$AB39)*S42</f>
        <v>0</v>
      </c>
      <c r="BI42" s="2">
        <f>'X01'!S39/SUM('X01'!$B39:$AB39)*T42</f>
        <v>0</v>
      </c>
      <c r="BJ42" s="2">
        <f>'X01'!T39/SUM('X01'!$B39:$AB39)*U42</f>
        <v>0</v>
      </c>
      <c r="BK42" s="2">
        <f>'X01'!U39/SUM('X01'!$B39:$AB39)*V42</f>
        <v>0</v>
      </c>
      <c r="BL42" s="2">
        <f>'X01'!V39/SUM('X01'!$B39:$AB39)*W42</f>
        <v>0</v>
      </c>
      <c r="BM42" s="2">
        <f>'X01'!W39/SUM('X01'!$B39:$AB39)*X42</f>
        <v>0</v>
      </c>
      <c r="BN42" s="2">
        <f>'X01'!X39/SUM('X01'!$B39:$AB39)*Y42</f>
        <v>0</v>
      </c>
      <c r="BO42" s="2">
        <f>'X01'!Y39/SUM('X01'!$B39:$AB39)*Z42</f>
        <v>0</v>
      </c>
      <c r="BP42" s="2">
        <f>'X01'!Z39/SUM('X01'!$B39:$AB39)*AA42</f>
        <v>0</v>
      </c>
      <c r="BQ42" s="2">
        <f>'X01'!AA39/SUM('X01'!$B39:$AB39)*AB42</f>
        <v>0</v>
      </c>
      <c r="BR42" s="2">
        <f>'X01'!AB39/SUM('X01'!$B39:$AB39)*AC42</f>
        <v>0</v>
      </c>
      <c r="BT42" s="9">
        <f t="shared" si="10"/>
        <v>0</v>
      </c>
    </row>
    <row r="43" spans="1:72" x14ac:dyDescent="0.3">
      <c r="A43" s="1" t="s">
        <v>130</v>
      </c>
      <c r="B43" s="1" t="s">
        <v>131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/>
      <c r="AB43" s="2"/>
      <c r="AC43" s="2"/>
      <c r="AE43" s="2">
        <f t="shared" si="0"/>
        <v>0</v>
      </c>
      <c r="AF43" s="2">
        <f t="shared" si="1"/>
        <v>0</v>
      </c>
      <c r="AG43" s="2">
        <f t="shared" si="2"/>
        <v>0</v>
      </c>
      <c r="AH43" s="2">
        <f t="shared" si="3"/>
        <v>0</v>
      </c>
      <c r="AI43" s="2">
        <f t="shared" si="4"/>
        <v>0</v>
      </c>
      <c r="AK43" s="2">
        <f t="shared" si="5"/>
        <v>0</v>
      </c>
      <c r="AL43" s="2">
        <f t="shared" si="6"/>
        <v>0</v>
      </c>
      <c r="AM43" s="2">
        <f t="shared" si="7"/>
        <v>0</v>
      </c>
      <c r="AN43" s="2">
        <f t="shared" si="8"/>
        <v>0</v>
      </c>
      <c r="AO43" s="2" t="e">
        <f t="shared" si="9"/>
        <v>#DIV/0!</v>
      </c>
      <c r="AQ43" s="1" t="s">
        <v>131</v>
      </c>
      <c r="AR43" s="2">
        <f>'X01'!B40/SUM('X01'!$B40:$AB40)*C43</f>
        <v>0</v>
      </c>
      <c r="AS43" s="2">
        <f>'X01'!C40/SUM('X01'!$B40:$AB40)*D43</f>
        <v>0</v>
      </c>
      <c r="AT43" s="2">
        <f>'X01'!D40/SUM('X01'!$B40:$AB40)*E43</f>
        <v>0</v>
      </c>
      <c r="AU43" s="2">
        <f>'X01'!E40/SUM('X01'!$B40:$AB40)*F43</f>
        <v>0</v>
      </c>
      <c r="AV43" s="2">
        <f>'X01'!F40/SUM('X01'!$B40:$AB40)*G43</f>
        <v>0</v>
      </c>
      <c r="AW43" s="2">
        <f>'X01'!G40/SUM('X01'!$B40:$AB40)*H43</f>
        <v>0</v>
      </c>
      <c r="AX43" s="2">
        <f>'X01'!H40/SUM('X01'!$B40:$AB40)*I43</f>
        <v>0</v>
      </c>
      <c r="AY43" s="2">
        <f>'X01'!I40/SUM('X01'!$B40:$AB40)*J43</f>
        <v>0</v>
      </c>
      <c r="AZ43" s="2">
        <f>'X01'!J40/SUM('X01'!$B40:$AB40)*K43</f>
        <v>0</v>
      </c>
      <c r="BA43" s="2">
        <f>'X01'!K40/SUM('X01'!$B40:$AB40)*L43</f>
        <v>0</v>
      </c>
      <c r="BB43" s="2">
        <f>'X01'!L40/SUM('X01'!$B40:$AB40)*M43</f>
        <v>0</v>
      </c>
      <c r="BC43" s="2">
        <f>'X01'!M40/SUM('X01'!$B40:$AB40)*N43</f>
        <v>0</v>
      </c>
      <c r="BD43" s="2">
        <f>'X01'!N40/SUM('X01'!$B40:$AB40)*O43</f>
        <v>0</v>
      </c>
      <c r="BE43" s="2">
        <f>'X01'!O40/SUM('X01'!$B40:$AB40)*P43</f>
        <v>0</v>
      </c>
      <c r="BF43" s="2">
        <f>'X01'!P40/SUM('X01'!$B40:$AB40)*Q43</f>
        <v>0</v>
      </c>
      <c r="BG43" s="2">
        <f>'X01'!Q40/SUM('X01'!$B40:$AB40)*R43</f>
        <v>0</v>
      </c>
      <c r="BH43" s="2">
        <f>'X01'!R40/SUM('X01'!$B40:$AB40)*S43</f>
        <v>0</v>
      </c>
      <c r="BI43" s="2">
        <f>'X01'!S40/SUM('X01'!$B40:$AB40)*T43</f>
        <v>0</v>
      </c>
      <c r="BJ43" s="2">
        <f>'X01'!T40/SUM('X01'!$B40:$AB40)*U43</f>
        <v>0</v>
      </c>
      <c r="BK43" s="2">
        <f>'X01'!U40/SUM('X01'!$B40:$AB40)*V43</f>
        <v>0</v>
      </c>
      <c r="BL43" s="2">
        <f>'X01'!V40/SUM('X01'!$B40:$AB40)*W43</f>
        <v>0</v>
      </c>
      <c r="BM43" s="2">
        <f>'X01'!W40/SUM('X01'!$B40:$AB40)*X43</f>
        <v>0</v>
      </c>
      <c r="BN43" s="2">
        <f>'X01'!X40/SUM('X01'!$B40:$AB40)*Y43</f>
        <v>0</v>
      </c>
      <c r="BO43" s="2">
        <f>'X01'!Y40/SUM('X01'!$B40:$AB40)*Z43</f>
        <v>0</v>
      </c>
      <c r="BP43" s="2">
        <f>'X01'!Z40/SUM('X01'!$B40:$AB40)*AA43</f>
        <v>0</v>
      </c>
      <c r="BQ43" s="2">
        <f>'X01'!AA40/SUM('X01'!$B40:$AB40)*AB43</f>
        <v>0</v>
      </c>
      <c r="BR43" s="2">
        <f>'X01'!AB40/SUM('X01'!$B40:$AB40)*AC43</f>
        <v>0</v>
      </c>
      <c r="BT43" s="9">
        <f t="shared" si="10"/>
        <v>0</v>
      </c>
    </row>
    <row r="44" spans="1:72" x14ac:dyDescent="0.3">
      <c r="A44" s="1" t="s">
        <v>132</v>
      </c>
      <c r="B44" s="1" t="s">
        <v>133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/>
      <c r="AB44" s="2"/>
      <c r="AC44" s="2"/>
      <c r="AE44" s="2">
        <f t="shared" si="0"/>
        <v>0</v>
      </c>
      <c r="AF44" s="2">
        <f t="shared" si="1"/>
        <v>0</v>
      </c>
      <c r="AG44" s="2">
        <f t="shared" si="2"/>
        <v>0</v>
      </c>
      <c r="AH44" s="2">
        <f t="shared" si="3"/>
        <v>0</v>
      </c>
      <c r="AI44" s="2">
        <f t="shared" si="4"/>
        <v>0</v>
      </c>
      <c r="AK44" s="2">
        <f t="shared" si="5"/>
        <v>0</v>
      </c>
      <c r="AL44" s="2">
        <f t="shared" si="6"/>
        <v>0</v>
      </c>
      <c r="AM44" s="2">
        <f t="shared" si="7"/>
        <v>0</v>
      </c>
      <c r="AN44" s="2">
        <f t="shared" si="8"/>
        <v>0</v>
      </c>
      <c r="AO44" s="2" t="e">
        <f t="shared" si="9"/>
        <v>#DIV/0!</v>
      </c>
      <c r="AQ44" s="1" t="s">
        <v>133</v>
      </c>
      <c r="AR44" s="2">
        <f>'X01'!B41/SUM('X01'!$B41:$AB41)*C44</f>
        <v>0</v>
      </c>
      <c r="AS44" s="2">
        <f>'X01'!C41/SUM('X01'!$B41:$AB41)*D44</f>
        <v>0</v>
      </c>
      <c r="AT44" s="2">
        <f>'X01'!D41/SUM('X01'!$B41:$AB41)*E44</f>
        <v>0</v>
      </c>
      <c r="AU44" s="2">
        <f>'X01'!E41/SUM('X01'!$B41:$AB41)*F44</f>
        <v>0</v>
      </c>
      <c r="AV44" s="2">
        <f>'X01'!F41/SUM('X01'!$B41:$AB41)*G44</f>
        <v>0</v>
      </c>
      <c r="AW44" s="2">
        <f>'X01'!G41/SUM('X01'!$B41:$AB41)*H44</f>
        <v>0</v>
      </c>
      <c r="AX44" s="2">
        <f>'X01'!H41/SUM('X01'!$B41:$AB41)*I44</f>
        <v>0</v>
      </c>
      <c r="AY44" s="2">
        <f>'X01'!I41/SUM('X01'!$B41:$AB41)*J44</f>
        <v>0</v>
      </c>
      <c r="AZ44" s="2">
        <f>'X01'!J41/SUM('X01'!$B41:$AB41)*K44</f>
        <v>0</v>
      </c>
      <c r="BA44" s="2">
        <f>'X01'!K41/SUM('X01'!$B41:$AB41)*L44</f>
        <v>0</v>
      </c>
      <c r="BB44" s="2">
        <f>'X01'!L41/SUM('X01'!$B41:$AB41)*M44</f>
        <v>0</v>
      </c>
      <c r="BC44" s="2">
        <f>'X01'!M41/SUM('X01'!$B41:$AB41)*N44</f>
        <v>0</v>
      </c>
      <c r="BD44" s="2">
        <f>'X01'!N41/SUM('X01'!$B41:$AB41)*O44</f>
        <v>0</v>
      </c>
      <c r="BE44" s="2">
        <f>'X01'!O41/SUM('X01'!$B41:$AB41)*P44</f>
        <v>0</v>
      </c>
      <c r="BF44" s="2">
        <f>'X01'!P41/SUM('X01'!$B41:$AB41)*Q44</f>
        <v>0</v>
      </c>
      <c r="BG44" s="2">
        <f>'X01'!Q41/SUM('X01'!$B41:$AB41)*R44</f>
        <v>0</v>
      </c>
      <c r="BH44" s="2">
        <f>'X01'!R41/SUM('X01'!$B41:$AB41)*S44</f>
        <v>0</v>
      </c>
      <c r="BI44" s="2">
        <f>'X01'!S41/SUM('X01'!$B41:$AB41)*T44</f>
        <v>0</v>
      </c>
      <c r="BJ44" s="2">
        <f>'X01'!T41/SUM('X01'!$B41:$AB41)*U44</f>
        <v>0</v>
      </c>
      <c r="BK44" s="2">
        <f>'X01'!U41/SUM('X01'!$B41:$AB41)*V44</f>
        <v>0</v>
      </c>
      <c r="BL44" s="2">
        <f>'X01'!V41/SUM('X01'!$B41:$AB41)*W44</f>
        <v>0</v>
      </c>
      <c r="BM44" s="2">
        <f>'X01'!W41/SUM('X01'!$B41:$AB41)*X44</f>
        <v>0</v>
      </c>
      <c r="BN44" s="2">
        <f>'X01'!X41/SUM('X01'!$B41:$AB41)*Y44</f>
        <v>0</v>
      </c>
      <c r="BO44" s="2">
        <f>'X01'!Y41/SUM('X01'!$B41:$AB41)*Z44</f>
        <v>0</v>
      </c>
      <c r="BP44" s="2">
        <f>'X01'!Z41/SUM('X01'!$B41:$AB41)*AA44</f>
        <v>0</v>
      </c>
      <c r="BQ44" s="2">
        <f>'X01'!AA41/SUM('X01'!$B41:$AB41)*AB44</f>
        <v>0</v>
      </c>
      <c r="BR44" s="2">
        <f>'X01'!AB41/SUM('X01'!$B41:$AB41)*AC44</f>
        <v>0</v>
      </c>
      <c r="BT44" s="9">
        <f t="shared" si="10"/>
        <v>0</v>
      </c>
    </row>
    <row r="45" spans="1:72" x14ac:dyDescent="0.3">
      <c r="A45" s="1" t="s">
        <v>134</v>
      </c>
      <c r="B45" s="1" t="s">
        <v>135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/>
      <c r="AB45" s="2"/>
      <c r="AC45" s="2"/>
      <c r="AE45" s="2">
        <f t="shared" si="0"/>
        <v>0</v>
      </c>
      <c r="AF45" s="2">
        <f t="shared" si="1"/>
        <v>0</v>
      </c>
      <c r="AG45" s="2">
        <f t="shared" si="2"/>
        <v>0</v>
      </c>
      <c r="AH45" s="2">
        <f t="shared" si="3"/>
        <v>0</v>
      </c>
      <c r="AI45" s="2">
        <f t="shared" si="4"/>
        <v>0</v>
      </c>
      <c r="AK45" s="2">
        <f t="shared" si="5"/>
        <v>0</v>
      </c>
      <c r="AL45" s="2">
        <f t="shared" si="6"/>
        <v>0</v>
      </c>
      <c r="AM45" s="2">
        <f t="shared" si="7"/>
        <v>0</v>
      </c>
      <c r="AN45" s="2">
        <f t="shared" si="8"/>
        <v>0</v>
      </c>
      <c r="AO45" s="2" t="e">
        <f t="shared" si="9"/>
        <v>#DIV/0!</v>
      </c>
      <c r="AQ45" s="1" t="s">
        <v>135</v>
      </c>
      <c r="AR45" s="2">
        <f>'X01'!B42/SUM('X01'!$B42:$AB42)*C45</f>
        <v>0</v>
      </c>
      <c r="AS45" s="2">
        <f>'X01'!C42/SUM('X01'!$B42:$AB42)*D45</f>
        <v>0</v>
      </c>
      <c r="AT45" s="2">
        <f>'X01'!D42/SUM('X01'!$B42:$AB42)*E45</f>
        <v>0</v>
      </c>
      <c r="AU45" s="2">
        <f>'X01'!E42/SUM('X01'!$B42:$AB42)*F45</f>
        <v>0</v>
      </c>
      <c r="AV45" s="2">
        <f>'X01'!F42/SUM('X01'!$B42:$AB42)*G45</f>
        <v>0</v>
      </c>
      <c r="AW45" s="2">
        <f>'X01'!G42/SUM('X01'!$B42:$AB42)*H45</f>
        <v>0</v>
      </c>
      <c r="AX45" s="2">
        <f>'X01'!H42/SUM('X01'!$B42:$AB42)*I45</f>
        <v>0</v>
      </c>
      <c r="AY45" s="2">
        <f>'X01'!I42/SUM('X01'!$B42:$AB42)*J45</f>
        <v>0</v>
      </c>
      <c r="AZ45" s="2">
        <f>'X01'!J42/SUM('X01'!$B42:$AB42)*K45</f>
        <v>0</v>
      </c>
      <c r="BA45" s="2">
        <f>'X01'!K42/SUM('X01'!$B42:$AB42)*L45</f>
        <v>0</v>
      </c>
      <c r="BB45" s="2">
        <f>'X01'!L42/SUM('X01'!$B42:$AB42)*M45</f>
        <v>0</v>
      </c>
      <c r="BC45" s="2">
        <f>'X01'!M42/SUM('X01'!$B42:$AB42)*N45</f>
        <v>0</v>
      </c>
      <c r="BD45" s="2">
        <f>'X01'!N42/SUM('X01'!$B42:$AB42)*O45</f>
        <v>0</v>
      </c>
      <c r="BE45" s="2">
        <f>'X01'!O42/SUM('X01'!$B42:$AB42)*P45</f>
        <v>0</v>
      </c>
      <c r="BF45" s="2">
        <f>'X01'!P42/SUM('X01'!$B42:$AB42)*Q45</f>
        <v>0</v>
      </c>
      <c r="BG45" s="2">
        <f>'X01'!Q42/SUM('X01'!$B42:$AB42)*R45</f>
        <v>0</v>
      </c>
      <c r="BH45" s="2">
        <f>'X01'!R42/SUM('X01'!$B42:$AB42)*S45</f>
        <v>0</v>
      </c>
      <c r="BI45" s="2">
        <f>'X01'!S42/SUM('X01'!$B42:$AB42)*T45</f>
        <v>0</v>
      </c>
      <c r="BJ45" s="2">
        <f>'X01'!T42/SUM('X01'!$B42:$AB42)*U45</f>
        <v>0</v>
      </c>
      <c r="BK45" s="2">
        <f>'X01'!U42/SUM('X01'!$B42:$AB42)*V45</f>
        <v>0</v>
      </c>
      <c r="BL45" s="2">
        <f>'X01'!V42/SUM('X01'!$B42:$AB42)*W45</f>
        <v>0</v>
      </c>
      <c r="BM45" s="2">
        <f>'X01'!W42/SUM('X01'!$B42:$AB42)*X45</f>
        <v>0</v>
      </c>
      <c r="BN45" s="2">
        <f>'X01'!X42/SUM('X01'!$B42:$AB42)*Y45</f>
        <v>0</v>
      </c>
      <c r="BO45" s="2">
        <f>'X01'!Y42/SUM('X01'!$B42:$AB42)*Z45</f>
        <v>0</v>
      </c>
      <c r="BP45" s="2">
        <f>'X01'!Z42/SUM('X01'!$B42:$AB42)*AA45</f>
        <v>0</v>
      </c>
      <c r="BQ45" s="2">
        <f>'X01'!AA42/SUM('X01'!$B42:$AB42)*AB45</f>
        <v>0</v>
      </c>
      <c r="BR45" s="2">
        <f>'X01'!AB42/SUM('X01'!$B42:$AB42)*AC45</f>
        <v>0</v>
      </c>
      <c r="BT45" s="9">
        <f t="shared" si="10"/>
        <v>0</v>
      </c>
    </row>
    <row r="46" spans="1:72" x14ac:dyDescent="0.3">
      <c r="A46" s="1" t="s">
        <v>136</v>
      </c>
      <c r="B46" s="1" t="s">
        <v>137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/>
      <c r="AB46" s="2"/>
      <c r="AC46" s="2"/>
      <c r="AE46" s="2">
        <f t="shared" si="0"/>
        <v>0</v>
      </c>
      <c r="AF46" s="2">
        <f t="shared" si="1"/>
        <v>0</v>
      </c>
      <c r="AG46" s="2">
        <f t="shared" si="2"/>
        <v>0</v>
      </c>
      <c r="AH46" s="2">
        <f t="shared" si="3"/>
        <v>0</v>
      </c>
      <c r="AI46" s="2">
        <f t="shared" si="4"/>
        <v>0</v>
      </c>
      <c r="AK46" s="2">
        <f t="shared" si="5"/>
        <v>0</v>
      </c>
      <c r="AL46" s="2">
        <f t="shared" si="6"/>
        <v>0</v>
      </c>
      <c r="AM46" s="2">
        <f t="shared" si="7"/>
        <v>0</v>
      </c>
      <c r="AN46" s="2">
        <f t="shared" si="8"/>
        <v>0</v>
      </c>
      <c r="AO46" s="2" t="e">
        <f t="shared" si="9"/>
        <v>#DIV/0!</v>
      </c>
      <c r="AQ46" s="1" t="s">
        <v>137</v>
      </c>
      <c r="AR46" s="2">
        <f>'X01'!B43/SUM('X01'!$B43:$AB43)*C46</f>
        <v>0</v>
      </c>
      <c r="AS46" s="2">
        <f>'X01'!C43/SUM('X01'!$B43:$AB43)*D46</f>
        <v>0</v>
      </c>
      <c r="AT46" s="2">
        <f>'X01'!D43/SUM('X01'!$B43:$AB43)*E46</f>
        <v>0</v>
      </c>
      <c r="AU46" s="2">
        <f>'X01'!E43/SUM('X01'!$B43:$AB43)*F46</f>
        <v>0</v>
      </c>
      <c r="AV46" s="2">
        <f>'X01'!F43/SUM('X01'!$B43:$AB43)*G46</f>
        <v>0</v>
      </c>
      <c r="AW46" s="2">
        <f>'X01'!G43/SUM('X01'!$B43:$AB43)*H46</f>
        <v>0</v>
      </c>
      <c r="AX46" s="2">
        <f>'X01'!H43/SUM('X01'!$B43:$AB43)*I46</f>
        <v>0</v>
      </c>
      <c r="AY46" s="2">
        <f>'X01'!I43/SUM('X01'!$B43:$AB43)*J46</f>
        <v>0</v>
      </c>
      <c r="AZ46" s="2">
        <f>'X01'!J43/SUM('X01'!$B43:$AB43)*K46</f>
        <v>0</v>
      </c>
      <c r="BA46" s="2">
        <f>'X01'!K43/SUM('X01'!$B43:$AB43)*L46</f>
        <v>0</v>
      </c>
      <c r="BB46" s="2">
        <f>'X01'!L43/SUM('X01'!$B43:$AB43)*M46</f>
        <v>0</v>
      </c>
      <c r="BC46" s="2">
        <f>'X01'!M43/SUM('X01'!$B43:$AB43)*N46</f>
        <v>0</v>
      </c>
      <c r="BD46" s="2">
        <f>'X01'!N43/SUM('X01'!$B43:$AB43)*O46</f>
        <v>0</v>
      </c>
      <c r="BE46" s="2">
        <f>'X01'!O43/SUM('X01'!$B43:$AB43)*P46</f>
        <v>0</v>
      </c>
      <c r="BF46" s="2">
        <f>'X01'!P43/SUM('X01'!$B43:$AB43)*Q46</f>
        <v>0</v>
      </c>
      <c r="BG46" s="2">
        <f>'X01'!Q43/SUM('X01'!$B43:$AB43)*R46</f>
        <v>0</v>
      </c>
      <c r="BH46" s="2">
        <f>'X01'!R43/SUM('X01'!$B43:$AB43)*S46</f>
        <v>0</v>
      </c>
      <c r="BI46" s="2">
        <f>'X01'!S43/SUM('X01'!$B43:$AB43)*T46</f>
        <v>0</v>
      </c>
      <c r="BJ46" s="2">
        <f>'X01'!T43/SUM('X01'!$B43:$AB43)*U46</f>
        <v>0</v>
      </c>
      <c r="BK46" s="2">
        <f>'X01'!U43/SUM('X01'!$B43:$AB43)*V46</f>
        <v>0</v>
      </c>
      <c r="BL46" s="2">
        <f>'X01'!V43/SUM('X01'!$B43:$AB43)*W46</f>
        <v>0</v>
      </c>
      <c r="BM46" s="2">
        <f>'X01'!W43/SUM('X01'!$B43:$AB43)*X46</f>
        <v>0</v>
      </c>
      <c r="BN46" s="2">
        <f>'X01'!X43/SUM('X01'!$B43:$AB43)*Y46</f>
        <v>0</v>
      </c>
      <c r="BO46" s="2">
        <f>'X01'!Y43/SUM('X01'!$B43:$AB43)*Z46</f>
        <v>0</v>
      </c>
      <c r="BP46" s="2">
        <f>'X01'!Z43/SUM('X01'!$B43:$AB43)*AA46</f>
        <v>0</v>
      </c>
      <c r="BQ46" s="2">
        <f>'X01'!AA43/SUM('X01'!$B43:$AB43)*AB46</f>
        <v>0</v>
      </c>
      <c r="BR46" s="2">
        <f>'X01'!AB43/SUM('X01'!$B43:$AB43)*AC46</f>
        <v>0</v>
      </c>
      <c r="BT46" s="9">
        <f t="shared" si="10"/>
        <v>0</v>
      </c>
    </row>
    <row r="47" spans="1:72" x14ac:dyDescent="0.3">
      <c r="A47" s="1" t="s">
        <v>138</v>
      </c>
      <c r="B47" s="1" t="s">
        <v>139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/>
      <c r="AB47" s="2"/>
      <c r="AC47" s="2"/>
      <c r="AE47" s="2">
        <f t="shared" si="0"/>
        <v>0</v>
      </c>
      <c r="AF47" s="2">
        <f t="shared" si="1"/>
        <v>0</v>
      </c>
      <c r="AG47" s="2">
        <f t="shared" si="2"/>
        <v>0</v>
      </c>
      <c r="AH47" s="2">
        <f t="shared" si="3"/>
        <v>0</v>
      </c>
      <c r="AI47" s="2">
        <f t="shared" si="4"/>
        <v>0</v>
      </c>
      <c r="AK47" s="2">
        <f t="shared" si="5"/>
        <v>0</v>
      </c>
      <c r="AL47" s="2">
        <f t="shared" si="6"/>
        <v>0</v>
      </c>
      <c r="AM47" s="2">
        <f t="shared" si="7"/>
        <v>0</v>
      </c>
      <c r="AN47" s="2">
        <f t="shared" si="8"/>
        <v>0</v>
      </c>
      <c r="AO47" s="2" t="e">
        <f t="shared" si="9"/>
        <v>#DIV/0!</v>
      </c>
      <c r="AQ47" s="1" t="s">
        <v>139</v>
      </c>
      <c r="AR47" s="2">
        <f>'X01'!B44/SUM('X01'!$B44:$AB44)*C47</f>
        <v>0</v>
      </c>
      <c r="AS47" s="2">
        <f>'X01'!C44/SUM('X01'!$B44:$AB44)*D47</f>
        <v>0</v>
      </c>
      <c r="AT47" s="2">
        <f>'X01'!D44/SUM('X01'!$B44:$AB44)*E47</f>
        <v>0</v>
      </c>
      <c r="AU47" s="2">
        <f>'X01'!E44/SUM('X01'!$B44:$AB44)*F47</f>
        <v>0</v>
      </c>
      <c r="AV47" s="2">
        <f>'X01'!F44/SUM('X01'!$B44:$AB44)*G47</f>
        <v>0</v>
      </c>
      <c r="AW47" s="2">
        <f>'X01'!G44/SUM('X01'!$B44:$AB44)*H47</f>
        <v>0</v>
      </c>
      <c r="AX47" s="2">
        <f>'X01'!H44/SUM('X01'!$B44:$AB44)*I47</f>
        <v>0</v>
      </c>
      <c r="AY47" s="2">
        <f>'X01'!I44/SUM('X01'!$B44:$AB44)*J47</f>
        <v>0</v>
      </c>
      <c r="AZ47" s="2">
        <f>'X01'!J44/SUM('X01'!$B44:$AB44)*K47</f>
        <v>0</v>
      </c>
      <c r="BA47" s="2">
        <f>'X01'!K44/SUM('X01'!$B44:$AB44)*L47</f>
        <v>0</v>
      </c>
      <c r="BB47" s="2">
        <f>'X01'!L44/SUM('X01'!$B44:$AB44)*M47</f>
        <v>0</v>
      </c>
      <c r="BC47" s="2">
        <f>'X01'!M44/SUM('X01'!$B44:$AB44)*N47</f>
        <v>0</v>
      </c>
      <c r="BD47" s="2">
        <f>'X01'!N44/SUM('X01'!$B44:$AB44)*O47</f>
        <v>0</v>
      </c>
      <c r="BE47" s="2">
        <f>'X01'!O44/SUM('X01'!$B44:$AB44)*P47</f>
        <v>0</v>
      </c>
      <c r="BF47" s="2">
        <f>'X01'!P44/SUM('X01'!$B44:$AB44)*Q47</f>
        <v>0</v>
      </c>
      <c r="BG47" s="2">
        <f>'X01'!Q44/SUM('X01'!$B44:$AB44)*R47</f>
        <v>0</v>
      </c>
      <c r="BH47" s="2">
        <f>'X01'!R44/SUM('X01'!$B44:$AB44)*S47</f>
        <v>0</v>
      </c>
      <c r="BI47" s="2">
        <f>'X01'!S44/SUM('X01'!$B44:$AB44)*T47</f>
        <v>0</v>
      </c>
      <c r="BJ47" s="2">
        <f>'X01'!T44/SUM('X01'!$B44:$AB44)*U47</f>
        <v>0</v>
      </c>
      <c r="BK47" s="2">
        <f>'X01'!U44/SUM('X01'!$B44:$AB44)*V47</f>
        <v>0</v>
      </c>
      <c r="BL47" s="2">
        <f>'X01'!V44/SUM('X01'!$B44:$AB44)*W47</f>
        <v>0</v>
      </c>
      <c r="BM47" s="2">
        <f>'X01'!W44/SUM('X01'!$B44:$AB44)*X47</f>
        <v>0</v>
      </c>
      <c r="BN47" s="2">
        <f>'X01'!X44/SUM('X01'!$B44:$AB44)*Y47</f>
        <v>0</v>
      </c>
      <c r="BO47" s="2">
        <f>'X01'!Y44/SUM('X01'!$B44:$AB44)*Z47</f>
        <v>0</v>
      </c>
      <c r="BP47" s="2">
        <f>'X01'!Z44/SUM('X01'!$B44:$AB44)*AA47</f>
        <v>0</v>
      </c>
      <c r="BQ47" s="2">
        <f>'X01'!AA44/SUM('X01'!$B44:$AB44)*AB47</f>
        <v>0</v>
      </c>
      <c r="BR47" s="2">
        <f>'X01'!AB44/SUM('X01'!$B44:$AB44)*AC47</f>
        <v>0</v>
      </c>
      <c r="BT47" s="9">
        <f t="shared" si="10"/>
        <v>0</v>
      </c>
    </row>
    <row r="48" spans="1:72" x14ac:dyDescent="0.3">
      <c r="A48" s="1" t="s">
        <v>140</v>
      </c>
      <c r="B48" s="1" t="s">
        <v>141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/>
      <c r="AB48" s="2"/>
      <c r="AC48" s="2"/>
      <c r="AE48" s="2">
        <f t="shared" si="0"/>
        <v>0</v>
      </c>
      <c r="AF48" s="2">
        <f t="shared" si="1"/>
        <v>0</v>
      </c>
      <c r="AG48" s="2">
        <f t="shared" si="2"/>
        <v>0</v>
      </c>
      <c r="AH48" s="2">
        <f t="shared" si="3"/>
        <v>0</v>
      </c>
      <c r="AI48" s="2">
        <f t="shared" si="4"/>
        <v>0</v>
      </c>
      <c r="AK48" s="2">
        <f t="shared" si="5"/>
        <v>0</v>
      </c>
      <c r="AL48" s="2">
        <f t="shared" si="6"/>
        <v>0</v>
      </c>
      <c r="AM48" s="2">
        <f t="shared" si="7"/>
        <v>0</v>
      </c>
      <c r="AN48" s="2">
        <f t="shared" si="8"/>
        <v>0</v>
      </c>
      <c r="AO48" s="2" t="e">
        <f t="shared" si="9"/>
        <v>#DIV/0!</v>
      </c>
      <c r="AQ48" s="1" t="s">
        <v>141</v>
      </c>
      <c r="AR48" s="2">
        <f>'X01'!B45/SUM('X01'!$B45:$AB45)*C48</f>
        <v>0</v>
      </c>
      <c r="AS48" s="2">
        <f>'X01'!C45/SUM('X01'!$B45:$AB45)*D48</f>
        <v>0</v>
      </c>
      <c r="AT48" s="2">
        <f>'X01'!D45/SUM('X01'!$B45:$AB45)*E48</f>
        <v>0</v>
      </c>
      <c r="AU48" s="2">
        <f>'X01'!E45/SUM('X01'!$B45:$AB45)*F48</f>
        <v>0</v>
      </c>
      <c r="AV48" s="2">
        <f>'X01'!F45/SUM('X01'!$B45:$AB45)*G48</f>
        <v>0</v>
      </c>
      <c r="AW48" s="2">
        <f>'X01'!G45/SUM('X01'!$B45:$AB45)*H48</f>
        <v>0</v>
      </c>
      <c r="AX48" s="2">
        <f>'X01'!H45/SUM('X01'!$B45:$AB45)*I48</f>
        <v>0</v>
      </c>
      <c r="AY48" s="2">
        <f>'X01'!I45/SUM('X01'!$B45:$AB45)*J48</f>
        <v>0</v>
      </c>
      <c r="AZ48" s="2">
        <f>'X01'!J45/SUM('X01'!$B45:$AB45)*K48</f>
        <v>0</v>
      </c>
      <c r="BA48" s="2">
        <f>'X01'!K45/SUM('X01'!$B45:$AB45)*L48</f>
        <v>0</v>
      </c>
      <c r="BB48" s="2">
        <f>'X01'!L45/SUM('X01'!$B45:$AB45)*M48</f>
        <v>0</v>
      </c>
      <c r="BC48" s="2">
        <f>'X01'!M45/SUM('X01'!$B45:$AB45)*N48</f>
        <v>0</v>
      </c>
      <c r="BD48" s="2">
        <f>'X01'!N45/SUM('X01'!$B45:$AB45)*O48</f>
        <v>0</v>
      </c>
      <c r="BE48" s="2">
        <f>'X01'!O45/SUM('X01'!$B45:$AB45)*P48</f>
        <v>0</v>
      </c>
      <c r="BF48" s="2">
        <f>'X01'!P45/SUM('X01'!$B45:$AB45)*Q48</f>
        <v>0</v>
      </c>
      <c r="BG48" s="2">
        <f>'X01'!Q45/SUM('X01'!$B45:$AB45)*R48</f>
        <v>0</v>
      </c>
      <c r="BH48" s="2">
        <f>'X01'!R45/SUM('X01'!$B45:$AB45)*S48</f>
        <v>0</v>
      </c>
      <c r="BI48" s="2">
        <f>'X01'!S45/SUM('X01'!$B45:$AB45)*T48</f>
        <v>0</v>
      </c>
      <c r="BJ48" s="2">
        <f>'X01'!T45/SUM('X01'!$B45:$AB45)*U48</f>
        <v>0</v>
      </c>
      <c r="BK48" s="2">
        <f>'X01'!U45/SUM('X01'!$B45:$AB45)*V48</f>
        <v>0</v>
      </c>
      <c r="BL48" s="2">
        <f>'X01'!V45/SUM('X01'!$B45:$AB45)*W48</f>
        <v>0</v>
      </c>
      <c r="BM48" s="2">
        <f>'X01'!W45/SUM('X01'!$B45:$AB45)*X48</f>
        <v>0</v>
      </c>
      <c r="BN48" s="2">
        <f>'X01'!X45/SUM('X01'!$B45:$AB45)*Y48</f>
        <v>0</v>
      </c>
      <c r="BO48" s="2">
        <f>'X01'!Y45/SUM('X01'!$B45:$AB45)*Z48</f>
        <v>0</v>
      </c>
      <c r="BP48" s="2">
        <f>'X01'!Z45/SUM('X01'!$B45:$AB45)*AA48</f>
        <v>0</v>
      </c>
      <c r="BQ48" s="2">
        <f>'X01'!AA45/SUM('X01'!$B45:$AB45)*AB48</f>
        <v>0</v>
      </c>
      <c r="BR48" s="2">
        <f>'X01'!AB45/SUM('X01'!$B45:$AB45)*AC48</f>
        <v>0</v>
      </c>
      <c r="BT48" s="9">
        <f t="shared" si="10"/>
        <v>0</v>
      </c>
    </row>
    <row r="49" spans="1:72" x14ac:dyDescent="0.3">
      <c r="A49" s="1" t="s">
        <v>142</v>
      </c>
      <c r="B49" s="1" t="s">
        <v>143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/>
      <c r="AB49" s="2"/>
      <c r="AC49" s="2"/>
      <c r="AE49" s="2">
        <f t="shared" si="0"/>
        <v>0</v>
      </c>
      <c r="AF49" s="2">
        <f t="shared" si="1"/>
        <v>0</v>
      </c>
      <c r="AG49" s="2">
        <f t="shared" si="2"/>
        <v>0</v>
      </c>
      <c r="AH49" s="2">
        <f t="shared" si="3"/>
        <v>0</v>
      </c>
      <c r="AI49" s="2">
        <f t="shared" si="4"/>
        <v>0</v>
      </c>
      <c r="AK49" s="2">
        <f t="shared" si="5"/>
        <v>0</v>
      </c>
      <c r="AL49" s="2">
        <f t="shared" si="6"/>
        <v>0</v>
      </c>
      <c r="AM49" s="2">
        <f t="shared" si="7"/>
        <v>0</v>
      </c>
      <c r="AN49" s="2">
        <f t="shared" si="8"/>
        <v>0</v>
      </c>
      <c r="AO49" s="2" t="e">
        <f t="shared" si="9"/>
        <v>#DIV/0!</v>
      </c>
      <c r="AQ49" s="1" t="s">
        <v>143</v>
      </c>
      <c r="AR49" s="2">
        <f>'X01'!B46/SUM('X01'!$B46:$AB46)*C49</f>
        <v>0</v>
      </c>
      <c r="AS49" s="2">
        <f>'X01'!C46/SUM('X01'!$B46:$AB46)*D49</f>
        <v>0</v>
      </c>
      <c r="AT49" s="2">
        <f>'X01'!D46/SUM('X01'!$B46:$AB46)*E49</f>
        <v>0</v>
      </c>
      <c r="AU49" s="2">
        <f>'X01'!E46/SUM('X01'!$B46:$AB46)*F49</f>
        <v>0</v>
      </c>
      <c r="AV49" s="2">
        <f>'X01'!F46/SUM('X01'!$B46:$AB46)*G49</f>
        <v>0</v>
      </c>
      <c r="AW49" s="2">
        <f>'X01'!G46/SUM('X01'!$B46:$AB46)*H49</f>
        <v>0</v>
      </c>
      <c r="AX49" s="2">
        <f>'X01'!H46/SUM('X01'!$B46:$AB46)*I49</f>
        <v>0</v>
      </c>
      <c r="AY49" s="2">
        <f>'X01'!I46/SUM('X01'!$B46:$AB46)*J49</f>
        <v>0</v>
      </c>
      <c r="AZ49" s="2">
        <f>'X01'!J46/SUM('X01'!$B46:$AB46)*K49</f>
        <v>0</v>
      </c>
      <c r="BA49" s="2">
        <f>'X01'!K46/SUM('X01'!$B46:$AB46)*L49</f>
        <v>0</v>
      </c>
      <c r="BB49" s="2">
        <f>'X01'!L46/SUM('X01'!$B46:$AB46)*M49</f>
        <v>0</v>
      </c>
      <c r="BC49" s="2">
        <f>'X01'!M46/SUM('X01'!$B46:$AB46)*N49</f>
        <v>0</v>
      </c>
      <c r="BD49" s="2">
        <f>'X01'!N46/SUM('X01'!$B46:$AB46)*O49</f>
        <v>0</v>
      </c>
      <c r="BE49" s="2">
        <f>'X01'!O46/SUM('X01'!$B46:$AB46)*P49</f>
        <v>0</v>
      </c>
      <c r="BF49" s="2">
        <f>'X01'!P46/SUM('X01'!$B46:$AB46)*Q49</f>
        <v>0</v>
      </c>
      <c r="BG49" s="2">
        <f>'X01'!Q46/SUM('X01'!$B46:$AB46)*R49</f>
        <v>0</v>
      </c>
      <c r="BH49" s="2">
        <f>'X01'!R46/SUM('X01'!$B46:$AB46)*S49</f>
        <v>0</v>
      </c>
      <c r="BI49" s="2">
        <f>'X01'!S46/SUM('X01'!$B46:$AB46)*T49</f>
        <v>0</v>
      </c>
      <c r="BJ49" s="2">
        <f>'X01'!T46/SUM('X01'!$B46:$AB46)*U49</f>
        <v>0</v>
      </c>
      <c r="BK49" s="2">
        <f>'X01'!U46/SUM('X01'!$B46:$AB46)*V49</f>
        <v>0</v>
      </c>
      <c r="BL49" s="2">
        <f>'X01'!V46/SUM('X01'!$B46:$AB46)*W49</f>
        <v>0</v>
      </c>
      <c r="BM49" s="2">
        <f>'X01'!W46/SUM('X01'!$B46:$AB46)*X49</f>
        <v>0</v>
      </c>
      <c r="BN49" s="2">
        <f>'X01'!X46/SUM('X01'!$B46:$AB46)*Y49</f>
        <v>0</v>
      </c>
      <c r="BO49" s="2">
        <f>'X01'!Y46/SUM('X01'!$B46:$AB46)*Z49</f>
        <v>0</v>
      </c>
      <c r="BP49" s="2">
        <f>'X01'!Z46/SUM('X01'!$B46:$AB46)*AA49</f>
        <v>0</v>
      </c>
      <c r="BQ49" s="2">
        <f>'X01'!AA46/SUM('X01'!$B46:$AB46)*AB49</f>
        <v>0</v>
      </c>
      <c r="BR49" s="2">
        <f>'X01'!AB46/SUM('X01'!$B46:$AB46)*AC49</f>
        <v>0</v>
      </c>
      <c r="BT49" s="9">
        <f t="shared" si="10"/>
        <v>0</v>
      </c>
    </row>
    <row r="50" spans="1:72" x14ac:dyDescent="0.3">
      <c r="A50" s="1" t="s">
        <v>144</v>
      </c>
      <c r="B50" s="1" t="s">
        <v>145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/>
      <c r="AB50" s="2"/>
      <c r="AC50" s="2"/>
      <c r="AE50" s="2">
        <f t="shared" si="0"/>
        <v>0</v>
      </c>
      <c r="AF50" s="2">
        <f t="shared" si="1"/>
        <v>0</v>
      </c>
      <c r="AG50" s="2">
        <f t="shared" si="2"/>
        <v>0</v>
      </c>
      <c r="AH50" s="2">
        <f t="shared" si="3"/>
        <v>0</v>
      </c>
      <c r="AI50" s="2">
        <f t="shared" si="4"/>
        <v>0</v>
      </c>
      <c r="AK50" s="2">
        <f t="shared" si="5"/>
        <v>0</v>
      </c>
      <c r="AL50" s="2">
        <f t="shared" si="6"/>
        <v>0</v>
      </c>
      <c r="AM50" s="2">
        <f t="shared" si="7"/>
        <v>0</v>
      </c>
      <c r="AN50" s="2">
        <f t="shared" si="8"/>
        <v>0</v>
      </c>
      <c r="AO50" s="2" t="e">
        <f t="shared" si="9"/>
        <v>#DIV/0!</v>
      </c>
      <c r="AQ50" s="1" t="s">
        <v>145</v>
      </c>
      <c r="AR50" s="2">
        <f>'X01'!B47/SUM('X01'!$B47:$AB47)*C50</f>
        <v>0</v>
      </c>
      <c r="AS50" s="2">
        <f>'X01'!C47/SUM('X01'!$B47:$AB47)*D50</f>
        <v>0</v>
      </c>
      <c r="AT50" s="2">
        <f>'X01'!D47/SUM('X01'!$B47:$AB47)*E50</f>
        <v>0</v>
      </c>
      <c r="AU50" s="2">
        <f>'X01'!E47/SUM('X01'!$B47:$AB47)*F50</f>
        <v>0</v>
      </c>
      <c r="AV50" s="2">
        <f>'X01'!F47/SUM('X01'!$B47:$AB47)*G50</f>
        <v>0</v>
      </c>
      <c r="AW50" s="2">
        <f>'X01'!G47/SUM('X01'!$B47:$AB47)*H50</f>
        <v>0</v>
      </c>
      <c r="AX50" s="2">
        <f>'X01'!H47/SUM('X01'!$B47:$AB47)*I50</f>
        <v>0</v>
      </c>
      <c r="AY50" s="2">
        <f>'X01'!I47/SUM('X01'!$B47:$AB47)*J50</f>
        <v>0</v>
      </c>
      <c r="AZ50" s="2">
        <f>'X01'!J47/SUM('X01'!$B47:$AB47)*K50</f>
        <v>0</v>
      </c>
      <c r="BA50" s="2">
        <f>'X01'!K47/SUM('X01'!$B47:$AB47)*L50</f>
        <v>0</v>
      </c>
      <c r="BB50" s="2">
        <f>'X01'!L47/SUM('X01'!$B47:$AB47)*M50</f>
        <v>0</v>
      </c>
      <c r="BC50" s="2">
        <f>'X01'!M47/SUM('X01'!$B47:$AB47)*N50</f>
        <v>0</v>
      </c>
      <c r="BD50" s="2">
        <f>'X01'!N47/SUM('X01'!$B47:$AB47)*O50</f>
        <v>0</v>
      </c>
      <c r="BE50" s="2">
        <f>'X01'!O47/SUM('X01'!$B47:$AB47)*P50</f>
        <v>0</v>
      </c>
      <c r="BF50" s="2">
        <f>'X01'!P47/SUM('X01'!$B47:$AB47)*Q50</f>
        <v>0</v>
      </c>
      <c r="BG50" s="2">
        <f>'X01'!Q47/SUM('X01'!$B47:$AB47)*R50</f>
        <v>0</v>
      </c>
      <c r="BH50" s="2">
        <f>'X01'!R47/SUM('X01'!$B47:$AB47)*S50</f>
        <v>0</v>
      </c>
      <c r="BI50" s="2">
        <f>'X01'!S47/SUM('X01'!$B47:$AB47)*T50</f>
        <v>0</v>
      </c>
      <c r="BJ50" s="2">
        <f>'X01'!T47/SUM('X01'!$B47:$AB47)*U50</f>
        <v>0</v>
      </c>
      <c r="BK50" s="2">
        <f>'X01'!U47/SUM('X01'!$B47:$AB47)*V50</f>
        <v>0</v>
      </c>
      <c r="BL50" s="2">
        <f>'X01'!V47/SUM('X01'!$B47:$AB47)*W50</f>
        <v>0</v>
      </c>
      <c r="BM50" s="2">
        <f>'X01'!W47/SUM('X01'!$B47:$AB47)*X50</f>
        <v>0</v>
      </c>
      <c r="BN50" s="2">
        <f>'X01'!X47/SUM('X01'!$B47:$AB47)*Y50</f>
        <v>0</v>
      </c>
      <c r="BO50" s="2">
        <f>'X01'!Y47/SUM('X01'!$B47:$AB47)*Z50</f>
        <v>0</v>
      </c>
      <c r="BP50" s="2">
        <f>'X01'!Z47/SUM('X01'!$B47:$AB47)*AA50</f>
        <v>0</v>
      </c>
      <c r="BQ50" s="2">
        <f>'X01'!AA47/SUM('X01'!$B47:$AB47)*AB50</f>
        <v>0</v>
      </c>
      <c r="BR50" s="2">
        <f>'X01'!AB47/SUM('X01'!$B47:$AB47)*AC50</f>
        <v>0</v>
      </c>
      <c r="BT50" s="9">
        <f t="shared" si="10"/>
        <v>0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/>
      <c r="AB51" s="2"/>
      <c r="AC51" s="2"/>
      <c r="AE51" s="2">
        <f t="shared" si="0"/>
        <v>0</v>
      </c>
      <c r="AF51" s="2">
        <f t="shared" si="1"/>
        <v>0</v>
      </c>
      <c r="AG51" s="2">
        <f t="shared" si="2"/>
        <v>0</v>
      </c>
      <c r="AH51" s="2">
        <f t="shared" si="3"/>
        <v>0</v>
      </c>
      <c r="AI51" s="2">
        <f t="shared" si="4"/>
        <v>0</v>
      </c>
      <c r="AK51" s="2">
        <f t="shared" si="5"/>
        <v>0</v>
      </c>
      <c r="AL51" s="2">
        <f t="shared" si="6"/>
        <v>0</v>
      </c>
      <c r="AM51" s="2">
        <f t="shared" si="7"/>
        <v>0</v>
      </c>
      <c r="AN51" s="2">
        <f t="shared" si="8"/>
        <v>0</v>
      </c>
      <c r="AO51" s="2" t="e">
        <f t="shared" si="9"/>
        <v>#DIV/0!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0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0</v>
      </c>
      <c r="BB51" s="2">
        <f>'X01'!L48/SUM('X01'!$B48:$AB48)*M51</f>
        <v>0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0</v>
      </c>
      <c r="BH51" s="2">
        <f>'X01'!R48/SUM('X01'!$B48:$AB48)*S51</f>
        <v>0</v>
      </c>
      <c r="BI51" s="2">
        <f>'X01'!S48/SUM('X01'!$B48:$AB48)*T51</f>
        <v>0</v>
      </c>
      <c r="BJ51" s="2">
        <f>'X01'!T48/SUM('X01'!$B48:$AB48)*U51</f>
        <v>0</v>
      </c>
      <c r="BK51" s="2">
        <f>'X01'!U48/SUM('X01'!$B48:$AB48)*V51</f>
        <v>0</v>
      </c>
      <c r="BL51" s="2">
        <f>'X01'!V48/SUM('X01'!$B48:$AB48)*W51</f>
        <v>0</v>
      </c>
      <c r="BM51" s="2">
        <f>'X01'!W48/SUM('X01'!$B48:$AB48)*X51</f>
        <v>0</v>
      </c>
      <c r="BN51" s="2">
        <f>'X01'!X48/SUM('X01'!$B48:$AB48)*Y51</f>
        <v>0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0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/>
      <c r="AB52" s="2"/>
      <c r="AC52" s="2"/>
      <c r="AE52" s="2">
        <f t="shared" si="0"/>
        <v>0</v>
      </c>
      <c r="AF52" s="2">
        <f t="shared" si="1"/>
        <v>0</v>
      </c>
      <c r="AG52" s="2">
        <f t="shared" si="2"/>
        <v>0</v>
      </c>
      <c r="AH52" s="2">
        <f t="shared" si="3"/>
        <v>0</v>
      </c>
      <c r="AI52" s="2">
        <f t="shared" si="4"/>
        <v>0</v>
      </c>
      <c r="AK52" s="2">
        <f t="shared" si="5"/>
        <v>0</v>
      </c>
      <c r="AL52" s="2">
        <f t="shared" si="6"/>
        <v>0</v>
      </c>
      <c r="AM52" s="2">
        <f t="shared" si="7"/>
        <v>0</v>
      </c>
      <c r="AN52" s="2">
        <f t="shared" si="8"/>
        <v>0</v>
      </c>
      <c r="AO52" s="2" t="e">
        <f t="shared" si="9"/>
        <v>#DIV/0!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0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0</v>
      </c>
      <c r="BB52" s="2">
        <f>'X01'!L49/SUM('X01'!$B49:$AB49)*M52</f>
        <v>0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0</v>
      </c>
      <c r="BH52" s="2">
        <f>'X01'!R49/SUM('X01'!$B49:$AB49)*S52</f>
        <v>0</v>
      </c>
      <c r="BI52" s="2">
        <f>'X01'!S49/SUM('X01'!$B49:$AB49)*T52</f>
        <v>0</v>
      </c>
      <c r="BJ52" s="2">
        <f>'X01'!T49/SUM('X01'!$B49:$AB49)*U52</f>
        <v>0</v>
      </c>
      <c r="BK52" s="2">
        <f>'X01'!U49/SUM('X01'!$B49:$AB49)*V52</f>
        <v>0</v>
      </c>
      <c r="BL52" s="2">
        <f>'X01'!V49/SUM('X01'!$B49:$AB49)*W52</f>
        <v>0</v>
      </c>
      <c r="BM52" s="2">
        <f>'X01'!W49/SUM('X01'!$B49:$AB49)*X52</f>
        <v>0</v>
      </c>
      <c r="BN52" s="2">
        <f>'X01'!X49/SUM('X01'!$B49:$AB49)*Y52</f>
        <v>0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0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/>
      <c r="AB53" s="2"/>
      <c r="AC53" s="2"/>
      <c r="AE53" s="2">
        <f t="shared" si="0"/>
        <v>0</v>
      </c>
      <c r="AF53" s="2">
        <f t="shared" si="1"/>
        <v>0</v>
      </c>
      <c r="AG53" s="2">
        <f t="shared" si="2"/>
        <v>0</v>
      </c>
      <c r="AH53" s="2">
        <f t="shared" si="3"/>
        <v>0</v>
      </c>
      <c r="AI53" s="2">
        <f t="shared" si="4"/>
        <v>0</v>
      </c>
      <c r="AK53" s="2">
        <f t="shared" si="5"/>
        <v>0</v>
      </c>
      <c r="AL53" s="2">
        <f t="shared" si="6"/>
        <v>0</v>
      </c>
      <c r="AM53" s="2">
        <f t="shared" si="7"/>
        <v>0</v>
      </c>
      <c r="AN53" s="2">
        <f t="shared" si="8"/>
        <v>0</v>
      </c>
      <c r="AO53" s="2" t="e">
        <f t="shared" si="9"/>
        <v>#DIV/0!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0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0</v>
      </c>
      <c r="BB53" s="2">
        <f>'X01'!L50/SUM('X01'!$B50:$AB50)*M53</f>
        <v>0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0</v>
      </c>
      <c r="BH53" s="2">
        <f>'X01'!R50/SUM('X01'!$B50:$AB50)*S53</f>
        <v>0</v>
      </c>
      <c r="BI53" s="2">
        <f>'X01'!S50/SUM('X01'!$B50:$AB50)*T53</f>
        <v>0</v>
      </c>
      <c r="BJ53" s="2">
        <f>'X01'!T50/SUM('X01'!$B50:$AB50)*U53</f>
        <v>0</v>
      </c>
      <c r="BK53" s="2">
        <f>'X01'!U50/SUM('X01'!$B50:$AB50)*V53</f>
        <v>0</v>
      </c>
      <c r="BL53" s="2">
        <f>'X01'!V50/SUM('X01'!$B50:$AB50)*W53</f>
        <v>0</v>
      </c>
      <c r="BM53" s="2">
        <f>'X01'!W50/SUM('X01'!$B50:$AB50)*X53</f>
        <v>0</v>
      </c>
      <c r="BN53" s="2">
        <f>'X01'!X50/SUM('X01'!$B50:$AB50)*Y53</f>
        <v>0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0</v>
      </c>
    </row>
    <row r="54" spans="1:72" x14ac:dyDescent="0.3">
      <c r="A54" s="1" t="s">
        <v>152</v>
      </c>
      <c r="B54" s="1" t="s">
        <v>153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/>
      <c r="AB54" s="2"/>
      <c r="AC54" s="2"/>
      <c r="AE54" s="2">
        <f t="shared" si="0"/>
        <v>0</v>
      </c>
      <c r="AF54" s="2">
        <f t="shared" si="1"/>
        <v>0</v>
      </c>
      <c r="AG54" s="2">
        <f t="shared" si="2"/>
        <v>0</v>
      </c>
      <c r="AH54" s="2">
        <f t="shared" si="3"/>
        <v>0</v>
      </c>
      <c r="AI54" s="2">
        <f t="shared" si="4"/>
        <v>0</v>
      </c>
      <c r="AK54" s="2">
        <f t="shared" si="5"/>
        <v>0</v>
      </c>
      <c r="AL54" s="2">
        <f t="shared" si="6"/>
        <v>0</v>
      </c>
      <c r="AM54" s="2">
        <f t="shared" si="7"/>
        <v>0</v>
      </c>
      <c r="AN54" s="2">
        <f t="shared" si="8"/>
        <v>0</v>
      </c>
      <c r="AO54" s="2" t="e">
        <f t="shared" si="9"/>
        <v>#DIV/0!</v>
      </c>
      <c r="AQ54" s="1" t="s">
        <v>153</v>
      </c>
      <c r="AR54" s="2">
        <f>'X01'!B51/SUM('X01'!$B51:$AB51)*C54</f>
        <v>0</v>
      </c>
      <c r="AS54" s="2">
        <f>'X01'!C51/SUM('X01'!$B51:$AB51)*D54</f>
        <v>0</v>
      </c>
      <c r="AT54" s="2">
        <f>'X01'!D51/SUM('X01'!$B51:$AB51)*E54</f>
        <v>0</v>
      </c>
      <c r="AU54" s="2">
        <f>'X01'!E51/SUM('X01'!$B51:$AB51)*F54</f>
        <v>0</v>
      </c>
      <c r="AV54" s="2">
        <f>'X01'!F51/SUM('X01'!$B51:$AB51)*G54</f>
        <v>0</v>
      </c>
      <c r="AW54" s="2">
        <f>'X01'!G51/SUM('X01'!$B51:$AB51)*H54</f>
        <v>0</v>
      </c>
      <c r="AX54" s="2">
        <f>'X01'!H51/SUM('X01'!$B51:$AB51)*I54</f>
        <v>0</v>
      </c>
      <c r="AY54" s="2">
        <f>'X01'!I51/SUM('X01'!$B51:$AB51)*J54</f>
        <v>0</v>
      </c>
      <c r="AZ54" s="2">
        <f>'X01'!J51/SUM('X01'!$B51:$AB51)*K54</f>
        <v>0</v>
      </c>
      <c r="BA54" s="2">
        <f>'X01'!K51/SUM('X01'!$B51:$AB51)*L54</f>
        <v>0</v>
      </c>
      <c r="BB54" s="2">
        <f>'X01'!L51/SUM('X01'!$B51:$AB51)*M54</f>
        <v>0</v>
      </c>
      <c r="BC54" s="2">
        <f>'X01'!M51/SUM('X01'!$B51:$AB51)*N54</f>
        <v>0</v>
      </c>
      <c r="BD54" s="2">
        <f>'X01'!N51/SUM('X01'!$B51:$AB51)*O54</f>
        <v>0</v>
      </c>
      <c r="BE54" s="2">
        <f>'X01'!O51/SUM('X01'!$B51:$AB51)*P54</f>
        <v>0</v>
      </c>
      <c r="BF54" s="2">
        <f>'X01'!P51/SUM('X01'!$B51:$AB51)*Q54</f>
        <v>0</v>
      </c>
      <c r="BG54" s="2">
        <f>'X01'!Q51/SUM('X01'!$B51:$AB51)*R54</f>
        <v>0</v>
      </c>
      <c r="BH54" s="2">
        <f>'X01'!R51/SUM('X01'!$B51:$AB51)*S54</f>
        <v>0</v>
      </c>
      <c r="BI54" s="2">
        <f>'X01'!S51/SUM('X01'!$B51:$AB51)*T54</f>
        <v>0</v>
      </c>
      <c r="BJ54" s="2">
        <f>'X01'!T51/SUM('X01'!$B51:$AB51)*U54</f>
        <v>0</v>
      </c>
      <c r="BK54" s="2">
        <f>'X01'!U51/SUM('X01'!$B51:$AB51)*V54</f>
        <v>0</v>
      </c>
      <c r="BL54" s="2">
        <f>'X01'!V51/SUM('X01'!$B51:$AB51)*W54</f>
        <v>0</v>
      </c>
      <c r="BM54" s="2">
        <f>'X01'!W51/SUM('X01'!$B51:$AB51)*X54</f>
        <v>0</v>
      </c>
      <c r="BN54" s="2">
        <f>'X01'!X51/SUM('X01'!$B51:$AB51)*Y54</f>
        <v>0</v>
      </c>
      <c r="BO54" s="2">
        <f>'X01'!Y51/SUM('X01'!$B51:$AB51)*Z54</f>
        <v>0</v>
      </c>
      <c r="BP54" s="2">
        <f>'X01'!Z51/SUM('X01'!$B51:$AB51)*AA54</f>
        <v>0</v>
      </c>
      <c r="BQ54" s="2">
        <f>'X01'!AA51/SUM('X01'!$B51:$AB51)*AB54</f>
        <v>0</v>
      </c>
      <c r="BR54" s="2">
        <f>'X01'!AB51/SUM('X01'!$B51:$AB51)*AC54</f>
        <v>0</v>
      </c>
      <c r="BT54" s="9">
        <f t="shared" si="10"/>
        <v>0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/>
      <c r="AB55" s="2"/>
      <c r="AC55" s="2"/>
      <c r="AE55" s="2">
        <f t="shared" si="0"/>
        <v>0</v>
      </c>
      <c r="AF55" s="2">
        <f t="shared" si="1"/>
        <v>0</v>
      </c>
      <c r="AG55" s="2">
        <f t="shared" si="2"/>
        <v>0</v>
      </c>
      <c r="AH55" s="2">
        <f t="shared" si="3"/>
        <v>0</v>
      </c>
      <c r="AI55" s="2">
        <f t="shared" si="4"/>
        <v>0</v>
      </c>
      <c r="AK55" s="2">
        <f t="shared" si="5"/>
        <v>0</v>
      </c>
      <c r="AL55" s="2">
        <f t="shared" si="6"/>
        <v>0</v>
      </c>
      <c r="AM55" s="2">
        <f t="shared" si="7"/>
        <v>0</v>
      </c>
      <c r="AN55" s="2">
        <f t="shared" si="8"/>
        <v>0</v>
      </c>
      <c r="AO55" s="2" t="e">
        <f t="shared" si="9"/>
        <v>#DIV/0!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0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0</v>
      </c>
      <c r="BB55" s="2">
        <f>'X01'!L52/SUM('X01'!$B52:$AB52)*M55</f>
        <v>0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0</v>
      </c>
      <c r="BH55" s="2">
        <f>'X01'!R52/SUM('X01'!$B52:$AB52)*S55</f>
        <v>0</v>
      </c>
      <c r="BI55" s="2">
        <f>'X01'!S52/SUM('X01'!$B52:$AB52)*T55</f>
        <v>0</v>
      </c>
      <c r="BJ55" s="2">
        <f>'X01'!T52/SUM('X01'!$B52:$AB52)*U55</f>
        <v>0</v>
      </c>
      <c r="BK55" s="2">
        <f>'X01'!U52/SUM('X01'!$B52:$AB52)*V55</f>
        <v>0</v>
      </c>
      <c r="BL55" s="2">
        <f>'X01'!V52/SUM('X01'!$B52:$AB52)*W55</f>
        <v>0</v>
      </c>
      <c r="BM55" s="2">
        <f>'X01'!W52/SUM('X01'!$B52:$AB52)*X55</f>
        <v>0</v>
      </c>
      <c r="BN55" s="2">
        <f>'X01'!X52/SUM('X01'!$B52:$AB52)*Y55</f>
        <v>0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0</v>
      </c>
    </row>
    <row r="56" spans="1:72" x14ac:dyDescent="0.3">
      <c r="A56" s="1" t="s">
        <v>156</v>
      </c>
      <c r="B56" s="1" t="s">
        <v>157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0.38034187758714416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/>
      <c r="AB56" s="2"/>
      <c r="AC56" s="2"/>
      <c r="AE56" s="2">
        <f t="shared" si="0"/>
        <v>0</v>
      </c>
      <c r="AF56" s="2">
        <f t="shared" si="1"/>
        <v>0</v>
      </c>
      <c r="AG56" s="2">
        <f t="shared" si="2"/>
        <v>9.508546939678604E-2</v>
      </c>
      <c r="AH56" s="2">
        <f t="shared" si="3"/>
        <v>0</v>
      </c>
      <c r="AI56" s="2">
        <f t="shared" si="4"/>
        <v>0</v>
      </c>
      <c r="AK56" s="2">
        <f t="shared" si="5"/>
        <v>0</v>
      </c>
      <c r="AL56" s="2">
        <f t="shared" si="6"/>
        <v>0</v>
      </c>
      <c r="AM56" s="2">
        <f t="shared" si="7"/>
        <v>0.19017093879357208</v>
      </c>
      <c r="AN56" s="2">
        <f t="shared" si="8"/>
        <v>0</v>
      </c>
      <c r="AO56" s="2" t="e">
        <f t="shared" si="9"/>
        <v>#DIV/0!</v>
      </c>
      <c r="AQ56" s="1" t="s">
        <v>157</v>
      </c>
      <c r="AR56" s="2">
        <f>'X01'!B53/SUM('X01'!$B53:$AB53)*C56</f>
        <v>0</v>
      </c>
      <c r="AS56" s="2">
        <f>'X01'!C53/SUM('X01'!$B53:$AB53)*D56</f>
        <v>0</v>
      </c>
      <c r="AT56" s="2">
        <f>'X01'!D53/SUM('X01'!$B53:$AB53)*E56</f>
        <v>0</v>
      </c>
      <c r="AU56" s="2">
        <f>'X01'!E53/SUM('X01'!$B53:$AB53)*F56</f>
        <v>0</v>
      </c>
      <c r="AV56" s="2">
        <f>'X01'!F53/SUM('X01'!$B53:$AB53)*G56</f>
        <v>0</v>
      </c>
      <c r="AW56" s="2">
        <f>'X01'!G53/SUM('X01'!$B53:$AB53)*H56</f>
        <v>0</v>
      </c>
      <c r="AX56" s="2">
        <f>'X01'!H53/SUM('X01'!$B53:$AB53)*I56</f>
        <v>0</v>
      </c>
      <c r="AY56" s="2">
        <f>'X01'!I53/SUM('X01'!$B53:$AB53)*J56</f>
        <v>0</v>
      </c>
      <c r="AZ56" s="2">
        <f>'X01'!J53/SUM('X01'!$B53:$AB53)*K56</f>
        <v>0</v>
      </c>
      <c r="BA56" s="2">
        <f>'X01'!K53/SUM('X01'!$B53:$AB53)*L56</f>
        <v>0</v>
      </c>
      <c r="BB56" s="2">
        <f>'X01'!L53/SUM('X01'!$B53:$AB53)*M56</f>
        <v>0</v>
      </c>
      <c r="BC56" s="2">
        <f>'X01'!M53/SUM('X01'!$B53:$AB53)*N56</f>
        <v>0</v>
      </c>
      <c r="BD56" s="2">
        <f>'X01'!N53/SUM('X01'!$B53:$AB53)*O56</f>
        <v>0</v>
      </c>
      <c r="BE56" s="2">
        <f>'X01'!O53/SUM('X01'!$B53:$AB53)*P56</f>
        <v>0</v>
      </c>
      <c r="BF56" s="2">
        <f>'X01'!P53/SUM('X01'!$B53:$AB53)*Q56</f>
        <v>0</v>
      </c>
      <c r="BG56" s="2">
        <f>'X01'!Q53/SUM('X01'!$B53:$AB53)*R56</f>
        <v>0</v>
      </c>
      <c r="BH56" s="2">
        <f>'X01'!R53/SUM('X01'!$B53:$AB53)*S56</f>
        <v>2.2619578464172896E-2</v>
      </c>
      <c r="BI56" s="2">
        <f>'X01'!S53/SUM('X01'!$B53:$AB53)*T56</f>
        <v>0</v>
      </c>
      <c r="BJ56" s="2">
        <f>'X01'!T53/SUM('X01'!$B53:$AB53)*U56</f>
        <v>0</v>
      </c>
      <c r="BK56" s="2">
        <f>'X01'!U53/SUM('X01'!$B53:$AB53)*V56</f>
        <v>0</v>
      </c>
      <c r="BL56" s="2">
        <f>'X01'!V53/SUM('X01'!$B53:$AB53)*W56</f>
        <v>0</v>
      </c>
      <c r="BM56" s="2">
        <f>'X01'!W53/SUM('X01'!$B53:$AB53)*X56</f>
        <v>0</v>
      </c>
      <c r="BN56" s="2">
        <f>'X01'!X53/SUM('X01'!$B53:$AB53)*Y56</f>
        <v>0</v>
      </c>
      <c r="BO56" s="2">
        <f>'X01'!Y53/SUM('X01'!$B53:$AB53)*Z56</f>
        <v>0</v>
      </c>
      <c r="BP56" s="2">
        <f>'X01'!Z53/SUM('X01'!$B53:$AB53)*AA56</f>
        <v>0</v>
      </c>
      <c r="BQ56" s="2">
        <f>'X01'!AA53/SUM('X01'!$B53:$AB53)*AB56</f>
        <v>0</v>
      </c>
      <c r="BR56" s="2">
        <f>'X01'!AB53/SUM('X01'!$B53:$AB53)*AC56</f>
        <v>0</v>
      </c>
      <c r="BT56" s="9">
        <f t="shared" si="10"/>
        <v>2.2619578464172896E-2</v>
      </c>
    </row>
    <row r="57" spans="1:72" x14ac:dyDescent="0.3">
      <c r="A57" s="1" t="s">
        <v>158</v>
      </c>
      <c r="B57" s="1" t="s">
        <v>159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/>
      <c r="AB57" s="2"/>
      <c r="AC57" s="2"/>
      <c r="AE57" s="2">
        <f t="shared" si="0"/>
        <v>0</v>
      </c>
      <c r="AF57" s="2">
        <f t="shared" si="1"/>
        <v>0</v>
      </c>
      <c r="AG57" s="2">
        <f t="shared" si="2"/>
        <v>0</v>
      </c>
      <c r="AH57" s="2">
        <f t="shared" si="3"/>
        <v>0</v>
      </c>
      <c r="AI57" s="2">
        <f t="shared" si="4"/>
        <v>0</v>
      </c>
      <c r="AK57" s="2">
        <f t="shared" si="5"/>
        <v>0</v>
      </c>
      <c r="AL57" s="2">
        <f t="shared" si="6"/>
        <v>0</v>
      </c>
      <c r="AM57" s="2">
        <f t="shared" si="7"/>
        <v>0</v>
      </c>
      <c r="AN57" s="2">
        <f t="shared" si="8"/>
        <v>0</v>
      </c>
      <c r="AO57" s="2" t="e">
        <f t="shared" si="9"/>
        <v>#DIV/0!</v>
      </c>
      <c r="AQ57" s="1" t="s">
        <v>159</v>
      </c>
      <c r="AR57" s="2">
        <f>'X01'!B54/SUM('X01'!$B54:$AB54)*C57</f>
        <v>0</v>
      </c>
      <c r="AS57" s="2">
        <f>'X01'!C54/SUM('X01'!$B54:$AB54)*D57</f>
        <v>0</v>
      </c>
      <c r="AT57" s="2">
        <f>'X01'!D54/SUM('X01'!$B54:$AB54)*E57</f>
        <v>0</v>
      </c>
      <c r="AU57" s="2">
        <f>'X01'!E54/SUM('X01'!$B54:$AB54)*F57</f>
        <v>0</v>
      </c>
      <c r="AV57" s="2">
        <f>'X01'!F54/SUM('X01'!$B54:$AB54)*G57</f>
        <v>0</v>
      </c>
      <c r="AW57" s="2">
        <f>'X01'!G54/SUM('X01'!$B54:$AB54)*H57</f>
        <v>0</v>
      </c>
      <c r="AX57" s="2">
        <f>'X01'!H54/SUM('X01'!$B54:$AB54)*I57</f>
        <v>0</v>
      </c>
      <c r="AY57" s="2">
        <f>'X01'!I54/SUM('X01'!$B54:$AB54)*J57</f>
        <v>0</v>
      </c>
      <c r="AZ57" s="2">
        <f>'X01'!J54/SUM('X01'!$B54:$AB54)*K57</f>
        <v>0</v>
      </c>
      <c r="BA57" s="2">
        <f>'X01'!K54/SUM('X01'!$B54:$AB54)*L57</f>
        <v>0</v>
      </c>
      <c r="BB57" s="2">
        <f>'X01'!L54/SUM('X01'!$B54:$AB54)*M57</f>
        <v>0</v>
      </c>
      <c r="BC57" s="2">
        <f>'X01'!M54/SUM('X01'!$B54:$AB54)*N57</f>
        <v>0</v>
      </c>
      <c r="BD57" s="2">
        <f>'X01'!N54/SUM('X01'!$B54:$AB54)*O57</f>
        <v>0</v>
      </c>
      <c r="BE57" s="2">
        <f>'X01'!O54/SUM('X01'!$B54:$AB54)*P57</f>
        <v>0</v>
      </c>
      <c r="BF57" s="2">
        <f>'X01'!P54/SUM('X01'!$B54:$AB54)*Q57</f>
        <v>0</v>
      </c>
      <c r="BG57" s="2">
        <f>'X01'!Q54/SUM('X01'!$B54:$AB54)*R57</f>
        <v>0</v>
      </c>
      <c r="BH57" s="2">
        <f>'X01'!R54/SUM('X01'!$B54:$AB54)*S57</f>
        <v>0</v>
      </c>
      <c r="BI57" s="2">
        <f>'X01'!S54/SUM('X01'!$B54:$AB54)*T57</f>
        <v>0</v>
      </c>
      <c r="BJ57" s="2">
        <f>'X01'!T54/SUM('X01'!$B54:$AB54)*U57</f>
        <v>0</v>
      </c>
      <c r="BK57" s="2">
        <f>'X01'!U54/SUM('X01'!$B54:$AB54)*V57</f>
        <v>0</v>
      </c>
      <c r="BL57" s="2">
        <f>'X01'!V54/SUM('X01'!$B54:$AB54)*W57</f>
        <v>0</v>
      </c>
      <c r="BM57" s="2">
        <f>'X01'!W54/SUM('X01'!$B54:$AB54)*X57</f>
        <v>0</v>
      </c>
      <c r="BN57" s="2">
        <f>'X01'!X54/SUM('X01'!$B54:$AB54)*Y57</f>
        <v>0</v>
      </c>
      <c r="BO57" s="2">
        <f>'X01'!Y54/SUM('X01'!$B54:$AB54)*Z57</f>
        <v>0</v>
      </c>
      <c r="BP57" s="2">
        <f>'X01'!Z54/SUM('X01'!$B54:$AB54)*AA57</f>
        <v>0</v>
      </c>
      <c r="BQ57" s="2">
        <f>'X01'!AA54/SUM('X01'!$B54:$AB54)*AB57</f>
        <v>0</v>
      </c>
      <c r="BR57" s="2">
        <f>'X01'!AB54/SUM('X01'!$B54:$AB54)*AC57</f>
        <v>0</v>
      </c>
      <c r="BT57" s="9">
        <f t="shared" si="10"/>
        <v>0</v>
      </c>
    </row>
    <row r="58" spans="1:72" x14ac:dyDescent="0.3">
      <c r="A58" s="1" t="s">
        <v>160</v>
      </c>
      <c r="B58" s="1" t="s">
        <v>161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4252.8994182143661</v>
      </c>
      <c r="O58" s="2">
        <v>481.77075806562561</v>
      </c>
      <c r="P58" s="2">
        <v>21.359317028149515</v>
      </c>
      <c r="Q58" s="2">
        <v>0</v>
      </c>
      <c r="R58" s="2">
        <v>12.474505043152751</v>
      </c>
      <c r="S58" s="2">
        <v>112.07225419436762</v>
      </c>
      <c r="T58" s="2">
        <v>1042.9542558945068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/>
      <c r="AB58" s="2"/>
      <c r="AC58" s="2"/>
      <c r="AE58" s="2">
        <f t="shared" si="0"/>
        <v>0</v>
      </c>
      <c r="AF58" s="2">
        <f t="shared" si="1"/>
        <v>529.83377759458813</v>
      </c>
      <c r="AG58" s="2">
        <f t="shared" si="2"/>
        <v>288.75662752221859</v>
      </c>
      <c r="AH58" s="2">
        <f t="shared" si="3"/>
        <v>0</v>
      </c>
      <c r="AI58" s="2">
        <f t="shared" si="4"/>
        <v>0</v>
      </c>
      <c r="AK58" s="2">
        <f t="shared" si="5"/>
        <v>0</v>
      </c>
      <c r="AL58" s="2">
        <f t="shared" si="6"/>
        <v>1405.0513278682133</v>
      </c>
      <c r="AM58" s="2">
        <f t="shared" si="7"/>
        <v>505.56641841821016</v>
      </c>
      <c r="AN58" s="2">
        <f t="shared" si="8"/>
        <v>0</v>
      </c>
      <c r="AO58" s="2" t="e">
        <f t="shared" si="9"/>
        <v>#DIV/0!</v>
      </c>
      <c r="AQ58" s="1" t="s">
        <v>161</v>
      </c>
      <c r="AR58" s="2">
        <f>'X01'!B55/SUM('X01'!$B55:$AB55)*C58</f>
        <v>0</v>
      </c>
      <c r="AS58" s="2">
        <f>'X01'!C55/SUM('X01'!$B55:$AB55)*D58</f>
        <v>0</v>
      </c>
      <c r="AT58" s="2">
        <f>'X01'!D55/SUM('X01'!$B55:$AB55)*E58</f>
        <v>0</v>
      </c>
      <c r="AU58" s="2">
        <f>'X01'!E55/SUM('X01'!$B55:$AB55)*F58</f>
        <v>0</v>
      </c>
      <c r="AV58" s="2">
        <f>'X01'!F55/SUM('X01'!$B55:$AB55)*G58</f>
        <v>0</v>
      </c>
      <c r="AW58" s="2">
        <f>'X01'!G55/SUM('X01'!$B55:$AB55)*H58</f>
        <v>0</v>
      </c>
      <c r="AX58" s="2">
        <f>'X01'!H55/SUM('X01'!$B55:$AB55)*I58</f>
        <v>0</v>
      </c>
      <c r="AY58" s="2">
        <f>'X01'!I55/SUM('X01'!$B55:$AB55)*J58</f>
        <v>0</v>
      </c>
      <c r="AZ58" s="2">
        <f>'X01'!J55/SUM('X01'!$B55:$AB55)*K58</f>
        <v>0</v>
      </c>
      <c r="BA58" s="2">
        <f>'X01'!K55/SUM('X01'!$B55:$AB55)*L58</f>
        <v>0</v>
      </c>
      <c r="BB58" s="2">
        <f>'X01'!L55/SUM('X01'!$B55:$AB55)*M58</f>
        <v>0</v>
      </c>
      <c r="BC58" s="2">
        <f>'X01'!M55/SUM('X01'!$B55:$AB55)*N58</f>
        <v>2.9465721316466884</v>
      </c>
      <c r="BD58" s="2">
        <f>'X01'!N55/SUM('X01'!$B55:$AB55)*O58</f>
        <v>9.4480913738833117</v>
      </c>
      <c r="BE58" s="2">
        <f>'X01'!O55/SUM('X01'!$B55:$AB55)*P58</f>
        <v>0.24684812806099132</v>
      </c>
      <c r="BF58" s="2">
        <f>'X01'!P55/SUM('X01'!$B55:$AB55)*Q58</f>
        <v>0</v>
      </c>
      <c r="BG58" s="2">
        <f>'X01'!Q55/SUM('X01'!$B55:$AB55)*R58</f>
        <v>1.7450086426362974</v>
      </c>
      <c r="BH58" s="2">
        <f>'X01'!R55/SUM('X01'!$B55:$AB55)*S58</f>
        <v>7.0109640832328353</v>
      </c>
      <c r="BI58" s="2">
        <f>'X01'!S55/SUM('X01'!$B55:$AB55)*T58</f>
        <v>8.7481287882837666</v>
      </c>
      <c r="BJ58" s="2">
        <f>'X01'!T55/SUM('X01'!$B55:$AB55)*U58</f>
        <v>0</v>
      </c>
      <c r="BK58" s="2">
        <f>'X01'!U55/SUM('X01'!$B55:$AB55)*V58</f>
        <v>0</v>
      </c>
      <c r="BL58" s="2">
        <f>'X01'!V55/SUM('X01'!$B55:$AB55)*W58</f>
        <v>0</v>
      </c>
      <c r="BM58" s="2">
        <f>'X01'!W55/SUM('X01'!$B55:$AB55)*X58</f>
        <v>0</v>
      </c>
      <c r="BN58" s="2">
        <f>'X01'!X55/SUM('X01'!$B55:$AB55)*Y58</f>
        <v>0</v>
      </c>
      <c r="BO58" s="2">
        <f>'X01'!Y55/SUM('X01'!$B55:$AB55)*Z58</f>
        <v>0</v>
      </c>
      <c r="BP58" s="2">
        <f>'X01'!Z55/SUM('X01'!$B55:$AB55)*AA58</f>
        <v>0</v>
      </c>
      <c r="BQ58" s="2">
        <f>'X01'!AA55/SUM('X01'!$B55:$AB55)*AB58</f>
        <v>0</v>
      </c>
      <c r="BR58" s="2">
        <f>'X01'!AB55/SUM('X01'!$B55:$AB55)*AC58</f>
        <v>0</v>
      </c>
      <c r="BT58" s="9">
        <f t="shared" si="10"/>
        <v>30.145613147743887</v>
      </c>
    </row>
    <row r="59" spans="1:72" x14ac:dyDescent="0.3">
      <c r="A59" s="1" t="s">
        <v>162</v>
      </c>
      <c r="B59" s="1" t="s">
        <v>163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/>
      <c r="AB59" s="2"/>
      <c r="AC59" s="2"/>
      <c r="AE59" s="2">
        <f t="shared" si="0"/>
        <v>0</v>
      </c>
      <c r="AF59" s="2">
        <f t="shared" si="1"/>
        <v>0</v>
      </c>
      <c r="AG59" s="2">
        <f t="shared" si="2"/>
        <v>0</v>
      </c>
      <c r="AH59" s="2">
        <f t="shared" si="3"/>
        <v>0</v>
      </c>
      <c r="AI59" s="2">
        <f t="shared" si="4"/>
        <v>0</v>
      </c>
      <c r="AK59" s="2">
        <f t="shared" si="5"/>
        <v>0</v>
      </c>
      <c r="AL59" s="2">
        <f t="shared" si="6"/>
        <v>0</v>
      </c>
      <c r="AM59" s="2">
        <f t="shared" si="7"/>
        <v>0</v>
      </c>
      <c r="AN59" s="2">
        <f t="shared" si="8"/>
        <v>0</v>
      </c>
      <c r="AO59" s="2" t="e">
        <f t="shared" si="9"/>
        <v>#DIV/0!</v>
      </c>
      <c r="AQ59" s="1" t="s">
        <v>163</v>
      </c>
      <c r="AR59" s="2">
        <f>'X01'!B56/SUM('X01'!$B56:$AB56)*C59</f>
        <v>0</v>
      </c>
      <c r="AS59" s="2">
        <f>'X01'!C56/SUM('X01'!$B56:$AB56)*D59</f>
        <v>0</v>
      </c>
      <c r="AT59" s="2">
        <f>'X01'!D56/SUM('X01'!$B56:$AB56)*E59</f>
        <v>0</v>
      </c>
      <c r="AU59" s="2">
        <f>'X01'!E56/SUM('X01'!$B56:$AB56)*F59</f>
        <v>0</v>
      </c>
      <c r="AV59" s="2">
        <f>'X01'!F56/SUM('X01'!$B56:$AB56)*G59</f>
        <v>0</v>
      </c>
      <c r="AW59" s="2">
        <f>'X01'!G56/SUM('X01'!$B56:$AB56)*H59</f>
        <v>0</v>
      </c>
      <c r="AX59" s="2">
        <f>'X01'!H56/SUM('X01'!$B56:$AB56)*I59</f>
        <v>0</v>
      </c>
      <c r="AY59" s="2">
        <f>'X01'!I56/SUM('X01'!$B56:$AB56)*J59</f>
        <v>0</v>
      </c>
      <c r="AZ59" s="2">
        <f>'X01'!J56/SUM('X01'!$B56:$AB56)*K59</f>
        <v>0</v>
      </c>
      <c r="BA59" s="2">
        <f>'X01'!K56/SUM('X01'!$B56:$AB56)*L59</f>
        <v>0</v>
      </c>
      <c r="BB59" s="2">
        <f>'X01'!L56/SUM('X01'!$B56:$AB56)*M59</f>
        <v>0</v>
      </c>
      <c r="BC59" s="2">
        <f>'X01'!M56/SUM('X01'!$B56:$AB56)*N59</f>
        <v>0</v>
      </c>
      <c r="BD59" s="2">
        <f>'X01'!N56/SUM('X01'!$B56:$AB56)*O59</f>
        <v>0</v>
      </c>
      <c r="BE59" s="2">
        <f>'X01'!O56/SUM('X01'!$B56:$AB56)*P59</f>
        <v>0</v>
      </c>
      <c r="BF59" s="2">
        <f>'X01'!P56/SUM('X01'!$B56:$AB56)*Q59</f>
        <v>0</v>
      </c>
      <c r="BG59" s="2">
        <f>'X01'!Q56/SUM('X01'!$B56:$AB56)*R59</f>
        <v>0</v>
      </c>
      <c r="BH59" s="2">
        <f>'X01'!R56/SUM('X01'!$B56:$AB56)*S59</f>
        <v>0</v>
      </c>
      <c r="BI59" s="2">
        <f>'X01'!S56/SUM('X01'!$B56:$AB56)*T59</f>
        <v>0</v>
      </c>
      <c r="BJ59" s="2">
        <f>'X01'!T56/SUM('X01'!$B56:$AB56)*U59</f>
        <v>0</v>
      </c>
      <c r="BK59" s="2">
        <f>'X01'!U56/SUM('X01'!$B56:$AB56)*V59</f>
        <v>0</v>
      </c>
      <c r="BL59" s="2">
        <f>'X01'!V56/SUM('X01'!$B56:$AB56)*W59</f>
        <v>0</v>
      </c>
      <c r="BM59" s="2">
        <f>'X01'!W56/SUM('X01'!$B56:$AB56)*X59</f>
        <v>0</v>
      </c>
      <c r="BN59" s="2">
        <f>'X01'!X56/SUM('X01'!$B56:$AB56)*Y59</f>
        <v>0</v>
      </c>
      <c r="BO59" s="2">
        <f>'X01'!Y56/SUM('X01'!$B56:$AB56)*Z59</f>
        <v>0</v>
      </c>
      <c r="BP59" s="2">
        <f>'X01'!Z56/SUM('X01'!$B56:$AB56)*AA59</f>
        <v>0</v>
      </c>
      <c r="BQ59" s="2">
        <f>'X01'!AA56/SUM('X01'!$B56:$AB56)*AB59</f>
        <v>0</v>
      </c>
      <c r="BR59" s="2">
        <f>'X01'!AB56/SUM('X01'!$B56:$AB56)*AC59</f>
        <v>0</v>
      </c>
      <c r="BT59" s="9">
        <f t="shared" si="10"/>
        <v>0</v>
      </c>
    </row>
    <row r="60" spans="1:72" x14ac:dyDescent="0.3">
      <c r="A60" s="1" t="s">
        <v>164</v>
      </c>
      <c r="B60" s="1" t="s">
        <v>165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13.345737994539324</v>
      </c>
      <c r="P60" s="2">
        <v>0</v>
      </c>
      <c r="Q60" s="2">
        <v>0</v>
      </c>
      <c r="R60" s="2">
        <v>0</v>
      </c>
      <c r="S60" s="2">
        <v>6.3258304810093104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/>
      <c r="AB60" s="2"/>
      <c r="AC60" s="2"/>
      <c r="AE60" s="2">
        <f t="shared" si="0"/>
        <v>0</v>
      </c>
      <c r="AF60" s="2">
        <f t="shared" si="1"/>
        <v>1.4828597771710359</v>
      </c>
      <c r="AG60" s="2">
        <f t="shared" si="2"/>
        <v>1.5814576202523276</v>
      </c>
      <c r="AH60" s="2">
        <f t="shared" si="3"/>
        <v>0</v>
      </c>
      <c r="AI60" s="2">
        <f t="shared" si="4"/>
        <v>0</v>
      </c>
      <c r="AK60" s="2">
        <f t="shared" si="5"/>
        <v>0</v>
      </c>
      <c r="AL60" s="2">
        <f t="shared" si="6"/>
        <v>4.4485793315131081</v>
      </c>
      <c r="AM60" s="2">
        <f t="shared" si="7"/>
        <v>3.1629152405046552</v>
      </c>
      <c r="AN60" s="2">
        <f t="shared" si="8"/>
        <v>0</v>
      </c>
      <c r="AO60" s="2" t="e">
        <f t="shared" si="9"/>
        <v>#DIV/0!</v>
      </c>
      <c r="AQ60" s="1" t="s">
        <v>165</v>
      </c>
      <c r="AR60" s="2">
        <f>'X01'!B57/SUM('X01'!$B57:$AB57)*C60</f>
        <v>0</v>
      </c>
      <c r="AS60" s="2">
        <f>'X01'!C57/SUM('X01'!$B57:$AB57)*D60</f>
        <v>0</v>
      </c>
      <c r="AT60" s="2">
        <f>'X01'!D57/SUM('X01'!$B57:$AB57)*E60</f>
        <v>0</v>
      </c>
      <c r="AU60" s="2">
        <f>'X01'!E57/SUM('X01'!$B57:$AB57)*F60</f>
        <v>0</v>
      </c>
      <c r="AV60" s="2">
        <f>'X01'!F57/SUM('X01'!$B57:$AB57)*G60</f>
        <v>0</v>
      </c>
      <c r="AW60" s="2">
        <f>'X01'!G57/SUM('X01'!$B57:$AB57)*H60</f>
        <v>0</v>
      </c>
      <c r="AX60" s="2">
        <f>'X01'!H57/SUM('X01'!$B57:$AB57)*I60</f>
        <v>0</v>
      </c>
      <c r="AY60" s="2">
        <f>'X01'!I57/SUM('X01'!$B57:$AB57)*J60</f>
        <v>0</v>
      </c>
      <c r="AZ60" s="2">
        <f>'X01'!J57/SUM('X01'!$B57:$AB57)*K60</f>
        <v>0</v>
      </c>
      <c r="BA60" s="2">
        <f>'X01'!K57/SUM('X01'!$B57:$AB57)*L60</f>
        <v>0</v>
      </c>
      <c r="BB60" s="2">
        <f>'X01'!L57/SUM('X01'!$B57:$AB57)*M60</f>
        <v>0</v>
      </c>
      <c r="BC60" s="2">
        <f>'X01'!M57/SUM('X01'!$B57:$AB57)*N60</f>
        <v>0</v>
      </c>
      <c r="BD60" s="2">
        <f>'X01'!N57/SUM('X01'!$B57:$AB57)*O60</f>
        <v>0.2582565252244195</v>
      </c>
      <c r="BE60" s="2">
        <f>'X01'!O57/SUM('X01'!$B57:$AB57)*P60</f>
        <v>0</v>
      </c>
      <c r="BF60" s="2">
        <f>'X01'!P57/SUM('X01'!$B57:$AB57)*Q60</f>
        <v>0</v>
      </c>
      <c r="BG60" s="2">
        <f>'X01'!Q57/SUM('X01'!$B57:$AB57)*R60</f>
        <v>0</v>
      </c>
      <c r="BH60" s="2">
        <f>'X01'!R57/SUM('X01'!$B57:$AB57)*S60</f>
        <v>0.36047122963360906</v>
      </c>
      <c r="BI60" s="2">
        <f>'X01'!S57/SUM('X01'!$B57:$AB57)*T60</f>
        <v>0</v>
      </c>
      <c r="BJ60" s="2">
        <f>'X01'!T57/SUM('X01'!$B57:$AB57)*U60</f>
        <v>0</v>
      </c>
      <c r="BK60" s="2">
        <f>'X01'!U57/SUM('X01'!$B57:$AB57)*V60</f>
        <v>0</v>
      </c>
      <c r="BL60" s="2">
        <f>'X01'!V57/SUM('X01'!$B57:$AB57)*W60</f>
        <v>0</v>
      </c>
      <c r="BM60" s="2">
        <f>'X01'!W57/SUM('X01'!$B57:$AB57)*X60</f>
        <v>0</v>
      </c>
      <c r="BN60" s="2">
        <f>'X01'!X57/SUM('X01'!$B57:$AB57)*Y60</f>
        <v>0</v>
      </c>
      <c r="BO60" s="2">
        <f>'X01'!Y57/SUM('X01'!$B57:$AB57)*Z60</f>
        <v>0</v>
      </c>
      <c r="BP60" s="2">
        <f>'X01'!Z57/SUM('X01'!$B57:$AB57)*AA60</f>
        <v>0</v>
      </c>
      <c r="BQ60" s="2">
        <f>'X01'!AA57/SUM('X01'!$B57:$AB57)*AB60</f>
        <v>0</v>
      </c>
      <c r="BR60" s="2">
        <f>'X01'!AB57/SUM('X01'!$B57:$AB57)*AC60</f>
        <v>0</v>
      </c>
      <c r="BT60" s="9">
        <f t="shared" si="10"/>
        <v>0.61872775485802856</v>
      </c>
    </row>
    <row r="61" spans="1:72" x14ac:dyDescent="0.3">
      <c r="A61" s="1" t="s">
        <v>166</v>
      </c>
      <c r="B61" s="1" t="s">
        <v>167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/>
      <c r="AB61" s="2"/>
      <c r="AC61" s="2"/>
      <c r="AE61" s="2">
        <f t="shared" si="0"/>
        <v>0</v>
      </c>
      <c r="AF61" s="2">
        <f t="shared" si="1"/>
        <v>0</v>
      </c>
      <c r="AG61" s="2">
        <f t="shared" si="2"/>
        <v>0</v>
      </c>
      <c r="AH61" s="2">
        <f t="shared" si="3"/>
        <v>0</v>
      </c>
      <c r="AI61" s="2">
        <f t="shared" si="4"/>
        <v>0</v>
      </c>
      <c r="AK61" s="2">
        <f t="shared" si="5"/>
        <v>0</v>
      </c>
      <c r="AL61" s="2">
        <f t="shared" si="6"/>
        <v>0</v>
      </c>
      <c r="AM61" s="2">
        <f t="shared" si="7"/>
        <v>0</v>
      </c>
      <c r="AN61" s="2">
        <f t="shared" si="8"/>
        <v>0</v>
      </c>
      <c r="AO61" s="2" t="e">
        <f t="shared" si="9"/>
        <v>#DIV/0!</v>
      </c>
      <c r="AQ61" s="1" t="s">
        <v>167</v>
      </c>
      <c r="AR61" s="2">
        <f>'X01'!B58/SUM('X01'!$B58:$AB58)*C61</f>
        <v>0</v>
      </c>
      <c r="AS61" s="2">
        <f>'X01'!C58/SUM('X01'!$B58:$AB58)*D61</f>
        <v>0</v>
      </c>
      <c r="AT61" s="2">
        <f>'X01'!D58/SUM('X01'!$B58:$AB58)*E61</f>
        <v>0</v>
      </c>
      <c r="AU61" s="2">
        <f>'X01'!E58/SUM('X01'!$B58:$AB58)*F61</f>
        <v>0</v>
      </c>
      <c r="AV61" s="2">
        <f>'X01'!F58/SUM('X01'!$B58:$AB58)*G61</f>
        <v>0</v>
      </c>
      <c r="AW61" s="2">
        <f>'X01'!G58/SUM('X01'!$B58:$AB58)*H61</f>
        <v>0</v>
      </c>
      <c r="AX61" s="2">
        <f>'X01'!H58/SUM('X01'!$B58:$AB58)*I61</f>
        <v>0</v>
      </c>
      <c r="AY61" s="2">
        <f>'X01'!I58/SUM('X01'!$B58:$AB58)*J61</f>
        <v>0</v>
      </c>
      <c r="AZ61" s="2">
        <f>'X01'!J58/SUM('X01'!$B58:$AB58)*K61</f>
        <v>0</v>
      </c>
      <c r="BA61" s="2">
        <f>'X01'!K58/SUM('X01'!$B58:$AB58)*L61</f>
        <v>0</v>
      </c>
      <c r="BB61" s="2">
        <f>'X01'!L58/SUM('X01'!$B58:$AB58)*M61</f>
        <v>0</v>
      </c>
      <c r="BC61" s="2">
        <f>'X01'!M58/SUM('X01'!$B58:$AB58)*N61</f>
        <v>0</v>
      </c>
      <c r="BD61" s="2">
        <f>'X01'!N58/SUM('X01'!$B58:$AB58)*O61</f>
        <v>0</v>
      </c>
      <c r="BE61" s="2">
        <f>'X01'!O58/SUM('X01'!$B58:$AB58)*P61</f>
        <v>0</v>
      </c>
      <c r="BF61" s="2">
        <f>'X01'!P58/SUM('X01'!$B58:$AB58)*Q61</f>
        <v>0</v>
      </c>
      <c r="BG61" s="2">
        <f>'X01'!Q58/SUM('X01'!$B58:$AB58)*R61</f>
        <v>0</v>
      </c>
      <c r="BH61" s="2">
        <f>'X01'!R58/SUM('X01'!$B58:$AB58)*S61</f>
        <v>0</v>
      </c>
      <c r="BI61" s="2">
        <f>'X01'!S58/SUM('X01'!$B58:$AB58)*T61</f>
        <v>0</v>
      </c>
      <c r="BJ61" s="2">
        <f>'X01'!T58/SUM('X01'!$B58:$AB58)*U61</f>
        <v>0</v>
      </c>
      <c r="BK61" s="2">
        <f>'X01'!U58/SUM('X01'!$B58:$AB58)*V61</f>
        <v>0</v>
      </c>
      <c r="BL61" s="2">
        <f>'X01'!V58/SUM('X01'!$B58:$AB58)*W61</f>
        <v>0</v>
      </c>
      <c r="BM61" s="2">
        <f>'X01'!W58/SUM('X01'!$B58:$AB58)*X61</f>
        <v>0</v>
      </c>
      <c r="BN61" s="2">
        <f>'X01'!X58/SUM('X01'!$B58:$AB58)*Y61</f>
        <v>0</v>
      </c>
      <c r="BO61" s="2">
        <f>'X01'!Y58/SUM('X01'!$B58:$AB58)*Z61</f>
        <v>0</v>
      </c>
      <c r="BP61" s="2">
        <f>'X01'!Z58/SUM('X01'!$B58:$AB58)*AA61</f>
        <v>0</v>
      </c>
      <c r="BQ61" s="2">
        <f>'X01'!AA58/SUM('X01'!$B58:$AB58)*AB61</f>
        <v>0</v>
      </c>
      <c r="BR61" s="2">
        <f>'X01'!AB58/SUM('X01'!$B58:$AB58)*AC61</f>
        <v>0</v>
      </c>
      <c r="BT61" s="9">
        <f t="shared" si="10"/>
        <v>0</v>
      </c>
    </row>
    <row r="62" spans="1:72" x14ac:dyDescent="0.3">
      <c r="A62" s="1" t="s">
        <v>168</v>
      </c>
      <c r="B62" s="1" t="s">
        <v>169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/>
      <c r="AB62" s="2"/>
      <c r="AC62" s="2"/>
      <c r="AE62" s="2">
        <f t="shared" si="0"/>
        <v>0</v>
      </c>
      <c r="AF62" s="2">
        <f t="shared" si="1"/>
        <v>0</v>
      </c>
      <c r="AG62" s="2">
        <f t="shared" si="2"/>
        <v>0</v>
      </c>
      <c r="AH62" s="2">
        <f t="shared" si="3"/>
        <v>0</v>
      </c>
      <c r="AI62" s="2">
        <f t="shared" si="4"/>
        <v>0</v>
      </c>
      <c r="AK62" s="2">
        <f t="shared" si="5"/>
        <v>0</v>
      </c>
      <c r="AL62" s="2">
        <f t="shared" si="6"/>
        <v>0</v>
      </c>
      <c r="AM62" s="2">
        <f t="shared" si="7"/>
        <v>0</v>
      </c>
      <c r="AN62" s="2">
        <f t="shared" si="8"/>
        <v>0</v>
      </c>
      <c r="AO62" s="2" t="e">
        <f t="shared" si="9"/>
        <v>#DIV/0!</v>
      </c>
      <c r="AQ62" s="1" t="s">
        <v>169</v>
      </c>
      <c r="AR62" s="2">
        <f>'X01'!B59/SUM('X01'!$B59:$AB59)*C62</f>
        <v>0</v>
      </c>
      <c r="AS62" s="2">
        <f>'X01'!C59/SUM('X01'!$B59:$AB59)*D62</f>
        <v>0</v>
      </c>
      <c r="AT62" s="2">
        <f>'X01'!D59/SUM('X01'!$B59:$AB59)*E62</f>
        <v>0</v>
      </c>
      <c r="AU62" s="2">
        <f>'X01'!E59/SUM('X01'!$B59:$AB59)*F62</f>
        <v>0</v>
      </c>
      <c r="AV62" s="2">
        <f>'X01'!F59/SUM('X01'!$B59:$AB59)*G62</f>
        <v>0</v>
      </c>
      <c r="AW62" s="2">
        <f>'X01'!G59/SUM('X01'!$B59:$AB59)*H62</f>
        <v>0</v>
      </c>
      <c r="AX62" s="2">
        <f>'X01'!H59/SUM('X01'!$B59:$AB59)*I62</f>
        <v>0</v>
      </c>
      <c r="AY62" s="2">
        <f>'X01'!I59/SUM('X01'!$B59:$AB59)*J62</f>
        <v>0</v>
      </c>
      <c r="AZ62" s="2">
        <f>'X01'!J59/SUM('X01'!$B59:$AB59)*K62</f>
        <v>0</v>
      </c>
      <c r="BA62" s="2">
        <f>'X01'!K59/SUM('X01'!$B59:$AB59)*L62</f>
        <v>0</v>
      </c>
      <c r="BB62" s="2">
        <f>'X01'!L59/SUM('X01'!$B59:$AB59)*M62</f>
        <v>0</v>
      </c>
      <c r="BC62" s="2">
        <f>'X01'!M59/SUM('X01'!$B59:$AB59)*N62</f>
        <v>0</v>
      </c>
      <c r="BD62" s="2">
        <f>'X01'!N59/SUM('X01'!$B59:$AB59)*O62</f>
        <v>0</v>
      </c>
      <c r="BE62" s="2">
        <f>'X01'!O59/SUM('X01'!$B59:$AB59)*P62</f>
        <v>0</v>
      </c>
      <c r="BF62" s="2">
        <f>'X01'!P59/SUM('X01'!$B59:$AB59)*Q62</f>
        <v>0</v>
      </c>
      <c r="BG62" s="2">
        <f>'X01'!Q59/SUM('X01'!$B59:$AB59)*R62</f>
        <v>0</v>
      </c>
      <c r="BH62" s="2">
        <f>'X01'!R59/SUM('X01'!$B59:$AB59)*S62</f>
        <v>0</v>
      </c>
      <c r="BI62" s="2">
        <f>'X01'!S59/SUM('X01'!$B59:$AB59)*T62</f>
        <v>0</v>
      </c>
      <c r="BJ62" s="2">
        <f>'X01'!T59/SUM('X01'!$B59:$AB59)*U62</f>
        <v>0</v>
      </c>
      <c r="BK62" s="2">
        <f>'X01'!U59/SUM('X01'!$B59:$AB59)*V62</f>
        <v>0</v>
      </c>
      <c r="BL62" s="2">
        <f>'X01'!V59/SUM('X01'!$B59:$AB59)*W62</f>
        <v>0</v>
      </c>
      <c r="BM62" s="2">
        <f>'X01'!W59/SUM('X01'!$B59:$AB59)*X62</f>
        <v>0</v>
      </c>
      <c r="BN62" s="2">
        <f>'X01'!X59/SUM('X01'!$B59:$AB59)*Y62</f>
        <v>0</v>
      </c>
      <c r="BO62" s="2">
        <f>'X01'!Y59/SUM('X01'!$B59:$AB59)*Z62</f>
        <v>0</v>
      </c>
      <c r="BP62" s="2">
        <f>'X01'!Z59/SUM('X01'!$B59:$AB59)*AA62</f>
        <v>0</v>
      </c>
      <c r="BQ62" s="2">
        <f>'X01'!AA59/SUM('X01'!$B59:$AB59)*AB62</f>
        <v>0</v>
      </c>
      <c r="BR62" s="2">
        <f>'X01'!AB59/SUM('X01'!$B59:$AB59)*AC62</f>
        <v>0</v>
      </c>
      <c r="BT62" s="9">
        <f t="shared" si="10"/>
        <v>0</v>
      </c>
    </row>
    <row r="63" spans="1:72" x14ac:dyDescent="0.3">
      <c r="A63" s="1" t="s">
        <v>170</v>
      </c>
      <c r="B63" s="1" t="s">
        <v>171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/>
      <c r="AB63" s="2"/>
      <c r="AC63" s="2"/>
      <c r="AE63" s="2">
        <f t="shared" si="0"/>
        <v>0</v>
      </c>
      <c r="AF63" s="2">
        <f t="shared" si="1"/>
        <v>0</v>
      </c>
      <c r="AG63" s="2">
        <f t="shared" si="2"/>
        <v>0</v>
      </c>
      <c r="AH63" s="2">
        <f t="shared" si="3"/>
        <v>0</v>
      </c>
      <c r="AI63" s="2">
        <f t="shared" si="4"/>
        <v>0</v>
      </c>
      <c r="AK63" s="2">
        <f t="shared" si="5"/>
        <v>0</v>
      </c>
      <c r="AL63" s="2">
        <f t="shared" si="6"/>
        <v>0</v>
      </c>
      <c r="AM63" s="2">
        <f t="shared" si="7"/>
        <v>0</v>
      </c>
      <c r="AN63" s="2">
        <f t="shared" si="8"/>
        <v>0</v>
      </c>
      <c r="AO63" s="2" t="e">
        <f t="shared" si="9"/>
        <v>#DIV/0!</v>
      </c>
      <c r="AQ63" s="1" t="s">
        <v>171</v>
      </c>
      <c r="AR63" s="2">
        <f>'X01'!B60/SUM('X01'!$B60:$AB60)*C63</f>
        <v>0</v>
      </c>
      <c r="AS63" s="2">
        <f>'X01'!C60/SUM('X01'!$B60:$AB60)*D63</f>
        <v>0</v>
      </c>
      <c r="AT63" s="2">
        <f>'X01'!D60/SUM('X01'!$B60:$AB60)*E63</f>
        <v>0</v>
      </c>
      <c r="AU63" s="2">
        <f>'X01'!E60/SUM('X01'!$B60:$AB60)*F63</f>
        <v>0</v>
      </c>
      <c r="AV63" s="2">
        <f>'X01'!F60/SUM('X01'!$B60:$AB60)*G63</f>
        <v>0</v>
      </c>
      <c r="AW63" s="2">
        <f>'X01'!G60/SUM('X01'!$B60:$AB60)*H63</f>
        <v>0</v>
      </c>
      <c r="AX63" s="2">
        <f>'X01'!H60/SUM('X01'!$B60:$AB60)*I63</f>
        <v>0</v>
      </c>
      <c r="AY63" s="2">
        <f>'X01'!I60/SUM('X01'!$B60:$AB60)*J63</f>
        <v>0</v>
      </c>
      <c r="AZ63" s="2">
        <f>'X01'!J60/SUM('X01'!$B60:$AB60)*K63</f>
        <v>0</v>
      </c>
      <c r="BA63" s="2">
        <f>'X01'!K60/SUM('X01'!$B60:$AB60)*L63</f>
        <v>0</v>
      </c>
      <c r="BB63" s="2">
        <f>'X01'!L60/SUM('X01'!$B60:$AB60)*M63</f>
        <v>0</v>
      </c>
      <c r="BC63" s="2">
        <f>'X01'!M60/SUM('X01'!$B60:$AB60)*N63</f>
        <v>0</v>
      </c>
      <c r="BD63" s="2">
        <f>'X01'!N60/SUM('X01'!$B60:$AB60)*O63</f>
        <v>0</v>
      </c>
      <c r="BE63" s="2">
        <f>'X01'!O60/SUM('X01'!$B60:$AB60)*P63</f>
        <v>0</v>
      </c>
      <c r="BF63" s="2">
        <f>'X01'!P60/SUM('X01'!$B60:$AB60)*Q63</f>
        <v>0</v>
      </c>
      <c r="BG63" s="2">
        <f>'X01'!Q60/SUM('X01'!$B60:$AB60)*R63</f>
        <v>0</v>
      </c>
      <c r="BH63" s="2">
        <f>'X01'!R60/SUM('X01'!$B60:$AB60)*S63</f>
        <v>0</v>
      </c>
      <c r="BI63" s="2">
        <f>'X01'!S60/SUM('X01'!$B60:$AB60)*T63</f>
        <v>0</v>
      </c>
      <c r="BJ63" s="2">
        <f>'X01'!T60/SUM('X01'!$B60:$AB60)*U63</f>
        <v>0</v>
      </c>
      <c r="BK63" s="2">
        <f>'X01'!U60/SUM('X01'!$B60:$AB60)*V63</f>
        <v>0</v>
      </c>
      <c r="BL63" s="2">
        <f>'X01'!V60/SUM('X01'!$B60:$AB60)*W63</f>
        <v>0</v>
      </c>
      <c r="BM63" s="2">
        <f>'X01'!W60/SUM('X01'!$B60:$AB60)*X63</f>
        <v>0</v>
      </c>
      <c r="BN63" s="2">
        <f>'X01'!X60/SUM('X01'!$B60:$AB60)*Y63</f>
        <v>0</v>
      </c>
      <c r="BO63" s="2">
        <f>'X01'!Y60/SUM('X01'!$B60:$AB60)*Z63</f>
        <v>0</v>
      </c>
      <c r="BP63" s="2">
        <f>'X01'!Z60/SUM('X01'!$B60:$AB60)*AA63</f>
        <v>0</v>
      </c>
      <c r="BQ63" s="2">
        <f>'X01'!AA60/SUM('X01'!$B60:$AB60)*AB63</f>
        <v>0</v>
      </c>
      <c r="BR63" s="2">
        <f>'X01'!AB60/SUM('X01'!$B60:$AB60)*AC63</f>
        <v>0</v>
      </c>
      <c r="BT63" s="9">
        <f t="shared" si="10"/>
        <v>0</v>
      </c>
    </row>
    <row r="64" spans="1:72" x14ac:dyDescent="0.3">
      <c r="A64" s="1" t="s">
        <v>172</v>
      </c>
      <c r="B64" s="1" t="s">
        <v>173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/>
      <c r="AB64" s="2"/>
      <c r="AC64" s="2"/>
      <c r="AE64" s="2">
        <f t="shared" si="0"/>
        <v>0</v>
      </c>
      <c r="AF64" s="2">
        <f t="shared" si="1"/>
        <v>0</v>
      </c>
      <c r="AG64" s="2">
        <f t="shared" si="2"/>
        <v>0</v>
      </c>
      <c r="AH64" s="2">
        <f t="shared" si="3"/>
        <v>0</v>
      </c>
      <c r="AI64" s="2">
        <f t="shared" si="4"/>
        <v>0</v>
      </c>
      <c r="AK64" s="2">
        <f t="shared" si="5"/>
        <v>0</v>
      </c>
      <c r="AL64" s="2">
        <f t="shared" si="6"/>
        <v>0</v>
      </c>
      <c r="AM64" s="2">
        <f t="shared" si="7"/>
        <v>0</v>
      </c>
      <c r="AN64" s="2">
        <f t="shared" si="8"/>
        <v>0</v>
      </c>
      <c r="AO64" s="2" t="e">
        <f t="shared" si="9"/>
        <v>#DIV/0!</v>
      </c>
      <c r="AQ64" s="1" t="s">
        <v>173</v>
      </c>
      <c r="AR64" s="2">
        <f>'X01'!B61/SUM('X01'!$B61:$AB61)*C64</f>
        <v>0</v>
      </c>
      <c r="AS64" s="2">
        <f>'X01'!C61/SUM('X01'!$B61:$AB61)*D64</f>
        <v>0</v>
      </c>
      <c r="AT64" s="2">
        <f>'X01'!D61/SUM('X01'!$B61:$AB61)*E64</f>
        <v>0</v>
      </c>
      <c r="AU64" s="2">
        <f>'X01'!E61/SUM('X01'!$B61:$AB61)*F64</f>
        <v>0</v>
      </c>
      <c r="AV64" s="2">
        <f>'X01'!F61/SUM('X01'!$B61:$AB61)*G64</f>
        <v>0</v>
      </c>
      <c r="AW64" s="2">
        <f>'X01'!G61/SUM('X01'!$B61:$AB61)*H64</f>
        <v>0</v>
      </c>
      <c r="AX64" s="2">
        <f>'X01'!H61/SUM('X01'!$B61:$AB61)*I64</f>
        <v>0</v>
      </c>
      <c r="AY64" s="2">
        <f>'X01'!I61/SUM('X01'!$B61:$AB61)*J64</f>
        <v>0</v>
      </c>
      <c r="AZ64" s="2">
        <f>'X01'!J61/SUM('X01'!$B61:$AB61)*K64</f>
        <v>0</v>
      </c>
      <c r="BA64" s="2">
        <f>'X01'!K61/SUM('X01'!$B61:$AB61)*L64</f>
        <v>0</v>
      </c>
      <c r="BB64" s="2">
        <f>'X01'!L61/SUM('X01'!$B61:$AB61)*M64</f>
        <v>0</v>
      </c>
      <c r="BC64" s="2">
        <f>'X01'!M61/SUM('X01'!$B61:$AB61)*N64</f>
        <v>0</v>
      </c>
      <c r="BD64" s="2">
        <f>'X01'!N61/SUM('X01'!$B61:$AB61)*O64</f>
        <v>0</v>
      </c>
      <c r="BE64" s="2">
        <f>'X01'!O61/SUM('X01'!$B61:$AB61)*P64</f>
        <v>0</v>
      </c>
      <c r="BF64" s="2">
        <f>'X01'!P61/SUM('X01'!$B61:$AB61)*Q64</f>
        <v>0</v>
      </c>
      <c r="BG64" s="2">
        <f>'X01'!Q61/SUM('X01'!$B61:$AB61)*R64</f>
        <v>0</v>
      </c>
      <c r="BH64" s="2">
        <f>'X01'!R61/SUM('X01'!$B61:$AB61)*S64</f>
        <v>0</v>
      </c>
      <c r="BI64" s="2">
        <f>'X01'!S61/SUM('X01'!$B61:$AB61)*T64</f>
        <v>0</v>
      </c>
      <c r="BJ64" s="2">
        <f>'X01'!T61/SUM('X01'!$B61:$AB61)*U64</f>
        <v>0</v>
      </c>
      <c r="BK64" s="2">
        <f>'X01'!U61/SUM('X01'!$B61:$AB61)*V64</f>
        <v>0</v>
      </c>
      <c r="BL64" s="2">
        <f>'X01'!V61/SUM('X01'!$B61:$AB61)*W64</f>
        <v>0</v>
      </c>
      <c r="BM64" s="2">
        <f>'X01'!W61/SUM('X01'!$B61:$AB61)*X64</f>
        <v>0</v>
      </c>
      <c r="BN64" s="2">
        <f>'X01'!X61/SUM('X01'!$B61:$AB61)*Y64</f>
        <v>0</v>
      </c>
      <c r="BO64" s="2">
        <f>'X01'!Y61/SUM('X01'!$B61:$AB61)*Z64</f>
        <v>0</v>
      </c>
      <c r="BP64" s="2">
        <f>'X01'!Z61/SUM('X01'!$B61:$AB61)*AA64</f>
        <v>0</v>
      </c>
      <c r="BQ64" s="2">
        <f>'X01'!AA61/SUM('X01'!$B61:$AB61)*AB64</f>
        <v>0</v>
      </c>
      <c r="BR64" s="2">
        <f>'X01'!AB61/SUM('X01'!$B61:$AB61)*AC64</f>
        <v>0</v>
      </c>
      <c r="BT64" s="9">
        <f t="shared" si="10"/>
        <v>0</v>
      </c>
    </row>
    <row r="65" spans="1:72" x14ac:dyDescent="0.3">
      <c r="A65" s="1" t="s">
        <v>174</v>
      </c>
      <c r="B65" s="1" t="s">
        <v>175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/>
      <c r="AB65" s="2"/>
      <c r="AC65" s="2"/>
      <c r="AE65" s="2">
        <f t="shared" si="0"/>
        <v>0</v>
      </c>
      <c r="AF65" s="2">
        <f t="shared" si="1"/>
        <v>0</v>
      </c>
      <c r="AG65" s="2">
        <f t="shared" si="2"/>
        <v>0</v>
      </c>
      <c r="AH65" s="2">
        <f t="shared" si="3"/>
        <v>0</v>
      </c>
      <c r="AI65" s="2">
        <f t="shared" si="4"/>
        <v>0</v>
      </c>
      <c r="AK65" s="2">
        <f t="shared" si="5"/>
        <v>0</v>
      </c>
      <c r="AL65" s="2">
        <f t="shared" si="6"/>
        <v>0</v>
      </c>
      <c r="AM65" s="2">
        <f t="shared" si="7"/>
        <v>0</v>
      </c>
      <c r="AN65" s="2">
        <f t="shared" si="8"/>
        <v>0</v>
      </c>
      <c r="AO65" s="2" t="e">
        <f t="shared" si="9"/>
        <v>#DIV/0!</v>
      </c>
      <c r="AQ65" s="1" t="s">
        <v>175</v>
      </c>
      <c r="AR65" s="2">
        <f>'X01'!B62/SUM('X01'!$B62:$AB62)*C65</f>
        <v>0</v>
      </c>
      <c r="AS65" s="2">
        <f>'X01'!C62/SUM('X01'!$B62:$AB62)*D65</f>
        <v>0</v>
      </c>
      <c r="AT65" s="2">
        <f>'X01'!D62/SUM('X01'!$B62:$AB62)*E65</f>
        <v>0</v>
      </c>
      <c r="AU65" s="2">
        <f>'X01'!E62/SUM('X01'!$B62:$AB62)*F65</f>
        <v>0</v>
      </c>
      <c r="AV65" s="2">
        <f>'X01'!F62/SUM('X01'!$B62:$AB62)*G65</f>
        <v>0</v>
      </c>
      <c r="AW65" s="2">
        <f>'X01'!G62/SUM('X01'!$B62:$AB62)*H65</f>
        <v>0</v>
      </c>
      <c r="AX65" s="2">
        <f>'X01'!H62/SUM('X01'!$B62:$AB62)*I65</f>
        <v>0</v>
      </c>
      <c r="AY65" s="2">
        <f>'X01'!I62/SUM('X01'!$B62:$AB62)*J65</f>
        <v>0</v>
      </c>
      <c r="AZ65" s="2">
        <f>'X01'!J62/SUM('X01'!$B62:$AB62)*K65</f>
        <v>0</v>
      </c>
      <c r="BA65" s="2">
        <f>'X01'!K62/SUM('X01'!$B62:$AB62)*L65</f>
        <v>0</v>
      </c>
      <c r="BB65" s="2">
        <f>'X01'!L62/SUM('X01'!$B62:$AB62)*M65</f>
        <v>0</v>
      </c>
      <c r="BC65" s="2">
        <f>'X01'!M62/SUM('X01'!$B62:$AB62)*N65</f>
        <v>0</v>
      </c>
      <c r="BD65" s="2">
        <f>'X01'!N62/SUM('X01'!$B62:$AB62)*O65</f>
        <v>0</v>
      </c>
      <c r="BE65" s="2">
        <f>'X01'!O62/SUM('X01'!$B62:$AB62)*P65</f>
        <v>0</v>
      </c>
      <c r="BF65" s="2">
        <f>'X01'!P62/SUM('X01'!$B62:$AB62)*Q65</f>
        <v>0</v>
      </c>
      <c r="BG65" s="2">
        <f>'X01'!Q62/SUM('X01'!$B62:$AB62)*R65</f>
        <v>0</v>
      </c>
      <c r="BH65" s="2">
        <f>'X01'!R62/SUM('X01'!$B62:$AB62)*S65</f>
        <v>0</v>
      </c>
      <c r="BI65" s="2">
        <f>'X01'!S62/SUM('X01'!$B62:$AB62)*T65</f>
        <v>0</v>
      </c>
      <c r="BJ65" s="2">
        <f>'X01'!T62/SUM('X01'!$B62:$AB62)*U65</f>
        <v>0</v>
      </c>
      <c r="BK65" s="2">
        <f>'X01'!U62/SUM('X01'!$B62:$AB62)*V65</f>
        <v>0</v>
      </c>
      <c r="BL65" s="2">
        <f>'X01'!V62/SUM('X01'!$B62:$AB62)*W65</f>
        <v>0</v>
      </c>
      <c r="BM65" s="2">
        <f>'X01'!W62/SUM('X01'!$B62:$AB62)*X65</f>
        <v>0</v>
      </c>
      <c r="BN65" s="2">
        <f>'X01'!X62/SUM('X01'!$B62:$AB62)*Y65</f>
        <v>0</v>
      </c>
      <c r="BO65" s="2">
        <f>'X01'!Y62/SUM('X01'!$B62:$AB62)*Z65</f>
        <v>0</v>
      </c>
      <c r="BP65" s="2">
        <f>'X01'!Z62/SUM('X01'!$B62:$AB62)*AA65</f>
        <v>0</v>
      </c>
      <c r="BQ65" s="2">
        <f>'X01'!AA62/SUM('X01'!$B62:$AB62)*AB65</f>
        <v>0</v>
      </c>
      <c r="BR65" s="2">
        <f>'X01'!AB62/SUM('X01'!$B62:$AB62)*AC65</f>
        <v>0</v>
      </c>
      <c r="BT65" s="9">
        <f t="shared" si="10"/>
        <v>0</v>
      </c>
    </row>
    <row r="66" spans="1:72" x14ac:dyDescent="0.3">
      <c r="A66" s="1" t="s">
        <v>176</v>
      </c>
      <c r="B66" s="1" t="s">
        <v>177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/>
      <c r="AB66" s="2"/>
      <c r="AC66" s="2"/>
      <c r="AE66" s="2">
        <f t="shared" si="0"/>
        <v>0</v>
      </c>
      <c r="AF66" s="2">
        <f t="shared" si="1"/>
        <v>0</v>
      </c>
      <c r="AG66" s="2">
        <f t="shared" si="2"/>
        <v>0</v>
      </c>
      <c r="AH66" s="2">
        <f t="shared" si="3"/>
        <v>0</v>
      </c>
      <c r="AI66" s="2">
        <f t="shared" si="4"/>
        <v>0</v>
      </c>
      <c r="AK66" s="2">
        <f t="shared" si="5"/>
        <v>0</v>
      </c>
      <c r="AL66" s="2">
        <f t="shared" si="6"/>
        <v>0</v>
      </c>
      <c r="AM66" s="2">
        <f t="shared" si="7"/>
        <v>0</v>
      </c>
      <c r="AN66" s="2">
        <f t="shared" si="8"/>
        <v>0</v>
      </c>
      <c r="AO66" s="2" t="e">
        <f t="shared" si="9"/>
        <v>#DIV/0!</v>
      </c>
      <c r="AQ66" s="1" t="s">
        <v>177</v>
      </c>
      <c r="AR66" s="2">
        <f>'X01'!B63/SUM('X01'!$B63:$AB63)*C66</f>
        <v>0</v>
      </c>
      <c r="AS66" s="2">
        <f>'X01'!C63/SUM('X01'!$B63:$AB63)*D66</f>
        <v>0</v>
      </c>
      <c r="AT66" s="2">
        <f>'X01'!D63/SUM('X01'!$B63:$AB63)*E66</f>
        <v>0</v>
      </c>
      <c r="AU66" s="2">
        <f>'X01'!E63/SUM('X01'!$B63:$AB63)*F66</f>
        <v>0</v>
      </c>
      <c r="AV66" s="2">
        <f>'X01'!F63/SUM('X01'!$B63:$AB63)*G66</f>
        <v>0</v>
      </c>
      <c r="AW66" s="2">
        <f>'X01'!G63/SUM('X01'!$B63:$AB63)*H66</f>
        <v>0</v>
      </c>
      <c r="AX66" s="2">
        <f>'X01'!H63/SUM('X01'!$B63:$AB63)*I66</f>
        <v>0</v>
      </c>
      <c r="AY66" s="2">
        <f>'X01'!I63/SUM('X01'!$B63:$AB63)*J66</f>
        <v>0</v>
      </c>
      <c r="AZ66" s="2">
        <f>'X01'!J63/SUM('X01'!$B63:$AB63)*K66</f>
        <v>0</v>
      </c>
      <c r="BA66" s="2">
        <f>'X01'!K63/SUM('X01'!$B63:$AB63)*L66</f>
        <v>0</v>
      </c>
      <c r="BB66" s="2">
        <f>'X01'!L63/SUM('X01'!$B63:$AB63)*M66</f>
        <v>0</v>
      </c>
      <c r="BC66" s="2">
        <f>'X01'!M63/SUM('X01'!$B63:$AB63)*N66</f>
        <v>0</v>
      </c>
      <c r="BD66" s="2">
        <f>'X01'!N63/SUM('X01'!$B63:$AB63)*O66</f>
        <v>0</v>
      </c>
      <c r="BE66" s="2">
        <f>'X01'!O63/SUM('X01'!$B63:$AB63)*P66</f>
        <v>0</v>
      </c>
      <c r="BF66" s="2">
        <f>'X01'!P63/SUM('X01'!$B63:$AB63)*Q66</f>
        <v>0</v>
      </c>
      <c r="BG66" s="2">
        <f>'X01'!Q63/SUM('X01'!$B63:$AB63)*R66</f>
        <v>0</v>
      </c>
      <c r="BH66" s="2">
        <f>'X01'!R63/SUM('X01'!$B63:$AB63)*S66</f>
        <v>0</v>
      </c>
      <c r="BI66" s="2">
        <f>'X01'!S63/SUM('X01'!$B63:$AB63)*T66</f>
        <v>0</v>
      </c>
      <c r="BJ66" s="2">
        <f>'X01'!T63/SUM('X01'!$B63:$AB63)*U66</f>
        <v>0</v>
      </c>
      <c r="BK66" s="2">
        <f>'X01'!U63/SUM('X01'!$B63:$AB63)*V66</f>
        <v>0</v>
      </c>
      <c r="BL66" s="2">
        <f>'X01'!V63/SUM('X01'!$B63:$AB63)*W66</f>
        <v>0</v>
      </c>
      <c r="BM66" s="2">
        <f>'X01'!W63/SUM('X01'!$B63:$AB63)*X66</f>
        <v>0</v>
      </c>
      <c r="BN66" s="2">
        <f>'X01'!X63/SUM('X01'!$B63:$AB63)*Y66</f>
        <v>0</v>
      </c>
      <c r="BO66" s="2">
        <f>'X01'!Y63/SUM('X01'!$B63:$AB63)*Z66</f>
        <v>0</v>
      </c>
      <c r="BP66" s="2">
        <f>'X01'!Z63/SUM('X01'!$B63:$AB63)*AA66</f>
        <v>0</v>
      </c>
      <c r="BQ66" s="2">
        <f>'X01'!AA63/SUM('X01'!$B63:$AB63)*AB66</f>
        <v>0</v>
      </c>
      <c r="BR66" s="2">
        <f>'X01'!AB63/SUM('X01'!$B63:$AB63)*AC66</f>
        <v>0</v>
      </c>
      <c r="BT66" s="9">
        <f t="shared" si="10"/>
        <v>0</v>
      </c>
    </row>
    <row r="67" spans="1:72" x14ac:dyDescent="0.3">
      <c r="A67" s="1" t="s">
        <v>178</v>
      </c>
      <c r="B67" s="1" t="s">
        <v>179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/>
      <c r="AB67" s="2"/>
      <c r="AC67" s="2"/>
      <c r="AE67" s="2">
        <f t="shared" si="0"/>
        <v>0</v>
      </c>
      <c r="AF67" s="2">
        <f t="shared" si="1"/>
        <v>0</v>
      </c>
      <c r="AG67" s="2">
        <f t="shared" si="2"/>
        <v>0</v>
      </c>
      <c r="AH67" s="2">
        <f t="shared" si="3"/>
        <v>0</v>
      </c>
      <c r="AI67" s="2">
        <f t="shared" si="4"/>
        <v>0</v>
      </c>
      <c r="AK67" s="2">
        <f t="shared" si="5"/>
        <v>0</v>
      </c>
      <c r="AL67" s="2">
        <f t="shared" si="6"/>
        <v>0</v>
      </c>
      <c r="AM67" s="2">
        <f t="shared" si="7"/>
        <v>0</v>
      </c>
      <c r="AN67" s="2">
        <f t="shared" si="8"/>
        <v>0</v>
      </c>
      <c r="AO67" s="2" t="e">
        <f t="shared" si="9"/>
        <v>#DIV/0!</v>
      </c>
      <c r="AQ67" s="1" t="s">
        <v>179</v>
      </c>
      <c r="AR67" s="2">
        <f>'X01'!B64/SUM('X01'!$B64:$AB64)*C67</f>
        <v>0</v>
      </c>
      <c r="AS67" s="2">
        <f>'X01'!C64/SUM('X01'!$B64:$AB64)*D67</f>
        <v>0</v>
      </c>
      <c r="AT67" s="2">
        <f>'X01'!D64/SUM('X01'!$B64:$AB64)*E67</f>
        <v>0</v>
      </c>
      <c r="AU67" s="2">
        <f>'X01'!E64/SUM('X01'!$B64:$AB64)*F67</f>
        <v>0</v>
      </c>
      <c r="AV67" s="2">
        <f>'X01'!F64/SUM('X01'!$B64:$AB64)*G67</f>
        <v>0</v>
      </c>
      <c r="AW67" s="2">
        <f>'X01'!G64/SUM('X01'!$B64:$AB64)*H67</f>
        <v>0</v>
      </c>
      <c r="AX67" s="2">
        <f>'X01'!H64/SUM('X01'!$B64:$AB64)*I67</f>
        <v>0</v>
      </c>
      <c r="AY67" s="2">
        <f>'X01'!I64/SUM('X01'!$B64:$AB64)*J67</f>
        <v>0</v>
      </c>
      <c r="AZ67" s="2">
        <f>'X01'!J64/SUM('X01'!$B64:$AB64)*K67</f>
        <v>0</v>
      </c>
      <c r="BA67" s="2">
        <f>'X01'!K64/SUM('X01'!$B64:$AB64)*L67</f>
        <v>0</v>
      </c>
      <c r="BB67" s="2">
        <f>'X01'!L64/SUM('X01'!$B64:$AB64)*M67</f>
        <v>0</v>
      </c>
      <c r="BC67" s="2">
        <f>'X01'!M64/SUM('X01'!$B64:$AB64)*N67</f>
        <v>0</v>
      </c>
      <c r="BD67" s="2">
        <f>'X01'!N64/SUM('X01'!$B64:$AB64)*O67</f>
        <v>0</v>
      </c>
      <c r="BE67" s="2">
        <f>'X01'!O64/SUM('X01'!$B64:$AB64)*P67</f>
        <v>0</v>
      </c>
      <c r="BF67" s="2">
        <f>'X01'!P64/SUM('X01'!$B64:$AB64)*Q67</f>
        <v>0</v>
      </c>
      <c r="BG67" s="2">
        <f>'X01'!Q64/SUM('X01'!$B64:$AB64)*R67</f>
        <v>0</v>
      </c>
      <c r="BH67" s="2">
        <f>'X01'!R64/SUM('X01'!$B64:$AB64)*S67</f>
        <v>0</v>
      </c>
      <c r="BI67" s="2">
        <f>'X01'!S64/SUM('X01'!$B64:$AB64)*T67</f>
        <v>0</v>
      </c>
      <c r="BJ67" s="2">
        <f>'X01'!T64/SUM('X01'!$B64:$AB64)*U67</f>
        <v>0</v>
      </c>
      <c r="BK67" s="2">
        <f>'X01'!U64/SUM('X01'!$B64:$AB64)*V67</f>
        <v>0</v>
      </c>
      <c r="BL67" s="2">
        <f>'X01'!V64/SUM('X01'!$B64:$AB64)*W67</f>
        <v>0</v>
      </c>
      <c r="BM67" s="2">
        <f>'X01'!W64/SUM('X01'!$B64:$AB64)*X67</f>
        <v>0</v>
      </c>
      <c r="BN67" s="2">
        <f>'X01'!X64/SUM('X01'!$B64:$AB64)*Y67</f>
        <v>0</v>
      </c>
      <c r="BO67" s="2">
        <f>'X01'!Y64/SUM('X01'!$B64:$AB64)*Z67</f>
        <v>0</v>
      </c>
      <c r="BP67" s="2">
        <f>'X01'!Z64/SUM('X01'!$B64:$AB64)*AA67</f>
        <v>0</v>
      </c>
      <c r="BQ67" s="2">
        <f>'X01'!AA64/SUM('X01'!$B64:$AB64)*AB67</f>
        <v>0</v>
      </c>
      <c r="BR67" s="2">
        <f>'X01'!AB64/SUM('X01'!$B64:$AB64)*AC67</f>
        <v>0</v>
      </c>
      <c r="BT67" s="9">
        <f t="shared" si="10"/>
        <v>0</v>
      </c>
    </row>
    <row r="68" spans="1:72" x14ac:dyDescent="0.3">
      <c r="A68" s="1" t="s">
        <v>180</v>
      </c>
      <c r="B68" s="1" t="s">
        <v>181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/>
      <c r="AB68" s="2"/>
      <c r="AC68" s="2"/>
      <c r="AE68" s="2">
        <f t="shared" si="0"/>
        <v>0</v>
      </c>
      <c r="AF68" s="2">
        <f t="shared" si="1"/>
        <v>0</v>
      </c>
      <c r="AG68" s="2">
        <f t="shared" si="2"/>
        <v>0</v>
      </c>
      <c r="AH68" s="2">
        <f t="shared" si="3"/>
        <v>0</v>
      </c>
      <c r="AI68" s="2">
        <f t="shared" si="4"/>
        <v>0</v>
      </c>
      <c r="AK68" s="2">
        <f t="shared" si="5"/>
        <v>0</v>
      </c>
      <c r="AL68" s="2">
        <f t="shared" si="6"/>
        <v>0</v>
      </c>
      <c r="AM68" s="2">
        <f t="shared" si="7"/>
        <v>0</v>
      </c>
      <c r="AN68" s="2">
        <f t="shared" si="8"/>
        <v>0</v>
      </c>
      <c r="AO68" s="2" t="e">
        <f t="shared" si="9"/>
        <v>#DIV/0!</v>
      </c>
      <c r="AQ68" s="1" t="s">
        <v>181</v>
      </c>
      <c r="AR68" s="2">
        <f>'X01'!B65/SUM('X01'!$B65:$AB65)*C68</f>
        <v>0</v>
      </c>
      <c r="AS68" s="2">
        <f>'X01'!C65/SUM('X01'!$B65:$AB65)*D68</f>
        <v>0</v>
      </c>
      <c r="AT68" s="2">
        <f>'X01'!D65/SUM('X01'!$B65:$AB65)*E68</f>
        <v>0</v>
      </c>
      <c r="AU68" s="2">
        <f>'X01'!E65/SUM('X01'!$B65:$AB65)*F68</f>
        <v>0</v>
      </c>
      <c r="AV68" s="2">
        <f>'X01'!F65/SUM('X01'!$B65:$AB65)*G68</f>
        <v>0</v>
      </c>
      <c r="AW68" s="2">
        <f>'X01'!G65/SUM('X01'!$B65:$AB65)*H68</f>
        <v>0</v>
      </c>
      <c r="AX68" s="2">
        <f>'X01'!H65/SUM('X01'!$B65:$AB65)*I68</f>
        <v>0</v>
      </c>
      <c r="AY68" s="2">
        <f>'X01'!I65/SUM('X01'!$B65:$AB65)*J68</f>
        <v>0</v>
      </c>
      <c r="AZ68" s="2">
        <f>'X01'!J65/SUM('X01'!$B65:$AB65)*K68</f>
        <v>0</v>
      </c>
      <c r="BA68" s="2">
        <f>'X01'!K65/SUM('X01'!$B65:$AB65)*L68</f>
        <v>0</v>
      </c>
      <c r="BB68" s="2">
        <f>'X01'!L65/SUM('X01'!$B65:$AB65)*M68</f>
        <v>0</v>
      </c>
      <c r="BC68" s="2">
        <f>'X01'!M65/SUM('X01'!$B65:$AB65)*N68</f>
        <v>0</v>
      </c>
      <c r="BD68" s="2">
        <f>'X01'!N65/SUM('X01'!$B65:$AB65)*O68</f>
        <v>0</v>
      </c>
      <c r="BE68" s="2">
        <f>'X01'!O65/SUM('X01'!$B65:$AB65)*P68</f>
        <v>0</v>
      </c>
      <c r="BF68" s="2">
        <f>'X01'!P65/SUM('X01'!$B65:$AB65)*Q68</f>
        <v>0</v>
      </c>
      <c r="BG68" s="2">
        <f>'X01'!Q65/SUM('X01'!$B65:$AB65)*R68</f>
        <v>0</v>
      </c>
      <c r="BH68" s="2">
        <f>'X01'!R65/SUM('X01'!$B65:$AB65)*S68</f>
        <v>0</v>
      </c>
      <c r="BI68" s="2">
        <f>'X01'!S65/SUM('X01'!$B65:$AB65)*T68</f>
        <v>0</v>
      </c>
      <c r="BJ68" s="2">
        <f>'X01'!T65/SUM('X01'!$B65:$AB65)*U68</f>
        <v>0</v>
      </c>
      <c r="BK68" s="2">
        <f>'X01'!U65/SUM('X01'!$B65:$AB65)*V68</f>
        <v>0</v>
      </c>
      <c r="BL68" s="2">
        <f>'X01'!V65/SUM('X01'!$B65:$AB65)*W68</f>
        <v>0</v>
      </c>
      <c r="BM68" s="2">
        <f>'X01'!W65/SUM('X01'!$B65:$AB65)*X68</f>
        <v>0</v>
      </c>
      <c r="BN68" s="2">
        <f>'X01'!X65/SUM('X01'!$B65:$AB65)*Y68</f>
        <v>0</v>
      </c>
      <c r="BO68" s="2">
        <f>'X01'!Y65/SUM('X01'!$B65:$AB65)*Z68</f>
        <v>0</v>
      </c>
      <c r="BP68" s="2">
        <f>'X01'!Z65/SUM('X01'!$B65:$AB65)*AA68</f>
        <v>0</v>
      </c>
      <c r="BQ68" s="2">
        <f>'X01'!AA65/SUM('X01'!$B65:$AB65)*AB68</f>
        <v>0</v>
      </c>
      <c r="BR68" s="2">
        <f>'X01'!AB65/SUM('X01'!$B65:$AB65)*AC68</f>
        <v>0</v>
      </c>
      <c r="BT68" s="9">
        <f t="shared" si="10"/>
        <v>0</v>
      </c>
    </row>
    <row r="69" spans="1:72" x14ac:dyDescent="0.3">
      <c r="A69" s="1" t="s">
        <v>182</v>
      </c>
      <c r="B69" s="1" t="s">
        <v>183</v>
      </c>
      <c r="C69" s="2">
        <v>0</v>
      </c>
      <c r="D69" s="2">
        <v>3835.7955915670232</v>
      </c>
      <c r="E69" s="2">
        <v>0</v>
      </c>
      <c r="F69" s="2">
        <v>4167.6513198757766</v>
      </c>
      <c r="G69" s="2">
        <v>1896.5696395963482</v>
      </c>
      <c r="H69" s="2">
        <v>1818.5968626430804</v>
      </c>
      <c r="I69" s="2">
        <v>4697.1475385356462</v>
      </c>
      <c r="J69" s="2">
        <v>4893.8025261584453</v>
      </c>
      <c r="K69" s="2">
        <v>4138.4542717258264</v>
      </c>
      <c r="L69" s="2">
        <v>882.73887802071351</v>
      </c>
      <c r="M69" s="2">
        <v>6098.1626030368761</v>
      </c>
      <c r="N69" s="2">
        <v>7329.0327253421428</v>
      </c>
      <c r="O69" s="2">
        <v>1560.7331851773647</v>
      </c>
      <c r="P69" s="2">
        <v>3471.7743919009822</v>
      </c>
      <c r="Q69" s="2">
        <v>1512.9060727339183</v>
      </c>
      <c r="R69" s="2">
        <v>2410.4667980136724</v>
      </c>
      <c r="S69" s="2">
        <v>797.25377917246044</v>
      </c>
      <c r="T69" s="2">
        <v>2821.481853785901</v>
      </c>
      <c r="U69" s="2">
        <v>828.50740199185145</v>
      </c>
      <c r="V69" s="2">
        <v>898.68683174345449</v>
      </c>
      <c r="W69" s="2">
        <v>2511.0293053016458</v>
      </c>
      <c r="X69" s="2">
        <v>3647.3284136212628</v>
      </c>
      <c r="Y69" s="2">
        <v>1605.5359171817061</v>
      </c>
      <c r="Z69" s="2">
        <v>5341.0288147249194</v>
      </c>
      <c r="AA69" s="2"/>
      <c r="AB69" s="2"/>
      <c r="AC69" s="2"/>
      <c r="AE69" s="2">
        <f t="shared" si="0"/>
        <v>2345.1087074596967</v>
      </c>
      <c r="AF69" s="2">
        <f t="shared" si="1"/>
        <v>3588.6746057899927</v>
      </c>
      <c r="AG69" s="2">
        <f t="shared" si="2"/>
        <v>1336.4824666734169</v>
      </c>
      <c r="AH69" s="2">
        <f t="shared" si="3"/>
        <v>2587.9645453682051</v>
      </c>
      <c r="AI69" s="2">
        <f t="shared" si="4"/>
        <v>5341.0288147249194</v>
      </c>
      <c r="AK69" s="2">
        <f t="shared" si="5"/>
        <v>1938.7868776269031</v>
      </c>
      <c r="AL69" s="2">
        <f t="shared" si="6"/>
        <v>2220.3241404640817</v>
      </c>
      <c r="AM69" s="2">
        <f t="shared" si="7"/>
        <v>990.90773896975008</v>
      </c>
      <c r="AN69" s="2">
        <f t="shared" si="8"/>
        <v>1023.0681419154305</v>
      </c>
      <c r="AO69" s="2" t="e">
        <f t="shared" si="9"/>
        <v>#DIV/0!</v>
      </c>
      <c r="AQ69" s="1" t="s">
        <v>183</v>
      </c>
      <c r="AR69" s="2">
        <f>'X01'!B66/SUM('X01'!$B66:$AB66)*C69</f>
        <v>0</v>
      </c>
      <c r="AS69" s="2">
        <f>'X01'!C66/SUM('X01'!$B66:$AB66)*D69</f>
        <v>2.8095920831840493</v>
      </c>
      <c r="AT69" s="2">
        <f>'X01'!D66/SUM('X01'!$B66:$AB66)*E69</f>
        <v>0</v>
      </c>
      <c r="AU69" s="2">
        <f>'X01'!E66/SUM('X01'!$B66:$AB66)*F69</f>
        <v>1.297382758430474</v>
      </c>
      <c r="AV69" s="2">
        <f>'X01'!F66/SUM('X01'!$B66:$AB66)*G69</f>
        <v>18.394977460285645</v>
      </c>
      <c r="AW69" s="2">
        <f>'X01'!G66/SUM('X01'!$B66:$AB66)*H69</f>
        <v>0.87694043916745013</v>
      </c>
      <c r="AX69" s="2">
        <f>'X01'!H66/SUM('X01'!$B66:$AB66)*I69</f>
        <v>27.696053971955283</v>
      </c>
      <c r="AY69" s="2">
        <f>'X01'!I66/SUM('X01'!$B66:$AB66)*J69</f>
        <v>62.162015851405258</v>
      </c>
      <c r="AZ69" s="2">
        <f>'X01'!J66/SUM('X01'!$B66:$AB66)*K69</f>
        <v>48.550992554825349</v>
      </c>
      <c r="BA69" s="2">
        <f>'X01'!K66/SUM('X01'!$B66:$AB66)*L69</f>
        <v>16.778666093856444</v>
      </c>
      <c r="BB69" s="2">
        <f>'X01'!L66/SUM('X01'!$B66:$AB66)*M69</f>
        <v>74.705562743667272</v>
      </c>
      <c r="BC69" s="2">
        <f>'X01'!M66/SUM('X01'!$B66:$AB66)*N69</f>
        <v>109.64694628464622</v>
      </c>
      <c r="BD69" s="2">
        <f>'X01'!N66/SUM('X01'!$B66:$AB66)*O69</f>
        <v>49.67138391939681</v>
      </c>
      <c r="BE69" s="2">
        <f>'X01'!O66/SUM('X01'!$B66:$AB66)*P69</f>
        <v>9.7691997477040395</v>
      </c>
      <c r="BF69" s="2">
        <f>'X01'!P66/SUM('X01'!$B66:$AB66)*Q69</f>
        <v>19.56813750914468</v>
      </c>
      <c r="BG69" s="2">
        <f>'X01'!Q66/SUM('X01'!$B66:$AB66)*R69</f>
        <v>69.681808920177943</v>
      </c>
      <c r="BH69" s="2">
        <f>'X01'!R66/SUM('X01'!$B66:$AB66)*S69</f>
        <v>108.51469219170296</v>
      </c>
      <c r="BI69" s="2">
        <f>'X01'!S66/SUM('X01'!$B66:$AB66)*T69</f>
        <v>141.35825584981183</v>
      </c>
      <c r="BJ69" s="2">
        <f>'X01'!T66/SUM('X01'!$B66:$AB66)*U69</f>
        <v>39.207824498826973</v>
      </c>
      <c r="BK69" s="2">
        <f>'X01'!U66/SUM('X01'!$B66:$AB66)*V69</f>
        <v>291.9264836215782</v>
      </c>
      <c r="BL69" s="2">
        <f>'X01'!V66/SUM('X01'!$B66:$AB66)*W69</f>
        <v>158.4969422335611</v>
      </c>
      <c r="BM69" s="2">
        <f>'X01'!W66/SUM('X01'!$B66:$AB66)*X69</f>
        <v>245.89356240277635</v>
      </c>
      <c r="BN69" s="2">
        <f>'X01'!X66/SUM('X01'!$B66:$AB66)*Y69</f>
        <v>96.569315314097111</v>
      </c>
      <c r="BO69" s="2">
        <f>'X01'!Y66/SUM('X01'!$B66:$AB66)*Z69</f>
        <v>53.498310962360932</v>
      </c>
      <c r="BP69" s="2">
        <f>'X01'!Z66/SUM('X01'!$B66:$AB66)*AA69</f>
        <v>0</v>
      </c>
      <c r="BQ69" s="2">
        <f>'X01'!AA66/SUM('X01'!$B66:$AB66)*AB69</f>
        <v>0</v>
      </c>
      <c r="BR69" s="2">
        <f>'X01'!AB66/SUM('X01'!$B66:$AB66)*AC69</f>
        <v>0</v>
      </c>
      <c r="BT69" s="9">
        <f t="shared" si="10"/>
        <v>1647.0750474125623</v>
      </c>
    </row>
    <row r="70" spans="1:72" x14ac:dyDescent="0.3">
      <c r="A70" s="1" t="s">
        <v>184</v>
      </c>
      <c r="B70" s="1" t="s">
        <v>185</v>
      </c>
      <c r="C70" s="2">
        <v>0</v>
      </c>
      <c r="D70" s="2">
        <v>3835.8249790794985</v>
      </c>
      <c r="E70" s="2">
        <v>0</v>
      </c>
      <c r="F70" s="2">
        <v>4167.6333061658397</v>
      </c>
      <c r="G70" s="2">
        <v>1873.9496910755149</v>
      </c>
      <c r="H70" s="2">
        <v>1843.9034844141884</v>
      </c>
      <c r="I70" s="2">
        <v>4567.6943553664923</v>
      </c>
      <c r="J70" s="2">
        <v>4893.803040375914</v>
      </c>
      <c r="K70" s="2">
        <v>4138.6028433835854</v>
      </c>
      <c r="L70" s="2">
        <v>882.71465812524525</v>
      </c>
      <c r="M70" s="2">
        <v>6099.7924927325585</v>
      </c>
      <c r="N70" s="2">
        <v>7331.156830848995</v>
      </c>
      <c r="O70" s="2">
        <v>1560.8027334002584</v>
      </c>
      <c r="P70" s="2">
        <v>3471.7885888544515</v>
      </c>
      <c r="Q70" s="2">
        <v>1512.8745478923995</v>
      </c>
      <c r="R70" s="2">
        <v>2410.4827663969704</v>
      </c>
      <c r="S70" s="2">
        <v>797.2484106891701</v>
      </c>
      <c r="T70" s="2">
        <v>2821.3480686108578</v>
      </c>
      <c r="U70" s="2">
        <v>828.513179514125</v>
      </c>
      <c r="V70" s="2">
        <v>898.6718986137538</v>
      </c>
      <c r="W70" s="2">
        <v>2510.5133972772278</v>
      </c>
      <c r="X70" s="2">
        <v>3645.9931001500372</v>
      </c>
      <c r="Y70" s="2">
        <v>1605.6989887544728</v>
      </c>
      <c r="Z70" s="2">
        <v>5341.0080359116018</v>
      </c>
      <c r="AA70" s="2"/>
      <c r="AB70" s="2"/>
      <c r="AC70" s="2"/>
      <c r="AE70" s="2">
        <f t="shared" si="0"/>
        <v>2327.0008308716474</v>
      </c>
      <c r="AF70" s="2">
        <f t="shared" si="1"/>
        <v>3589.1131668900421</v>
      </c>
      <c r="AG70" s="2">
        <f t="shared" si="2"/>
        <v>1336.4453893569766</v>
      </c>
      <c r="AH70" s="2">
        <f t="shared" si="3"/>
        <v>2587.4018287272461</v>
      </c>
      <c r="AI70" s="2">
        <f t="shared" si="4"/>
        <v>5341.0080359116018</v>
      </c>
      <c r="AK70" s="2">
        <f t="shared" si="5"/>
        <v>1912.8377612513912</v>
      </c>
      <c r="AL70" s="2">
        <f t="shared" si="6"/>
        <v>2221.0046604571971</v>
      </c>
      <c r="AM70" s="2">
        <f t="shared" si="7"/>
        <v>990.84309347363273</v>
      </c>
      <c r="AN70" s="2">
        <f t="shared" si="8"/>
        <v>1022.3178998809454</v>
      </c>
      <c r="AO70" s="2" t="e">
        <f t="shared" si="9"/>
        <v>#DIV/0!</v>
      </c>
      <c r="AQ70" s="1" t="s">
        <v>185</v>
      </c>
      <c r="AR70" s="2">
        <f>'X01'!B67/SUM('X01'!$B67:$AB67)*C70</f>
        <v>0</v>
      </c>
      <c r="AS70" s="2">
        <f>'X01'!C67/SUM('X01'!$B67:$AB67)*D70</f>
        <v>2.8565042395021734</v>
      </c>
      <c r="AT70" s="2">
        <f>'X01'!D67/SUM('X01'!$B67:$AB67)*E70</f>
        <v>0</v>
      </c>
      <c r="AU70" s="2">
        <f>'X01'!E67/SUM('X01'!$B67:$AB67)*F70</f>
        <v>1.2586817784466007</v>
      </c>
      <c r="AV70" s="2">
        <f>'X01'!F67/SUM('X01'!$B67:$AB67)*G70</f>
        <v>18.529317083916251</v>
      </c>
      <c r="AW70" s="2">
        <f>'X01'!G67/SUM('X01'!$B67:$AB67)*H70</f>
        <v>0.93068261311455003</v>
      </c>
      <c r="AX70" s="2">
        <f>'X01'!H67/SUM('X01'!$B67:$AB67)*I70</f>
        <v>26.6641432761526</v>
      </c>
      <c r="AY70" s="2">
        <f>'X01'!I67/SUM('X01'!$B67:$AB67)*J70</f>
        <v>61.934059684954022</v>
      </c>
      <c r="AZ70" s="2">
        <f>'X01'!J67/SUM('X01'!$B67:$AB67)*K70</f>
        <v>47.787814935537021</v>
      </c>
      <c r="BA70" s="2">
        <f>'X01'!K67/SUM('X01'!$B67:$AB67)*L70</f>
        <v>16.74050412619254</v>
      </c>
      <c r="BB70" s="2">
        <f>'X01'!L67/SUM('X01'!$B67:$AB67)*M70</f>
        <v>72.502715356854438</v>
      </c>
      <c r="BC70" s="2">
        <f>'X01'!M67/SUM('X01'!$B67:$AB67)*N70</f>
        <v>108.64298177617528</v>
      </c>
      <c r="BD70" s="2">
        <f>'X01'!N67/SUM('X01'!$B67:$AB67)*O70</f>
        <v>49.391960265683309</v>
      </c>
      <c r="BE70" s="2">
        <f>'X01'!O67/SUM('X01'!$B67:$AB67)*P70</f>
        <v>9.882010124205614</v>
      </c>
      <c r="BF70" s="2">
        <f>'X01'!P67/SUM('X01'!$B67:$AB67)*Q70</f>
        <v>19.315342929349288</v>
      </c>
      <c r="BG70" s="2">
        <f>'X01'!Q67/SUM('X01'!$B67:$AB67)*R70</f>
        <v>69.538814245467009</v>
      </c>
      <c r="BH70" s="2">
        <f>'X01'!R67/SUM('X01'!$B67:$AB67)*S70</f>
        <v>107.48345734835397</v>
      </c>
      <c r="BI70" s="2">
        <f>'X01'!S67/SUM('X01'!$B67:$AB67)*T70</f>
        <v>139.28677843678346</v>
      </c>
      <c r="BJ70" s="2">
        <f>'X01'!T67/SUM('X01'!$B67:$AB67)*U70</f>
        <v>39.823037096346894</v>
      </c>
      <c r="BK70" s="2">
        <f>'X01'!U67/SUM('X01'!$B67:$AB67)*V70</f>
        <v>293.4251437067245</v>
      </c>
      <c r="BL70" s="2">
        <f>'X01'!V67/SUM('X01'!$B67:$AB67)*W70</f>
        <v>159.55627509287032</v>
      </c>
      <c r="BM70" s="2">
        <f>'X01'!W67/SUM('X01'!$B67:$AB67)*X70</f>
        <v>244.01549942339057</v>
      </c>
      <c r="BN70" s="2">
        <f>'X01'!X67/SUM('X01'!$B67:$AB67)*Y70</f>
        <v>97.759168256764568</v>
      </c>
      <c r="BO70" s="2">
        <f>'X01'!Y67/SUM('X01'!$B67:$AB67)*Z70</f>
        <v>53.562326410671112</v>
      </c>
      <c r="BP70" s="2">
        <f>'X01'!Z67/SUM('X01'!$B67:$AB67)*AA70</f>
        <v>0</v>
      </c>
      <c r="BQ70" s="2">
        <f>'X01'!AA67/SUM('X01'!$B67:$AB67)*AB70</f>
        <v>0</v>
      </c>
      <c r="BR70" s="2">
        <f>'X01'!AB67/SUM('X01'!$B67:$AB67)*AC70</f>
        <v>0</v>
      </c>
      <c r="BT70" s="9">
        <f t="shared" si="10"/>
        <v>1640.887218207456</v>
      </c>
    </row>
    <row r="71" spans="1:72" x14ac:dyDescent="0.3">
      <c r="A71" s="1" t="s">
        <v>186</v>
      </c>
      <c r="B71" s="1" t="s">
        <v>187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1928.6239820297494</v>
      </c>
      <c r="Q71" s="2">
        <v>0</v>
      </c>
      <c r="R71" s="2">
        <v>0</v>
      </c>
      <c r="S71" s="2">
        <v>112.08471813412454</v>
      </c>
      <c r="T71" s="2">
        <v>622.13783564383277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/>
      <c r="AB71" s="2"/>
      <c r="AC71" s="2"/>
      <c r="AE71" s="2">
        <f t="shared" ref="AE71:AE133" si="11">AVERAGE($C71:$I71)</f>
        <v>0</v>
      </c>
      <c r="AF71" s="2">
        <f t="shared" ref="AF71:AF133" si="12">AVERAGE($J71:$R71)</f>
        <v>214.29155355886104</v>
      </c>
      <c r="AG71" s="2">
        <f t="shared" ref="AG71:AG133" si="13">AVERAGE($S71:$V71)</f>
        <v>183.55563844448932</v>
      </c>
      <c r="AH71" s="2">
        <f t="shared" ref="AH71:AH133" si="14">AVERAGE($W71:$Y71)</f>
        <v>0</v>
      </c>
      <c r="AI71" s="2">
        <f t="shared" ref="AI71:AI133" si="15">AVERAGE($Z71:$AC71)</f>
        <v>0</v>
      </c>
      <c r="AK71" s="2">
        <f t="shared" ref="AK71:AK133" si="16">STDEV($C71:$I71)</f>
        <v>0</v>
      </c>
      <c r="AL71" s="2">
        <f t="shared" ref="AL71:AL133" si="17">STDEV($J71:$R71)</f>
        <v>642.87466067658318</v>
      </c>
      <c r="AM71" s="2">
        <f t="shared" ref="AM71:AM133" si="18">STDEV($S71:$V71)</f>
        <v>297.12386920819318</v>
      </c>
      <c r="AN71" s="2">
        <f t="shared" ref="AN71:AN133" si="19">STDEV($W71:$Y71)</f>
        <v>0</v>
      </c>
      <c r="AO71" s="2" t="e">
        <f t="shared" ref="AO71:AO133" si="20">STDEV($Z71:$AC71)</f>
        <v>#DIV/0!</v>
      </c>
      <c r="AQ71" s="1" t="s">
        <v>187</v>
      </c>
      <c r="AR71" s="2">
        <f>'X01'!B68/SUM('X01'!$B68:$AB68)*C71</f>
        <v>0</v>
      </c>
      <c r="AS71" s="2">
        <f>'X01'!C68/SUM('X01'!$B68:$AB68)*D71</f>
        <v>0</v>
      </c>
      <c r="AT71" s="2">
        <f>'X01'!D68/SUM('X01'!$B68:$AB68)*E71</f>
        <v>0</v>
      </c>
      <c r="AU71" s="2">
        <f>'X01'!E68/SUM('X01'!$B68:$AB68)*F71</f>
        <v>0</v>
      </c>
      <c r="AV71" s="2">
        <f>'X01'!F68/SUM('X01'!$B68:$AB68)*G71</f>
        <v>0</v>
      </c>
      <c r="AW71" s="2">
        <f>'X01'!G68/SUM('X01'!$B68:$AB68)*H71</f>
        <v>0</v>
      </c>
      <c r="AX71" s="2">
        <f>'X01'!H68/SUM('X01'!$B68:$AB68)*I71</f>
        <v>0</v>
      </c>
      <c r="AY71" s="2">
        <f>'X01'!I68/SUM('X01'!$B68:$AB68)*J71</f>
        <v>0</v>
      </c>
      <c r="AZ71" s="2">
        <f>'X01'!J68/SUM('X01'!$B68:$AB68)*K71</f>
        <v>0</v>
      </c>
      <c r="BA71" s="2">
        <f>'X01'!K68/SUM('X01'!$B68:$AB68)*L71</f>
        <v>0</v>
      </c>
      <c r="BB71" s="2">
        <f>'X01'!L68/SUM('X01'!$B68:$AB68)*M71</f>
        <v>0</v>
      </c>
      <c r="BC71" s="2">
        <f>'X01'!M68/SUM('X01'!$B68:$AB68)*N71</f>
        <v>0</v>
      </c>
      <c r="BD71" s="2">
        <f>'X01'!N68/SUM('X01'!$B68:$AB68)*O71</f>
        <v>0</v>
      </c>
      <c r="BE71" s="2">
        <f>'X01'!O68/SUM('X01'!$B68:$AB68)*P71</f>
        <v>5.3766192626173011</v>
      </c>
      <c r="BF71" s="2">
        <f>'X01'!P68/SUM('X01'!$B68:$AB68)*Q71</f>
        <v>0</v>
      </c>
      <c r="BG71" s="2">
        <f>'X01'!Q68/SUM('X01'!$B68:$AB68)*R71</f>
        <v>0</v>
      </c>
      <c r="BH71" s="2">
        <f>'X01'!R68/SUM('X01'!$B68:$AB68)*S71</f>
        <v>15.164417202368789</v>
      </c>
      <c r="BI71" s="2">
        <f>'X01'!S68/SUM('X01'!$B68:$AB68)*T71</f>
        <v>30.665943573938922</v>
      </c>
      <c r="BJ71" s="2">
        <f>'X01'!T68/SUM('X01'!$B68:$AB68)*U71</f>
        <v>0</v>
      </c>
      <c r="BK71" s="2">
        <f>'X01'!U68/SUM('X01'!$B68:$AB68)*V71</f>
        <v>0</v>
      </c>
      <c r="BL71" s="2">
        <f>'X01'!V68/SUM('X01'!$B68:$AB68)*W71</f>
        <v>0</v>
      </c>
      <c r="BM71" s="2">
        <f>'X01'!W68/SUM('X01'!$B68:$AB68)*X71</f>
        <v>0</v>
      </c>
      <c r="BN71" s="2">
        <f>'X01'!X68/SUM('X01'!$B68:$AB68)*Y71</f>
        <v>0</v>
      </c>
      <c r="BO71" s="2">
        <f>'X01'!Y68/SUM('X01'!$B68:$AB68)*Z71</f>
        <v>0</v>
      </c>
      <c r="BP71" s="2">
        <f>'X01'!Z68/SUM('X01'!$B68:$AB68)*AA71</f>
        <v>0</v>
      </c>
      <c r="BQ71" s="2">
        <f>'X01'!AA68/SUM('X01'!$B68:$AB68)*AB71</f>
        <v>0</v>
      </c>
      <c r="BR71" s="2">
        <f>'X01'!AB68/SUM('X01'!$B68:$AB68)*AC71</f>
        <v>0</v>
      </c>
      <c r="BT71" s="9">
        <f t="shared" ref="BT71:BT133" si="21">SUM(AR71:BR71)</f>
        <v>51.20698003892501</v>
      </c>
    </row>
    <row r="72" spans="1:72" x14ac:dyDescent="0.3">
      <c r="A72" s="1" t="s">
        <v>188</v>
      </c>
      <c r="B72" s="1" t="s">
        <v>189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4935.4090312500002</v>
      </c>
      <c r="P72" s="2">
        <v>11347.530391698734</v>
      </c>
      <c r="Q72" s="2">
        <v>28780.920407943653</v>
      </c>
      <c r="R72" s="2">
        <v>10120.341105996915</v>
      </c>
      <c r="S72" s="2">
        <v>3796.0906245112969</v>
      </c>
      <c r="T72" s="2">
        <v>0</v>
      </c>
      <c r="U72" s="2">
        <v>0</v>
      </c>
      <c r="V72" s="2">
        <v>0</v>
      </c>
      <c r="W72" s="2">
        <v>654.55405897114179</v>
      </c>
      <c r="X72" s="2">
        <v>0</v>
      </c>
      <c r="Y72" s="2">
        <v>0</v>
      </c>
      <c r="Z72" s="2">
        <v>0</v>
      </c>
      <c r="AA72" s="2"/>
      <c r="AB72" s="2"/>
      <c r="AC72" s="2"/>
      <c r="AE72" s="2">
        <f t="shared" si="11"/>
        <v>0</v>
      </c>
      <c r="AF72" s="2">
        <f t="shared" si="12"/>
        <v>6131.5778818765884</v>
      </c>
      <c r="AG72" s="2">
        <f t="shared" si="13"/>
        <v>949.02265612782423</v>
      </c>
      <c r="AH72" s="2">
        <f t="shared" si="14"/>
        <v>218.18468632371392</v>
      </c>
      <c r="AI72" s="2">
        <f t="shared" si="15"/>
        <v>0</v>
      </c>
      <c r="AK72" s="2">
        <f t="shared" si="16"/>
        <v>0</v>
      </c>
      <c r="AL72" s="2">
        <f t="shared" si="17"/>
        <v>9653.5043250671733</v>
      </c>
      <c r="AM72" s="8">
        <f t="shared" si="18"/>
        <v>1898.0453122556485</v>
      </c>
      <c r="AN72" s="2">
        <f t="shared" si="19"/>
        <v>377.90696214615087</v>
      </c>
      <c r="AO72" s="2" t="e">
        <f t="shared" si="20"/>
        <v>#DIV/0!</v>
      </c>
      <c r="AQ72" s="1" t="s">
        <v>189</v>
      </c>
      <c r="AR72" s="2">
        <f>'X01'!B69/SUM('X01'!$B69:$AB69)*C72</f>
        <v>0</v>
      </c>
      <c r="AS72" s="2">
        <f>'X01'!C69/SUM('X01'!$B69:$AB69)*D72</f>
        <v>0</v>
      </c>
      <c r="AT72" s="2">
        <f>'X01'!D69/SUM('X01'!$B69:$AB69)*E72</f>
        <v>0</v>
      </c>
      <c r="AU72" s="2">
        <f>'X01'!E69/SUM('X01'!$B69:$AB69)*F72</f>
        <v>0</v>
      </c>
      <c r="AV72" s="2">
        <f>'X01'!F69/SUM('X01'!$B69:$AB69)*G72</f>
        <v>0</v>
      </c>
      <c r="AW72" s="2">
        <f>'X01'!G69/SUM('X01'!$B69:$AB69)*H72</f>
        <v>0</v>
      </c>
      <c r="AX72" s="2">
        <f>'X01'!H69/SUM('X01'!$B69:$AB69)*I72</f>
        <v>0</v>
      </c>
      <c r="AY72" s="2">
        <f>'X01'!I69/SUM('X01'!$B69:$AB69)*J72</f>
        <v>0</v>
      </c>
      <c r="AZ72" s="2">
        <f>'X01'!J69/SUM('X01'!$B69:$AB69)*K72</f>
        <v>0</v>
      </c>
      <c r="BA72" s="2">
        <f>'X01'!K69/SUM('X01'!$B69:$AB69)*L72</f>
        <v>0</v>
      </c>
      <c r="BB72" s="2">
        <f>'X01'!L69/SUM('X01'!$B69:$AB69)*M72</f>
        <v>0</v>
      </c>
      <c r="BC72" s="2">
        <f>'X01'!M69/SUM('X01'!$B69:$AB69)*N72</f>
        <v>0</v>
      </c>
      <c r="BD72" s="2">
        <f>'X01'!N69/SUM('X01'!$B69:$AB69)*O72</f>
        <v>49.840233386241977</v>
      </c>
      <c r="BE72" s="2">
        <f>'X01'!O69/SUM('X01'!$B69:$AB69)*P72</f>
        <v>1.8467073014327704</v>
      </c>
      <c r="BF72" s="2">
        <f>'X01'!P69/SUM('X01'!$B69:$AB69)*Q72</f>
        <v>3.2047277542035766</v>
      </c>
      <c r="BG72" s="2">
        <f>'X01'!Q69/SUM('X01'!$B69:$AB69)*R72</f>
        <v>194.1718550529601</v>
      </c>
      <c r="BH72" s="2">
        <f>'X01'!R69/SUM('X01'!$B69:$AB69)*S72</f>
        <v>1301.1730587725322</v>
      </c>
      <c r="BI72" s="2">
        <f>'X01'!S69/SUM('X01'!$B69:$AB69)*T72</f>
        <v>0</v>
      </c>
      <c r="BJ72" s="2">
        <f>'X01'!T69/SUM('X01'!$B69:$AB69)*U72</f>
        <v>0</v>
      </c>
      <c r="BK72" s="2">
        <f>'X01'!U69/SUM('X01'!$B69:$AB69)*V72</f>
        <v>0</v>
      </c>
      <c r="BL72" s="2">
        <f>'X01'!V69/SUM('X01'!$B69:$AB69)*W72</f>
        <v>14.896360896670867</v>
      </c>
      <c r="BM72" s="2">
        <f>'X01'!W69/SUM('X01'!$B69:$AB69)*X72</f>
        <v>0</v>
      </c>
      <c r="BN72" s="2">
        <f>'X01'!X69/SUM('X01'!$B69:$AB69)*Y72</f>
        <v>0</v>
      </c>
      <c r="BO72" s="2">
        <f>'X01'!Y69/SUM('X01'!$B69:$AB69)*Z72</f>
        <v>0</v>
      </c>
      <c r="BP72" s="2">
        <f>'X01'!Z69/SUM('X01'!$B69:$AB69)*AA72</f>
        <v>0</v>
      </c>
      <c r="BQ72" s="2">
        <f>'X01'!AA69/SUM('X01'!$B69:$AB69)*AB72</f>
        <v>0</v>
      </c>
      <c r="BR72" s="2">
        <f>'X01'!AB69/SUM('X01'!$B69:$AB69)*AC72</f>
        <v>0</v>
      </c>
      <c r="BT72" s="9">
        <f t="shared" si="21"/>
        <v>1565.1329431640413</v>
      </c>
    </row>
    <row r="73" spans="1:72" x14ac:dyDescent="0.3">
      <c r="A73" s="1" t="s">
        <v>190</v>
      </c>
      <c r="B73" s="1" t="s">
        <v>191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/>
      <c r="AB73" s="2"/>
      <c r="AC73" s="2"/>
      <c r="AE73" s="2">
        <f t="shared" si="11"/>
        <v>0</v>
      </c>
      <c r="AF73" s="2">
        <f t="shared" si="12"/>
        <v>0</v>
      </c>
      <c r="AG73" s="2">
        <f t="shared" si="13"/>
        <v>0</v>
      </c>
      <c r="AH73" s="2">
        <f t="shared" si="14"/>
        <v>0</v>
      </c>
      <c r="AI73" s="2">
        <f t="shared" si="15"/>
        <v>0</v>
      </c>
      <c r="AK73" s="2">
        <f t="shared" si="16"/>
        <v>0</v>
      </c>
      <c r="AL73" s="2">
        <f t="shared" si="17"/>
        <v>0</v>
      </c>
      <c r="AM73" s="2">
        <f t="shared" si="18"/>
        <v>0</v>
      </c>
      <c r="AN73" s="2">
        <f t="shared" si="19"/>
        <v>0</v>
      </c>
      <c r="AO73" s="2" t="e">
        <f t="shared" si="20"/>
        <v>#DIV/0!</v>
      </c>
      <c r="AQ73" s="1" t="s">
        <v>191</v>
      </c>
      <c r="AR73" s="2">
        <f>'X01'!B70/SUM('X01'!$B70:$AB70)*C73</f>
        <v>0</v>
      </c>
      <c r="AS73" s="2">
        <f>'X01'!C70/SUM('X01'!$B70:$AB70)*D73</f>
        <v>0</v>
      </c>
      <c r="AT73" s="2">
        <f>'X01'!D70/SUM('X01'!$B70:$AB70)*E73</f>
        <v>0</v>
      </c>
      <c r="AU73" s="2">
        <f>'X01'!E70/SUM('X01'!$B70:$AB70)*F73</f>
        <v>0</v>
      </c>
      <c r="AV73" s="2">
        <f>'X01'!F70/SUM('X01'!$B70:$AB70)*G73</f>
        <v>0</v>
      </c>
      <c r="AW73" s="2">
        <f>'X01'!G70/SUM('X01'!$B70:$AB70)*H73</f>
        <v>0</v>
      </c>
      <c r="AX73" s="2">
        <f>'X01'!H70/SUM('X01'!$B70:$AB70)*I73</f>
        <v>0</v>
      </c>
      <c r="AY73" s="2">
        <f>'X01'!I70/SUM('X01'!$B70:$AB70)*J73</f>
        <v>0</v>
      </c>
      <c r="AZ73" s="2">
        <f>'X01'!J70/SUM('X01'!$B70:$AB70)*K73</f>
        <v>0</v>
      </c>
      <c r="BA73" s="2">
        <f>'X01'!K70/SUM('X01'!$B70:$AB70)*L73</f>
        <v>0</v>
      </c>
      <c r="BB73" s="2">
        <f>'X01'!L70/SUM('X01'!$B70:$AB70)*M73</f>
        <v>0</v>
      </c>
      <c r="BC73" s="2">
        <f>'X01'!M70/SUM('X01'!$B70:$AB70)*N73</f>
        <v>0</v>
      </c>
      <c r="BD73" s="2">
        <f>'X01'!N70/SUM('X01'!$B70:$AB70)*O73</f>
        <v>0</v>
      </c>
      <c r="BE73" s="2">
        <f>'X01'!O70/SUM('X01'!$B70:$AB70)*P73</f>
        <v>0</v>
      </c>
      <c r="BF73" s="2">
        <f>'X01'!P70/SUM('X01'!$B70:$AB70)*Q73</f>
        <v>0</v>
      </c>
      <c r="BG73" s="2">
        <f>'X01'!Q70/SUM('X01'!$B70:$AB70)*R73</f>
        <v>0</v>
      </c>
      <c r="BH73" s="2">
        <f>'X01'!R70/SUM('X01'!$B70:$AB70)*S73</f>
        <v>0</v>
      </c>
      <c r="BI73" s="2">
        <f>'X01'!S70/SUM('X01'!$B70:$AB70)*T73</f>
        <v>0</v>
      </c>
      <c r="BJ73" s="2">
        <f>'X01'!T70/SUM('X01'!$B70:$AB70)*U73</f>
        <v>0</v>
      </c>
      <c r="BK73" s="2">
        <f>'X01'!U70/SUM('X01'!$B70:$AB70)*V73</f>
        <v>0</v>
      </c>
      <c r="BL73" s="2">
        <f>'X01'!V70/SUM('X01'!$B70:$AB70)*W73</f>
        <v>0</v>
      </c>
      <c r="BM73" s="2">
        <f>'X01'!W70/SUM('X01'!$B70:$AB70)*X73</f>
        <v>0</v>
      </c>
      <c r="BN73" s="2">
        <f>'X01'!X70/SUM('X01'!$B70:$AB70)*Y73</f>
        <v>0</v>
      </c>
      <c r="BO73" s="2">
        <f>'X01'!Y70/SUM('X01'!$B70:$AB70)*Z73</f>
        <v>0</v>
      </c>
      <c r="BP73" s="2">
        <f>'X01'!Z70/SUM('X01'!$B70:$AB70)*AA73</f>
        <v>0</v>
      </c>
      <c r="BQ73" s="2">
        <f>'X01'!AA70/SUM('X01'!$B70:$AB70)*AB73</f>
        <v>0</v>
      </c>
      <c r="BR73" s="2">
        <f>'X01'!AB70/SUM('X01'!$B70:$AB70)*AC73</f>
        <v>0</v>
      </c>
      <c r="BT73" s="9">
        <f t="shared" si="21"/>
        <v>0</v>
      </c>
    </row>
    <row r="74" spans="1:72" x14ac:dyDescent="0.3">
      <c r="A74" s="1" t="s">
        <v>192</v>
      </c>
      <c r="B74" s="1" t="s">
        <v>193</v>
      </c>
      <c r="C74" s="2">
        <v>0</v>
      </c>
      <c r="D74" s="2">
        <v>446.81301082147235</v>
      </c>
      <c r="E74" s="2">
        <v>0</v>
      </c>
      <c r="F74" s="2">
        <v>0</v>
      </c>
      <c r="G74" s="2">
        <v>70.166579773869358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43.371678114409995</v>
      </c>
      <c r="Q74" s="2">
        <v>0</v>
      </c>
      <c r="R74" s="2">
        <v>0</v>
      </c>
      <c r="S74" s="2">
        <v>124.61489026376269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/>
      <c r="AB74" s="2"/>
      <c r="AC74" s="2"/>
      <c r="AE74" s="2">
        <f t="shared" si="11"/>
        <v>73.854227227905966</v>
      </c>
      <c r="AF74" s="2">
        <f t="shared" si="12"/>
        <v>4.8190753460455547</v>
      </c>
      <c r="AG74" s="2">
        <f t="shared" si="13"/>
        <v>31.153722565940672</v>
      </c>
      <c r="AH74" s="2">
        <f t="shared" si="14"/>
        <v>0</v>
      </c>
      <c r="AI74" s="2">
        <f t="shared" si="15"/>
        <v>0</v>
      </c>
      <c r="AK74" s="2">
        <f t="shared" si="16"/>
        <v>166.52531709447555</v>
      </c>
      <c r="AL74" s="2">
        <f t="shared" si="17"/>
        <v>14.457226038136664</v>
      </c>
      <c r="AM74" s="2">
        <f t="shared" si="18"/>
        <v>62.307445131881344</v>
      </c>
      <c r="AN74" s="2">
        <f t="shared" si="19"/>
        <v>0</v>
      </c>
      <c r="AO74" s="2" t="e">
        <f t="shared" si="20"/>
        <v>#DIV/0!</v>
      </c>
      <c r="AQ74" s="1" t="s">
        <v>193</v>
      </c>
      <c r="AR74" s="2">
        <f>'X01'!B71/SUM('X01'!$B71:$AB71)*C74</f>
        <v>0</v>
      </c>
      <c r="AS74" s="2">
        <f>'X01'!C71/SUM('X01'!$B71:$AB71)*D74</f>
        <v>4.495353971868358E-3</v>
      </c>
      <c r="AT74" s="2">
        <f>'X01'!D71/SUM('X01'!$B71:$AB71)*E74</f>
        <v>0</v>
      </c>
      <c r="AU74" s="2">
        <f>'X01'!E71/SUM('X01'!$B71:$AB71)*F74</f>
        <v>0</v>
      </c>
      <c r="AV74" s="2">
        <f>'X01'!F71/SUM('X01'!$B71:$AB71)*G74</f>
        <v>7.9456480645469876</v>
      </c>
      <c r="AW74" s="2">
        <f>'X01'!G71/SUM('X01'!$B71:$AB71)*H74</f>
        <v>0</v>
      </c>
      <c r="AX74" s="2">
        <f>'X01'!H71/SUM('X01'!$B71:$AB71)*I74</f>
        <v>0</v>
      </c>
      <c r="AY74" s="2">
        <f>'X01'!I71/SUM('X01'!$B71:$AB71)*J74</f>
        <v>0</v>
      </c>
      <c r="AZ74" s="2">
        <f>'X01'!J71/SUM('X01'!$B71:$AB71)*K74</f>
        <v>0</v>
      </c>
      <c r="BA74" s="2">
        <f>'X01'!K71/SUM('X01'!$B71:$AB71)*L74</f>
        <v>0</v>
      </c>
      <c r="BB74" s="2">
        <f>'X01'!L71/SUM('X01'!$B71:$AB71)*M74</f>
        <v>0</v>
      </c>
      <c r="BC74" s="2">
        <f>'X01'!M71/SUM('X01'!$B71:$AB71)*N74</f>
        <v>0</v>
      </c>
      <c r="BD74" s="2">
        <f>'X01'!N71/SUM('X01'!$B71:$AB71)*O74</f>
        <v>0</v>
      </c>
      <c r="BE74" s="2">
        <f>'X01'!O71/SUM('X01'!$B71:$AB71)*P74</f>
        <v>1.1345343711261998E-2</v>
      </c>
      <c r="BF74" s="2">
        <f>'X01'!P71/SUM('X01'!$B71:$AB71)*Q74</f>
        <v>0</v>
      </c>
      <c r="BG74" s="2">
        <f>'X01'!Q71/SUM('X01'!$B71:$AB71)*R74</f>
        <v>0</v>
      </c>
      <c r="BH74" s="2">
        <f>'X01'!R71/SUM('X01'!$B71:$AB71)*S74</f>
        <v>24.787724413094217</v>
      </c>
      <c r="BI74" s="2">
        <f>'X01'!S71/SUM('X01'!$B71:$AB71)*T74</f>
        <v>0</v>
      </c>
      <c r="BJ74" s="2">
        <f>'X01'!T71/SUM('X01'!$B71:$AB71)*U74</f>
        <v>0</v>
      </c>
      <c r="BK74" s="2">
        <f>'X01'!U71/SUM('X01'!$B71:$AB71)*V74</f>
        <v>0</v>
      </c>
      <c r="BL74" s="2">
        <f>'X01'!V71/SUM('X01'!$B71:$AB71)*W74</f>
        <v>0</v>
      </c>
      <c r="BM74" s="2">
        <f>'X01'!W71/SUM('X01'!$B71:$AB71)*X74</f>
        <v>0</v>
      </c>
      <c r="BN74" s="2">
        <f>'X01'!X71/SUM('X01'!$B71:$AB71)*Y74</f>
        <v>0</v>
      </c>
      <c r="BO74" s="2">
        <f>'X01'!Y71/SUM('X01'!$B71:$AB71)*Z74</f>
        <v>0</v>
      </c>
      <c r="BP74" s="2">
        <f>'X01'!Z71/SUM('X01'!$B71:$AB71)*AA74</f>
        <v>0</v>
      </c>
      <c r="BQ74" s="2">
        <f>'X01'!AA71/SUM('X01'!$B71:$AB71)*AB74</f>
        <v>0</v>
      </c>
      <c r="BR74" s="2">
        <f>'X01'!AB71/SUM('X01'!$B71:$AB71)*AC74</f>
        <v>0</v>
      </c>
      <c r="BT74" s="9">
        <f t="shared" si="21"/>
        <v>32.749213175324336</v>
      </c>
    </row>
    <row r="75" spans="1:72" x14ac:dyDescent="0.3">
      <c r="A75" s="1" t="s">
        <v>194</v>
      </c>
      <c r="B75" s="1" t="s">
        <v>195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/>
      <c r="AB75" s="2"/>
      <c r="AC75" s="2"/>
      <c r="AE75" s="2">
        <f t="shared" si="11"/>
        <v>0</v>
      </c>
      <c r="AF75" s="2">
        <f t="shared" si="12"/>
        <v>0</v>
      </c>
      <c r="AG75" s="2">
        <f t="shared" si="13"/>
        <v>0</v>
      </c>
      <c r="AH75" s="2">
        <f t="shared" si="14"/>
        <v>0</v>
      </c>
      <c r="AI75" s="2">
        <f t="shared" si="15"/>
        <v>0</v>
      </c>
      <c r="AK75" s="2">
        <f t="shared" si="16"/>
        <v>0</v>
      </c>
      <c r="AL75" s="2">
        <f t="shared" si="17"/>
        <v>0</v>
      </c>
      <c r="AM75" s="2">
        <f t="shared" si="18"/>
        <v>0</v>
      </c>
      <c r="AN75" s="2">
        <f t="shared" si="19"/>
        <v>0</v>
      </c>
      <c r="AO75" s="2" t="e">
        <f t="shared" si="20"/>
        <v>#DIV/0!</v>
      </c>
      <c r="AQ75" s="1" t="s">
        <v>195</v>
      </c>
      <c r="AR75" s="2">
        <f>'X01'!B72/SUM('X01'!$B72:$AB72)*C75</f>
        <v>0</v>
      </c>
      <c r="AS75" s="2">
        <f>'X01'!C72/SUM('X01'!$B72:$AB72)*D75</f>
        <v>0</v>
      </c>
      <c r="AT75" s="2">
        <f>'X01'!D72/SUM('X01'!$B72:$AB72)*E75</f>
        <v>0</v>
      </c>
      <c r="AU75" s="2">
        <f>'X01'!E72/SUM('X01'!$B72:$AB72)*F75</f>
        <v>0</v>
      </c>
      <c r="AV75" s="2">
        <f>'X01'!F72/SUM('X01'!$B72:$AB72)*G75</f>
        <v>0</v>
      </c>
      <c r="AW75" s="2">
        <f>'X01'!G72/SUM('X01'!$B72:$AB72)*H75</f>
        <v>0</v>
      </c>
      <c r="AX75" s="2">
        <f>'X01'!H72/SUM('X01'!$B72:$AB72)*I75</f>
        <v>0</v>
      </c>
      <c r="AY75" s="2">
        <f>'X01'!I72/SUM('X01'!$B72:$AB72)*J75</f>
        <v>0</v>
      </c>
      <c r="AZ75" s="2">
        <f>'X01'!J72/SUM('X01'!$B72:$AB72)*K75</f>
        <v>0</v>
      </c>
      <c r="BA75" s="2">
        <f>'X01'!K72/SUM('X01'!$B72:$AB72)*L75</f>
        <v>0</v>
      </c>
      <c r="BB75" s="2">
        <f>'X01'!L72/SUM('X01'!$B72:$AB72)*M75</f>
        <v>0</v>
      </c>
      <c r="BC75" s="2">
        <f>'X01'!M72/SUM('X01'!$B72:$AB72)*N75</f>
        <v>0</v>
      </c>
      <c r="BD75" s="2">
        <f>'X01'!N72/SUM('X01'!$B72:$AB72)*O75</f>
        <v>0</v>
      </c>
      <c r="BE75" s="2">
        <f>'X01'!O72/SUM('X01'!$B72:$AB72)*P75</f>
        <v>0</v>
      </c>
      <c r="BF75" s="2">
        <f>'X01'!P72/SUM('X01'!$B72:$AB72)*Q75</f>
        <v>0</v>
      </c>
      <c r="BG75" s="2">
        <f>'X01'!Q72/SUM('X01'!$B72:$AB72)*R75</f>
        <v>0</v>
      </c>
      <c r="BH75" s="2">
        <f>'X01'!R72/SUM('X01'!$B72:$AB72)*S75</f>
        <v>0</v>
      </c>
      <c r="BI75" s="2">
        <f>'X01'!S72/SUM('X01'!$B72:$AB72)*T75</f>
        <v>0</v>
      </c>
      <c r="BJ75" s="2">
        <f>'X01'!T72/SUM('X01'!$B72:$AB72)*U75</f>
        <v>0</v>
      </c>
      <c r="BK75" s="2">
        <f>'X01'!U72/SUM('X01'!$B72:$AB72)*V75</f>
        <v>0</v>
      </c>
      <c r="BL75" s="2">
        <f>'X01'!V72/SUM('X01'!$B72:$AB72)*W75</f>
        <v>0</v>
      </c>
      <c r="BM75" s="2">
        <f>'X01'!W72/SUM('X01'!$B72:$AB72)*X75</f>
        <v>0</v>
      </c>
      <c r="BN75" s="2">
        <f>'X01'!X72/SUM('X01'!$B72:$AB72)*Y75</f>
        <v>0</v>
      </c>
      <c r="BO75" s="2">
        <f>'X01'!Y72/SUM('X01'!$B72:$AB72)*Z75</f>
        <v>0</v>
      </c>
      <c r="BP75" s="2">
        <f>'X01'!Z72/SUM('X01'!$B72:$AB72)*AA75</f>
        <v>0</v>
      </c>
      <c r="BQ75" s="2">
        <f>'X01'!AA72/SUM('X01'!$B72:$AB72)*AB75</f>
        <v>0</v>
      </c>
      <c r="BR75" s="2">
        <f>'X01'!AB72/SUM('X01'!$B72:$AB72)*AC75</f>
        <v>0</v>
      </c>
      <c r="BT75" s="9">
        <f t="shared" si="21"/>
        <v>0</v>
      </c>
    </row>
    <row r="76" spans="1:72" x14ac:dyDescent="0.3">
      <c r="A76" s="1" t="s">
        <v>196</v>
      </c>
      <c r="B76" s="1" t="s">
        <v>197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/>
      <c r="AB76" s="2"/>
      <c r="AC76" s="2"/>
      <c r="AE76" s="2">
        <f t="shared" si="11"/>
        <v>0</v>
      </c>
      <c r="AF76" s="2">
        <f t="shared" si="12"/>
        <v>0</v>
      </c>
      <c r="AG76" s="2">
        <f t="shared" si="13"/>
        <v>0</v>
      </c>
      <c r="AH76" s="2">
        <f t="shared" si="14"/>
        <v>0</v>
      </c>
      <c r="AI76" s="2">
        <f t="shared" si="15"/>
        <v>0</v>
      </c>
      <c r="AK76" s="2">
        <f t="shared" si="16"/>
        <v>0</v>
      </c>
      <c r="AL76" s="2">
        <f t="shared" si="17"/>
        <v>0</v>
      </c>
      <c r="AM76" s="2">
        <f t="shared" si="18"/>
        <v>0</v>
      </c>
      <c r="AN76" s="2">
        <f t="shared" si="19"/>
        <v>0</v>
      </c>
      <c r="AO76" s="2" t="e">
        <f t="shared" si="20"/>
        <v>#DIV/0!</v>
      </c>
      <c r="AQ76" s="1" t="s">
        <v>197</v>
      </c>
      <c r="AR76" s="2">
        <f>'X01'!B73/SUM('X01'!$B73:$AB73)*C76</f>
        <v>0</v>
      </c>
      <c r="AS76" s="2">
        <f>'X01'!C73/SUM('X01'!$B73:$AB73)*D76</f>
        <v>0</v>
      </c>
      <c r="AT76" s="2">
        <f>'X01'!D73/SUM('X01'!$B73:$AB73)*E76</f>
        <v>0</v>
      </c>
      <c r="AU76" s="2">
        <f>'X01'!E73/SUM('X01'!$B73:$AB73)*F76</f>
        <v>0</v>
      </c>
      <c r="AV76" s="2">
        <f>'X01'!F73/SUM('X01'!$B73:$AB73)*G76</f>
        <v>0</v>
      </c>
      <c r="AW76" s="2">
        <f>'X01'!G73/SUM('X01'!$B73:$AB73)*H76</f>
        <v>0</v>
      </c>
      <c r="AX76" s="2">
        <f>'X01'!H73/SUM('X01'!$B73:$AB73)*I76</f>
        <v>0</v>
      </c>
      <c r="AY76" s="2">
        <f>'X01'!I73/SUM('X01'!$B73:$AB73)*J76</f>
        <v>0</v>
      </c>
      <c r="AZ76" s="2">
        <f>'X01'!J73/SUM('X01'!$B73:$AB73)*K76</f>
        <v>0</v>
      </c>
      <c r="BA76" s="2">
        <f>'X01'!K73/SUM('X01'!$B73:$AB73)*L76</f>
        <v>0</v>
      </c>
      <c r="BB76" s="2">
        <f>'X01'!L73/SUM('X01'!$B73:$AB73)*M76</f>
        <v>0</v>
      </c>
      <c r="BC76" s="2">
        <f>'X01'!M73/SUM('X01'!$B73:$AB73)*N76</f>
        <v>0</v>
      </c>
      <c r="BD76" s="2">
        <f>'X01'!N73/SUM('X01'!$B73:$AB73)*O76</f>
        <v>0</v>
      </c>
      <c r="BE76" s="2">
        <f>'X01'!O73/SUM('X01'!$B73:$AB73)*P76</f>
        <v>0</v>
      </c>
      <c r="BF76" s="2">
        <f>'X01'!P73/SUM('X01'!$B73:$AB73)*Q76</f>
        <v>0</v>
      </c>
      <c r="BG76" s="2">
        <f>'X01'!Q73/SUM('X01'!$B73:$AB73)*R76</f>
        <v>0</v>
      </c>
      <c r="BH76" s="2">
        <f>'X01'!R73/SUM('X01'!$B73:$AB73)*S76</f>
        <v>0</v>
      </c>
      <c r="BI76" s="2">
        <f>'X01'!S73/SUM('X01'!$B73:$AB73)*T76</f>
        <v>0</v>
      </c>
      <c r="BJ76" s="2">
        <f>'X01'!T73/SUM('X01'!$B73:$AB73)*U76</f>
        <v>0</v>
      </c>
      <c r="BK76" s="2">
        <f>'X01'!U73/SUM('X01'!$B73:$AB73)*V76</f>
        <v>0</v>
      </c>
      <c r="BL76" s="2">
        <f>'X01'!V73/SUM('X01'!$B73:$AB73)*W76</f>
        <v>0</v>
      </c>
      <c r="BM76" s="2">
        <f>'X01'!W73/SUM('X01'!$B73:$AB73)*X76</f>
        <v>0</v>
      </c>
      <c r="BN76" s="2">
        <f>'X01'!X73/SUM('X01'!$B73:$AB73)*Y76</f>
        <v>0</v>
      </c>
      <c r="BO76" s="2">
        <f>'X01'!Y73/SUM('X01'!$B73:$AB73)*Z76</f>
        <v>0</v>
      </c>
      <c r="BP76" s="2">
        <f>'X01'!Z73/SUM('X01'!$B73:$AB73)*AA76</f>
        <v>0</v>
      </c>
      <c r="BQ76" s="2">
        <f>'X01'!AA73/SUM('X01'!$B73:$AB73)*AB76</f>
        <v>0</v>
      </c>
      <c r="BR76" s="2">
        <f>'X01'!AB73/SUM('X01'!$B73:$AB73)*AC76</f>
        <v>0</v>
      </c>
      <c r="BT76" s="9">
        <f t="shared" si="21"/>
        <v>0</v>
      </c>
    </row>
    <row r="77" spans="1:72" x14ac:dyDescent="0.3">
      <c r="A77" s="1" t="s">
        <v>198</v>
      </c>
      <c r="B77" s="1" t="s">
        <v>199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/>
      <c r="AB77" s="2"/>
      <c r="AC77" s="2"/>
      <c r="AE77" s="2">
        <f t="shared" si="11"/>
        <v>0</v>
      </c>
      <c r="AF77" s="2">
        <f t="shared" si="12"/>
        <v>0</v>
      </c>
      <c r="AG77" s="2">
        <f t="shared" si="13"/>
        <v>0</v>
      </c>
      <c r="AH77" s="2">
        <f t="shared" si="14"/>
        <v>0</v>
      </c>
      <c r="AI77" s="2">
        <f t="shared" si="15"/>
        <v>0</v>
      </c>
      <c r="AK77" s="2">
        <f t="shared" si="16"/>
        <v>0</v>
      </c>
      <c r="AL77" s="2">
        <f t="shared" si="17"/>
        <v>0</v>
      </c>
      <c r="AM77" s="2">
        <f t="shared" si="18"/>
        <v>0</v>
      </c>
      <c r="AN77" s="2">
        <f t="shared" si="19"/>
        <v>0</v>
      </c>
      <c r="AO77" s="2" t="e">
        <f t="shared" si="20"/>
        <v>#DIV/0!</v>
      </c>
      <c r="AQ77" s="1" t="s">
        <v>199</v>
      </c>
      <c r="AR77" s="2">
        <f>'X01'!B74/SUM('X01'!$B74:$AB74)*C77</f>
        <v>0</v>
      </c>
      <c r="AS77" s="2">
        <f>'X01'!C74/SUM('X01'!$B74:$AB74)*D77</f>
        <v>0</v>
      </c>
      <c r="AT77" s="2">
        <f>'X01'!D74/SUM('X01'!$B74:$AB74)*E77</f>
        <v>0</v>
      </c>
      <c r="AU77" s="2">
        <f>'X01'!E74/SUM('X01'!$B74:$AB74)*F77</f>
        <v>0</v>
      </c>
      <c r="AV77" s="2">
        <f>'X01'!F74/SUM('X01'!$B74:$AB74)*G77</f>
        <v>0</v>
      </c>
      <c r="AW77" s="2">
        <f>'X01'!G74/SUM('X01'!$B74:$AB74)*H77</f>
        <v>0</v>
      </c>
      <c r="AX77" s="2">
        <f>'X01'!H74/SUM('X01'!$B74:$AB74)*I77</f>
        <v>0</v>
      </c>
      <c r="AY77" s="2">
        <f>'X01'!I74/SUM('X01'!$B74:$AB74)*J77</f>
        <v>0</v>
      </c>
      <c r="AZ77" s="2">
        <f>'X01'!J74/SUM('X01'!$B74:$AB74)*K77</f>
        <v>0</v>
      </c>
      <c r="BA77" s="2">
        <f>'X01'!K74/SUM('X01'!$B74:$AB74)*L77</f>
        <v>0</v>
      </c>
      <c r="BB77" s="2">
        <f>'X01'!L74/SUM('X01'!$B74:$AB74)*M77</f>
        <v>0</v>
      </c>
      <c r="BC77" s="2">
        <f>'X01'!M74/SUM('X01'!$B74:$AB74)*N77</f>
        <v>0</v>
      </c>
      <c r="BD77" s="2">
        <f>'X01'!N74/SUM('X01'!$B74:$AB74)*O77</f>
        <v>0</v>
      </c>
      <c r="BE77" s="2">
        <f>'X01'!O74/SUM('X01'!$B74:$AB74)*P77</f>
        <v>0</v>
      </c>
      <c r="BF77" s="2">
        <f>'X01'!P74/SUM('X01'!$B74:$AB74)*Q77</f>
        <v>0</v>
      </c>
      <c r="BG77" s="2">
        <f>'X01'!Q74/SUM('X01'!$B74:$AB74)*R77</f>
        <v>0</v>
      </c>
      <c r="BH77" s="2">
        <f>'X01'!R74/SUM('X01'!$B74:$AB74)*S77</f>
        <v>0</v>
      </c>
      <c r="BI77" s="2">
        <f>'X01'!S74/SUM('X01'!$B74:$AB74)*T77</f>
        <v>0</v>
      </c>
      <c r="BJ77" s="2">
        <f>'X01'!T74/SUM('X01'!$B74:$AB74)*U77</f>
        <v>0</v>
      </c>
      <c r="BK77" s="2">
        <f>'X01'!U74/SUM('X01'!$B74:$AB74)*V77</f>
        <v>0</v>
      </c>
      <c r="BL77" s="2">
        <f>'X01'!V74/SUM('X01'!$B74:$AB74)*W77</f>
        <v>0</v>
      </c>
      <c r="BM77" s="2">
        <f>'X01'!W74/SUM('X01'!$B74:$AB74)*X77</f>
        <v>0</v>
      </c>
      <c r="BN77" s="2">
        <f>'X01'!X74/SUM('X01'!$B74:$AB74)*Y77</f>
        <v>0</v>
      </c>
      <c r="BO77" s="2">
        <f>'X01'!Y74/SUM('X01'!$B74:$AB74)*Z77</f>
        <v>0</v>
      </c>
      <c r="BP77" s="2">
        <f>'X01'!Z74/SUM('X01'!$B74:$AB74)*AA77</f>
        <v>0</v>
      </c>
      <c r="BQ77" s="2">
        <f>'X01'!AA74/SUM('X01'!$B74:$AB74)*AB77</f>
        <v>0</v>
      </c>
      <c r="BR77" s="2">
        <f>'X01'!AB74/SUM('X01'!$B74:$AB74)*AC77</f>
        <v>0</v>
      </c>
      <c r="BT77" s="9">
        <f t="shared" si="21"/>
        <v>0</v>
      </c>
    </row>
    <row r="78" spans="1:72" x14ac:dyDescent="0.3">
      <c r="A78" s="1" t="s">
        <v>200</v>
      </c>
      <c r="B78" s="1" t="s">
        <v>201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/>
      <c r="AB78" s="2"/>
      <c r="AC78" s="2"/>
      <c r="AE78" s="2">
        <f t="shared" si="11"/>
        <v>0</v>
      </c>
      <c r="AF78" s="2">
        <f t="shared" si="12"/>
        <v>0</v>
      </c>
      <c r="AG78" s="2">
        <f t="shared" si="13"/>
        <v>0</v>
      </c>
      <c r="AH78" s="2">
        <f t="shared" si="14"/>
        <v>0</v>
      </c>
      <c r="AI78" s="2">
        <f t="shared" si="15"/>
        <v>0</v>
      </c>
      <c r="AK78" s="2">
        <f t="shared" si="16"/>
        <v>0</v>
      </c>
      <c r="AL78" s="2">
        <f t="shared" si="17"/>
        <v>0</v>
      </c>
      <c r="AM78" s="2">
        <f t="shared" si="18"/>
        <v>0</v>
      </c>
      <c r="AN78" s="2">
        <f t="shared" si="19"/>
        <v>0</v>
      </c>
      <c r="AO78" s="2" t="e">
        <f t="shared" si="20"/>
        <v>#DIV/0!</v>
      </c>
      <c r="AQ78" s="1" t="s">
        <v>201</v>
      </c>
      <c r="AR78" s="2">
        <f>'X01'!B75/SUM('X01'!$B75:$AB75)*C78</f>
        <v>0</v>
      </c>
      <c r="AS78" s="2">
        <f>'X01'!C75/SUM('X01'!$B75:$AB75)*D78</f>
        <v>0</v>
      </c>
      <c r="AT78" s="2">
        <f>'X01'!D75/SUM('X01'!$B75:$AB75)*E78</f>
        <v>0</v>
      </c>
      <c r="AU78" s="2">
        <f>'X01'!E75/SUM('X01'!$B75:$AB75)*F78</f>
        <v>0</v>
      </c>
      <c r="AV78" s="2">
        <f>'X01'!F75/SUM('X01'!$B75:$AB75)*G78</f>
        <v>0</v>
      </c>
      <c r="AW78" s="2">
        <f>'X01'!G75/SUM('X01'!$B75:$AB75)*H78</f>
        <v>0</v>
      </c>
      <c r="AX78" s="2">
        <f>'X01'!H75/SUM('X01'!$B75:$AB75)*I78</f>
        <v>0</v>
      </c>
      <c r="AY78" s="2">
        <f>'X01'!I75/SUM('X01'!$B75:$AB75)*J78</f>
        <v>0</v>
      </c>
      <c r="AZ78" s="2">
        <f>'X01'!J75/SUM('X01'!$B75:$AB75)*K78</f>
        <v>0</v>
      </c>
      <c r="BA78" s="2">
        <f>'X01'!K75/SUM('X01'!$B75:$AB75)*L78</f>
        <v>0</v>
      </c>
      <c r="BB78" s="2">
        <f>'X01'!L75/SUM('X01'!$B75:$AB75)*M78</f>
        <v>0</v>
      </c>
      <c r="BC78" s="2">
        <f>'X01'!M75/SUM('X01'!$B75:$AB75)*N78</f>
        <v>0</v>
      </c>
      <c r="BD78" s="2">
        <f>'X01'!N75/SUM('X01'!$B75:$AB75)*O78</f>
        <v>0</v>
      </c>
      <c r="BE78" s="2">
        <f>'X01'!O75/SUM('X01'!$B75:$AB75)*P78</f>
        <v>0</v>
      </c>
      <c r="BF78" s="2">
        <f>'X01'!P75/SUM('X01'!$B75:$AB75)*Q78</f>
        <v>0</v>
      </c>
      <c r="BG78" s="2">
        <f>'X01'!Q75/SUM('X01'!$B75:$AB75)*R78</f>
        <v>0</v>
      </c>
      <c r="BH78" s="2">
        <f>'X01'!R75/SUM('X01'!$B75:$AB75)*S78</f>
        <v>0</v>
      </c>
      <c r="BI78" s="2">
        <f>'X01'!S75/SUM('X01'!$B75:$AB75)*T78</f>
        <v>0</v>
      </c>
      <c r="BJ78" s="2">
        <f>'X01'!T75/SUM('X01'!$B75:$AB75)*U78</f>
        <v>0</v>
      </c>
      <c r="BK78" s="2">
        <f>'X01'!U75/SUM('X01'!$B75:$AB75)*V78</f>
        <v>0</v>
      </c>
      <c r="BL78" s="2">
        <f>'X01'!V75/SUM('X01'!$B75:$AB75)*W78</f>
        <v>0</v>
      </c>
      <c r="BM78" s="2">
        <f>'X01'!W75/SUM('X01'!$B75:$AB75)*X78</f>
        <v>0</v>
      </c>
      <c r="BN78" s="2">
        <f>'X01'!X75/SUM('X01'!$B75:$AB75)*Y78</f>
        <v>0</v>
      </c>
      <c r="BO78" s="2">
        <f>'X01'!Y75/SUM('X01'!$B75:$AB75)*Z78</f>
        <v>0</v>
      </c>
      <c r="BP78" s="2">
        <f>'X01'!Z75/SUM('X01'!$B75:$AB75)*AA78</f>
        <v>0</v>
      </c>
      <c r="BQ78" s="2">
        <f>'X01'!AA75/SUM('X01'!$B75:$AB75)*AB78</f>
        <v>0</v>
      </c>
      <c r="BR78" s="2">
        <f>'X01'!AB75/SUM('X01'!$B75:$AB75)*AC78</f>
        <v>0</v>
      </c>
      <c r="BT78" s="9">
        <f t="shared" si="21"/>
        <v>0</v>
      </c>
    </row>
    <row r="79" spans="1:72" x14ac:dyDescent="0.3">
      <c r="A79" s="1" t="s">
        <v>202</v>
      </c>
      <c r="B79" s="1" t="s">
        <v>203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/>
      <c r="AB79" s="2"/>
      <c r="AC79" s="2"/>
      <c r="AE79" s="2">
        <f t="shared" si="11"/>
        <v>0</v>
      </c>
      <c r="AF79" s="2">
        <f t="shared" si="12"/>
        <v>0</v>
      </c>
      <c r="AG79" s="2">
        <f t="shared" si="13"/>
        <v>0</v>
      </c>
      <c r="AH79" s="2">
        <f t="shared" si="14"/>
        <v>0</v>
      </c>
      <c r="AI79" s="2">
        <f t="shared" si="15"/>
        <v>0</v>
      </c>
      <c r="AK79" s="2">
        <f t="shared" si="16"/>
        <v>0</v>
      </c>
      <c r="AL79" s="2">
        <f t="shared" si="17"/>
        <v>0</v>
      </c>
      <c r="AM79" s="2">
        <f t="shared" si="18"/>
        <v>0</v>
      </c>
      <c r="AN79" s="2">
        <f t="shared" si="19"/>
        <v>0</v>
      </c>
      <c r="AO79" s="2" t="e">
        <f t="shared" si="20"/>
        <v>#DIV/0!</v>
      </c>
      <c r="AQ79" s="1" t="s">
        <v>203</v>
      </c>
      <c r="AR79" s="2">
        <f>'X01'!B76/SUM('X01'!$B76:$AB76)*C79</f>
        <v>0</v>
      </c>
      <c r="AS79" s="2">
        <f>'X01'!C76/SUM('X01'!$B76:$AB76)*D79</f>
        <v>0</v>
      </c>
      <c r="AT79" s="2">
        <f>'X01'!D76/SUM('X01'!$B76:$AB76)*E79</f>
        <v>0</v>
      </c>
      <c r="AU79" s="2">
        <f>'X01'!E76/SUM('X01'!$B76:$AB76)*F79</f>
        <v>0</v>
      </c>
      <c r="AV79" s="2">
        <f>'X01'!F76/SUM('X01'!$B76:$AB76)*G79</f>
        <v>0</v>
      </c>
      <c r="AW79" s="2">
        <f>'X01'!G76/SUM('X01'!$B76:$AB76)*H79</f>
        <v>0</v>
      </c>
      <c r="AX79" s="2">
        <f>'X01'!H76/SUM('X01'!$B76:$AB76)*I79</f>
        <v>0</v>
      </c>
      <c r="AY79" s="2">
        <f>'X01'!I76/SUM('X01'!$B76:$AB76)*J79</f>
        <v>0</v>
      </c>
      <c r="AZ79" s="2">
        <f>'X01'!J76/SUM('X01'!$B76:$AB76)*K79</f>
        <v>0</v>
      </c>
      <c r="BA79" s="2">
        <f>'X01'!K76/SUM('X01'!$B76:$AB76)*L79</f>
        <v>0</v>
      </c>
      <c r="BB79" s="2">
        <f>'X01'!L76/SUM('X01'!$B76:$AB76)*M79</f>
        <v>0</v>
      </c>
      <c r="BC79" s="2">
        <f>'X01'!M76/SUM('X01'!$B76:$AB76)*N79</f>
        <v>0</v>
      </c>
      <c r="BD79" s="2">
        <f>'X01'!N76/SUM('X01'!$B76:$AB76)*O79</f>
        <v>0</v>
      </c>
      <c r="BE79" s="2">
        <f>'X01'!O76/SUM('X01'!$B76:$AB76)*P79</f>
        <v>0</v>
      </c>
      <c r="BF79" s="2">
        <f>'X01'!P76/SUM('X01'!$B76:$AB76)*Q79</f>
        <v>0</v>
      </c>
      <c r="BG79" s="2">
        <f>'X01'!Q76/SUM('X01'!$B76:$AB76)*R79</f>
        <v>0</v>
      </c>
      <c r="BH79" s="2">
        <f>'X01'!R76/SUM('X01'!$B76:$AB76)*S79</f>
        <v>0</v>
      </c>
      <c r="BI79" s="2">
        <f>'X01'!S76/SUM('X01'!$B76:$AB76)*T79</f>
        <v>0</v>
      </c>
      <c r="BJ79" s="2">
        <f>'X01'!T76/SUM('X01'!$B76:$AB76)*U79</f>
        <v>0</v>
      </c>
      <c r="BK79" s="2">
        <f>'X01'!U76/SUM('X01'!$B76:$AB76)*V79</f>
        <v>0</v>
      </c>
      <c r="BL79" s="2">
        <f>'X01'!V76/SUM('X01'!$B76:$AB76)*W79</f>
        <v>0</v>
      </c>
      <c r="BM79" s="2">
        <f>'X01'!W76/SUM('X01'!$B76:$AB76)*X79</f>
        <v>0</v>
      </c>
      <c r="BN79" s="2">
        <f>'X01'!X76/SUM('X01'!$B76:$AB76)*Y79</f>
        <v>0</v>
      </c>
      <c r="BO79" s="2">
        <f>'X01'!Y76/SUM('X01'!$B76:$AB76)*Z79</f>
        <v>0</v>
      </c>
      <c r="BP79" s="2">
        <f>'X01'!Z76/SUM('X01'!$B76:$AB76)*AA79</f>
        <v>0</v>
      </c>
      <c r="BQ79" s="2">
        <f>'X01'!AA76/SUM('X01'!$B76:$AB76)*AB79</f>
        <v>0</v>
      </c>
      <c r="BR79" s="2">
        <f>'X01'!AB76/SUM('X01'!$B76:$AB76)*AC79</f>
        <v>0</v>
      </c>
      <c r="BT79" s="9">
        <f t="shared" si="21"/>
        <v>0</v>
      </c>
    </row>
    <row r="80" spans="1:72" x14ac:dyDescent="0.3">
      <c r="A80" s="1" t="s">
        <v>204</v>
      </c>
      <c r="B80" s="1" t="s">
        <v>205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/>
      <c r="AB80" s="2"/>
      <c r="AC80" s="2"/>
      <c r="AE80" s="2">
        <f t="shared" si="11"/>
        <v>0</v>
      </c>
      <c r="AF80" s="2">
        <f t="shared" si="12"/>
        <v>0</v>
      </c>
      <c r="AG80" s="2">
        <f t="shared" si="13"/>
        <v>0</v>
      </c>
      <c r="AH80" s="2">
        <f t="shared" si="14"/>
        <v>0</v>
      </c>
      <c r="AI80" s="2">
        <f t="shared" si="15"/>
        <v>0</v>
      </c>
      <c r="AK80" s="2">
        <f t="shared" si="16"/>
        <v>0</v>
      </c>
      <c r="AL80" s="2">
        <f t="shared" si="17"/>
        <v>0</v>
      </c>
      <c r="AM80" s="2">
        <f t="shared" si="18"/>
        <v>0</v>
      </c>
      <c r="AN80" s="2">
        <f t="shared" si="19"/>
        <v>0</v>
      </c>
      <c r="AO80" s="2" t="e">
        <f t="shared" si="20"/>
        <v>#DIV/0!</v>
      </c>
      <c r="AQ80" s="1" t="s">
        <v>205</v>
      </c>
      <c r="AR80" s="2">
        <f>'X01'!B77/SUM('X01'!$B77:$AB77)*C80</f>
        <v>0</v>
      </c>
      <c r="AS80" s="2">
        <f>'X01'!C77/SUM('X01'!$B77:$AB77)*D80</f>
        <v>0</v>
      </c>
      <c r="AT80" s="2">
        <f>'X01'!D77/SUM('X01'!$B77:$AB77)*E80</f>
        <v>0</v>
      </c>
      <c r="AU80" s="2">
        <f>'X01'!E77/SUM('X01'!$B77:$AB77)*F80</f>
        <v>0</v>
      </c>
      <c r="AV80" s="2">
        <f>'X01'!F77/SUM('X01'!$B77:$AB77)*G80</f>
        <v>0</v>
      </c>
      <c r="AW80" s="2">
        <f>'X01'!G77/SUM('X01'!$B77:$AB77)*H80</f>
        <v>0</v>
      </c>
      <c r="AX80" s="2">
        <f>'X01'!H77/SUM('X01'!$B77:$AB77)*I80</f>
        <v>0</v>
      </c>
      <c r="AY80" s="2">
        <f>'X01'!I77/SUM('X01'!$B77:$AB77)*J80</f>
        <v>0</v>
      </c>
      <c r="AZ80" s="2">
        <f>'X01'!J77/SUM('X01'!$B77:$AB77)*K80</f>
        <v>0</v>
      </c>
      <c r="BA80" s="2">
        <f>'X01'!K77/SUM('X01'!$B77:$AB77)*L80</f>
        <v>0</v>
      </c>
      <c r="BB80" s="2">
        <f>'X01'!L77/SUM('X01'!$B77:$AB77)*M80</f>
        <v>0</v>
      </c>
      <c r="BC80" s="2">
        <f>'X01'!M77/SUM('X01'!$B77:$AB77)*N80</f>
        <v>0</v>
      </c>
      <c r="BD80" s="2">
        <f>'X01'!N77/SUM('X01'!$B77:$AB77)*O80</f>
        <v>0</v>
      </c>
      <c r="BE80" s="2">
        <f>'X01'!O77/SUM('X01'!$B77:$AB77)*P80</f>
        <v>0</v>
      </c>
      <c r="BF80" s="2">
        <f>'X01'!P77/SUM('X01'!$B77:$AB77)*Q80</f>
        <v>0</v>
      </c>
      <c r="BG80" s="2">
        <f>'X01'!Q77/SUM('X01'!$B77:$AB77)*R80</f>
        <v>0</v>
      </c>
      <c r="BH80" s="2">
        <f>'X01'!R77/SUM('X01'!$B77:$AB77)*S80</f>
        <v>0</v>
      </c>
      <c r="BI80" s="2">
        <f>'X01'!S77/SUM('X01'!$B77:$AB77)*T80</f>
        <v>0</v>
      </c>
      <c r="BJ80" s="2">
        <f>'X01'!T77/SUM('X01'!$B77:$AB77)*U80</f>
        <v>0</v>
      </c>
      <c r="BK80" s="2">
        <f>'X01'!U77/SUM('X01'!$B77:$AB77)*V80</f>
        <v>0</v>
      </c>
      <c r="BL80" s="2">
        <f>'X01'!V77/SUM('X01'!$B77:$AB77)*W80</f>
        <v>0</v>
      </c>
      <c r="BM80" s="2">
        <f>'X01'!W77/SUM('X01'!$B77:$AB77)*X80</f>
        <v>0</v>
      </c>
      <c r="BN80" s="2">
        <f>'X01'!X77/SUM('X01'!$B77:$AB77)*Y80</f>
        <v>0</v>
      </c>
      <c r="BO80" s="2">
        <f>'X01'!Y77/SUM('X01'!$B77:$AB77)*Z80</f>
        <v>0</v>
      </c>
      <c r="BP80" s="2">
        <f>'X01'!Z77/SUM('X01'!$B77:$AB77)*AA80</f>
        <v>0</v>
      </c>
      <c r="BQ80" s="2">
        <f>'X01'!AA77/SUM('X01'!$B77:$AB77)*AB80</f>
        <v>0</v>
      </c>
      <c r="BR80" s="2">
        <f>'X01'!AB77/SUM('X01'!$B77:$AB77)*AC80</f>
        <v>0</v>
      </c>
      <c r="BT80" s="9">
        <f t="shared" si="21"/>
        <v>0</v>
      </c>
    </row>
    <row r="81" spans="1:72" x14ac:dyDescent="0.3">
      <c r="A81" s="1" t="s">
        <v>206</v>
      </c>
      <c r="B81" s="1" t="s">
        <v>207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/>
      <c r="AB81" s="2"/>
      <c r="AC81" s="2"/>
      <c r="AE81" s="2">
        <f t="shared" si="11"/>
        <v>0</v>
      </c>
      <c r="AF81" s="2">
        <f t="shared" si="12"/>
        <v>0</v>
      </c>
      <c r="AG81" s="2">
        <f t="shared" si="13"/>
        <v>0</v>
      </c>
      <c r="AH81" s="2">
        <f t="shared" si="14"/>
        <v>0</v>
      </c>
      <c r="AI81" s="2">
        <f t="shared" si="15"/>
        <v>0</v>
      </c>
      <c r="AK81" s="2">
        <f t="shared" si="16"/>
        <v>0</v>
      </c>
      <c r="AL81" s="2">
        <f t="shared" si="17"/>
        <v>0</v>
      </c>
      <c r="AM81" s="2">
        <f t="shared" si="18"/>
        <v>0</v>
      </c>
      <c r="AN81" s="2">
        <f t="shared" si="19"/>
        <v>0</v>
      </c>
      <c r="AO81" s="2" t="e">
        <f t="shared" si="20"/>
        <v>#DIV/0!</v>
      </c>
      <c r="AQ81" s="1" t="s">
        <v>207</v>
      </c>
      <c r="AR81" s="2">
        <f>'X01'!B78/SUM('X01'!$B78:$AB78)*C81</f>
        <v>0</v>
      </c>
      <c r="AS81" s="2">
        <f>'X01'!C78/SUM('X01'!$B78:$AB78)*D81</f>
        <v>0</v>
      </c>
      <c r="AT81" s="2">
        <f>'X01'!D78/SUM('X01'!$B78:$AB78)*E81</f>
        <v>0</v>
      </c>
      <c r="AU81" s="2">
        <f>'X01'!E78/SUM('X01'!$B78:$AB78)*F81</f>
        <v>0</v>
      </c>
      <c r="AV81" s="2">
        <f>'X01'!F78/SUM('X01'!$B78:$AB78)*G81</f>
        <v>0</v>
      </c>
      <c r="AW81" s="2">
        <f>'X01'!G78/SUM('X01'!$B78:$AB78)*H81</f>
        <v>0</v>
      </c>
      <c r="AX81" s="2">
        <f>'X01'!H78/SUM('X01'!$B78:$AB78)*I81</f>
        <v>0</v>
      </c>
      <c r="AY81" s="2">
        <f>'X01'!I78/SUM('X01'!$B78:$AB78)*J81</f>
        <v>0</v>
      </c>
      <c r="AZ81" s="2">
        <f>'X01'!J78/SUM('X01'!$B78:$AB78)*K81</f>
        <v>0</v>
      </c>
      <c r="BA81" s="2">
        <f>'X01'!K78/SUM('X01'!$B78:$AB78)*L81</f>
        <v>0</v>
      </c>
      <c r="BB81" s="2">
        <f>'X01'!L78/SUM('X01'!$B78:$AB78)*M81</f>
        <v>0</v>
      </c>
      <c r="BC81" s="2">
        <f>'X01'!M78/SUM('X01'!$B78:$AB78)*N81</f>
        <v>0</v>
      </c>
      <c r="BD81" s="2">
        <f>'X01'!N78/SUM('X01'!$B78:$AB78)*O81</f>
        <v>0</v>
      </c>
      <c r="BE81" s="2">
        <f>'X01'!O78/SUM('X01'!$B78:$AB78)*P81</f>
        <v>0</v>
      </c>
      <c r="BF81" s="2">
        <f>'X01'!P78/SUM('X01'!$B78:$AB78)*Q81</f>
        <v>0</v>
      </c>
      <c r="BG81" s="2">
        <f>'X01'!Q78/SUM('X01'!$B78:$AB78)*R81</f>
        <v>0</v>
      </c>
      <c r="BH81" s="2">
        <f>'X01'!R78/SUM('X01'!$B78:$AB78)*S81</f>
        <v>0</v>
      </c>
      <c r="BI81" s="2">
        <f>'X01'!S78/SUM('X01'!$B78:$AB78)*T81</f>
        <v>0</v>
      </c>
      <c r="BJ81" s="2">
        <f>'X01'!T78/SUM('X01'!$B78:$AB78)*U81</f>
        <v>0</v>
      </c>
      <c r="BK81" s="2">
        <f>'X01'!U78/SUM('X01'!$B78:$AB78)*V81</f>
        <v>0</v>
      </c>
      <c r="BL81" s="2">
        <f>'X01'!V78/SUM('X01'!$B78:$AB78)*W81</f>
        <v>0</v>
      </c>
      <c r="BM81" s="2">
        <f>'X01'!W78/SUM('X01'!$B78:$AB78)*X81</f>
        <v>0</v>
      </c>
      <c r="BN81" s="2">
        <f>'X01'!X78/SUM('X01'!$B78:$AB78)*Y81</f>
        <v>0</v>
      </c>
      <c r="BO81" s="2">
        <f>'X01'!Y78/SUM('X01'!$B78:$AB78)*Z81</f>
        <v>0</v>
      </c>
      <c r="BP81" s="2">
        <f>'X01'!Z78/SUM('X01'!$B78:$AB78)*AA81</f>
        <v>0</v>
      </c>
      <c r="BQ81" s="2">
        <f>'X01'!AA78/SUM('X01'!$B78:$AB78)*AB81</f>
        <v>0</v>
      </c>
      <c r="BR81" s="2">
        <f>'X01'!AB78/SUM('X01'!$B78:$AB78)*AC81</f>
        <v>0</v>
      </c>
      <c r="BT81" s="9">
        <f t="shared" si="21"/>
        <v>0</v>
      </c>
    </row>
    <row r="82" spans="1:72" x14ac:dyDescent="0.3">
      <c r="A82" s="1" t="s">
        <v>208</v>
      </c>
      <c r="B82" s="1" t="s">
        <v>209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/>
      <c r="AB82" s="2"/>
      <c r="AC82" s="2"/>
      <c r="AE82" s="2">
        <f t="shared" si="11"/>
        <v>0</v>
      </c>
      <c r="AF82" s="2">
        <f t="shared" si="12"/>
        <v>0</v>
      </c>
      <c r="AG82" s="2">
        <f t="shared" si="13"/>
        <v>0</v>
      </c>
      <c r="AH82" s="2">
        <f t="shared" si="14"/>
        <v>0</v>
      </c>
      <c r="AI82" s="2">
        <f t="shared" si="15"/>
        <v>0</v>
      </c>
      <c r="AK82" s="2">
        <f t="shared" si="16"/>
        <v>0</v>
      </c>
      <c r="AL82" s="2">
        <f t="shared" si="17"/>
        <v>0</v>
      </c>
      <c r="AM82" s="2">
        <f t="shared" si="18"/>
        <v>0</v>
      </c>
      <c r="AN82" s="2">
        <f t="shared" si="19"/>
        <v>0</v>
      </c>
      <c r="AO82" s="2" t="e">
        <f t="shared" si="20"/>
        <v>#DIV/0!</v>
      </c>
      <c r="AQ82" s="1" t="s">
        <v>209</v>
      </c>
      <c r="AR82" s="2">
        <f>'X01'!B79/SUM('X01'!$B79:$AB79)*C82</f>
        <v>0</v>
      </c>
      <c r="AS82" s="2">
        <f>'X01'!C79/SUM('X01'!$B79:$AB79)*D82</f>
        <v>0</v>
      </c>
      <c r="AT82" s="2">
        <f>'X01'!D79/SUM('X01'!$B79:$AB79)*E82</f>
        <v>0</v>
      </c>
      <c r="AU82" s="2">
        <f>'X01'!E79/SUM('X01'!$B79:$AB79)*F82</f>
        <v>0</v>
      </c>
      <c r="AV82" s="2">
        <f>'X01'!F79/SUM('X01'!$B79:$AB79)*G82</f>
        <v>0</v>
      </c>
      <c r="AW82" s="2">
        <f>'X01'!G79/SUM('X01'!$B79:$AB79)*H82</f>
        <v>0</v>
      </c>
      <c r="AX82" s="2">
        <f>'X01'!H79/SUM('X01'!$B79:$AB79)*I82</f>
        <v>0</v>
      </c>
      <c r="AY82" s="2">
        <f>'X01'!I79/SUM('X01'!$B79:$AB79)*J82</f>
        <v>0</v>
      </c>
      <c r="AZ82" s="2">
        <f>'X01'!J79/SUM('X01'!$B79:$AB79)*K82</f>
        <v>0</v>
      </c>
      <c r="BA82" s="2">
        <f>'X01'!K79/SUM('X01'!$B79:$AB79)*L82</f>
        <v>0</v>
      </c>
      <c r="BB82" s="2">
        <f>'X01'!L79/SUM('X01'!$B79:$AB79)*M82</f>
        <v>0</v>
      </c>
      <c r="BC82" s="2">
        <f>'X01'!M79/SUM('X01'!$B79:$AB79)*N82</f>
        <v>0</v>
      </c>
      <c r="BD82" s="2">
        <f>'X01'!N79/SUM('X01'!$B79:$AB79)*O82</f>
        <v>0</v>
      </c>
      <c r="BE82" s="2">
        <f>'X01'!O79/SUM('X01'!$B79:$AB79)*P82</f>
        <v>0</v>
      </c>
      <c r="BF82" s="2">
        <f>'X01'!P79/SUM('X01'!$B79:$AB79)*Q82</f>
        <v>0</v>
      </c>
      <c r="BG82" s="2">
        <f>'X01'!Q79/SUM('X01'!$B79:$AB79)*R82</f>
        <v>0</v>
      </c>
      <c r="BH82" s="2">
        <f>'X01'!R79/SUM('X01'!$B79:$AB79)*S82</f>
        <v>0</v>
      </c>
      <c r="BI82" s="2">
        <f>'X01'!S79/SUM('X01'!$B79:$AB79)*T82</f>
        <v>0</v>
      </c>
      <c r="BJ82" s="2">
        <f>'X01'!T79/SUM('X01'!$B79:$AB79)*U82</f>
        <v>0</v>
      </c>
      <c r="BK82" s="2">
        <f>'X01'!U79/SUM('X01'!$B79:$AB79)*V82</f>
        <v>0</v>
      </c>
      <c r="BL82" s="2">
        <f>'X01'!V79/SUM('X01'!$B79:$AB79)*W82</f>
        <v>0</v>
      </c>
      <c r="BM82" s="2">
        <f>'X01'!W79/SUM('X01'!$B79:$AB79)*X82</f>
        <v>0</v>
      </c>
      <c r="BN82" s="2">
        <f>'X01'!X79/SUM('X01'!$B79:$AB79)*Y82</f>
        <v>0</v>
      </c>
      <c r="BO82" s="2">
        <f>'X01'!Y79/SUM('X01'!$B79:$AB79)*Z82</f>
        <v>0</v>
      </c>
      <c r="BP82" s="2">
        <f>'X01'!Z79/SUM('X01'!$B79:$AB79)*AA82</f>
        <v>0</v>
      </c>
      <c r="BQ82" s="2">
        <f>'X01'!AA79/SUM('X01'!$B79:$AB79)*AB82</f>
        <v>0</v>
      </c>
      <c r="BR82" s="2">
        <f>'X01'!AB79/SUM('X01'!$B79:$AB79)*AC82</f>
        <v>0</v>
      </c>
      <c r="BT82" s="9">
        <f t="shared" si="21"/>
        <v>0</v>
      </c>
    </row>
    <row r="83" spans="1:72" x14ac:dyDescent="0.3">
      <c r="A83" s="1" t="s">
        <v>210</v>
      </c>
      <c r="B83" s="1" t="s">
        <v>211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/>
      <c r="AB83" s="2"/>
      <c r="AC83" s="2"/>
      <c r="AE83" s="2">
        <f t="shared" si="11"/>
        <v>0</v>
      </c>
      <c r="AF83" s="2">
        <f t="shared" si="12"/>
        <v>0</v>
      </c>
      <c r="AG83" s="2">
        <f t="shared" si="13"/>
        <v>0</v>
      </c>
      <c r="AH83" s="2">
        <f t="shared" si="14"/>
        <v>0</v>
      </c>
      <c r="AI83" s="2">
        <f t="shared" si="15"/>
        <v>0</v>
      </c>
      <c r="AK83" s="2">
        <f t="shared" si="16"/>
        <v>0</v>
      </c>
      <c r="AL83" s="2">
        <f t="shared" si="17"/>
        <v>0</v>
      </c>
      <c r="AM83" s="2">
        <f t="shared" si="18"/>
        <v>0</v>
      </c>
      <c r="AN83" s="2">
        <f t="shared" si="19"/>
        <v>0</v>
      </c>
      <c r="AO83" s="2" t="e">
        <f t="shared" si="20"/>
        <v>#DIV/0!</v>
      </c>
      <c r="AQ83" s="1" t="s">
        <v>211</v>
      </c>
      <c r="AR83" s="2">
        <f>'X01'!B80/SUM('X01'!$B80:$AB80)*C83</f>
        <v>0</v>
      </c>
      <c r="AS83" s="2">
        <f>'X01'!C80/SUM('X01'!$B80:$AB80)*D83</f>
        <v>0</v>
      </c>
      <c r="AT83" s="2">
        <f>'X01'!D80/SUM('X01'!$B80:$AB80)*E83</f>
        <v>0</v>
      </c>
      <c r="AU83" s="2">
        <f>'X01'!E80/SUM('X01'!$B80:$AB80)*F83</f>
        <v>0</v>
      </c>
      <c r="AV83" s="2">
        <f>'X01'!F80/SUM('X01'!$B80:$AB80)*G83</f>
        <v>0</v>
      </c>
      <c r="AW83" s="2">
        <f>'X01'!G80/SUM('X01'!$B80:$AB80)*H83</f>
        <v>0</v>
      </c>
      <c r="AX83" s="2">
        <f>'X01'!H80/SUM('X01'!$B80:$AB80)*I83</f>
        <v>0</v>
      </c>
      <c r="AY83" s="2">
        <f>'X01'!I80/SUM('X01'!$B80:$AB80)*J83</f>
        <v>0</v>
      </c>
      <c r="AZ83" s="2">
        <f>'X01'!J80/SUM('X01'!$B80:$AB80)*K83</f>
        <v>0</v>
      </c>
      <c r="BA83" s="2">
        <f>'X01'!K80/SUM('X01'!$B80:$AB80)*L83</f>
        <v>0</v>
      </c>
      <c r="BB83" s="2">
        <f>'X01'!L80/SUM('X01'!$B80:$AB80)*M83</f>
        <v>0</v>
      </c>
      <c r="BC83" s="2">
        <f>'X01'!M80/SUM('X01'!$B80:$AB80)*N83</f>
        <v>0</v>
      </c>
      <c r="BD83" s="2">
        <f>'X01'!N80/SUM('X01'!$B80:$AB80)*O83</f>
        <v>0</v>
      </c>
      <c r="BE83" s="2">
        <f>'X01'!O80/SUM('X01'!$B80:$AB80)*P83</f>
        <v>0</v>
      </c>
      <c r="BF83" s="2">
        <f>'X01'!P80/SUM('X01'!$B80:$AB80)*Q83</f>
        <v>0</v>
      </c>
      <c r="BG83" s="2">
        <f>'X01'!Q80/SUM('X01'!$B80:$AB80)*R83</f>
        <v>0</v>
      </c>
      <c r="BH83" s="2">
        <f>'X01'!R80/SUM('X01'!$B80:$AB80)*S83</f>
        <v>0</v>
      </c>
      <c r="BI83" s="2">
        <f>'X01'!S80/SUM('X01'!$B80:$AB80)*T83</f>
        <v>0</v>
      </c>
      <c r="BJ83" s="2">
        <f>'X01'!T80/SUM('X01'!$B80:$AB80)*U83</f>
        <v>0</v>
      </c>
      <c r="BK83" s="2">
        <f>'X01'!U80/SUM('X01'!$B80:$AB80)*V83</f>
        <v>0</v>
      </c>
      <c r="BL83" s="2">
        <f>'X01'!V80/SUM('X01'!$B80:$AB80)*W83</f>
        <v>0</v>
      </c>
      <c r="BM83" s="2">
        <f>'X01'!W80/SUM('X01'!$B80:$AB80)*X83</f>
        <v>0</v>
      </c>
      <c r="BN83" s="2">
        <f>'X01'!X80/SUM('X01'!$B80:$AB80)*Y83</f>
        <v>0</v>
      </c>
      <c r="BO83" s="2">
        <f>'X01'!Y80/SUM('X01'!$B80:$AB80)*Z83</f>
        <v>0</v>
      </c>
      <c r="BP83" s="2">
        <f>'X01'!Z80/SUM('X01'!$B80:$AB80)*AA83</f>
        <v>0</v>
      </c>
      <c r="BQ83" s="2">
        <f>'X01'!AA80/SUM('X01'!$B80:$AB80)*AB83</f>
        <v>0</v>
      </c>
      <c r="BR83" s="2">
        <f>'X01'!AB80/SUM('X01'!$B80:$AB80)*AC83</f>
        <v>0</v>
      </c>
      <c r="BT83" s="9">
        <f t="shared" si="21"/>
        <v>0</v>
      </c>
    </row>
    <row r="84" spans="1:72" x14ac:dyDescent="0.3">
      <c r="A84" s="1" t="s">
        <v>212</v>
      </c>
      <c r="B84" s="1" t="s">
        <v>213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/>
      <c r="AB84" s="2"/>
      <c r="AC84" s="2"/>
      <c r="AE84" s="2">
        <f t="shared" si="11"/>
        <v>0</v>
      </c>
      <c r="AF84" s="2">
        <f t="shared" si="12"/>
        <v>0</v>
      </c>
      <c r="AG84" s="2">
        <f t="shared" si="13"/>
        <v>0</v>
      </c>
      <c r="AH84" s="2">
        <f t="shared" si="14"/>
        <v>0</v>
      </c>
      <c r="AI84" s="2">
        <f t="shared" si="15"/>
        <v>0</v>
      </c>
      <c r="AK84" s="2">
        <f t="shared" si="16"/>
        <v>0</v>
      </c>
      <c r="AL84" s="2">
        <f t="shared" si="17"/>
        <v>0</v>
      </c>
      <c r="AM84" s="2">
        <f t="shared" si="18"/>
        <v>0</v>
      </c>
      <c r="AN84" s="2">
        <f t="shared" si="19"/>
        <v>0</v>
      </c>
      <c r="AO84" s="2" t="e">
        <f t="shared" si="20"/>
        <v>#DIV/0!</v>
      </c>
      <c r="AQ84" s="1" t="s">
        <v>213</v>
      </c>
      <c r="AR84" s="2">
        <f>'X01'!B81/SUM('X01'!$B81:$AB81)*C84</f>
        <v>0</v>
      </c>
      <c r="AS84" s="2">
        <f>'X01'!C81/SUM('X01'!$B81:$AB81)*D84</f>
        <v>0</v>
      </c>
      <c r="AT84" s="2">
        <f>'X01'!D81/SUM('X01'!$B81:$AB81)*E84</f>
        <v>0</v>
      </c>
      <c r="AU84" s="2">
        <f>'X01'!E81/SUM('X01'!$B81:$AB81)*F84</f>
        <v>0</v>
      </c>
      <c r="AV84" s="2">
        <f>'X01'!F81/SUM('X01'!$B81:$AB81)*G84</f>
        <v>0</v>
      </c>
      <c r="AW84" s="2">
        <f>'X01'!G81/SUM('X01'!$B81:$AB81)*H84</f>
        <v>0</v>
      </c>
      <c r="AX84" s="2">
        <f>'X01'!H81/SUM('X01'!$B81:$AB81)*I84</f>
        <v>0</v>
      </c>
      <c r="AY84" s="2">
        <f>'X01'!I81/SUM('X01'!$B81:$AB81)*J84</f>
        <v>0</v>
      </c>
      <c r="AZ84" s="2">
        <f>'X01'!J81/SUM('X01'!$B81:$AB81)*K84</f>
        <v>0</v>
      </c>
      <c r="BA84" s="2">
        <f>'X01'!K81/SUM('X01'!$B81:$AB81)*L84</f>
        <v>0</v>
      </c>
      <c r="BB84" s="2">
        <f>'X01'!L81/SUM('X01'!$B81:$AB81)*M84</f>
        <v>0</v>
      </c>
      <c r="BC84" s="2">
        <f>'X01'!M81/SUM('X01'!$B81:$AB81)*N84</f>
        <v>0</v>
      </c>
      <c r="BD84" s="2">
        <f>'X01'!N81/SUM('X01'!$B81:$AB81)*O84</f>
        <v>0</v>
      </c>
      <c r="BE84" s="2">
        <f>'X01'!O81/SUM('X01'!$B81:$AB81)*P84</f>
        <v>0</v>
      </c>
      <c r="BF84" s="2">
        <f>'X01'!P81/SUM('X01'!$B81:$AB81)*Q84</f>
        <v>0</v>
      </c>
      <c r="BG84" s="2">
        <f>'X01'!Q81/SUM('X01'!$B81:$AB81)*R84</f>
        <v>0</v>
      </c>
      <c r="BH84" s="2">
        <f>'X01'!R81/SUM('X01'!$B81:$AB81)*S84</f>
        <v>0</v>
      </c>
      <c r="BI84" s="2">
        <f>'X01'!S81/SUM('X01'!$B81:$AB81)*T84</f>
        <v>0</v>
      </c>
      <c r="BJ84" s="2">
        <f>'X01'!T81/SUM('X01'!$B81:$AB81)*U84</f>
        <v>0</v>
      </c>
      <c r="BK84" s="2">
        <f>'X01'!U81/SUM('X01'!$B81:$AB81)*V84</f>
        <v>0</v>
      </c>
      <c r="BL84" s="2">
        <f>'X01'!V81/SUM('X01'!$B81:$AB81)*W84</f>
        <v>0</v>
      </c>
      <c r="BM84" s="2">
        <f>'X01'!W81/SUM('X01'!$B81:$AB81)*X84</f>
        <v>0</v>
      </c>
      <c r="BN84" s="2">
        <f>'X01'!X81/SUM('X01'!$B81:$AB81)*Y84</f>
        <v>0</v>
      </c>
      <c r="BO84" s="2">
        <f>'X01'!Y81/SUM('X01'!$B81:$AB81)*Z84</f>
        <v>0</v>
      </c>
      <c r="BP84" s="2">
        <f>'X01'!Z81/SUM('X01'!$B81:$AB81)*AA84</f>
        <v>0</v>
      </c>
      <c r="BQ84" s="2">
        <f>'X01'!AA81/SUM('X01'!$B81:$AB81)*AB84</f>
        <v>0</v>
      </c>
      <c r="BR84" s="2">
        <f>'X01'!AB81/SUM('X01'!$B81:$AB81)*AC84</f>
        <v>0</v>
      </c>
      <c r="BT84" s="9">
        <f t="shared" si="21"/>
        <v>0</v>
      </c>
    </row>
    <row r="85" spans="1:72" x14ac:dyDescent="0.3">
      <c r="A85" s="1" t="s">
        <v>214</v>
      </c>
      <c r="B85" s="1" t="s">
        <v>215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/>
      <c r="AB85" s="2"/>
      <c r="AC85" s="2"/>
      <c r="AE85" s="2">
        <f t="shared" si="11"/>
        <v>0</v>
      </c>
      <c r="AF85" s="2">
        <f t="shared" si="12"/>
        <v>0</v>
      </c>
      <c r="AG85" s="2">
        <f t="shared" si="13"/>
        <v>0</v>
      </c>
      <c r="AH85" s="2">
        <f t="shared" si="14"/>
        <v>0</v>
      </c>
      <c r="AI85" s="2">
        <f t="shared" si="15"/>
        <v>0</v>
      </c>
      <c r="AK85" s="2">
        <f t="shared" si="16"/>
        <v>0</v>
      </c>
      <c r="AL85" s="2">
        <f t="shared" si="17"/>
        <v>0</v>
      </c>
      <c r="AM85" s="2">
        <f t="shared" si="18"/>
        <v>0</v>
      </c>
      <c r="AN85" s="2">
        <f t="shared" si="19"/>
        <v>0</v>
      </c>
      <c r="AO85" s="2" t="e">
        <f t="shared" si="20"/>
        <v>#DIV/0!</v>
      </c>
      <c r="AQ85" s="1" t="s">
        <v>215</v>
      </c>
      <c r="AR85" s="2">
        <f>'X01'!B82/SUM('X01'!$B82:$AB82)*C85</f>
        <v>0</v>
      </c>
      <c r="AS85" s="2">
        <f>'X01'!C82/SUM('X01'!$B82:$AB82)*D85</f>
        <v>0</v>
      </c>
      <c r="AT85" s="2">
        <f>'X01'!D82/SUM('X01'!$B82:$AB82)*E85</f>
        <v>0</v>
      </c>
      <c r="AU85" s="2">
        <f>'X01'!E82/SUM('X01'!$B82:$AB82)*F85</f>
        <v>0</v>
      </c>
      <c r="AV85" s="2">
        <f>'X01'!F82/SUM('X01'!$B82:$AB82)*G85</f>
        <v>0</v>
      </c>
      <c r="AW85" s="2">
        <f>'X01'!G82/SUM('X01'!$B82:$AB82)*H85</f>
        <v>0</v>
      </c>
      <c r="AX85" s="2">
        <f>'X01'!H82/SUM('X01'!$B82:$AB82)*I85</f>
        <v>0</v>
      </c>
      <c r="AY85" s="2">
        <f>'X01'!I82/SUM('X01'!$B82:$AB82)*J85</f>
        <v>0</v>
      </c>
      <c r="AZ85" s="2">
        <f>'X01'!J82/SUM('X01'!$B82:$AB82)*K85</f>
        <v>0</v>
      </c>
      <c r="BA85" s="2">
        <f>'X01'!K82/SUM('X01'!$B82:$AB82)*L85</f>
        <v>0</v>
      </c>
      <c r="BB85" s="2">
        <f>'X01'!L82/SUM('X01'!$B82:$AB82)*M85</f>
        <v>0</v>
      </c>
      <c r="BC85" s="2">
        <f>'X01'!M82/SUM('X01'!$B82:$AB82)*N85</f>
        <v>0</v>
      </c>
      <c r="BD85" s="2">
        <f>'X01'!N82/SUM('X01'!$B82:$AB82)*O85</f>
        <v>0</v>
      </c>
      <c r="BE85" s="2">
        <f>'X01'!O82/SUM('X01'!$B82:$AB82)*P85</f>
        <v>0</v>
      </c>
      <c r="BF85" s="2">
        <f>'X01'!P82/SUM('X01'!$B82:$AB82)*Q85</f>
        <v>0</v>
      </c>
      <c r="BG85" s="2">
        <f>'X01'!Q82/SUM('X01'!$B82:$AB82)*R85</f>
        <v>0</v>
      </c>
      <c r="BH85" s="2">
        <f>'X01'!R82/SUM('X01'!$B82:$AB82)*S85</f>
        <v>0</v>
      </c>
      <c r="BI85" s="2">
        <f>'X01'!S82/SUM('X01'!$B82:$AB82)*T85</f>
        <v>0</v>
      </c>
      <c r="BJ85" s="2">
        <f>'X01'!T82/SUM('X01'!$B82:$AB82)*U85</f>
        <v>0</v>
      </c>
      <c r="BK85" s="2">
        <f>'X01'!U82/SUM('X01'!$B82:$AB82)*V85</f>
        <v>0</v>
      </c>
      <c r="BL85" s="2">
        <f>'X01'!V82/SUM('X01'!$B82:$AB82)*W85</f>
        <v>0</v>
      </c>
      <c r="BM85" s="2">
        <f>'X01'!W82/SUM('X01'!$B82:$AB82)*X85</f>
        <v>0</v>
      </c>
      <c r="BN85" s="2">
        <f>'X01'!X82/SUM('X01'!$B82:$AB82)*Y85</f>
        <v>0</v>
      </c>
      <c r="BO85" s="2">
        <f>'X01'!Y82/SUM('X01'!$B82:$AB82)*Z85</f>
        <v>0</v>
      </c>
      <c r="BP85" s="2">
        <f>'X01'!Z82/SUM('X01'!$B82:$AB82)*AA85</f>
        <v>0</v>
      </c>
      <c r="BQ85" s="2">
        <f>'X01'!AA82/SUM('X01'!$B82:$AB82)*AB85</f>
        <v>0</v>
      </c>
      <c r="BR85" s="2">
        <f>'X01'!AB82/SUM('X01'!$B82:$AB82)*AC85</f>
        <v>0</v>
      </c>
      <c r="BT85" s="9">
        <f t="shared" si="21"/>
        <v>0</v>
      </c>
    </row>
    <row r="86" spans="1:72" x14ac:dyDescent="0.3">
      <c r="A86" s="1" t="s">
        <v>216</v>
      </c>
      <c r="B86" s="1" t="s">
        <v>217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/>
      <c r="AB86" s="2"/>
      <c r="AC86" s="2"/>
      <c r="AE86" s="2">
        <f t="shared" si="11"/>
        <v>0</v>
      </c>
      <c r="AF86" s="2">
        <f t="shared" si="12"/>
        <v>0</v>
      </c>
      <c r="AG86" s="2">
        <f t="shared" si="13"/>
        <v>0</v>
      </c>
      <c r="AH86" s="2">
        <f t="shared" si="14"/>
        <v>0</v>
      </c>
      <c r="AI86" s="2">
        <f t="shared" si="15"/>
        <v>0</v>
      </c>
      <c r="AK86" s="2">
        <f t="shared" si="16"/>
        <v>0</v>
      </c>
      <c r="AL86" s="2">
        <f t="shared" si="17"/>
        <v>0</v>
      </c>
      <c r="AM86" s="2">
        <f t="shared" si="18"/>
        <v>0</v>
      </c>
      <c r="AN86" s="2">
        <f t="shared" si="19"/>
        <v>0</v>
      </c>
      <c r="AO86" s="2" t="e">
        <f t="shared" si="20"/>
        <v>#DIV/0!</v>
      </c>
      <c r="AQ86" s="1" t="s">
        <v>217</v>
      </c>
      <c r="AR86" s="2">
        <f>'X01'!B83/SUM('X01'!$B83:$AB83)*C86</f>
        <v>0</v>
      </c>
      <c r="AS86" s="2">
        <f>'X01'!C83/SUM('X01'!$B83:$AB83)*D86</f>
        <v>0</v>
      </c>
      <c r="AT86" s="2">
        <f>'X01'!D83/SUM('X01'!$B83:$AB83)*E86</f>
        <v>0</v>
      </c>
      <c r="AU86" s="2">
        <f>'X01'!E83/SUM('X01'!$B83:$AB83)*F86</f>
        <v>0</v>
      </c>
      <c r="AV86" s="2">
        <f>'X01'!F83/SUM('X01'!$B83:$AB83)*G86</f>
        <v>0</v>
      </c>
      <c r="AW86" s="2">
        <f>'X01'!G83/SUM('X01'!$B83:$AB83)*H86</f>
        <v>0</v>
      </c>
      <c r="AX86" s="2">
        <f>'X01'!H83/SUM('X01'!$B83:$AB83)*I86</f>
        <v>0</v>
      </c>
      <c r="AY86" s="2">
        <f>'X01'!I83/SUM('X01'!$B83:$AB83)*J86</f>
        <v>0</v>
      </c>
      <c r="AZ86" s="2">
        <f>'X01'!J83/SUM('X01'!$B83:$AB83)*K86</f>
        <v>0</v>
      </c>
      <c r="BA86" s="2">
        <f>'X01'!K83/SUM('X01'!$B83:$AB83)*L86</f>
        <v>0</v>
      </c>
      <c r="BB86" s="2">
        <f>'X01'!L83/SUM('X01'!$B83:$AB83)*M86</f>
        <v>0</v>
      </c>
      <c r="BC86" s="2">
        <f>'X01'!M83/SUM('X01'!$B83:$AB83)*N86</f>
        <v>0</v>
      </c>
      <c r="BD86" s="2">
        <f>'X01'!N83/SUM('X01'!$B83:$AB83)*O86</f>
        <v>0</v>
      </c>
      <c r="BE86" s="2">
        <f>'X01'!O83/SUM('X01'!$B83:$AB83)*P86</f>
        <v>0</v>
      </c>
      <c r="BF86" s="2">
        <f>'X01'!P83/SUM('X01'!$B83:$AB83)*Q86</f>
        <v>0</v>
      </c>
      <c r="BG86" s="2">
        <f>'X01'!Q83/SUM('X01'!$B83:$AB83)*R86</f>
        <v>0</v>
      </c>
      <c r="BH86" s="2">
        <f>'X01'!R83/SUM('X01'!$B83:$AB83)*S86</f>
        <v>0</v>
      </c>
      <c r="BI86" s="2">
        <f>'X01'!S83/SUM('X01'!$B83:$AB83)*T86</f>
        <v>0</v>
      </c>
      <c r="BJ86" s="2">
        <f>'X01'!T83/SUM('X01'!$B83:$AB83)*U86</f>
        <v>0</v>
      </c>
      <c r="BK86" s="2">
        <f>'X01'!U83/SUM('X01'!$B83:$AB83)*V86</f>
        <v>0</v>
      </c>
      <c r="BL86" s="2">
        <f>'X01'!V83/SUM('X01'!$B83:$AB83)*W86</f>
        <v>0</v>
      </c>
      <c r="BM86" s="2">
        <f>'X01'!W83/SUM('X01'!$B83:$AB83)*X86</f>
        <v>0</v>
      </c>
      <c r="BN86" s="2">
        <f>'X01'!X83/SUM('X01'!$B83:$AB83)*Y86</f>
        <v>0</v>
      </c>
      <c r="BO86" s="2">
        <f>'X01'!Y83/SUM('X01'!$B83:$AB83)*Z86</f>
        <v>0</v>
      </c>
      <c r="BP86" s="2">
        <f>'X01'!Z83/SUM('X01'!$B83:$AB83)*AA86</f>
        <v>0</v>
      </c>
      <c r="BQ86" s="2">
        <f>'X01'!AA83/SUM('X01'!$B83:$AB83)*AB86</f>
        <v>0</v>
      </c>
      <c r="BR86" s="2">
        <f>'X01'!AB83/SUM('X01'!$B83:$AB83)*AC86</f>
        <v>0</v>
      </c>
      <c r="BT86" s="9">
        <f t="shared" si="21"/>
        <v>0</v>
      </c>
    </row>
    <row r="87" spans="1:72" x14ac:dyDescent="0.3">
      <c r="A87" s="1" t="s">
        <v>218</v>
      </c>
      <c r="B87" s="1" t="s">
        <v>219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/>
      <c r="AB87" s="2"/>
      <c r="AC87" s="2"/>
      <c r="AE87" s="2">
        <f t="shared" si="11"/>
        <v>0</v>
      </c>
      <c r="AF87" s="2">
        <f t="shared" si="12"/>
        <v>0</v>
      </c>
      <c r="AG87" s="2">
        <f t="shared" si="13"/>
        <v>0</v>
      </c>
      <c r="AH87" s="2">
        <f t="shared" si="14"/>
        <v>0</v>
      </c>
      <c r="AI87" s="2">
        <f t="shared" si="15"/>
        <v>0</v>
      </c>
      <c r="AK87" s="2">
        <f t="shared" si="16"/>
        <v>0</v>
      </c>
      <c r="AL87" s="2">
        <f t="shared" si="17"/>
        <v>0</v>
      </c>
      <c r="AM87" s="2">
        <f t="shared" si="18"/>
        <v>0</v>
      </c>
      <c r="AN87" s="2">
        <f t="shared" si="19"/>
        <v>0</v>
      </c>
      <c r="AO87" s="2" t="e">
        <f t="shared" si="20"/>
        <v>#DIV/0!</v>
      </c>
      <c r="AQ87" s="1" t="s">
        <v>219</v>
      </c>
      <c r="AR87" s="2">
        <f>'X01'!B84/SUM('X01'!$B84:$AB84)*C87</f>
        <v>0</v>
      </c>
      <c r="AS87" s="2">
        <f>'X01'!C84/SUM('X01'!$B84:$AB84)*D87</f>
        <v>0</v>
      </c>
      <c r="AT87" s="2">
        <f>'X01'!D84/SUM('X01'!$B84:$AB84)*E87</f>
        <v>0</v>
      </c>
      <c r="AU87" s="2">
        <f>'X01'!E84/SUM('X01'!$B84:$AB84)*F87</f>
        <v>0</v>
      </c>
      <c r="AV87" s="2">
        <f>'X01'!F84/SUM('X01'!$B84:$AB84)*G87</f>
        <v>0</v>
      </c>
      <c r="AW87" s="2">
        <f>'X01'!G84/SUM('X01'!$B84:$AB84)*H87</f>
        <v>0</v>
      </c>
      <c r="AX87" s="2">
        <f>'X01'!H84/SUM('X01'!$B84:$AB84)*I87</f>
        <v>0</v>
      </c>
      <c r="AY87" s="2">
        <f>'X01'!I84/SUM('X01'!$B84:$AB84)*J87</f>
        <v>0</v>
      </c>
      <c r="AZ87" s="2">
        <f>'X01'!J84/SUM('X01'!$B84:$AB84)*K87</f>
        <v>0</v>
      </c>
      <c r="BA87" s="2">
        <f>'X01'!K84/SUM('X01'!$B84:$AB84)*L87</f>
        <v>0</v>
      </c>
      <c r="BB87" s="2">
        <f>'X01'!L84/SUM('X01'!$B84:$AB84)*M87</f>
        <v>0</v>
      </c>
      <c r="BC87" s="2">
        <f>'X01'!M84/SUM('X01'!$B84:$AB84)*N87</f>
        <v>0</v>
      </c>
      <c r="BD87" s="2">
        <f>'X01'!N84/SUM('X01'!$B84:$AB84)*O87</f>
        <v>0</v>
      </c>
      <c r="BE87" s="2">
        <f>'X01'!O84/SUM('X01'!$B84:$AB84)*P87</f>
        <v>0</v>
      </c>
      <c r="BF87" s="2">
        <f>'X01'!P84/SUM('X01'!$B84:$AB84)*Q87</f>
        <v>0</v>
      </c>
      <c r="BG87" s="2">
        <f>'X01'!Q84/SUM('X01'!$B84:$AB84)*R87</f>
        <v>0</v>
      </c>
      <c r="BH87" s="2">
        <f>'X01'!R84/SUM('X01'!$B84:$AB84)*S87</f>
        <v>0</v>
      </c>
      <c r="BI87" s="2">
        <f>'X01'!S84/SUM('X01'!$B84:$AB84)*T87</f>
        <v>0</v>
      </c>
      <c r="BJ87" s="2">
        <f>'X01'!T84/SUM('X01'!$B84:$AB84)*U87</f>
        <v>0</v>
      </c>
      <c r="BK87" s="2">
        <f>'X01'!U84/SUM('X01'!$B84:$AB84)*V87</f>
        <v>0</v>
      </c>
      <c r="BL87" s="2">
        <f>'X01'!V84/SUM('X01'!$B84:$AB84)*W87</f>
        <v>0</v>
      </c>
      <c r="BM87" s="2">
        <f>'X01'!W84/SUM('X01'!$B84:$AB84)*X87</f>
        <v>0</v>
      </c>
      <c r="BN87" s="2">
        <f>'X01'!X84/SUM('X01'!$B84:$AB84)*Y87</f>
        <v>0</v>
      </c>
      <c r="BO87" s="2">
        <f>'X01'!Y84/SUM('X01'!$B84:$AB84)*Z87</f>
        <v>0</v>
      </c>
      <c r="BP87" s="2">
        <f>'X01'!Z84/SUM('X01'!$B84:$AB84)*AA87</f>
        <v>0</v>
      </c>
      <c r="BQ87" s="2">
        <f>'X01'!AA84/SUM('X01'!$B84:$AB84)*AB87</f>
        <v>0</v>
      </c>
      <c r="BR87" s="2">
        <f>'X01'!AB84/SUM('X01'!$B84:$AB84)*AC87</f>
        <v>0</v>
      </c>
      <c r="BT87" s="9">
        <f t="shared" si="21"/>
        <v>0</v>
      </c>
    </row>
    <row r="88" spans="1:72" x14ac:dyDescent="0.3">
      <c r="A88" s="1" t="s">
        <v>220</v>
      </c>
      <c r="B88" s="1" t="s">
        <v>221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/>
      <c r="AB88" s="2"/>
      <c r="AC88" s="2"/>
      <c r="AE88" s="2">
        <f t="shared" si="11"/>
        <v>0</v>
      </c>
      <c r="AF88" s="2">
        <f t="shared" si="12"/>
        <v>0</v>
      </c>
      <c r="AG88" s="2">
        <f t="shared" si="13"/>
        <v>0</v>
      </c>
      <c r="AH88" s="2">
        <f t="shared" si="14"/>
        <v>0</v>
      </c>
      <c r="AI88" s="2">
        <f t="shared" si="15"/>
        <v>0</v>
      </c>
      <c r="AK88" s="2">
        <f t="shared" si="16"/>
        <v>0</v>
      </c>
      <c r="AL88" s="2">
        <f t="shared" si="17"/>
        <v>0</v>
      </c>
      <c r="AM88" s="2">
        <f t="shared" si="18"/>
        <v>0</v>
      </c>
      <c r="AN88" s="2">
        <f t="shared" si="19"/>
        <v>0</v>
      </c>
      <c r="AO88" s="2" t="e">
        <f t="shared" si="20"/>
        <v>#DIV/0!</v>
      </c>
      <c r="AQ88" s="1" t="s">
        <v>221</v>
      </c>
      <c r="AR88" s="2">
        <f>'X01'!B85/SUM('X01'!$B85:$AB85)*C88</f>
        <v>0</v>
      </c>
      <c r="AS88" s="2">
        <f>'X01'!C85/SUM('X01'!$B85:$AB85)*D88</f>
        <v>0</v>
      </c>
      <c r="AT88" s="2">
        <f>'X01'!D85/SUM('X01'!$B85:$AB85)*E88</f>
        <v>0</v>
      </c>
      <c r="AU88" s="2">
        <f>'X01'!E85/SUM('X01'!$B85:$AB85)*F88</f>
        <v>0</v>
      </c>
      <c r="AV88" s="2">
        <f>'X01'!F85/SUM('X01'!$B85:$AB85)*G88</f>
        <v>0</v>
      </c>
      <c r="AW88" s="2">
        <f>'X01'!G85/SUM('X01'!$B85:$AB85)*H88</f>
        <v>0</v>
      </c>
      <c r="AX88" s="2">
        <f>'X01'!H85/SUM('X01'!$B85:$AB85)*I88</f>
        <v>0</v>
      </c>
      <c r="AY88" s="2">
        <f>'X01'!I85/SUM('X01'!$B85:$AB85)*J88</f>
        <v>0</v>
      </c>
      <c r="AZ88" s="2">
        <f>'X01'!J85/SUM('X01'!$B85:$AB85)*K88</f>
        <v>0</v>
      </c>
      <c r="BA88" s="2">
        <f>'X01'!K85/SUM('X01'!$B85:$AB85)*L88</f>
        <v>0</v>
      </c>
      <c r="BB88" s="2">
        <f>'X01'!L85/SUM('X01'!$B85:$AB85)*M88</f>
        <v>0</v>
      </c>
      <c r="BC88" s="2">
        <f>'X01'!M85/SUM('X01'!$B85:$AB85)*N88</f>
        <v>0</v>
      </c>
      <c r="BD88" s="2">
        <f>'X01'!N85/SUM('X01'!$B85:$AB85)*O88</f>
        <v>0</v>
      </c>
      <c r="BE88" s="2">
        <f>'X01'!O85/SUM('X01'!$B85:$AB85)*P88</f>
        <v>0</v>
      </c>
      <c r="BF88" s="2">
        <f>'X01'!P85/SUM('X01'!$B85:$AB85)*Q88</f>
        <v>0</v>
      </c>
      <c r="BG88" s="2">
        <f>'X01'!Q85/SUM('X01'!$B85:$AB85)*R88</f>
        <v>0</v>
      </c>
      <c r="BH88" s="2">
        <f>'X01'!R85/SUM('X01'!$B85:$AB85)*S88</f>
        <v>0</v>
      </c>
      <c r="BI88" s="2">
        <f>'X01'!S85/SUM('X01'!$B85:$AB85)*T88</f>
        <v>0</v>
      </c>
      <c r="BJ88" s="2">
        <f>'X01'!T85/SUM('X01'!$B85:$AB85)*U88</f>
        <v>0</v>
      </c>
      <c r="BK88" s="2">
        <f>'X01'!U85/SUM('X01'!$B85:$AB85)*V88</f>
        <v>0</v>
      </c>
      <c r="BL88" s="2">
        <f>'X01'!V85/SUM('X01'!$B85:$AB85)*W88</f>
        <v>0</v>
      </c>
      <c r="BM88" s="2">
        <f>'X01'!W85/SUM('X01'!$B85:$AB85)*X88</f>
        <v>0</v>
      </c>
      <c r="BN88" s="2">
        <f>'X01'!X85/SUM('X01'!$B85:$AB85)*Y88</f>
        <v>0</v>
      </c>
      <c r="BO88" s="2">
        <f>'X01'!Y85/SUM('X01'!$B85:$AB85)*Z88</f>
        <v>0</v>
      </c>
      <c r="BP88" s="2">
        <f>'X01'!Z85/SUM('X01'!$B85:$AB85)*AA88</f>
        <v>0</v>
      </c>
      <c r="BQ88" s="2">
        <f>'X01'!AA85/SUM('X01'!$B85:$AB85)*AB88</f>
        <v>0</v>
      </c>
      <c r="BR88" s="2">
        <f>'X01'!AB85/SUM('X01'!$B85:$AB85)*AC88</f>
        <v>0</v>
      </c>
      <c r="BT88" s="9">
        <f t="shared" si="21"/>
        <v>0</v>
      </c>
    </row>
    <row r="89" spans="1:72" x14ac:dyDescent="0.3">
      <c r="A89" s="1" t="s">
        <v>222</v>
      </c>
      <c r="B89" s="1" t="s">
        <v>223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/>
      <c r="AB89" s="2"/>
      <c r="AC89" s="2"/>
      <c r="AE89" s="2">
        <f t="shared" si="11"/>
        <v>0</v>
      </c>
      <c r="AF89" s="2">
        <f t="shared" si="12"/>
        <v>0</v>
      </c>
      <c r="AG89" s="2">
        <f t="shared" si="13"/>
        <v>0</v>
      </c>
      <c r="AH89" s="2">
        <f t="shared" si="14"/>
        <v>0</v>
      </c>
      <c r="AI89" s="2">
        <f t="shared" si="15"/>
        <v>0</v>
      </c>
      <c r="AK89" s="2">
        <f t="shared" si="16"/>
        <v>0</v>
      </c>
      <c r="AL89" s="2">
        <f t="shared" si="17"/>
        <v>0</v>
      </c>
      <c r="AM89" s="2">
        <f t="shared" si="18"/>
        <v>0</v>
      </c>
      <c r="AN89" s="2">
        <f t="shared" si="19"/>
        <v>0</v>
      </c>
      <c r="AO89" s="2" t="e">
        <f t="shared" si="20"/>
        <v>#DIV/0!</v>
      </c>
      <c r="AQ89" s="1" t="s">
        <v>223</v>
      </c>
      <c r="AR89" s="2">
        <f>'X01'!B86/SUM('X01'!$B86:$AB86)*C89</f>
        <v>0</v>
      </c>
      <c r="AS89" s="2">
        <f>'X01'!C86/SUM('X01'!$B86:$AB86)*D89</f>
        <v>0</v>
      </c>
      <c r="AT89" s="2">
        <f>'X01'!D86/SUM('X01'!$B86:$AB86)*E89</f>
        <v>0</v>
      </c>
      <c r="AU89" s="2">
        <f>'X01'!E86/SUM('X01'!$B86:$AB86)*F89</f>
        <v>0</v>
      </c>
      <c r="AV89" s="2">
        <f>'X01'!F86/SUM('X01'!$B86:$AB86)*G89</f>
        <v>0</v>
      </c>
      <c r="AW89" s="2">
        <f>'X01'!G86/SUM('X01'!$B86:$AB86)*H89</f>
        <v>0</v>
      </c>
      <c r="AX89" s="2">
        <f>'X01'!H86/SUM('X01'!$B86:$AB86)*I89</f>
        <v>0</v>
      </c>
      <c r="AY89" s="2">
        <f>'X01'!I86/SUM('X01'!$B86:$AB86)*J89</f>
        <v>0</v>
      </c>
      <c r="AZ89" s="2">
        <f>'X01'!J86/SUM('X01'!$B86:$AB86)*K89</f>
        <v>0</v>
      </c>
      <c r="BA89" s="2">
        <f>'X01'!K86/SUM('X01'!$B86:$AB86)*L89</f>
        <v>0</v>
      </c>
      <c r="BB89" s="2">
        <f>'X01'!L86/SUM('X01'!$B86:$AB86)*M89</f>
        <v>0</v>
      </c>
      <c r="BC89" s="2">
        <f>'X01'!M86/SUM('X01'!$B86:$AB86)*N89</f>
        <v>0</v>
      </c>
      <c r="BD89" s="2">
        <f>'X01'!N86/SUM('X01'!$B86:$AB86)*O89</f>
        <v>0</v>
      </c>
      <c r="BE89" s="2">
        <f>'X01'!O86/SUM('X01'!$B86:$AB86)*P89</f>
        <v>0</v>
      </c>
      <c r="BF89" s="2">
        <f>'X01'!P86/SUM('X01'!$B86:$AB86)*Q89</f>
        <v>0</v>
      </c>
      <c r="BG89" s="2">
        <f>'X01'!Q86/SUM('X01'!$B86:$AB86)*R89</f>
        <v>0</v>
      </c>
      <c r="BH89" s="2">
        <f>'X01'!R86/SUM('X01'!$B86:$AB86)*S89</f>
        <v>0</v>
      </c>
      <c r="BI89" s="2">
        <f>'X01'!S86/SUM('X01'!$B86:$AB86)*T89</f>
        <v>0</v>
      </c>
      <c r="BJ89" s="2">
        <f>'X01'!T86/SUM('X01'!$B86:$AB86)*U89</f>
        <v>0</v>
      </c>
      <c r="BK89" s="2">
        <f>'X01'!U86/SUM('X01'!$B86:$AB86)*V89</f>
        <v>0</v>
      </c>
      <c r="BL89" s="2">
        <f>'X01'!V86/SUM('X01'!$B86:$AB86)*W89</f>
        <v>0</v>
      </c>
      <c r="BM89" s="2">
        <f>'X01'!W86/SUM('X01'!$B86:$AB86)*X89</f>
        <v>0</v>
      </c>
      <c r="BN89" s="2">
        <f>'X01'!X86/SUM('X01'!$B86:$AB86)*Y89</f>
        <v>0</v>
      </c>
      <c r="BO89" s="2">
        <f>'X01'!Y86/SUM('X01'!$B86:$AB86)*Z89</f>
        <v>0</v>
      </c>
      <c r="BP89" s="2">
        <f>'X01'!Z86/SUM('X01'!$B86:$AB86)*AA89</f>
        <v>0</v>
      </c>
      <c r="BQ89" s="2">
        <f>'X01'!AA86/SUM('X01'!$B86:$AB86)*AB89</f>
        <v>0</v>
      </c>
      <c r="BR89" s="2">
        <f>'X01'!AB86/SUM('X01'!$B86:$AB86)*AC89</f>
        <v>0</v>
      </c>
      <c r="BT89" s="9">
        <f t="shared" si="21"/>
        <v>0</v>
      </c>
    </row>
    <row r="90" spans="1:72" x14ac:dyDescent="0.3">
      <c r="A90" s="1" t="s">
        <v>224</v>
      </c>
      <c r="B90" s="1" t="s">
        <v>225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/>
      <c r="AB90" s="2"/>
      <c r="AC90" s="2"/>
      <c r="AE90" s="2">
        <f t="shared" si="11"/>
        <v>0</v>
      </c>
      <c r="AF90" s="2">
        <f t="shared" si="12"/>
        <v>0</v>
      </c>
      <c r="AG90" s="2">
        <f t="shared" si="13"/>
        <v>0</v>
      </c>
      <c r="AH90" s="2">
        <f t="shared" si="14"/>
        <v>0</v>
      </c>
      <c r="AI90" s="2">
        <f t="shared" si="15"/>
        <v>0</v>
      </c>
      <c r="AK90" s="2">
        <f t="shared" si="16"/>
        <v>0</v>
      </c>
      <c r="AL90" s="2">
        <f t="shared" si="17"/>
        <v>0</v>
      </c>
      <c r="AM90" s="2">
        <f t="shared" si="18"/>
        <v>0</v>
      </c>
      <c r="AN90" s="2">
        <f t="shared" si="19"/>
        <v>0</v>
      </c>
      <c r="AO90" s="2" t="e">
        <f t="shared" si="20"/>
        <v>#DIV/0!</v>
      </c>
      <c r="AQ90" s="1" t="s">
        <v>225</v>
      </c>
      <c r="AR90" s="2">
        <f>'X01'!B87/SUM('X01'!$B87:$AB87)*C90</f>
        <v>0</v>
      </c>
      <c r="AS90" s="2">
        <f>'X01'!C87/SUM('X01'!$B87:$AB87)*D90</f>
        <v>0</v>
      </c>
      <c r="AT90" s="2">
        <f>'X01'!D87/SUM('X01'!$B87:$AB87)*E90</f>
        <v>0</v>
      </c>
      <c r="AU90" s="2">
        <f>'X01'!E87/SUM('X01'!$B87:$AB87)*F90</f>
        <v>0</v>
      </c>
      <c r="AV90" s="2">
        <f>'X01'!F87/SUM('X01'!$B87:$AB87)*G90</f>
        <v>0</v>
      </c>
      <c r="AW90" s="2">
        <f>'X01'!G87/SUM('X01'!$B87:$AB87)*H90</f>
        <v>0</v>
      </c>
      <c r="AX90" s="2">
        <f>'X01'!H87/SUM('X01'!$B87:$AB87)*I90</f>
        <v>0</v>
      </c>
      <c r="AY90" s="2">
        <f>'X01'!I87/SUM('X01'!$B87:$AB87)*J90</f>
        <v>0</v>
      </c>
      <c r="AZ90" s="2">
        <f>'X01'!J87/SUM('X01'!$B87:$AB87)*K90</f>
        <v>0</v>
      </c>
      <c r="BA90" s="2">
        <f>'X01'!K87/SUM('X01'!$B87:$AB87)*L90</f>
        <v>0</v>
      </c>
      <c r="BB90" s="2">
        <f>'X01'!L87/SUM('X01'!$B87:$AB87)*M90</f>
        <v>0</v>
      </c>
      <c r="BC90" s="2">
        <f>'X01'!M87/SUM('X01'!$B87:$AB87)*N90</f>
        <v>0</v>
      </c>
      <c r="BD90" s="2">
        <f>'X01'!N87/SUM('X01'!$B87:$AB87)*O90</f>
        <v>0</v>
      </c>
      <c r="BE90" s="2">
        <f>'X01'!O87/SUM('X01'!$B87:$AB87)*P90</f>
        <v>0</v>
      </c>
      <c r="BF90" s="2">
        <f>'X01'!P87/SUM('X01'!$B87:$AB87)*Q90</f>
        <v>0</v>
      </c>
      <c r="BG90" s="2">
        <f>'X01'!Q87/SUM('X01'!$B87:$AB87)*R90</f>
        <v>0</v>
      </c>
      <c r="BH90" s="2">
        <f>'X01'!R87/SUM('X01'!$B87:$AB87)*S90</f>
        <v>0</v>
      </c>
      <c r="BI90" s="2">
        <f>'X01'!S87/SUM('X01'!$B87:$AB87)*T90</f>
        <v>0</v>
      </c>
      <c r="BJ90" s="2">
        <f>'X01'!T87/SUM('X01'!$B87:$AB87)*U90</f>
        <v>0</v>
      </c>
      <c r="BK90" s="2">
        <f>'X01'!U87/SUM('X01'!$B87:$AB87)*V90</f>
        <v>0</v>
      </c>
      <c r="BL90" s="2">
        <f>'X01'!V87/SUM('X01'!$B87:$AB87)*W90</f>
        <v>0</v>
      </c>
      <c r="BM90" s="2">
        <f>'X01'!W87/SUM('X01'!$B87:$AB87)*X90</f>
        <v>0</v>
      </c>
      <c r="BN90" s="2">
        <f>'X01'!X87/SUM('X01'!$B87:$AB87)*Y90</f>
        <v>0</v>
      </c>
      <c r="BO90" s="2">
        <f>'X01'!Y87/SUM('X01'!$B87:$AB87)*Z90</f>
        <v>0</v>
      </c>
      <c r="BP90" s="2">
        <f>'X01'!Z87/SUM('X01'!$B87:$AB87)*AA90</f>
        <v>0</v>
      </c>
      <c r="BQ90" s="2">
        <f>'X01'!AA87/SUM('X01'!$B87:$AB87)*AB90</f>
        <v>0</v>
      </c>
      <c r="BR90" s="2">
        <f>'X01'!AB87/SUM('X01'!$B87:$AB87)*AC90</f>
        <v>0</v>
      </c>
      <c r="BT90" s="9">
        <f t="shared" si="21"/>
        <v>0</v>
      </c>
    </row>
    <row r="91" spans="1:72" x14ac:dyDescent="0.3">
      <c r="A91" s="1" t="s">
        <v>226</v>
      </c>
      <c r="B91" s="1" t="s">
        <v>227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/>
      <c r="AB91" s="2"/>
      <c r="AC91" s="2"/>
      <c r="AE91" s="2">
        <f t="shared" si="11"/>
        <v>0</v>
      </c>
      <c r="AF91" s="2">
        <f t="shared" si="12"/>
        <v>0</v>
      </c>
      <c r="AG91" s="2">
        <f t="shared" si="13"/>
        <v>0</v>
      </c>
      <c r="AH91" s="2">
        <f t="shared" si="14"/>
        <v>0</v>
      </c>
      <c r="AI91" s="2">
        <f t="shared" si="15"/>
        <v>0</v>
      </c>
      <c r="AK91" s="2">
        <f t="shared" si="16"/>
        <v>0</v>
      </c>
      <c r="AL91" s="2">
        <f t="shared" si="17"/>
        <v>0</v>
      </c>
      <c r="AM91" s="2">
        <f t="shared" si="18"/>
        <v>0</v>
      </c>
      <c r="AN91" s="2">
        <f t="shared" si="19"/>
        <v>0</v>
      </c>
      <c r="AO91" s="2" t="e">
        <f t="shared" si="20"/>
        <v>#DIV/0!</v>
      </c>
      <c r="AQ91" s="1" t="s">
        <v>227</v>
      </c>
      <c r="AR91" s="2">
        <f>'X01'!B88/SUM('X01'!$B88:$AB88)*C91</f>
        <v>0</v>
      </c>
      <c r="AS91" s="2">
        <f>'X01'!C88/SUM('X01'!$B88:$AB88)*D91</f>
        <v>0</v>
      </c>
      <c r="AT91" s="2">
        <f>'X01'!D88/SUM('X01'!$B88:$AB88)*E91</f>
        <v>0</v>
      </c>
      <c r="AU91" s="2">
        <f>'X01'!E88/SUM('X01'!$B88:$AB88)*F91</f>
        <v>0</v>
      </c>
      <c r="AV91" s="2">
        <f>'X01'!F88/SUM('X01'!$B88:$AB88)*G91</f>
        <v>0</v>
      </c>
      <c r="AW91" s="2">
        <f>'X01'!G88/SUM('X01'!$B88:$AB88)*H91</f>
        <v>0</v>
      </c>
      <c r="AX91" s="2">
        <f>'X01'!H88/SUM('X01'!$B88:$AB88)*I91</f>
        <v>0</v>
      </c>
      <c r="AY91" s="2">
        <f>'X01'!I88/SUM('X01'!$B88:$AB88)*J91</f>
        <v>0</v>
      </c>
      <c r="AZ91" s="2">
        <f>'X01'!J88/SUM('X01'!$B88:$AB88)*K91</f>
        <v>0</v>
      </c>
      <c r="BA91" s="2">
        <f>'X01'!K88/SUM('X01'!$B88:$AB88)*L91</f>
        <v>0</v>
      </c>
      <c r="BB91" s="2">
        <f>'X01'!L88/SUM('X01'!$B88:$AB88)*M91</f>
        <v>0</v>
      </c>
      <c r="BC91" s="2">
        <f>'X01'!M88/SUM('X01'!$B88:$AB88)*N91</f>
        <v>0</v>
      </c>
      <c r="BD91" s="2">
        <f>'X01'!N88/SUM('X01'!$B88:$AB88)*O91</f>
        <v>0</v>
      </c>
      <c r="BE91" s="2">
        <f>'X01'!O88/SUM('X01'!$B88:$AB88)*P91</f>
        <v>0</v>
      </c>
      <c r="BF91" s="2">
        <f>'X01'!P88/SUM('X01'!$B88:$AB88)*Q91</f>
        <v>0</v>
      </c>
      <c r="BG91" s="2">
        <f>'X01'!Q88/SUM('X01'!$B88:$AB88)*R91</f>
        <v>0</v>
      </c>
      <c r="BH91" s="2">
        <f>'X01'!R88/SUM('X01'!$B88:$AB88)*S91</f>
        <v>0</v>
      </c>
      <c r="BI91" s="2">
        <f>'X01'!S88/SUM('X01'!$B88:$AB88)*T91</f>
        <v>0</v>
      </c>
      <c r="BJ91" s="2">
        <f>'X01'!T88/SUM('X01'!$B88:$AB88)*U91</f>
        <v>0</v>
      </c>
      <c r="BK91" s="2">
        <f>'X01'!U88/SUM('X01'!$B88:$AB88)*V91</f>
        <v>0</v>
      </c>
      <c r="BL91" s="2">
        <f>'X01'!V88/SUM('X01'!$B88:$AB88)*W91</f>
        <v>0</v>
      </c>
      <c r="BM91" s="2">
        <f>'X01'!W88/SUM('X01'!$B88:$AB88)*X91</f>
        <v>0</v>
      </c>
      <c r="BN91" s="2">
        <f>'X01'!X88/SUM('X01'!$B88:$AB88)*Y91</f>
        <v>0</v>
      </c>
      <c r="BO91" s="2">
        <f>'X01'!Y88/SUM('X01'!$B88:$AB88)*Z91</f>
        <v>0</v>
      </c>
      <c r="BP91" s="2">
        <f>'X01'!Z88/SUM('X01'!$B88:$AB88)*AA91</f>
        <v>0</v>
      </c>
      <c r="BQ91" s="2">
        <f>'X01'!AA88/SUM('X01'!$B88:$AB88)*AB91</f>
        <v>0</v>
      </c>
      <c r="BR91" s="2">
        <f>'X01'!AB88/SUM('X01'!$B88:$AB88)*AC91</f>
        <v>0</v>
      </c>
      <c r="BT91" s="9">
        <f t="shared" si="21"/>
        <v>0</v>
      </c>
    </row>
    <row r="92" spans="1:72" x14ac:dyDescent="0.3">
      <c r="A92" s="1" t="s">
        <v>228</v>
      </c>
      <c r="B92" s="1" t="s">
        <v>229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/>
      <c r="AB92" s="2"/>
      <c r="AC92" s="2"/>
      <c r="AE92" s="2">
        <f t="shared" si="11"/>
        <v>0</v>
      </c>
      <c r="AF92" s="2">
        <f t="shared" si="12"/>
        <v>0</v>
      </c>
      <c r="AG92" s="2">
        <f t="shared" si="13"/>
        <v>0</v>
      </c>
      <c r="AH92" s="2">
        <f t="shared" si="14"/>
        <v>0</v>
      </c>
      <c r="AI92" s="2">
        <f t="shared" si="15"/>
        <v>0</v>
      </c>
      <c r="AK92" s="2">
        <f t="shared" si="16"/>
        <v>0</v>
      </c>
      <c r="AL92" s="2">
        <f t="shared" si="17"/>
        <v>0</v>
      </c>
      <c r="AM92" s="2">
        <f t="shared" si="18"/>
        <v>0</v>
      </c>
      <c r="AN92" s="2">
        <f t="shared" si="19"/>
        <v>0</v>
      </c>
      <c r="AO92" s="2" t="e">
        <f t="shared" si="20"/>
        <v>#DIV/0!</v>
      </c>
      <c r="AQ92" s="1" t="s">
        <v>229</v>
      </c>
      <c r="AR92" s="2">
        <f>'X01'!B89/SUM('X01'!$B89:$AB89)*C92</f>
        <v>0</v>
      </c>
      <c r="AS92" s="2">
        <f>'X01'!C89/SUM('X01'!$B89:$AB89)*D92</f>
        <v>0</v>
      </c>
      <c r="AT92" s="2">
        <f>'X01'!D89/SUM('X01'!$B89:$AB89)*E92</f>
        <v>0</v>
      </c>
      <c r="AU92" s="2">
        <f>'X01'!E89/SUM('X01'!$B89:$AB89)*F92</f>
        <v>0</v>
      </c>
      <c r="AV92" s="2">
        <f>'X01'!F89/SUM('X01'!$B89:$AB89)*G92</f>
        <v>0</v>
      </c>
      <c r="AW92" s="2">
        <f>'X01'!G89/SUM('X01'!$B89:$AB89)*H92</f>
        <v>0</v>
      </c>
      <c r="AX92" s="2">
        <f>'X01'!H89/SUM('X01'!$B89:$AB89)*I92</f>
        <v>0</v>
      </c>
      <c r="AY92" s="2">
        <f>'X01'!I89/SUM('X01'!$B89:$AB89)*J92</f>
        <v>0</v>
      </c>
      <c r="AZ92" s="2">
        <f>'X01'!J89/SUM('X01'!$B89:$AB89)*K92</f>
        <v>0</v>
      </c>
      <c r="BA92" s="2">
        <f>'X01'!K89/SUM('X01'!$B89:$AB89)*L92</f>
        <v>0</v>
      </c>
      <c r="BB92" s="2">
        <f>'X01'!L89/SUM('X01'!$B89:$AB89)*M92</f>
        <v>0</v>
      </c>
      <c r="BC92" s="2">
        <f>'X01'!M89/SUM('X01'!$B89:$AB89)*N92</f>
        <v>0</v>
      </c>
      <c r="BD92" s="2">
        <f>'X01'!N89/SUM('X01'!$B89:$AB89)*O92</f>
        <v>0</v>
      </c>
      <c r="BE92" s="2">
        <f>'X01'!O89/SUM('X01'!$B89:$AB89)*P92</f>
        <v>0</v>
      </c>
      <c r="BF92" s="2">
        <f>'X01'!P89/SUM('X01'!$B89:$AB89)*Q92</f>
        <v>0</v>
      </c>
      <c r="BG92" s="2">
        <f>'X01'!Q89/SUM('X01'!$B89:$AB89)*R92</f>
        <v>0</v>
      </c>
      <c r="BH92" s="2">
        <f>'X01'!R89/SUM('X01'!$B89:$AB89)*S92</f>
        <v>0</v>
      </c>
      <c r="BI92" s="2">
        <f>'X01'!S89/SUM('X01'!$B89:$AB89)*T92</f>
        <v>0</v>
      </c>
      <c r="BJ92" s="2">
        <f>'X01'!T89/SUM('X01'!$B89:$AB89)*U92</f>
        <v>0</v>
      </c>
      <c r="BK92" s="2">
        <f>'X01'!U89/SUM('X01'!$B89:$AB89)*V92</f>
        <v>0</v>
      </c>
      <c r="BL92" s="2">
        <f>'X01'!V89/SUM('X01'!$B89:$AB89)*W92</f>
        <v>0</v>
      </c>
      <c r="BM92" s="2">
        <f>'X01'!W89/SUM('X01'!$B89:$AB89)*X92</f>
        <v>0</v>
      </c>
      <c r="BN92" s="2">
        <f>'X01'!X89/SUM('X01'!$B89:$AB89)*Y92</f>
        <v>0</v>
      </c>
      <c r="BO92" s="2">
        <f>'X01'!Y89/SUM('X01'!$B89:$AB89)*Z92</f>
        <v>0</v>
      </c>
      <c r="BP92" s="2">
        <f>'X01'!Z89/SUM('X01'!$B89:$AB89)*AA92</f>
        <v>0</v>
      </c>
      <c r="BQ92" s="2">
        <f>'X01'!AA89/SUM('X01'!$B89:$AB89)*AB92</f>
        <v>0</v>
      </c>
      <c r="BR92" s="2">
        <f>'X01'!AB89/SUM('X01'!$B89:$AB89)*AC92</f>
        <v>0</v>
      </c>
      <c r="BT92" s="9">
        <f t="shared" si="21"/>
        <v>0</v>
      </c>
    </row>
    <row r="93" spans="1:72" x14ac:dyDescent="0.3">
      <c r="A93" s="1" t="s">
        <v>230</v>
      </c>
      <c r="B93" s="1" t="s">
        <v>231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/>
      <c r="AB93" s="2"/>
      <c r="AC93" s="2"/>
      <c r="AE93" s="2">
        <f t="shared" si="11"/>
        <v>0</v>
      </c>
      <c r="AF93" s="2">
        <f t="shared" si="12"/>
        <v>0</v>
      </c>
      <c r="AG93" s="2">
        <f t="shared" si="13"/>
        <v>0</v>
      </c>
      <c r="AH93" s="2">
        <f t="shared" si="14"/>
        <v>0</v>
      </c>
      <c r="AI93" s="2">
        <f t="shared" si="15"/>
        <v>0</v>
      </c>
      <c r="AK93" s="2">
        <f t="shared" si="16"/>
        <v>0</v>
      </c>
      <c r="AL93" s="2">
        <f t="shared" si="17"/>
        <v>0</v>
      </c>
      <c r="AM93" s="2">
        <f t="shared" si="18"/>
        <v>0</v>
      </c>
      <c r="AN93" s="2">
        <f t="shared" si="19"/>
        <v>0</v>
      </c>
      <c r="AO93" s="2" t="e">
        <f t="shared" si="20"/>
        <v>#DIV/0!</v>
      </c>
      <c r="AQ93" s="1" t="s">
        <v>231</v>
      </c>
      <c r="AR93" s="2">
        <f>'X01'!B90/SUM('X01'!$B90:$AB90)*C93</f>
        <v>0</v>
      </c>
      <c r="AS93" s="2">
        <f>'X01'!C90/SUM('X01'!$B90:$AB90)*D93</f>
        <v>0</v>
      </c>
      <c r="AT93" s="2">
        <f>'X01'!D90/SUM('X01'!$B90:$AB90)*E93</f>
        <v>0</v>
      </c>
      <c r="AU93" s="2">
        <f>'X01'!E90/SUM('X01'!$B90:$AB90)*F93</f>
        <v>0</v>
      </c>
      <c r="AV93" s="2">
        <f>'X01'!F90/SUM('X01'!$B90:$AB90)*G93</f>
        <v>0</v>
      </c>
      <c r="AW93" s="2">
        <f>'X01'!G90/SUM('X01'!$B90:$AB90)*H93</f>
        <v>0</v>
      </c>
      <c r="AX93" s="2">
        <f>'X01'!H90/SUM('X01'!$B90:$AB90)*I93</f>
        <v>0</v>
      </c>
      <c r="AY93" s="2">
        <f>'X01'!I90/SUM('X01'!$B90:$AB90)*J93</f>
        <v>0</v>
      </c>
      <c r="AZ93" s="2">
        <f>'X01'!J90/SUM('X01'!$B90:$AB90)*K93</f>
        <v>0</v>
      </c>
      <c r="BA93" s="2">
        <f>'X01'!K90/SUM('X01'!$B90:$AB90)*L93</f>
        <v>0</v>
      </c>
      <c r="BB93" s="2">
        <f>'X01'!L90/SUM('X01'!$B90:$AB90)*M93</f>
        <v>0</v>
      </c>
      <c r="BC93" s="2">
        <f>'X01'!M90/SUM('X01'!$B90:$AB90)*N93</f>
        <v>0</v>
      </c>
      <c r="BD93" s="2">
        <f>'X01'!N90/SUM('X01'!$B90:$AB90)*O93</f>
        <v>0</v>
      </c>
      <c r="BE93" s="2">
        <f>'X01'!O90/SUM('X01'!$B90:$AB90)*P93</f>
        <v>0</v>
      </c>
      <c r="BF93" s="2">
        <f>'X01'!P90/SUM('X01'!$B90:$AB90)*Q93</f>
        <v>0</v>
      </c>
      <c r="BG93" s="2">
        <f>'X01'!Q90/SUM('X01'!$B90:$AB90)*R93</f>
        <v>0</v>
      </c>
      <c r="BH93" s="2">
        <f>'X01'!R90/SUM('X01'!$B90:$AB90)*S93</f>
        <v>0</v>
      </c>
      <c r="BI93" s="2">
        <f>'X01'!S90/SUM('X01'!$B90:$AB90)*T93</f>
        <v>0</v>
      </c>
      <c r="BJ93" s="2">
        <f>'X01'!T90/SUM('X01'!$B90:$AB90)*U93</f>
        <v>0</v>
      </c>
      <c r="BK93" s="2">
        <f>'X01'!U90/SUM('X01'!$B90:$AB90)*V93</f>
        <v>0</v>
      </c>
      <c r="BL93" s="2">
        <f>'X01'!V90/SUM('X01'!$B90:$AB90)*W93</f>
        <v>0</v>
      </c>
      <c r="BM93" s="2">
        <f>'X01'!W90/SUM('X01'!$B90:$AB90)*X93</f>
        <v>0</v>
      </c>
      <c r="BN93" s="2">
        <f>'X01'!X90/SUM('X01'!$B90:$AB90)*Y93</f>
        <v>0</v>
      </c>
      <c r="BO93" s="2">
        <f>'X01'!Y90/SUM('X01'!$B90:$AB90)*Z93</f>
        <v>0</v>
      </c>
      <c r="BP93" s="2">
        <f>'X01'!Z90/SUM('X01'!$B90:$AB90)*AA93</f>
        <v>0</v>
      </c>
      <c r="BQ93" s="2">
        <f>'X01'!AA90/SUM('X01'!$B90:$AB90)*AB93</f>
        <v>0</v>
      </c>
      <c r="BR93" s="2">
        <f>'X01'!AB90/SUM('X01'!$B90:$AB90)*AC93</f>
        <v>0</v>
      </c>
      <c r="BT93" s="9">
        <f t="shared" si="21"/>
        <v>0</v>
      </c>
    </row>
    <row r="94" spans="1:72" x14ac:dyDescent="0.3">
      <c r="A94" s="1" t="s">
        <v>232</v>
      </c>
      <c r="B94" s="1" t="s">
        <v>233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/>
      <c r="AB94" s="2"/>
      <c r="AC94" s="2"/>
      <c r="AE94" s="2">
        <f t="shared" si="11"/>
        <v>0</v>
      </c>
      <c r="AF94" s="2">
        <f t="shared" si="12"/>
        <v>0</v>
      </c>
      <c r="AG94" s="2">
        <f t="shared" si="13"/>
        <v>0</v>
      </c>
      <c r="AH94" s="2">
        <f t="shared" si="14"/>
        <v>0</v>
      </c>
      <c r="AI94" s="2">
        <f t="shared" si="15"/>
        <v>0</v>
      </c>
      <c r="AK94" s="2">
        <f t="shared" si="16"/>
        <v>0</v>
      </c>
      <c r="AL94" s="2">
        <f t="shared" si="17"/>
        <v>0</v>
      </c>
      <c r="AM94" s="2">
        <f t="shared" si="18"/>
        <v>0</v>
      </c>
      <c r="AN94" s="2">
        <f t="shared" si="19"/>
        <v>0</v>
      </c>
      <c r="AO94" s="2" t="e">
        <f t="shared" si="20"/>
        <v>#DIV/0!</v>
      </c>
      <c r="AQ94" s="1" t="s">
        <v>233</v>
      </c>
      <c r="AR94" s="2">
        <f>'X01'!B91/SUM('X01'!$B91:$AB91)*C94</f>
        <v>0</v>
      </c>
      <c r="AS94" s="2">
        <f>'X01'!C91/SUM('X01'!$B91:$AB91)*D94</f>
        <v>0</v>
      </c>
      <c r="AT94" s="2">
        <f>'X01'!D91/SUM('X01'!$B91:$AB91)*E94</f>
        <v>0</v>
      </c>
      <c r="AU94" s="2">
        <f>'X01'!E91/SUM('X01'!$B91:$AB91)*F94</f>
        <v>0</v>
      </c>
      <c r="AV94" s="2">
        <f>'X01'!F91/SUM('X01'!$B91:$AB91)*G94</f>
        <v>0</v>
      </c>
      <c r="AW94" s="2">
        <f>'X01'!G91/SUM('X01'!$B91:$AB91)*H94</f>
        <v>0</v>
      </c>
      <c r="AX94" s="2">
        <f>'X01'!H91/SUM('X01'!$B91:$AB91)*I94</f>
        <v>0</v>
      </c>
      <c r="AY94" s="2">
        <f>'X01'!I91/SUM('X01'!$B91:$AB91)*J94</f>
        <v>0</v>
      </c>
      <c r="AZ94" s="2">
        <f>'X01'!J91/SUM('X01'!$B91:$AB91)*K94</f>
        <v>0</v>
      </c>
      <c r="BA94" s="2">
        <f>'X01'!K91/SUM('X01'!$B91:$AB91)*L94</f>
        <v>0</v>
      </c>
      <c r="BB94" s="2">
        <f>'X01'!L91/SUM('X01'!$B91:$AB91)*M94</f>
        <v>0</v>
      </c>
      <c r="BC94" s="2">
        <f>'X01'!M91/SUM('X01'!$B91:$AB91)*N94</f>
        <v>0</v>
      </c>
      <c r="BD94" s="2">
        <f>'X01'!N91/SUM('X01'!$B91:$AB91)*O94</f>
        <v>0</v>
      </c>
      <c r="BE94" s="2">
        <f>'X01'!O91/SUM('X01'!$B91:$AB91)*P94</f>
        <v>0</v>
      </c>
      <c r="BF94" s="2">
        <f>'X01'!P91/SUM('X01'!$B91:$AB91)*Q94</f>
        <v>0</v>
      </c>
      <c r="BG94" s="2">
        <f>'X01'!Q91/SUM('X01'!$B91:$AB91)*R94</f>
        <v>0</v>
      </c>
      <c r="BH94" s="2">
        <f>'X01'!R91/SUM('X01'!$B91:$AB91)*S94</f>
        <v>0</v>
      </c>
      <c r="BI94" s="2">
        <f>'X01'!S91/SUM('X01'!$B91:$AB91)*T94</f>
        <v>0</v>
      </c>
      <c r="BJ94" s="2">
        <f>'X01'!T91/SUM('X01'!$B91:$AB91)*U94</f>
        <v>0</v>
      </c>
      <c r="BK94" s="2">
        <f>'X01'!U91/SUM('X01'!$B91:$AB91)*V94</f>
        <v>0</v>
      </c>
      <c r="BL94" s="2">
        <f>'X01'!V91/SUM('X01'!$B91:$AB91)*W94</f>
        <v>0</v>
      </c>
      <c r="BM94" s="2">
        <f>'X01'!W91/SUM('X01'!$B91:$AB91)*X94</f>
        <v>0</v>
      </c>
      <c r="BN94" s="2">
        <f>'X01'!X91/SUM('X01'!$B91:$AB91)*Y94</f>
        <v>0</v>
      </c>
      <c r="BO94" s="2">
        <f>'X01'!Y91/SUM('X01'!$B91:$AB91)*Z94</f>
        <v>0</v>
      </c>
      <c r="BP94" s="2">
        <f>'X01'!Z91/SUM('X01'!$B91:$AB91)*AA94</f>
        <v>0</v>
      </c>
      <c r="BQ94" s="2">
        <f>'X01'!AA91/SUM('X01'!$B91:$AB91)*AB94</f>
        <v>0</v>
      </c>
      <c r="BR94" s="2">
        <f>'X01'!AB91/SUM('X01'!$B91:$AB91)*AC94</f>
        <v>0</v>
      </c>
      <c r="BT94" s="9">
        <f t="shared" si="21"/>
        <v>0</v>
      </c>
    </row>
    <row r="95" spans="1:72" x14ac:dyDescent="0.3">
      <c r="A95" s="1" t="s">
        <v>234</v>
      </c>
      <c r="B95" s="1" t="s">
        <v>235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/>
      <c r="AB95" s="2"/>
      <c r="AC95" s="2"/>
      <c r="AE95" s="2">
        <f t="shared" si="11"/>
        <v>0</v>
      </c>
      <c r="AF95" s="2">
        <f t="shared" si="12"/>
        <v>0</v>
      </c>
      <c r="AG95" s="2">
        <f t="shared" si="13"/>
        <v>0</v>
      </c>
      <c r="AH95" s="2">
        <f t="shared" si="14"/>
        <v>0</v>
      </c>
      <c r="AI95" s="2">
        <f t="shared" si="15"/>
        <v>0</v>
      </c>
      <c r="AK95" s="2">
        <f t="shared" si="16"/>
        <v>0</v>
      </c>
      <c r="AL95" s="2">
        <f t="shared" si="17"/>
        <v>0</v>
      </c>
      <c r="AM95" s="2">
        <f t="shared" si="18"/>
        <v>0</v>
      </c>
      <c r="AN95" s="2">
        <f t="shared" si="19"/>
        <v>0</v>
      </c>
      <c r="AO95" s="2" t="e">
        <f t="shared" si="20"/>
        <v>#DIV/0!</v>
      </c>
      <c r="AQ95" s="1" t="s">
        <v>235</v>
      </c>
      <c r="AR95" s="2">
        <f>'X01'!B92/SUM('X01'!$B92:$AB92)*C95</f>
        <v>0</v>
      </c>
      <c r="AS95" s="2">
        <f>'X01'!C92/SUM('X01'!$B92:$AB92)*D95</f>
        <v>0</v>
      </c>
      <c r="AT95" s="2">
        <f>'X01'!D92/SUM('X01'!$B92:$AB92)*E95</f>
        <v>0</v>
      </c>
      <c r="AU95" s="2">
        <f>'X01'!E92/SUM('X01'!$B92:$AB92)*F95</f>
        <v>0</v>
      </c>
      <c r="AV95" s="2">
        <f>'X01'!F92/SUM('X01'!$B92:$AB92)*G95</f>
        <v>0</v>
      </c>
      <c r="AW95" s="2">
        <f>'X01'!G92/SUM('X01'!$B92:$AB92)*H95</f>
        <v>0</v>
      </c>
      <c r="AX95" s="2">
        <f>'X01'!H92/SUM('X01'!$B92:$AB92)*I95</f>
        <v>0</v>
      </c>
      <c r="AY95" s="2">
        <f>'X01'!I92/SUM('X01'!$B92:$AB92)*J95</f>
        <v>0</v>
      </c>
      <c r="AZ95" s="2">
        <f>'X01'!J92/SUM('X01'!$B92:$AB92)*K95</f>
        <v>0</v>
      </c>
      <c r="BA95" s="2">
        <f>'X01'!K92/SUM('X01'!$B92:$AB92)*L95</f>
        <v>0</v>
      </c>
      <c r="BB95" s="2">
        <f>'X01'!L92/SUM('X01'!$B92:$AB92)*M95</f>
        <v>0</v>
      </c>
      <c r="BC95" s="2">
        <f>'X01'!M92/SUM('X01'!$B92:$AB92)*N95</f>
        <v>0</v>
      </c>
      <c r="BD95" s="2">
        <f>'X01'!N92/SUM('X01'!$B92:$AB92)*O95</f>
        <v>0</v>
      </c>
      <c r="BE95" s="2">
        <f>'X01'!O92/SUM('X01'!$B92:$AB92)*P95</f>
        <v>0</v>
      </c>
      <c r="BF95" s="2">
        <f>'X01'!P92/SUM('X01'!$B92:$AB92)*Q95</f>
        <v>0</v>
      </c>
      <c r="BG95" s="2">
        <f>'X01'!Q92/SUM('X01'!$B92:$AB92)*R95</f>
        <v>0</v>
      </c>
      <c r="BH95" s="2">
        <f>'X01'!R92/SUM('X01'!$B92:$AB92)*S95</f>
        <v>0</v>
      </c>
      <c r="BI95" s="2">
        <f>'X01'!S92/SUM('X01'!$B92:$AB92)*T95</f>
        <v>0</v>
      </c>
      <c r="BJ95" s="2">
        <f>'X01'!T92/SUM('X01'!$B92:$AB92)*U95</f>
        <v>0</v>
      </c>
      <c r="BK95" s="2">
        <f>'X01'!U92/SUM('X01'!$B92:$AB92)*V95</f>
        <v>0</v>
      </c>
      <c r="BL95" s="2">
        <f>'X01'!V92/SUM('X01'!$B92:$AB92)*W95</f>
        <v>0</v>
      </c>
      <c r="BM95" s="2">
        <f>'X01'!W92/SUM('X01'!$B92:$AB92)*X95</f>
        <v>0</v>
      </c>
      <c r="BN95" s="2">
        <f>'X01'!X92/SUM('X01'!$B92:$AB92)*Y95</f>
        <v>0</v>
      </c>
      <c r="BO95" s="2">
        <f>'X01'!Y92/SUM('X01'!$B92:$AB92)*Z95</f>
        <v>0</v>
      </c>
      <c r="BP95" s="2">
        <f>'X01'!Z92/SUM('X01'!$B92:$AB92)*AA95</f>
        <v>0</v>
      </c>
      <c r="BQ95" s="2">
        <f>'X01'!AA92/SUM('X01'!$B92:$AB92)*AB95</f>
        <v>0</v>
      </c>
      <c r="BR95" s="2">
        <f>'X01'!AB92/SUM('X01'!$B92:$AB92)*AC95</f>
        <v>0</v>
      </c>
      <c r="BT95" s="9">
        <f t="shared" si="21"/>
        <v>0</v>
      </c>
    </row>
    <row r="96" spans="1:72" x14ac:dyDescent="0.3">
      <c r="A96" s="1" t="s">
        <v>236</v>
      </c>
      <c r="B96" s="1" t="s">
        <v>237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/>
      <c r="AB96" s="2"/>
      <c r="AC96" s="2"/>
      <c r="AE96" s="2">
        <f t="shared" si="11"/>
        <v>0</v>
      </c>
      <c r="AF96" s="2">
        <f t="shared" si="12"/>
        <v>0</v>
      </c>
      <c r="AG96" s="2">
        <f t="shared" si="13"/>
        <v>0</v>
      </c>
      <c r="AH96" s="2">
        <f t="shared" si="14"/>
        <v>0</v>
      </c>
      <c r="AI96" s="2">
        <f t="shared" si="15"/>
        <v>0</v>
      </c>
      <c r="AK96" s="2">
        <f t="shared" si="16"/>
        <v>0</v>
      </c>
      <c r="AL96" s="2">
        <f t="shared" si="17"/>
        <v>0</v>
      </c>
      <c r="AM96" s="2">
        <f t="shared" si="18"/>
        <v>0</v>
      </c>
      <c r="AN96" s="2">
        <f t="shared" si="19"/>
        <v>0</v>
      </c>
      <c r="AO96" s="2" t="e">
        <f t="shared" si="20"/>
        <v>#DIV/0!</v>
      </c>
      <c r="AQ96" s="1" t="s">
        <v>237</v>
      </c>
      <c r="AR96" s="2">
        <f>'X01'!B93/SUM('X01'!$B93:$AB93)*C96</f>
        <v>0</v>
      </c>
      <c r="AS96" s="2">
        <f>'X01'!C93/SUM('X01'!$B93:$AB93)*D96</f>
        <v>0</v>
      </c>
      <c r="AT96" s="2">
        <f>'X01'!D93/SUM('X01'!$B93:$AB93)*E96</f>
        <v>0</v>
      </c>
      <c r="AU96" s="2">
        <f>'X01'!E93/SUM('X01'!$B93:$AB93)*F96</f>
        <v>0</v>
      </c>
      <c r="AV96" s="2">
        <f>'X01'!F93/SUM('X01'!$B93:$AB93)*G96</f>
        <v>0</v>
      </c>
      <c r="AW96" s="2">
        <f>'X01'!G93/SUM('X01'!$B93:$AB93)*H96</f>
        <v>0</v>
      </c>
      <c r="AX96" s="2">
        <f>'X01'!H93/SUM('X01'!$B93:$AB93)*I96</f>
        <v>0</v>
      </c>
      <c r="AY96" s="2">
        <f>'X01'!I93/SUM('X01'!$B93:$AB93)*J96</f>
        <v>0</v>
      </c>
      <c r="AZ96" s="2">
        <f>'X01'!J93/SUM('X01'!$B93:$AB93)*K96</f>
        <v>0</v>
      </c>
      <c r="BA96" s="2">
        <f>'X01'!K93/SUM('X01'!$B93:$AB93)*L96</f>
        <v>0</v>
      </c>
      <c r="BB96" s="2">
        <f>'X01'!L93/SUM('X01'!$B93:$AB93)*M96</f>
        <v>0</v>
      </c>
      <c r="BC96" s="2">
        <f>'X01'!M93/SUM('X01'!$B93:$AB93)*N96</f>
        <v>0</v>
      </c>
      <c r="BD96" s="2">
        <f>'X01'!N93/SUM('X01'!$B93:$AB93)*O96</f>
        <v>0</v>
      </c>
      <c r="BE96" s="2">
        <f>'X01'!O93/SUM('X01'!$B93:$AB93)*P96</f>
        <v>0</v>
      </c>
      <c r="BF96" s="2">
        <f>'X01'!P93/SUM('X01'!$B93:$AB93)*Q96</f>
        <v>0</v>
      </c>
      <c r="BG96" s="2">
        <f>'X01'!Q93/SUM('X01'!$B93:$AB93)*R96</f>
        <v>0</v>
      </c>
      <c r="BH96" s="2">
        <f>'X01'!R93/SUM('X01'!$B93:$AB93)*S96</f>
        <v>0</v>
      </c>
      <c r="BI96" s="2">
        <f>'X01'!S93/SUM('X01'!$B93:$AB93)*T96</f>
        <v>0</v>
      </c>
      <c r="BJ96" s="2">
        <f>'X01'!T93/SUM('X01'!$B93:$AB93)*U96</f>
        <v>0</v>
      </c>
      <c r="BK96" s="2">
        <f>'X01'!U93/SUM('X01'!$B93:$AB93)*V96</f>
        <v>0</v>
      </c>
      <c r="BL96" s="2">
        <f>'X01'!V93/SUM('X01'!$B93:$AB93)*W96</f>
        <v>0</v>
      </c>
      <c r="BM96" s="2">
        <f>'X01'!W93/SUM('X01'!$B93:$AB93)*X96</f>
        <v>0</v>
      </c>
      <c r="BN96" s="2">
        <f>'X01'!X93/SUM('X01'!$B93:$AB93)*Y96</f>
        <v>0</v>
      </c>
      <c r="BO96" s="2">
        <f>'X01'!Y93/SUM('X01'!$B93:$AB93)*Z96</f>
        <v>0</v>
      </c>
      <c r="BP96" s="2">
        <f>'X01'!Z93/SUM('X01'!$B93:$AB93)*AA96</f>
        <v>0</v>
      </c>
      <c r="BQ96" s="2">
        <f>'X01'!AA93/SUM('X01'!$B93:$AB93)*AB96</f>
        <v>0</v>
      </c>
      <c r="BR96" s="2">
        <f>'X01'!AB93/SUM('X01'!$B93:$AB93)*AC96</f>
        <v>0</v>
      </c>
      <c r="BT96" s="9">
        <f t="shared" si="21"/>
        <v>0</v>
      </c>
    </row>
    <row r="97" spans="1:72" x14ac:dyDescent="0.3">
      <c r="A97" s="1" t="s">
        <v>238</v>
      </c>
      <c r="B97" s="1" t="s">
        <v>239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/>
      <c r="AB97" s="2"/>
      <c r="AC97" s="2"/>
      <c r="AE97" s="2">
        <f t="shared" si="11"/>
        <v>0</v>
      </c>
      <c r="AF97" s="2">
        <f t="shared" si="12"/>
        <v>0</v>
      </c>
      <c r="AG97" s="2">
        <f t="shared" si="13"/>
        <v>0</v>
      </c>
      <c r="AH97" s="2">
        <f t="shared" si="14"/>
        <v>0</v>
      </c>
      <c r="AI97" s="2">
        <f t="shared" si="15"/>
        <v>0</v>
      </c>
      <c r="AK97" s="2">
        <f t="shared" si="16"/>
        <v>0</v>
      </c>
      <c r="AL97" s="2">
        <f t="shared" si="17"/>
        <v>0</v>
      </c>
      <c r="AM97" s="2">
        <f t="shared" si="18"/>
        <v>0</v>
      </c>
      <c r="AN97" s="2">
        <f t="shared" si="19"/>
        <v>0</v>
      </c>
      <c r="AO97" s="2" t="e">
        <f t="shared" si="20"/>
        <v>#DIV/0!</v>
      </c>
      <c r="AQ97" s="1" t="s">
        <v>239</v>
      </c>
      <c r="AR97" s="2">
        <f>'X01'!B94/SUM('X01'!$B94:$AB94)*C97</f>
        <v>0</v>
      </c>
      <c r="AS97" s="2">
        <f>'X01'!C94/SUM('X01'!$B94:$AB94)*D97</f>
        <v>0</v>
      </c>
      <c r="AT97" s="2">
        <f>'X01'!D94/SUM('X01'!$B94:$AB94)*E97</f>
        <v>0</v>
      </c>
      <c r="AU97" s="2">
        <f>'X01'!E94/SUM('X01'!$B94:$AB94)*F97</f>
        <v>0</v>
      </c>
      <c r="AV97" s="2">
        <f>'X01'!F94/SUM('X01'!$B94:$AB94)*G97</f>
        <v>0</v>
      </c>
      <c r="AW97" s="2">
        <f>'X01'!G94/SUM('X01'!$B94:$AB94)*H97</f>
        <v>0</v>
      </c>
      <c r="AX97" s="2">
        <f>'X01'!H94/SUM('X01'!$B94:$AB94)*I97</f>
        <v>0</v>
      </c>
      <c r="AY97" s="2">
        <f>'X01'!I94/SUM('X01'!$B94:$AB94)*J97</f>
        <v>0</v>
      </c>
      <c r="AZ97" s="2">
        <f>'X01'!J94/SUM('X01'!$B94:$AB94)*K97</f>
        <v>0</v>
      </c>
      <c r="BA97" s="2">
        <f>'X01'!K94/SUM('X01'!$B94:$AB94)*L97</f>
        <v>0</v>
      </c>
      <c r="BB97" s="2">
        <f>'X01'!L94/SUM('X01'!$B94:$AB94)*M97</f>
        <v>0</v>
      </c>
      <c r="BC97" s="2">
        <f>'X01'!M94/SUM('X01'!$B94:$AB94)*N97</f>
        <v>0</v>
      </c>
      <c r="BD97" s="2">
        <f>'X01'!N94/SUM('X01'!$B94:$AB94)*O97</f>
        <v>0</v>
      </c>
      <c r="BE97" s="2">
        <f>'X01'!O94/SUM('X01'!$B94:$AB94)*P97</f>
        <v>0</v>
      </c>
      <c r="BF97" s="2">
        <f>'X01'!P94/SUM('X01'!$B94:$AB94)*Q97</f>
        <v>0</v>
      </c>
      <c r="BG97" s="2">
        <f>'X01'!Q94/SUM('X01'!$B94:$AB94)*R97</f>
        <v>0</v>
      </c>
      <c r="BH97" s="2">
        <f>'X01'!R94/SUM('X01'!$B94:$AB94)*S97</f>
        <v>0</v>
      </c>
      <c r="BI97" s="2">
        <f>'X01'!S94/SUM('X01'!$B94:$AB94)*T97</f>
        <v>0</v>
      </c>
      <c r="BJ97" s="2">
        <f>'X01'!T94/SUM('X01'!$B94:$AB94)*U97</f>
        <v>0</v>
      </c>
      <c r="BK97" s="2">
        <f>'X01'!U94/SUM('X01'!$B94:$AB94)*V97</f>
        <v>0</v>
      </c>
      <c r="BL97" s="2">
        <f>'X01'!V94/SUM('X01'!$B94:$AB94)*W97</f>
        <v>0</v>
      </c>
      <c r="BM97" s="2">
        <f>'X01'!W94/SUM('X01'!$B94:$AB94)*X97</f>
        <v>0</v>
      </c>
      <c r="BN97" s="2">
        <f>'X01'!X94/SUM('X01'!$B94:$AB94)*Y97</f>
        <v>0</v>
      </c>
      <c r="BO97" s="2">
        <f>'X01'!Y94/SUM('X01'!$B94:$AB94)*Z97</f>
        <v>0</v>
      </c>
      <c r="BP97" s="2">
        <f>'X01'!Z94/SUM('X01'!$B94:$AB94)*AA97</f>
        <v>0</v>
      </c>
      <c r="BQ97" s="2">
        <f>'X01'!AA94/SUM('X01'!$B94:$AB94)*AB97</f>
        <v>0</v>
      </c>
      <c r="BR97" s="2">
        <f>'X01'!AB94/SUM('X01'!$B94:$AB94)*AC97</f>
        <v>0</v>
      </c>
      <c r="BT97" s="9">
        <f t="shared" si="21"/>
        <v>0</v>
      </c>
    </row>
    <row r="98" spans="1:72" x14ac:dyDescent="0.3">
      <c r="A98" s="1" t="s">
        <v>240</v>
      </c>
      <c r="B98" s="1" t="s">
        <v>241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/>
      <c r="AB98" s="2"/>
      <c r="AC98" s="2"/>
      <c r="AE98" s="2">
        <f t="shared" si="11"/>
        <v>0</v>
      </c>
      <c r="AF98" s="2">
        <f t="shared" si="12"/>
        <v>0</v>
      </c>
      <c r="AG98" s="2">
        <f t="shared" si="13"/>
        <v>0</v>
      </c>
      <c r="AH98" s="2">
        <f t="shared" si="14"/>
        <v>0</v>
      </c>
      <c r="AI98" s="2">
        <f t="shared" si="15"/>
        <v>0</v>
      </c>
      <c r="AK98" s="2">
        <f t="shared" si="16"/>
        <v>0</v>
      </c>
      <c r="AL98" s="2">
        <f t="shared" si="17"/>
        <v>0</v>
      </c>
      <c r="AM98" s="2">
        <f t="shared" si="18"/>
        <v>0</v>
      </c>
      <c r="AN98" s="2">
        <f t="shared" si="19"/>
        <v>0</v>
      </c>
      <c r="AO98" s="2" t="e">
        <f t="shared" si="20"/>
        <v>#DIV/0!</v>
      </c>
      <c r="AQ98" s="1" t="s">
        <v>241</v>
      </c>
      <c r="AR98" s="2">
        <f>'X01'!B95/SUM('X01'!$B95:$AB95)*C98</f>
        <v>0</v>
      </c>
      <c r="AS98" s="2">
        <f>'X01'!C95/SUM('X01'!$B95:$AB95)*D98</f>
        <v>0</v>
      </c>
      <c r="AT98" s="2">
        <f>'X01'!D95/SUM('X01'!$B95:$AB95)*E98</f>
        <v>0</v>
      </c>
      <c r="AU98" s="2">
        <f>'X01'!E95/SUM('X01'!$B95:$AB95)*F98</f>
        <v>0</v>
      </c>
      <c r="AV98" s="2">
        <f>'X01'!F95/SUM('X01'!$B95:$AB95)*G98</f>
        <v>0</v>
      </c>
      <c r="AW98" s="2">
        <f>'X01'!G95/SUM('X01'!$B95:$AB95)*H98</f>
        <v>0</v>
      </c>
      <c r="AX98" s="2">
        <f>'X01'!H95/SUM('X01'!$B95:$AB95)*I98</f>
        <v>0</v>
      </c>
      <c r="AY98" s="2">
        <f>'X01'!I95/SUM('X01'!$B95:$AB95)*J98</f>
        <v>0</v>
      </c>
      <c r="AZ98" s="2">
        <f>'X01'!J95/SUM('X01'!$B95:$AB95)*K98</f>
        <v>0</v>
      </c>
      <c r="BA98" s="2">
        <f>'X01'!K95/SUM('X01'!$B95:$AB95)*L98</f>
        <v>0</v>
      </c>
      <c r="BB98" s="2">
        <f>'X01'!L95/SUM('X01'!$B95:$AB95)*M98</f>
        <v>0</v>
      </c>
      <c r="BC98" s="2">
        <f>'X01'!M95/SUM('X01'!$B95:$AB95)*N98</f>
        <v>0</v>
      </c>
      <c r="BD98" s="2">
        <f>'X01'!N95/SUM('X01'!$B95:$AB95)*O98</f>
        <v>0</v>
      </c>
      <c r="BE98" s="2">
        <f>'X01'!O95/SUM('X01'!$B95:$AB95)*P98</f>
        <v>0</v>
      </c>
      <c r="BF98" s="2">
        <f>'X01'!P95/SUM('X01'!$B95:$AB95)*Q98</f>
        <v>0</v>
      </c>
      <c r="BG98" s="2">
        <f>'X01'!Q95/SUM('X01'!$B95:$AB95)*R98</f>
        <v>0</v>
      </c>
      <c r="BH98" s="2">
        <f>'X01'!R95/SUM('X01'!$B95:$AB95)*S98</f>
        <v>0</v>
      </c>
      <c r="BI98" s="2">
        <f>'X01'!S95/SUM('X01'!$B95:$AB95)*T98</f>
        <v>0</v>
      </c>
      <c r="BJ98" s="2">
        <f>'X01'!T95/SUM('X01'!$B95:$AB95)*U98</f>
        <v>0</v>
      </c>
      <c r="BK98" s="2">
        <f>'X01'!U95/SUM('X01'!$B95:$AB95)*V98</f>
        <v>0</v>
      </c>
      <c r="BL98" s="2">
        <f>'X01'!V95/SUM('X01'!$B95:$AB95)*W98</f>
        <v>0</v>
      </c>
      <c r="BM98" s="2">
        <f>'X01'!W95/SUM('X01'!$B95:$AB95)*X98</f>
        <v>0</v>
      </c>
      <c r="BN98" s="2">
        <f>'X01'!X95/SUM('X01'!$B95:$AB95)*Y98</f>
        <v>0</v>
      </c>
      <c r="BO98" s="2">
        <f>'X01'!Y95/SUM('X01'!$B95:$AB95)*Z98</f>
        <v>0</v>
      </c>
      <c r="BP98" s="2">
        <f>'X01'!Z95/SUM('X01'!$B95:$AB95)*AA98</f>
        <v>0</v>
      </c>
      <c r="BQ98" s="2">
        <f>'X01'!AA95/SUM('X01'!$B95:$AB95)*AB98</f>
        <v>0</v>
      </c>
      <c r="BR98" s="2">
        <f>'X01'!AB95/SUM('X01'!$B95:$AB95)*AC98</f>
        <v>0</v>
      </c>
      <c r="BT98" s="9">
        <f t="shared" si="21"/>
        <v>0</v>
      </c>
    </row>
    <row r="99" spans="1:72" x14ac:dyDescent="0.3">
      <c r="A99" s="1" t="s">
        <v>242</v>
      </c>
      <c r="B99" s="1" t="s">
        <v>243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/>
      <c r="AB99" s="2"/>
      <c r="AC99" s="2"/>
      <c r="AE99" s="2">
        <f t="shared" si="11"/>
        <v>0</v>
      </c>
      <c r="AF99" s="2">
        <f t="shared" si="12"/>
        <v>0</v>
      </c>
      <c r="AG99" s="2">
        <f t="shared" si="13"/>
        <v>0</v>
      </c>
      <c r="AH99" s="2">
        <f t="shared" si="14"/>
        <v>0</v>
      </c>
      <c r="AI99" s="2">
        <f t="shared" si="15"/>
        <v>0</v>
      </c>
      <c r="AK99" s="2">
        <f t="shared" si="16"/>
        <v>0</v>
      </c>
      <c r="AL99" s="2">
        <f t="shared" si="17"/>
        <v>0</v>
      </c>
      <c r="AM99" s="2">
        <f t="shared" si="18"/>
        <v>0</v>
      </c>
      <c r="AN99" s="2">
        <f t="shared" si="19"/>
        <v>0</v>
      </c>
      <c r="AO99" s="2" t="e">
        <f t="shared" si="20"/>
        <v>#DIV/0!</v>
      </c>
      <c r="AQ99" s="1" t="s">
        <v>243</v>
      </c>
      <c r="AR99" s="2">
        <f>'X01'!B96/SUM('X01'!$B96:$AB96)*C99</f>
        <v>0</v>
      </c>
      <c r="AS99" s="2">
        <f>'X01'!C96/SUM('X01'!$B96:$AB96)*D99</f>
        <v>0</v>
      </c>
      <c r="AT99" s="2">
        <f>'X01'!D96/SUM('X01'!$B96:$AB96)*E99</f>
        <v>0</v>
      </c>
      <c r="AU99" s="2">
        <f>'X01'!E96/SUM('X01'!$B96:$AB96)*F99</f>
        <v>0</v>
      </c>
      <c r="AV99" s="2">
        <f>'X01'!F96/SUM('X01'!$B96:$AB96)*G99</f>
        <v>0</v>
      </c>
      <c r="AW99" s="2">
        <f>'X01'!G96/SUM('X01'!$B96:$AB96)*H99</f>
        <v>0</v>
      </c>
      <c r="AX99" s="2">
        <f>'X01'!H96/SUM('X01'!$B96:$AB96)*I99</f>
        <v>0</v>
      </c>
      <c r="AY99" s="2">
        <f>'X01'!I96/SUM('X01'!$B96:$AB96)*J99</f>
        <v>0</v>
      </c>
      <c r="AZ99" s="2">
        <f>'X01'!J96/SUM('X01'!$B96:$AB96)*K99</f>
        <v>0</v>
      </c>
      <c r="BA99" s="2">
        <f>'X01'!K96/SUM('X01'!$B96:$AB96)*L99</f>
        <v>0</v>
      </c>
      <c r="BB99" s="2">
        <f>'X01'!L96/SUM('X01'!$B96:$AB96)*M99</f>
        <v>0</v>
      </c>
      <c r="BC99" s="2">
        <f>'X01'!M96/SUM('X01'!$B96:$AB96)*N99</f>
        <v>0</v>
      </c>
      <c r="BD99" s="2">
        <f>'X01'!N96/SUM('X01'!$B96:$AB96)*O99</f>
        <v>0</v>
      </c>
      <c r="BE99" s="2">
        <f>'X01'!O96/SUM('X01'!$B96:$AB96)*P99</f>
        <v>0</v>
      </c>
      <c r="BF99" s="2">
        <f>'X01'!P96/SUM('X01'!$B96:$AB96)*Q99</f>
        <v>0</v>
      </c>
      <c r="BG99" s="2">
        <f>'X01'!Q96/SUM('X01'!$B96:$AB96)*R99</f>
        <v>0</v>
      </c>
      <c r="BH99" s="2">
        <f>'X01'!R96/SUM('X01'!$B96:$AB96)*S99</f>
        <v>0</v>
      </c>
      <c r="BI99" s="2">
        <f>'X01'!S96/SUM('X01'!$B96:$AB96)*T99</f>
        <v>0</v>
      </c>
      <c r="BJ99" s="2">
        <f>'X01'!T96/SUM('X01'!$B96:$AB96)*U99</f>
        <v>0</v>
      </c>
      <c r="BK99" s="2">
        <f>'X01'!U96/SUM('X01'!$B96:$AB96)*V99</f>
        <v>0</v>
      </c>
      <c r="BL99" s="2">
        <f>'X01'!V96/SUM('X01'!$B96:$AB96)*W99</f>
        <v>0</v>
      </c>
      <c r="BM99" s="2">
        <f>'X01'!W96/SUM('X01'!$B96:$AB96)*X99</f>
        <v>0</v>
      </c>
      <c r="BN99" s="2">
        <f>'X01'!X96/SUM('X01'!$B96:$AB96)*Y99</f>
        <v>0</v>
      </c>
      <c r="BO99" s="2">
        <f>'X01'!Y96/SUM('X01'!$B96:$AB96)*Z99</f>
        <v>0</v>
      </c>
      <c r="BP99" s="2">
        <f>'X01'!Z96/SUM('X01'!$B96:$AB96)*AA99</f>
        <v>0</v>
      </c>
      <c r="BQ99" s="2">
        <f>'X01'!AA96/SUM('X01'!$B96:$AB96)*AB99</f>
        <v>0</v>
      </c>
      <c r="BR99" s="2">
        <f>'X01'!AB96/SUM('X01'!$B96:$AB96)*AC99</f>
        <v>0</v>
      </c>
      <c r="BT99" s="9">
        <f t="shared" si="21"/>
        <v>0</v>
      </c>
    </row>
    <row r="100" spans="1:72" x14ac:dyDescent="0.3">
      <c r="A100" s="1" t="s">
        <v>244</v>
      </c>
      <c r="B100" s="1" t="s">
        <v>245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/>
      <c r="AB100" s="2"/>
      <c r="AC100" s="2"/>
      <c r="AE100" s="2">
        <f t="shared" si="11"/>
        <v>0</v>
      </c>
      <c r="AF100" s="2">
        <f t="shared" si="12"/>
        <v>0</v>
      </c>
      <c r="AG100" s="2">
        <f t="shared" si="13"/>
        <v>0</v>
      </c>
      <c r="AH100" s="2">
        <f t="shared" si="14"/>
        <v>0</v>
      </c>
      <c r="AI100" s="2">
        <f t="shared" si="15"/>
        <v>0</v>
      </c>
      <c r="AK100" s="2">
        <f t="shared" si="16"/>
        <v>0</v>
      </c>
      <c r="AL100" s="2">
        <f t="shared" si="17"/>
        <v>0</v>
      </c>
      <c r="AM100" s="2">
        <f t="shared" si="18"/>
        <v>0</v>
      </c>
      <c r="AN100" s="2">
        <f t="shared" si="19"/>
        <v>0</v>
      </c>
      <c r="AO100" s="2" t="e">
        <f t="shared" si="20"/>
        <v>#DIV/0!</v>
      </c>
      <c r="AQ100" s="1" t="s">
        <v>245</v>
      </c>
      <c r="AR100" s="2">
        <f>'X01'!B97/SUM('X01'!$B97:$AB97)*C100</f>
        <v>0</v>
      </c>
      <c r="AS100" s="2">
        <f>'X01'!C97/SUM('X01'!$B97:$AB97)*D100</f>
        <v>0</v>
      </c>
      <c r="AT100" s="2">
        <f>'X01'!D97/SUM('X01'!$B97:$AB97)*E100</f>
        <v>0</v>
      </c>
      <c r="AU100" s="2">
        <f>'X01'!E97/SUM('X01'!$B97:$AB97)*F100</f>
        <v>0</v>
      </c>
      <c r="AV100" s="2">
        <f>'X01'!F97/SUM('X01'!$B97:$AB97)*G100</f>
        <v>0</v>
      </c>
      <c r="AW100" s="2">
        <f>'X01'!G97/SUM('X01'!$B97:$AB97)*H100</f>
        <v>0</v>
      </c>
      <c r="AX100" s="2">
        <f>'X01'!H97/SUM('X01'!$B97:$AB97)*I100</f>
        <v>0</v>
      </c>
      <c r="AY100" s="2">
        <f>'X01'!I97/SUM('X01'!$B97:$AB97)*J100</f>
        <v>0</v>
      </c>
      <c r="AZ100" s="2">
        <f>'X01'!J97/SUM('X01'!$B97:$AB97)*K100</f>
        <v>0</v>
      </c>
      <c r="BA100" s="2">
        <f>'X01'!K97/SUM('X01'!$B97:$AB97)*L100</f>
        <v>0</v>
      </c>
      <c r="BB100" s="2">
        <f>'X01'!L97/SUM('X01'!$B97:$AB97)*M100</f>
        <v>0</v>
      </c>
      <c r="BC100" s="2">
        <f>'X01'!M97/SUM('X01'!$B97:$AB97)*N100</f>
        <v>0</v>
      </c>
      <c r="BD100" s="2">
        <f>'X01'!N97/SUM('X01'!$B97:$AB97)*O100</f>
        <v>0</v>
      </c>
      <c r="BE100" s="2">
        <f>'X01'!O97/SUM('X01'!$B97:$AB97)*P100</f>
        <v>0</v>
      </c>
      <c r="BF100" s="2">
        <f>'X01'!P97/SUM('X01'!$B97:$AB97)*Q100</f>
        <v>0</v>
      </c>
      <c r="BG100" s="2">
        <f>'X01'!Q97/SUM('X01'!$B97:$AB97)*R100</f>
        <v>0</v>
      </c>
      <c r="BH100" s="2">
        <f>'X01'!R97/SUM('X01'!$B97:$AB97)*S100</f>
        <v>0</v>
      </c>
      <c r="BI100" s="2">
        <f>'X01'!S97/SUM('X01'!$B97:$AB97)*T100</f>
        <v>0</v>
      </c>
      <c r="BJ100" s="2">
        <f>'X01'!T97/SUM('X01'!$B97:$AB97)*U100</f>
        <v>0</v>
      </c>
      <c r="BK100" s="2">
        <f>'X01'!U97/SUM('X01'!$B97:$AB97)*V100</f>
        <v>0</v>
      </c>
      <c r="BL100" s="2">
        <f>'X01'!V97/SUM('X01'!$B97:$AB97)*W100</f>
        <v>0</v>
      </c>
      <c r="BM100" s="2">
        <f>'X01'!W97/SUM('X01'!$B97:$AB97)*X100</f>
        <v>0</v>
      </c>
      <c r="BN100" s="2">
        <f>'X01'!X97/SUM('X01'!$B97:$AB97)*Y100</f>
        <v>0</v>
      </c>
      <c r="BO100" s="2">
        <f>'X01'!Y97/SUM('X01'!$B97:$AB97)*Z100</f>
        <v>0</v>
      </c>
      <c r="BP100" s="2">
        <f>'X01'!Z97/SUM('X01'!$B97:$AB97)*AA100</f>
        <v>0</v>
      </c>
      <c r="BQ100" s="2">
        <f>'X01'!AA97/SUM('X01'!$B97:$AB97)*AB100</f>
        <v>0</v>
      </c>
      <c r="BR100" s="2">
        <f>'X01'!AB97/SUM('X01'!$B97:$AB97)*AC100</f>
        <v>0</v>
      </c>
      <c r="BT100" s="9">
        <f t="shared" si="21"/>
        <v>0</v>
      </c>
    </row>
    <row r="101" spans="1:72" x14ac:dyDescent="0.3">
      <c r="A101" s="1" t="s">
        <v>246</v>
      </c>
      <c r="B101" s="1" t="s">
        <v>247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/>
      <c r="AB101" s="2"/>
      <c r="AC101" s="2"/>
      <c r="AE101" s="2">
        <f t="shared" si="11"/>
        <v>0</v>
      </c>
      <c r="AF101" s="2">
        <f t="shared" si="12"/>
        <v>0</v>
      </c>
      <c r="AG101" s="2">
        <f t="shared" si="13"/>
        <v>0</v>
      </c>
      <c r="AH101" s="2">
        <f t="shared" si="14"/>
        <v>0</v>
      </c>
      <c r="AI101" s="2">
        <f t="shared" si="15"/>
        <v>0</v>
      </c>
      <c r="AK101" s="2">
        <f t="shared" si="16"/>
        <v>0</v>
      </c>
      <c r="AL101" s="2">
        <f t="shared" si="17"/>
        <v>0</v>
      </c>
      <c r="AM101" s="2">
        <f t="shared" si="18"/>
        <v>0</v>
      </c>
      <c r="AN101" s="2">
        <f t="shared" si="19"/>
        <v>0</v>
      </c>
      <c r="AO101" s="2" t="e">
        <f t="shared" si="20"/>
        <v>#DIV/0!</v>
      </c>
      <c r="AQ101" s="1" t="s">
        <v>247</v>
      </c>
      <c r="AR101" s="2">
        <f>'X01'!B98/SUM('X01'!$B98:$AB98)*C101</f>
        <v>0</v>
      </c>
      <c r="AS101" s="2">
        <f>'X01'!C98/SUM('X01'!$B98:$AB98)*D101</f>
        <v>0</v>
      </c>
      <c r="AT101" s="2">
        <f>'X01'!D98/SUM('X01'!$B98:$AB98)*E101</f>
        <v>0</v>
      </c>
      <c r="AU101" s="2">
        <f>'X01'!E98/SUM('X01'!$B98:$AB98)*F101</f>
        <v>0</v>
      </c>
      <c r="AV101" s="2">
        <f>'X01'!F98/SUM('X01'!$B98:$AB98)*G101</f>
        <v>0</v>
      </c>
      <c r="AW101" s="2">
        <f>'X01'!G98/SUM('X01'!$B98:$AB98)*H101</f>
        <v>0</v>
      </c>
      <c r="AX101" s="2">
        <f>'X01'!H98/SUM('X01'!$B98:$AB98)*I101</f>
        <v>0</v>
      </c>
      <c r="AY101" s="2">
        <f>'X01'!I98/SUM('X01'!$B98:$AB98)*J101</f>
        <v>0</v>
      </c>
      <c r="AZ101" s="2">
        <f>'X01'!J98/SUM('X01'!$B98:$AB98)*K101</f>
        <v>0</v>
      </c>
      <c r="BA101" s="2">
        <f>'X01'!K98/SUM('X01'!$B98:$AB98)*L101</f>
        <v>0</v>
      </c>
      <c r="BB101" s="2">
        <f>'X01'!L98/SUM('X01'!$B98:$AB98)*M101</f>
        <v>0</v>
      </c>
      <c r="BC101" s="2">
        <f>'X01'!M98/SUM('X01'!$B98:$AB98)*N101</f>
        <v>0</v>
      </c>
      <c r="BD101" s="2">
        <f>'X01'!N98/SUM('X01'!$B98:$AB98)*O101</f>
        <v>0</v>
      </c>
      <c r="BE101" s="2">
        <f>'X01'!O98/SUM('X01'!$B98:$AB98)*P101</f>
        <v>0</v>
      </c>
      <c r="BF101" s="2">
        <f>'X01'!P98/SUM('X01'!$B98:$AB98)*Q101</f>
        <v>0</v>
      </c>
      <c r="BG101" s="2">
        <f>'X01'!Q98/SUM('X01'!$B98:$AB98)*R101</f>
        <v>0</v>
      </c>
      <c r="BH101" s="2">
        <f>'X01'!R98/SUM('X01'!$B98:$AB98)*S101</f>
        <v>0</v>
      </c>
      <c r="BI101" s="2">
        <f>'X01'!S98/SUM('X01'!$B98:$AB98)*T101</f>
        <v>0</v>
      </c>
      <c r="BJ101" s="2">
        <f>'X01'!T98/SUM('X01'!$B98:$AB98)*U101</f>
        <v>0</v>
      </c>
      <c r="BK101" s="2">
        <f>'X01'!U98/SUM('X01'!$B98:$AB98)*V101</f>
        <v>0</v>
      </c>
      <c r="BL101" s="2">
        <f>'X01'!V98/SUM('X01'!$B98:$AB98)*W101</f>
        <v>0</v>
      </c>
      <c r="BM101" s="2">
        <f>'X01'!W98/SUM('X01'!$B98:$AB98)*X101</f>
        <v>0</v>
      </c>
      <c r="BN101" s="2">
        <f>'X01'!X98/SUM('X01'!$B98:$AB98)*Y101</f>
        <v>0</v>
      </c>
      <c r="BO101" s="2">
        <f>'X01'!Y98/SUM('X01'!$B98:$AB98)*Z101</f>
        <v>0</v>
      </c>
      <c r="BP101" s="2">
        <f>'X01'!Z98/SUM('X01'!$B98:$AB98)*AA101</f>
        <v>0</v>
      </c>
      <c r="BQ101" s="2">
        <f>'X01'!AA98/SUM('X01'!$B98:$AB98)*AB101</f>
        <v>0</v>
      </c>
      <c r="BR101" s="2">
        <f>'X01'!AB98/SUM('X01'!$B98:$AB98)*AC101</f>
        <v>0</v>
      </c>
      <c r="BT101" s="9">
        <f t="shared" si="21"/>
        <v>0</v>
      </c>
    </row>
    <row r="102" spans="1:72" x14ac:dyDescent="0.3">
      <c r="A102" s="1" t="s">
        <v>248</v>
      </c>
      <c r="B102" s="1" t="s">
        <v>249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/>
      <c r="AB102" s="2"/>
      <c r="AC102" s="2"/>
      <c r="AE102" s="2">
        <f t="shared" si="11"/>
        <v>0</v>
      </c>
      <c r="AF102" s="2">
        <f t="shared" si="12"/>
        <v>0</v>
      </c>
      <c r="AG102" s="2">
        <f t="shared" si="13"/>
        <v>0</v>
      </c>
      <c r="AH102" s="2">
        <f t="shared" si="14"/>
        <v>0</v>
      </c>
      <c r="AI102" s="2">
        <f t="shared" si="15"/>
        <v>0</v>
      </c>
      <c r="AK102" s="2">
        <f t="shared" si="16"/>
        <v>0</v>
      </c>
      <c r="AL102" s="2">
        <f t="shared" si="17"/>
        <v>0</v>
      </c>
      <c r="AM102" s="2">
        <f t="shared" si="18"/>
        <v>0</v>
      </c>
      <c r="AN102" s="2">
        <f t="shared" si="19"/>
        <v>0</v>
      </c>
      <c r="AO102" s="2" t="e">
        <f t="shared" si="20"/>
        <v>#DIV/0!</v>
      </c>
      <c r="AQ102" s="1" t="s">
        <v>249</v>
      </c>
      <c r="AR102" s="2">
        <f>'X01'!B99/SUM('X01'!$B99:$AB99)*C102</f>
        <v>0</v>
      </c>
      <c r="AS102" s="2">
        <f>'X01'!C99/SUM('X01'!$B99:$AB99)*D102</f>
        <v>0</v>
      </c>
      <c r="AT102" s="2">
        <f>'X01'!D99/SUM('X01'!$B99:$AB99)*E102</f>
        <v>0</v>
      </c>
      <c r="AU102" s="2">
        <f>'X01'!E99/SUM('X01'!$B99:$AB99)*F102</f>
        <v>0</v>
      </c>
      <c r="AV102" s="2">
        <f>'X01'!F99/SUM('X01'!$B99:$AB99)*G102</f>
        <v>0</v>
      </c>
      <c r="AW102" s="2">
        <f>'X01'!G99/SUM('X01'!$B99:$AB99)*H102</f>
        <v>0</v>
      </c>
      <c r="AX102" s="2">
        <f>'X01'!H99/SUM('X01'!$B99:$AB99)*I102</f>
        <v>0</v>
      </c>
      <c r="AY102" s="2">
        <f>'X01'!I99/SUM('X01'!$B99:$AB99)*J102</f>
        <v>0</v>
      </c>
      <c r="AZ102" s="2">
        <f>'X01'!J99/SUM('X01'!$B99:$AB99)*K102</f>
        <v>0</v>
      </c>
      <c r="BA102" s="2">
        <f>'X01'!K99/SUM('X01'!$B99:$AB99)*L102</f>
        <v>0</v>
      </c>
      <c r="BB102" s="2">
        <f>'X01'!L99/SUM('X01'!$B99:$AB99)*M102</f>
        <v>0</v>
      </c>
      <c r="BC102" s="2">
        <f>'X01'!M99/SUM('X01'!$B99:$AB99)*N102</f>
        <v>0</v>
      </c>
      <c r="BD102" s="2">
        <f>'X01'!N99/SUM('X01'!$B99:$AB99)*O102</f>
        <v>0</v>
      </c>
      <c r="BE102" s="2">
        <f>'X01'!O99/SUM('X01'!$B99:$AB99)*P102</f>
        <v>0</v>
      </c>
      <c r="BF102" s="2">
        <f>'X01'!P99/SUM('X01'!$B99:$AB99)*Q102</f>
        <v>0</v>
      </c>
      <c r="BG102" s="2">
        <f>'X01'!Q99/SUM('X01'!$B99:$AB99)*R102</f>
        <v>0</v>
      </c>
      <c r="BH102" s="2">
        <f>'X01'!R99/SUM('X01'!$B99:$AB99)*S102</f>
        <v>0</v>
      </c>
      <c r="BI102" s="2">
        <f>'X01'!S99/SUM('X01'!$B99:$AB99)*T102</f>
        <v>0</v>
      </c>
      <c r="BJ102" s="2">
        <f>'X01'!T99/SUM('X01'!$B99:$AB99)*U102</f>
        <v>0</v>
      </c>
      <c r="BK102" s="2">
        <f>'X01'!U99/SUM('X01'!$B99:$AB99)*V102</f>
        <v>0</v>
      </c>
      <c r="BL102" s="2">
        <f>'X01'!V99/SUM('X01'!$B99:$AB99)*W102</f>
        <v>0</v>
      </c>
      <c r="BM102" s="2">
        <f>'X01'!W99/SUM('X01'!$B99:$AB99)*X102</f>
        <v>0</v>
      </c>
      <c r="BN102" s="2">
        <f>'X01'!X99/SUM('X01'!$B99:$AB99)*Y102</f>
        <v>0</v>
      </c>
      <c r="BO102" s="2">
        <f>'X01'!Y99/SUM('X01'!$B99:$AB99)*Z102</f>
        <v>0</v>
      </c>
      <c r="BP102" s="2">
        <f>'X01'!Z99/SUM('X01'!$B99:$AB99)*AA102</f>
        <v>0</v>
      </c>
      <c r="BQ102" s="2">
        <f>'X01'!AA99/SUM('X01'!$B99:$AB99)*AB102</f>
        <v>0</v>
      </c>
      <c r="BR102" s="2">
        <f>'X01'!AB99/SUM('X01'!$B99:$AB99)*AC102</f>
        <v>0</v>
      </c>
      <c r="BT102" s="9">
        <f t="shared" si="21"/>
        <v>0</v>
      </c>
    </row>
    <row r="103" spans="1:72" x14ac:dyDescent="0.3">
      <c r="A103" s="1" t="s">
        <v>250</v>
      </c>
      <c r="B103" s="1" t="s">
        <v>251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/>
      <c r="AB103" s="2"/>
      <c r="AC103" s="2"/>
      <c r="AE103" s="2">
        <f t="shared" si="11"/>
        <v>0</v>
      </c>
      <c r="AF103" s="2">
        <f t="shared" si="12"/>
        <v>0</v>
      </c>
      <c r="AG103" s="2">
        <f t="shared" si="13"/>
        <v>0</v>
      </c>
      <c r="AH103" s="2">
        <f t="shared" si="14"/>
        <v>0</v>
      </c>
      <c r="AI103" s="2">
        <f t="shared" si="15"/>
        <v>0</v>
      </c>
      <c r="AK103" s="2">
        <f t="shared" si="16"/>
        <v>0</v>
      </c>
      <c r="AL103" s="2">
        <f t="shared" si="17"/>
        <v>0</v>
      </c>
      <c r="AM103" s="2">
        <f t="shared" si="18"/>
        <v>0</v>
      </c>
      <c r="AN103" s="2">
        <f t="shared" si="19"/>
        <v>0</v>
      </c>
      <c r="AO103" s="2" t="e">
        <f t="shared" si="20"/>
        <v>#DIV/0!</v>
      </c>
      <c r="AQ103" s="1" t="s">
        <v>251</v>
      </c>
      <c r="AR103" s="2">
        <f>'X01'!B100/SUM('X01'!$B100:$AB100)*C103</f>
        <v>0</v>
      </c>
      <c r="AS103" s="2">
        <f>'X01'!C100/SUM('X01'!$B100:$AB100)*D103</f>
        <v>0</v>
      </c>
      <c r="AT103" s="2">
        <f>'X01'!D100/SUM('X01'!$B100:$AB100)*E103</f>
        <v>0</v>
      </c>
      <c r="AU103" s="2">
        <f>'X01'!E100/SUM('X01'!$B100:$AB100)*F103</f>
        <v>0</v>
      </c>
      <c r="AV103" s="2">
        <f>'X01'!F100/SUM('X01'!$B100:$AB100)*G103</f>
        <v>0</v>
      </c>
      <c r="AW103" s="2">
        <f>'X01'!G100/SUM('X01'!$B100:$AB100)*H103</f>
        <v>0</v>
      </c>
      <c r="AX103" s="2">
        <f>'X01'!H100/SUM('X01'!$B100:$AB100)*I103</f>
        <v>0</v>
      </c>
      <c r="AY103" s="2">
        <f>'X01'!I100/SUM('X01'!$B100:$AB100)*J103</f>
        <v>0</v>
      </c>
      <c r="AZ103" s="2">
        <f>'X01'!J100/SUM('X01'!$B100:$AB100)*K103</f>
        <v>0</v>
      </c>
      <c r="BA103" s="2">
        <f>'X01'!K100/SUM('X01'!$B100:$AB100)*L103</f>
        <v>0</v>
      </c>
      <c r="BB103" s="2">
        <f>'X01'!L100/SUM('X01'!$B100:$AB100)*M103</f>
        <v>0</v>
      </c>
      <c r="BC103" s="2">
        <f>'X01'!M100/SUM('X01'!$B100:$AB100)*N103</f>
        <v>0</v>
      </c>
      <c r="BD103" s="2">
        <f>'X01'!N100/SUM('X01'!$B100:$AB100)*O103</f>
        <v>0</v>
      </c>
      <c r="BE103" s="2">
        <f>'X01'!O100/SUM('X01'!$B100:$AB100)*P103</f>
        <v>0</v>
      </c>
      <c r="BF103" s="2">
        <f>'X01'!P100/SUM('X01'!$B100:$AB100)*Q103</f>
        <v>0</v>
      </c>
      <c r="BG103" s="2">
        <f>'X01'!Q100/SUM('X01'!$B100:$AB100)*R103</f>
        <v>0</v>
      </c>
      <c r="BH103" s="2">
        <f>'X01'!R100/SUM('X01'!$B100:$AB100)*S103</f>
        <v>0</v>
      </c>
      <c r="BI103" s="2">
        <f>'X01'!S100/SUM('X01'!$B100:$AB100)*T103</f>
        <v>0</v>
      </c>
      <c r="BJ103" s="2">
        <f>'X01'!T100/SUM('X01'!$B100:$AB100)*U103</f>
        <v>0</v>
      </c>
      <c r="BK103" s="2">
        <f>'X01'!U100/SUM('X01'!$B100:$AB100)*V103</f>
        <v>0</v>
      </c>
      <c r="BL103" s="2">
        <f>'X01'!V100/SUM('X01'!$B100:$AB100)*W103</f>
        <v>0</v>
      </c>
      <c r="BM103" s="2">
        <f>'X01'!W100/SUM('X01'!$B100:$AB100)*X103</f>
        <v>0</v>
      </c>
      <c r="BN103" s="2">
        <f>'X01'!X100/SUM('X01'!$B100:$AB100)*Y103</f>
        <v>0</v>
      </c>
      <c r="BO103" s="2">
        <f>'X01'!Y100/SUM('X01'!$B100:$AB100)*Z103</f>
        <v>0</v>
      </c>
      <c r="BP103" s="2">
        <f>'X01'!Z100/SUM('X01'!$B100:$AB100)*AA103</f>
        <v>0</v>
      </c>
      <c r="BQ103" s="2">
        <f>'X01'!AA100/SUM('X01'!$B100:$AB100)*AB103</f>
        <v>0</v>
      </c>
      <c r="BR103" s="2">
        <f>'X01'!AB100/SUM('X01'!$B100:$AB100)*AC103</f>
        <v>0</v>
      </c>
      <c r="BT103" s="9">
        <f t="shared" si="21"/>
        <v>0</v>
      </c>
    </row>
    <row r="104" spans="1:72" x14ac:dyDescent="0.3">
      <c r="A104" s="1" t="s">
        <v>252</v>
      </c>
      <c r="B104" s="1" t="s">
        <v>253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/>
      <c r="AB104" s="2"/>
      <c r="AC104" s="2"/>
      <c r="AE104" s="2">
        <f t="shared" si="11"/>
        <v>0</v>
      </c>
      <c r="AF104" s="2">
        <f t="shared" si="12"/>
        <v>0</v>
      </c>
      <c r="AG104" s="2">
        <f t="shared" si="13"/>
        <v>0</v>
      </c>
      <c r="AH104" s="2">
        <f t="shared" si="14"/>
        <v>0</v>
      </c>
      <c r="AI104" s="2">
        <f t="shared" si="15"/>
        <v>0</v>
      </c>
      <c r="AK104" s="2">
        <f t="shared" si="16"/>
        <v>0</v>
      </c>
      <c r="AL104" s="2">
        <f t="shared" si="17"/>
        <v>0</v>
      </c>
      <c r="AM104" s="2">
        <f t="shared" si="18"/>
        <v>0</v>
      </c>
      <c r="AN104" s="2">
        <f t="shared" si="19"/>
        <v>0</v>
      </c>
      <c r="AO104" s="2" t="e">
        <f t="shared" si="20"/>
        <v>#DIV/0!</v>
      </c>
      <c r="AQ104" s="1" t="s">
        <v>253</v>
      </c>
      <c r="AR104" s="2">
        <f>'X01'!B101/SUM('X01'!$B101:$AB101)*C104</f>
        <v>0</v>
      </c>
      <c r="AS104" s="2">
        <f>'X01'!C101/SUM('X01'!$B101:$AB101)*D104</f>
        <v>0</v>
      </c>
      <c r="AT104" s="2">
        <f>'X01'!D101/SUM('X01'!$B101:$AB101)*E104</f>
        <v>0</v>
      </c>
      <c r="AU104" s="2">
        <f>'X01'!E101/SUM('X01'!$B101:$AB101)*F104</f>
        <v>0</v>
      </c>
      <c r="AV104" s="2">
        <f>'X01'!F101/SUM('X01'!$B101:$AB101)*G104</f>
        <v>0</v>
      </c>
      <c r="AW104" s="2">
        <f>'X01'!G101/SUM('X01'!$B101:$AB101)*H104</f>
        <v>0</v>
      </c>
      <c r="AX104" s="2">
        <f>'X01'!H101/SUM('X01'!$B101:$AB101)*I104</f>
        <v>0</v>
      </c>
      <c r="AY104" s="2">
        <f>'X01'!I101/SUM('X01'!$B101:$AB101)*J104</f>
        <v>0</v>
      </c>
      <c r="AZ104" s="2">
        <f>'X01'!J101/SUM('X01'!$B101:$AB101)*K104</f>
        <v>0</v>
      </c>
      <c r="BA104" s="2">
        <f>'X01'!K101/SUM('X01'!$B101:$AB101)*L104</f>
        <v>0</v>
      </c>
      <c r="BB104" s="2">
        <f>'X01'!L101/SUM('X01'!$B101:$AB101)*M104</f>
        <v>0</v>
      </c>
      <c r="BC104" s="2">
        <f>'X01'!M101/SUM('X01'!$B101:$AB101)*N104</f>
        <v>0</v>
      </c>
      <c r="BD104" s="2">
        <f>'X01'!N101/SUM('X01'!$B101:$AB101)*O104</f>
        <v>0</v>
      </c>
      <c r="BE104" s="2">
        <f>'X01'!O101/SUM('X01'!$B101:$AB101)*P104</f>
        <v>0</v>
      </c>
      <c r="BF104" s="2">
        <f>'X01'!P101/SUM('X01'!$B101:$AB101)*Q104</f>
        <v>0</v>
      </c>
      <c r="BG104" s="2">
        <f>'X01'!Q101/SUM('X01'!$B101:$AB101)*R104</f>
        <v>0</v>
      </c>
      <c r="BH104" s="2">
        <f>'X01'!R101/SUM('X01'!$B101:$AB101)*S104</f>
        <v>0</v>
      </c>
      <c r="BI104" s="2">
        <f>'X01'!S101/SUM('X01'!$B101:$AB101)*T104</f>
        <v>0</v>
      </c>
      <c r="BJ104" s="2">
        <f>'X01'!T101/SUM('X01'!$B101:$AB101)*U104</f>
        <v>0</v>
      </c>
      <c r="BK104" s="2">
        <f>'X01'!U101/SUM('X01'!$B101:$AB101)*V104</f>
        <v>0</v>
      </c>
      <c r="BL104" s="2">
        <f>'X01'!V101/SUM('X01'!$B101:$AB101)*W104</f>
        <v>0</v>
      </c>
      <c r="BM104" s="2">
        <f>'X01'!W101/SUM('X01'!$B101:$AB101)*X104</f>
        <v>0</v>
      </c>
      <c r="BN104" s="2">
        <f>'X01'!X101/SUM('X01'!$B101:$AB101)*Y104</f>
        <v>0</v>
      </c>
      <c r="BO104" s="2">
        <f>'X01'!Y101/SUM('X01'!$B101:$AB101)*Z104</f>
        <v>0</v>
      </c>
      <c r="BP104" s="2">
        <f>'X01'!Z101/SUM('X01'!$B101:$AB101)*AA104</f>
        <v>0</v>
      </c>
      <c r="BQ104" s="2">
        <f>'X01'!AA101/SUM('X01'!$B101:$AB101)*AB104</f>
        <v>0</v>
      </c>
      <c r="BR104" s="2">
        <f>'X01'!AB101/SUM('X01'!$B101:$AB101)*AC104</f>
        <v>0</v>
      </c>
      <c r="BT104" s="9">
        <f t="shared" si="21"/>
        <v>0</v>
      </c>
    </row>
    <row r="105" spans="1:72" x14ac:dyDescent="0.3">
      <c r="A105" s="1" t="s">
        <v>254</v>
      </c>
      <c r="B105" s="1" t="s">
        <v>255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/>
      <c r="AB105" s="2"/>
      <c r="AC105" s="2"/>
      <c r="AE105" s="2">
        <f t="shared" si="11"/>
        <v>0</v>
      </c>
      <c r="AF105" s="2">
        <f t="shared" si="12"/>
        <v>0</v>
      </c>
      <c r="AG105" s="2">
        <f t="shared" si="13"/>
        <v>0</v>
      </c>
      <c r="AH105" s="2">
        <f t="shared" si="14"/>
        <v>0</v>
      </c>
      <c r="AI105" s="2">
        <f t="shared" si="15"/>
        <v>0</v>
      </c>
      <c r="AK105" s="2">
        <f t="shared" si="16"/>
        <v>0</v>
      </c>
      <c r="AL105" s="2">
        <f t="shared" si="17"/>
        <v>0</v>
      </c>
      <c r="AM105" s="2">
        <f t="shared" si="18"/>
        <v>0</v>
      </c>
      <c r="AN105" s="2">
        <f t="shared" si="19"/>
        <v>0</v>
      </c>
      <c r="AO105" s="2" t="e">
        <f t="shared" si="20"/>
        <v>#DIV/0!</v>
      </c>
      <c r="AQ105" s="1" t="s">
        <v>255</v>
      </c>
      <c r="AR105" s="2">
        <f>'X01'!B102/SUM('X01'!$B102:$AB102)*C105</f>
        <v>0</v>
      </c>
      <c r="AS105" s="2">
        <f>'X01'!C102/SUM('X01'!$B102:$AB102)*D105</f>
        <v>0</v>
      </c>
      <c r="AT105" s="2">
        <f>'X01'!D102/SUM('X01'!$B102:$AB102)*E105</f>
        <v>0</v>
      </c>
      <c r="AU105" s="2">
        <f>'X01'!E102/SUM('X01'!$B102:$AB102)*F105</f>
        <v>0</v>
      </c>
      <c r="AV105" s="2">
        <f>'X01'!F102/SUM('X01'!$B102:$AB102)*G105</f>
        <v>0</v>
      </c>
      <c r="AW105" s="2">
        <f>'X01'!G102/SUM('X01'!$B102:$AB102)*H105</f>
        <v>0</v>
      </c>
      <c r="AX105" s="2">
        <f>'X01'!H102/SUM('X01'!$B102:$AB102)*I105</f>
        <v>0</v>
      </c>
      <c r="AY105" s="2">
        <f>'X01'!I102/SUM('X01'!$B102:$AB102)*J105</f>
        <v>0</v>
      </c>
      <c r="AZ105" s="2">
        <f>'X01'!J102/SUM('X01'!$B102:$AB102)*K105</f>
        <v>0</v>
      </c>
      <c r="BA105" s="2">
        <f>'X01'!K102/SUM('X01'!$B102:$AB102)*L105</f>
        <v>0</v>
      </c>
      <c r="BB105" s="2">
        <f>'X01'!L102/SUM('X01'!$B102:$AB102)*M105</f>
        <v>0</v>
      </c>
      <c r="BC105" s="2">
        <f>'X01'!M102/SUM('X01'!$B102:$AB102)*N105</f>
        <v>0</v>
      </c>
      <c r="BD105" s="2">
        <f>'X01'!N102/SUM('X01'!$B102:$AB102)*O105</f>
        <v>0</v>
      </c>
      <c r="BE105" s="2">
        <f>'X01'!O102/SUM('X01'!$B102:$AB102)*P105</f>
        <v>0</v>
      </c>
      <c r="BF105" s="2">
        <f>'X01'!P102/SUM('X01'!$B102:$AB102)*Q105</f>
        <v>0</v>
      </c>
      <c r="BG105" s="2">
        <f>'X01'!Q102/SUM('X01'!$B102:$AB102)*R105</f>
        <v>0</v>
      </c>
      <c r="BH105" s="2">
        <f>'X01'!R102/SUM('X01'!$B102:$AB102)*S105</f>
        <v>0</v>
      </c>
      <c r="BI105" s="2">
        <f>'X01'!S102/SUM('X01'!$B102:$AB102)*T105</f>
        <v>0</v>
      </c>
      <c r="BJ105" s="2">
        <f>'X01'!T102/SUM('X01'!$B102:$AB102)*U105</f>
        <v>0</v>
      </c>
      <c r="BK105" s="2">
        <f>'X01'!U102/SUM('X01'!$B102:$AB102)*V105</f>
        <v>0</v>
      </c>
      <c r="BL105" s="2">
        <f>'X01'!V102/SUM('X01'!$B102:$AB102)*W105</f>
        <v>0</v>
      </c>
      <c r="BM105" s="2">
        <f>'X01'!W102/SUM('X01'!$B102:$AB102)*X105</f>
        <v>0</v>
      </c>
      <c r="BN105" s="2">
        <f>'X01'!X102/SUM('X01'!$B102:$AB102)*Y105</f>
        <v>0</v>
      </c>
      <c r="BO105" s="2">
        <f>'X01'!Y102/SUM('X01'!$B102:$AB102)*Z105</f>
        <v>0</v>
      </c>
      <c r="BP105" s="2">
        <f>'X01'!Z102/SUM('X01'!$B102:$AB102)*AA105</f>
        <v>0</v>
      </c>
      <c r="BQ105" s="2">
        <f>'X01'!AA102/SUM('X01'!$B102:$AB102)*AB105</f>
        <v>0</v>
      </c>
      <c r="BR105" s="2">
        <f>'X01'!AB102/SUM('X01'!$B102:$AB102)*AC105</f>
        <v>0</v>
      </c>
      <c r="BT105" s="9">
        <f t="shared" si="21"/>
        <v>0</v>
      </c>
    </row>
    <row r="106" spans="1:72" x14ac:dyDescent="0.3">
      <c r="A106" s="1" t="s">
        <v>256</v>
      </c>
      <c r="B106" s="1" t="s">
        <v>257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/>
      <c r="AB106" s="2"/>
      <c r="AC106" s="2"/>
      <c r="AE106" s="2">
        <f t="shared" si="11"/>
        <v>0</v>
      </c>
      <c r="AF106" s="2">
        <f t="shared" si="12"/>
        <v>0</v>
      </c>
      <c r="AG106" s="2">
        <f t="shared" si="13"/>
        <v>0</v>
      </c>
      <c r="AH106" s="2">
        <f t="shared" si="14"/>
        <v>0</v>
      </c>
      <c r="AI106" s="2">
        <f t="shared" si="15"/>
        <v>0</v>
      </c>
      <c r="AK106" s="2">
        <f t="shared" si="16"/>
        <v>0</v>
      </c>
      <c r="AL106" s="2">
        <f t="shared" si="17"/>
        <v>0</v>
      </c>
      <c r="AM106" s="2">
        <f t="shared" si="18"/>
        <v>0</v>
      </c>
      <c r="AN106" s="2">
        <f t="shared" si="19"/>
        <v>0</v>
      </c>
      <c r="AO106" s="2" t="e">
        <f t="shared" si="20"/>
        <v>#DIV/0!</v>
      </c>
      <c r="AQ106" s="1" t="s">
        <v>257</v>
      </c>
      <c r="AR106" s="2">
        <f>'X01'!B103/SUM('X01'!$B103:$AB103)*C106</f>
        <v>0</v>
      </c>
      <c r="AS106" s="2">
        <f>'X01'!C103/SUM('X01'!$B103:$AB103)*D106</f>
        <v>0</v>
      </c>
      <c r="AT106" s="2">
        <f>'X01'!D103/SUM('X01'!$B103:$AB103)*E106</f>
        <v>0</v>
      </c>
      <c r="AU106" s="2">
        <f>'X01'!E103/SUM('X01'!$B103:$AB103)*F106</f>
        <v>0</v>
      </c>
      <c r="AV106" s="2">
        <f>'X01'!F103/SUM('X01'!$B103:$AB103)*G106</f>
        <v>0</v>
      </c>
      <c r="AW106" s="2">
        <f>'X01'!G103/SUM('X01'!$B103:$AB103)*H106</f>
        <v>0</v>
      </c>
      <c r="AX106" s="2">
        <f>'X01'!H103/SUM('X01'!$B103:$AB103)*I106</f>
        <v>0</v>
      </c>
      <c r="AY106" s="2">
        <f>'X01'!I103/SUM('X01'!$B103:$AB103)*J106</f>
        <v>0</v>
      </c>
      <c r="AZ106" s="2">
        <f>'X01'!J103/SUM('X01'!$B103:$AB103)*K106</f>
        <v>0</v>
      </c>
      <c r="BA106" s="2">
        <f>'X01'!K103/SUM('X01'!$B103:$AB103)*L106</f>
        <v>0</v>
      </c>
      <c r="BB106" s="2">
        <f>'X01'!L103/SUM('X01'!$B103:$AB103)*M106</f>
        <v>0</v>
      </c>
      <c r="BC106" s="2">
        <f>'X01'!M103/SUM('X01'!$B103:$AB103)*N106</f>
        <v>0</v>
      </c>
      <c r="BD106" s="2">
        <f>'X01'!N103/SUM('X01'!$B103:$AB103)*O106</f>
        <v>0</v>
      </c>
      <c r="BE106" s="2">
        <f>'X01'!O103/SUM('X01'!$B103:$AB103)*P106</f>
        <v>0</v>
      </c>
      <c r="BF106" s="2">
        <f>'X01'!P103/SUM('X01'!$B103:$AB103)*Q106</f>
        <v>0</v>
      </c>
      <c r="BG106" s="2">
        <f>'X01'!Q103/SUM('X01'!$B103:$AB103)*R106</f>
        <v>0</v>
      </c>
      <c r="BH106" s="2">
        <f>'X01'!R103/SUM('X01'!$B103:$AB103)*S106</f>
        <v>0</v>
      </c>
      <c r="BI106" s="2">
        <f>'X01'!S103/SUM('X01'!$B103:$AB103)*T106</f>
        <v>0</v>
      </c>
      <c r="BJ106" s="2">
        <f>'X01'!T103/SUM('X01'!$B103:$AB103)*U106</f>
        <v>0</v>
      </c>
      <c r="BK106" s="2">
        <f>'X01'!U103/SUM('X01'!$B103:$AB103)*V106</f>
        <v>0</v>
      </c>
      <c r="BL106" s="2">
        <f>'X01'!V103/SUM('X01'!$B103:$AB103)*W106</f>
        <v>0</v>
      </c>
      <c r="BM106" s="2">
        <f>'X01'!W103/SUM('X01'!$B103:$AB103)*X106</f>
        <v>0</v>
      </c>
      <c r="BN106" s="2">
        <f>'X01'!X103/SUM('X01'!$B103:$AB103)*Y106</f>
        <v>0</v>
      </c>
      <c r="BO106" s="2">
        <f>'X01'!Y103/SUM('X01'!$B103:$AB103)*Z106</f>
        <v>0</v>
      </c>
      <c r="BP106" s="2">
        <f>'X01'!Z103/SUM('X01'!$B103:$AB103)*AA106</f>
        <v>0</v>
      </c>
      <c r="BQ106" s="2">
        <f>'X01'!AA103/SUM('X01'!$B103:$AB103)*AB106</f>
        <v>0</v>
      </c>
      <c r="BR106" s="2">
        <f>'X01'!AB103/SUM('X01'!$B103:$AB103)*AC106</f>
        <v>0</v>
      </c>
      <c r="BT106" s="9">
        <f t="shared" si="21"/>
        <v>0</v>
      </c>
    </row>
    <row r="107" spans="1:72" x14ac:dyDescent="0.3">
      <c r="A107" s="1" t="s">
        <v>258</v>
      </c>
      <c r="B107" s="1" t="s">
        <v>259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/>
      <c r="AB107" s="2"/>
      <c r="AC107" s="2"/>
      <c r="AE107" s="2">
        <f t="shared" si="11"/>
        <v>0</v>
      </c>
      <c r="AF107" s="2">
        <f t="shared" si="12"/>
        <v>0</v>
      </c>
      <c r="AG107" s="2">
        <f t="shared" si="13"/>
        <v>0</v>
      </c>
      <c r="AH107" s="2">
        <f t="shared" si="14"/>
        <v>0</v>
      </c>
      <c r="AI107" s="2">
        <f t="shared" si="15"/>
        <v>0</v>
      </c>
      <c r="AK107" s="2">
        <f t="shared" si="16"/>
        <v>0</v>
      </c>
      <c r="AL107" s="2">
        <f t="shared" si="17"/>
        <v>0</v>
      </c>
      <c r="AM107" s="2">
        <f t="shared" si="18"/>
        <v>0</v>
      </c>
      <c r="AN107" s="2">
        <f t="shared" si="19"/>
        <v>0</v>
      </c>
      <c r="AO107" s="2" t="e">
        <f t="shared" si="20"/>
        <v>#DIV/0!</v>
      </c>
      <c r="AQ107" s="1" t="s">
        <v>259</v>
      </c>
      <c r="AR107" s="2">
        <f>'X01'!B104/SUM('X01'!$B104:$AB104)*C107</f>
        <v>0</v>
      </c>
      <c r="AS107" s="2">
        <f>'X01'!C104/SUM('X01'!$B104:$AB104)*D107</f>
        <v>0</v>
      </c>
      <c r="AT107" s="2">
        <f>'X01'!D104/SUM('X01'!$B104:$AB104)*E107</f>
        <v>0</v>
      </c>
      <c r="AU107" s="2">
        <f>'X01'!E104/SUM('X01'!$B104:$AB104)*F107</f>
        <v>0</v>
      </c>
      <c r="AV107" s="2">
        <f>'X01'!F104/SUM('X01'!$B104:$AB104)*G107</f>
        <v>0</v>
      </c>
      <c r="AW107" s="2">
        <f>'X01'!G104/SUM('X01'!$B104:$AB104)*H107</f>
        <v>0</v>
      </c>
      <c r="AX107" s="2">
        <f>'X01'!H104/SUM('X01'!$B104:$AB104)*I107</f>
        <v>0</v>
      </c>
      <c r="AY107" s="2">
        <f>'X01'!I104/SUM('X01'!$B104:$AB104)*J107</f>
        <v>0</v>
      </c>
      <c r="AZ107" s="2">
        <f>'X01'!J104/SUM('X01'!$B104:$AB104)*K107</f>
        <v>0</v>
      </c>
      <c r="BA107" s="2">
        <f>'X01'!K104/SUM('X01'!$B104:$AB104)*L107</f>
        <v>0</v>
      </c>
      <c r="BB107" s="2">
        <f>'X01'!L104/SUM('X01'!$B104:$AB104)*M107</f>
        <v>0</v>
      </c>
      <c r="BC107" s="2">
        <f>'X01'!M104/SUM('X01'!$B104:$AB104)*N107</f>
        <v>0</v>
      </c>
      <c r="BD107" s="2">
        <f>'X01'!N104/SUM('X01'!$B104:$AB104)*O107</f>
        <v>0</v>
      </c>
      <c r="BE107" s="2">
        <f>'X01'!O104/SUM('X01'!$B104:$AB104)*P107</f>
        <v>0</v>
      </c>
      <c r="BF107" s="2">
        <f>'X01'!P104/SUM('X01'!$B104:$AB104)*Q107</f>
        <v>0</v>
      </c>
      <c r="BG107" s="2">
        <f>'X01'!Q104/SUM('X01'!$B104:$AB104)*R107</f>
        <v>0</v>
      </c>
      <c r="BH107" s="2">
        <f>'X01'!R104/SUM('X01'!$B104:$AB104)*S107</f>
        <v>0</v>
      </c>
      <c r="BI107" s="2">
        <f>'X01'!S104/SUM('X01'!$B104:$AB104)*T107</f>
        <v>0</v>
      </c>
      <c r="BJ107" s="2">
        <f>'X01'!T104/SUM('X01'!$B104:$AB104)*U107</f>
        <v>0</v>
      </c>
      <c r="BK107" s="2">
        <f>'X01'!U104/SUM('X01'!$B104:$AB104)*V107</f>
        <v>0</v>
      </c>
      <c r="BL107" s="2">
        <f>'X01'!V104/SUM('X01'!$B104:$AB104)*W107</f>
        <v>0</v>
      </c>
      <c r="BM107" s="2">
        <f>'X01'!W104/SUM('X01'!$B104:$AB104)*X107</f>
        <v>0</v>
      </c>
      <c r="BN107" s="2">
        <f>'X01'!X104/SUM('X01'!$B104:$AB104)*Y107</f>
        <v>0</v>
      </c>
      <c r="BO107" s="2">
        <f>'X01'!Y104/SUM('X01'!$B104:$AB104)*Z107</f>
        <v>0</v>
      </c>
      <c r="BP107" s="2">
        <f>'X01'!Z104/SUM('X01'!$B104:$AB104)*AA107</f>
        <v>0</v>
      </c>
      <c r="BQ107" s="2">
        <f>'X01'!AA104/SUM('X01'!$B104:$AB104)*AB107</f>
        <v>0</v>
      </c>
      <c r="BR107" s="2">
        <f>'X01'!AB104/SUM('X01'!$B104:$AB104)*AC107</f>
        <v>0</v>
      </c>
      <c r="BT107" s="9">
        <f t="shared" si="21"/>
        <v>0</v>
      </c>
    </row>
    <row r="108" spans="1:72" x14ac:dyDescent="0.3">
      <c r="A108" s="1" t="s">
        <v>260</v>
      </c>
      <c r="B108" s="1" t="s">
        <v>261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/>
      <c r="AB108" s="2"/>
      <c r="AC108" s="2"/>
      <c r="AE108" s="2">
        <f t="shared" si="11"/>
        <v>0</v>
      </c>
      <c r="AF108" s="2">
        <f t="shared" si="12"/>
        <v>0</v>
      </c>
      <c r="AG108" s="2">
        <f t="shared" si="13"/>
        <v>0</v>
      </c>
      <c r="AH108" s="2">
        <f t="shared" si="14"/>
        <v>0</v>
      </c>
      <c r="AI108" s="2">
        <f t="shared" si="15"/>
        <v>0</v>
      </c>
      <c r="AK108" s="2">
        <f t="shared" si="16"/>
        <v>0</v>
      </c>
      <c r="AL108" s="2">
        <f t="shared" si="17"/>
        <v>0</v>
      </c>
      <c r="AM108" s="2">
        <f t="shared" si="18"/>
        <v>0</v>
      </c>
      <c r="AN108" s="2">
        <f t="shared" si="19"/>
        <v>0</v>
      </c>
      <c r="AO108" s="2" t="e">
        <f t="shared" si="20"/>
        <v>#DIV/0!</v>
      </c>
      <c r="AQ108" s="1" t="s">
        <v>261</v>
      </c>
      <c r="AR108" s="2">
        <f>'X01'!B105/SUM('X01'!$B105:$AB105)*C108</f>
        <v>0</v>
      </c>
      <c r="AS108" s="2">
        <f>'X01'!C105/SUM('X01'!$B105:$AB105)*D108</f>
        <v>0</v>
      </c>
      <c r="AT108" s="2">
        <f>'X01'!D105/SUM('X01'!$B105:$AB105)*E108</f>
        <v>0</v>
      </c>
      <c r="AU108" s="2">
        <f>'X01'!E105/SUM('X01'!$B105:$AB105)*F108</f>
        <v>0</v>
      </c>
      <c r="AV108" s="2">
        <f>'X01'!F105/SUM('X01'!$B105:$AB105)*G108</f>
        <v>0</v>
      </c>
      <c r="AW108" s="2">
        <f>'X01'!G105/SUM('X01'!$B105:$AB105)*H108</f>
        <v>0</v>
      </c>
      <c r="AX108" s="2">
        <f>'X01'!H105/SUM('X01'!$B105:$AB105)*I108</f>
        <v>0</v>
      </c>
      <c r="AY108" s="2">
        <f>'X01'!I105/SUM('X01'!$B105:$AB105)*J108</f>
        <v>0</v>
      </c>
      <c r="AZ108" s="2">
        <f>'X01'!J105/SUM('X01'!$B105:$AB105)*K108</f>
        <v>0</v>
      </c>
      <c r="BA108" s="2">
        <f>'X01'!K105/SUM('X01'!$B105:$AB105)*L108</f>
        <v>0</v>
      </c>
      <c r="BB108" s="2">
        <f>'X01'!L105/SUM('X01'!$B105:$AB105)*M108</f>
        <v>0</v>
      </c>
      <c r="BC108" s="2">
        <f>'X01'!M105/SUM('X01'!$B105:$AB105)*N108</f>
        <v>0</v>
      </c>
      <c r="BD108" s="2">
        <f>'X01'!N105/SUM('X01'!$B105:$AB105)*O108</f>
        <v>0</v>
      </c>
      <c r="BE108" s="2">
        <f>'X01'!O105/SUM('X01'!$B105:$AB105)*P108</f>
        <v>0</v>
      </c>
      <c r="BF108" s="2">
        <f>'X01'!P105/SUM('X01'!$B105:$AB105)*Q108</f>
        <v>0</v>
      </c>
      <c r="BG108" s="2">
        <f>'X01'!Q105/SUM('X01'!$B105:$AB105)*R108</f>
        <v>0</v>
      </c>
      <c r="BH108" s="2">
        <f>'X01'!R105/SUM('X01'!$B105:$AB105)*S108</f>
        <v>0</v>
      </c>
      <c r="BI108" s="2">
        <f>'X01'!S105/SUM('X01'!$B105:$AB105)*T108</f>
        <v>0</v>
      </c>
      <c r="BJ108" s="2">
        <f>'X01'!T105/SUM('X01'!$B105:$AB105)*U108</f>
        <v>0</v>
      </c>
      <c r="BK108" s="2">
        <f>'X01'!U105/SUM('X01'!$B105:$AB105)*V108</f>
        <v>0</v>
      </c>
      <c r="BL108" s="2">
        <f>'X01'!V105/SUM('X01'!$B105:$AB105)*W108</f>
        <v>0</v>
      </c>
      <c r="BM108" s="2">
        <f>'X01'!W105/SUM('X01'!$B105:$AB105)*X108</f>
        <v>0</v>
      </c>
      <c r="BN108" s="2">
        <f>'X01'!X105/SUM('X01'!$B105:$AB105)*Y108</f>
        <v>0</v>
      </c>
      <c r="BO108" s="2">
        <f>'X01'!Y105/SUM('X01'!$B105:$AB105)*Z108</f>
        <v>0</v>
      </c>
      <c r="BP108" s="2">
        <f>'X01'!Z105/SUM('X01'!$B105:$AB105)*AA108</f>
        <v>0</v>
      </c>
      <c r="BQ108" s="2">
        <f>'X01'!AA105/SUM('X01'!$B105:$AB105)*AB108</f>
        <v>0</v>
      </c>
      <c r="BR108" s="2">
        <f>'X01'!AB105/SUM('X01'!$B105:$AB105)*AC108</f>
        <v>0</v>
      </c>
      <c r="BT108" s="9">
        <f t="shared" si="21"/>
        <v>0</v>
      </c>
    </row>
    <row r="109" spans="1:72" x14ac:dyDescent="0.3">
      <c r="A109" s="1" t="s">
        <v>262</v>
      </c>
      <c r="B109" s="1" t="s">
        <v>263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/>
      <c r="AB109" s="2"/>
      <c r="AC109" s="2"/>
      <c r="AE109" s="2">
        <f t="shared" si="11"/>
        <v>0</v>
      </c>
      <c r="AF109" s="2">
        <f t="shared" si="12"/>
        <v>0</v>
      </c>
      <c r="AG109" s="2">
        <f t="shared" si="13"/>
        <v>0</v>
      </c>
      <c r="AH109" s="2">
        <f t="shared" si="14"/>
        <v>0</v>
      </c>
      <c r="AI109" s="2">
        <f t="shared" si="15"/>
        <v>0</v>
      </c>
      <c r="AK109" s="2">
        <f t="shared" si="16"/>
        <v>0</v>
      </c>
      <c r="AL109" s="2">
        <f t="shared" si="17"/>
        <v>0</v>
      </c>
      <c r="AM109" s="2">
        <f t="shared" si="18"/>
        <v>0</v>
      </c>
      <c r="AN109" s="2">
        <f t="shared" si="19"/>
        <v>0</v>
      </c>
      <c r="AO109" s="2" t="e">
        <f t="shared" si="20"/>
        <v>#DIV/0!</v>
      </c>
      <c r="AQ109" s="1" t="s">
        <v>263</v>
      </c>
      <c r="AR109" s="2">
        <f>'X01'!B106/SUM('X01'!$B106:$AB106)*C109</f>
        <v>0</v>
      </c>
      <c r="AS109" s="2">
        <f>'X01'!C106/SUM('X01'!$B106:$AB106)*D109</f>
        <v>0</v>
      </c>
      <c r="AT109" s="2">
        <f>'X01'!D106/SUM('X01'!$B106:$AB106)*E109</f>
        <v>0</v>
      </c>
      <c r="AU109" s="2">
        <f>'X01'!E106/SUM('X01'!$B106:$AB106)*F109</f>
        <v>0</v>
      </c>
      <c r="AV109" s="2">
        <f>'X01'!F106/SUM('X01'!$B106:$AB106)*G109</f>
        <v>0</v>
      </c>
      <c r="AW109" s="2">
        <f>'X01'!G106/SUM('X01'!$B106:$AB106)*H109</f>
        <v>0</v>
      </c>
      <c r="AX109" s="2">
        <f>'X01'!H106/SUM('X01'!$B106:$AB106)*I109</f>
        <v>0</v>
      </c>
      <c r="AY109" s="2">
        <f>'X01'!I106/SUM('X01'!$B106:$AB106)*J109</f>
        <v>0</v>
      </c>
      <c r="AZ109" s="2">
        <f>'X01'!J106/SUM('X01'!$B106:$AB106)*K109</f>
        <v>0</v>
      </c>
      <c r="BA109" s="2">
        <f>'X01'!K106/SUM('X01'!$B106:$AB106)*L109</f>
        <v>0</v>
      </c>
      <c r="BB109" s="2">
        <f>'X01'!L106/SUM('X01'!$B106:$AB106)*M109</f>
        <v>0</v>
      </c>
      <c r="BC109" s="2">
        <f>'X01'!M106/SUM('X01'!$B106:$AB106)*N109</f>
        <v>0</v>
      </c>
      <c r="BD109" s="2">
        <f>'X01'!N106/SUM('X01'!$B106:$AB106)*O109</f>
        <v>0</v>
      </c>
      <c r="BE109" s="2">
        <f>'X01'!O106/SUM('X01'!$B106:$AB106)*P109</f>
        <v>0</v>
      </c>
      <c r="BF109" s="2">
        <f>'X01'!P106/SUM('X01'!$B106:$AB106)*Q109</f>
        <v>0</v>
      </c>
      <c r="BG109" s="2">
        <f>'X01'!Q106/SUM('X01'!$B106:$AB106)*R109</f>
        <v>0</v>
      </c>
      <c r="BH109" s="2">
        <f>'X01'!R106/SUM('X01'!$B106:$AB106)*S109</f>
        <v>0</v>
      </c>
      <c r="BI109" s="2">
        <f>'X01'!S106/SUM('X01'!$B106:$AB106)*T109</f>
        <v>0</v>
      </c>
      <c r="BJ109" s="2">
        <f>'X01'!T106/SUM('X01'!$B106:$AB106)*U109</f>
        <v>0</v>
      </c>
      <c r="BK109" s="2">
        <f>'X01'!U106/SUM('X01'!$B106:$AB106)*V109</f>
        <v>0</v>
      </c>
      <c r="BL109" s="2">
        <f>'X01'!V106/SUM('X01'!$B106:$AB106)*W109</f>
        <v>0</v>
      </c>
      <c r="BM109" s="2">
        <f>'X01'!W106/SUM('X01'!$B106:$AB106)*X109</f>
        <v>0</v>
      </c>
      <c r="BN109" s="2">
        <f>'X01'!X106/SUM('X01'!$B106:$AB106)*Y109</f>
        <v>0</v>
      </c>
      <c r="BO109" s="2">
        <f>'X01'!Y106/SUM('X01'!$B106:$AB106)*Z109</f>
        <v>0</v>
      </c>
      <c r="BP109" s="2">
        <f>'X01'!Z106/SUM('X01'!$B106:$AB106)*AA109</f>
        <v>0</v>
      </c>
      <c r="BQ109" s="2">
        <f>'X01'!AA106/SUM('X01'!$B106:$AB106)*AB109</f>
        <v>0</v>
      </c>
      <c r="BR109" s="2">
        <f>'X01'!AB106/SUM('X01'!$B106:$AB106)*AC109</f>
        <v>0</v>
      </c>
      <c r="BT109" s="9">
        <f t="shared" si="21"/>
        <v>0</v>
      </c>
    </row>
    <row r="110" spans="1:72" x14ac:dyDescent="0.3">
      <c r="A110" s="1" t="s">
        <v>264</v>
      </c>
      <c r="B110" s="1" t="s">
        <v>265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/>
      <c r="AB110" s="2"/>
      <c r="AC110" s="2"/>
      <c r="AE110" s="2">
        <f t="shared" si="11"/>
        <v>0</v>
      </c>
      <c r="AF110" s="2">
        <f t="shared" si="12"/>
        <v>0</v>
      </c>
      <c r="AG110" s="2">
        <f t="shared" si="13"/>
        <v>0</v>
      </c>
      <c r="AH110" s="2">
        <f t="shared" si="14"/>
        <v>0</v>
      </c>
      <c r="AI110" s="2">
        <f t="shared" si="15"/>
        <v>0</v>
      </c>
      <c r="AK110" s="2">
        <f t="shared" si="16"/>
        <v>0</v>
      </c>
      <c r="AL110" s="2">
        <f t="shared" si="17"/>
        <v>0</v>
      </c>
      <c r="AM110" s="2">
        <f t="shared" si="18"/>
        <v>0</v>
      </c>
      <c r="AN110" s="2">
        <f t="shared" si="19"/>
        <v>0</v>
      </c>
      <c r="AO110" s="2" t="e">
        <f t="shared" si="20"/>
        <v>#DIV/0!</v>
      </c>
      <c r="AQ110" s="1" t="s">
        <v>265</v>
      </c>
      <c r="AR110" s="2">
        <f>'X01'!B107/SUM('X01'!$B107:$AB107)*C110</f>
        <v>0</v>
      </c>
      <c r="AS110" s="2">
        <f>'X01'!C107/SUM('X01'!$B107:$AB107)*D110</f>
        <v>0</v>
      </c>
      <c r="AT110" s="2">
        <f>'X01'!D107/SUM('X01'!$B107:$AB107)*E110</f>
        <v>0</v>
      </c>
      <c r="AU110" s="2">
        <f>'X01'!E107/SUM('X01'!$B107:$AB107)*F110</f>
        <v>0</v>
      </c>
      <c r="AV110" s="2">
        <f>'X01'!F107/SUM('X01'!$B107:$AB107)*G110</f>
        <v>0</v>
      </c>
      <c r="AW110" s="2">
        <f>'X01'!G107/SUM('X01'!$B107:$AB107)*H110</f>
        <v>0</v>
      </c>
      <c r="AX110" s="2">
        <f>'X01'!H107/SUM('X01'!$B107:$AB107)*I110</f>
        <v>0</v>
      </c>
      <c r="AY110" s="2">
        <f>'X01'!I107/SUM('X01'!$B107:$AB107)*J110</f>
        <v>0</v>
      </c>
      <c r="AZ110" s="2">
        <f>'X01'!J107/SUM('X01'!$B107:$AB107)*K110</f>
        <v>0</v>
      </c>
      <c r="BA110" s="2">
        <f>'X01'!K107/SUM('X01'!$B107:$AB107)*L110</f>
        <v>0</v>
      </c>
      <c r="BB110" s="2">
        <f>'X01'!L107/SUM('X01'!$B107:$AB107)*M110</f>
        <v>0</v>
      </c>
      <c r="BC110" s="2">
        <f>'X01'!M107/SUM('X01'!$B107:$AB107)*N110</f>
        <v>0</v>
      </c>
      <c r="BD110" s="2">
        <f>'X01'!N107/SUM('X01'!$B107:$AB107)*O110</f>
        <v>0</v>
      </c>
      <c r="BE110" s="2">
        <f>'X01'!O107/SUM('X01'!$B107:$AB107)*P110</f>
        <v>0</v>
      </c>
      <c r="BF110" s="2">
        <f>'X01'!P107/SUM('X01'!$B107:$AB107)*Q110</f>
        <v>0</v>
      </c>
      <c r="BG110" s="2">
        <f>'X01'!Q107/SUM('X01'!$B107:$AB107)*R110</f>
        <v>0</v>
      </c>
      <c r="BH110" s="2">
        <f>'X01'!R107/SUM('X01'!$B107:$AB107)*S110</f>
        <v>0</v>
      </c>
      <c r="BI110" s="2">
        <f>'X01'!S107/SUM('X01'!$B107:$AB107)*T110</f>
        <v>0</v>
      </c>
      <c r="BJ110" s="2">
        <f>'X01'!T107/SUM('X01'!$B107:$AB107)*U110</f>
        <v>0</v>
      </c>
      <c r="BK110" s="2">
        <f>'X01'!U107/SUM('X01'!$B107:$AB107)*V110</f>
        <v>0</v>
      </c>
      <c r="BL110" s="2">
        <f>'X01'!V107/SUM('X01'!$B107:$AB107)*W110</f>
        <v>0</v>
      </c>
      <c r="BM110" s="2">
        <f>'X01'!W107/SUM('X01'!$B107:$AB107)*X110</f>
        <v>0</v>
      </c>
      <c r="BN110" s="2">
        <f>'X01'!X107/SUM('X01'!$B107:$AB107)*Y110</f>
        <v>0</v>
      </c>
      <c r="BO110" s="2">
        <f>'X01'!Y107/SUM('X01'!$B107:$AB107)*Z110</f>
        <v>0</v>
      </c>
      <c r="BP110" s="2">
        <f>'X01'!Z107/SUM('X01'!$B107:$AB107)*AA110</f>
        <v>0</v>
      </c>
      <c r="BQ110" s="2">
        <f>'X01'!AA107/SUM('X01'!$B107:$AB107)*AB110</f>
        <v>0</v>
      </c>
      <c r="BR110" s="2">
        <f>'X01'!AB107/SUM('X01'!$B107:$AB107)*AC110</f>
        <v>0</v>
      </c>
      <c r="BT110" s="9">
        <f t="shared" si="21"/>
        <v>0</v>
      </c>
    </row>
    <row r="111" spans="1:72" x14ac:dyDescent="0.3">
      <c r="A111" s="1" t="s">
        <v>266</v>
      </c>
      <c r="B111" s="1" t="s">
        <v>267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/>
      <c r="AB111" s="2"/>
      <c r="AC111" s="2"/>
      <c r="AE111" s="2">
        <f t="shared" si="11"/>
        <v>0</v>
      </c>
      <c r="AF111" s="2">
        <f t="shared" si="12"/>
        <v>0</v>
      </c>
      <c r="AG111" s="2">
        <f t="shared" si="13"/>
        <v>0</v>
      </c>
      <c r="AH111" s="2">
        <f t="shared" si="14"/>
        <v>0</v>
      </c>
      <c r="AI111" s="2">
        <f t="shared" si="15"/>
        <v>0</v>
      </c>
      <c r="AK111" s="2">
        <f t="shared" si="16"/>
        <v>0</v>
      </c>
      <c r="AL111" s="2">
        <f t="shared" si="17"/>
        <v>0</v>
      </c>
      <c r="AM111" s="2">
        <f t="shared" si="18"/>
        <v>0</v>
      </c>
      <c r="AN111" s="2">
        <f t="shared" si="19"/>
        <v>0</v>
      </c>
      <c r="AO111" s="2" t="e">
        <f t="shared" si="20"/>
        <v>#DIV/0!</v>
      </c>
      <c r="AQ111" s="1" t="s">
        <v>267</v>
      </c>
      <c r="AR111" s="2">
        <f>'X01'!B108/SUM('X01'!$B108:$AB108)*C111</f>
        <v>0</v>
      </c>
      <c r="AS111" s="2">
        <f>'X01'!C108/SUM('X01'!$B108:$AB108)*D111</f>
        <v>0</v>
      </c>
      <c r="AT111" s="2">
        <f>'X01'!D108/SUM('X01'!$B108:$AB108)*E111</f>
        <v>0</v>
      </c>
      <c r="AU111" s="2">
        <f>'X01'!E108/SUM('X01'!$B108:$AB108)*F111</f>
        <v>0</v>
      </c>
      <c r="AV111" s="2">
        <f>'X01'!F108/SUM('X01'!$B108:$AB108)*G111</f>
        <v>0</v>
      </c>
      <c r="AW111" s="2">
        <f>'X01'!G108/SUM('X01'!$B108:$AB108)*H111</f>
        <v>0</v>
      </c>
      <c r="AX111" s="2">
        <f>'X01'!H108/SUM('X01'!$B108:$AB108)*I111</f>
        <v>0</v>
      </c>
      <c r="AY111" s="2">
        <f>'X01'!I108/SUM('X01'!$B108:$AB108)*J111</f>
        <v>0</v>
      </c>
      <c r="AZ111" s="2">
        <f>'X01'!J108/SUM('X01'!$B108:$AB108)*K111</f>
        <v>0</v>
      </c>
      <c r="BA111" s="2">
        <f>'X01'!K108/SUM('X01'!$B108:$AB108)*L111</f>
        <v>0</v>
      </c>
      <c r="BB111" s="2">
        <f>'X01'!L108/SUM('X01'!$B108:$AB108)*M111</f>
        <v>0</v>
      </c>
      <c r="BC111" s="2">
        <f>'X01'!M108/SUM('X01'!$B108:$AB108)*N111</f>
        <v>0</v>
      </c>
      <c r="BD111" s="2">
        <f>'X01'!N108/SUM('X01'!$B108:$AB108)*O111</f>
        <v>0</v>
      </c>
      <c r="BE111" s="2">
        <f>'X01'!O108/SUM('X01'!$B108:$AB108)*P111</f>
        <v>0</v>
      </c>
      <c r="BF111" s="2">
        <f>'X01'!P108/SUM('X01'!$B108:$AB108)*Q111</f>
        <v>0</v>
      </c>
      <c r="BG111" s="2">
        <f>'X01'!Q108/SUM('X01'!$B108:$AB108)*R111</f>
        <v>0</v>
      </c>
      <c r="BH111" s="2">
        <f>'X01'!R108/SUM('X01'!$B108:$AB108)*S111</f>
        <v>0</v>
      </c>
      <c r="BI111" s="2">
        <f>'X01'!S108/SUM('X01'!$B108:$AB108)*T111</f>
        <v>0</v>
      </c>
      <c r="BJ111" s="2">
        <f>'X01'!T108/SUM('X01'!$B108:$AB108)*U111</f>
        <v>0</v>
      </c>
      <c r="BK111" s="2">
        <f>'X01'!U108/SUM('X01'!$B108:$AB108)*V111</f>
        <v>0</v>
      </c>
      <c r="BL111" s="2">
        <f>'X01'!V108/SUM('X01'!$B108:$AB108)*W111</f>
        <v>0</v>
      </c>
      <c r="BM111" s="2">
        <f>'X01'!W108/SUM('X01'!$B108:$AB108)*X111</f>
        <v>0</v>
      </c>
      <c r="BN111" s="2">
        <f>'X01'!X108/SUM('X01'!$B108:$AB108)*Y111</f>
        <v>0</v>
      </c>
      <c r="BO111" s="2">
        <f>'X01'!Y108/SUM('X01'!$B108:$AB108)*Z111</f>
        <v>0</v>
      </c>
      <c r="BP111" s="2">
        <f>'X01'!Z108/SUM('X01'!$B108:$AB108)*AA111</f>
        <v>0</v>
      </c>
      <c r="BQ111" s="2">
        <f>'X01'!AA108/SUM('X01'!$B108:$AB108)*AB111</f>
        <v>0</v>
      </c>
      <c r="BR111" s="2">
        <f>'X01'!AB108/SUM('X01'!$B108:$AB108)*AC111</f>
        <v>0</v>
      </c>
      <c r="BT111" s="9">
        <f t="shared" si="21"/>
        <v>0</v>
      </c>
    </row>
    <row r="112" spans="1:72" x14ac:dyDescent="0.3">
      <c r="A112" s="1" t="s">
        <v>268</v>
      </c>
      <c r="B112" s="1" t="s">
        <v>269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/>
      <c r="AB112" s="2"/>
      <c r="AC112" s="2"/>
      <c r="AE112" s="2">
        <f t="shared" si="11"/>
        <v>0</v>
      </c>
      <c r="AF112" s="2">
        <f t="shared" si="12"/>
        <v>0</v>
      </c>
      <c r="AG112" s="2">
        <f t="shared" si="13"/>
        <v>0</v>
      </c>
      <c r="AH112" s="2">
        <f t="shared" si="14"/>
        <v>0</v>
      </c>
      <c r="AI112" s="2">
        <f t="shared" si="15"/>
        <v>0</v>
      </c>
      <c r="AK112" s="2">
        <f t="shared" si="16"/>
        <v>0</v>
      </c>
      <c r="AL112" s="2">
        <f t="shared" si="17"/>
        <v>0</v>
      </c>
      <c r="AM112" s="2">
        <f t="shared" si="18"/>
        <v>0</v>
      </c>
      <c r="AN112" s="2">
        <f t="shared" si="19"/>
        <v>0</v>
      </c>
      <c r="AO112" s="2" t="e">
        <f t="shared" si="20"/>
        <v>#DIV/0!</v>
      </c>
      <c r="AQ112" s="1" t="s">
        <v>269</v>
      </c>
      <c r="AR112" s="2">
        <f>'X01'!B109/SUM('X01'!$B109:$AB109)*C112</f>
        <v>0</v>
      </c>
      <c r="AS112" s="2">
        <f>'X01'!C109/SUM('X01'!$B109:$AB109)*D112</f>
        <v>0</v>
      </c>
      <c r="AT112" s="2">
        <f>'X01'!D109/SUM('X01'!$B109:$AB109)*E112</f>
        <v>0</v>
      </c>
      <c r="AU112" s="2">
        <f>'X01'!E109/SUM('X01'!$B109:$AB109)*F112</f>
        <v>0</v>
      </c>
      <c r="AV112" s="2">
        <f>'X01'!F109/SUM('X01'!$B109:$AB109)*G112</f>
        <v>0</v>
      </c>
      <c r="AW112" s="2">
        <f>'X01'!G109/SUM('X01'!$B109:$AB109)*H112</f>
        <v>0</v>
      </c>
      <c r="AX112" s="2">
        <f>'X01'!H109/SUM('X01'!$B109:$AB109)*I112</f>
        <v>0</v>
      </c>
      <c r="AY112" s="2">
        <f>'X01'!I109/SUM('X01'!$B109:$AB109)*J112</f>
        <v>0</v>
      </c>
      <c r="AZ112" s="2">
        <f>'X01'!J109/SUM('X01'!$B109:$AB109)*K112</f>
        <v>0</v>
      </c>
      <c r="BA112" s="2">
        <f>'X01'!K109/SUM('X01'!$B109:$AB109)*L112</f>
        <v>0</v>
      </c>
      <c r="BB112" s="2">
        <f>'X01'!L109/SUM('X01'!$B109:$AB109)*M112</f>
        <v>0</v>
      </c>
      <c r="BC112" s="2">
        <f>'X01'!M109/SUM('X01'!$B109:$AB109)*N112</f>
        <v>0</v>
      </c>
      <c r="BD112" s="2">
        <f>'X01'!N109/SUM('X01'!$B109:$AB109)*O112</f>
        <v>0</v>
      </c>
      <c r="BE112" s="2">
        <f>'X01'!O109/SUM('X01'!$B109:$AB109)*P112</f>
        <v>0</v>
      </c>
      <c r="BF112" s="2">
        <f>'X01'!P109/SUM('X01'!$B109:$AB109)*Q112</f>
        <v>0</v>
      </c>
      <c r="BG112" s="2">
        <f>'X01'!Q109/SUM('X01'!$B109:$AB109)*R112</f>
        <v>0</v>
      </c>
      <c r="BH112" s="2">
        <f>'X01'!R109/SUM('X01'!$B109:$AB109)*S112</f>
        <v>0</v>
      </c>
      <c r="BI112" s="2">
        <f>'X01'!S109/SUM('X01'!$B109:$AB109)*T112</f>
        <v>0</v>
      </c>
      <c r="BJ112" s="2">
        <f>'X01'!T109/SUM('X01'!$B109:$AB109)*U112</f>
        <v>0</v>
      </c>
      <c r="BK112" s="2">
        <f>'X01'!U109/SUM('X01'!$B109:$AB109)*V112</f>
        <v>0</v>
      </c>
      <c r="BL112" s="2">
        <f>'X01'!V109/SUM('X01'!$B109:$AB109)*W112</f>
        <v>0</v>
      </c>
      <c r="BM112" s="2">
        <f>'X01'!W109/SUM('X01'!$B109:$AB109)*X112</f>
        <v>0</v>
      </c>
      <c r="BN112" s="2">
        <f>'X01'!X109/SUM('X01'!$B109:$AB109)*Y112</f>
        <v>0</v>
      </c>
      <c r="BO112" s="2">
        <f>'X01'!Y109/SUM('X01'!$B109:$AB109)*Z112</f>
        <v>0</v>
      </c>
      <c r="BP112" s="2">
        <f>'X01'!Z109/SUM('X01'!$B109:$AB109)*AA112</f>
        <v>0</v>
      </c>
      <c r="BQ112" s="2">
        <f>'X01'!AA109/SUM('X01'!$B109:$AB109)*AB112</f>
        <v>0</v>
      </c>
      <c r="BR112" s="2">
        <f>'X01'!AB109/SUM('X01'!$B109:$AB109)*AC112</f>
        <v>0</v>
      </c>
      <c r="BT112" s="9">
        <f t="shared" si="21"/>
        <v>0</v>
      </c>
    </row>
    <row r="113" spans="1:72" x14ac:dyDescent="0.3">
      <c r="A113" s="1" t="s">
        <v>270</v>
      </c>
      <c r="B113" s="1" t="s">
        <v>271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/>
      <c r="AB113" s="2"/>
      <c r="AC113" s="2"/>
      <c r="AE113" s="2">
        <f t="shared" si="11"/>
        <v>0</v>
      </c>
      <c r="AF113" s="2">
        <f t="shared" si="12"/>
        <v>0</v>
      </c>
      <c r="AG113" s="2">
        <f t="shared" si="13"/>
        <v>0</v>
      </c>
      <c r="AH113" s="2">
        <f t="shared" si="14"/>
        <v>0</v>
      </c>
      <c r="AI113" s="2">
        <f t="shared" si="15"/>
        <v>0</v>
      </c>
      <c r="AK113" s="2">
        <f t="shared" si="16"/>
        <v>0</v>
      </c>
      <c r="AL113" s="2">
        <f t="shared" si="17"/>
        <v>0</v>
      </c>
      <c r="AM113" s="2">
        <f t="shared" si="18"/>
        <v>0</v>
      </c>
      <c r="AN113" s="2">
        <f t="shared" si="19"/>
        <v>0</v>
      </c>
      <c r="AO113" s="2" t="e">
        <f t="shared" si="20"/>
        <v>#DIV/0!</v>
      </c>
      <c r="AQ113" s="1" t="s">
        <v>271</v>
      </c>
      <c r="AR113" s="2">
        <f>'X01'!B110/SUM('X01'!$B110:$AB110)*C113</f>
        <v>0</v>
      </c>
      <c r="AS113" s="2">
        <f>'X01'!C110/SUM('X01'!$B110:$AB110)*D113</f>
        <v>0</v>
      </c>
      <c r="AT113" s="2">
        <f>'X01'!D110/SUM('X01'!$B110:$AB110)*E113</f>
        <v>0</v>
      </c>
      <c r="AU113" s="2">
        <f>'X01'!E110/SUM('X01'!$B110:$AB110)*F113</f>
        <v>0</v>
      </c>
      <c r="AV113" s="2">
        <f>'X01'!F110/SUM('X01'!$B110:$AB110)*G113</f>
        <v>0</v>
      </c>
      <c r="AW113" s="2">
        <f>'X01'!G110/SUM('X01'!$B110:$AB110)*H113</f>
        <v>0</v>
      </c>
      <c r="AX113" s="2">
        <f>'X01'!H110/SUM('X01'!$B110:$AB110)*I113</f>
        <v>0</v>
      </c>
      <c r="AY113" s="2">
        <f>'X01'!I110/SUM('X01'!$B110:$AB110)*J113</f>
        <v>0</v>
      </c>
      <c r="AZ113" s="2">
        <f>'X01'!J110/SUM('X01'!$B110:$AB110)*K113</f>
        <v>0</v>
      </c>
      <c r="BA113" s="2">
        <f>'X01'!K110/SUM('X01'!$B110:$AB110)*L113</f>
        <v>0</v>
      </c>
      <c r="BB113" s="2">
        <f>'X01'!L110/SUM('X01'!$B110:$AB110)*M113</f>
        <v>0</v>
      </c>
      <c r="BC113" s="2">
        <f>'X01'!M110/SUM('X01'!$B110:$AB110)*N113</f>
        <v>0</v>
      </c>
      <c r="BD113" s="2">
        <f>'X01'!N110/SUM('X01'!$B110:$AB110)*O113</f>
        <v>0</v>
      </c>
      <c r="BE113" s="2">
        <f>'X01'!O110/SUM('X01'!$B110:$AB110)*P113</f>
        <v>0</v>
      </c>
      <c r="BF113" s="2">
        <f>'X01'!P110/SUM('X01'!$B110:$AB110)*Q113</f>
        <v>0</v>
      </c>
      <c r="BG113" s="2">
        <f>'X01'!Q110/SUM('X01'!$B110:$AB110)*R113</f>
        <v>0</v>
      </c>
      <c r="BH113" s="2">
        <f>'X01'!R110/SUM('X01'!$B110:$AB110)*S113</f>
        <v>0</v>
      </c>
      <c r="BI113" s="2">
        <f>'X01'!S110/SUM('X01'!$B110:$AB110)*T113</f>
        <v>0</v>
      </c>
      <c r="BJ113" s="2">
        <f>'X01'!T110/SUM('X01'!$B110:$AB110)*U113</f>
        <v>0</v>
      </c>
      <c r="BK113" s="2">
        <f>'X01'!U110/SUM('X01'!$B110:$AB110)*V113</f>
        <v>0</v>
      </c>
      <c r="BL113" s="2">
        <f>'X01'!V110/SUM('X01'!$B110:$AB110)*W113</f>
        <v>0</v>
      </c>
      <c r="BM113" s="2">
        <f>'X01'!W110/SUM('X01'!$B110:$AB110)*X113</f>
        <v>0</v>
      </c>
      <c r="BN113" s="2">
        <f>'X01'!X110/SUM('X01'!$B110:$AB110)*Y113</f>
        <v>0</v>
      </c>
      <c r="BO113" s="2">
        <f>'X01'!Y110/SUM('X01'!$B110:$AB110)*Z113</f>
        <v>0</v>
      </c>
      <c r="BP113" s="2">
        <f>'X01'!Z110/SUM('X01'!$B110:$AB110)*AA113</f>
        <v>0</v>
      </c>
      <c r="BQ113" s="2">
        <f>'X01'!AA110/SUM('X01'!$B110:$AB110)*AB113</f>
        <v>0</v>
      </c>
      <c r="BR113" s="2">
        <f>'X01'!AB110/SUM('X01'!$B110:$AB110)*AC113</f>
        <v>0</v>
      </c>
      <c r="BT113" s="9">
        <f t="shared" si="21"/>
        <v>0</v>
      </c>
    </row>
    <row r="114" spans="1:72" x14ac:dyDescent="0.3">
      <c r="A114" s="1" t="s">
        <v>272</v>
      </c>
      <c r="B114" s="1" t="s">
        <v>273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/>
      <c r="AB114" s="2"/>
      <c r="AC114" s="2"/>
      <c r="AE114" s="2">
        <f t="shared" si="11"/>
        <v>0</v>
      </c>
      <c r="AF114" s="2">
        <f t="shared" si="12"/>
        <v>0</v>
      </c>
      <c r="AG114" s="2">
        <f t="shared" si="13"/>
        <v>0</v>
      </c>
      <c r="AH114" s="2">
        <f t="shared" si="14"/>
        <v>0</v>
      </c>
      <c r="AI114" s="2">
        <f t="shared" si="15"/>
        <v>0</v>
      </c>
      <c r="AK114" s="2">
        <f t="shared" si="16"/>
        <v>0</v>
      </c>
      <c r="AL114" s="2">
        <f t="shared" si="17"/>
        <v>0</v>
      </c>
      <c r="AM114" s="2">
        <f t="shared" si="18"/>
        <v>0</v>
      </c>
      <c r="AN114" s="2">
        <f t="shared" si="19"/>
        <v>0</v>
      </c>
      <c r="AO114" s="2" t="e">
        <f t="shared" si="20"/>
        <v>#DIV/0!</v>
      </c>
      <c r="AQ114" s="1" t="s">
        <v>273</v>
      </c>
      <c r="AR114" s="2">
        <f>'X01'!B111/SUM('X01'!$B111:$AB111)*C114</f>
        <v>0</v>
      </c>
      <c r="AS114" s="2">
        <f>'X01'!C111/SUM('X01'!$B111:$AB111)*D114</f>
        <v>0</v>
      </c>
      <c r="AT114" s="2">
        <f>'X01'!D111/SUM('X01'!$B111:$AB111)*E114</f>
        <v>0</v>
      </c>
      <c r="AU114" s="2">
        <f>'X01'!E111/SUM('X01'!$B111:$AB111)*F114</f>
        <v>0</v>
      </c>
      <c r="AV114" s="2">
        <f>'X01'!F111/SUM('X01'!$B111:$AB111)*G114</f>
        <v>0</v>
      </c>
      <c r="AW114" s="2">
        <f>'X01'!G111/SUM('X01'!$B111:$AB111)*H114</f>
        <v>0</v>
      </c>
      <c r="AX114" s="2">
        <f>'X01'!H111/SUM('X01'!$B111:$AB111)*I114</f>
        <v>0</v>
      </c>
      <c r="AY114" s="2">
        <f>'X01'!I111/SUM('X01'!$B111:$AB111)*J114</f>
        <v>0</v>
      </c>
      <c r="AZ114" s="2">
        <f>'X01'!J111/SUM('X01'!$B111:$AB111)*K114</f>
        <v>0</v>
      </c>
      <c r="BA114" s="2">
        <f>'X01'!K111/SUM('X01'!$B111:$AB111)*L114</f>
        <v>0</v>
      </c>
      <c r="BB114" s="2">
        <f>'X01'!L111/SUM('X01'!$B111:$AB111)*M114</f>
        <v>0</v>
      </c>
      <c r="BC114" s="2">
        <f>'X01'!M111/SUM('X01'!$B111:$AB111)*N114</f>
        <v>0</v>
      </c>
      <c r="BD114" s="2">
        <f>'X01'!N111/SUM('X01'!$B111:$AB111)*O114</f>
        <v>0</v>
      </c>
      <c r="BE114" s="2">
        <f>'X01'!O111/SUM('X01'!$B111:$AB111)*P114</f>
        <v>0</v>
      </c>
      <c r="BF114" s="2">
        <f>'X01'!P111/SUM('X01'!$B111:$AB111)*Q114</f>
        <v>0</v>
      </c>
      <c r="BG114" s="2">
        <f>'X01'!Q111/SUM('X01'!$B111:$AB111)*R114</f>
        <v>0</v>
      </c>
      <c r="BH114" s="2">
        <f>'X01'!R111/SUM('X01'!$B111:$AB111)*S114</f>
        <v>0</v>
      </c>
      <c r="BI114" s="2">
        <f>'X01'!S111/SUM('X01'!$B111:$AB111)*T114</f>
        <v>0</v>
      </c>
      <c r="BJ114" s="2">
        <f>'X01'!T111/SUM('X01'!$B111:$AB111)*U114</f>
        <v>0</v>
      </c>
      <c r="BK114" s="2">
        <f>'X01'!U111/SUM('X01'!$B111:$AB111)*V114</f>
        <v>0</v>
      </c>
      <c r="BL114" s="2">
        <f>'X01'!V111/SUM('X01'!$B111:$AB111)*W114</f>
        <v>0</v>
      </c>
      <c r="BM114" s="2">
        <f>'X01'!W111/SUM('X01'!$B111:$AB111)*X114</f>
        <v>0</v>
      </c>
      <c r="BN114" s="2">
        <f>'X01'!X111/SUM('X01'!$B111:$AB111)*Y114</f>
        <v>0</v>
      </c>
      <c r="BO114" s="2">
        <f>'X01'!Y111/SUM('X01'!$B111:$AB111)*Z114</f>
        <v>0</v>
      </c>
      <c r="BP114" s="2">
        <f>'X01'!Z111/SUM('X01'!$B111:$AB111)*AA114</f>
        <v>0</v>
      </c>
      <c r="BQ114" s="2">
        <f>'X01'!AA111/SUM('X01'!$B111:$AB111)*AB114</f>
        <v>0</v>
      </c>
      <c r="BR114" s="2">
        <f>'X01'!AB111/SUM('X01'!$B111:$AB111)*AC114</f>
        <v>0</v>
      </c>
      <c r="BT114" s="9">
        <f t="shared" si="21"/>
        <v>0</v>
      </c>
    </row>
    <row r="115" spans="1:72" x14ac:dyDescent="0.3">
      <c r="A115" s="1" t="s">
        <v>274</v>
      </c>
      <c r="B115" s="1" t="s">
        <v>275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/>
      <c r="AB115" s="2"/>
      <c r="AC115" s="2"/>
      <c r="AE115" s="2">
        <f t="shared" si="11"/>
        <v>0</v>
      </c>
      <c r="AF115" s="2">
        <f t="shared" si="12"/>
        <v>0</v>
      </c>
      <c r="AG115" s="2">
        <f t="shared" si="13"/>
        <v>0</v>
      </c>
      <c r="AH115" s="2">
        <f t="shared" si="14"/>
        <v>0</v>
      </c>
      <c r="AI115" s="2">
        <f t="shared" si="15"/>
        <v>0</v>
      </c>
      <c r="AK115" s="2">
        <f t="shared" si="16"/>
        <v>0</v>
      </c>
      <c r="AL115" s="2">
        <f t="shared" si="17"/>
        <v>0</v>
      </c>
      <c r="AM115" s="2">
        <f t="shared" si="18"/>
        <v>0</v>
      </c>
      <c r="AN115" s="2">
        <f t="shared" si="19"/>
        <v>0</v>
      </c>
      <c r="AO115" s="2" t="e">
        <f t="shared" si="20"/>
        <v>#DIV/0!</v>
      </c>
      <c r="AQ115" s="1" t="s">
        <v>275</v>
      </c>
      <c r="AR115" s="2">
        <f>'X01'!B112/SUM('X01'!$B112:$AB112)*C115</f>
        <v>0</v>
      </c>
      <c r="AS115" s="2">
        <f>'X01'!C112/SUM('X01'!$B112:$AB112)*D115</f>
        <v>0</v>
      </c>
      <c r="AT115" s="2">
        <f>'X01'!D112/SUM('X01'!$B112:$AB112)*E115</f>
        <v>0</v>
      </c>
      <c r="AU115" s="2">
        <f>'X01'!E112/SUM('X01'!$B112:$AB112)*F115</f>
        <v>0</v>
      </c>
      <c r="AV115" s="2">
        <f>'X01'!F112/SUM('X01'!$B112:$AB112)*G115</f>
        <v>0</v>
      </c>
      <c r="AW115" s="2">
        <f>'X01'!G112/SUM('X01'!$B112:$AB112)*H115</f>
        <v>0</v>
      </c>
      <c r="AX115" s="2">
        <f>'X01'!H112/SUM('X01'!$B112:$AB112)*I115</f>
        <v>0</v>
      </c>
      <c r="AY115" s="2">
        <f>'X01'!I112/SUM('X01'!$B112:$AB112)*J115</f>
        <v>0</v>
      </c>
      <c r="AZ115" s="2">
        <f>'X01'!J112/SUM('X01'!$B112:$AB112)*K115</f>
        <v>0</v>
      </c>
      <c r="BA115" s="2">
        <f>'X01'!K112/SUM('X01'!$B112:$AB112)*L115</f>
        <v>0</v>
      </c>
      <c r="BB115" s="2">
        <f>'X01'!L112/SUM('X01'!$B112:$AB112)*M115</f>
        <v>0</v>
      </c>
      <c r="BC115" s="2">
        <f>'X01'!M112/SUM('X01'!$B112:$AB112)*N115</f>
        <v>0</v>
      </c>
      <c r="BD115" s="2">
        <f>'X01'!N112/SUM('X01'!$B112:$AB112)*O115</f>
        <v>0</v>
      </c>
      <c r="BE115" s="2">
        <f>'X01'!O112/SUM('X01'!$B112:$AB112)*P115</f>
        <v>0</v>
      </c>
      <c r="BF115" s="2">
        <f>'X01'!P112/SUM('X01'!$B112:$AB112)*Q115</f>
        <v>0</v>
      </c>
      <c r="BG115" s="2">
        <f>'X01'!Q112/SUM('X01'!$B112:$AB112)*R115</f>
        <v>0</v>
      </c>
      <c r="BH115" s="2">
        <f>'X01'!R112/SUM('X01'!$B112:$AB112)*S115</f>
        <v>0</v>
      </c>
      <c r="BI115" s="2">
        <f>'X01'!S112/SUM('X01'!$B112:$AB112)*T115</f>
        <v>0</v>
      </c>
      <c r="BJ115" s="2">
        <f>'X01'!T112/SUM('X01'!$B112:$AB112)*U115</f>
        <v>0</v>
      </c>
      <c r="BK115" s="2">
        <f>'X01'!U112/SUM('X01'!$B112:$AB112)*V115</f>
        <v>0</v>
      </c>
      <c r="BL115" s="2">
        <f>'X01'!V112/SUM('X01'!$B112:$AB112)*W115</f>
        <v>0</v>
      </c>
      <c r="BM115" s="2">
        <f>'X01'!W112/SUM('X01'!$B112:$AB112)*X115</f>
        <v>0</v>
      </c>
      <c r="BN115" s="2">
        <f>'X01'!X112/SUM('X01'!$B112:$AB112)*Y115</f>
        <v>0</v>
      </c>
      <c r="BO115" s="2">
        <f>'X01'!Y112/SUM('X01'!$B112:$AB112)*Z115</f>
        <v>0</v>
      </c>
      <c r="BP115" s="2">
        <f>'X01'!Z112/SUM('X01'!$B112:$AB112)*AA115</f>
        <v>0</v>
      </c>
      <c r="BQ115" s="2">
        <f>'X01'!AA112/SUM('X01'!$B112:$AB112)*AB115</f>
        <v>0</v>
      </c>
      <c r="BR115" s="2">
        <f>'X01'!AB112/SUM('X01'!$B112:$AB112)*AC115</f>
        <v>0</v>
      </c>
      <c r="BT115" s="9">
        <f t="shared" si="21"/>
        <v>0</v>
      </c>
    </row>
    <row r="116" spans="1:72" x14ac:dyDescent="0.3">
      <c r="A116" s="1" t="s">
        <v>276</v>
      </c>
      <c r="B116" s="1" t="s">
        <v>277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/>
      <c r="AB116" s="2"/>
      <c r="AC116" s="2"/>
      <c r="AE116" s="2">
        <f t="shared" si="11"/>
        <v>0</v>
      </c>
      <c r="AF116" s="2">
        <f t="shared" si="12"/>
        <v>0</v>
      </c>
      <c r="AG116" s="2">
        <f t="shared" si="13"/>
        <v>0</v>
      </c>
      <c r="AH116" s="2">
        <f t="shared" si="14"/>
        <v>0</v>
      </c>
      <c r="AI116" s="2">
        <f t="shared" si="15"/>
        <v>0</v>
      </c>
      <c r="AK116" s="2">
        <f t="shared" si="16"/>
        <v>0</v>
      </c>
      <c r="AL116" s="2">
        <f t="shared" si="17"/>
        <v>0</v>
      </c>
      <c r="AM116" s="2">
        <f t="shared" si="18"/>
        <v>0</v>
      </c>
      <c r="AN116" s="2">
        <f t="shared" si="19"/>
        <v>0</v>
      </c>
      <c r="AO116" s="2" t="e">
        <f t="shared" si="20"/>
        <v>#DIV/0!</v>
      </c>
      <c r="AQ116" s="1" t="s">
        <v>277</v>
      </c>
      <c r="AR116" s="2">
        <f>'X01'!B113/SUM('X01'!$B113:$AB113)*C116</f>
        <v>0</v>
      </c>
      <c r="AS116" s="2">
        <f>'X01'!C113/SUM('X01'!$B113:$AB113)*D116</f>
        <v>0</v>
      </c>
      <c r="AT116" s="2">
        <f>'X01'!D113/SUM('X01'!$B113:$AB113)*E116</f>
        <v>0</v>
      </c>
      <c r="AU116" s="2">
        <f>'X01'!E113/SUM('X01'!$B113:$AB113)*F116</f>
        <v>0</v>
      </c>
      <c r="AV116" s="2">
        <f>'X01'!F113/SUM('X01'!$B113:$AB113)*G116</f>
        <v>0</v>
      </c>
      <c r="AW116" s="2">
        <f>'X01'!G113/SUM('X01'!$B113:$AB113)*H116</f>
        <v>0</v>
      </c>
      <c r="AX116" s="2">
        <f>'X01'!H113/SUM('X01'!$B113:$AB113)*I116</f>
        <v>0</v>
      </c>
      <c r="AY116" s="2">
        <f>'X01'!I113/SUM('X01'!$B113:$AB113)*J116</f>
        <v>0</v>
      </c>
      <c r="AZ116" s="2">
        <f>'X01'!J113/SUM('X01'!$B113:$AB113)*K116</f>
        <v>0</v>
      </c>
      <c r="BA116" s="2">
        <f>'X01'!K113/SUM('X01'!$B113:$AB113)*L116</f>
        <v>0</v>
      </c>
      <c r="BB116" s="2">
        <f>'X01'!L113/SUM('X01'!$B113:$AB113)*M116</f>
        <v>0</v>
      </c>
      <c r="BC116" s="2">
        <f>'X01'!M113/SUM('X01'!$B113:$AB113)*N116</f>
        <v>0</v>
      </c>
      <c r="BD116" s="2">
        <f>'X01'!N113/SUM('X01'!$B113:$AB113)*O116</f>
        <v>0</v>
      </c>
      <c r="BE116" s="2">
        <f>'X01'!O113/SUM('X01'!$B113:$AB113)*P116</f>
        <v>0</v>
      </c>
      <c r="BF116" s="2">
        <f>'X01'!P113/SUM('X01'!$B113:$AB113)*Q116</f>
        <v>0</v>
      </c>
      <c r="BG116" s="2">
        <f>'X01'!Q113/SUM('X01'!$B113:$AB113)*R116</f>
        <v>0</v>
      </c>
      <c r="BH116" s="2">
        <f>'X01'!R113/SUM('X01'!$B113:$AB113)*S116</f>
        <v>0</v>
      </c>
      <c r="BI116" s="2">
        <f>'X01'!S113/SUM('X01'!$B113:$AB113)*T116</f>
        <v>0</v>
      </c>
      <c r="BJ116" s="2">
        <f>'X01'!T113/SUM('X01'!$B113:$AB113)*U116</f>
        <v>0</v>
      </c>
      <c r="BK116" s="2">
        <f>'X01'!U113/SUM('X01'!$B113:$AB113)*V116</f>
        <v>0</v>
      </c>
      <c r="BL116" s="2">
        <f>'X01'!V113/SUM('X01'!$B113:$AB113)*W116</f>
        <v>0</v>
      </c>
      <c r="BM116" s="2">
        <f>'X01'!W113/SUM('X01'!$B113:$AB113)*X116</f>
        <v>0</v>
      </c>
      <c r="BN116" s="2">
        <f>'X01'!X113/SUM('X01'!$B113:$AB113)*Y116</f>
        <v>0</v>
      </c>
      <c r="BO116" s="2">
        <f>'X01'!Y113/SUM('X01'!$B113:$AB113)*Z116</f>
        <v>0</v>
      </c>
      <c r="BP116" s="2">
        <f>'X01'!Z113/SUM('X01'!$B113:$AB113)*AA116</f>
        <v>0</v>
      </c>
      <c r="BQ116" s="2">
        <f>'X01'!AA113/SUM('X01'!$B113:$AB113)*AB116</f>
        <v>0</v>
      </c>
      <c r="BR116" s="2">
        <f>'X01'!AB113/SUM('X01'!$B113:$AB113)*AC116</f>
        <v>0</v>
      </c>
      <c r="BT116" s="9">
        <f t="shared" si="21"/>
        <v>0</v>
      </c>
    </row>
    <row r="117" spans="1:72" x14ac:dyDescent="0.3">
      <c r="A117" s="1" t="s">
        <v>278</v>
      </c>
      <c r="B117" s="1" t="s">
        <v>279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/>
      <c r="AB117" s="2"/>
      <c r="AC117" s="2"/>
      <c r="AE117" s="2">
        <f t="shared" si="11"/>
        <v>0</v>
      </c>
      <c r="AF117" s="2">
        <f t="shared" si="12"/>
        <v>0</v>
      </c>
      <c r="AG117" s="2">
        <f t="shared" si="13"/>
        <v>0</v>
      </c>
      <c r="AH117" s="2">
        <f t="shared" si="14"/>
        <v>0</v>
      </c>
      <c r="AI117" s="2">
        <f t="shared" si="15"/>
        <v>0</v>
      </c>
      <c r="AK117" s="2">
        <f t="shared" si="16"/>
        <v>0</v>
      </c>
      <c r="AL117" s="2">
        <f t="shared" si="17"/>
        <v>0</v>
      </c>
      <c r="AM117" s="2">
        <f t="shared" si="18"/>
        <v>0</v>
      </c>
      <c r="AN117" s="2">
        <f t="shared" si="19"/>
        <v>0</v>
      </c>
      <c r="AO117" s="2" t="e">
        <f t="shared" si="20"/>
        <v>#DIV/0!</v>
      </c>
      <c r="AQ117" s="1" t="s">
        <v>279</v>
      </c>
      <c r="AR117" s="2">
        <f>'X01'!B114/SUM('X01'!$B114:$AB114)*C117</f>
        <v>0</v>
      </c>
      <c r="AS117" s="2">
        <f>'X01'!C114/SUM('X01'!$B114:$AB114)*D117</f>
        <v>0</v>
      </c>
      <c r="AT117" s="2">
        <f>'X01'!D114/SUM('X01'!$B114:$AB114)*E117</f>
        <v>0</v>
      </c>
      <c r="AU117" s="2">
        <f>'X01'!E114/SUM('X01'!$B114:$AB114)*F117</f>
        <v>0</v>
      </c>
      <c r="AV117" s="2">
        <f>'X01'!F114/SUM('X01'!$B114:$AB114)*G117</f>
        <v>0</v>
      </c>
      <c r="AW117" s="2">
        <f>'X01'!G114/SUM('X01'!$B114:$AB114)*H117</f>
        <v>0</v>
      </c>
      <c r="AX117" s="2">
        <f>'X01'!H114/SUM('X01'!$B114:$AB114)*I117</f>
        <v>0</v>
      </c>
      <c r="AY117" s="2">
        <f>'X01'!I114/SUM('X01'!$B114:$AB114)*J117</f>
        <v>0</v>
      </c>
      <c r="AZ117" s="2">
        <f>'X01'!J114/SUM('X01'!$B114:$AB114)*K117</f>
        <v>0</v>
      </c>
      <c r="BA117" s="2">
        <f>'X01'!K114/SUM('X01'!$B114:$AB114)*L117</f>
        <v>0</v>
      </c>
      <c r="BB117" s="2">
        <f>'X01'!L114/SUM('X01'!$B114:$AB114)*M117</f>
        <v>0</v>
      </c>
      <c r="BC117" s="2">
        <f>'X01'!M114/SUM('X01'!$B114:$AB114)*N117</f>
        <v>0</v>
      </c>
      <c r="BD117" s="2">
        <f>'X01'!N114/SUM('X01'!$B114:$AB114)*O117</f>
        <v>0</v>
      </c>
      <c r="BE117" s="2">
        <f>'X01'!O114/SUM('X01'!$B114:$AB114)*P117</f>
        <v>0</v>
      </c>
      <c r="BF117" s="2">
        <f>'X01'!P114/SUM('X01'!$B114:$AB114)*Q117</f>
        <v>0</v>
      </c>
      <c r="BG117" s="2">
        <f>'X01'!Q114/SUM('X01'!$B114:$AB114)*R117</f>
        <v>0</v>
      </c>
      <c r="BH117" s="2">
        <f>'X01'!R114/SUM('X01'!$B114:$AB114)*S117</f>
        <v>0</v>
      </c>
      <c r="BI117" s="2">
        <f>'X01'!S114/SUM('X01'!$B114:$AB114)*T117</f>
        <v>0</v>
      </c>
      <c r="BJ117" s="2">
        <f>'X01'!T114/SUM('X01'!$B114:$AB114)*U117</f>
        <v>0</v>
      </c>
      <c r="BK117" s="2">
        <f>'X01'!U114/SUM('X01'!$B114:$AB114)*V117</f>
        <v>0</v>
      </c>
      <c r="BL117" s="2">
        <f>'X01'!V114/SUM('X01'!$B114:$AB114)*W117</f>
        <v>0</v>
      </c>
      <c r="BM117" s="2">
        <f>'X01'!W114/SUM('X01'!$B114:$AB114)*X117</f>
        <v>0</v>
      </c>
      <c r="BN117" s="2">
        <f>'X01'!X114/SUM('X01'!$B114:$AB114)*Y117</f>
        <v>0</v>
      </c>
      <c r="BO117" s="2">
        <f>'X01'!Y114/SUM('X01'!$B114:$AB114)*Z117</f>
        <v>0</v>
      </c>
      <c r="BP117" s="2">
        <f>'X01'!Z114/SUM('X01'!$B114:$AB114)*AA117</f>
        <v>0</v>
      </c>
      <c r="BQ117" s="2">
        <f>'X01'!AA114/SUM('X01'!$B114:$AB114)*AB117</f>
        <v>0</v>
      </c>
      <c r="BR117" s="2">
        <f>'X01'!AB114/SUM('X01'!$B114:$AB114)*AC117</f>
        <v>0</v>
      </c>
      <c r="BT117" s="9">
        <f t="shared" si="21"/>
        <v>0</v>
      </c>
    </row>
    <row r="118" spans="1:72" x14ac:dyDescent="0.3">
      <c r="A118" s="1" t="s">
        <v>280</v>
      </c>
      <c r="B118" s="1" t="s">
        <v>281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/>
      <c r="AB118" s="2"/>
      <c r="AC118" s="2"/>
      <c r="AE118" s="2">
        <f t="shared" si="11"/>
        <v>0</v>
      </c>
      <c r="AF118" s="2">
        <f t="shared" si="12"/>
        <v>0</v>
      </c>
      <c r="AG118" s="2">
        <f t="shared" si="13"/>
        <v>0</v>
      </c>
      <c r="AH118" s="2">
        <f t="shared" si="14"/>
        <v>0</v>
      </c>
      <c r="AI118" s="2">
        <f t="shared" si="15"/>
        <v>0</v>
      </c>
      <c r="AK118" s="2">
        <f t="shared" si="16"/>
        <v>0</v>
      </c>
      <c r="AL118" s="2">
        <f t="shared" si="17"/>
        <v>0</v>
      </c>
      <c r="AM118" s="2">
        <f t="shared" si="18"/>
        <v>0</v>
      </c>
      <c r="AN118" s="2">
        <f t="shared" si="19"/>
        <v>0</v>
      </c>
      <c r="AO118" s="2" t="e">
        <f t="shared" si="20"/>
        <v>#DIV/0!</v>
      </c>
      <c r="AQ118" s="1" t="s">
        <v>281</v>
      </c>
      <c r="AR118" s="2">
        <f>'X01'!B115/SUM('X01'!$B115:$AB115)*C118</f>
        <v>0</v>
      </c>
      <c r="AS118" s="2">
        <f>'X01'!C115/SUM('X01'!$B115:$AB115)*D118</f>
        <v>0</v>
      </c>
      <c r="AT118" s="2">
        <f>'X01'!D115/SUM('X01'!$B115:$AB115)*E118</f>
        <v>0</v>
      </c>
      <c r="AU118" s="2">
        <f>'X01'!E115/SUM('X01'!$B115:$AB115)*F118</f>
        <v>0</v>
      </c>
      <c r="AV118" s="2">
        <f>'X01'!F115/SUM('X01'!$B115:$AB115)*G118</f>
        <v>0</v>
      </c>
      <c r="AW118" s="2">
        <f>'X01'!G115/SUM('X01'!$B115:$AB115)*H118</f>
        <v>0</v>
      </c>
      <c r="AX118" s="2">
        <f>'X01'!H115/SUM('X01'!$B115:$AB115)*I118</f>
        <v>0</v>
      </c>
      <c r="AY118" s="2">
        <f>'X01'!I115/SUM('X01'!$B115:$AB115)*J118</f>
        <v>0</v>
      </c>
      <c r="AZ118" s="2">
        <f>'X01'!J115/SUM('X01'!$B115:$AB115)*K118</f>
        <v>0</v>
      </c>
      <c r="BA118" s="2">
        <f>'X01'!K115/SUM('X01'!$B115:$AB115)*L118</f>
        <v>0</v>
      </c>
      <c r="BB118" s="2">
        <f>'X01'!L115/SUM('X01'!$B115:$AB115)*M118</f>
        <v>0</v>
      </c>
      <c r="BC118" s="2">
        <f>'X01'!M115/SUM('X01'!$B115:$AB115)*N118</f>
        <v>0</v>
      </c>
      <c r="BD118" s="2">
        <f>'X01'!N115/SUM('X01'!$B115:$AB115)*O118</f>
        <v>0</v>
      </c>
      <c r="BE118" s="2">
        <f>'X01'!O115/SUM('X01'!$B115:$AB115)*P118</f>
        <v>0</v>
      </c>
      <c r="BF118" s="2">
        <f>'X01'!P115/SUM('X01'!$B115:$AB115)*Q118</f>
        <v>0</v>
      </c>
      <c r="BG118" s="2">
        <f>'X01'!Q115/SUM('X01'!$B115:$AB115)*R118</f>
        <v>0</v>
      </c>
      <c r="BH118" s="2">
        <f>'X01'!R115/SUM('X01'!$B115:$AB115)*S118</f>
        <v>0</v>
      </c>
      <c r="BI118" s="2">
        <f>'X01'!S115/SUM('X01'!$B115:$AB115)*T118</f>
        <v>0</v>
      </c>
      <c r="BJ118" s="2">
        <f>'X01'!T115/SUM('X01'!$B115:$AB115)*U118</f>
        <v>0</v>
      </c>
      <c r="BK118" s="2">
        <f>'X01'!U115/SUM('X01'!$B115:$AB115)*V118</f>
        <v>0</v>
      </c>
      <c r="BL118" s="2">
        <f>'X01'!V115/SUM('X01'!$B115:$AB115)*W118</f>
        <v>0</v>
      </c>
      <c r="BM118" s="2">
        <f>'X01'!W115/SUM('X01'!$B115:$AB115)*X118</f>
        <v>0</v>
      </c>
      <c r="BN118" s="2">
        <f>'X01'!X115/SUM('X01'!$B115:$AB115)*Y118</f>
        <v>0</v>
      </c>
      <c r="BO118" s="2">
        <f>'X01'!Y115/SUM('X01'!$B115:$AB115)*Z118</f>
        <v>0</v>
      </c>
      <c r="BP118" s="2">
        <f>'X01'!Z115/SUM('X01'!$B115:$AB115)*AA118</f>
        <v>0</v>
      </c>
      <c r="BQ118" s="2">
        <f>'X01'!AA115/SUM('X01'!$B115:$AB115)*AB118</f>
        <v>0</v>
      </c>
      <c r="BR118" s="2">
        <f>'X01'!AB115/SUM('X01'!$B115:$AB115)*AC118</f>
        <v>0</v>
      </c>
      <c r="BT118" s="9">
        <f t="shared" si="21"/>
        <v>0</v>
      </c>
    </row>
    <row r="119" spans="1:72" x14ac:dyDescent="0.3">
      <c r="A119" s="1" t="s">
        <v>282</v>
      </c>
      <c r="B119" s="1" t="s">
        <v>283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/>
      <c r="AB119" s="2"/>
      <c r="AC119" s="2"/>
      <c r="AE119" s="2">
        <f t="shared" si="11"/>
        <v>0</v>
      </c>
      <c r="AF119" s="2">
        <f t="shared" si="12"/>
        <v>0</v>
      </c>
      <c r="AG119" s="2">
        <f t="shared" si="13"/>
        <v>0</v>
      </c>
      <c r="AH119" s="2">
        <f t="shared" si="14"/>
        <v>0</v>
      </c>
      <c r="AI119" s="2">
        <f t="shared" si="15"/>
        <v>0</v>
      </c>
      <c r="AK119" s="2">
        <f t="shared" si="16"/>
        <v>0</v>
      </c>
      <c r="AL119" s="2">
        <f t="shared" si="17"/>
        <v>0</v>
      </c>
      <c r="AM119" s="2">
        <f t="shared" si="18"/>
        <v>0</v>
      </c>
      <c r="AN119" s="2">
        <f t="shared" si="19"/>
        <v>0</v>
      </c>
      <c r="AO119" s="2" t="e">
        <f t="shared" si="20"/>
        <v>#DIV/0!</v>
      </c>
      <c r="AQ119" s="1" t="s">
        <v>283</v>
      </c>
      <c r="AR119" s="2">
        <f>'X01'!B116/SUM('X01'!$B116:$AB116)*C119</f>
        <v>0</v>
      </c>
      <c r="AS119" s="2">
        <f>'X01'!C116/SUM('X01'!$B116:$AB116)*D119</f>
        <v>0</v>
      </c>
      <c r="AT119" s="2">
        <f>'X01'!D116/SUM('X01'!$B116:$AB116)*E119</f>
        <v>0</v>
      </c>
      <c r="AU119" s="2">
        <f>'X01'!E116/SUM('X01'!$B116:$AB116)*F119</f>
        <v>0</v>
      </c>
      <c r="AV119" s="2">
        <f>'X01'!F116/SUM('X01'!$B116:$AB116)*G119</f>
        <v>0</v>
      </c>
      <c r="AW119" s="2">
        <f>'X01'!G116/SUM('X01'!$B116:$AB116)*H119</f>
        <v>0</v>
      </c>
      <c r="AX119" s="2">
        <f>'X01'!H116/SUM('X01'!$B116:$AB116)*I119</f>
        <v>0</v>
      </c>
      <c r="AY119" s="2">
        <f>'X01'!I116/SUM('X01'!$B116:$AB116)*J119</f>
        <v>0</v>
      </c>
      <c r="AZ119" s="2">
        <f>'X01'!J116/SUM('X01'!$B116:$AB116)*K119</f>
        <v>0</v>
      </c>
      <c r="BA119" s="2">
        <f>'X01'!K116/SUM('X01'!$B116:$AB116)*L119</f>
        <v>0</v>
      </c>
      <c r="BB119" s="2">
        <f>'X01'!L116/SUM('X01'!$B116:$AB116)*M119</f>
        <v>0</v>
      </c>
      <c r="BC119" s="2">
        <f>'X01'!M116/SUM('X01'!$B116:$AB116)*N119</f>
        <v>0</v>
      </c>
      <c r="BD119" s="2">
        <f>'X01'!N116/SUM('X01'!$B116:$AB116)*O119</f>
        <v>0</v>
      </c>
      <c r="BE119" s="2">
        <f>'X01'!O116/SUM('X01'!$B116:$AB116)*P119</f>
        <v>0</v>
      </c>
      <c r="BF119" s="2">
        <f>'X01'!P116/SUM('X01'!$B116:$AB116)*Q119</f>
        <v>0</v>
      </c>
      <c r="BG119" s="2">
        <f>'X01'!Q116/SUM('X01'!$B116:$AB116)*R119</f>
        <v>0</v>
      </c>
      <c r="BH119" s="2">
        <f>'X01'!R116/SUM('X01'!$B116:$AB116)*S119</f>
        <v>0</v>
      </c>
      <c r="BI119" s="2">
        <f>'X01'!S116/SUM('X01'!$B116:$AB116)*T119</f>
        <v>0</v>
      </c>
      <c r="BJ119" s="2">
        <f>'X01'!T116/SUM('X01'!$B116:$AB116)*U119</f>
        <v>0</v>
      </c>
      <c r="BK119" s="2">
        <f>'X01'!U116/SUM('X01'!$B116:$AB116)*V119</f>
        <v>0</v>
      </c>
      <c r="BL119" s="2">
        <f>'X01'!V116/SUM('X01'!$B116:$AB116)*W119</f>
        <v>0</v>
      </c>
      <c r="BM119" s="2">
        <f>'X01'!W116/SUM('X01'!$B116:$AB116)*X119</f>
        <v>0</v>
      </c>
      <c r="BN119" s="2">
        <f>'X01'!X116/SUM('X01'!$B116:$AB116)*Y119</f>
        <v>0</v>
      </c>
      <c r="BO119" s="2">
        <f>'X01'!Y116/SUM('X01'!$B116:$AB116)*Z119</f>
        <v>0</v>
      </c>
      <c r="BP119" s="2">
        <f>'X01'!Z116/SUM('X01'!$B116:$AB116)*AA119</f>
        <v>0</v>
      </c>
      <c r="BQ119" s="2">
        <f>'X01'!AA116/SUM('X01'!$B116:$AB116)*AB119</f>
        <v>0</v>
      </c>
      <c r="BR119" s="2">
        <f>'X01'!AB116/SUM('X01'!$B116:$AB116)*AC119</f>
        <v>0</v>
      </c>
      <c r="BT119" s="9">
        <f t="shared" si="21"/>
        <v>0</v>
      </c>
    </row>
    <row r="120" spans="1:72" x14ac:dyDescent="0.3">
      <c r="A120" s="1" t="s">
        <v>284</v>
      </c>
      <c r="B120" s="1" t="s">
        <v>285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/>
      <c r="AB120" s="2"/>
      <c r="AC120" s="2"/>
      <c r="AE120" s="2">
        <f t="shared" si="11"/>
        <v>0</v>
      </c>
      <c r="AF120" s="2">
        <f t="shared" si="12"/>
        <v>0</v>
      </c>
      <c r="AG120" s="2">
        <f t="shared" si="13"/>
        <v>0</v>
      </c>
      <c r="AH120" s="2">
        <f t="shared" si="14"/>
        <v>0</v>
      </c>
      <c r="AI120" s="2">
        <f t="shared" si="15"/>
        <v>0</v>
      </c>
      <c r="AK120" s="2">
        <f t="shared" si="16"/>
        <v>0</v>
      </c>
      <c r="AL120" s="2">
        <f t="shared" si="17"/>
        <v>0</v>
      </c>
      <c r="AM120" s="2">
        <f t="shared" si="18"/>
        <v>0</v>
      </c>
      <c r="AN120" s="2">
        <f t="shared" si="19"/>
        <v>0</v>
      </c>
      <c r="AO120" s="2" t="e">
        <f t="shared" si="20"/>
        <v>#DIV/0!</v>
      </c>
      <c r="AQ120" s="1" t="s">
        <v>285</v>
      </c>
      <c r="AR120" s="2">
        <f>'X01'!B117/SUM('X01'!$B117:$AB117)*C120</f>
        <v>0</v>
      </c>
      <c r="AS120" s="2">
        <f>'X01'!C117/SUM('X01'!$B117:$AB117)*D120</f>
        <v>0</v>
      </c>
      <c r="AT120" s="2">
        <f>'X01'!D117/SUM('X01'!$B117:$AB117)*E120</f>
        <v>0</v>
      </c>
      <c r="AU120" s="2">
        <f>'X01'!E117/SUM('X01'!$B117:$AB117)*F120</f>
        <v>0</v>
      </c>
      <c r="AV120" s="2">
        <f>'X01'!F117/SUM('X01'!$B117:$AB117)*G120</f>
        <v>0</v>
      </c>
      <c r="AW120" s="2">
        <f>'X01'!G117/SUM('X01'!$B117:$AB117)*H120</f>
        <v>0</v>
      </c>
      <c r="AX120" s="2">
        <f>'X01'!H117/SUM('X01'!$B117:$AB117)*I120</f>
        <v>0</v>
      </c>
      <c r="AY120" s="2">
        <f>'X01'!I117/SUM('X01'!$B117:$AB117)*J120</f>
        <v>0</v>
      </c>
      <c r="AZ120" s="2">
        <f>'X01'!J117/SUM('X01'!$B117:$AB117)*K120</f>
        <v>0</v>
      </c>
      <c r="BA120" s="2">
        <f>'X01'!K117/SUM('X01'!$B117:$AB117)*L120</f>
        <v>0</v>
      </c>
      <c r="BB120" s="2">
        <f>'X01'!L117/SUM('X01'!$B117:$AB117)*M120</f>
        <v>0</v>
      </c>
      <c r="BC120" s="2">
        <f>'X01'!M117/SUM('X01'!$B117:$AB117)*N120</f>
        <v>0</v>
      </c>
      <c r="BD120" s="2">
        <f>'X01'!N117/SUM('X01'!$B117:$AB117)*O120</f>
        <v>0</v>
      </c>
      <c r="BE120" s="2">
        <f>'X01'!O117/SUM('X01'!$B117:$AB117)*P120</f>
        <v>0</v>
      </c>
      <c r="BF120" s="2">
        <f>'X01'!P117/SUM('X01'!$B117:$AB117)*Q120</f>
        <v>0</v>
      </c>
      <c r="BG120" s="2">
        <f>'X01'!Q117/SUM('X01'!$B117:$AB117)*R120</f>
        <v>0</v>
      </c>
      <c r="BH120" s="2">
        <f>'X01'!R117/SUM('X01'!$B117:$AB117)*S120</f>
        <v>0</v>
      </c>
      <c r="BI120" s="2">
        <f>'X01'!S117/SUM('X01'!$B117:$AB117)*T120</f>
        <v>0</v>
      </c>
      <c r="BJ120" s="2">
        <f>'X01'!T117/SUM('X01'!$B117:$AB117)*U120</f>
        <v>0</v>
      </c>
      <c r="BK120" s="2">
        <f>'X01'!U117/SUM('X01'!$B117:$AB117)*V120</f>
        <v>0</v>
      </c>
      <c r="BL120" s="2">
        <f>'X01'!V117/SUM('X01'!$B117:$AB117)*W120</f>
        <v>0</v>
      </c>
      <c r="BM120" s="2">
        <f>'X01'!W117/SUM('X01'!$B117:$AB117)*X120</f>
        <v>0</v>
      </c>
      <c r="BN120" s="2">
        <f>'X01'!X117/SUM('X01'!$B117:$AB117)*Y120</f>
        <v>0</v>
      </c>
      <c r="BO120" s="2">
        <f>'X01'!Y117/SUM('X01'!$B117:$AB117)*Z120</f>
        <v>0</v>
      </c>
      <c r="BP120" s="2">
        <f>'X01'!Z117/SUM('X01'!$B117:$AB117)*AA120</f>
        <v>0</v>
      </c>
      <c r="BQ120" s="2">
        <f>'X01'!AA117/SUM('X01'!$B117:$AB117)*AB120</f>
        <v>0</v>
      </c>
      <c r="BR120" s="2">
        <f>'X01'!AB117/SUM('X01'!$B117:$AB117)*AC120</f>
        <v>0</v>
      </c>
      <c r="BT120" s="9">
        <f t="shared" si="21"/>
        <v>0</v>
      </c>
    </row>
    <row r="121" spans="1:72" x14ac:dyDescent="0.3">
      <c r="A121" s="1" t="s">
        <v>286</v>
      </c>
      <c r="B121" s="1" t="s">
        <v>287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/>
      <c r="AB121" s="2"/>
      <c r="AC121" s="2"/>
      <c r="AE121" s="2">
        <f t="shared" si="11"/>
        <v>0</v>
      </c>
      <c r="AF121" s="2">
        <f t="shared" si="12"/>
        <v>0</v>
      </c>
      <c r="AG121" s="2">
        <f t="shared" si="13"/>
        <v>0</v>
      </c>
      <c r="AH121" s="2">
        <f t="shared" si="14"/>
        <v>0</v>
      </c>
      <c r="AI121" s="2">
        <f t="shared" si="15"/>
        <v>0</v>
      </c>
      <c r="AK121" s="2">
        <f t="shared" si="16"/>
        <v>0</v>
      </c>
      <c r="AL121" s="2">
        <f t="shared" si="17"/>
        <v>0</v>
      </c>
      <c r="AM121" s="2">
        <f t="shared" si="18"/>
        <v>0</v>
      </c>
      <c r="AN121" s="2">
        <f t="shared" si="19"/>
        <v>0</v>
      </c>
      <c r="AO121" s="2" t="e">
        <f t="shared" si="20"/>
        <v>#DIV/0!</v>
      </c>
      <c r="AQ121" s="1" t="s">
        <v>287</v>
      </c>
      <c r="AR121" s="2">
        <f>'X01'!B118/SUM('X01'!$B118:$AB118)*C121</f>
        <v>0</v>
      </c>
      <c r="AS121" s="2">
        <f>'X01'!C118/SUM('X01'!$B118:$AB118)*D121</f>
        <v>0</v>
      </c>
      <c r="AT121" s="2">
        <f>'X01'!D118/SUM('X01'!$B118:$AB118)*E121</f>
        <v>0</v>
      </c>
      <c r="AU121" s="2">
        <f>'X01'!E118/SUM('X01'!$B118:$AB118)*F121</f>
        <v>0</v>
      </c>
      <c r="AV121" s="2">
        <f>'X01'!F118/SUM('X01'!$B118:$AB118)*G121</f>
        <v>0</v>
      </c>
      <c r="AW121" s="2">
        <f>'X01'!G118/SUM('X01'!$B118:$AB118)*H121</f>
        <v>0</v>
      </c>
      <c r="AX121" s="2">
        <f>'X01'!H118/SUM('X01'!$B118:$AB118)*I121</f>
        <v>0</v>
      </c>
      <c r="AY121" s="2">
        <f>'X01'!I118/SUM('X01'!$B118:$AB118)*J121</f>
        <v>0</v>
      </c>
      <c r="AZ121" s="2">
        <f>'X01'!J118/SUM('X01'!$B118:$AB118)*K121</f>
        <v>0</v>
      </c>
      <c r="BA121" s="2">
        <f>'X01'!K118/SUM('X01'!$B118:$AB118)*L121</f>
        <v>0</v>
      </c>
      <c r="BB121" s="2">
        <f>'X01'!L118/SUM('X01'!$B118:$AB118)*M121</f>
        <v>0</v>
      </c>
      <c r="BC121" s="2">
        <f>'X01'!M118/SUM('X01'!$B118:$AB118)*N121</f>
        <v>0</v>
      </c>
      <c r="BD121" s="2">
        <f>'X01'!N118/SUM('X01'!$B118:$AB118)*O121</f>
        <v>0</v>
      </c>
      <c r="BE121" s="2">
        <f>'X01'!O118/SUM('X01'!$B118:$AB118)*P121</f>
        <v>0</v>
      </c>
      <c r="BF121" s="2">
        <f>'X01'!P118/SUM('X01'!$B118:$AB118)*Q121</f>
        <v>0</v>
      </c>
      <c r="BG121" s="2">
        <f>'X01'!Q118/SUM('X01'!$B118:$AB118)*R121</f>
        <v>0</v>
      </c>
      <c r="BH121" s="2">
        <f>'X01'!R118/SUM('X01'!$B118:$AB118)*S121</f>
        <v>0</v>
      </c>
      <c r="BI121" s="2">
        <f>'X01'!S118/SUM('X01'!$B118:$AB118)*T121</f>
        <v>0</v>
      </c>
      <c r="BJ121" s="2">
        <f>'X01'!T118/SUM('X01'!$B118:$AB118)*U121</f>
        <v>0</v>
      </c>
      <c r="BK121" s="2">
        <f>'X01'!U118/SUM('X01'!$B118:$AB118)*V121</f>
        <v>0</v>
      </c>
      <c r="BL121" s="2">
        <f>'X01'!V118/SUM('X01'!$B118:$AB118)*W121</f>
        <v>0</v>
      </c>
      <c r="BM121" s="2">
        <f>'X01'!W118/SUM('X01'!$B118:$AB118)*X121</f>
        <v>0</v>
      </c>
      <c r="BN121" s="2">
        <f>'X01'!X118/SUM('X01'!$B118:$AB118)*Y121</f>
        <v>0</v>
      </c>
      <c r="BO121" s="2">
        <f>'X01'!Y118/SUM('X01'!$B118:$AB118)*Z121</f>
        <v>0</v>
      </c>
      <c r="BP121" s="2">
        <f>'X01'!Z118/SUM('X01'!$B118:$AB118)*AA121</f>
        <v>0</v>
      </c>
      <c r="BQ121" s="2">
        <f>'X01'!AA118/SUM('X01'!$B118:$AB118)*AB121</f>
        <v>0</v>
      </c>
      <c r="BR121" s="2">
        <f>'X01'!AB118/SUM('X01'!$B118:$AB118)*AC121</f>
        <v>0</v>
      </c>
      <c r="BT121" s="9">
        <f t="shared" si="21"/>
        <v>0</v>
      </c>
    </row>
    <row r="122" spans="1:72" x14ac:dyDescent="0.3">
      <c r="A122" s="1" t="s">
        <v>288</v>
      </c>
      <c r="B122" s="1" t="s">
        <v>289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/>
      <c r="AB122" s="2"/>
      <c r="AC122" s="2"/>
      <c r="AE122" s="2">
        <f t="shared" si="11"/>
        <v>0</v>
      </c>
      <c r="AF122" s="2">
        <f t="shared" si="12"/>
        <v>0</v>
      </c>
      <c r="AG122" s="2">
        <f t="shared" si="13"/>
        <v>0</v>
      </c>
      <c r="AH122" s="2">
        <f t="shared" si="14"/>
        <v>0</v>
      </c>
      <c r="AI122" s="2">
        <f t="shared" si="15"/>
        <v>0</v>
      </c>
      <c r="AK122" s="2">
        <f t="shared" si="16"/>
        <v>0</v>
      </c>
      <c r="AL122" s="2">
        <f t="shared" si="17"/>
        <v>0</v>
      </c>
      <c r="AM122" s="2">
        <f t="shared" si="18"/>
        <v>0</v>
      </c>
      <c r="AN122" s="2">
        <f t="shared" si="19"/>
        <v>0</v>
      </c>
      <c r="AO122" s="2" t="e">
        <f t="shared" si="20"/>
        <v>#DIV/0!</v>
      </c>
      <c r="AQ122" s="1" t="s">
        <v>289</v>
      </c>
      <c r="AR122" s="2">
        <f>'X01'!B119/SUM('X01'!$B119:$AB119)*C122</f>
        <v>0</v>
      </c>
      <c r="AS122" s="2">
        <f>'X01'!C119/SUM('X01'!$B119:$AB119)*D122</f>
        <v>0</v>
      </c>
      <c r="AT122" s="2">
        <f>'X01'!D119/SUM('X01'!$B119:$AB119)*E122</f>
        <v>0</v>
      </c>
      <c r="AU122" s="2">
        <f>'X01'!E119/SUM('X01'!$B119:$AB119)*F122</f>
        <v>0</v>
      </c>
      <c r="AV122" s="2">
        <f>'X01'!F119/SUM('X01'!$B119:$AB119)*G122</f>
        <v>0</v>
      </c>
      <c r="AW122" s="2">
        <f>'X01'!G119/SUM('X01'!$B119:$AB119)*H122</f>
        <v>0</v>
      </c>
      <c r="AX122" s="2">
        <f>'X01'!H119/SUM('X01'!$B119:$AB119)*I122</f>
        <v>0</v>
      </c>
      <c r="AY122" s="2">
        <f>'X01'!I119/SUM('X01'!$B119:$AB119)*J122</f>
        <v>0</v>
      </c>
      <c r="AZ122" s="2">
        <f>'X01'!J119/SUM('X01'!$B119:$AB119)*K122</f>
        <v>0</v>
      </c>
      <c r="BA122" s="2">
        <f>'X01'!K119/SUM('X01'!$B119:$AB119)*L122</f>
        <v>0</v>
      </c>
      <c r="BB122" s="2">
        <f>'X01'!L119/SUM('X01'!$B119:$AB119)*M122</f>
        <v>0</v>
      </c>
      <c r="BC122" s="2">
        <f>'X01'!M119/SUM('X01'!$B119:$AB119)*N122</f>
        <v>0</v>
      </c>
      <c r="BD122" s="2">
        <f>'X01'!N119/SUM('X01'!$B119:$AB119)*O122</f>
        <v>0</v>
      </c>
      <c r="BE122" s="2">
        <f>'X01'!O119/SUM('X01'!$B119:$AB119)*P122</f>
        <v>0</v>
      </c>
      <c r="BF122" s="2">
        <f>'X01'!P119/SUM('X01'!$B119:$AB119)*Q122</f>
        <v>0</v>
      </c>
      <c r="BG122" s="2">
        <f>'X01'!Q119/SUM('X01'!$B119:$AB119)*R122</f>
        <v>0</v>
      </c>
      <c r="BH122" s="2">
        <f>'X01'!R119/SUM('X01'!$B119:$AB119)*S122</f>
        <v>0</v>
      </c>
      <c r="BI122" s="2">
        <f>'X01'!S119/SUM('X01'!$B119:$AB119)*T122</f>
        <v>0</v>
      </c>
      <c r="BJ122" s="2">
        <f>'X01'!T119/SUM('X01'!$B119:$AB119)*U122</f>
        <v>0</v>
      </c>
      <c r="BK122" s="2">
        <f>'X01'!U119/SUM('X01'!$B119:$AB119)*V122</f>
        <v>0</v>
      </c>
      <c r="BL122" s="2">
        <f>'X01'!V119/SUM('X01'!$B119:$AB119)*W122</f>
        <v>0</v>
      </c>
      <c r="BM122" s="2">
        <f>'X01'!W119/SUM('X01'!$B119:$AB119)*X122</f>
        <v>0</v>
      </c>
      <c r="BN122" s="2">
        <f>'X01'!X119/SUM('X01'!$B119:$AB119)*Y122</f>
        <v>0</v>
      </c>
      <c r="BO122" s="2">
        <f>'X01'!Y119/SUM('X01'!$B119:$AB119)*Z122</f>
        <v>0</v>
      </c>
      <c r="BP122" s="2">
        <f>'X01'!Z119/SUM('X01'!$B119:$AB119)*AA122</f>
        <v>0</v>
      </c>
      <c r="BQ122" s="2">
        <f>'X01'!AA119/SUM('X01'!$B119:$AB119)*AB122</f>
        <v>0</v>
      </c>
      <c r="BR122" s="2">
        <f>'X01'!AB119/SUM('X01'!$B119:$AB119)*AC122</f>
        <v>0</v>
      </c>
      <c r="BT122" s="9">
        <f t="shared" si="21"/>
        <v>0</v>
      </c>
    </row>
    <row r="123" spans="1:72" x14ac:dyDescent="0.3">
      <c r="A123" s="1" t="s">
        <v>290</v>
      </c>
      <c r="B123" s="1" t="s">
        <v>291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/>
      <c r="AB123" s="2"/>
      <c r="AC123" s="2"/>
      <c r="AE123" s="2">
        <f t="shared" si="11"/>
        <v>0</v>
      </c>
      <c r="AF123" s="2">
        <f t="shared" si="12"/>
        <v>0</v>
      </c>
      <c r="AG123" s="2">
        <f t="shared" si="13"/>
        <v>0</v>
      </c>
      <c r="AH123" s="2">
        <f t="shared" si="14"/>
        <v>0</v>
      </c>
      <c r="AI123" s="2">
        <f t="shared" si="15"/>
        <v>0</v>
      </c>
      <c r="AK123" s="2">
        <f t="shared" si="16"/>
        <v>0</v>
      </c>
      <c r="AL123" s="2">
        <f t="shared" si="17"/>
        <v>0</v>
      </c>
      <c r="AM123" s="2">
        <f t="shared" si="18"/>
        <v>0</v>
      </c>
      <c r="AN123" s="2">
        <f t="shared" si="19"/>
        <v>0</v>
      </c>
      <c r="AO123" s="2" t="e">
        <f t="shared" si="20"/>
        <v>#DIV/0!</v>
      </c>
      <c r="AQ123" s="1" t="s">
        <v>291</v>
      </c>
      <c r="AR123" s="2">
        <f>'X01'!B120/SUM('X01'!$B120:$AB120)*C123</f>
        <v>0</v>
      </c>
      <c r="AS123" s="2">
        <f>'X01'!C120/SUM('X01'!$B120:$AB120)*D123</f>
        <v>0</v>
      </c>
      <c r="AT123" s="2">
        <f>'X01'!D120/SUM('X01'!$B120:$AB120)*E123</f>
        <v>0</v>
      </c>
      <c r="AU123" s="2">
        <f>'X01'!E120/SUM('X01'!$B120:$AB120)*F123</f>
        <v>0</v>
      </c>
      <c r="AV123" s="2">
        <f>'X01'!F120/SUM('X01'!$B120:$AB120)*G123</f>
        <v>0</v>
      </c>
      <c r="AW123" s="2">
        <f>'X01'!G120/SUM('X01'!$B120:$AB120)*H123</f>
        <v>0</v>
      </c>
      <c r="AX123" s="2">
        <f>'X01'!H120/SUM('X01'!$B120:$AB120)*I123</f>
        <v>0</v>
      </c>
      <c r="AY123" s="2">
        <f>'X01'!I120/SUM('X01'!$B120:$AB120)*J123</f>
        <v>0</v>
      </c>
      <c r="AZ123" s="2">
        <f>'X01'!J120/SUM('X01'!$B120:$AB120)*K123</f>
        <v>0</v>
      </c>
      <c r="BA123" s="2">
        <f>'X01'!K120/SUM('X01'!$B120:$AB120)*L123</f>
        <v>0</v>
      </c>
      <c r="BB123" s="2">
        <f>'X01'!L120/SUM('X01'!$B120:$AB120)*M123</f>
        <v>0</v>
      </c>
      <c r="BC123" s="2">
        <f>'X01'!M120/SUM('X01'!$B120:$AB120)*N123</f>
        <v>0</v>
      </c>
      <c r="BD123" s="2">
        <f>'X01'!N120/SUM('X01'!$B120:$AB120)*O123</f>
        <v>0</v>
      </c>
      <c r="BE123" s="2">
        <f>'X01'!O120/SUM('X01'!$B120:$AB120)*P123</f>
        <v>0</v>
      </c>
      <c r="BF123" s="2">
        <f>'X01'!P120/SUM('X01'!$B120:$AB120)*Q123</f>
        <v>0</v>
      </c>
      <c r="BG123" s="2">
        <f>'X01'!Q120/SUM('X01'!$B120:$AB120)*R123</f>
        <v>0</v>
      </c>
      <c r="BH123" s="2">
        <f>'X01'!R120/SUM('X01'!$B120:$AB120)*S123</f>
        <v>0</v>
      </c>
      <c r="BI123" s="2">
        <f>'X01'!S120/SUM('X01'!$B120:$AB120)*T123</f>
        <v>0</v>
      </c>
      <c r="BJ123" s="2">
        <f>'X01'!T120/SUM('X01'!$B120:$AB120)*U123</f>
        <v>0</v>
      </c>
      <c r="BK123" s="2">
        <f>'X01'!U120/SUM('X01'!$B120:$AB120)*V123</f>
        <v>0</v>
      </c>
      <c r="BL123" s="2">
        <f>'X01'!V120/SUM('X01'!$B120:$AB120)*W123</f>
        <v>0</v>
      </c>
      <c r="BM123" s="2">
        <f>'X01'!W120/SUM('X01'!$B120:$AB120)*X123</f>
        <v>0</v>
      </c>
      <c r="BN123" s="2">
        <f>'X01'!X120/SUM('X01'!$B120:$AB120)*Y123</f>
        <v>0</v>
      </c>
      <c r="BO123" s="2">
        <f>'X01'!Y120/SUM('X01'!$B120:$AB120)*Z123</f>
        <v>0</v>
      </c>
      <c r="BP123" s="2">
        <f>'X01'!Z120/SUM('X01'!$B120:$AB120)*AA123</f>
        <v>0</v>
      </c>
      <c r="BQ123" s="2">
        <f>'X01'!AA120/SUM('X01'!$B120:$AB120)*AB123</f>
        <v>0</v>
      </c>
      <c r="BR123" s="2">
        <f>'X01'!AB120/SUM('X01'!$B120:$AB120)*AC123</f>
        <v>0</v>
      </c>
      <c r="BT123" s="9">
        <f t="shared" si="21"/>
        <v>0</v>
      </c>
    </row>
    <row r="124" spans="1:72" x14ac:dyDescent="0.3">
      <c r="A124" s="1" t="s">
        <v>292</v>
      </c>
      <c r="B124" s="1" t="s">
        <v>293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/>
      <c r="AB124" s="2"/>
      <c r="AC124" s="2"/>
      <c r="AE124" s="2">
        <f t="shared" si="11"/>
        <v>0</v>
      </c>
      <c r="AF124" s="2">
        <f t="shared" si="12"/>
        <v>0</v>
      </c>
      <c r="AG124" s="2">
        <f t="shared" si="13"/>
        <v>0</v>
      </c>
      <c r="AH124" s="2">
        <f t="shared" si="14"/>
        <v>0</v>
      </c>
      <c r="AI124" s="2">
        <f t="shared" si="15"/>
        <v>0</v>
      </c>
      <c r="AK124" s="2">
        <f t="shared" si="16"/>
        <v>0</v>
      </c>
      <c r="AL124" s="2">
        <f t="shared" si="17"/>
        <v>0</v>
      </c>
      <c r="AM124" s="2">
        <f t="shared" si="18"/>
        <v>0</v>
      </c>
      <c r="AN124" s="2">
        <f t="shared" si="19"/>
        <v>0</v>
      </c>
      <c r="AO124" s="2" t="e">
        <f t="shared" si="20"/>
        <v>#DIV/0!</v>
      </c>
      <c r="AQ124" s="1" t="s">
        <v>293</v>
      </c>
      <c r="AR124" s="2">
        <f>'X01'!B121/SUM('X01'!$B121:$AB121)*C124</f>
        <v>0</v>
      </c>
      <c r="AS124" s="2">
        <f>'X01'!C121/SUM('X01'!$B121:$AB121)*D124</f>
        <v>0</v>
      </c>
      <c r="AT124" s="2">
        <f>'X01'!D121/SUM('X01'!$B121:$AB121)*E124</f>
        <v>0</v>
      </c>
      <c r="AU124" s="2">
        <f>'X01'!E121/SUM('X01'!$B121:$AB121)*F124</f>
        <v>0</v>
      </c>
      <c r="AV124" s="2">
        <f>'X01'!F121/SUM('X01'!$B121:$AB121)*G124</f>
        <v>0</v>
      </c>
      <c r="AW124" s="2">
        <f>'X01'!G121/SUM('X01'!$B121:$AB121)*H124</f>
        <v>0</v>
      </c>
      <c r="AX124" s="2">
        <f>'X01'!H121/SUM('X01'!$B121:$AB121)*I124</f>
        <v>0</v>
      </c>
      <c r="AY124" s="2">
        <f>'X01'!I121/SUM('X01'!$B121:$AB121)*J124</f>
        <v>0</v>
      </c>
      <c r="AZ124" s="2">
        <f>'X01'!J121/SUM('X01'!$B121:$AB121)*K124</f>
        <v>0</v>
      </c>
      <c r="BA124" s="2">
        <f>'X01'!K121/SUM('X01'!$B121:$AB121)*L124</f>
        <v>0</v>
      </c>
      <c r="BB124" s="2">
        <f>'X01'!L121/SUM('X01'!$B121:$AB121)*M124</f>
        <v>0</v>
      </c>
      <c r="BC124" s="2">
        <f>'X01'!M121/SUM('X01'!$B121:$AB121)*N124</f>
        <v>0</v>
      </c>
      <c r="BD124" s="2">
        <f>'X01'!N121/SUM('X01'!$B121:$AB121)*O124</f>
        <v>0</v>
      </c>
      <c r="BE124" s="2">
        <f>'X01'!O121/SUM('X01'!$B121:$AB121)*P124</f>
        <v>0</v>
      </c>
      <c r="BF124" s="2">
        <f>'X01'!P121/SUM('X01'!$B121:$AB121)*Q124</f>
        <v>0</v>
      </c>
      <c r="BG124" s="2">
        <f>'X01'!Q121/SUM('X01'!$B121:$AB121)*R124</f>
        <v>0</v>
      </c>
      <c r="BH124" s="2">
        <f>'X01'!R121/SUM('X01'!$B121:$AB121)*S124</f>
        <v>0</v>
      </c>
      <c r="BI124" s="2">
        <f>'X01'!S121/SUM('X01'!$B121:$AB121)*T124</f>
        <v>0</v>
      </c>
      <c r="BJ124" s="2">
        <f>'X01'!T121/SUM('X01'!$B121:$AB121)*U124</f>
        <v>0</v>
      </c>
      <c r="BK124" s="2">
        <f>'X01'!U121/SUM('X01'!$B121:$AB121)*V124</f>
        <v>0</v>
      </c>
      <c r="BL124" s="2">
        <f>'X01'!V121/SUM('X01'!$B121:$AB121)*W124</f>
        <v>0</v>
      </c>
      <c r="BM124" s="2">
        <f>'X01'!W121/SUM('X01'!$B121:$AB121)*X124</f>
        <v>0</v>
      </c>
      <c r="BN124" s="2">
        <f>'X01'!X121/SUM('X01'!$B121:$AB121)*Y124</f>
        <v>0</v>
      </c>
      <c r="BO124" s="2">
        <f>'X01'!Y121/SUM('X01'!$B121:$AB121)*Z124</f>
        <v>0</v>
      </c>
      <c r="BP124" s="2">
        <f>'X01'!Z121/SUM('X01'!$B121:$AB121)*AA124</f>
        <v>0</v>
      </c>
      <c r="BQ124" s="2">
        <f>'X01'!AA121/SUM('X01'!$B121:$AB121)*AB124</f>
        <v>0</v>
      </c>
      <c r="BR124" s="2">
        <f>'X01'!AB121/SUM('X01'!$B121:$AB121)*AC124</f>
        <v>0</v>
      </c>
      <c r="BT124" s="9">
        <f t="shared" si="21"/>
        <v>0</v>
      </c>
    </row>
    <row r="125" spans="1:72" x14ac:dyDescent="0.3">
      <c r="A125" s="1" t="s">
        <v>294</v>
      </c>
      <c r="B125" s="1" t="s">
        <v>295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/>
      <c r="AB125" s="2"/>
      <c r="AC125" s="2"/>
      <c r="AE125" s="2">
        <f t="shared" si="11"/>
        <v>0</v>
      </c>
      <c r="AF125" s="2">
        <f t="shared" si="12"/>
        <v>0</v>
      </c>
      <c r="AG125" s="2">
        <f t="shared" si="13"/>
        <v>0</v>
      </c>
      <c r="AH125" s="2">
        <f t="shared" si="14"/>
        <v>0</v>
      </c>
      <c r="AI125" s="2">
        <f t="shared" si="15"/>
        <v>0</v>
      </c>
      <c r="AK125" s="2">
        <f t="shared" si="16"/>
        <v>0</v>
      </c>
      <c r="AL125" s="2">
        <f t="shared" si="17"/>
        <v>0</v>
      </c>
      <c r="AM125" s="2">
        <f t="shared" si="18"/>
        <v>0</v>
      </c>
      <c r="AN125" s="2">
        <f t="shared" si="19"/>
        <v>0</v>
      </c>
      <c r="AO125" s="2" t="e">
        <f t="shared" si="20"/>
        <v>#DIV/0!</v>
      </c>
      <c r="AQ125" s="1" t="s">
        <v>295</v>
      </c>
      <c r="AR125" s="2">
        <f>'X01'!B122/SUM('X01'!$B122:$AB122)*C125</f>
        <v>0</v>
      </c>
      <c r="AS125" s="2">
        <f>'X01'!C122/SUM('X01'!$B122:$AB122)*D125</f>
        <v>0</v>
      </c>
      <c r="AT125" s="2">
        <f>'X01'!D122/SUM('X01'!$B122:$AB122)*E125</f>
        <v>0</v>
      </c>
      <c r="AU125" s="2">
        <f>'X01'!E122/SUM('X01'!$B122:$AB122)*F125</f>
        <v>0</v>
      </c>
      <c r="AV125" s="2">
        <f>'X01'!F122/SUM('X01'!$B122:$AB122)*G125</f>
        <v>0</v>
      </c>
      <c r="AW125" s="2">
        <f>'X01'!G122/SUM('X01'!$B122:$AB122)*H125</f>
        <v>0</v>
      </c>
      <c r="AX125" s="2">
        <f>'X01'!H122/SUM('X01'!$B122:$AB122)*I125</f>
        <v>0</v>
      </c>
      <c r="AY125" s="2">
        <f>'X01'!I122/SUM('X01'!$B122:$AB122)*J125</f>
        <v>0</v>
      </c>
      <c r="AZ125" s="2">
        <f>'X01'!J122/SUM('X01'!$B122:$AB122)*K125</f>
        <v>0</v>
      </c>
      <c r="BA125" s="2">
        <f>'X01'!K122/SUM('X01'!$B122:$AB122)*L125</f>
        <v>0</v>
      </c>
      <c r="BB125" s="2">
        <f>'X01'!L122/SUM('X01'!$B122:$AB122)*M125</f>
        <v>0</v>
      </c>
      <c r="BC125" s="2">
        <f>'X01'!M122/SUM('X01'!$B122:$AB122)*N125</f>
        <v>0</v>
      </c>
      <c r="BD125" s="2">
        <f>'X01'!N122/SUM('X01'!$B122:$AB122)*O125</f>
        <v>0</v>
      </c>
      <c r="BE125" s="2">
        <f>'X01'!O122/SUM('X01'!$B122:$AB122)*P125</f>
        <v>0</v>
      </c>
      <c r="BF125" s="2">
        <f>'X01'!P122/SUM('X01'!$B122:$AB122)*Q125</f>
        <v>0</v>
      </c>
      <c r="BG125" s="2">
        <f>'X01'!Q122/SUM('X01'!$B122:$AB122)*R125</f>
        <v>0</v>
      </c>
      <c r="BH125" s="2">
        <f>'X01'!R122/SUM('X01'!$B122:$AB122)*S125</f>
        <v>0</v>
      </c>
      <c r="BI125" s="2">
        <f>'X01'!S122/SUM('X01'!$B122:$AB122)*T125</f>
        <v>0</v>
      </c>
      <c r="BJ125" s="2">
        <f>'X01'!T122/SUM('X01'!$B122:$AB122)*U125</f>
        <v>0</v>
      </c>
      <c r="BK125" s="2">
        <f>'X01'!U122/SUM('X01'!$B122:$AB122)*V125</f>
        <v>0</v>
      </c>
      <c r="BL125" s="2">
        <f>'X01'!V122/SUM('X01'!$B122:$AB122)*W125</f>
        <v>0</v>
      </c>
      <c r="BM125" s="2">
        <f>'X01'!W122/SUM('X01'!$B122:$AB122)*X125</f>
        <v>0</v>
      </c>
      <c r="BN125" s="2">
        <f>'X01'!X122/SUM('X01'!$B122:$AB122)*Y125</f>
        <v>0</v>
      </c>
      <c r="BO125" s="2">
        <f>'X01'!Y122/SUM('X01'!$B122:$AB122)*Z125</f>
        <v>0</v>
      </c>
      <c r="BP125" s="2">
        <f>'X01'!Z122/SUM('X01'!$B122:$AB122)*AA125</f>
        <v>0</v>
      </c>
      <c r="BQ125" s="2">
        <f>'X01'!AA122/SUM('X01'!$B122:$AB122)*AB125</f>
        <v>0</v>
      </c>
      <c r="BR125" s="2">
        <f>'X01'!AB122/SUM('X01'!$B122:$AB122)*AC125</f>
        <v>0</v>
      </c>
      <c r="BT125" s="9">
        <f t="shared" si="21"/>
        <v>0</v>
      </c>
    </row>
    <row r="126" spans="1:72" x14ac:dyDescent="0.3">
      <c r="A126" s="1" t="s">
        <v>296</v>
      </c>
      <c r="B126" s="1" t="s">
        <v>297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/>
      <c r="AB126" s="2"/>
      <c r="AC126" s="2"/>
      <c r="AE126" s="2">
        <f t="shared" si="11"/>
        <v>0</v>
      </c>
      <c r="AF126" s="2">
        <f t="shared" si="12"/>
        <v>0</v>
      </c>
      <c r="AG126" s="2">
        <f t="shared" si="13"/>
        <v>0</v>
      </c>
      <c r="AH126" s="2">
        <f t="shared" si="14"/>
        <v>0</v>
      </c>
      <c r="AI126" s="2">
        <f t="shared" si="15"/>
        <v>0</v>
      </c>
      <c r="AK126" s="2">
        <f t="shared" si="16"/>
        <v>0</v>
      </c>
      <c r="AL126" s="2">
        <f t="shared" si="17"/>
        <v>0</v>
      </c>
      <c r="AM126" s="2">
        <f t="shared" si="18"/>
        <v>0</v>
      </c>
      <c r="AN126" s="2">
        <f t="shared" si="19"/>
        <v>0</v>
      </c>
      <c r="AO126" s="2" t="e">
        <f t="shared" si="20"/>
        <v>#DIV/0!</v>
      </c>
      <c r="AQ126" s="1" t="s">
        <v>297</v>
      </c>
      <c r="AR126" s="2">
        <f>'X01'!B123/SUM('X01'!$B123:$AB123)*C126</f>
        <v>0</v>
      </c>
      <c r="AS126" s="2">
        <f>'X01'!C123/SUM('X01'!$B123:$AB123)*D126</f>
        <v>0</v>
      </c>
      <c r="AT126" s="2">
        <f>'X01'!D123/SUM('X01'!$B123:$AB123)*E126</f>
        <v>0</v>
      </c>
      <c r="AU126" s="2">
        <f>'X01'!E123/SUM('X01'!$B123:$AB123)*F126</f>
        <v>0</v>
      </c>
      <c r="AV126" s="2">
        <f>'X01'!F123/SUM('X01'!$B123:$AB123)*G126</f>
        <v>0</v>
      </c>
      <c r="AW126" s="2">
        <f>'X01'!G123/SUM('X01'!$B123:$AB123)*H126</f>
        <v>0</v>
      </c>
      <c r="AX126" s="2">
        <f>'X01'!H123/SUM('X01'!$B123:$AB123)*I126</f>
        <v>0</v>
      </c>
      <c r="AY126" s="2">
        <f>'X01'!I123/SUM('X01'!$B123:$AB123)*J126</f>
        <v>0</v>
      </c>
      <c r="AZ126" s="2">
        <f>'X01'!J123/SUM('X01'!$B123:$AB123)*K126</f>
        <v>0</v>
      </c>
      <c r="BA126" s="2">
        <f>'X01'!K123/SUM('X01'!$B123:$AB123)*L126</f>
        <v>0</v>
      </c>
      <c r="BB126" s="2">
        <f>'X01'!L123/SUM('X01'!$B123:$AB123)*M126</f>
        <v>0</v>
      </c>
      <c r="BC126" s="2">
        <f>'X01'!M123/SUM('X01'!$B123:$AB123)*N126</f>
        <v>0</v>
      </c>
      <c r="BD126" s="2">
        <f>'X01'!N123/SUM('X01'!$B123:$AB123)*O126</f>
        <v>0</v>
      </c>
      <c r="BE126" s="2">
        <f>'X01'!O123/SUM('X01'!$B123:$AB123)*P126</f>
        <v>0</v>
      </c>
      <c r="BF126" s="2">
        <f>'X01'!P123/SUM('X01'!$B123:$AB123)*Q126</f>
        <v>0</v>
      </c>
      <c r="BG126" s="2">
        <f>'X01'!Q123/SUM('X01'!$B123:$AB123)*R126</f>
        <v>0</v>
      </c>
      <c r="BH126" s="2">
        <f>'X01'!R123/SUM('X01'!$B123:$AB123)*S126</f>
        <v>0</v>
      </c>
      <c r="BI126" s="2">
        <f>'X01'!S123/SUM('X01'!$B123:$AB123)*T126</f>
        <v>0</v>
      </c>
      <c r="BJ126" s="2">
        <f>'X01'!T123/SUM('X01'!$B123:$AB123)*U126</f>
        <v>0</v>
      </c>
      <c r="BK126" s="2">
        <f>'X01'!U123/SUM('X01'!$B123:$AB123)*V126</f>
        <v>0</v>
      </c>
      <c r="BL126" s="2">
        <f>'X01'!V123/SUM('X01'!$B123:$AB123)*W126</f>
        <v>0</v>
      </c>
      <c r="BM126" s="2">
        <f>'X01'!W123/SUM('X01'!$B123:$AB123)*X126</f>
        <v>0</v>
      </c>
      <c r="BN126" s="2">
        <f>'X01'!X123/SUM('X01'!$B123:$AB123)*Y126</f>
        <v>0</v>
      </c>
      <c r="BO126" s="2">
        <f>'X01'!Y123/SUM('X01'!$B123:$AB123)*Z126</f>
        <v>0</v>
      </c>
      <c r="BP126" s="2">
        <f>'X01'!Z123/SUM('X01'!$B123:$AB123)*AA126</f>
        <v>0</v>
      </c>
      <c r="BQ126" s="2">
        <f>'X01'!AA123/SUM('X01'!$B123:$AB123)*AB126</f>
        <v>0</v>
      </c>
      <c r="BR126" s="2">
        <f>'X01'!AB123/SUM('X01'!$B123:$AB123)*AC126</f>
        <v>0</v>
      </c>
      <c r="BT126" s="9">
        <f t="shared" si="21"/>
        <v>0</v>
      </c>
    </row>
    <row r="127" spans="1:72" x14ac:dyDescent="0.3">
      <c r="A127" s="1" t="s">
        <v>298</v>
      </c>
      <c r="B127" s="1" t="s">
        <v>299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/>
      <c r="AB127" s="2"/>
      <c r="AC127" s="2"/>
      <c r="AE127" s="2">
        <f t="shared" si="11"/>
        <v>0</v>
      </c>
      <c r="AF127" s="2">
        <f t="shared" si="12"/>
        <v>0</v>
      </c>
      <c r="AG127" s="2">
        <f t="shared" si="13"/>
        <v>0</v>
      </c>
      <c r="AH127" s="2">
        <f t="shared" si="14"/>
        <v>0</v>
      </c>
      <c r="AI127" s="2">
        <f t="shared" si="15"/>
        <v>0</v>
      </c>
      <c r="AK127" s="2">
        <f t="shared" si="16"/>
        <v>0</v>
      </c>
      <c r="AL127" s="2">
        <f t="shared" si="17"/>
        <v>0</v>
      </c>
      <c r="AM127" s="2">
        <f t="shared" si="18"/>
        <v>0</v>
      </c>
      <c r="AN127" s="2">
        <f t="shared" si="19"/>
        <v>0</v>
      </c>
      <c r="AO127" s="2" t="e">
        <f t="shared" si="20"/>
        <v>#DIV/0!</v>
      </c>
      <c r="AQ127" s="1" t="s">
        <v>299</v>
      </c>
      <c r="AR127" s="2">
        <f>'X01'!B124/SUM('X01'!$B124:$AB124)*C127</f>
        <v>0</v>
      </c>
      <c r="AS127" s="2">
        <f>'X01'!C124/SUM('X01'!$B124:$AB124)*D127</f>
        <v>0</v>
      </c>
      <c r="AT127" s="2">
        <f>'X01'!D124/SUM('X01'!$B124:$AB124)*E127</f>
        <v>0</v>
      </c>
      <c r="AU127" s="2">
        <f>'X01'!E124/SUM('X01'!$B124:$AB124)*F127</f>
        <v>0</v>
      </c>
      <c r="AV127" s="2">
        <f>'X01'!F124/SUM('X01'!$B124:$AB124)*G127</f>
        <v>0</v>
      </c>
      <c r="AW127" s="2">
        <f>'X01'!G124/SUM('X01'!$B124:$AB124)*H127</f>
        <v>0</v>
      </c>
      <c r="AX127" s="2">
        <f>'X01'!H124/SUM('X01'!$B124:$AB124)*I127</f>
        <v>0</v>
      </c>
      <c r="AY127" s="2">
        <f>'X01'!I124/SUM('X01'!$B124:$AB124)*J127</f>
        <v>0</v>
      </c>
      <c r="AZ127" s="2">
        <f>'X01'!J124/SUM('X01'!$B124:$AB124)*K127</f>
        <v>0</v>
      </c>
      <c r="BA127" s="2">
        <f>'X01'!K124/SUM('X01'!$B124:$AB124)*L127</f>
        <v>0</v>
      </c>
      <c r="BB127" s="2">
        <f>'X01'!L124/SUM('X01'!$B124:$AB124)*M127</f>
        <v>0</v>
      </c>
      <c r="BC127" s="2">
        <f>'X01'!M124/SUM('X01'!$B124:$AB124)*N127</f>
        <v>0</v>
      </c>
      <c r="BD127" s="2">
        <f>'X01'!N124/SUM('X01'!$B124:$AB124)*O127</f>
        <v>0</v>
      </c>
      <c r="BE127" s="2">
        <f>'X01'!O124/SUM('X01'!$B124:$AB124)*P127</f>
        <v>0</v>
      </c>
      <c r="BF127" s="2">
        <f>'X01'!P124/SUM('X01'!$B124:$AB124)*Q127</f>
        <v>0</v>
      </c>
      <c r="BG127" s="2">
        <f>'X01'!Q124/SUM('X01'!$B124:$AB124)*R127</f>
        <v>0</v>
      </c>
      <c r="BH127" s="2">
        <f>'X01'!R124/SUM('X01'!$B124:$AB124)*S127</f>
        <v>0</v>
      </c>
      <c r="BI127" s="2">
        <f>'X01'!S124/SUM('X01'!$B124:$AB124)*T127</f>
        <v>0</v>
      </c>
      <c r="BJ127" s="2">
        <f>'X01'!T124/SUM('X01'!$B124:$AB124)*U127</f>
        <v>0</v>
      </c>
      <c r="BK127" s="2">
        <f>'X01'!U124/SUM('X01'!$B124:$AB124)*V127</f>
        <v>0</v>
      </c>
      <c r="BL127" s="2">
        <f>'X01'!V124/SUM('X01'!$B124:$AB124)*W127</f>
        <v>0</v>
      </c>
      <c r="BM127" s="2">
        <f>'X01'!W124/SUM('X01'!$B124:$AB124)*X127</f>
        <v>0</v>
      </c>
      <c r="BN127" s="2">
        <f>'X01'!X124/SUM('X01'!$B124:$AB124)*Y127</f>
        <v>0</v>
      </c>
      <c r="BO127" s="2">
        <f>'X01'!Y124/SUM('X01'!$B124:$AB124)*Z127</f>
        <v>0</v>
      </c>
      <c r="BP127" s="2">
        <f>'X01'!Z124/SUM('X01'!$B124:$AB124)*AA127</f>
        <v>0</v>
      </c>
      <c r="BQ127" s="2">
        <f>'X01'!AA124/SUM('X01'!$B124:$AB124)*AB127</f>
        <v>0</v>
      </c>
      <c r="BR127" s="2">
        <f>'X01'!AB124/SUM('X01'!$B124:$AB124)*AC127</f>
        <v>0</v>
      </c>
      <c r="BT127" s="9">
        <f t="shared" si="21"/>
        <v>0</v>
      </c>
    </row>
    <row r="128" spans="1:72" x14ac:dyDescent="0.3">
      <c r="A128" s="1" t="s">
        <v>300</v>
      </c>
      <c r="B128" s="1" t="s">
        <v>301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/>
      <c r="AB128" s="2"/>
      <c r="AC128" s="2"/>
      <c r="AE128" s="2">
        <f t="shared" si="11"/>
        <v>0</v>
      </c>
      <c r="AF128" s="2">
        <f t="shared" si="12"/>
        <v>0</v>
      </c>
      <c r="AG128" s="2">
        <f t="shared" si="13"/>
        <v>0</v>
      </c>
      <c r="AH128" s="2">
        <f t="shared" si="14"/>
        <v>0</v>
      </c>
      <c r="AI128" s="2">
        <f t="shared" si="15"/>
        <v>0</v>
      </c>
      <c r="AK128" s="2">
        <f t="shared" si="16"/>
        <v>0</v>
      </c>
      <c r="AL128" s="2">
        <f t="shared" si="17"/>
        <v>0</v>
      </c>
      <c r="AM128" s="2">
        <f t="shared" si="18"/>
        <v>0</v>
      </c>
      <c r="AN128" s="2">
        <f t="shared" si="19"/>
        <v>0</v>
      </c>
      <c r="AO128" s="2" t="e">
        <f t="shared" si="20"/>
        <v>#DIV/0!</v>
      </c>
      <c r="AQ128" s="1" t="s">
        <v>301</v>
      </c>
      <c r="AR128" s="2">
        <f>'X01'!B125/SUM('X01'!$B125:$AB125)*C128</f>
        <v>0</v>
      </c>
      <c r="AS128" s="2">
        <f>'X01'!C125/SUM('X01'!$B125:$AB125)*D128</f>
        <v>0</v>
      </c>
      <c r="AT128" s="2">
        <f>'X01'!D125/SUM('X01'!$B125:$AB125)*E128</f>
        <v>0</v>
      </c>
      <c r="AU128" s="2">
        <f>'X01'!E125/SUM('X01'!$B125:$AB125)*F128</f>
        <v>0</v>
      </c>
      <c r="AV128" s="2">
        <f>'X01'!F125/SUM('X01'!$B125:$AB125)*G128</f>
        <v>0</v>
      </c>
      <c r="AW128" s="2">
        <f>'X01'!G125/SUM('X01'!$B125:$AB125)*H128</f>
        <v>0</v>
      </c>
      <c r="AX128" s="2">
        <f>'X01'!H125/SUM('X01'!$B125:$AB125)*I128</f>
        <v>0</v>
      </c>
      <c r="AY128" s="2">
        <f>'X01'!I125/SUM('X01'!$B125:$AB125)*J128</f>
        <v>0</v>
      </c>
      <c r="AZ128" s="2">
        <f>'X01'!J125/SUM('X01'!$B125:$AB125)*K128</f>
        <v>0</v>
      </c>
      <c r="BA128" s="2">
        <f>'X01'!K125/SUM('X01'!$B125:$AB125)*L128</f>
        <v>0</v>
      </c>
      <c r="BB128" s="2">
        <f>'X01'!L125/SUM('X01'!$B125:$AB125)*M128</f>
        <v>0</v>
      </c>
      <c r="BC128" s="2">
        <f>'X01'!M125/SUM('X01'!$B125:$AB125)*N128</f>
        <v>0</v>
      </c>
      <c r="BD128" s="2">
        <f>'X01'!N125/SUM('X01'!$B125:$AB125)*O128</f>
        <v>0</v>
      </c>
      <c r="BE128" s="2">
        <f>'X01'!O125/SUM('X01'!$B125:$AB125)*P128</f>
        <v>0</v>
      </c>
      <c r="BF128" s="2">
        <f>'X01'!P125/SUM('X01'!$B125:$AB125)*Q128</f>
        <v>0</v>
      </c>
      <c r="BG128" s="2">
        <f>'X01'!Q125/SUM('X01'!$B125:$AB125)*R128</f>
        <v>0</v>
      </c>
      <c r="BH128" s="2">
        <f>'X01'!R125/SUM('X01'!$B125:$AB125)*S128</f>
        <v>0</v>
      </c>
      <c r="BI128" s="2">
        <f>'X01'!S125/SUM('X01'!$B125:$AB125)*T128</f>
        <v>0</v>
      </c>
      <c r="BJ128" s="2">
        <f>'X01'!T125/SUM('X01'!$B125:$AB125)*U128</f>
        <v>0</v>
      </c>
      <c r="BK128" s="2">
        <f>'X01'!U125/SUM('X01'!$B125:$AB125)*V128</f>
        <v>0</v>
      </c>
      <c r="BL128" s="2">
        <f>'X01'!V125/SUM('X01'!$B125:$AB125)*W128</f>
        <v>0</v>
      </c>
      <c r="BM128" s="2">
        <f>'X01'!W125/SUM('X01'!$B125:$AB125)*X128</f>
        <v>0</v>
      </c>
      <c r="BN128" s="2">
        <f>'X01'!X125/SUM('X01'!$B125:$AB125)*Y128</f>
        <v>0</v>
      </c>
      <c r="BO128" s="2">
        <f>'X01'!Y125/SUM('X01'!$B125:$AB125)*Z128</f>
        <v>0</v>
      </c>
      <c r="BP128" s="2">
        <f>'X01'!Z125/SUM('X01'!$B125:$AB125)*AA128</f>
        <v>0</v>
      </c>
      <c r="BQ128" s="2">
        <f>'X01'!AA125/SUM('X01'!$B125:$AB125)*AB128</f>
        <v>0</v>
      </c>
      <c r="BR128" s="2">
        <f>'X01'!AB125/SUM('X01'!$B125:$AB125)*AC128</f>
        <v>0</v>
      </c>
      <c r="BT128" s="9">
        <f t="shared" si="21"/>
        <v>0</v>
      </c>
    </row>
    <row r="129" spans="1:72" x14ac:dyDescent="0.3">
      <c r="A129" s="1" t="s">
        <v>302</v>
      </c>
      <c r="B129" s="1" t="s">
        <v>303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/>
      <c r="AB129" s="2"/>
      <c r="AC129" s="2"/>
      <c r="AE129" s="2">
        <f t="shared" si="11"/>
        <v>0</v>
      </c>
      <c r="AF129" s="2">
        <f t="shared" si="12"/>
        <v>0</v>
      </c>
      <c r="AG129" s="2">
        <f t="shared" si="13"/>
        <v>0</v>
      </c>
      <c r="AH129" s="2">
        <f t="shared" si="14"/>
        <v>0</v>
      </c>
      <c r="AI129" s="2">
        <f t="shared" si="15"/>
        <v>0</v>
      </c>
      <c r="AK129" s="2">
        <f t="shared" si="16"/>
        <v>0</v>
      </c>
      <c r="AL129" s="2">
        <f t="shared" si="17"/>
        <v>0</v>
      </c>
      <c r="AM129" s="2">
        <f t="shared" si="18"/>
        <v>0</v>
      </c>
      <c r="AN129" s="2">
        <f t="shared" si="19"/>
        <v>0</v>
      </c>
      <c r="AO129" s="2" t="e">
        <f t="shared" si="20"/>
        <v>#DIV/0!</v>
      </c>
      <c r="AQ129" s="1" t="s">
        <v>303</v>
      </c>
      <c r="AR129" s="2">
        <f>'X01'!B126/SUM('X01'!$B126:$AB126)*C129</f>
        <v>0</v>
      </c>
      <c r="AS129" s="2">
        <f>'X01'!C126/SUM('X01'!$B126:$AB126)*D129</f>
        <v>0</v>
      </c>
      <c r="AT129" s="2">
        <f>'X01'!D126/SUM('X01'!$B126:$AB126)*E129</f>
        <v>0</v>
      </c>
      <c r="AU129" s="2">
        <f>'X01'!E126/SUM('X01'!$B126:$AB126)*F129</f>
        <v>0</v>
      </c>
      <c r="AV129" s="2">
        <f>'X01'!F126/SUM('X01'!$B126:$AB126)*G129</f>
        <v>0</v>
      </c>
      <c r="AW129" s="2">
        <f>'X01'!G126/SUM('X01'!$B126:$AB126)*H129</f>
        <v>0</v>
      </c>
      <c r="AX129" s="2">
        <f>'X01'!H126/SUM('X01'!$B126:$AB126)*I129</f>
        <v>0</v>
      </c>
      <c r="AY129" s="2">
        <f>'X01'!I126/SUM('X01'!$B126:$AB126)*J129</f>
        <v>0</v>
      </c>
      <c r="AZ129" s="2">
        <f>'X01'!J126/SUM('X01'!$B126:$AB126)*K129</f>
        <v>0</v>
      </c>
      <c r="BA129" s="2">
        <f>'X01'!K126/SUM('X01'!$B126:$AB126)*L129</f>
        <v>0</v>
      </c>
      <c r="BB129" s="2">
        <f>'X01'!L126/SUM('X01'!$B126:$AB126)*M129</f>
        <v>0</v>
      </c>
      <c r="BC129" s="2">
        <f>'X01'!M126/SUM('X01'!$B126:$AB126)*N129</f>
        <v>0</v>
      </c>
      <c r="BD129" s="2">
        <f>'X01'!N126/SUM('X01'!$B126:$AB126)*O129</f>
        <v>0</v>
      </c>
      <c r="BE129" s="2">
        <f>'X01'!O126/SUM('X01'!$B126:$AB126)*P129</f>
        <v>0</v>
      </c>
      <c r="BF129" s="2">
        <f>'X01'!P126/SUM('X01'!$B126:$AB126)*Q129</f>
        <v>0</v>
      </c>
      <c r="BG129" s="2">
        <f>'X01'!Q126/SUM('X01'!$B126:$AB126)*R129</f>
        <v>0</v>
      </c>
      <c r="BH129" s="2">
        <f>'X01'!R126/SUM('X01'!$B126:$AB126)*S129</f>
        <v>0</v>
      </c>
      <c r="BI129" s="2">
        <f>'X01'!S126/SUM('X01'!$B126:$AB126)*T129</f>
        <v>0</v>
      </c>
      <c r="BJ129" s="2">
        <f>'X01'!T126/SUM('X01'!$B126:$AB126)*U129</f>
        <v>0</v>
      </c>
      <c r="BK129" s="2">
        <f>'X01'!U126/SUM('X01'!$B126:$AB126)*V129</f>
        <v>0</v>
      </c>
      <c r="BL129" s="2">
        <f>'X01'!V126/SUM('X01'!$B126:$AB126)*W129</f>
        <v>0</v>
      </c>
      <c r="BM129" s="2">
        <f>'X01'!W126/SUM('X01'!$B126:$AB126)*X129</f>
        <v>0</v>
      </c>
      <c r="BN129" s="2">
        <f>'X01'!X126/SUM('X01'!$B126:$AB126)*Y129</f>
        <v>0</v>
      </c>
      <c r="BO129" s="2">
        <f>'X01'!Y126/SUM('X01'!$B126:$AB126)*Z129</f>
        <v>0</v>
      </c>
      <c r="BP129" s="2">
        <f>'X01'!Z126/SUM('X01'!$B126:$AB126)*AA129</f>
        <v>0</v>
      </c>
      <c r="BQ129" s="2">
        <f>'X01'!AA126/SUM('X01'!$B126:$AB126)*AB129</f>
        <v>0</v>
      </c>
      <c r="BR129" s="2">
        <f>'X01'!AB126/SUM('X01'!$B126:$AB126)*AC129</f>
        <v>0</v>
      </c>
      <c r="BT129" s="9">
        <f t="shared" si="21"/>
        <v>0</v>
      </c>
    </row>
    <row r="130" spans="1:72" x14ac:dyDescent="0.3">
      <c r="A130" s="1" t="s">
        <v>304</v>
      </c>
      <c r="B130" s="1" t="s">
        <v>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/>
      <c r="AB130" s="2"/>
      <c r="AC130" s="2"/>
      <c r="AE130" s="2">
        <f t="shared" si="11"/>
        <v>0</v>
      </c>
      <c r="AF130" s="2">
        <f t="shared" si="12"/>
        <v>0</v>
      </c>
      <c r="AG130" s="2">
        <f t="shared" si="13"/>
        <v>0</v>
      </c>
      <c r="AH130" s="2">
        <f t="shared" si="14"/>
        <v>0</v>
      </c>
      <c r="AI130" s="2">
        <f t="shared" si="15"/>
        <v>0</v>
      </c>
      <c r="AK130" s="2">
        <f t="shared" si="16"/>
        <v>0</v>
      </c>
      <c r="AL130" s="2">
        <f t="shared" si="17"/>
        <v>0</v>
      </c>
      <c r="AM130" s="2">
        <f t="shared" si="18"/>
        <v>0</v>
      </c>
      <c r="AN130" s="2">
        <f t="shared" si="19"/>
        <v>0</v>
      </c>
      <c r="AO130" s="2" t="e">
        <f t="shared" si="20"/>
        <v>#DIV/0!</v>
      </c>
      <c r="AQ130" s="1" t="s">
        <v>305</v>
      </c>
      <c r="AR130" s="2">
        <f>'X01'!B127/SUM('X01'!$B127:$AB127)*C130</f>
        <v>0</v>
      </c>
      <c r="AS130" s="2">
        <f>'X01'!C127/SUM('X01'!$B127:$AB127)*D130</f>
        <v>0</v>
      </c>
      <c r="AT130" s="2">
        <f>'X01'!D127/SUM('X01'!$B127:$AB127)*E130</f>
        <v>0</v>
      </c>
      <c r="AU130" s="2">
        <f>'X01'!E127/SUM('X01'!$B127:$AB127)*F130</f>
        <v>0</v>
      </c>
      <c r="AV130" s="2">
        <f>'X01'!F127/SUM('X01'!$B127:$AB127)*G130</f>
        <v>0</v>
      </c>
      <c r="AW130" s="2">
        <f>'X01'!G127/SUM('X01'!$B127:$AB127)*H130</f>
        <v>0</v>
      </c>
      <c r="AX130" s="2">
        <f>'X01'!H127/SUM('X01'!$B127:$AB127)*I130</f>
        <v>0</v>
      </c>
      <c r="AY130" s="2">
        <f>'X01'!I127/SUM('X01'!$B127:$AB127)*J130</f>
        <v>0</v>
      </c>
      <c r="AZ130" s="2">
        <f>'X01'!J127/SUM('X01'!$B127:$AB127)*K130</f>
        <v>0</v>
      </c>
      <c r="BA130" s="2">
        <f>'X01'!K127/SUM('X01'!$B127:$AB127)*L130</f>
        <v>0</v>
      </c>
      <c r="BB130" s="2">
        <f>'X01'!L127/SUM('X01'!$B127:$AB127)*M130</f>
        <v>0</v>
      </c>
      <c r="BC130" s="2">
        <f>'X01'!M127/SUM('X01'!$B127:$AB127)*N130</f>
        <v>0</v>
      </c>
      <c r="BD130" s="2">
        <f>'X01'!N127/SUM('X01'!$B127:$AB127)*O130</f>
        <v>0</v>
      </c>
      <c r="BE130" s="2">
        <f>'X01'!O127/SUM('X01'!$B127:$AB127)*P130</f>
        <v>0</v>
      </c>
      <c r="BF130" s="2">
        <f>'X01'!P127/SUM('X01'!$B127:$AB127)*Q130</f>
        <v>0</v>
      </c>
      <c r="BG130" s="2">
        <f>'X01'!Q127/SUM('X01'!$B127:$AB127)*R130</f>
        <v>0</v>
      </c>
      <c r="BH130" s="2">
        <f>'X01'!R127/SUM('X01'!$B127:$AB127)*S130</f>
        <v>0</v>
      </c>
      <c r="BI130" s="2">
        <f>'X01'!S127/SUM('X01'!$B127:$AB127)*T130</f>
        <v>0</v>
      </c>
      <c r="BJ130" s="2">
        <f>'X01'!T127/SUM('X01'!$B127:$AB127)*U130</f>
        <v>0</v>
      </c>
      <c r="BK130" s="2">
        <f>'X01'!U127/SUM('X01'!$B127:$AB127)*V130</f>
        <v>0</v>
      </c>
      <c r="BL130" s="2">
        <f>'X01'!V127/SUM('X01'!$B127:$AB127)*W130</f>
        <v>0</v>
      </c>
      <c r="BM130" s="2">
        <f>'X01'!W127/SUM('X01'!$B127:$AB127)*X130</f>
        <v>0</v>
      </c>
      <c r="BN130" s="2">
        <f>'X01'!X127/SUM('X01'!$B127:$AB127)*Y130</f>
        <v>0</v>
      </c>
      <c r="BO130" s="2">
        <f>'X01'!Y127/SUM('X01'!$B127:$AB127)*Z130</f>
        <v>0</v>
      </c>
      <c r="BP130" s="2">
        <f>'X01'!Z127/SUM('X01'!$B127:$AB127)*AA130</f>
        <v>0</v>
      </c>
      <c r="BQ130" s="2">
        <f>'X01'!AA127/SUM('X01'!$B127:$AB127)*AB130</f>
        <v>0</v>
      </c>
      <c r="BR130" s="2">
        <f>'X01'!AB127/SUM('X01'!$B127:$AB127)*AC130</f>
        <v>0</v>
      </c>
      <c r="BT130" s="9">
        <f t="shared" si="21"/>
        <v>0</v>
      </c>
    </row>
    <row r="131" spans="1:72" x14ac:dyDescent="0.3">
      <c r="A131" s="1" t="s">
        <v>306</v>
      </c>
      <c r="B131" s="1" t="s">
        <v>307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/>
      <c r="AB131" s="2"/>
      <c r="AC131" s="2"/>
      <c r="AE131" s="2">
        <f t="shared" si="11"/>
        <v>0</v>
      </c>
      <c r="AF131" s="2">
        <f t="shared" si="12"/>
        <v>0</v>
      </c>
      <c r="AG131" s="2">
        <f t="shared" si="13"/>
        <v>0</v>
      </c>
      <c r="AH131" s="2">
        <f t="shared" si="14"/>
        <v>0</v>
      </c>
      <c r="AI131" s="2">
        <f t="shared" si="15"/>
        <v>0</v>
      </c>
      <c r="AK131" s="2">
        <f t="shared" si="16"/>
        <v>0</v>
      </c>
      <c r="AL131" s="2">
        <f t="shared" si="17"/>
        <v>0</v>
      </c>
      <c r="AM131" s="2">
        <f t="shared" si="18"/>
        <v>0</v>
      </c>
      <c r="AN131" s="2">
        <f t="shared" si="19"/>
        <v>0</v>
      </c>
      <c r="AO131" s="2" t="e">
        <f t="shared" si="20"/>
        <v>#DIV/0!</v>
      </c>
      <c r="AQ131" s="1" t="s">
        <v>307</v>
      </c>
      <c r="AR131" s="2">
        <f>'X01'!B128/SUM('X01'!$B128:$AB128)*C131</f>
        <v>0</v>
      </c>
      <c r="AS131" s="2">
        <f>'X01'!C128/SUM('X01'!$B128:$AB128)*D131</f>
        <v>0</v>
      </c>
      <c r="AT131" s="2">
        <f>'X01'!D128/SUM('X01'!$B128:$AB128)*E131</f>
        <v>0</v>
      </c>
      <c r="AU131" s="2">
        <f>'X01'!E128/SUM('X01'!$B128:$AB128)*F131</f>
        <v>0</v>
      </c>
      <c r="AV131" s="2">
        <f>'X01'!F128/SUM('X01'!$B128:$AB128)*G131</f>
        <v>0</v>
      </c>
      <c r="AW131" s="2">
        <f>'X01'!G128/SUM('X01'!$B128:$AB128)*H131</f>
        <v>0</v>
      </c>
      <c r="AX131" s="2">
        <f>'X01'!H128/SUM('X01'!$B128:$AB128)*I131</f>
        <v>0</v>
      </c>
      <c r="AY131" s="2">
        <f>'X01'!I128/SUM('X01'!$B128:$AB128)*J131</f>
        <v>0</v>
      </c>
      <c r="AZ131" s="2">
        <f>'X01'!J128/SUM('X01'!$B128:$AB128)*K131</f>
        <v>0</v>
      </c>
      <c r="BA131" s="2">
        <f>'X01'!K128/SUM('X01'!$B128:$AB128)*L131</f>
        <v>0</v>
      </c>
      <c r="BB131" s="2">
        <f>'X01'!L128/SUM('X01'!$B128:$AB128)*M131</f>
        <v>0</v>
      </c>
      <c r="BC131" s="2">
        <f>'X01'!M128/SUM('X01'!$B128:$AB128)*N131</f>
        <v>0</v>
      </c>
      <c r="BD131" s="2">
        <f>'X01'!N128/SUM('X01'!$B128:$AB128)*O131</f>
        <v>0</v>
      </c>
      <c r="BE131" s="2">
        <f>'X01'!O128/SUM('X01'!$B128:$AB128)*P131</f>
        <v>0</v>
      </c>
      <c r="BF131" s="2">
        <f>'X01'!P128/SUM('X01'!$B128:$AB128)*Q131</f>
        <v>0</v>
      </c>
      <c r="BG131" s="2">
        <f>'X01'!Q128/SUM('X01'!$B128:$AB128)*R131</f>
        <v>0</v>
      </c>
      <c r="BH131" s="2">
        <f>'X01'!R128/SUM('X01'!$B128:$AB128)*S131</f>
        <v>0</v>
      </c>
      <c r="BI131" s="2">
        <f>'X01'!S128/SUM('X01'!$B128:$AB128)*T131</f>
        <v>0</v>
      </c>
      <c r="BJ131" s="2">
        <f>'X01'!T128/SUM('X01'!$B128:$AB128)*U131</f>
        <v>0</v>
      </c>
      <c r="BK131" s="2">
        <f>'X01'!U128/SUM('X01'!$B128:$AB128)*V131</f>
        <v>0</v>
      </c>
      <c r="BL131" s="2">
        <f>'X01'!V128/SUM('X01'!$B128:$AB128)*W131</f>
        <v>0</v>
      </c>
      <c r="BM131" s="2">
        <f>'X01'!W128/SUM('X01'!$B128:$AB128)*X131</f>
        <v>0</v>
      </c>
      <c r="BN131" s="2">
        <f>'X01'!X128/SUM('X01'!$B128:$AB128)*Y131</f>
        <v>0</v>
      </c>
      <c r="BO131" s="2">
        <f>'X01'!Y128/SUM('X01'!$B128:$AB128)*Z131</f>
        <v>0</v>
      </c>
      <c r="BP131" s="2">
        <f>'X01'!Z128/SUM('X01'!$B128:$AB128)*AA131</f>
        <v>0</v>
      </c>
      <c r="BQ131" s="2">
        <f>'X01'!AA128/SUM('X01'!$B128:$AB128)*AB131</f>
        <v>0</v>
      </c>
      <c r="BR131" s="2">
        <f>'X01'!AB128/SUM('X01'!$B128:$AB128)*AC131</f>
        <v>0</v>
      </c>
      <c r="BT131" s="9">
        <f t="shared" si="21"/>
        <v>0</v>
      </c>
    </row>
    <row r="132" spans="1:72" x14ac:dyDescent="0.3">
      <c r="A132" s="1" t="s">
        <v>308</v>
      </c>
      <c r="B132" s="1" t="s">
        <v>309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/>
      <c r="AB132" s="2"/>
      <c r="AC132" s="2"/>
      <c r="AE132" s="2">
        <f t="shared" si="11"/>
        <v>0</v>
      </c>
      <c r="AF132" s="2">
        <f t="shared" si="12"/>
        <v>0</v>
      </c>
      <c r="AG132" s="2">
        <f t="shared" si="13"/>
        <v>0</v>
      </c>
      <c r="AH132" s="2">
        <f t="shared" si="14"/>
        <v>0</v>
      </c>
      <c r="AI132" s="2">
        <f t="shared" si="15"/>
        <v>0</v>
      </c>
      <c r="AK132" s="2">
        <f t="shared" si="16"/>
        <v>0</v>
      </c>
      <c r="AL132" s="2">
        <f t="shared" si="17"/>
        <v>0</v>
      </c>
      <c r="AM132" s="2">
        <f t="shared" si="18"/>
        <v>0</v>
      </c>
      <c r="AN132" s="2">
        <f t="shared" si="19"/>
        <v>0</v>
      </c>
      <c r="AO132" s="2" t="e">
        <f t="shared" si="20"/>
        <v>#DIV/0!</v>
      </c>
      <c r="AQ132" s="1" t="s">
        <v>309</v>
      </c>
      <c r="AR132" s="2">
        <f>'X01'!B129/SUM('X01'!$B129:$AB129)*C132</f>
        <v>0</v>
      </c>
      <c r="AS132" s="2">
        <f>'X01'!C129/SUM('X01'!$B129:$AB129)*D132</f>
        <v>0</v>
      </c>
      <c r="AT132" s="2">
        <f>'X01'!D129/SUM('X01'!$B129:$AB129)*E132</f>
        <v>0</v>
      </c>
      <c r="AU132" s="2">
        <f>'X01'!E129/SUM('X01'!$B129:$AB129)*F132</f>
        <v>0</v>
      </c>
      <c r="AV132" s="2">
        <f>'X01'!F129/SUM('X01'!$B129:$AB129)*G132</f>
        <v>0</v>
      </c>
      <c r="AW132" s="2">
        <f>'X01'!G129/SUM('X01'!$B129:$AB129)*H132</f>
        <v>0</v>
      </c>
      <c r="AX132" s="2">
        <f>'X01'!H129/SUM('X01'!$B129:$AB129)*I132</f>
        <v>0</v>
      </c>
      <c r="AY132" s="2">
        <f>'X01'!I129/SUM('X01'!$B129:$AB129)*J132</f>
        <v>0</v>
      </c>
      <c r="AZ132" s="2">
        <f>'X01'!J129/SUM('X01'!$B129:$AB129)*K132</f>
        <v>0</v>
      </c>
      <c r="BA132" s="2">
        <f>'X01'!K129/SUM('X01'!$B129:$AB129)*L132</f>
        <v>0</v>
      </c>
      <c r="BB132" s="2">
        <f>'X01'!L129/SUM('X01'!$B129:$AB129)*M132</f>
        <v>0</v>
      </c>
      <c r="BC132" s="2">
        <f>'X01'!M129/SUM('X01'!$B129:$AB129)*N132</f>
        <v>0</v>
      </c>
      <c r="BD132" s="2">
        <f>'X01'!N129/SUM('X01'!$B129:$AB129)*O132</f>
        <v>0</v>
      </c>
      <c r="BE132" s="2">
        <f>'X01'!O129/SUM('X01'!$B129:$AB129)*P132</f>
        <v>0</v>
      </c>
      <c r="BF132" s="2">
        <f>'X01'!P129/SUM('X01'!$B129:$AB129)*Q132</f>
        <v>0</v>
      </c>
      <c r="BG132" s="2">
        <f>'X01'!Q129/SUM('X01'!$B129:$AB129)*R132</f>
        <v>0</v>
      </c>
      <c r="BH132" s="2">
        <f>'X01'!R129/SUM('X01'!$B129:$AB129)*S132</f>
        <v>0</v>
      </c>
      <c r="BI132" s="2">
        <f>'X01'!S129/SUM('X01'!$B129:$AB129)*T132</f>
        <v>0</v>
      </c>
      <c r="BJ132" s="2">
        <f>'X01'!T129/SUM('X01'!$B129:$AB129)*U132</f>
        <v>0</v>
      </c>
      <c r="BK132" s="2">
        <f>'X01'!U129/SUM('X01'!$B129:$AB129)*V132</f>
        <v>0</v>
      </c>
      <c r="BL132" s="2">
        <f>'X01'!V129/SUM('X01'!$B129:$AB129)*W132</f>
        <v>0</v>
      </c>
      <c r="BM132" s="2">
        <f>'X01'!W129/SUM('X01'!$B129:$AB129)*X132</f>
        <v>0</v>
      </c>
      <c r="BN132" s="2">
        <f>'X01'!X129/SUM('X01'!$B129:$AB129)*Y132</f>
        <v>0</v>
      </c>
      <c r="BO132" s="2">
        <f>'X01'!Y129/SUM('X01'!$B129:$AB129)*Z132</f>
        <v>0</v>
      </c>
      <c r="BP132" s="2">
        <f>'X01'!Z129/SUM('X01'!$B129:$AB129)*AA132</f>
        <v>0</v>
      </c>
      <c r="BQ132" s="2">
        <f>'X01'!AA129/SUM('X01'!$B129:$AB129)*AB132</f>
        <v>0</v>
      </c>
      <c r="BR132" s="2">
        <f>'X01'!AB129/SUM('X01'!$B129:$AB129)*AC132</f>
        <v>0</v>
      </c>
      <c r="BT132" s="9">
        <f t="shared" si="21"/>
        <v>0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/>
      <c r="AB133" s="2"/>
      <c r="AC133" s="2"/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 t="e">
        <f t="shared" si="20"/>
        <v>#DIV/0!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72E60E3C-7E91-4FAF-A68D-471E9783268B}"/>
  </hyperlink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F1491-BBEE-4DB8-A72F-4D52FD638089}">
  <sheetPr>
    <tabColor theme="8" tint="0.59999389629810485"/>
  </sheetPr>
  <dimension ref="A1:BT142"/>
  <sheetViews>
    <sheetView zoomScale="70" zoomScaleNormal="7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9" sqref="C69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365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19.682895165779847</v>
      </c>
      <c r="D6" s="2">
        <v>12.372623513595977</v>
      </c>
      <c r="E6" s="2">
        <v>5.9833904694485351</v>
      </c>
      <c r="F6" s="2">
        <v>19.813473262723939</v>
      </c>
      <c r="G6" s="2">
        <v>7.9542247288529584</v>
      </c>
      <c r="H6" s="2">
        <v>6.6235155162898494</v>
      </c>
      <c r="I6" s="2">
        <v>28.31470639901681</v>
      </c>
      <c r="J6" s="2">
        <v>17.239746917448411</v>
      </c>
      <c r="K6" s="2">
        <v>27.215392081959386</v>
      </c>
      <c r="L6" s="2">
        <v>14.265025735895794</v>
      </c>
      <c r="M6" s="2">
        <v>26.940497696718634</v>
      </c>
      <c r="N6" s="2">
        <v>16.024534437717076</v>
      </c>
      <c r="O6" s="2">
        <v>16.505125440790984</v>
      </c>
      <c r="P6" s="2">
        <v>27.85890486371229</v>
      </c>
      <c r="Q6" s="2">
        <v>42.019325576688793</v>
      </c>
      <c r="R6" s="2">
        <v>27.142390954978922</v>
      </c>
      <c r="S6" s="2">
        <v>28.709826164526312</v>
      </c>
      <c r="T6" s="2">
        <v>18.000252462050092</v>
      </c>
      <c r="U6" s="2">
        <v>8.9761372850476651</v>
      </c>
      <c r="V6" s="2">
        <v>23.434585208749759</v>
      </c>
      <c r="W6" s="2">
        <v>24.039085383773546</v>
      </c>
      <c r="X6" s="2">
        <v>16.764971274490954</v>
      </c>
      <c r="Y6" s="2">
        <v>14.359834442192485</v>
      </c>
      <c r="Z6" s="2">
        <v>24.035728467530188</v>
      </c>
      <c r="AA6" s="2">
        <v>34.930592101799057</v>
      </c>
      <c r="AB6" s="2">
        <v>29.216133269770829</v>
      </c>
      <c r="AC6" s="2">
        <v>23.107751079868432</v>
      </c>
      <c r="AE6" s="2">
        <f>AVERAGE($C6:$I6)</f>
        <v>14.392118436529703</v>
      </c>
      <c r="AF6" s="2">
        <f>AVERAGE($J6:$R6)</f>
        <v>23.91232707843448</v>
      </c>
      <c r="AG6" s="2">
        <f>AVERAGE($S6:$V6)</f>
        <v>19.780200280093457</v>
      </c>
      <c r="AH6" s="2">
        <f>AVERAGE($W6:$Y6)</f>
        <v>18.38796370015233</v>
      </c>
      <c r="AI6" s="2">
        <f>AVERAGE($Z6:$AC6)</f>
        <v>27.822551229742128</v>
      </c>
      <c r="AK6" s="2">
        <f>STDEV($C6:$I6)</f>
        <v>8.4439780772581372</v>
      </c>
      <c r="AL6" s="2">
        <f>STDEV($J6:$R6)</f>
        <v>8.8644648543407403</v>
      </c>
      <c r="AM6" s="2">
        <f>STDEV($S6:$V6)</f>
        <v>8.4259270326494615</v>
      </c>
      <c r="AN6" s="2">
        <f>STDEV($W6:$Y6)</f>
        <v>5.0395984966900036</v>
      </c>
      <c r="AO6" s="2">
        <f>STDEV($Z6:$AC6)</f>
        <v>5.4478033195890943</v>
      </c>
      <c r="AQ6" s="1" t="s">
        <v>57</v>
      </c>
      <c r="AR6" s="2">
        <f>'X01'!B3/SUM('X01'!$B3:$AB3)*C6</f>
        <v>8.436112517704826E-2</v>
      </c>
      <c r="AS6" s="2">
        <f>'X01'!C3/SUM('X01'!$B3:$AB3)*D6</f>
        <v>3.1615725322212643E-2</v>
      </c>
      <c r="AT6" s="2">
        <f>'X01'!D3/SUM('X01'!$B3:$AB3)*E6</f>
        <v>7.2109291714917242E-2</v>
      </c>
      <c r="AU6" s="2">
        <f>'X01'!E3/SUM('X01'!$B3:$AB3)*F6</f>
        <v>1.2028948328659229E-2</v>
      </c>
      <c r="AV6" s="2">
        <f>'X01'!F3/SUM('X01'!$B3:$AB3)*G6</f>
        <v>0.20397480932822765</v>
      </c>
      <c r="AW6" s="2">
        <f>'X01'!G3/SUM('X01'!$B3:$AB3)*H6</f>
        <v>3.1209308424965092E-3</v>
      </c>
      <c r="AX6" s="2">
        <f>'X01'!H3/SUM('X01'!$B3:$AB3)*I6</f>
        <v>0.24989827773577489</v>
      </c>
      <c r="AY6" s="2">
        <f>'X01'!I3/SUM('X01'!$B3:$AB3)*J6</f>
        <v>0.35085921018303118</v>
      </c>
      <c r="AZ6" s="2">
        <f>'X01'!J3/SUM('X01'!$B3:$AB3)*K6</f>
        <v>0.28976418503522394</v>
      </c>
      <c r="BA6" s="2">
        <f>'X01'!K3/SUM('X01'!$B3:$AB3)*L6</f>
        <v>0.28385538575038888</v>
      </c>
      <c r="BB6" s="2">
        <f>'X01'!L3/SUM('X01'!$B3:$AB3)*M6</f>
        <v>0.10716732200236936</v>
      </c>
      <c r="BC6" s="2">
        <f>'X01'!M3/SUM('X01'!$B3:$AB3)*N6</f>
        <v>9.1042715976482266E-2</v>
      </c>
      <c r="BD6" s="2">
        <f>'X01'!N3/SUM('X01'!$B3:$AB3)*O6</f>
        <v>0.28834876946914179</v>
      </c>
      <c r="BE6" s="2">
        <f>'X01'!O3/SUM('X01'!$B3:$AB3)*P6</f>
        <v>0.58868752110998701</v>
      </c>
      <c r="BF6" s="2">
        <f>'X01'!P3/SUM('X01'!$B3:$AB3)*Q6</f>
        <v>0.25929159124063345</v>
      </c>
      <c r="BG6" s="2">
        <f>'X01'!Q3/SUM('X01'!$B3:$AB3)*R6</f>
        <v>1.722116197743387</v>
      </c>
      <c r="BH6" s="2">
        <f>'X01'!R3/SUM('X01'!$B3:$AB3)*S6</f>
        <v>3.611653935266891</v>
      </c>
      <c r="BI6" s="2">
        <f>'X01'!S3/SUM('X01'!$B3:$AB3)*T6</f>
        <v>0.27206137339681907</v>
      </c>
      <c r="BJ6" s="2">
        <f>'X01'!T3/SUM('X01'!$B3:$AB3)*U6</f>
        <v>8.3450528316303202E-2</v>
      </c>
      <c r="BK6" s="2">
        <f>'X01'!U3/SUM('X01'!$B3:$AB3)*V6</f>
        <v>3.7978556933144505</v>
      </c>
      <c r="BL6" s="2">
        <f>'X01'!V3/SUM('X01'!$B3:$AB3)*W6</f>
        <v>2.7507096859004916</v>
      </c>
      <c r="BM6" s="2">
        <f>'X01'!W3/SUM('X01'!$B3:$AB3)*X6</f>
        <v>0.5520519904266995</v>
      </c>
      <c r="BN6" s="2">
        <f>'X01'!X3/SUM('X01'!$B3:$AB3)*Y6</f>
        <v>1.4587673314493601</v>
      </c>
      <c r="BO6" s="2">
        <f>'X01'!Y3/SUM('X01'!$B3:$AB3)*Z6</f>
        <v>0.97158713556349907</v>
      </c>
      <c r="BP6" s="2">
        <f>'X01'!Z3/SUM('X01'!$B3:$AB3)*AA6</f>
        <v>3.7969479865999283</v>
      </c>
      <c r="BQ6" s="2">
        <f>'X01'!AA3/SUM('X01'!$B3:$AB3)*AB6</f>
        <v>1.7734745401298924</v>
      </c>
      <c r="BR6" s="2">
        <f>'X01'!AB3/SUM('X01'!$B3:$AB3)*AC6</f>
        <v>0.13275142203750115</v>
      </c>
      <c r="BT6" s="9">
        <f>SUM(AR6:BR6)</f>
        <v>23.839553629361816</v>
      </c>
    </row>
    <row r="7" spans="1:72" x14ac:dyDescent="0.3">
      <c r="A7" s="1" t="s">
        <v>58</v>
      </c>
      <c r="B7" s="1" t="s">
        <v>59</v>
      </c>
      <c r="C7" s="2">
        <v>19.477028795786772</v>
      </c>
      <c r="D7" s="2">
        <v>12.550090616555158</v>
      </c>
      <c r="E7" s="2">
        <v>6.089820290329679</v>
      </c>
      <c r="F7" s="2">
        <v>20.859433082803086</v>
      </c>
      <c r="G7" s="2">
        <v>8.3816502284520631</v>
      </c>
      <c r="H7" s="2">
        <v>7.3371662558733579</v>
      </c>
      <c r="I7" s="2">
        <v>28.48462856305084</v>
      </c>
      <c r="J7" s="2">
        <v>17.274798545486291</v>
      </c>
      <c r="K7" s="2">
        <v>27.342181703409491</v>
      </c>
      <c r="L7" s="2">
        <v>14.746853707854967</v>
      </c>
      <c r="M7" s="2">
        <v>27.776482830866463</v>
      </c>
      <c r="N7" s="2">
        <v>16.898859475007285</v>
      </c>
      <c r="O7" s="2">
        <v>16.82926620205712</v>
      </c>
      <c r="P7" s="2">
        <v>28.032482330599386</v>
      </c>
      <c r="Q7" s="2">
        <v>43.037641989303509</v>
      </c>
      <c r="R7" s="2">
        <v>27.136384405986092</v>
      </c>
      <c r="S7" s="2">
        <v>29.275744717515757</v>
      </c>
      <c r="T7" s="2">
        <v>18.420373982789577</v>
      </c>
      <c r="U7" s="2">
        <v>10.182182735806519</v>
      </c>
      <c r="V7" s="2">
        <v>23.680340171790618</v>
      </c>
      <c r="W7" s="2">
        <v>24.119857800293119</v>
      </c>
      <c r="X7" s="2">
        <v>17.030028163746881</v>
      </c>
      <c r="Y7" s="2">
        <v>14.513926092432138</v>
      </c>
      <c r="Z7" s="2">
        <v>24.036542642202033</v>
      </c>
      <c r="AA7" s="2">
        <v>34.928816748079583</v>
      </c>
      <c r="AB7" s="2">
        <v>29.194168495271363</v>
      </c>
      <c r="AC7" s="2">
        <v>28.444762141668171</v>
      </c>
      <c r="AE7" s="2">
        <f t="shared" ref="AE7:AE70" si="0">AVERAGE($C7:$I7)</f>
        <v>14.739973976121563</v>
      </c>
      <c r="AF7" s="2">
        <f t="shared" ref="AF7:AF70" si="1">AVERAGE($J7:$R7)</f>
        <v>24.341661243396732</v>
      </c>
      <c r="AG7" s="2">
        <f t="shared" ref="AG7:AG70" si="2">AVERAGE($S7:$V7)</f>
        <v>20.389660401975618</v>
      </c>
      <c r="AH7" s="2">
        <f t="shared" ref="AH7:AH70" si="3">AVERAGE($W7:$Y7)</f>
        <v>18.554604018824044</v>
      </c>
      <c r="AI7" s="2">
        <f t="shared" ref="AI7:AI70" si="4">AVERAGE($Z7:$AC7)</f>
        <v>29.151072506805292</v>
      </c>
      <c r="AK7" s="2">
        <f t="shared" ref="AK7:AK70" si="5">STDEV($C7:$I7)</f>
        <v>8.4029120822915342</v>
      </c>
      <c r="AL7" s="2">
        <f t="shared" ref="AL7:AL70" si="6">STDEV($J7:$R7)</f>
        <v>8.9833576248608562</v>
      </c>
      <c r="AM7" s="2">
        <f t="shared" ref="AM7:AM70" si="7">STDEV($S7:$V7)</f>
        <v>8.1212018223185289</v>
      </c>
      <c r="AN7" s="2">
        <f t="shared" ref="AN7:AN70" si="8">STDEV($W7:$Y7)</f>
        <v>4.9811373849187941</v>
      </c>
      <c r="AO7" s="2">
        <f t="shared" ref="AO7:AO70" si="9">STDEV($Z7:$AC7)</f>
        <v>4.4736814016205813</v>
      </c>
      <c r="AQ7" s="1" t="s">
        <v>59</v>
      </c>
      <c r="AR7" s="2">
        <f>'X01'!B4/SUM('X01'!$B4:$AB4)*C7</f>
        <v>9.4996584174385029E-2</v>
      </c>
      <c r="AS7" s="2">
        <f>'X01'!C4/SUM('X01'!$B4:$AB4)*D7</f>
        <v>3.2740968741313263E-2</v>
      </c>
      <c r="AT7" s="2">
        <f>'X01'!D4/SUM('X01'!$B4:$AB4)*E7</f>
        <v>7.2813245351295616E-2</v>
      </c>
      <c r="AU7" s="2">
        <f>'X01'!E4/SUM('X01'!$B4:$AB4)*F7</f>
        <v>1.2108480865541303E-2</v>
      </c>
      <c r="AV7" s="2">
        <f>'X01'!F4/SUM('X01'!$B4:$AB4)*G7</f>
        <v>0.21796339484234911</v>
      </c>
      <c r="AW7" s="2">
        <f>'X01'!G4/SUM('X01'!$B4:$AB4)*H7</f>
        <v>3.1086368547863447E-3</v>
      </c>
      <c r="AX7" s="2">
        <f>'X01'!H4/SUM('X01'!$B4:$AB4)*I7</f>
        <v>0.25837927707883596</v>
      </c>
      <c r="AY7" s="2">
        <f>'X01'!I4/SUM('X01'!$B4:$AB4)*J7</f>
        <v>0.35206352022463816</v>
      </c>
      <c r="AZ7" s="2">
        <f>'X01'!J4/SUM('X01'!$B4:$AB4)*K7</f>
        <v>0.28833381049826989</v>
      </c>
      <c r="BA7" s="2">
        <f>'X01'!K4/SUM('X01'!$B4:$AB4)*L7</f>
        <v>0.29306562604316916</v>
      </c>
      <c r="BB7" s="2">
        <f>'X01'!L4/SUM('X01'!$B4:$AB4)*M7</f>
        <v>0.1104565358509462</v>
      </c>
      <c r="BC7" s="2">
        <f>'X01'!M4/SUM('X01'!$B4:$AB4)*N7</f>
        <v>9.7079705943455066E-2</v>
      </c>
      <c r="BD7" s="2">
        <f>'X01'!N4/SUM('X01'!$B4:$AB4)*O7</f>
        <v>0.29391366385468332</v>
      </c>
      <c r="BE7" s="2">
        <f>'X01'!O4/SUM('X01'!$B4:$AB4)*P7</f>
        <v>0.58383859720679743</v>
      </c>
      <c r="BF7" s="2">
        <f>'X01'!P4/SUM('X01'!$B4:$AB4)*Q7</f>
        <v>0.26360828515693385</v>
      </c>
      <c r="BG7" s="2">
        <f>'X01'!Q4/SUM('X01'!$B4:$AB4)*R7</f>
        <v>1.7141751805737631</v>
      </c>
      <c r="BH7" s="2">
        <f>'X01'!R4/SUM('X01'!$B4:$AB4)*S7</f>
        <v>3.7173843558611277</v>
      </c>
      <c r="BI7" s="2">
        <f>'X01'!S4/SUM('X01'!$B4:$AB4)*T7</f>
        <v>0.27745599206108695</v>
      </c>
      <c r="BJ7" s="2">
        <f>'X01'!T4/SUM('X01'!$B4:$AB4)*U7</f>
        <v>8.0403889000420448E-2</v>
      </c>
      <c r="BK7" s="2">
        <f>'X01'!U4/SUM('X01'!$B4:$AB4)*V7</f>
        <v>3.7834571629460227</v>
      </c>
      <c r="BL7" s="2">
        <f>'X01'!V4/SUM('X01'!$B4:$AB4)*W7</f>
        <v>2.7652156226049298</v>
      </c>
      <c r="BM7" s="2">
        <f>'X01'!W4/SUM('X01'!$B4:$AB4)*X7</f>
        <v>0.57870461873790902</v>
      </c>
      <c r="BN7" s="2">
        <f>'X01'!X4/SUM('X01'!$B4:$AB4)*Y7</f>
        <v>1.4830010420581397</v>
      </c>
      <c r="BO7" s="2">
        <f>'X01'!Y4/SUM('X01'!$B4:$AB4)*Z7</f>
        <v>0.99192676774146349</v>
      </c>
      <c r="BP7" s="2">
        <f>'X01'!Z4/SUM('X01'!$B4:$AB4)*AA7</f>
        <v>3.7980392227137965</v>
      </c>
      <c r="BQ7" s="2">
        <f>'X01'!AA4/SUM('X01'!$B4:$AB4)*AB7</f>
        <v>1.8000434430115739</v>
      </c>
      <c r="BR7" s="2">
        <f>'X01'!AB4/SUM('X01'!$B4:$AB4)*AC7</f>
        <v>0.11937705427893244</v>
      </c>
      <c r="BT7" s="9">
        <f t="shared" ref="BT7:BT70" si="10">SUM(AR7:BR7)</f>
        <v>24.083654684276567</v>
      </c>
    </row>
    <row r="8" spans="1:72" x14ac:dyDescent="0.3">
      <c r="A8" s="1" t="s">
        <v>60</v>
      </c>
      <c r="B8" s="1" t="s">
        <v>61</v>
      </c>
      <c r="C8" s="2">
        <v>21.129197182066438</v>
      </c>
      <c r="D8" s="2">
        <v>12.539755780945843</v>
      </c>
      <c r="E8" s="2">
        <v>5.9002378820295256</v>
      </c>
      <c r="F8" s="2">
        <v>22.748479700120573</v>
      </c>
      <c r="G8" s="2">
        <v>7.5604882309859409</v>
      </c>
      <c r="H8" s="2">
        <v>7.317578197851887</v>
      </c>
      <c r="I8" s="2">
        <v>28.657439771007898</v>
      </c>
      <c r="J8" s="2">
        <v>17.517077561670177</v>
      </c>
      <c r="K8" s="2">
        <v>27.741511849057495</v>
      </c>
      <c r="L8" s="2">
        <v>14.033296831083129</v>
      </c>
      <c r="M8" s="2">
        <v>28.021601779890499</v>
      </c>
      <c r="N8" s="2">
        <v>15.954167765453773</v>
      </c>
      <c r="O8" s="2">
        <v>16.775969263569358</v>
      </c>
      <c r="P8" s="2">
        <v>27.979105435568616</v>
      </c>
      <c r="Q8" s="2">
        <v>42.502137624449212</v>
      </c>
      <c r="R8" s="2">
        <v>27.573936402061754</v>
      </c>
      <c r="S8" s="2">
        <v>28.424242390764555</v>
      </c>
      <c r="T8" s="2">
        <v>17.924770411472643</v>
      </c>
      <c r="U8" s="2">
        <v>9.8763916131808891</v>
      </c>
      <c r="V8" s="2">
        <v>23.657830348370688</v>
      </c>
      <c r="W8" s="2">
        <v>24.112673824573513</v>
      </c>
      <c r="X8" s="2">
        <v>16.732738022002533</v>
      </c>
      <c r="Y8" s="2">
        <v>14.293334881183192</v>
      </c>
      <c r="Z8" s="2">
        <v>24.213848100987391</v>
      </c>
      <c r="AA8" s="2">
        <v>35.039341620539574</v>
      </c>
      <c r="AB8" s="2">
        <v>29.534125633667692</v>
      </c>
      <c r="AC8" s="2">
        <v>30.827670286182556</v>
      </c>
      <c r="AE8" s="2">
        <f t="shared" si="0"/>
        <v>15.121882392144014</v>
      </c>
      <c r="AF8" s="2">
        <f t="shared" si="1"/>
        <v>24.233200501422669</v>
      </c>
      <c r="AG8" s="2">
        <f t="shared" si="2"/>
        <v>19.970808690947194</v>
      </c>
      <c r="AH8" s="2">
        <f t="shared" si="3"/>
        <v>18.379582242586412</v>
      </c>
      <c r="AI8" s="2">
        <f t="shared" si="4"/>
        <v>29.903746410344304</v>
      </c>
      <c r="AK8" s="2">
        <f t="shared" si="5"/>
        <v>9.0115858941364735</v>
      </c>
      <c r="AL8" s="2">
        <f t="shared" si="6"/>
        <v>9.0754038443294061</v>
      </c>
      <c r="AM8" s="2">
        <f t="shared" si="7"/>
        <v>7.9820256159384453</v>
      </c>
      <c r="AN8" s="2">
        <f t="shared" si="8"/>
        <v>5.1126242025449526</v>
      </c>
      <c r="AO8" s="2">
        <f t="shared" si="9"/>
        <v>4.4624184691225501</v>
      </c>
      <c r="AQ8" s="1" t="s">
        <v>61</v>
      </c>
      <c r="AR8" s="2">
        <f>'X01'!B5/SUM('X01'!$B5:$AB5)*C8</f>
        <v>7.3713095098004389E-2</v>
      </c>
      <c r="AS8" s="2">
        <f>'X01'!C5/SUM('X01'!$B5:$AB5)*D8</f>
        <v>3.0707202299256858E-2</v>
      </c>
      <c r="AT8" s="2">
        <f>'X01'!D5/SUM('X01'!$B5:$AB5)*E8</f>
        <v>7.1450460978597988E-2</v>
      </c>
      <c r="AU8" s="2">
        <f>'X01'!E5/SUM('X01'!$B5:$AB5)*F8</f>
        <v>1.170084607529236E-2</v>
      </c>
      <c r="AV8" s="2">
        <f>'X01'!F5/SUM('X01'!$B5:$AB5)*G8</f>
        <v>0.19055081483856237</v>
      </c>
      <c r="AW8" s="2">
        <f>'X01'!G5/SUM('X01'!$B5:$AB5)*H8</f>
        <v>2.7819757886099394E-3</v>
      </c>
      <c r="AX8" s="2">
        <f>'X01'!H5/SUM('X01'!$B5:$AB5)*I8</f>
        <v>0.24609662921699235</v>
      </c>
      <c r="AY8" s="2">
        <f>'X01'!I5/SUM('X01'!$B5:$AB5)*J8</f>
        <v>0.35628817520214301</v>
      </c>
      <c r="AZ8" s="2">
        <f>'X01'!J5/SUM('X01'!$B5:$AB5)*K8</f>
        <v>0.29747864146218511</v>
      </c>
      <c r="BA8" s="2">
        <f>'X01'!K5/SUM('X01'!$B5:$AB5)*L8</f>
        <v>0.27742719381602748</v>
      </c>
      <c r="BB8" s="2">
        <f>'X01'!L5/SUM('X01'!$B5:$AB5)*M8</f>
        <v>0.10433841793433597</v>
      </c>
      <c r="BC8" s="2">
        <f>'X01'!M5/SUM('X01'!$B5:$AB5)*N8</f>
        <v>8.4737338856232011E-2</v>
      </c>
      <c r="BD8" s="2">
        <f>'X01'!N5/SUM('X01'!$B5:$AB5)*O8</f>
        <v>0.28568969930691623</v>
      </c>
      <c r="BE8" s="2">
        <f>'X01'!O5/SUM('X01'!$B5:$AB5)*P8</f>
        <v>0.60756130642135087</v>
      </c>
      <c r="BF8" s="2">
        <f>'X01'!P5/SUM('X01'!$B5:$AB5)*Q8</f>
        <v>0.25948393352434551</v>
      </c>
      <c r="BG8" s="2">
        <f>'X01'!Q5/SUM('X01'!$B5:$AB5)*R8</f>
        <v>1.769465303374993</v>
      </c>
      <c r="BH8" s="2">
        <f>'X01'!R5/SUM('X01'!$B5:$AB5)*S8</f>
        <v>3.5755962842841629</v>
      </c>
      <c r="BI8" s="2">
        <f>'X01'!S5/SUM('X01'!$B5:$AB5)*T8</f>
        <v>0.27098006973243366</v>
      </c>
      <c r="BJ8" s="2">
        <f>'X01'!T5/SUM('X01'!$B5:$AB5)*U8</f>
        <v>7.0236437360039428E-2</v>
      </c>
      <c r="BK8" s="2">
        <f>'X01'!U5/SUM('X01'!$B5:$AB5)*V8</f>
        <v>3.8878604149521876</v>
      </c>
      <c r="BL8" s="2">
        <f>'X01'!V5/SUM('X01'!$B5:$AB5)*W8</f>
        <v>2.8005450288022748</v>
      </c>
      <c r="BM8" s="2">
        <f>'X01'!W5/SUM('X01'!$B5:$AB5)*X8</f>
        <v>0.53417084547832128</v>
      </c>
      <c r="BN8" s="2">
        <f>'X01'!X5/SUM('X01'!$B5:$AB5)*Y8</f>
        <v>1.4652618099862187</v>
      </c>
      <c r="BO8" s="2">
        <f>'X01'!Y5/SUM('X01'!$B5:$AB5)*Z8</f>
        <v>0.97253938611175761</v>
      </c>
      <c r="BP8" s="2">
        <f>'X01'!Z5/SUM('X01'!$B5:$AB5)*AA8</f>
        <v>3.8913447197334183</v>
      </c>
      <c r="BQ8" s="2">
        <f>'X01'!AA5/SUM('X01'!$B5:$AB5)*AB8</f>
        <v>1.78594408519182</v>
      </c>
      <c r="BR8" s="2">
        <f>'X01'!AB5/SUM('X01'!$B5:$AB5)*AC8</f>
        <v>0.11547622267053353</v>
      </c>
      <c r="BT8" s="9">
        <f t="shared" si="10"/>
        <v>24.039426338497016</v>
      </c>
    </row>
    <row r="9" spans="1:72" x14ac:dyDescent="0.3">
      <c r="A9" s="1" t="s">
        <v>62</v>
      </c>
      <c r="B9" s="1" t="s">
        <v>63</v>
      </c>
      <c r="C9" s="2">
        <v>21.005576897155777</v>
      </c>
      <c r="D9" s="2">
        <v>12.552402838764039</v>
      </c>
      <c r="E9" s="2">
        <v>5.9180551207640049</v>
      </c>
      <c r="F9" s="2">
        <v>22.425643615915082</v>
      </c>
      <c r="G9" s="2">
        <v>7.6242854298738427</v>
      </c>
      <c r="H9" s="2">
        <v>7.3225373141141166</v>
      </c>
      <c r="I9" s="2">
        <v>28.639211191777818</v>
      </c>
      <c r="J9" s="2">
        <v>17.503038537094152</v>
      </c>
      <c r="K9" s="2">
        <v>27.72503176522476</v>
      </c>
      <c r="L9" s="2">
        <v>14.092572597930436</v>
      </c>
      <c r="M9" s="2">
        <v>28.076508460594383</v>
      </c>
      <c r="N9" s="2">
        <v>16.045302094907559</v>
      </c>
      <c r="O9" s="2">
        <v>16.79139737481507</v>
      </c>
      <c r="P9" s="2">
        <v>27.987763005653321</v>
      </c>
      <c r="Q9" s="2">
        <v>42.587248164883512</v>
      </c>
      <c r="R9" s="2">
        <v>27.551790990688772</v>
      </c>
      <c r="S9" s="2">
        <v>28.495251425476866</v>
      </c>
      <c r="T9" s="2">
        <v>17.97022063750509</v>
      </c>
      <c r="U9" s="2">
        <v>9.9444984582760583</v>
      </c>
      <c r="V9" s="2">
        <v>23.668227074022905</v>
      </c>
      <c r="W9" s="2">
        <v>24.117262954750704</v>
      </c>
      <c r="X9" s="2">
        <v>16.766370660989608</v>
      </c>
      <c r="Y9" s="2">
        <v>14.311911352600196</v>
      </c>
      <c r="Z9" s="2">
        <v>24.204421474499007</v>
      </c>
      <c r="AA9" s="2">
        <v>35.034720228518111</v>
      </c>
      <c r="AB9" s="2">
        <v>29.512915794852006</v>
      </c>
      <c r="AC9" s="2">
        <v>30.981540867978325</v>
      </c>
      <c r="AE9" s="2">
        <f t="shared" si="0"/>
        <v>15.069673201194954</v>
      </c>
      <c r="AF9" s="2">
        <f t="shared" si="1"/>
        <v>24.262294776865772</v>
      </c>
      <c r="AG9" s="2">
        <f t="shared" si="2"/>
        <v>20.019549398820232</v>
      </c>
      <c r="AH9" s="2">
        <f t="shared" si="3"/>
        <v>18.398514989446834</v>
      </c>
      <c r="AI9" s="2">
        <f t="shared" si="4"/>
        <v>29.93339959146186</v>
      </c>
      <c r="AK9" s="2">
        <f t="shared" si="5"/>
        <v>8.9351207023530517</v>
      </c>
      <c r="AL9" s="2">
        <f t="shared" si="6"/>
        <v>9.0794180695414148</v>
      </c>
      <c r="AM9" s="2">
        <f t="shared" si="7"/>
        <v>7.9761472204882367</v>
      </c>
      <c r="AN9" s="2">
        <f t="shared" si="8"/>
        <v>5.1023672292510778</v>
      </c>
      <c r="AO9" s="2">
        <f t="shared" si="9"/>
        <v>4.4766084359123282</v>
      </c>
      <c r="AQ9" s="1" t="s">
        <v>63</v>
      </c>
      <c r="AR9" s="2">
        <f>'X01'!B6/SUM('X01'!$B6:$AB6)*C9</f>
        <v>7.5306288471816113E-2</v>
      </c>
      <c r="AS9" s="2">
        <f>'X01'!C6/SUM('X01'!$B6:$AB6)*D9</f>
        <v>3.08633714256689E-2</v>
      </c>
      <c r="AT9" s="2">
        <f>'X01'!D6/SUM('X01'!$B6:$AB6)*E9</f>
        <v>7.1535363470685842E-2</v>
      </c>
      <c r="AU9" s="2">
        <f>'X01'!E6/SUM('X01'!$B6:$AB6)*F9</f>
        <v>1.1728664025111782E-2</v>
      </c>
      <c r="AV9" s="2">
        <f>'X01'!F6/SUM('X01'!$B6:$AB6)*G9</f>
        <v>0.19259220879236705</v>
      </c>
      <c r="AW9" s="2">
        <f>'X01'!G6/SUM('X01'!$B6:$AB6)*H9</f>
        <v>2.7967963769264482E-3</v>
      </c>
      <c r="AX9" s="2">
        <f>'X01'!H6/SUM('X01'!$B6:$AB6)*I9</f>
        <v>0.24711210196702826</v>
      </c>
      <c r="AY9" s="2">
        <f>'X01'!I6/SUM('X01'!$B6:$AB6)*J9</f>
        <v>0.35609945786848912</v>
      </c>
      <c r="AZ9" s="2">
        <f>'X01'!J6/SUM('X01'!$B6:$AB6)*K9</f>
        <v>0.29692433775400701</v>
      </c>
      <c r="BA9" s="2">
        <f>'X01'!K6/SUM('X01'!$B6:$AB6)*L9</f>
        <v>0.27863964908874805</v>
      </c>
      <c r="BB9" s="2">
        <f>'X01'!L6/SUM('X01'!$B6:$AB6)*M9</f>
        <v>0.10479923991532644</v>
      </c>
      <c r="BC9" s="2">
        <f>'X01'!M6/SUM('X01'!$B6:$AB6)*N9</f>
        <v>8.5658327897449427E-2</v>
      </c>
      <c r="BD9" s="2">
        <f>'X01'!N6/SUM('X01'!$B6:$AB6)*O9</f>
        <v>0.28637870136712296</v>
      </c>
      <c r="BE9" s="2">
        <f>'X01'!O6/SUM('X01'!$B6:$AB6)*P9</f>
        <v>0.60603579260984408</v>
      </c>
      <c r="BF9" s="2">
        <f>'X01'!P6/SUM('X01'!$B6:$AB6)*Q9</f>
        <v>0.25988516049151889</v>
      </c>
      <c r="BG9" s="2">
        <f>'X01'!Q6/SUM('X01'!$B6:$AB6)*R9</f>
        <v>1.7659894373080427</v>
      </c>
      <c r="BH9" s="2">
        <f>'X01'!R6/SUM('X01'!$B6:$AB6)*S9</f>
        <v>3.5876235223023949</v>
      </c>
      <c r="BI9" s="2">
        <f>'X01'!S6/SUM('X01'!$B6:$AB6)*T9</f>
        <v>0.27154161188657994</v>
      </c>
      <c r="BJ9" s="2">
        <f>'X01'!T6/SUM('X01'!$B6:$AB6)*U9</f>
        <v>7.0742177092126352E-2</v>
      </c>
      <c r="BK9" s="2">
        <f>'X01'!U6/SUM('X01'!$B6:$AB6)*V9</f>
        <v>3.8816732703816466</v>
      </c>
      <c r="BL9" s="2">
        <f>'X01'!V6/SUM('X01'!$B6:$AB6)*W9</f>
        <v>2.7992293677137989</v>
      </c>
      <c r="BM9" s="2">
        <f>'X01'!W6/SUM('X01'!$B6:$AB6)*X9</f>
        <v>0.53766519442762373</v>
      </c>
      <c r="BN9" s="2">
        <f>'X01'!X6/SUM('X01'!$B6:$AB6)*Y9</f>
        <v>1.4672162002617901</v>
      </c>
      <c r="BO9" s="2">
        <f>'X01'!Y6/SUM('X01'!$B6:$AB6)*Z9</f>
        <v>0.97442545214405141</v>
      </c>
      <c r="BP9" s="2">
        <f>'X01'!Z6/SUM('X01'!$B6:$AB6)*AA9</f>
        <v>3.8863517205929066</v>
      </c>
      <c r="BQ9" s="2">
        <f>'X01'!AA6/SUM('X01'!$B6:$AB6)*AB9</f>
        <v>1.7878076034936967</v>
      </c>
      <c r="BR9" s="2">
        <f>'X01'!AB6/SUM('X01'!$B6:$AB6)*AC9</f>
        <v>0.11530648281705728</v>
      </c>
      <c r="BT9" s="9">
        <f t="shared" si="10"/>
        <v>24.051927501943826</v>
      </c>
    </row>
    <row r="10" spans="1:72" x14ac:dyDescent="0.3">
      <c r="A10" s="1" t="s">
        <v>64</v>
      </c>
      <c r="B10" s="1" t="s">
        <v>65</v>
      </c>
      <c r="C10" s="2">
        <v>20.338354913638561</v>
      </c>
      <c r="D10" s="2">
        <v>12.57807055111082</v>
      </c>
      <c r="E10" s="2">
        <v>5.9964206701623519</v>
      </c>
      <c r="F10" s="2">
        <v>22.043065217008078</v>
      </c>
      <c r="G10" s="2">
        <v>7.9485479051270609</v>
      </c>
      <c r="H10" s="2">
        <v>7.4413812064251186</v>
      </c>
      <c r="I10" s="2">
        <v>28.605844161751346</v>
      </c>
      <c r="J10" s="2">
        <v>17.436276785751598</v>
      </c>
      <c r="K10" s="2">
        <v>27.61567535855561</v>
      </c>
      <c r="L10" s="2">
        <v>14.380078722669889</v>
      </c>
      <c r="M10" s="2">
        <v>28.115738076319175</v>
      </c>
      <c r="N10" s="2">
        <v>16.470657482948944</v>
      </c>
      <c r="O10" s="2">
        <v>16.846954687250836</v>
      </c>
      <c r="P10" s="2">
        <v>28.023125818502908</v>
      </c>
      <c r="Q10" s="2">
        <v>42.867677730482505</v>
      </c>
      <c r="R10" s="2">
        <v>27.41358205493578</v>
      </c>
      <c r="S10" s="2">
        <v>28.844344809357441</v>
      </c>
      <c r="T10" s="2">
        <v>18.176817440900763</v>
      </c>
      <c r="U10" s="2">
        <v>10.219341305951026</v>
      </c>
      <c r="V10" s="2">
        <v>23.704959030854173</v>
      </c>
      <c r="W10" s="2">
        <v>24.132823938898031</v>
      </c>
      <c r="X10" s="2">
        <v>16.905764179179677</v>
      </c>
      <c r="Y10" s="2">
        <v>14.402267518109793</v>
      </c>
      <c r="Z10" s="2">
        <v>24.154614516216359</v>
      </c>
      <c r="AA10" s="2">
        <v>35.00050214520688</v>
      </c>
      <c r="AB10" s="2">
        <v>29.399440107652609</v>
      </c>
      <c r="AC10" s="2">
        <v>31.123825291607009</v>
      </c>
      <c r="AE10" s="2">
        <f t="shared" si="0"/>
        <v>14.993097803603334</v>
      </c>
      <c r="AF10" s="2">
        <f t="shared" si="1"/>
        <v>24.352196301935251</v>
      </c>
      <c r="AG10" s="2">
        <f t="shared" si="2"/>
        <v>20.236365646765851</v>
      </c>
      <c r="AH10" s="2">
        <f t="shared" si="3"/>
        <v>18.480285212062501</v>
      </c>
      <c r="AI10" s="2">
        <f t="shared" si="4"/>
        <v>29.919595515170712</v>
      </c>
      <c r="AK10" s="2">
        <f t="shared" si="5"/>
        <v>8.7274217309925231</v>
      </c>
      <c r="AL10" s="2">
        <f t="shared" si="6"/>
        <v>9.0568053048156418</v>
      </c>
      <c r="AM10" s="2">
        <f t="shared" si="7"/>
        <v>7.9730997900128928</v>
      </c>
      <c r="AN10" s="2">
        <f t="shared" si="8"/>
        <v>5.0527487001411844</v>
      </c>
      <c r="AO10" s="2">
        <f t="shared" si="9"/>
        <v>4.500790638094494</v>
      </c>
      <c r="AQ10" s="1" t="s">
        <v>65</v>
      </c>
      <c r="AR10" s="2">
        <f>'X01'!B7/SUM('X01'!$B7:$AB7)*C10</f>
        <v>8.3406520431327555E-2</v>
      </c>
      <c r="AS10" s="2">
        <f>'X01'!C7/SUM('X01'!$B7:$AB7)*D10</f>
        <v>3.1649712790706441E-2</v>
      </c>
      <c r="AT10" s="2">
        <f>'X01'!D7/SUM('X01'!$B7:$AB7)*E10</f>
        <v>7.2004351533855288E-2</v>
      </c>
      <c r="AU10" s="2">
        <f>'X01'!E7/SUM('X01'!$B7:$AB7)*F10</f>
        <v>1.1872615389041073E-2</v>
      </c>
      <c r="AV10" s="2">
        <f>'X01'!F7/SUM('X01'!$B7:$AB7)*G10</f>
        <v>0.20299868749797118</v>
      </c>
      <c r="AW10" s="2">
        <f>'X01'!G7/SUM('X01'!$B7:$AB7)*H10</f>
        <v>2.8901241381775111E-3</v>
      </c>
      <c r="AX10" s="2">
        <f>'X01'!H7/SUM('X01'!$B7:$AB7)*I10</f>
        <v>0.2520995500410001</v>
      </c>
      <c r="AY10" s="2">
        <f>'X01'!I7/SUM('X01'!$B7:$AB7)*J10</f>
        <v>0.35490689874790238</v>
      </c>
      <c r="AZ10" s="2">
        <f>'X01'!J7/SUM('X01'!$B7:$AB7)*K10</f>
        <v>0.29386424338608041</v>
      </c>
      <c r="BA10" s="2">
        <f>'X01'!K7/SUM('X01'!$B7:$AB7)*L10</f>
        <v>0.28473029806680444</v>
      </c>
      <c r="BB10" s="2">
        <f>'X01'!L7/SUM('X01'!$B7:$AB7)*M10</f>
        <v>0.10713710500558102</v>
      </c>
      <c r="BC10" s="2">
        <f>'X01'!M7/SUM('X01'!$B7:$AB7)*N10</f>
        <v>9.0342023770195165E-2</v>
      </c>
      <c r="BD10" s="2">
        <f>'X01'!N7/SUM('X01'!$B7:$AB7)*O10</f>
        <v>0.28973331866488339</v>
      </c>
      <c r="BE10" s="2">
        <f>'X01'!O7/SUM('X01'!$B7:$AB7)*P10</f>
        <v>0.59783749945079456</v>
      </c>
      <c r="BF10" s="2">
        <f>'X01'!P7/SUM('X01'!$B7:$AB7)*Q10</f>
        <v>0.26175341348796366</v>
      </c>
      <c r="BG10" s="2">
        <f>'X01'!Q7/SUM('X01'!$B7:$AB7)*R10</f>
        <v>1.7471685988704966</v>
      </c>
      <c r="BH10" s="2">
        <f>'X01'!R7/SUM('X01'!$B7:$AB7)*S10</f>
        <v>3.6461959093451011</v>
      </c>
      <c r="BI10" s="2">
        <f>'X01'!S7/SUM('X01'!$B7:$AB7)*T10</f>
        <v>0.27425923893538184</v>
      </c>
      <c r="BJ10" s="2">
        <f>'X01'!T7/SUM('X01'!$B7:$AB7)*U10</f>
        <v>7.3698770541836572E-2</v>
      </c>
      <c r="BK10" s="2">
        <f>'X01'!U7/SUM('X01'!$B7:$AB7)*V10</f>
        <v>3.8471466185199299</v>
      </c>
      <c r="BL10" s="2">
        <f>'X01'!V7/SUM('X01'!$B7:$AB7)*W10</f>
        <v>2.7900991997537372</v>
      </c>
      <c r="BM10" s="2">
        <f>'X01'!W7/SUM('X01'!$B7:$AB7)*X10</f>
        <v>0.55514820482515093</v>
      </c>
      <c r="BN10" s="2">
        <f>'X01'!X7/SUM('X01'!$B7:$AB7)*Y10</f>
        <v>1.4760062017654685</v>
      </c>
      <c r="BO10" s="2">
        <f>'X01'!Y7/SUM('X01'!$B7:$AB7)*Z10</f>
        <v>0.98322226169633109</v>
      </c>
      <c r="BP10" s="2">
        <f>'X01'!Z7/SUM('X01'!$B7:$AB7)*AA10</f>
        <v>3.8573044535135383</v>
      </c>
      <c r="BQ10" s="2">
        <f>'X01'!AA7/SUM('X01'!$B7:$AB7)*AB10</f>
        <v>1.7957992671411322</v>
      </c>
      <c r="BR10" s="2">
        <f>'X01'!AB7/SUM('X01'!$B7:$AB7)*AC10</f>
        <v>0.11512148177062463</v>
      </c>
      <c r="BT10" s="9">
        <f t="shared" si="10"/>
        <v>24.098396569081014</v>
      </c>
    </row>
    <row r="11" spans="1:72" x14ac:dyDescent="0.3">
      <c r="A11" s="1" t="s">
        <v>66</v>
      </c>
      <c r="B11" s="1" t="s">
        <v>67</v>
      </c>
      <c r="C11" s="2">
        <v>19.832000311037667</v>
      </c>
      <c r="D11" s="2">
        <v>12.52380744314773</v>
      </c>
      <c r="E11" s="2">
        <v>6.0100374085904837</v>
      </c>
      <c r="F11" s="2">
        <v>21.178404947312359</v>
      </c>
      <c r="G11" s="2">
        <v>8.1146848080152676</v>
      </c>
      <c r="H11" s="2">
        <v>7.269818896698327</v>
      </c>
      <c r="I11" s="2">
        <v>28.506791079368483</v>
      </c>
      <c r="J11" s="2">
        <v>17.316509596729045</v>
      </c>
      <c r="K11" s="2">
        <v>27.420807325187319</v>
      </c>
      <c r="L11" s="2">
        <v>14.508905460775763</v>
      </c>
      <c r="M11" s="2">
        <v>27.675832368275941</v>
      </c>
      <c r="N11" s="2">
        <v>16.569064602956324</v>
      </c>
      <c r="O11" s="2">
        <v>16.787200703073893</v>
      </c>
      <c r="P11" s="2">
        <v>28.005674130142697</v>
      </c>
      <c r="Q11" s="2">
        <v>42.80100437705908</v>
      </c>
      <c r="R11" s="2">
        <v>27.246851368963114</v>
      </c>
      <c r="S11" s="2">
        <v>28.973532938729427</v>
      </c>
      <c r="T11" s="2">
        <v>18.252617208997911</v>
      </c>
      <c r="U11" s="2">
        <v>9.9899579865228247</v>
      </c>
      <c r="V11" s="2">
        <v>23.645782467090562</v>
      </c>
      <c r="W11" s="2">
        <v>24.098276501614979</v>
      </c>
      <c r="X11" s="2">
        <v>16.898347946537964</v>
      </c>
      <c r="Y11" s="2">
        <v>14.435283882237474</v>
      </c>
      <c r="Z11" s="2">
        <v>24.054934933042972</v>
      </c>
      <c r="AA11" s="2">
        <v>34.954733284864858</v>
      </c>
      <c r="AB11" s="2">
        <v>29.284684663551431</v>
      </c>
      <c r="AC11" s="2">
        <v>28.476564792231887</v>
      </c>
      <c r="AE11" s="2">
        <f t="shared" si="0"/>
        <v>14.776506413452903</v>
      </c>
      <c r="AF11" s="2">
        <f t="shared" si="1"/>
        <v>24.259094437018135</v>
      </c>
      <c r="AG11" s="2">
        <f t="shared" si="2"/>
        <v>20.21547265033518</v>
      </c>
      <c r="AH11" s="2">
        <f t="shared" si="3"/>
        <v>18.477302776796805</v>
      </c>
      <c r="AI11" s="2">
        <f t="shared" si="4"/>
        <v>29.192729418422786</v>
      </c>
      <c r="AK11" s="2">
        <f t="shared" si="5"/>
        <v>8.5412615816237096</v>
      </c>
      <c r="AL11" s="2">
        <f t="shared" si="6"/>
        <v>8.9907447254189083</v>
      </c>
      <c r="AM11" s="2">
        <f t="shared" si="7"/>
        <v>8.1011233187648326</v>
      </c>
      <c r="AN11" s="2">
        <f t="shared" si="8"/>
        <v>5.0212727826253873</v>
      </c>
      <c r="AO11" s="2">
        <f t="shared" si="9"/>
        <v>4.476567445033707</v>
      </c>
      <c r="AQ11" s="1" t="s">
        <v>67</v>
      </c>
      <c r="AR11" s="2">
        <f>'X01'!B8/SUM('X01'!$B8:$AB8)*C11</f>
        <v>8.8320036521153514E-2</v>
      </c>
      <c r="AS11" s="2">
        <f>'X01'!C8/SUM('X01'!$B8:$AB8)*D11</f>
        <v>3.2093740937718183E-2</v>
      </c>
      <c r="AT11" s="2">
        <f>'X01'!D8/SUM('X01'!$B8:$AB8)*E11</f>
        <v>7.255562607269217E-2</v>
      </c>
      <c r="AU11" s="2">
        <f>'X01'!E8/SUM('X01'!$B8:$AB8)*F11</f>
        <v>1.1981656162442393E-2</v>
      </c>
      <c r="AV11" s="2">
        <f>'X01'!F8/SUM('X01'!$B8:$AB8)*G11</f>
        <v>0.20953407931129744</v>
      </c>
      <c r="AW11" s="2">
        <f>'X01'!G8/SUM('X01'!$B8:$AB8)*H11</f>
        <v>3.0576097313508967E-3</v>
      </c>
      <c r="AX11" s="2">
        <f>'X01'!H8/SUM('X01'!$B8:$AB8)*I11</f>
        <v>0.25417013788498261</v>
      </c>
      <c r="AY11" s="2">
        <f>'X01'!I8/SUM('X01'!$B8:$AB8)*J11</f>
        <v>0.35297460944348796</v>
      </c>
      <c r="AZ11" s="2">
        <f>'X01'!J8/SUM('X01'!$B8:$AB8)*K11</f>
        <v>0.29072104926218584</v>
      </c>
      <c r="BA11" s="2">
        <f>'X01'!K8/SUM('X01'!$B8:$AB8)*L11</f>
        <v>0.28810386936131327</v>
      </c>
      <c r="BB11" s="2">
        <f>'X01'!L8/SUM('X01'!$B8:$AB8)*M11</f>
        <v>0.10857287017429472</v>
      </c>
      <c r="BC11" s="2">
        <f>'X01'!M8/SUM('X01'!$B8:$AB8)*N11</f>
        <v>9.3215076263931065E-2</v>
      </c>
      <c r="BD11" s="2">
        <f>'X01'!N8/SUM('X01'!$B8:$AB8)*O11</f>
        <v>0.29101217764721721</v>
      </c>
      <c r="BE11" s="2">
        <f>'X01'!O8/SUM('X01'!$B8:$AB8)*P11</f>
        <v>0.5905603584477026</v>
      </c>
      <c r="BF11" s="2">
        <f>'X01'!P8/SUM('X01'!$B8:$AB8)*Q11</f>
        <v>0.26197982918881557</v>
      </c>
      <c r="BG11" s="2">
        <f>'X01'!Q8/SUM('X01'!$B8:$AB8)*R11</f>
        <v>1.7298630375351534</v>
      </c>
      <c r="BH11" s="2">
        <f>'X01'!R8/SUM('X01'!$B8:$AB8)*S11</f>
        <v>3.6677596862295148</v>
      </c>
      <c r="BI11" s="2">
        <f>'X01'!S8/SUM('X01'!$B8:$AB8)*T11</f>
        <v>0.2752120248172038</v>
      </c>
      <c r="BJ11" s="2">
        <f>'X01'!T8/SUM('X01'!$B8:$AB8)*U11</f>
        <v>7.7879659295576026E-2</v>
      </c>
      <c r="BK11" s="2">
        <f>'X01'!U8/SUM('X01'!$B8:$AB8)*V11</f>
        <v>3.8099236801551237</v>
      </c>
      <c r="BL11" s="2">
        <f>'X01'!V8/SUM('X01'!$B8:$AB8)*W11</f>
        <v>2.7713370027920781</v>
      </c>
      <c r="BM11" s="2">
        <f>'X01'!W8/SUM('X01'!$B8:$AB8)*X11</f>
        <v>0.56424162469788131</v>
      </c>
      <c r="BN11" s="2">
        <f>'X01'!X8/SUM('X01'!$B8:$AB8)*Y11</f>
        <v>1.475144969874888</v>
      </c>
      <c r="BO11" s="2">
        <f>'X01'!Y8/SUM('X01'!$B8:$AB8)*Z11</f>
        <v>0.98423868537461856</v>
      </c>
      <c r="BP11" s="2">
        <f>'X01'!Z8/SUM('X01'!$B8:$AB8)*AA11</f>
        <v>3.8197475788260711</v>
      </c>
      <c r="BQ11" s="2">
        <f>'X01'!AA8/SUM('X01'!$B8:$AB8)*AB11</f>
        <v>1.7925895250009471</v>
      </c>
      <c r="BR11" s="2">
        <f>'X01'!AB8/SUM('X01'!$B8:$AB8)*AC11</f>
        <v>0.11923949741881185</v>
      </c>
      <c r="BT11" s="9">
        <f t="shared" si="10"/>
        <v>24.03602969842845</v>
      </c>
    </row>
    <row r="12" spans="1:72" x14ac:dyDescent="0.3">
      <c r="A12" s="1" t="s">
        <v>68</v>
      </c>
      <c r="B12" s="1" t="s">
        <v>69</v>
      </c>
      <c r="C12" s="2">
        <v>20.887992851014879</v>
      </c>
      <c r="D12" s="2">
        <v>12.522145379366275</v>
      </c>
      <c r="E12" s="2">
        <v>5.9364132294479548</v>
      </c>
      <c r="F12" s="2">
        <v>22.3551069075741</v>
      </c>
      <c r="G12" s="2">
        <v>7.6885129950001039</v>
      </c>
      <c r="H12" s="2">
        <v>7.2049859737758091</v>
      </c>
      <c r="I12" s="2">
        <v>28.6179257817411</v>
      </c>
      <c r="J12" s="2">
        <v>17.494223071171159</v>
      </c>
      <c r="K12" s="2">
        <v>27.724657539003879</v>
      </c>
      <c r="L12" s="2">
        <v>14.145405948881498</v>
      </c>
      <c r="M12" s="2">
        <v>28.071251394377601</v>
      </c>
      <c r="N12" s="2">
        <v>16.149223983032481</v>
      </c>
      <c r="O12" s="2">
        <v>16.801734872559045</v>
      </c>
      <c r="P12" s="2">
        <v>27.985512301706535</v>
      </c>
      <c r="Q12" s="2">
        <v>42.611868036856727</v>
      </c>
      <c r="R12" s="2">
        <v>27.52244016014129</v>
      </c>
      <c r="S12" s="2">
        <v>28.568464593678492</v>
      </c>
      <c r="T12" s="2">
        <v>18.018577026482223</v>
      </c>
      <c r="U12" s="2">
        <v>10.008687459005653</v>
      </c>
      <c r="V12" s="2">
        <v>23.676162632320505</v>
      </c>
      <c r="W12" s="2">
        <v>24.121522662478419</v>
      </c>
      <c r="X12" s="2">
        <v>16.795201602815261</v>
      </c>
      <c r="Y12" s="2">
        <v>14.330728019726932</v>
      </c>
      <c r="Z12" s="2">
        <v>24.196545394319791</v>
      </c>
      <c r="AA12" s="2">
        <v>35.030051914982742</v>
      </c>
      <c r="AB12" s="2">
        <v>29.487005526407479</v>
      </c>
      <c r="AC12" s="2">
        <v>31.02505596625749</v>
      </c>
      <c r="AE12" s="2">
        <f t="shared" si="0"/>
        <v>15.030440445417176</v>
      </c>
      <c r="AF12" s="2">
        <f t="shared" si="1"/>
        <v>24.278479700858909</v>
      </c>
      <c r="AG12" s="2">
        <f t="shared" si="2"/>
        <v>20.067972927871722</v>
      </c>
      <c r="AH12" s="2">
        <f t="shared" si="3"/>
        <v>18.415817428340205</v>
      </c>
      <c r="AI12" s="2">
        <f t="shared" si="4"/>
        <v>29.934664700491879</v>
      </c>
      <c r="AK12" s="2">
        <f t="shared" si="5"/>
        <v>8.9136218625303165</v>
      </c>
      <c r="AL12" s="2">
        <f t="shared" si="6"/>
        <v>9.0645710756819025</v>
      </c>
      <c r="AM12" s="2">
        <f t="shared" si="7"/>
        <v>7.9721732546926871</v>
      </c>
      <c r="AN12" s="2">
        <f t="shared" si="8"/>
        <v>5.0926134424860043</v>
      </c>
      <c r="AO12" s="2">
        <f t="shared" si="9"/>
        <v>4.4824969189824184</v>
      </c>
      <c r="AQ12" s="1" t="s">
        <v>69</v>
      </c>
      <c r="AR12" s="2">
        <f>'X01'!B9/SUM('X01'!$B9:$AB9)*C12</f>
        <v>7.6902231870348781E-2</v>
      </c>
      <c r="AS12" s="2">
        <f>'X01'!C9/SUM('X01'!$B9:$AB9)*D12</f>
        <v>3.1018021841968675E-2</v>
      </c>
      <c r="AT12" s="2">
        <f>'X01'!D9/SUM('X01'!$B9:$AB9)*E12</f>
        <v>7.1610420694211072E-2</v>
      </c>
      <c r="AU12" s="2">
        <f>'X01'!E9/SUM('X01'!$B9:$AB9)*F12</f>
        <v>1.1757661290694034E-2</v>
      </c>
      <c r="AV12" s="2">
        <f>'X01'!F9/SUM('X01'!$B9:$AB9)*G12</f>
        <v>0.19462278190970891</v>
      </c>
      <c r="AW12" s="2">
        <f>'X01'!G9/SUM('X01'!$B9:$AB9)*H12</f>
        <v>2.811534880589803E-3</v>
      </c>
      <c r="AX12" s="2">
        <f>'X01'!H9/SUM('X01'!$B9:$AB9)*I12</f>
        <v>0.24810844869394313</v>
      </c>
      <c r="AY12" s="2">
        <f>'X01'!I9/SUM('X01'!$B9:$AB9)*J12</f>
        <v>0.35587406834519636</v>
      </c>
      <c r="AZ12" s="2">
        <f>'X01'!J9/SUM('X01'!$B9:$AB9)*K12</f>
        <v>0.29633929267525905</v>
      </c>
      <c r="BA12" s="2">
        <f>'X01'!K9/SUM('X01'!$B9:$AB9)*L12</f>
        <v>0.27983141338619677</v>
      </c>
      <c r="BB12" s="2">
        <f>'X01'!L9/SUM('X01'!$B9:$AB9)*M12</f>
        <v>0.10525350024868003</v>
      </c>
      <c r="BC12" s="2">
        <f>'X01'!M9/SUM('X01'!$B9:$AB9)*N12</f>
        <v>8.6580729519999053E-2</v>
      </c>
      <c r="BD12" s="2">
        <f>'X01'!N9/SUM('X01'!$B9:$AB9)*O12</f>
        <v>0.28705564915198178</v>
      </c>
      <c r="BE12" s="2">
        <f>'X01'!O9/SUM('X01'!$B9:$AB9)*P12</f>
        <v>0.60442743014323508</v>
      </c>
      <c r="BF12" s="2">
        <f>'X01'!P9/SUM('X01'!$B9:$AB9)*Q12</f>
        <v>0.26026488341338661</v>
      </c>
      <c r="BG12" s="2">
        <f>'X01'!Q9/SUM('X01'!$B9:$AB9)*R12</f>
        <v>1.7622654716474646</v>
      </c>
      <c r="BH12" s="2">
        <f>'X01'!R9/SUM('X01'!$B9:$AB9)*S12</f>
        <v>3.599352200889983</v>
      </c>
      <c r="BI12" s="2">
        <f>'X01'!S9/SUM('X01'!$B9:$AB9)*T12</f>
        <v>0.27207773118150652</v>
      </c>
      <c r="BJ12" s="2">
        <f>'X01'!T9/SUM('X01'!$B9:$AB9)*U12</f>
        <v>7.1319603209690607E-2</v>
      </c>
      <c r="BK12" s="2">
        <f>'X01'!U9/SUM('X01'!$B9:$AB9)*V12</f>
        <v>3.8751283641946332</v>
      </c>
      <c r="BL12" s="2">
        <f>'X01'!V9/SUM('X01'!$B9:$AB9)*W12</f>
        <v>2.797623537447659</v>
      </c>
      <c r="BM12" s="2">
        <f>'X01'!W9/SUM('X01'!$B9:$AB9)*X12</f>
        <v>0.54111887894243704</v>
      </c>
      <c r="BN12" s="2">
        <f>'X01'!X9/SUM('X01'!$B9:$AB9)*Y12</f>
        <v>1.4690327394375753</v>
      </c>
      <c r="BO12" s="2">
        <f>'X01'!Y9/SUM('X01'!$B9:$AB9)*Z12</f>
        <v>0.97622003270545898</v>
      </c>
      <c r="BP12" s="2">
        <f>'X01'!Z9/SUM('X01'!$B9:$AB9)*AA12</f>
        <v>3.8809358342212938</v>
      </c>
      <c r="BQ12" s="2">
        <f>'X01'!AA9/SUM('X01'!$B9:$AB9)*AB12</f>
        <v>1.7895016841919809</v>
      </c>
      <c r="BR12" s="2">
        <f>'X01'!AB9/SUM('X01'!$B9:$AB9)*AC12</f>
        <v>0.11527607703653464</v>
      </c>
      <c r="BT12" s="9">
        <f t="shared" si="10"/>
        <v>24.062310223171615</v>
      </c>
    </row>
    <row r="13" spans="1:72" x14ac:dyDescent="0.3">
      <c r="A13" s="1" t="s">
        <v>70</v>
      </c>
      <c r="B13" s="1" t="s">
        <v>71</v>
      </c>
      <c r="C13" s="2">
        <v>19.799819802612021</v>
      </c>
      <c r="D13" s="2">
        <v>12.46237862360964</v>
      </c>
      <c r="E13" s="2">
        <v>5.9958708349736796</v>
      </c>
      <c r="F13" s="2">
        <v>20.420910113785229</v>
      </c>
      <c r="G13" s="2">
        <v>8.0161870597736993</v>
      </c>
      <c r="H13" s="2">
        <v>6.9658802593879914</v>
      </c>
      <c r="I13" s="2">
        <v>28.413002241932293</v>
      </c>
      <c r="J13" s="2">
        <v>17.292997606364295</v>
      </c>
      <c r="K13" s="2">
        <v>27.334684314345051</v>
      </c>
      <c r="L13" s="2">
        <v>14.371267983035418</v>
      </c>
      <c r="M13" s="2">
        <v>27.326959106314963</v>
      </c>
      <c r="N13" s="2">
        <v>16.271493927312754</v>
      </c>
      <c r="O13" s="2">
        <v>16.647552593614204</v>
      </c>
      <c r="P13" s="2">
        <v>27.92797622858949</v>
      </c>
      <c r="Q13" s="2">
        <v>42.411968293134855</v>
      </c>
      <c r="R13" s="2">
        <v>27.209150750568007</v>
      </c>
      <c r="S13" s="2">
        <v>28.828210201414915</v>
      </c>
      <c r="T13" s="2">
        <v>18.115352395195188</v>
      </c>
      <c r="U13" s="2">
        <v>9.4345638351195564</v>
      </c>
      <c r="V13" s="2">
        <v>23.542936066210693</v>
      </c>
      <c r="W13" s="2">
        <v>24.072848056039973</v>
      </c>
      <c r="X13" s="2">
        <v>16.834918869480958</v>
      </c>
      <c r="Y13" s="2">
        <v>14.393768547514597</v>
      </c>
      <c r="Z13" s="2">
        <v>24.06030610818685</v>
      </c>
      <c r="AA13" s="2">
        <v>34.946775350659649</v>
      </c>
      <c r="AB13" s="2">
        <v>29.258643424462399</v>
      </c>
      <c r="AC13" s="2">
        <v>25.426855801501048</v>
      </c>
      <c r="AE13" s="2">
        <f t="shared" si="0"/>
        <v>14.582006990867793</v>
      </c>
      <c r="AF13" s="2">
        <f t="shared" si="1"/>
        <v>24.088227867031005</v>
      </c>
      <c r="AG13" s="2">
        <f t="shared" si="2"/>
        <v>19.980265624485089</v>
      </c>
      <c r="AH13" s="2">
        <f t="shared" si="3"/>
        <v>18.433845157678508</v>
      </c>
      <c r="AI13" s="2">
        <f t="shared" si="4"/>
        <v>28.423145171202489</v>
      </c>
      <c r="AK13" s="2">
        <f t="shared" si="5"/>
        <v>8.4847385160311717</v>
      </c>
      <c r="AL13" s="2">
        <f t="shared" si="6"/>
        <v>8.9326059434269265</v>
      </c>
      <c r="AM13" s="2">
        <f t="shared" si="7"/>
        <v>8.279864562011765</v>
      </c>
      <c r="AN13" s="2">
        <f t="shared" si="8"/>
        <v>5.0337430396679776</v>
      </c>
      <c r="AO13" s="2">
        <f t="shared" si="9"/>
        <v>4.8740100781692135</v>
      </c>
      <c r="AQ13" s="1" t="s">
        <v>71</v>
      </c>
      <c r="AR13" s="2">
        <f>'X01'!B10/SUM('X01'!$B10:$AB10)*C13</f>
        <v>8.5785365858169357E-2</v>
      </c>
      <c r="AS13" s="2">
        <f>'X01'!C10/SUM('X01'!$B10:$AB10)*D13</f>
        <v>3.1802093408921192E-2</v>
      </c>
      <c r="AT13" s="2">
        <f>'X01'!D10/SUM('X01'!$B10:$AB10)*E13</f>
        <v>7.224648080033276E-2</v>
      </c>
      <c r="AU13" s="2">
        <f>'X01'!E10/SUM('X01'!$B10:$AB10)*F13</f>
        <v>1.1996789511865065E-2</v>
      </c>
      <c r="AV13" s="2">
        <f>'X01'!F10/SUM('X01'!$B10:$AB10)*G13</f>
        <v>0.20598349844251468</v>
      </c>
      <c r="AW13" s="2">
        <f>'X01'!G10/SUM('X01'!$B10:$AB10)*H13</f>
        <v>3.069214304275327E-3</v>
      </c>
      <c r="AX13" s="2">
        <f>'X01'!H10/SUM('X01'!$B10:$AB10)*I13</f>
        <v>0.25177024341273213</v>
      </c>
      <c r="AY13" s="2">
        <f>'X01'!I10/SUM('X01'!$B10:$AB10)*J13</f>
        <v>0.35208035589020331</v>
      </c>
      <c r="AZ13" s="2">
        <f>'X01'!J10/SUM('X01'!$B10:$AB10)*K13</f>
        <v>0.29055783670632546</v>
      </c>
      <c r="BA13" s="2">
        <f>'X01'!K10/SUM('X01'!$B10:$AB10)*L13</f>
        <v>0.28555915538682225</v>
      </c>
      <c r="BB13" s="2">
        <f>'X01'!L10/SUM('X01'!$B10:$AB10)*M13</f>
        <v>0.10769508579267514</v>
      </c>
      <c r="BC13" s="2">
        <f>'X01'!M10/SUM('X01'!$B10:$AB10)*N13</f>
        <v>9.1807267570618634E-2</v>
      </c>
      <c r="BD13" s="2">
        <f>'X01'!N10/SUM('X01'!$B10:$AB10)*O13</f>
        <v>0.28952974078275984</v>
      </c>
      <c r="BE13" s="2">
        <f>'X01'!O10/SUM('X01'!$B10:$AB10)*P13</f>
        <v>0.59031050476129576</v>
      </c>
      <c r="BF13" s="2">
        <f>'X01'!P10/SUM('X01'!$B10:$AB10)*Q13</f>
        <v>0.26057986406244016</v>
      </c>
      <c r="BG13" s="2">
        <f>'X01'!Q10/SUM('X01'!$B10:$AB10)*R13</f>
        <v>1.727514910484258</v>
      </c>
      <c r="BH13" s="2">
        <f>'X01'!R10/SUM('X01'!$B10:$AB10)*S13</f>
        <v>3.636802622235765</v>
      </c>
      <c r="BI13" s="2">
        <f>'X01'!S10/SUM('X01'!$B10:$AB10)*T13</f>
        <v>0.27348571613261369</v>
      </c>
      <c r="BJ13" s="2">
        <f>'X01'!T10/SUM('X01'!$B10:$AB10)*U13</f>
        <v>8.0367373423370664E-2</v>
      </c>
      <c r="BK13" s="2">
        <f>'X01'!U10/SUM('X01'!$B10:$AB10)*V13</f>
        <v>3.8076767004294849</v>
      </c>
      <c r="BL13" s="2">
        <f>'X01'!V10/SUM('X01'!$B10:$AB10)*W13</f>
        <v>2.7627405281344202</v>
      </c>
      <c r="BM13" s="2">
        <f>'X01'!W10/SUM('X01'!$B10:$AB10)*X13</f>
        <v>0.55703965049649995</v>
      </c>
      <c r="BN13" s="2">
        <f>'X01'!X10/SUM('X01'!$B10:$AB10)*Y13</f>
        <v>1.4668500139021279</v>
      </c>
      <c r="BO13" s="2">
        <f>'X01'!Y10/SUM('X01'!$B10:$AB10)*Z13</f>
        <v>0.97766020989015867</v>
      </c>
      <c r="BP13" s="2">
        <f>'X01'!Z10/SUM('X01'!$B10:$AB10)*AA13</f>
        <v>3.8120216547570744</v>
      </c>
      <c r="BQ13" s="2">
        <f>'X01'!AA10/SUM('X01'!$B10:$AB10)*AB13</f>
        <v>1.7831530916781679</v>
      </c>
      <c r="BR13" s="2">
        <f>'X01'!AB10/SUM('X01'!$B10:$AB10)*AC13</f>
        <v>0.12588091587111241</v>
      </c>
      <c r="BT13" s="9">
        <f t="shared" si="10"/>
        <v>23.941966884127005</v>
      </c>
    </row>
    <row r="14" spans="1:72" x14ac:dyDescent="0.3">
      <c r="A14" s="1" t="s">
        <v>72</v>
      </c>
      <c r="B14" s="1" t="s">
        <v>73</v>
      </c>
      <c r="C14" s="2">
        <v>20.079681074324185</v>
      </c>
      <c r="D14" s="2">
        <v>12.479979215551319</v>
      </c>
      <c r="E14" s="2">
        <v>5.9015258376997757</v>
      </c>
      <c r="F14" s="2">
        <v>21.479333985754337</v>
      </c>
      <c r="G14" s="2">
        <v>7.8596336932936968</v>
      </c>
      <c r="H14" s="2">
        <v>7.2455134215439783</v>
      </c>
      <c r="I14" s="2">
        <v>28.493280853567622</v>
      </c>
      <c r="J14" s="2">
        <v>17.286870484582092</v>
      </c>
      <c r="K14" s="2">
        <v>27.431192242105841</v>
      </c>
      <c r="L14" s="2">
        <v>14.268212956764442</v>
      </c>
      <c r="M14" s="2">
        <v>27.2797650851826</v>
      </c>
      <c r="N14" s="2">
        <v>16.253039711142272</v>
      </c>
      <c r="O14" s="2">
        <v>16.690818188728809</v>
      </c>
      <c r="P14" s="2">
        <v>27.979043375483808</v>
      </c>
      <c r="Q14" s="2">
        <v>42.556436941211111</v>
      </c>
      <c r="R14" s="2">
        <v>27.273315714590659</v>
      </c>
      <c r="S14" s="2">
        <v>28.61160685074163</v>
      </c>
      <c r="T14" s="2">
        <v>18.087915639487733</v>
      </c>
      <c r="U14" s="2">
        <v>9.8075665020171972</v>
      </c>
      <c r="V14" s="2">
        <v>23.412420059099766</v>
      </c>
      <c r="W14" s="2">
        <v>23.994421361794352</v>
      </c>
      <c r="X14" s="2">
        <v>16.633508291128379</v>
      </c>
      <c r="Y14" s="2">
        <v>14.325646082523949</v>
      </c>
      <c r="Z14" s="2">
        <v>23.989298761889991</v>
      </c>
      <c r="AA14" s="2">
        <v>34.940144011575143</v>
      </c>
      <c r="AB14" s="2">
        <v>29.317157750624979</v>
      </c>
      <c r="AC14" s="2">
        <v>30.084695179051778</v>
      </c>
      <c r="AE14" s="2">
        <f t="shared" si="0"/>
        <v>14.791278297390702</v>
      </c>
      <c r="AF14" s="2">
        <f t="shared" si="1"/>
        <v>24.113188299976848</v>
      </c>
      <c r="AG14" s="2">
        <f t="shared" si="2"/>
        <v>19.979877262836581</v>
      </c>
      <c r="AH14" s="2">
        <f t="shared" si="3"/>
        <v>18.317858578482227</v>
      </c>
      <c r="AI14" s="2">
        <f t="shared" si="4"/>
        <v>29.582823925785473</v>
      </c>
      <c r="AK14" s="2">
        <f t="shared" si="5"/>
        <v>8.6583123219883475</v>
      </c>
      <c r="AL14" s="2">
        <f t="shared" si="6"/>
        <v>8.9896933221643938</v>
      </c>
      <c r="AM14" s="2">
        <f t="shared" si="7"/>
        <v>8.0279621890365327</v>
      </c>
      <c r="AN14" s="2">
        <f t="shared" si="8"/>
        <v>5.0496614508439395</v>
      </c>
      <c r="AO14" s="2">
        <f t="shared" si="9"/>
        <v>4.4837058903031286</v>
      </c>
      <c r="AQ14" s="1" t="s">
        <v>73</v>
      </c>
      <c r="AR14" s="2">
        <f>'X01'!B11/SUM('X01'!$B11:$AB11)*C14</f>
        <v>8.2700029391603758E-2</v>
      </c>
      <c r="AS14" s="2">
        <f>'X01'!C11/SUM('X01'!$B11:$AB11)*D14</f>
        <v>3.1453702108420904E-2</v>
      </c>
      <c r="AT14" s="2">
        <f>'X01'!D11/SUM('X01'!$B11:$AB11)*E14</f>
        <v>7.2583075013510107E-2</v>
      </c>
      <c r="AU14" s="2">
        <f>'X01'!E11/SUM('X01'!$B11:$AB11)*F14</f>
        <v>1.178174173608617E-2</v>
      </c>
      <c r="AV14" s="2">
        <f>'X01'!F11/SUM('X01'!$B11:$AB11)*G14</f>
        <v>0.20251155662359252</v>
      </c>
      <c r="AW14" s="2">
        <f>'X01'!G11/SUM('X01'!$B11:$AB11)*H14</f>
        <v>3.083488783520702E-3</v>
      </c>
      <c r="AX14" s="2">
        <f>'X01'!H11/SUM('X01'!$B11:$AB11)*I14</f>
        <v>0.24952504322303404</v>
      </c>
      <c r="AY14" s="2">
        <f>'X01'!I11/SUM('X01'!$B11:$AB11)*J14</f>
        <v>0.35222775164584946</v>
      </c>
      <c r="AZ14" s="2">
        <f>'X01'!J11/SUM('X01'!$B11:$AB11)*K14</f>
        <v>0.29120023918823351</v>
      </c>
      <c r="BA14" s="2">
        <f>'X01'!K11/SUM('X01'!$B11:$AB11)*L14</f>
        <v>0.28329972671389203</v>
      </c>
      <c r="BB14" s="2">
        <f>'X01'!L11/SUM('X01'!$B11:$AB11)*M14</f>
        <v>0.10680747820376013</v>
      </c>
      <c r="BC14" s="2">
        <f>'X01'!M11/SUM('X01'!$B11:$AB11)*N14</f>
        <v>8.97652278353233E-2</v>
      </c>
      <c r="BD14" s="2">
        <f>'X01'!N11/SUM('X01'!$B11:$AB11)*O14</f>
        <v>0.28744070287190426</v>
      </c>
      <c r="BE14" s="2">
        <f>'X01'!O11/SUM('X01'!$B11:$AB11)*P14</f>
        <v>0.59363517886228412</v>
      </c>
      <c r="BF14" s="2">
        <f>'X01'!P11/SUM('X01'!$B11:$AB11)*Q14</f>
        <v>0.2593873993626874</v>
      </c>
      <c r="BG14" s="2">
        <f>'X01'!Q11/SUM('X01'!$B11:$AB11)*R14</f>
        <v>1.7370166888586234</v>
      </c>
      <c r="BH14" s="2">
        <f>'X01'!R11/SUM('X01'!$B11:$AB11)*S14</f>
        <v>3.6112209668053503</v>
      </c>
      <c r="BI14" s="2">
        <f>'X01'!S11/SUM('X01'!$B11:$AB11)*T14</f>
        <v>0.27318329181257717</v>
      </c>
      <c r="BJ14" s="2">
        <f>'X01'!T11/SUM('X01'!$B11:$AB11)*U14</f>
        <v>7.7123052264302064E-2</v>
      </c>
      <c r="BK14" s="2">
        <f>'X01'!U11/SUM('X01'!$B11:$AB11)*V14</f>
        <v>3.8215118593723512</v>
      </c>
      <c r="BL14" s="2">
        <f>'X01'!V11/SUM('X01'!$B11:$AB11)*W14</f>
        <v>2.7635337673029365</v>
      </c>
      <c r="BM14" s="2">
        <f>'X01'!W11/SUM('X01'!$B11:$AB11)*X14</f>
        <v>0.55096333260523134</v>
      </c>
      <c r="BN14" s="2">
        <f>'X01'!X11/SUM('X01'!$B11:$AB11)*Y14</f>
        <v>1.4627088890672391</v>
      </c>
      <c r="BO14" s="2">
        <f>'X01'!Y11/SUM('X01'!$B11:$AB11)*Z14</f>
        <v>0.97304806496828233</v>
      </c>
      <c r="BP14" s="2">
        <f>'X01'!Z11/SUM('X01'!$B11:$AB11)*AA14</f>
        <v>3.81651847298745</v>
      </c>
      <c r="BQ14" s="2">
        <f>'X01'!AA11/SUM('X01'!$B11:$AB11)*AB14</f>
        <v>1.7774947828565988</v>
      </c>
      <c r="BR14" s="2">
        <f>'X01'!AB11/SUM('X01'!$B11:$AB11)*AC14</f>
        <v>0.11508662001065297</v>
      </c>
      <c r="BT14" s="9">
        <f t="shared" si="10"/>
        <v>23.896812130475301</v>
      </c>
    </row>
    <row r="15" spans="1:72" x14ac:dyDescent="0.3">
      <c r="A15" s="1" t="s">
        <v>74</v>
      </c>
      <c r="B15" s="1" t="s">
        <v>75</v>
      </c>
      <c r="C15" s="2">
        <v>16.402907550211918</v>
      </c>
      <c r="D15" s="2">
        <v>13.144081060161788</v>
      </c>
      <c r="E15" s="2">
        <v>11.987177348082682</v>
      </c>
      <c r="F15" s="2">
        <v>14.370694475608719</v>
      </c>
      <c r="G15" s="2">
        <v>17.923799881941672</v>
      </c>
      <c r="H15" s="2">
        <v>10.321000191486867</v>
      </c>
      <c r="I15" s="2">
        <v>28.003355760856152</v>
      </c>
      <c r="J15" s="2">
        <v>14.740827134490516</v>
      </c>
      <c r="K15" s="2">
        <v>20.935355689958929</v>
      </c>
      <c r="L15" s="2">
        <v>26.585264296072179</v>
      </c>
      <c r="M15" s="2">
        <v>29.794967288651407</v>
      </c>
      <c r="N15" s="2">
        <v>25.167003395647871</v>
      </c>
      <c r="O15" s="2">
        <v>18.595731602097676</v>
      </c>
      <c r="P15" s="2">
        <v>32.734050879714857</v>
      </c>
      <c r="Q15" s="2">
        <v>55.486073029443659</v>
      </c>
      <c r="R15" s="2">
        <v>19.19791910156161</v>
      </c>
      <c r="S15" s="2">
        <v>42.352998791819658</v>
      </c>
      <c r="T15" s="2">
        <v>27.902112388516699</v>
      </c>
      <c r="U15" s="2">
        <v>17.770891959336801</v>
      </c>
      <c r="V15" s="2">
        <v>26.925472512822701</v>
      </c>
      <c r="W15" s="2">
        <v>25.161244194231553</v>
      </c>
      <c r="X15" s="2">
        <v>20.125940560726452</v>
      </c>
      <c r="Y15" s="2">
        <v>18.561449797576664</v>
      </c>
      <c r="Z15" s="2">
        <v>22.938940621465932</v>
      </c>
      <c r="AA15" s="2">
        <v>32.946788470248038</v>
      </c>
      <c r="AB15" s="2">
        <v>25.760474780225906</v>
      </c>
      <c r="AC15" s="2">
        <v>39.286093792932377</v>
      </c>
      <c r="AE15" s="2">
        <f t="shared" si="0"/>
        <v>16.021859466907113</v>
      </c>
      <c r="AF15" s="2">
        <f t="shared" si="1"/>
        <v>27.026354713070965</v>
      </c>
      <c r="AG15" s="2">
        <f t="shared" si="2"/>
        <v>28.737868913123961</v>
      </c>
      <c r="AH15" s="2">
        <f t="shared" si="3"/>
        <v>21.282878184178223</v>
      </c>
      <c r="AI15" s="2">
        <f t="shared" si="4"/>
        <v>30.233074416218063</v>
      </c>
      <c r="AK15" s="2">
        <f t="shared" si="5"/>
        <v>5.8751629635692151</v>
      </c>
      <c r="AL15" s="2">
        <f t="shared" si="6"/>
        <v>12.115303303032047</v>
      </c>
      <c r="AM15" s="2">
        <f t="shared" si="7"/>
        <v>10.159225935061851</v>
      </c>
      <c r="AN15" s="2">
        <f t="shared" si="8"/>
        <v>3.4486519131318469</v>
      </c>
      <c r="AO15" s="2">
        <f t="shared" si="9"/>
        <v>7.3604786783158422</v>
      </c>
      <c r="AQ15" s="1" t="s">
        <v>75</v>
      </c>
      <c r="AR15" s="2">
        <f>'X01'!B12/SUM('X01'!$B12:$AB12)*C15</f>
        <v>0.44561331321559944</v>
      </c>
      <c r="AS15" s="2">
        <f>'X01'!C12/SUM('X01'!$B12:$AB12)*D15</f>
        <v>6.6790518876645694E-2</v>
      </c>
      <c r="AT15" s="2">
        <f>'X01'!D12/SUM('X01'!$B12:$AB12)*E15</f>
        <v>9.0598074222132799E-2</v>
      </c>
      <c r="AU15" s="2">
        <f>'X01'!E12/SUM('X01'!$B12:$AB12)*F15</f>
        <v>1.8413022000438459E-2</v>
      </c>
      <c r="AV15" s="2">
        <f>'X01'!F12/SUM('X01'!$B12:$AB12)*G15</f>
        <v>0.66559711581867365</v>
      </c>
      <c r="AW15" s="2">
        <f>'X01'!G12/SUM('X01'!$B12:$AB12)*H15</f>
        <v>6.5538389810771173E-3</v>
      </c>
      <c r="AX15" s="2">
        <f>'X01'!H12/SUM('X01'!$B12:$AB12)*I15</f>
        <v>0.47715412702595189</v>
      </c>
      <c r="AY15" s="2">
        <f>'X01'!I12/SUM('X01'!$B12:$AB12)*J15</f>
        <v>0.30319475223320286</v>
      </c>
      <c r="AZ15" s="2">
        <f>'X01'!J12/SUM('X01'!$B12:$AB12)*K15</f>
        <v>0.15979338347529759</v>
      </c>
      <c r="BA15" s="2">
        <f>'X01'!K12/SUM('X01'!$B12:$AB12)*L15</f>
        <v>0.5560816422248126</v>
      </c>
      <c r="BB15" s="2">
        <f>'X01'!L12/SUM('X01'!$B12:$AB12)*M15</f>
        <v>0.21085083128969537</v>
      </c>
      <c r="BC15" s="2">
        <f>'X01'!M12/SUM('X01'!$B12:$AB12)*N15</f>
        <v>0.29976910774356669</v>
      </c>
      <c r="BD15" s="2">
        <f>'X01'!N12/SUM('X01'!$B12:$AB12)*O15</f>
        <v>0.44228630636278332</v>
      </c>
      <c r="BE15" s="2">
        <f>'X01'!O12/SUM('X01'!$B12:$AB12)*P15</f>
        <v>0.23261994131219871</v>
      </c>
      <c r="BF15" s="2">
        <f>'X01'!P12/SUM('X01'!$B12:$AB12)*Q15</f>
        <v>0.34709086818595042</v>
      </c>
      <c r="BG15" s="2">
        <f>'X01'!Q12/SUM('X01'!$B12:$AB12)*R15</f>
        <v>0.90454888698706748</v>
      </c>
      <c r="BH15" s="2">
        <f>'X01'!R12/SUM('X01'!$B12:$AB12)*S15</f>
        <v>6.293833444716908</v>
      </c>
      <c r="BI15" s="2">
        <f>'X01'!S12/SUM('X01'!$B12:$AB12)*T15</f>
        <v>0.39621053926439237</v>
      </c>
      <c r="BJ15" s="2">
        <f>'X01'!T12/SUM('X01'!$B12:$AB12)*U15</f>
        <v>0.20610554413716739</v>
      </c>
      <c r="BK15" s="2">
        <f>'X01'!U12/SUM('X01'!$B12:$AB12)*V15</f>
        <v>2.345194479986155</v>
      </c>
      <c r="BL15" s="2">
        <f>'X01'!V12/SUM('X01'!$B12:$AB12)*W15</f>
        <v>2.411309128351979</v>
      </c>
      <c r="BM15" s="2">
        <f>'X01'!W12/SUM('X01'!$B12:$AB12)*X15</f>
        <v>1.3384898825066398</v>
      </c>
      <c r="BN15" s="2">
        <f>'X01'!X12/SUM('X01'!$B12:$AB12)*Y15</f>
        <v>1.8821251057335795</v>
      </c>
      <c r="BO15" s="2">
        <f>'X01'!Y12/SUM('X01'!$B12:$AB12)*Z15</f>
        <v>1.3857345726729096</v>
      </c>
      <c r="BP15" s="2">
        <f>'X01'!Z12/SUM('X01'!$B12:$AB12)*AA15</f>
        <v>2.6044598053276466</v>
      </c>
      <c r="BQ15" s="2">
        <f>'X01'!AA12/SUM('X01'!$B12:$AB12)*AB15</f>
        <v>2.1710946654659602</v>
      </c>
      <c r="BR15" s="2">
        <f>'X01'!AB12/SUM('X01'!$B12:$AB12)*AC15</f>
        <v>0.1081577354899043</v>
      </c>
      <c r="BT15" s="9">
        <f t="shared" si="10"/>
        <v>26.369670633608337</v>
      </c>
    </row>
    <row r="16" spans="1:72" x14ac:dyDescent="0.3">
      <c r="A16" s="1" t="s">
        <v>76</v>
      </c>
      <c r="B16" s="1" t="s">
        <v>77</v>
      </c>
      <c r="C16" s="2">
        <v>16.43044265307508</v>
      </c>
      <c r="D16" s="2">
        <v>13.144908641434844</v>
      </c>
      <c r="E16" s="2">
        <v>11.741806076718735</v>
      </c>
      <c r="F16" s="2">
        <v>14.487230335035516</v>
      </c>
      <c r="G16" s="2">
        <v>17.719009341102172</v>
      </c>
      <c r="H16" s="2">
        <v>10.323234909693509</v>
      </c>
      <c r="I16" s="2">
        <v>28.029794436768846</v>
      </c>
      <c r="J16" s="2">
        <v>14.852116665120665</v>
      </c>
      <c r="K16" s="2">
        <v>21.285292345253737</v>
      </c>
      <c r="L16" s="2">
        <v>26.246134701346463</v>
      </c>
      <c r="M16" s="2">
        <v>29.863822559116663</v>
      </c>
      <c r="N16" s="2">
        <v>25.063394868477083</v>
      </c>
      <c r="O16" s="2">
        <v>18.581320890529319</v>
      </c>
      <c r="P16" s="2">
        <v>32.336922193796184</v>
      </c>
      <c r="Q16" s="2">
        <v>55.148677059611209</v>
      </c>
      <c r="R16" s="2">
        <v>19.587902149102955</v>
      </c>
      <c r="S16" s="2">
        <v>42.015046210991144</v>
      </c>
      <c r="T16" s="2">
        <v>27.601643138886953</v>
      </c>
      <c r="U16" s="2">
        <v>17.787027344996581</v>
      </c>
      <c r="V16" s="2">
        <v>26.862090379305201</v>
      </c>
      <c r="W16" s="2">
        <v>25.151908458964655</v>
      </c>
      <c r="X16" s="2">
        <v>20.100028069499619</v>
      </c>
      <c r="Y16" s="2">
        <v>18.43968330473929</v>
      </c>
      <c r="Z16" s="2">
        <v>22.982104530215757</v>
      </c>
      <c r="AA16" s="2">
        <v>33.057127869642834</v>
      </c>
      <c r="AB16" s="2">
        <v>25.862427832704373</v>
      </c>
      <c r="AC16" s="2">
        <v>39.447057622607062</v>
      </c>
      <c r="AE16" s="2">
        <f t="shared" si="0"/>
        <v>15.982346627689818</v>
      </c>
      <c r="AF16" s="2">
        <f t="shared" si="1"/>
        <v>26.996175936928253</v>
      </c>
      <c r="AG16" s="2">
        <f t="shared" si="2"/>
        <v>28.566451768544969</v>
      </c>
      <c r="AH16" s="2">
        <f t="shared" si="3"/>
        <v>21.230539944401187</v>
      </c>
      <c r="AI16" s="2">
        <f t="shared" si="4"/>
        <v>30.337179463792506</v>
      </c>
      <c r="AK16" s="2">
        <f t="shared" si="5"/>
        <v>5.8970606067232287</v>
      </c>
      <c r="AL16" s="2">
        <f t="shared" si="6"/>
        <v>11.934158771507619</v>
      </c>
      <c r="AM16" s="2">
        <f t="shared" si="7"/>
        <v>10.0149286370794</v>
      </c>
      <c r="AN16" s="2">
        <f t="shared" si="8"/>
        <v>3.496002639404634</v>
      </c>
      <c r="AO16" s="2">
        <f t="shared" si="9"/>
        <v>7.4051452571256009</v>
      </c>
      <c r="AQ16" s="1" t="s">
        <v>77</v>
      </c>
      <c r="AR16" s="2">
        <f>'X01'!B13/SUM('X01'!$B13:$AB13)*C16</f>
        <v>0.43422184792633917</v>
      </c>
      <c r="AS16" s="2">
        <f>'X01'!C13/SUM('X01'!$B13:$AB13)*D16</f>
        <v>6.5714405304457157E-2</v>
      </c>
      <c r="AT16" s="2">
        <f>'X01'!D13/SUM('X01'!$B13:$AB13)*E16</f>
        <v>8.9953995904920467E-2</v>
      </c>
      <c r="AU16" s="2">
        <f>'X01'!E13/SUM('X01'!$B13:$AB13)*F16</f>
        <v>1.8220841114469262E-2</v>
      </c>
      <c r="AV16" s="2">
        <f>'X01'!F13/SUM('X01'!$B13:$AB13)*G16</f>
        <v>0.65104511874686721</v>
      </c>
      <c r="AW16" s="2">
        <f>'X01'!G13/SUM('X01'!$B13:$AB13)*H16</f>
        <v>6.4101973224932884E-3</v>
      </c>
      <c r="AX16" s="2">
        <f>'X01'!H13/SUM('X01'!$B13:$AB13)*I16</f>
        <v>0.47049089574649072</v>
      </c>
      <c r="AY16" s="2">
        <f>'X01'!I13/SUM('X01'!$B13:$AB13)*J16</f>
        <v>0.30539653511508241</v>
      </c>
      <c r="AZ16" s="2">
        <f>'X01'!J13/SUM('X01'!$B13:$AB13)*K16</f>
        <v>0.16458199302706883</v>
      </c>
      <c r="BA16" s="2">
        <f>'X01'!K13/SUM('X01'!$B13:$AB13)*L16</f>
        <v>0.54778278991376039</v>
      </c>
      <c r="BB16" s="2">
        <f>'X01'!L13/SUM('X01'!$B13:$AB13)*M16</f>
        <v>0.2076443905367728</v>
      </c>
      <c r="BC16" s="2">
        <f>'X01'!M13/SUM('X01'!$B13:$AB13)*N16</f>
        <v>0.29322027860003874</v>
      </c>
      <c r="BD16" s="2">
        <f>'X01'!N13/SUM('X01'!$B13:$AB13)*O16</f>
        <v>0.43785772711398824</v>
      </c>
      <c r="BE16" s="2">
        <f>'X01'!O13/SUM('X01'!$B13:$AB13)*P16</f>
        <v>0.24517530857781938</v>
      </c>
      <c r="BF16" s="2">
        <f>'X01'!P13/SUM('X01'!$B13:$AB13)*Q16</f>
        <v>0.34484418318078025</v>
      </c>
      <c r="BG16" s="2">
        <f>'X01'!Q13/SUM('X01'!$B13:$AB13)*R16</f>
        <v>0.93376806822973457</v>
      </c>
      <c r="BH16" s="2">
        <f>'X01'!R13/SUM('X01'!$B13:$AB13)*S16</f>
        <v>6.2163703530980898</v>
      </c>
      <c r="BI16" s="2">
        <f>'X01'!S13/SUM('X01'!$B13:$AB13)*T16</f>
        <v>0.39256407724851577</v>
      </c>
      <c r="BJ16" s="2">
        <f>'X01'!T13/SUM('X01'!$B13:$AB13)*U16</f>
        <v>0.2011284302633107</v>
      </c>
      <c r="BK16" s="2">
        <f>'X01'!U13/SUM('X01'!$B13:$AB13)*V16</f>
        <v>2.3976667194545138</v>
      </c>
      <c r="BL16" s="2">
        <f>'X01'!V13/SUM('X01'!$B13:$AB13)*W16</f>
        <v>2.4284560107429827</v>
      </c>
      <c r="BM16" s="2">
        <f>'X01'!W13/SUM('X01'!$B13:$AB13)*X16</f>
        <v>1.3144090274882698</v>
      </c>
      <c r="BN16" s="2">
        <f>'X01'!X13/SUM('X01'!$B13:$AB13)*Y16</f>
        <v>1.8717621570095349</v>
      </c>
      <c r="BO16" s="2">
        <f>'X01'!Y13/SUM('X01'!$B13:$AB13)*Z16</f>
        <v>1.374895934266642</v>
      </c>
      <c r="BP16" s="2">
        <f>'X01'!Z13/SUM('X01'!$B13:$AB13)*AA16</f>
        <v>2.6521376798504379</v>
      </c>
      <c r="BQ16" s="2">
        <f>'X01'!AA13/SUM('X01'!$B13:$AB13)*AB16</f>
        <v>2.1626778766996728</v>
      </c>
      <c r="BR16" s="2">
        <f>'X01'!AB13/SUM('X01'!$B13:$AB13)*AC16</f>
        <v>0.10827545588334592</v>
      </c>
      <c r="BT16" s="9">
        <f t="shared" si="10"/>
        <v>26.336672298366398</v>
      </c>
    </row>
    <row r="17" spans="1:72" x14ac:dyDescent="0.3">
      <c r="A17" s="1" t="s">
        <v>78</v>
      </c>
      <c r="B17" s="1" t="s">
        <v>79</v>
      </c>
      <c r="C17" s="2">
        <v>16.408553727365124</v>
      </c>
      <c r="D17" s="2">
        <v>13.183835515116233</v>
      </c>
      <c r="E17" s="2">
        <v>12.445795745427141</v>
      </c>
      <c r="F17" s="2">
        <v>14.390837961627135</v>
      </c>
      <c r="G17" s="2">
        <v>18.117227110883981</v>
      </c>
      <c r="H17" s="2">
        <v>10.516648343958085</v>
      </c>
      <c r="I17" s="2">
        <v>28.018326967991229</v>
      </c>
      <c r="J17" s="2">
        <v>14.77770175082312</v>
      </c>
      <c r="K17" s="2">
        <v>20.930086114602595</v>
      </c>
      <c r="L17" s="2">
        <v>26.82246218095128</v>
      </c>
      <c r="M17" s="2">
        <v>30.075880071204015</v>
      </c>
      <c r="N17" s="2">
        <v>25.287159597760624</v>
      </c>
      <c r="O17" s="2">
        <v>18.644763931434216</v>
      </c>
      <c r="P17" s="2">
        <v>32.908159021303419</v>
      </c>
      <c r="Q17" s="2">
        <v>55.80470910579033</v>
      </c>
      <c r="R17" s="2">
        <v>19.105284533394823</v>
      </c>
      <c r="S17" s="2">
        <v>42.626555978618612</v>
      </c>
      <c r="T17" s="2">
        <v>28.074537556678951</v>
      </c>
      <c r="U17" s="2">
        <v>18.053713221662374</v>
      </c>
      <c r="V17" s="2">
        <v>27.192985514204842</v>
      </c>
      <c r="W17" s="2">
        <v>25.256488552395695</v>
      </c>
      <c r="X17" s="2">
        <v>20.23099522858211</v>
      </c>
      <c r="Y17" s="2">
        <v>18.65165271725883</v>
      </c>
      <c r="Z17" s="2">
        <v>22.998441578209658</v>
      </c>
      <c r="AA17" s="2">
        <v>32.955319490014205</v>
      </c>
      <c r="AB17" s="2">
        <v>25.748660152858051</v>
      </c>
      <c r="AC17" s="2">
        <v>40.126444872030604</v>
      </c>
      <c r="AE17" s="2">
        <f t="shared" si="0"/>
        <v>16.154460767481275</v>
      </c>
      <c r="AF17" s="2">
        <f t="shared" si="1"/>
        <v>27.150689589696047</v>
      </c>
      <c r="AG17" s="2">
        <f t="shared" si="2"/>
        <v>28.986948067791197</v>
      </c>
      <c r="AH17" s="2">
        <f t="shared" si="3"/>
        <v>21.379712166078878</v>
      </c>
      <c r="AI17" s="2">
        <f t="shared" si="4"/>
        <v>30.457216523278131</v>
      </c>
      <c r="AK17" s="2">
        <f t="shared" si="5"/>
        <v>5.8043437920035039</v>
      </c>
      <c r="AL17" s="2">
        <f t="shared" si="6"/>
        <v>12.222952562594489</v>
      </c>
      <c r="AM17" s="2">
        <f t="shared" si="7"/>
        <v>10.159155521764081</v>
      </c>
      <c r="AN17" s="2">
        <f t="shared" si="8"/>
        <v>3.4490037770558977</v>
      </c>
      <c r="AO17" s="2">
        <f t="shared" si="9"/>
        <v>7.6928174740541451</v>
      </c>
      <c r="AQ17" s="1" t="s">
        <v>79</v>
      </c>
      <c r="AR17" s="2">
        <f>'X01'!B14/SUM('X01'!$B14:$AB14)*C17</f>
        <v>0.45127238886902288</v>
      </c>
      <c r="AS17" s="2">
        <f>'X01'!C14/SUM('X01'!$B14:$AB14)*D17</f>
        <v>6.7372275053438263E-2</v>
      </c>
      <c r="AT17" s="2">
        <f>'X01'!D14/SUM('X01'!$B14:$AB14)*E17</f>
        <v>9.0341947235743209E-2</v>
      </c>
      <c r="AU17" s="2">
        <f>'X01'!E14/SUM('X01'!$B14:$AB14)*F17</f>
        <v>1.8552217297398567E-2</v>
      </c>
      <c r="AV17" s="2">
        <f>'X01'!F14/SUM('X01'!$B14:$AB14)*G17</f>
        <v>0.67227869990562716</v>
      </c>
      <c r="AW17" s="2">
        <f>'X01'!G14/SUM('X01'!$B14:$AB14)*H17</f>
        <v>6.4735123717193374E-3</v>
      </c>
      <c r="AX17" s="2">
        <f>'X01'!H14/SUM('X01'!$B14:$AB14)*I17</f>
        <v>0.48160465392937457</v>
      </c>
      <c r="AY17" s="2">
        <f>'X01'!I14/SUM('X01'!$B14:$AB14)*J17</f>
        <v>0.30344215808523928</v>
      </c>
      <c r="AZ17" s="2">
        <f>'X01'!J14/SUM('X01'!$B14:$AB14)*K17</f>
        <v>0.1589774490598371</v>
      </c>
      <c r="BA17" s="2">
        <f>'X01'!K14/SUM('X01'!$B14:$AB14)*L17</f>
        <v>0.5604237934488322</v>
      </c>
      <c r="BB17" s="2">
        <f>'X01'!L14/SUM('X01'!$B14:$AB14)*M17</f>
        <v>0.21237758801528461</v>
      </c>
      <c r="BC17" s="2">
        <f>'X01'!M14/SUM('X01'!$B14:$AB14)*N17</f>
        <v>0.30308644055758238</v>
      </c>
      <c r="BD17" s="2">
        <f>'X01'!N14/SUM('X01'!$B14:$AB14)*O17</f>
        <v>0.44564498119546131</v>
      </c>
      <c r="BE17" s="2">
        <f>'X01'!O14/SUM('X01'!$B14:$AB14)*P17</f>
        <v>0.22855542373858259</v>
      </c>
      <c r="BF17" s="2">
        <f>'X01'!P14/SUM('X01'!$B14:$AB14)*Q17</f>
        <v>0.3493384382246752</v>
      </c>
      <c r="BG17" s="2">
        <f>'X01'!Q14/SUM('X01'!$B14:$AB14)*R17</f>
        <v>0.89466571320814747</v>
      </c>
      <c r="BH17" s="2">
        <f>'X01'!R14/SUM('X01'!$B14:$AB14)*S17</f>
        <v>6.3482883941583976</v>
      </c>
      <c r="BI17" s="2">
        <f>'X01'!S14/SUM('X01'!$B14:$AB14)*T17</f>
        <v>0.39844701510141078</v>
      </c>
      <c r="BJ17" s="2">
        <f>'X01'!T14/SUM('X01'!$B14:$AB14)*U17</f>
        <v>0.20716207129918493</v>
      </c>
      <c r="BK17" s="2">
        <f>'X01'!U14/SUM('X01'!$B14:$AB14)*V17</f>
        <v>2.3367738242967824</v>
      </c>
      <c r="BL17" s="2">
        <f>'X01'!V14/SUM('X01'!$B14:$AB14)*W17</f>
        <v>2.4179372736684126</v>
      </c>
      <c r="BM17" s="2">
        <f>'X01'!W14/SUM('X01'!$B14:$AB14)*X17</f>
        <v>1.3517562373700127</v>
      </c>
      <c r="BN17" s="2">
        <f>'X01'!X14/SUM('X01'!$B14:$AB14)*Y17</f>
        <v>1.8941493967586254</v>
      </c>
      <c r="BO17" s="2">
        <f>'X01'!Y14/SUM('X01'!$B14:$AB14)*Z17</f>
        <v>1.3961679650798109</v>
      </c>
      <c r="BP17" s="2">
        <f>'X01'!Z14/SUM('X01'!$B14:$AB14)*AA17</f>
        <v>2.6045962826594811</v>
      </c>
      <c r="BQ17" s="2">
        <f>'X01'!AA14/SUM('X01'!$B14:$AB14)*AB17</f>
        <v>2.1848471705277563</v>
      </c>
      <c r="BR17" s="2">
        <f>'X01'!AB14/SUM('X01'!$B14:$AB14)*AC17</f>
        <v>0.10811984867147219</v>
      </c>
      <c r="BT17" s="9">
        <f t="shared" si="10"/>
        <v>26.492653159787313</v>
      </c>
    </row>
    <row r="18" spans="1:72" x14ac:dyDescent="0.3">
      <c r="A18" s="1" t="s">
        <v>80</v>
      </c>
      <c r="B18" s="1" t="s">
        <v>81</v>
      </c>
      <c r="C18" s="2">
        <v>16.382968720797194</v>
      </c>
      <c r="D18" s="2">
        <v>13.185425183574438</v>
      </c>
      <c r="E18" s="2">
        <v>12.841893066892629</v>
      </c>
      <c r="F18" s="2">
        <v>14.260131622970624</v>
      </c>
      <c r="G18" s="2">
        <v>18.393577439866789</v>
      </c>
      <c r="H18" s="2">
        <v>10.563203378925586</v>
      </c>
      <c r="I18" s="2">
        <v>28.013203588128903</v>
      </c>
      <c r="J18" s="2">
        <v>14.659379582866785</v>
      </c>
      <c r="K18" s="2">
        <v>20.514359852965384</v>
      </c>
      <c r="L18" s="2">
        <v>27.308228523405326</v>
      </c>
      <c r="M18" s="2">
        <v>30.090276596807275</v>
      </c>
      <c r="N18" s="2">
        <v>25.442628078596371</v>
      </c>
      <c r="O18" s="2">
        <v>18.69959847526686</v>
      </c>
      <c r="P18" s="2">
        <v>33.647506857158902</v>
      </c>
      <c r="Q18" s="2">
        <v>56.28327373771036</v>
      </c>
      <c r="R18" s="2">
        <v>18.618372311863332</v>
      </c>
      <c r="S18" s="2">
        <v>43.102549431516437</v>
      </c>
      <c r="T18" s="2">
        <v>28.523323629299124</v>
      </c>
      <c r="U18" s="2">
        <v>18.250837749888507</v>
      </c>
      <c r="V18" s="2">
        <v>27.472204343032971</v>
      </c>
      <c r="W18" s="2">
        <v>25.305125204597395</v>
      </c>
      <c r="X18" s="2">
        <v>20.288366724061135</v>
      </c>
      <c r="Y18" s="2">
        <v>18.829198789131709</v>
      </c>
      <c r="Z18" s="2">
        <v>22.954748473626903</v>
      </c>
      <c r="AA18" s="2">
        <v>32.827327120305391</v>
      </c>
      <c r="AB18" s="2">
        <v>25.638356118991585</v>
      </c>
      <c r="AC18" s="2">
        <v>40.624112547972068</v>
      </c>
      <c r="AE18" s="2">
        <f t="shared" si="0"/>
        <v>16.234343285879451</v>
      </c>
      <c r="AF18" s="2">
        <f t="shared" si="1"/>
        <v>27.251513779626734</v>
      </c>
      <c r="AG18" s="2">
        <f t="shared" si="2"/>
        <v>29.33722878843426</v>
      </c>
      <c r="AH18" s="2">
        <f t="shared" si="3"/>
        <v>21.474230239263409</v>
      </c>
      <c r="AI18" s="2">
        <f t="shared" si="4"/>
        <v>30.511136065223987</v>
      </c>
      <c r="AK18" s="2">
        <f t="shared" si="5"/>
        <v>5.7776853971210453</v>
      </c>
      <c r="AL18" s="2">
        <f t="shared" si="6"/>
        <v>12.483504845001903</v>
      </c>
      <c r="AM18" s="2">
        <f t="shared" si="7"/>
        <v>10.271852745187093</v>
      </c>
      <c r="AN18" s="2">
        <f t="shared" si="8"/>
        <v>3.3969265435313232</v>
      </c>
      <c r="AO18" s="2">
        <f t="shared" si="9"/>
        <v>7.926327694948057</v>
      </c>
      <c r="AQ18" s="1" t="s">
        <v>81</v>
      </c>
      <c r="AR18" s="2">
        <f>'X01'!B15/SUM('X01'!$B15:$AB15)*C18</f>
        <v>0.4667363699042929</v>
      </c>
      <c r="AS18" s="2">
        <f>'X01'!C15/SUM('X01'!$B15:$AB15)*D18</f>
        <v>6.8873914353297122E-2</v>
      </c>
      <c r="AT18" s="2">
        <f>'X01'!D15/SUM('X01'!$B15:$AB15)*E18</f>
        <v>9.1211081505406633E-2</v>
      </c>
      <c r="AU18" s="2">
        <f>'X01'!E15/SUM('X01'!$B15:$AB15)*F18</f>
        <v>1.8828489897507159E-2</v>
      </c>
      <c r="AV18" s="2">
        <f>'X01'!F15/SUM('X01'!$B15:$AB15)*G18</f>
        <v>0.69211639234038336</v>
      </c>
      <c r="AW18" s="2">
        <f>'X01'!G15/SUM('X01'!$B15:$AB15)*H18</f>
        <v>6.6456964730969188E-3</v>
      </c>
      <c r="AX18" s="2">
        <f>'X01'!H15/SUM('X01'!$B15:$AB15)*I18</f>
        <v>0.49115661938201421</v>
      </c>
      <c r="AY18" s="2">
        <f>'X01'!I15/SUM('X01'!$B15:$AB15)*J18</f>
        <v>0.30119560866615086</v>
      </c>
      <c r="AZ18" s="2">
        <f>'X01'!J15/SUM('X01'!$B15:$AB15)*K18</f>
        <v>0.15317778144440442</v>
      </c>
      <c r="BA18" s="2">
        <f>'X01'!K15/SUM('X01'!$B15:$AB15)*L18</f>
        <v>0.57204624383572222</v>
      </c>
      <c r="BB18" s="2">
        <f>'X01'!L15/SUM('X01'!$B15:$AB15)*M18</f>
        <v>0.21683342186100829</v>
      </c>
      <c r="BC18" s="2">
        <f>'X01'!M15/SUM('X01'!$B15:$AB15)*N18</f>
        <v>0.31202895268182268</v>
      </c>
      <c r="BD18" s="2">
        <f>'X01'!N15/SUM('X01'!$B15:$AB15)*O18</f>
        <v>0.45208568960407336</v>
      </c>
      <c r="BE18" s="2">
        <f>'X01'!O15/SUM('X01'!$B15:$AB15)*P18</f>
        <v>0.21294215663261312</v>
      </c>
      <c r="BF18" s="2">
        <f>'X01'!P15/SUM('X01'!$B15:$AB15)*Q18</f>
        <v>0.3529338028925012</v>
      </c>
      <c r="BG18" s="2">
        <f>'X01'!Q15/SUM('X01'!$B15:$AB15)*R18</f>
        <v>0.85878428087385805</v>
      </c>
      <c r="BH18" s="2">
        <f>'X01'!R15/SUM('X01'!$B15:$AB15)*S18</f>
        <v>6.4605387501024607</v>
      </c>
      <c r="BI18" s="2">
        <f>'X01'!S15/SUM('X01'!$B15:$AB15)*T18</f>
        <v>0.40364586027613164</v>
      </c>
      <c r="BJ18" s="2">
        <f>'X01'!T15/SUM('X01'!$B15:$AB15)*U18</f>
        <v>0.2127996570437867</v>
      </c>
      <c r="BK18" s="2">
        <f>'X01'!U15/SUM('X01'!$B15:$AB15)*V18</f>
        <v>2.2714506726231538</v>
      </c>
      <c r="BL18" s="2">
        <f>'X01'!V15/SUM('X01'!$B15:$AB15)*W18</f>
        <v>2.4009395038306383</v>
      </c>
      <c r="BM18" s="2">
        <f>'X01'!W15/SUM('X01'!$B15:$AB15)*X18</f>
        <v>1.3851623507907185</v>
      </c>
      <c r="BN18" s="2">
        <f>'X01'!X15/SUM('X01'!$B15:$AB15)*Y18</f>
        <v>1.9111245926427776</v>
      </c>
      <c r="BO18" s="2">
        <f>'X01'!Y15/SUM('X01'!$B15:$AB15)*Z18</f>
        <v>1.4130983483025852</v>
      </c>
      <c r="BP18" s="2">
        <f>'X01'!Z15/SUM('X01'!$B15:$AB15)*AA18</f>
        <v>2.5498140352881435</v>
      </c>
      <c r="BQ18" s="2">
        <f>'X01'!AA15/SUM('X01'!$B15:$AB15)*AB18</f>
        <v>2.2003688483379227</v>
      </c>
      <c r="BR18" s="2">
        <f>'X01'!AB15/SUM('X01'!$B15:$AB15)*AC18</f>
        <v>0.10778124322022711</v>
      </c>
      <c r="BT18" s="9">
        <f t="shared" si="10"/>
        <v>26.5843203648067</v>
      </c>
    </row>
    <row r="19" spans="1:72" x14ac:dyDescent="0.3">
      <c r="A19" s="1" t="s">
        <v>82</v>
      </c>
      <c r="B19" s="1" t="s">
        <v>83</v>
      </c>
      <c r="C19" s="2">
        <v>8.6549149323514634</v>
      </c>
      <c r="D19" s="2">
        <v>6.0849597549251557</v>
      </c>
      <c r="E19" s="2">
        <v>3.1021128783800713</v>
      </c>
      <c r="F19" s="2">
        <v>4.3660639702990149</v>
      </c>
      <c r="G19" s="2">
        <v>4.106455506318869</v>
      </c>
      <c r="H19" s="2">
        <v>6.6929592161162006</v>
      </c>
      <c r="I19" s="2">
        <v>13.536460118057089</v>
      </c>
      <c r="J19" s="2">
        <v>6.0731887087142127</v>
      </c>
      <c r="K19" s="2">
        <v>8.718067536605222</v>
      </c>
      <c r="L19" s="2">
        <v>10.726772403704896</v>
      </c>
      <c r="M19" s="2">
        <v>7.5943902480248369</v>
      </c>
      <c r="N19" s="2">
        <v>7.2972414384557212</v>
      </c>
      <c r="O19" s="2">
        <v>10.216639015692703</v>
      </c>
      <c r="P19" s="2">
        <v>31.466060481364515</v>
      </c>
      <c r="Q19" s="2">
        <v>24.20956144014259</v>
      </c>
      <c r="R19" s="2">
        <v>19.479060875496355</v>
      </c>
      <c r="S19" s="2">
        <v>7.7112045371420059</v>
      </c>
      <c r="T19" s="2">
        <v>18.517441162690709</v>
      </c>
      <c r="U19" s="2">
        <v>7.0810283411862152</v>
      </c>
      <c r="V19" s="2">
        <v>9.1562226703130101</v>
      </c>
      <c r="W19" s="2">
        <v>6.4242027588924806</v>
      </c>
      <c r="X19" s="2">
        <v>4.1763237399802211</v>
      </c>
      <c r="Y19" s="2">
        <v>5.8791367585856236</v>
      </c>
      <c r="Z19" s="2">
        <v>4.1882350641773227</v>
      </c>
      <c r="AA19" s="2">
        <v>13.587031727725677</v>
      </c>
      <c r="AB19" s="2">
        <v>20.571498610034219</v>
      </c>
      <c r="AC19" s="2">
        <v>31.189795915128904</v>
      </c>
      <c r="AE19" s="2">
        <f t="shared" si="0"/>
        <v>6.649132339492553</v>
      </c>
      <c r="AF19" s="2">
        <f t="shared" si="1"/>
        <v>13.97566468313345</v>
      </c>
      <c r="AG19" s="2">
        <f t="shared" si="2"/>
        <v>10.616474177832984</v>
      </c>
      <c r="AH19" s="2">
        <f t="shared" si="3"/>
        <v>5.4932210858194424</v>
      </c>
      <c r="AI19" s="2">
        <f t="shared" si="4"/>
        <v>17.384140329266529</v>
      </c>
      <c r="AK19" s="2">
        <f t="shared" si="5"/>
        <v>3.5599066690335048</v>
      </c>
      <c r="AL19" s="2">
        <f t="shared" si="6"/>
        <v>8.9514872186588512</v>
      </c>
      <c r="AM19" s="2">
        <f t="shared" si="7"/>
        <v>5.3384636588320005</v>
      </c>
      <c r="AN19" s="2">
        <f t="shared" si="8"/>
        <v>1.1725775883844138</v>
      </c>
      <c r="AO19" s="2">
        <f t="shared" si="9"/>
        <v>11.391595271113061</v>
      </c>
      <c r="AQ19" s="1" t="s">
        <v>83</v>
      </c>
      <c r="AR19" s="2">
        <f>'X01'!B16/SUM('X01'!$B16:$AB16)*C19</f>
        <v>5.3745019637610192E-2</v>
      </c>
      <c r="AS19" s="2">
        <f>'X01'!C16/SUM('X01'!$B16:$AB16)*D19</f>
        <v>2.7909293772705679E-2</v>
      </c>
      <c r="AT19" s="2">
        <f>'X01'!D16/SUM('X01'!$B16:$AB16)*E19</f>
        <v>0.22783757978975455</v>
      </c>
      <c r="AU19" s="2">
        <f>'X01'!E16/SUM('X01'!$B16:$AB16)*F19</f>
        <v>3.6446635624957E-3</v>
      </c>
      <c r="AV19" s="2">
        <f>'X01'!F16/SUM('X01'!$B16:$AB16)*G19</f>
        <v>0.34146190303809026</v>
      </c>
      <c r="AW19" s="2">
        <f>'X01'!G16/SUM('X01'!$B16:$AB16)*H19</f>
        <v>3.7526609217191122E-2</v>
      </c>
      <c r="AX19" s="2">
        <f>'X01'!H16/SUM('X01'!$B16:$AB16)*I19</f>
        <v>7.125179584281631E-2</v>
      </c>
      <c r="AY19" s="2">
        <f>'X01'!I16/SUM('X01'!$B16:$AB16)*J19</f>
        <v>0.21191437032465976</v>
      </c>
      <c r="AZ19" s="2">
        <f>'X01'!J16/SUM('X01'!$B16:$AB16)*K19</f>
        <v>8.3490128661814725E-2</v>
      </c>
      <c r="BA19" s="2">
        <f>'X01'!K16/SUM('X01'!$B16:$AB16)*L19</f>
        <v>0.3088272537991355</v>
      </c>
      <c r="BB19" s="2">
        <f>'X01'!L16/SUM('X01'!$B16:$AB16)*M19</f>
        <v>0.14753603775472593</v>
      </c>
      <c r="BC19" s="2">
        <f>'X01'!M16/SUM('X01'!$B16:$AB16)*N19</f>
        <v>7.0763221139234764E-2</v>
      </c>
      <c r="BD19" s="2">
        <f>'X01'!N16/SUM('X01'!$B16:$AB16)*O19</f>
        <v>8.4669587998974435E-2</v>
      </c>
      <c r="BE19" s="2">
        <f>'X01'!O16/SUM('X01'!$B16:$AB16)*P19</f>
        <v>0.45850428530824994</v>
      </c>
      <c r="BF19" s="2">
        <f>'X01'!P16/SUM('X01'!$B16:$AB16)*Q19</f>
        <v>0.10609955831772659</v>
      </c>
      <c r="BG19" s="2">
        <f>'X01'!Q16/SUM('X01'!$B16:$AB16)*R19</f>
        <v>1.6769149045200014</v>
      </c>
      <c r="BH19" s="2">
        <f>'X01'!R16/SUM('X01'!$B16:$AB16)*S19</f>
        <v>1.153598029750899</v>
      </c>
      <c r="BI19" s="2">
        <f>'X01'!S16/SUM('X01'!$B16:$AB16)*T19</f>
        <v>0.2213044960592036</v>
      </c>
      <c r="BJ19" s="2">
        <f>'X01'!T16/SUM('X01'!$B16:$AB16)*U19</f>
        <v>0.10712112735335594</v>
      </c>
      <c r="BK19" s="2">
        <f>'X01'!U16/SUM('X01'!$B16:$AB16)*V19</f>
        <v>0.8551633756164958</v>
      </c>
      <c r="BL19" s="2">
        <f>'X01'!V16/SUM('X01'!$B16:$AB16)*W19</f>
        <v>0.52545895736447357</v>
      </c>
      <c r="BM19" s="2">
        <f>'X01'!W16/SUM('X01'!$B16:$AB16)*X19</f>
        <v>0.3471360416627966</v>
      </c>
      <c r="BN19" s="2">
        <f>'X01'!X16/SUM('X01'!$B16:$AB16)*Y19</f>
        <v>0.41786618603373993</v>
      </c>
      <c r="BO19" s="2">
        <f>'X01'!Y16/SUM('X01'!$B16:$AB16)*Z19</f>
        <v>0.22344712272198383</v>
      </c>
      <c r="BP19" s="2">
        <f>'X01'!Z16/SUM('X01'!$B16:$AB16)*AA19</f>
        <v>0.37063331581465508</v>
      </c>
      <c r="BQ19" s="2">
        <f>'X01'!AA16/SUM('X01'!$B16:$AB16)*AB19</f>
        <v>0.35394410671724896</v>
      </c>
      <c r="BR19" s="2">
        <f>'X01'!AB16/SUM('X01'!$B16:$AB16)*AC19</f>
        <v>4.0067029645921244E-2</v>
      </c>
      <c r="BT19" s="9">
        <f t="shared" si="10"/>
        <v>8.5278360014259604</v>
      </c>
    </row>
    <row r="20" spans="1:72" x14ac:dyDescent="0.3">
      <c r="A20" s="1" t="s">
        <v>84</v>
      </c>
      <c r="B20" s="1" t="s">
        <v>85</v>
      </c>
      <c r="C20" s="2">
        <v>7.8437018025158274</v>
      </c>
      <c r="D20" s="2">
        <v>5.8827691183148278</v>
      </c>
      <c r="E20" s="2">
        <v>3.0765669651481113</v>
      </c>
      <c r="F20" s="2">
        <v>3.8567194255822086</v>
      </c>
      <c r="G20" s="2">
        <v>3.9731191765304485</v>
      </c>
      <c r="H20" s="2">
        <v>6.6853278625027412</v>
      </c>
      <c r="I20" s="2">
        <v>12.167485716990424</v>
      </c>
      <c r="J20" s="2">
        <v>5.8615102339842675</v>
      </c>
      <c r="K20" s="2">
        <v>8.1762599858159621</v>
      </c>
      <c r="L20" s="2">
        <v>10.475561307259097</v>
      </c>
      <c r="M20" s="2">
        <v>7.3792321939391643</v>
      </c>
      <c r="N20" s="2">
        <v>6.7994104440026595</v>
      </c>
      <c r="O20" s="2">
        <v>9.5012547739847371</v>
      </c>
      <c r="P20" s="2">
        <v>31.556472468109881</v>
      </c>
      <c r="Q20" s="2">
        <v>22.941417478280552</v>
      </c>
      <c r="R20" s="2">
        <v>19.391156415750267</v>
      </c>
      <c r="S20" s="2">
        <v>6.7619092413108293</v>
      </c>
      <c r="T20" s="2">
        <v>18.381419614115906</v>
      </c>
      <c r="U20" s="2">
        <v>6.8967894268117673</v>
      </c>
      <c r="V20" s="2">
        <v>8.4061373413335119</v>
      </c>
      <c r="W20" s="2">
        <v>5.5665239381357923</v>
      </c>
      <c r="X20" s="2">
        <v>3.8525910130061254</v>
      </c>
      <c r="Y20" s="2">
        <v>5.3155655383837965</v>
      </c>
      <c r="Z20" s="2">
        <v>3.5288054177067965</v>
      </c>
      <c r="AA20" s="2">
        <v>10.801704368526556</v>
      </c>
      <c r="AB20" s="2">
        <v>19.454294367678859</v>
      </c>
      <c r="AC20" s="2">
        <v>31.578100814211119</v>
      </c>
      <c r="AE20" s="2">
        <f t="shared" si="0"/>
        <v>6.2122414382263704</v>
      </c>
      <c r="AF20" s="2">
        <f t="shared" si="1"/>
        <v>13.564697255680731</v>
      </c>
      <c r="AG20" s="2">
        <f t="shared" si="2"/>
        <v>10.111563905893004</v>
      </c>
      <c r="AH20" s="2">
        <f t="shared" si="3"/>
        <v>4.9115601631752384</v>
      </c>
      <c r="AI20" s="2">
        <f t="shared" si="4"/>
        <v>16.340726242030833</v>
      </c>
      <c r="AK20" s="2">
        <f t="shared" si="5"/>
        <v>3.131920788973066</v>
      </c>
      <c r="AL20" s="2">
        <f t="shared" si="6"/>
        <v>8.9724038003907101</v>
      </c>
      <c r="AM20" s="2">
        <f t="shared" si="7"/>
        <v>5.5633908882156051</v>
      </c>
      <c r="AN20" s="2">
        <f t="shared" si="8"/>
        <v>0.92563857706933339</v>
      </c>
      <c r="AO20" s="2">
        <f t="shared" si="9"/>
        <v>12.065073129352685</v>
      </c>
      <c r="AQ20" s="1" t="s">
        <v>85</v>
      </c>
      <c r="AR20" s="2">
        <f>'X01'!B17/SUM('X01'!$B17:$AB17)*C20</f>
        <v>4.5981550537563171E-2</v>
      </c>
      <c r="AS20" s="2">
        <f>'X01'!C17/SUM('X01'!$B17:$AB17)*D20</f>
        <v>2.7166617372161889E-2</v>
      </c>
      <c r="AT20" s="2">
        <f>'X01'!D17/SUM('X01'!$B17:$AB17)*E20</f>
        <v>0.23343128864844975</v>
      </c>
      <c r="AU20" s="2">
        <f>'X01'!E17/SUM('X01'!$B17:$AB17)*F20</f>
        <v>3.2298514080199387E-3</v>
      </c>
      <c r="AV20" s="2">
        <f>'X01'!F17/SUM('X01'!$B17:$AB17)*G20</f>
        <v>0.33827871660694803</v>
      </c>
      <c r="AW20" s="2">
        <f>'X01'!G17/SUM('X01'!$B17:$AB17)*H20</f>
        <v>3.8764333389479044E-2</v>
      </c>
      <c r="AX20" s="2">
        <f>'X01'!H17/SUM('X01'!$B17:$AB17)*I20</f>
        <v>6.0653527090812766E-2</v>
      </c>
      <c r="AY20" s="2">
        <f>'X01'!I17/SUM('X01'!$B17:$AB17)*J20</f>
        <v>0.2076649874329681</v>
      </c>
      <c r="AZ20" s="2">
        <f>'X01'!J17/SUM('X01'!$B17:$AB17)*K20</f>
        <v>7.8515676651771171E-2</v>
      </c>
      <c r="BA20" s="2">
        <f>'X01'!K17/SUM('X01'!$B17:$AB17)*L20</f>
        <v>0.30496174615761568</v>
      </c>
      <c r="BB20" s="2">
        <f>'X01'!L17/SUM('X01'!$B17:$AB17)*M20</f>
        <v>0.14725623070239663</v>
      </c>
      <c r="BC20" s="2">
        <f>'X01'!M17/SUM('X01'!$B17:$AB17)*N20</f>
        <v>6.6215874684973128E-2</v>
      </c>
      <c r="BD20" s="2">
        <f>'X01'!N17/SUM('X01'!$B17:$AB17)*O20</f>
        <v>7.4264666957824202E-2</v>
      </c>
      <c r="BE20" s="2">
        <f>'X01'!O17/SUM('X01'!$B17:$AB17)*P20</f>
        <v>0.4610936246227621</v>
      </c>
      <c r="BF20" s="2">
        <f>'X01'!P17/SUM('X01'!$B17:$AB17)*Q20</f>
        <v>9.8990316207257817E-2</v>
      </c>
      <c r="BG20" s="2">
        <f>'X01'!Q17/SUM('X01'!$B17:$AB17)*R20</f>
        <v>1.6927572158845312</v>
      </c>
      <c r="BH20" s="2">
        <f>'X01'!R17/SUM('X01'!$B17:$AB17)*S20</f>
        <v>1.0148877252409667</v>
      </c>
      <c r="BI20" s="2">
        <f>'X01'!S17/SUM('X01'!$B17:$AB17)*T20</f>
        <v>0.21683152369437803</v>
      </c>
      <c r="BJ20" s="2">
        <f>'X01'!T17/SUM('X01'!$B17:$AB17)*U20</f>
        <v>0.10445930436130089</v>
      </c>
      <c r="BK20" s="2">
        <f>'X01'!U17/SUM('X01'!$B17:$AB17)*V20</f>
        <v>0.77277007310801693</v>
      </c>
      <c r="BL20" s="2">
        <f>'X01'!V17/SUM('X01'!$B17:$AB17)*W20</f>
        <v>0.45054662203560414</v>
      </c>
      <c r="BM20" s="2">
        <f>'X01'!W17/SUM('X01'!$B17:$AB17)*X20</f>
        <v>0.32509760739521615</v>
      </c>
      <c r="BN20" s="2">
        <f>'X01'!X17/SUM('X01'!$B17:$AB17)*Y20</f>
        <v>0.37185513791914337</v>
      </c>
      <c r="BO20" s="2">
        <f>'X01'!Y17/SUM('X01'!$B17:$AB17)*Z20</f>
        <v>0.18888181560094042</v>
      </c>
      <c r="BP20" s="2">
        <f>'X01'!Z17/SUM('X01'!$B17:$AB17)*AA20</f>
        <v>0.26879555292196344</v>
      </c>
      <c r="BQ20" s="2">
        <f>'X01'!AA17/SUM('X01'!$B17:$AB17)*AB20</f>
        <v>0.29527689789911282</v>
      </c>
      <c r="BR20" s="2">
        <f>'X01'!AB17/SUM('X01'!$B17:$AB17)*AC20</f>
        <v>3.7275452192976857E-2</v>
      </c>
      <c r="BT20" s="9">
        <f t="shared" si="10"/>
        <v>7.9259039367251534</v>
      </c>
    </row>
    <row r="21" spans="1:72" x14ac:dyDescent="0.3">
      <c r="A21" s="1" t="s">
        <v>86</v>
      </c>
      <c r="B21" s="1" t="s">
        <v>87</v>
      </c>
      <c r="C21" s="2">
        <v>18.677670065060919</v>
      </c>
      <c r="D21" s="2">
        <v>12.871576762762633</v>
      </c>
      <c r="E21" s="2">
        <v>36.163147333367824</v>
      </c>
      <c r="F21" s="2">
        <v>10.223339481719092</v>
      </c>
      <c r="G21" s="2">
        <v>11.203490566869375</v>
      </c>
      <c r="H21" s="2">
        <v>15.103515412808985</v>
      </c>
      <c r="I21" s="2">
        <v>10.041406645778679</v>
      </c>
      <c r="J21" s="2">
        <v>14.013157498273785</v>
      </c>
      <c r="K21" s="2">
        <v>12.587542205141808</v>
      </c>
      <c r="L21" s="2">
        <v>19.709033129307358</v>
      </c>
      <c r="M21" s="2">
        <v>23.26696703830439</v>
      </c>
      <c r="N21" s="2">
        <v>12.806248518543079</v>
      </c>
      <c r="O21" s="2">
        <v>17.643305863673771</v>
      </c>
      <c r="P21" s="2">
        <v>20.620656137646574</v>
      </c>
      <c r="Q21" s="2">
        <v>31.412790285151484</v>
      </c>
      <c r="R21" s="2">
        <v>19.545705882801286</v>
      </c>
      <c r="S21" s="2">
        <v>20.918873703825472</v>
      </c>
      <c r="T21" s="2">
        <v>25.142468405545046</v>
      </c>
      <c r="U21" s="2">
        <v>19.569255573139927</v>
      </c>
      <c r="V21" s="2">
        <v>20.308247408452186</v>
      </c>
      <c r="W21" s="2">
        <v>16.473497014837161</v>
      </c>
      <c r="X21" s="2">
        <v>12.213479451409835</v>
      </c>
      <c r="Y21" s="2">
        <v>13.523756480557433</v>
      </c>
      <c r="Z21" s="2">
        <v>17.102183055856752</v>
      </c>
      <c r="AA21" s="2">
        <v>19.114583853382111</v>
      </c>
      <c r="AB21" s="2">
        <v>14.511024907316747</v>
      </c>
      <c r="AC21" s="2">
        <v>11.706168630389373</v>
      </c>
      <c r="AE21" s="2">
        <f t="shared" si="0"/>
        <v>16.326306609766789</v>
      </c>
      <c r="AF21" s="2">
        <f t="shared" si="1"/>
        <v>19.067267395427063</v>
      </c>
      <c r="AG21" s="2">
        <f t="shared" si="2"/>
        <v>21.484711272740658</v>
      </c>
      <c r="AH21" s="2">
        <f t="shared" si="3"/>
        <v>14.070244315601476</v>
      </c>
      <c r="AI21" s="2">
        <f t="shared" si="4"/>
        <v>15.608490111736245</v>
      </c>
      <c r="AK21" s="2">
        <f t="shared" si="5"/>
        <v>9.2686654572658842</v>
      </c>
      <c r="AL21" s="2">
        <f t="shared" si="6"/>
        <v>5.935719048203663</v>
      </c>
      <c r="AM21" s="2">
        <f t="shared" si="7"/>
        <v>2.5001598054315615</v>
      </c>
      <c r="AN21" s="2">
        <f t="shared" si="8"/>
        <v>2.1819541987781688</v>
      </c>
      <c r="AO21" s="2">
        <f t="shared" si="9"/>
        <v>3.2122865560851706</v>
      </c>
      <c r="AQ21" s="1" t="s">
        <v>87</v>
      </c>
      <c r="AR21" s="2">
        <f>'X01'!B18/SUM('X01'!$B18:$AB18)*C21</f>
        <v>0.28669766198836294</v>
      </c>
      <c r="AS21" s="2">
        <f>'X01'!C18/SUM('X01'!$B18:$AB18)*D21</f>
        <v>1.7875883231670931E-2</v>
      </c>
      <c r="AT21" s="2">
        <f>'X01'!D18/SUM('X01'!$B18:$AB18)*E21</f>
        <v>8.1942662622206175E-2</v>
      </c>
      <c r="AU21" s="2">
        <f>'X01'!E18/SUM('X01'!$B18:$AB18)*F21</f>
        <v>5.0814054875878832E-2</v>
      </c>
      <c r="AV21" s="2">
        <f>'X01'!F18/SUM('X01'!$B18:$AB18)*G21</f>
        <v>6.0599247273469325E-2</v>
      </c>
      <c r="AW21" s="2">
        <f>'X01'!G18/SUM('X01'!$B18:$AB18)*H21</f>
        <v>2.2079548882112401E-3</v>
      </c>
      <c r="AX21" s="2">
        <f>'X01'!H18/SUM('X01'!$B18:$AB18)*I21</f>
        <v>1.9817117128574251E-2</v>
      </c>
      <c r="AY21" s="2">
        <f>'X01'!I18/SUM('X01'!$B18:$AB18)*J21</f>
        <v>6.1456724647059938E-2</v>
      </c>
      <c r="AZ21" s="2">
        <f>'X01'!J18/SUM('X01'!$B18:$AB18)*K21</f>
        <v>0.18033464455871609</v>
      </c>
      <c r="BA21" s="2">
        <f>'X01'!K18/SUM('X01'!$B18:$AB18)*L21</f>
        <v>0.27227594923171483</v>
      </c>
      <c r="BB21" s="2">
        <f>'X01'!L18/SUM('X01'!$B18:$AB18)*M21</f>
        <v>1.2516985410563579</v>
      </c>
      <c r="BC21" s="2">
        <f>'X01'!M18/SUM('X01'!$B18:$AB18)*N21</f>
        <v>1.5913034486896595E-2</v>
      </c>
      <c r="BD21" s="2">
        <f>'X01'!N18/SUM('X01'!$B18:$AB18)*O21</f>
        <v>0.35464579435058013</v>
      </c>
      <c r="BE21" s="2">
        <f>'X01'!O18/SUM('X01'!$B18:$AB18)*P21</f>
        <v>0.10098559763338356</v>
      </c>
      <c r="BF21" s="2">
        <f>'X01'!P18/SUM('X01'!$B18:$AB18)*Q21</f>
        <v>5.2810041412066674E-2</v>
      </c>
      <c r="BG21" s="2">
        <f>'X01'!Q18/SUM('X01'!$B18:$AB18)*R21</f>
        <v>1.0700777506189727</v>
      </c>
      <c r="BH21" s="2">
        <f>'X01'!R18/SUM('X01'!$B18:$AB18)*S21</f>
        <v>3.272157716993386</v>
      </c>
      <c r="BI21" s="2">
        <f>'X01'!S18/SUM('X01'!$B18:$AB18)*T21</f>
        <v>0.96850236457292893</v>
      </c>
      <c r="BJ21" s="2">
        <f>'X01'!T18/SUM('X01'!$B18:$AB18)*U21</f>
        <v>1.2673313674294258</v>
      </c>
      <c r="BK21" s="2">
        <f>'X01'!U18/SUM('X01'!$B18:$AB18)*V21</f>
        <v>4.6476955365736279</v>
      </c>
      <c r="BL21" s="2">
        <f>'X01'!V18/SUM('X01'!$B18:$AB18)*W21</f>
        <v>0.82361464499295511</v>
      </c>
      <c r="BM21" s="2">
        <f>'X01'!W18/SUM('X01'!$B18:$AB18)*X21</f>
        <v>0.95611698651121524</v>
      </c>
      <c r="BN21" s="2">
        <f>'X01'!X18/SUM('X01'!$B18:$AB18)*Y21</f>
        <v>0.73742579741947556</v>
      </c>
      <c r="BO21" s="2">
        <f>'X01'!Y18/SUM('X01'!$B18:$AB18)*Z21</f>
        <v>0.126256888286056</v>
      </c>
      <c r="BP21" s="2">
        <f>'X01'!Z18/SUM('X01'!$B18:$AB18)*AA21</f>
        <v>0.5448934802148252</v>
      </c>
      <c r="BQ21" s="2">
        <f>'X01'!AA18/SUM('X01'!$B18:$AB18)*AB21</f>
        <v>1.3353834045984787</v>
      </c>
      <c r="BR21" s="2">
        <f>'X01'!AB18/SUM('X01'!$B18:$AB18)*AC21</f>
        <v>2.5669546006262785E-3</v>
      </c>
      <c r="BT21" s="9">
        <f t="shared" si="10"/>
        <v>18.562097802197126</v>
      </c>
    </row>
    <row r="22" spans="1:72" x14ac:dyDescent="0.3">
      <c r="A22" s="1" t="s">
        <v>88</v>
      </c>
      <c r="B22" s="1" t="s">
        <v>89</v>
      </c>
      <c r="C22" s="2">
        <v>20.119782302858628</v>
      </c>
      <c r="D22" s="2">
        <v>14.453685384755527</v>
      </c>
      <c r="E22" s="2">
        <v>46.33463115948463</v>
      </c>
      <c r="F22" s="2">
        <v>10.397665786025762</v>
      </c>
      <c r="G22" s="2">
        <v>20.8444701705859</v>
      </c>
      <c r="H22" s="2">
        <v>32.541436415360174</v>
      </c>
      <c r="I22" s="2">
        <v>27.831727075248203</v>
      </c>
      <c r="J22" s="2">
        <v>24.128152273942895</v>
      </c>
      <c r="K22" s="2">
        <v>15.811747484318101</v>
      </c>
      <c r="L22" s="2">
        <v>27.111437830179021</v>
      </c>
      <c r="M22" s="2">
        <v>24.568307629461188</v>
      </c>
      <c r="N22" s="2">
        <v>54.31334646078497</v>
      </c>
      <c r="O22" s="2">
        <v>23.402187696599547</v>
      </c>
      <c r="P22" s="2">
        <v>22.810226442135825</v>
      </c>
      <c r="Q22" s="2">
        <v>79.018202035235561</v>
      </c>
      <c r="R22" s="2">
        <v>22.218432526463239</v>
      </c>
      <c r="S22" s="2">
        <v>26.311606753305355</v>
      </c>
      <c r="T22" s="2">
        <v>29.664678520634844</v>
      </c>
      <c r="U22" s="2">
        <v>21.944089696193313</v>
      </c>
      <c r="V22" s="2">
        <v>24.961344858277837</v>
      </c>
      <c r="W22" s="2">
        <v>21.869458504450272</v>
      </c>
      <c r="X22" s="2">
        <v>14.573622722020737</v>
      </c>
      <c r="Y22" s="2">
        <v>16.456502727109104</v>
      </c>
      <c r="Z22" s="2">
        <v>21.848607004388786</v>
      </c>
      <c r="AA22" s="2">
        <v>21.608431556002561</v>
      </c>
      <c r="AB22" s="2">
        <v>16.085920585696211</v>
      </c>
      <c r="AC22" s="2">
        <v>111.03817876564715</v>
      </c>
      <c r="AE22" s="2">
        <f t="shared" si="0"/>
        <v>24.646199756331264</v>
      </c>
      <c r="AF22" s="2">
        <f t="shared" si="1"/>
        <v>32.598004486568925</v>
      </c>
      <c r="AG22" s="2">
        <f t="shared" si="2"/>
        <v>25.720429957102837</v>
      </c>
      <c r="AH22" s="2">
        <f t="shared" si="3"/>
        <v>17.633194651193371</v>
      </c>
      <c r="AI22" s="2">
        <f t="shared" si="4"/>
        <v>42.645284477933671</v>
      </c>
      <c r="AK22" s="2">
        <f t="shared" si="5"/>
        <v>12.143036929689993</v>
      </c>
      <c r="AL22" s="2">
        <f t="shared" si="6"/>
        <v>20.50178419983418</v>
      </c>
      <c r="AM22" s="2">
        <f t="shared" si="7"/>
        <v>3.2012259468687563</v>
      </c>
      <c r="AN22" s="2">
        <f t="shared" si="8"/>
        <v>3.7875794188635394</v>
      </c>
      <c r="AO22" s="2">
        <f t="shared" si="9"/>
        <v>45.672890479321353</v>
      </c>
      <c r="AQ22" s="1" t="s">
        <v>89</v>
      </c>
      <c r="AR22" s="2">
        <f>'X01'!B19/SUM('X01'!$B19:$AB19)*C22</f>
        <v>0.2983493538303561</v>
      </c>
      <c r="AS22" s="2">
        <f>'X01'!C19/SUM('X01'!$B19:$AB19)*D22</f>
        <v>1.9857934860352651E-2</v>
      </c>
      <c r="AT22" s="2">
        <f>'X01'!D19/SUM('X01'!$B19:$AB19)*E22</f>
        <v>0.13487946007893353</v>
      </c>
      <c r="AU22" s="2">
        <f>'X01'!E19/SUM('X01'!$B19:$AB19)*F22</f>
        <v>4.8384147785686026E-2</v>
      </c>
      <c r="AV22" s="2">
        <f>'X01'!F19/SUM('X01'!$B19:$AB19)*G22</f>
        <v>0.14439818257878112</v>
      </c>
      <c r="AW22" s="2">
        <f>'X01'!G19/SUM('X01'!$B19:$AB19)*H22</f>
        <v>5.1389329497331443E-3</v>
      </c>
      <c r="AX22" s="2">
        <f>'X01'!H19/SUM('X01'!$B19:$AB19)*I22</f>
        <v>6.6074163872911207E-2</v>
      </c>
      <c r="AY22" s="2">
        <f>'X01'!I19/SUM('X01'!$B19:$AB19)*J22</f>
        <v>0.12104084390728842</v>
      </c>
      <c r="AZ22" s="2">
        <f>'X01'!J19/SUM('X01'!$B19:$AB19)*K22</f>
        <v>0.22006769673388987</v>
      </c>
      <c r="BA22" s="2">
        <f>'X01'!K19/SUM('X01'!$B19:$AB19)*L22</f>
        <v>0.38076178412863948</v>
      </c>
      <c r="BB22" s="2">
        <f>'X01'!L19/SUM('X01'!$B19:$AB19)*M22</f>
        <v>1.2436113395004411</v>
      </c>
      <c r="BC22" s="2">
        <f>'X01'!M19/SUM('X01'!$B19:$AB19)*N22</f>
        <v>0.10921565693541013</v>
      </c>
      <c r="BD22" s="2">
        <f>'X01'!N19/SUM('X01'!$B19:$AB19)*O22</f>
        <v>0.48400903016233948</v>
      </c>
      <c r="BE22" s="2">
        <f>'X01'!O19/SUM('X01'!$B19:$AB19)*P22</f>
        <v>0.11575016207937537</v>
      </c>
      <c r="BF22" s="2">
        <f>'X01'!P19/SUM('X01'!$B19:$AB19)*Q22</f>
        <v>0.18800982955164749</v>
      </c>
      <c r="BG22" s="2">
        <f>'X01'!Q19/SUM('X01'!$B19:$AB19)*R22</f>
        <v>1.2367095095795246</v>
      </c>
      <c r="BH22" s="2">
        <f>'X01'!R19/SUM('X01'!$B19:$AB19)*S22</f>
        <v>4.0623226092248572</v>
      </c>
      <c r="BI22" s="2">
        <f>'X01'!S19/SUM('X01'!$B19:$AB19)*T22</f>
        <v>1.1289973453923774</v>
      </c>
      <c r="BJ22" s="2">
        <f>'X01'!T19/SUM('X01'!$B19:$AB19)*U22</f>
        <v>1.4017556901790065</v>
      </c>
      <c r="BK22" s="2">
        <f>'X01'!U19/SUM('X01'!$B19:$AB19)*V22</f>
        <v>5.8333363424922071</v>
      </c>
      <c r="BL22" s="2">
        <f>'X01'!V19/SUM('X01'!$B19:$AB19)*W22</f>
        <v>1.0771833617210151</v>
      </c>
      <c r="BM22" s="2">
        <f>'X01'!W19/SUM('X01'!$B19:$AB19)*X22</f>
        <v>1.0993315450153034</v>
      </c>
      <c r="BN22" s="2">
        <f>'X01'!X19/SUM('X01'!$B19:$AB19)*Y22</f>
        <v>0.92569452093429438</v>
      </c>
      <c r="BO22" s="2">
        <f>'X01'!Y19/SUM('X01'!$B19:$AB19)*Z22</f>
        <v>0.18332725990943691</v>
      </c>
      <c r="BP22" s="2">
        <f>'X01'!Z19/SUM('X01'!$B19:$AB19)*AA22</f>
        <v>0.61013647874084198</v>
      </c>
      <c r="BQ22" s="2">
        <f>'X01'!AA19/SUM('X01'!$B19:$AB19)*AB22</f>
        <v>1.4251836046631203</v>
      </c>
      <c r="BR22" s="2">
        <f>'X01'!AB19/SUM('X01'!$B19:$AB19)*AC22</f>
        <v>0.13092884162501953</v>
      </c>
      <c r="BT22" s="9">
        <f t="shared" si="10"/>
        <v>22.694455628432792</v>
      </c>
    </row>
    <row r="23" spans="1:72" x14ac:dyDescent="0.3">
      <c r="A23" s="1" t="s">
        <v>90</v>
      </c>
      <c r="B23" s="1" t="s">
        <v>91</v>
      </c>
      <c r="C23" s="2">
        <v>13.066807329354166</v>
      </c>
      <c r="D23" s="2">
        <v>4.8723691841265087</v>
      </c>
      <c r="E23" s="2">
        <v>17.622639053846669</v>
      </c>
      <c r="F23" s="2">
        <v>3.6212874072867987</v>
      </c>
      <c r="G23" s="2">
        <v>8.5080013954935492</v>
      </c>
      <c r="H23" s="2">
        <v>5.1336672909762848</v>
      </c>
      <c r="I23" s="2">
        <v>8.4933985399293856</v>
      </c>
      <c r="J23" s="2">
        <v>8.2483468430246063</v>
      </c>
      <c r="K23" s="2">
        <v>6.6239040663661344</v>
      </c>
      <c r="L23" s="2">
        <v>14.154392659204017</v>
      </c>
      <c r="M23" s="2">
        <v>19.4409518500742</v>
      </c>
      <c r="N23" s="2">
        <v>10.97144777863957</v>
      </c>
      <c r="O23" s="2">
        <v>22.258756849770396</v>
      </c>
      <c r="P23" s="2">
        <v>19.524250269549302</v>
      </c>
      <c r="Q23" s="2">
        <v>29.584673054336921</v>
      </c>
      <c r="R23" s="2">
        <v>18.454715171145633</v>
      </c>
      <c r="S23" s="2">
        <v>39.481609247517248</v>
      </c>
      <c r="T23" s="2">
        <v>29.613164392080691</v>
      </c>
      <c r="U23" s="2">
        <v>20.073001968785452</v>
      </c>
      <c r="V23" s="2">
        <v>19.538273183310885</v>
      </c>
      <c r="W23" s="2">
        <v>28.512379573263921</v>
      </c>
      <c r="X23" s="2">
        <v>30.089244978878739</v>
      </c>
      <c r="Y23" s="2">
        <v>38.689639498454611</v>
      </c>
      <c r="Z23" s="2">
        <v>15.452203985673169</v>
      </c>
      <c r="AA23" s="2">
        <v>12.269338229854958</v>
      </c>
      <c r="AB23" s="2">
        <v>27.112108360309914</v>
      </c>
      <c r="AC23" s="2">
        <v>9.4877004260053113</v>
      </c>
      <c r="AE23" s="2">
        <f t="shared" si="0"/>
        <v>8.7597386001447664</v>
      </c>
      <c r="AF23" s="2">
        <f t="shared" si="1"/>
        <v>16.584604282456755</v>
      </c>
      <c r="AG23" s="2">
        <f t="shared" si="2"/>
        <v>27.176512197923572</v>
      </c>
      <c r="AH23" s="2">
        <f t="shared" si="3"/>
        <v>32.43042135019909</v>
      </c>
      <c r="AI23" s="2">
        <f t="shared" si="4"/>
        <v>16.080337750460835</v>
      </c>
      <c r="AK23" s="2">
        <f t="shared" si="5"/>
        <v>5.0315648479605937</v>
      </c>
      <c r="AL23" s="2">
        <f t="shared" si="6"/>
        <v>7.3111006480272458</v>
      </c>
      <c r="AM23" s="2">
        <f t="shared" si="7"/>
        <v>9.4190452477065651</v>
      </c>
      <c r="AN23" s="2">
        <f t="shared" si="8"/>
        <v>5.4776806220739616</v>
      </c>
      <c r="AO23" s="2">
        <f t="shared" si="9"/>
        <v>7.7477114696891638</v>
      </c>
      <c r="AQ23" s="1" t="s">
        <v>91</v>
      </c>
      <c r="AR23" s="2">
        <f>'X01'!B20/SUM('X01'!$B20:$AB20)*C23</f>
        <v>2.4984335237770869E-4</v>
      </c>
      <c r="AS23" s="2">
        <f>'X01'!C20/SUM('X01'!$B20:$AB20)*D23</f>
        <v>2.4041789596627444E-5</v>
      </c>
      <c r="AT23" s="2">
        <f>'X01'!D20/SUM('X01'!$B20:$AB20)*E23</f>
        <v>0.43746274841187122</v>
      </c>
      <c r="AU23" s="2">
        <f>'X01'!E20/SUM('X01'!$B20:$AB20)*F23</f>
        <v>1.1167851129608336E-5</v>
      </c>
      <c r="AV23" s="2">
        <f>'X01'!F20/SUM('X01'!$B20:$AB20)*G23</f>
        <v>3.9357312321101353E-4</v>
      </c>
      <c r="AW23" s="2">
        <f>'X01'!G20/SUM('X01'!$B20:$AB20)*H23</f>
        <v>2.216472647679886E-5</v>
      </c>
      <c r="AX23" s="2">
        <f>'X01'!H20/SUM('X01'!$B20:$AB20)*I23</f>
        <v>7.8579521432764311E-5</v>
      </c>
      <c r="AY23" s="2">
        <f>'X01'!I20/SUM('X01'!$B20:$AB20)*J23</f>
        <v>2.4928698902621708E-4</v>
      </c>
      <c r="AZ23" s="2">
        <f>'X01'!J20/SUM('X01'!$B20:$AB20)*K23</f>
        <v>1.0213877854755651E-4</v>
      </c>
      <c r="BA23" s="2">
        <f>'X01'!K20/SUM('X01'!$B20:$AB20)*L23</f>
        <v>4.3310887548455641E-2</v>
      </c>
      <c r="BB23" s="2">
        <f>'X01'!L20/SUM('X01'!$B20:$AB20)*M23</f>
        <v>0.56728057180975766</v>
      </c>
      <c r="BC23" s="2">
        <f>'X01'!M20/SUM('X01'!$B20:$AB20)*N23</f>
        <v>2.1654618449174507E-4</v>
      </c>
      <c r="BD23" s="2">
        <f>'X01'!N20/SUM('X01'!$B20:$AB20)*O23</f>
        <v>1.8122222316472535E-3</v>
      </c>
      <c r="BE23" s="2">
        <f>'X01'!O20/SUM('X01'!$B20:$AB20)*P23</f>
        <v>0.1030824537761932</v>
      </c>
      <c r="BF23" s="2">
        <f>'X01'!P20/SUM('X01'!$B20:$AB20)*Q23</f>
        <v>0.58939427598537142</v>
      </c>
      <c r="BG23" s="2">
        <f>'X01'!Q20/SUM('X01'!$B20:$AB20)*R23</f>
        <v>0.64869809264392131</v>
      </c>
      <c r="BH23" s="2">
        <f>'X01'!R20/SUM('X01'!$B20:$AB20)*S23</f>
        <v>1.1908041030059787E-2</v>
      </c>
      <c r="BI23" s="2">
        <f>'X01'!S20/SUM('X01'!$B20:$AB20)*T23</f>
        <v>4.5277839762203529</v>
      </c>
      <c r="BJ23" s="2">
        <f>'X01'!T20/SUM('X01'!$B20:$AB20)*U23</f>
        <v>14.107718807375287</v>
      </c>
      <c r="BK23" s="2">
        <f>'X01'!U20/SUM('X01'!$B20:$AB20)*V23</f>
        <v>0.49290967109343231</v>
      </c>
      <c r="BL23" s="2">
        <f>'X01'!V20/SUM('X01'!$B20:$AB20)*W23</f>
        <v>8.5996136503583894E-3</v>
      </c>
      <c r="BM23" s="2">
        <f>'X01'!W20/SUM('X01'!$B20:$AB20)*X23</f>
        <v>5.7903191472338045E-3</v>
      </c>
      <c r="BN23" s="2">
        <f>'X01'!X20/SUM('X01'!$B20:$AB20)*Y23</f>
        <v>1.5845260363272596E-2</v>
      </c>
      <c r="BO23" s="2">
        <f>'X01'!Y20/SUM('X01'!$B20:$AB20)*Z23</f>
        <v>4.9559896826929307E-4</v>
      </c>
      <c r="BP23" s="2">
        <f>'X01'!Z20/SUM('X01'!$B20:$AB20)*AA23</f>
        <v>6.0540742514549842E-4</v>
      </c>
      <c r="BQ23" s="2">
        <f>'X01'!AA20/SUM('X01'!$B20:$AB20)*AB23</f>
        <v>2.1404736138405413E-3</v>
      </c>
      <c r="BR23" s="2">
        <f>'X01'!AB20/SUM('X01'!$B20:$AB20)*AC23</f>
        <v>3.6281837193136943E-4</v>
      </c>
      <c r="BT23" s="9">
        <f t="shared" si="10"/>
        <v>21.566548581982691</v>
      </c>
    </row>
    <row r="24" spans="1:72" x14ac:dyDescent="0.3">
      <c r="A24" s="1" t="s">
        <v>92</v>
      </c>
      <c r="B24" s="1" t="s">
        <v>93</v>
      </c>
      <c r="C24" s="2">
        <v>77.106050201332053</v>
      </c>
      <c r="D24" s="2">
        <v>0</v>
      </c>
      <c r="E24" s="2">
        <v>98.027934684824089</v>
      </c>
      <c r="F24" s="2">
        <v>0</v>
      </c>
      <c r="G24" s="2">
        <v>5.2172431950058415</v>
      </c>
      <c r="H24" s="2">
        <v>29.410156042544404</v>
      </c>
      <c r="I24" s="2">
        <v>0</v>
      </c>
      <c r="J24" s="2">
        <v>11.721443824172766</v>
      </c>
      <c r="K24" s="2">
        <v>82.419105916609297</v>
      </c>
      <c r="L24" s="2">
        <v>27.720380127906303</v>
      </c>
      <c r="M24" s="2">
        <v>20.679456402550304</v>
      </c>
      <c r="N24" s="2">
        <v>0</v>
      </c>
      <c r="O24" s="2">
        <v>75.464781221167726</v>
      </c>
      <c r="P24" s="2">
        <v>49.184582059629356</v>
      </c>
      <c r="Q24" s="2">
        <v>0</v>
      </c>
      <c r="R24" s="2">
        <v>107.85870290399161</v>
      </c>
      <c r="S24" s="2">
        <v>17.358060307055339</v>
      </c>
      <c r="T24" s="2">
        <v>23.177747198731833</v>
      </c>
      <c r="U24" s="2">
        <v>107.25721268578256</v>
      </c>
      <c r="V24" s="2">
        <v>96.037420014895915</v>
      </c>
      <c r="W24" s="2">
        <v>74.00209675958061</v>
      </c>
      <c r="X24" s="2">
        <v>61.50266005927503</v>
      </c>
      <c r="Y24" s="2">
        <v>66.362641598613948</v>
      </c>
      <c r="Z24" s="2">
        <v>18.808495114635846</v>
      </c>
      <c r="AA24" s="2">
        <v>77.741242222423367</v>
      </c>
      <c r="AB24" s="2">
        <v>104.64242427913915</v>
      </c>
      <c r="AC24" s="2">
        <v>0</v>
      </c>
      <c r="AE24" s="2">
        <f t="shared" si="0"/>
        <v>29.965912017672341</v>
      </c>
      <c r="AF24" s="2">
        <f t="shared" si="1"/>
        <v>41.672050272891937</v>
      </c>
      <c r="AG24" s="2">
        <f t="shared" si="2"/>
        <v>60.957610051616413</v>
      </c>
      <c r="AH24" s="2">
        <f t="shared" si="3"/>
        <v>67.289132805823201</v>
      </c>
      <c r="AI24" s="2">
        <f t="shared" si="4"/>
        <v>50.298040404049587</v>
      </c>
      <c r="AK24" s="2">
        <f t="shared" si="5"/>
        <v>41.152773660813686</v>
      </c>
      <c r="AL24" s="2">
        <f t="shared" si="6"/>
        <v>39.123009215661469</v>
      </c>
      <c r="AM24" s="2">
        <f t="shared" si="7"/>
        <v>47.266919532419678</v>
      </c>
      <c r="AN24" s="2">
        <f t="shared" si="8"/>
        <v>6.3010133251734644</v>
      </c>
      <c r="AO24" s="2">
        <f t="shared" si="9"/>
        <v>49.084708127306257</v>
      </c>
      <c r="AQ24" s="1" t="s">
        <v>93</v>
      </c>
      <c r="AR24" s="2">
        <f>'X01'!B21/SUM('X01'!$B21:$AB21)*C24</f>
        <v>2.9291716603541341E-4</v>
      </c>
      <c r="AS24" s="2">
        <f>'X01'!C21/SUM('X01'!$B21:$AB21)*D24</f>
        <v>0</v>
      </c>
      <c r="AT24" s="2">
        <f>'X01'!D21/SUM('X01'!$B21:$AB21)*E24</f>
        <v>1.6757866776139509E-3</v>
      </c>
      <c r="AU24" s="2">
        <f>'X01'!E21/SUM('X01'!$B21:$AB21)*F24</f>
        <v>0</v>
      </c>
      <c r="AV24" s="2">
        <f>'X01'!F21/SUM('X01'!$B21:$AB21)*G24</f>
        <v>1.4687203058966809</v>
      </c>
      <c r="AW24" s="2">
        <f>'X01'!G21/SUM('X01'!$B21:$AB21)*H24</f>
        <v>0.28886720401161908</v>
      </c>
      <c r="AX24" s="2">
        <f>'X01'!H21/SUM('X01'!$B21:$AB21)*I24</f>
        <v>0</v>
      </c>
      <c r="AY24" s="2">
        <f>'X01'!I21/SUM('X01'!$B21:$AB21)*J24</f>
        <v>0.23822715238978212</v>
      </c>
      <c r="AZ24" s="2">
        <f>'X01'!J21/SUM('X01'!$B21:$AB21)*K24</f>
        <v>3.1310086392998383E-4</v>
      </c>
      <c r="BA24" s="2">
        <f>'X01'!K21/SUM('X01'!$B21:$AB21)*L24</f>
        <v>1.2952710527598818E-2</v>
      </c>
      <c r="BB24" s="2">
        <f>'X01'!L21/SUM('X01'!$B21:$AB21)*M24</f>
        <v>1.2962221233577599E-3</v>
      </c>
      <c r="BC24" s="2">
        <f>'X01'!M21/SUM('X01'!$B21:$AB21)*N24</f>
        <v>0</v>
      </c>
      <c r="BD24" s="2">
        <f>'X01'!N21/SUM('X01'!$B21:$AB21)*O24</f>
        <v>9.3171705498431064E-3</v>
      </c>
      <c r="BE24" s="2">
        <f>'X01'!O21/SUM('X01'!$B21:$AB21)*P24</f>
        <v>9.3423332876762873E-5</v>
      </c>
      <c r="BF24" s="2">
        <f>'X01'!P21/SUM('X01'!$B21:$AB21)*Q24</f>
        <v>0</v>
      </c>
      <c r="BG24" s="2">
        <f>'X01'!Q21/SUM('X01'!$B21:$AB21)*R24</f>
        <v>2.4379709471717286E-2</v>
      </c>
      <c r="BH24" s="2">
        <f>'X01'!R21/SUM('X01'!$B21:$AB21)*S24</f>
        <v>8.6292444657132545</v>
      </c>
      <c r="BI24" s="2">
        <f>'X01'!S21/SUM('X01'!$B21:$AB21)*T24</f>
        <v>4.0430193819126208</v>
      </c>
      <c r="BJ24" s="2">
        <f>'X01'!T21/SUM('X01'!$B21:$AB21)*U24</f>
        <v>0.22308326759536515</v>
      </c>
      <c r="BK24" s="2">
        <f>'X01'!U21/SUM('X01'!$B21:$AB21)*V24</f>
        <v>0.2415209681458054</v>
      </c>
      <c r="BL24" s="2">
        <f>'X01'!V21/SUM('X01'!$B21:$AB21)*W24</f>
        <v>2.0381605846751354E-2</v>
      </c>
      <c r="BM24" s="2">
        <f>'X01'!W21/SUM('X01'!$B21:$AB21)*X24</f>
        <v>3.0373414658786829E-2</v>
      </c>
      <c r="BN24" s="2">
        <f>'X01'!X21/SUM('X01'!$B21:$AB21)*Y24</f>
        <v>3.1008813100953575E-2</v>
      </c>
      <c r="BO24" s="2">
        <f>'X01'!Y21/SUM('X01'!$B21:$AB21)*Z24</f>
        <v>0.18577350009707369</v>
      </c>
      <c r="BP24" s="2">
        <f>'X01'!Z21/SUM('X01'!$B21:$AB21)*AA24</f>
        <v>2.805636792649236E-3</v>
      </c>
      <c r="BQ24" s="2">
        <f>'X01'!AA21/SUM('X01'!$B21:$AB21)*AB24</f>
        <v>1.2919553969160717E-2</v>
      </c>
      <c r="BR24" s="2">
        <f>'X01'!AB21/SUM('X01'!$B21:$AB21)*AC24</f>
        <v>0</v>
      </c>
      <c r="BT24" s="9">
        <f t="shared" si="10"/>
        <v>15.466266310843476</v>
      </c>
    </row>
    <row r="25" spans="1:72" x14ac:dyDescent="0.3">
      <c r="A25" s="1" t="s">
        <v>94</v>
      </c>
      <c r="B25" s="1" t="s">
        <v>95</v>
      </c>
      <c r="C25" s="2">
        <v>29.679245746621017</v>
      </c>
      <c r="D25" s="2">
        <v>58.458473200984443</v>
      </c>
      <c r="E25" s="2">
        <v>87.96950604900961</v>
      </c>
      <c r="F25" s="2">
        <v>23.254202389041023</v>
      </c>
      <c r="G25" s="2">
        <v>20.069411594169491</v>
      </c>
      <c r="H25" s="2">
        <v>37.84885873085954</v>
      </c>
      <c r="I25" s="2">
        <v>20.915050783028633</v>
      </c>
      <c r="J25" s="2">
        <v>24.622470998177434</v>
      </c>
      <c r="K25" s="2">
        <v>87.436960568537017</v>
      </c>
      <c r="L25" s="2">
        <v>59.142851560114664</v>
      </c>
      <c r="M25" s="2">
        <v>34.82277084082483</v>
      </c>
      <c r="N25" s="2">
        <v>22.766995372125756</v>
      </c>
      <c r="O25" s="2">
        <v>41.916280819588749</v>
      </c>
      <c r="P25" s="2">
        <v>32.957035415727788</v>
      </c>
      <c r="Q25" s="2">
        <v>185.69165111126827</v>
      </c>
      <c r="R25" s="2">
        <v>31.325196252713056</v>
      </c>
      <c r="S25" s="2">
        <v>36.716029710312547</v>
      </c>
      <c r="T25" s="2">
        <v>78.850323336895826</v>
      </c>
      <c r="U25" s="2">
        <v>67.85329376545036</v>
      </c>
      <c r="V25" s="2">
        <v>58.752318459802808</v>
      </c>
      <c r="W25" s="2">
        <v>50.508162786212168</v>
      </c>
      <c r="X25" s="2">
        <v>53.02189778771681</v>
      </c>
      <c r="Y25" s="2">
        <v>63.579086714273465</v>
      </c>
      <c r="Z25" s="2">
        <v>30.722311289306457</v>
      </c>
      <c r="AA25" s="2">
        <v>29.621677506961021</v>
      </c>
      <c r="AB25" s="2">
        <v>26.007348535835199</v>
      </c>
      <c r="AC25" s="2">
        <v>24.348046168356181</v>
      </c>
      <c r="AE25" s="2">
        <f t="shared" si="0"/>
        <v>39.742106927673383</v>
      </c>
      <c r="AF25" s="2">
        <f t="shared" si="1"/>
        <v>57.85357921545306</v>
      </c>
      <c r="AG25" s="2">
        <f t="shared" si="2"/>
        <v>60.542991318115384</v>
      </c>
      <c r="AH25" s="2">
        <f t="shared" si="3"/>
        <v>55.703049096067481</v>
      </c>
      <c r="AI25" s="2">
        <f t="shared" si="4"/>
        <v>27.674845875114713</v>
      </c>
      <c r="AK25" s="2">
        <f t="shared" si="5"/>
        <v>25.147411852258937</v>
      </c>
      <c r="AL25" s="2">
        <f t="shared" si="6"/>
        <v>52.036999854647348</v>
      </c>
      <c r="AM25" s="2">
        <f t="shared" si="7"/>
        <v>17.884159995767053</v>
      </c>
      <c r="AN25" s="2">
        <f t="shared" si="8"/>
        <v>6.9356825429796691</v>
      </c>
      <c r="AO25" s="2">
        <f t="shared" si="9"/>
        <v>2.9958494910372884</v>
      </c>
      <c r="AQ25" s="1" t="s">
        <v>95</v>
      </c>
      <c r="AR25" s="2">
        <f>'X01'!B22/SUM('X01'!$B22:$AB22)*C25</f>
        <v>0.76956327137353941</v>
      </c>
      <c r="AS25" s="2">
        <f>'X01'!C22/SUM('X01'!$B22:$AB22)*D25</f>
        <v>3.5226345849669147E-4</v>
      </c>
      <c r="AT25" s="2">
        <f>'X01'!D22/SUM('X01'!$B22:$AB22)*E25</f>
        <v>1.2722238161723824E-2</v>
      </c>
      <c r="AU25" s="2">
        <f>'X01'!E22/SUM('X01'!$B22:$AB22)*F25</f>
        <v>1.4012691932583127E-4</v>
      </c>
      <c r="AV25" s="2">
        <f>'X01'!F22/SUM('X01'!$B22:$AB22)*G25</f>
        <v>8.739665128115206</v>
      </c>
      <c r="AW25" s="2">
        <f>'X01'!G22/SUM('X01'!$B22:$AB22)*H25</f>
        <v>0.48442598082774829</v>
      </c>
      <c r="AX25" s="2">
        <f>'X01'!H22/SUM('X01'!$B22:$AB22)*I25</f>
        <v>0.23391443409983151</v>
      </c>
      <c r="AY25" s="2">
        <f>'X01'!I22/SUM('X01'!$B22:$AB22)*J25</f>
        <v>0.21677139714938282</v>
      </c>
      <c r="AZ25" s="2">
        <f>'X01'!J22/SUM('X01'!$B22:$AB22)*K25</f>
        <v>4.2150736334719057E-3</v>
      </c>
      <c r="BA25" s="2">
        <f>'X01'!K22/SUM('X01'!$B22:$AB22)*L25</f>
        <v>2.9223769835248964E-2</v>
      </c>
      <c r="BB25" s="2">
        <f>'X01'!L22/SUM('X01'!$B22:$AB22)*M25</f>
        <v>7.4912047472895413E-2</v>
      </c>
      <c r="BC25" s="2">
        <f>'X01'!M22/SUM('X01'!$B22:$AB22)*N25</f>
        <v>0.64863938222373207</v>
      </c>
      <c r="BD25" s="2">
        <f>'X01'!N22/SUM('X01'!$B22:$AB22)*O25</f>
        <v>6.7186884670840233E-2</v>
      </c>
      <c r="BE25" s="2">
        <f>'X01'!O22/SUM('X01'!$B22:$AB22)*P25</f>
        <v>1.2312888718809303E-2</v>
      </c>
      <c r="BF25" s="2">
        <f>'X01'!P22/SUM('X01'!$B22:$AB22)*Q25</f>
        <v>8.9516375851314313E-3</v>
      </c>
      <c r="BG25" s="2">
        <f>'X01'!Q22/SUM('X01'!$B22:$AB22)*R25</f>
        <v>2.8421852232110711</v>
      </c>
      <c r="BH25" s="2">
        <f>'X01'!R22/SUM('X01'!$B22:$AB22)*S25</f>
        <v>6.6672545228426978</v>
      </c>
      <c r="BI25" s="2">
        <f>'X01'!S22/SUM('X01'!$B22:$AB22)*T25</f>
        <v>0.70035960372992301</v>
      </c>
      <c r="BJ25" s="2">
        <f>'X01'!T22/SUM('X01'!$B22:$AB22)*U25</f>
        <v>0.85782074419506271</v>
      </c>
      <c r="BK25" s="2">
        <f>'X01'!U22/SUM('X01'!$B22:$AB22)*V25</f>
        <v>1.1127292810477805</v>
      </c>
      <c r="BL25" s="2">
        <f>'X01'!V22/SUM('X01'!$B22:$AB22)*W25</f>
        <v>0.10713327006614411</v>
      </c>
      <c r="BM25" s="2">
        <f>'X01'!W22/SUM('X01'!$B22:$AB22)*X25</f>
        <v>0.11054815357876732</v>
      </c>
      <c r="BN25" s="2">
        <f>'X01'!X22/SUM('X01'!$B22:$AB22)*Y25</f>
        <v>0.10689037844473546</v>
      </c>
      <c r="BO25" s="2">
        <f>'X01'!Y22/SUM('X01'!$B22:$AB22)*Z25</f>
        <v>9.9969557858798588E-2</v>
      </c>
      <c r="BP25" s="2">
        <f>'X01'!Z22/SUM('X01'!$B22:$AB22)*AA25</f>
        <v>0.6916740504093013</v>
      </c>
      <c r="BQ25" s="2">
        <f>'X01'!AA22/SUM('X01'!$B22:$AB22)*AB25</f>
        <v>3.2141096535811422</v>
      </c>
      <c r="BR25" s="2">
        <f>'X01'!AB22/SUM('X01'!$B22:$AB22)*AC25</f>
        <v>8.7297379769762914E-2</v>
      </c>
      <c r="BT25" s="9">
        <f t="shared" si="10"/>
        <v>27.900968342980573</v>
      </c>
    </row>
    <row r="26" spans="1:72" x14ac:dyDescent="0.3">
      <c r="A26" s="1" t="s">
        <v>96</v>
      </c>
      <c r="B26" s="1" t="s">
        <v>97</v>
      </c>
      <c r="C26" s="2">
        <v>16.02669302346656</v>
      </c>
      <c r="D26" s="2">
        <v>13.155036048733303</v>
      </c>
      <c r="E26" s="2">
        <v>13.797677722981659</v>
      </c>
      <c r="F26" s="2">
        <v>5.5216553943647151</v>
      </c>
      <c r="G26" s="2">
        <v>15.553763961331139</v>
      </c>
      <c r="H26" s="2">
        <v>12.477086376355574</v>
      </c>
      <c r="I26" s="2">
        <v>19.256809513919212</v>
      </c>
      <c r="J26" s="2">
        <v>14.777516518862701</v>
      </c>
      <c r="K26" s="2">
        <v>15.778680171972288</v>
      </c>
      <c r="L26" s="2">
        <v>16.487830855357164</v>
      </c>
      <c r="M26" s="2">
        <v>18.24445996546946</v>
      </c>
      <c r="N26" s="2">
        <v>16.462446896158255</v>
      </c>
      <c r="O26" s="2">
        <v>15.544876718987085</v>
      </c>
      <c r="P26" s="2">
        <v>17.21096477610299</v>
      </c>
      <c r="Q26" s="2">
        <v>25.342733689230393</v>
      </c>
      <c r="R26" s="2">
        <v>17.102684354774105</v>
      </c>
      <c r="S26" s="2">
        <v>20.492644914741398</v>
      </c>
      <c r="T26" s="2">
        <v>19.627237449796084</v>
      </c>
      <c r="U26" s="2">
        <v>16.398532818179216</v>
      </c>
      <c r="V26" s="2">
        <v>17.511795899078415</v>
      </c>
      <c r="W26" s="2">
        <v>16.418906596183582</v>
      </c>
      <c r="X26" s="2">
        <v>14.571421146943113</v>
      </c>
      <c r="Y26" s="2">
        <v>14.55478217795754</v>
      </c>
      <c r="Z26" s="2">
        <v>16.941241813674065</v>
      </c>
      <c r="AA26" s="2">
        <v>19.308075307632617</v>
      </c>
      <c r="AB26" s="2">
        <v>18.827539936311936</v>
      </c>
      <c r="AC26" s="2">
        <v>16.633923060315205</v>
      </c>
      <c r="AE26" s="2">
        <f t="shared" si="0"/>
        <v>13.684103148736023</v>
      </c>
      <c r="AF26" s="2">
        <f t="shared" si="1"/>
        <v>17.439132660768269</v>
      </c>
      <c r="AG26" s="2">
        <f t="shared" si="2"/>
        <v>18.507552770448775</v>
      </c>
      <c r="AH26" s="2">
        <f t="shared" si="3"/>
        <v>15.181703307028078</v>
      </c>
      <c r="AI26" s="2">
        <f t="shared" si="4"/>
        <v>17.927695029483456</v>
      </c>
      <c r="AK26" s="2">
        <f t="shared" si="5"/>
        <v>4.2507581504120457</v>
      </c>
      <c r="AL26" s="2">
        <f t="shared" si="6"/>
        <v>3.1338697736614072</v>
      </c>
      <c r="AM26" s="2">
        <f t="shared" si="7"/>
        <v>1.8827091746071447</v>
      </c>
      <c r="AN26" s="2">
        <f t="shared" si="8"/>
        <v>1.0714817767209688</v>
      </c>
      <c r="AO26" s="2">
        <f t="shared" si="9"/>
        <v>1.3369251317649884</v>
      </c>
      <c r="AQ26" s="1" t="s">
        <v>97</v>
      </c>
      <c r="AR26" s="2">
        <f>'X01'!B23/SUM('X01'!$B23:$AB23)*C26</f>
        <v>0.45963179678008043</v>
      </c>
      <c r="AS26" s="2">
        <f>'X01'!C23/SUM('X01'!$B23:$AB23)*D26</f>
        <v>3.3108687189128065E-2</v>
      </c>
      <c r="AT26" s="2">
        <f>'X01'!D23/SUM('X01'!$B23:$AB23)*E26</f>
        <v>3.1477846417985969E-2</v>
      </c>
      <c r="AU26" s="2">
        <f>'X01'!E23/SUM('X01'!$B23:$AB23)*F26</f>
        <v>3.1358574916422188E-3</v>
      </c>
      <c r="AV26" s="2">
        <f>'X01'!F23/SUM('X01'!$B23:$AB23)*G26</f>
        <v>0.52939345628645462</v>
      </c>
      <c r="AW26" s="2">
        <f>'X01'!G23/SUM('X01'!$B23:$AB23)*H26</f>
        <v>2.8767885973200484E-3</v>
      </c>
      <c r="AX26" s="2">
        <f>'X01'!H23/SUM('X01'!$B23:$AB23)*I26</f>
        <v>0.23023921219831248</v>
      </c>
      <c r="AY26" s="2">
        <f>'X01'!I23/SUM('X01'!$B23:$AB23)*J26</f>
        <v>5.9297043041816537E-2</v>
      </c>
      <c r="AZ26" s="2">
        <f>'X01'!J23/SUM('X01'!$B23:$AB23)*K26</f>
        <v>2.4827911345036445E-2</v>
      </c>
      <c r="BA26" s="2">
        <f>'X01'!K23/SUM('X01'!$B23:$AB23)*L26</f>
        <v>8.0232266740264346E-2</v>
      </c>
      <c r="BB26" s="2">
        <f>'X01'!L23/SUM('X01'!$B23:$AB23)*M26</f>
        <v>5.813891205655268E-2</v>
      </c>
      <c r="BC26" s="2">
        <f>'X01'!M23/SUM('X01'!$B23:$AB23)*N26</f>
        <v>4.5801159200291444E-2</v>
      </c>
      <c r="BD26" s="2">
        <f>'X01'!N23/SUM('X01'!$B23:$AB23)*O26</f>
        <v>0.15400380255540927</v>
      </c>
      <c r="BE26" s="2">
        <f>'X01'!O23/SUM('X01'!$B23:$AB23)*P26</f>
        <v>3.6229506223187623E-2</v>
      </c>
      <c r="BF26" s="2">
        <f>'X01'!P23/SUM('X01'!$B23:$AB23)*Q26</f>
        <v>3.060998907686413E-2</v>
      </c>
      <c r="BG26" s="2">
        <f>'X01'!Q23/SUM('X01'!$B23:$AB23)*R26</f>
        <v>0.30215309640847909</v>
      </c>
      <c r="BH26" s="2">
        <f>'X01'!R23/SUM('X01'!$B23:$AB23)*S26</f>
        <v>2.6033048124910101</v>
      </c>
      <c r="BI26" s="2">
        <f>'X01'!S23/SUM('X01'!$B23:$AB23)*T26</f>
        <v>0.25661220819370317</v>
      </c>
      <c r="BJ26" s="2">
        <f>'X01'!T23/SUM('X01'!$B23:$AB23)*U26</f>
        <v>0.19802837930649159</v>
      </c>
      <c r="BK26" s="2">
        <f>'X01'!U23/SUM('X01'!$B23:$AB23)*V26</f>
        <v>3.4413840327393106</v>
      </c>
      <c r="BL26" s="2">
        <f>'X01'!V23/SUM('X01'!$B23:$AB23)*W26</f>
        <v>1.7243909863493376</v>
      </c>
      <c r="BM26" s="2">
        <f>'X01'!W23/SUM('X01'!$B23:$AB23)*X26</f>
        <v>1.4509768247398169</v>
      </c>
      <c r="BN26" s="2">
        <f>'X01'!X23/SUM('X01'!$B23:$AB23)*Y26</f>
        <v>1.6248359765880456</v>
      </c>
      <c r="BO26" s="2">
        <f>'X01'!Y23/SUM('X01'!$B23:$AB23)*Z26</f>
        <v>0.89065245998398923</v>
      </c>
      <c r="BP26" s="2">
        <f>'X01'!Z23/SUM('X01'!$B23:$AB23)*AA26</f>
        <v>1.3804581085417245</v>
      </c>
      <c r="BQ26" s="2">
        <f>'X01'!AA23/SUM('X01'!$B23:$AB23)*AB26</f>
        <v>1.4884097234315188</v>
      </c>
      <c r="BR26" s="2">
        <f>'X01'!AB23/SUM('X01'!$B23:$AB23)*AC26</f>
        <v>7.2478791676057322E-2</v>
      </c>
      <c r="BT26" s="9">
        <f t="shared" si="10"/>
        <v>17.212689635649831</v>
      </c>
    </row>
    <row r="27" spans="1:72" x14ac:dyDescent="0.3">
      <c r="A27" s="1" t="s">
        <v>98</v>
      </c>
      <c r="B27" s="1" t="s">
        <v>99</v>
      </c>
      <c r="C27" s="2">
        <v>16.059097478024409</v>
      </c>
      <c r="D27" s="2">
        <v>13.236477321523186</v>
      </c>
      <c r="E27" s="2">
        <v>14.151656711192238</v>
      </c>
      <c r="F27" s="2">
        <v>5.6390911650733182</v>
      </c>
      <c r="G27" s="2">
        <v>15.614675862562187</v>
      </c>
      <c r="H27" s="2">
        <v>13.319042072439867</v>
      </c>
      <c r="I27" s="2">
        <v>19.323317494327469</v>
      </c>
      <c r="J27" s="2">
        <v>15.151472105987242</v>
      </c>
      <c r="K27" s="2">
        <v>16.533144415044045</v>
      </c>
      <c r="L27" s="2">
        <v>17.877589225965536</v>
      </c>
      <c r="M27" s="2">
        <v>18.820319376714927</v>
      </c>
      <c r="N27" s="2">
        <v>17.296931811345182</v>
      </c>
      <c r="O27" s="2">
        <v>15.918474941217418</v>
      </c>
      <c r="P27" s="2">
        <v>17.779021665329118</v>
      </c>
      <c r="Q27" s="2">
        <v>26.247189852679501</v>
      </c>
      <c r="R27" s="2">
        <v>17.479105789108708</v>
      </c>
      <c r="S27" s="2">
        <v>20.631425850550734</v>
      </c>
      <c r="T27" s="2">
        <v>19.738306178444585</v>
      </c>
      <c r="U27" s="2">
        <v>17.11123248717433</v>
      </c>
      <c r="V27" s="2">
        <v>17.714357107577634</v>
      </c>
      <c r="W27" s="2">
        <v>16.555615242831383</v>
      </c>
      <c r="X27" s="2">
        <v>14.622555476847946</v>
      </c>
      <c r="Y27" s="2">
        <v>14.663241708399784</v>
      </c>
      <c r="Z27" s="2">
        <v>16.988071970345391</v>
      </c>
      <c r="AA27" s="2">
        <v>19.418814427967167</v>
      </c>
      <c r="AB27" s="2">
        <v>18.968293887977111</v>
      </c>
      <c r="AC27" s="2">
        <v>17.084804195868951</v>
      </c>
      <c r="AE27" s="2">
        <f t="shared" si="0"/>
        <v>13.906194015020381</v>
      </c>
      <c r="AF27" s="2">
        <f t="shared" si="1"/>
        <v>18.122583242599077</v>
      </c>
      <c r="AG27" s="2">
        <f t="shared" si="2"/>
        <v>18.798830405936819</v>
      </c>
      <c r="AH27" s="2">
        <f t="shared" si="3"/>
        <v>15.280470809359704</v>
      </c>
      <c r="AI27" s="2">
        <f t="shared" si="4"/>
        <v>18.114996120539654</v>
      </c>
      <c r="AK27" s="2">
        <f t="shared" si="5"/>
        <v>4.2051087907943341</v>
      </c>
      <c r="AL27" s="2">
        <f t="shared" si="6"/>
        <v>3.2400192708322737</v>
      </c>
      <c r="AM27" s="2">
        <f t="shared" si="7"/>
        <v>1.6598282904178443</v>
      </c>
      <c r="AN27" s="2">
        <f t="shared" si="8"/>
        <v>1.1044948334056743</v>
      </c>
      <c r="AO27" s="2">
        <f t="shared" si="9"/>
        <v>1.2595386325482678</v>
      </c>
      <c r="AQ27" s="1" t="s">
        <v>99</v>
      </c>
      <c r="AR27" s="2">
        <f>'X01'!B24/SUM('X01'!$B24:$AB24)*C27</f>
        <v>0.45382548545985835</v>
      </c>
      <c r="AS27" s="2">
        <f>'X01'!C24/SUM('X01'!$B24:$AB24)*D27</f>
        <v>3.2741598996091317E-2</v>
      </c>
      <c r="AT27" s="2">
        <f>'X01'!D24/SUM('X01'!$B24:$AB24)*E27</f>
        <v>3.2854207898628418E-2</v>
      </c>
      <c r="AU27" s="2">
        <f>'X01'!E24/SUM('X01'!$B24:$AB24)*F27</f>
        <v>3.1170483676793556E-3</v>
      </c>
      <c r="AV27" s="2">
        <f>'X01'!F24/SUM('X01'!$B24:$AB24)*G27</f>
        <v>0.52434083488486916</v>
      </c>
      <c r="AW27" s="2">
        <f>'X01'!G24/SUM('X01'!$B24:$AB24)*H27</f>
        <v>2.9448786788969436E-3</v>
      </c>
      <c r="AX27" s="2">
        <f>'X01'!H24/SUM('X01'!$B24:$AB24)*I27</f>
        <v>0.2280415554609741</v>
      </c>
      <c r="AY27" s="2">
        <f>'X01'!I24/SUM('X01'!$B24:$AB24)*J27</f>
        <v>6.0195927982247266E-2</v>
      </c>
      <c r="AZ27" s="2">
        <f>'X01'!J24/SUM('X01'!$B24:$AB24)*K27</f>
        <v>2.7302209751988386E-2</v>
      </c>
      <c r="BA27" s="2">
        <f>'X01'!K24/SUM('X01'!$B24:$AB24)*L27</f>
        <v>9.4249256053808864E-2</v>
      </c>
      <c r="BB27" s="2">
        <f>'X01'!L24/SUM('X01'!$B24:$AB24)*M27</f>
        <v>6.1638174688990285E-2</v>
      </c>
      <c r="BC27" s="2">
        <f>'X01'!M24/SUM('X01'!$B24:$AB24)*N27</f>
        <v>4.7446482246847818E-2</v>
      </c>
      <c r="BD27" s="2">
        <f>'X01'!N24/SUM('X01'!$B24:$AB24)*O27</f>
        <v>0.16025273434732346</v>
      </c>
      <c r="BE27" s="2">
        <f>'X01'!O24/SUM('X01'!$B24:$AB24)*P27</f>
        <v>3.8572869313775002E-2</v>
      </c>
      <c r="BF27" s="2">
        <f>'X01'!P24/SUM('X01'!$B24:$AB24)*Q27</f>
        <v>3.3006436534403397E-2</v>
      </c>
      <c r="BG27" s="2">
        <f>'X01'!Q24/SUM('X01'!$B24:$AB24)*R27</f>
        <v>0.31074448932402426</v>
      </c>
      <c r="BH27" s="2">
        <f>'X01'!R24/SUM('X01'!$B24:$AB24)*S27</f>
        <v>2.606850627925442</v>
      </c>
      <c r="BI27" s="2">
        <f>'X01'!S24/SUM('X01'!$B24:$AB24)*T27</f>
        <v>0.25776035678585679</v>
      </c>
      <c r="BJ27" s="2">
        <f>'X01'!T24/SUM('X01'!$B24:$AB24)*U27</f>
        <v>0.19531507900152695</v>
      </c>
      <c r="BK27" s="2">
        <f>'X01'!U24/SUM('X01'!$B24:$AB24)*V27</f>
        <v>3.5032393586156676</v>
      </c>
      <c r="BL27" s="2">
        <f>'X01'!V24/SUM('X01'!$B24:$AB24)*W27</f>
        <v>1.7492587407732902</v>
      </c>
      <c r="BM27" s="2">
        <f>'X01'!W24/SUM('X01'!$B24:$AB24)*X27</f>
        <v>1.4452919324828464</v>
      </c>
      <c r="BN27" s="2">
        <f>'X01'!X24/SUM('X01'!$B24:$AB24)*Y27</f>
        <v>1.6355306185954281</v>
      </c>
      <c r="BO27" s="2">
        <f>'X01'!Y24/SUM('X01'!$B24:$AB24)*Z27</f>
        <v>0.88491646169346783</v>
      </c>
      <c r="BP27" s="2">
        <f>'X01'!Z24/SUM('X01'!$B24:$AB24)*AA27</f>
        <v>1.3900387446450944</v>
      </c>
      <c r="BQ27" s="2">
        <f>'X01'!AA24/SUM('X01'!$B24:$AB24)*AB27</f>
        <v>1.518470057736202</v>
      </c>
      <c r="BR27" s="2">
        <f>'X01'!AB24/SUM('X01'!$B24:$AB24)*AC27</f>
        <v>7.2598819728315708E-2</v>
      </c>
      <c r="BT27" s="9">
        <f t="shared" si="10"/>
        <v>17.370544987973545</v>
      </c>
    </row>
    <row r="28" spans="1:72" x14ac:dyDescent="0.3">
      <c r="A28" s="1" t="s">
        <v>100</v>
      </c>
      <c r="B28" s="1" t="s">
        <v>101</v>
      </c>
      <c r="C28" s="2">
        <v>15.919274926519321</v>
      </c>
      <c r="D28" s="2">
        <v>12.871759767138741</v>
      </c>
      <c r="E28" s="2">
        <v>12.339416806896935</v>
      </c>
      <c r="F28" s="2">
        <v>5.2683143110015624</v>
      </c>
      <c r="G28" s="2">
        <v>15.314440701877798</v>
      </c>
      <c r="H28" s="2">
        <v>10.311004446716975</v>
      </c>
      <c r="I28" s="2">
        <v>19.058435246349124</v>
      </c>
      <c r="J28" s="2">
        <v>13.631402754451033</v>
      </c>
      <c r="K28" s="2">
        <v>14.391268715204363</v>
      </c>
      <c r="L28" s="2">
        <v>15.612017595209926</v>
      </c>
      <c r="M28" s="2">
        <v>17.169681935178698</v>
      </c>
      <c r="N28" s="2">
        <v>15.653317275238992</v>
      </c>
      <c r="O28" s="2">
        <v>14.566865044179078</v>
      </c>
      <c r="P28" s="2">
        <v>15.665189268677709</v>
      </c>
      <c r="Q28" s="2">
        <v>22.365828956980383</v>
      </c>
      <c r="R28" s="2">
        <v>16.228261452956058</v>
      </c>
      <c r="S28" s="2">
        <v>20.103997050603859</v>
      </c>
      <c r="T28" s="2">
        <v>18.969807132496392</v>
      </c>
      <c r="U28" s="2">
        <v>13.893510887079264</v>
      </c>
      <c r="V28" s="2">
        <v>16.768397260945214</v>
      </c>
      <c r="W28" s="2">
        <v>16.172043133211361</v>
      </c>
      <c r="X28" s="2">
        <v>14.386407709399336</v>
      </c>
      <c r="Y28" s="2">
        <v>14.355688742618213</v>
      </c>
      <c r="Z28" s="2">
        <v>16.816020154704375</v>
      </c>
      <c r="AA28" s="2">
        <v>19.159233044277926</v>
      </c>
      <c r="AB28" s="2">
        <v>18.719547203641739</v>
      </c>
      <c r="AC28" s="2">
        <v>15.205060555309652</v>
      </c>
      <c r="AE28" s="2">
        <f t="shared" si="0"/>
        <v>13.011806600928637</v>
      </c>
      <c r="AF28" s="2">
        <f t="shared" si="1"/>
        <v>16.142648110897358</v>
      </c>
      <c r="AG28" s="2">
        <f t="shared" si="2"/>
        <v>17.433928082781183</v>
      </c>
      <c r="AH28" s="2">
        <f t="shared" si="3"/>
        <v>14.971379861742969</v>
      </c>
      <c r="AI28" s="2">
        <f t="shared" si="4"/>
        <v>17.474965239483424</v>
      </c>
      <c r="AK28" s="2">
        <f t="shared" si="5"/>
        <v>4.4355559612806434</v>
      </c>
      <c r="AL28" s="2">
        <f t="shared" si="6"/>
        <v>2.5591957628769135</v>
      </c>
      <c r="AM28" s="2">
        <f t="shared" si="7"/>
        <v>2.7365232164627642</v>
      </c>
      <c r="AN28" s="2">
        <f t="shared" si="8"/>
        <v>1.0399183296393564</v>
      </c>
      <c r="AO28" s="2">
        <f t="shared" si="9"/>
        <v>1.8232222577773265</v>
      </c>
      <c r="AQ28" s="1" t="s">
        <v>101</v>
      </c>
      <c r="AR28" s="2">
        <f>'X01'!B25/SUM('X01'!$B25:$AB25)*C28</f>
        <v>0.43425316445707668</v>
      </c>
      <c r="AS28" s="2">
        <f>'X01'!C25/SUM('X01'!$B25:$AB25)*D28</f>
        <v>3.1468796036353101E-2</v>
      </c>
      <c r="AT28" s="2">
        <f>'X01'!D25/SUM('X01'!$B25:$AB25)*E28</f>
        <v>3.3597023519428046E-2</v>
      </c>
      <c r="AU28" s="2">
        <f>'X01'!E25/SUM('X01'!$B25:$AB25)*F28</f>
        <v>3.0979595535490841E-3</v>
      </c>
      <c r="AV28" s="2">
        <f>'X01'!F25/SUM('X01'!$B25:$AB25)*G28</f>
        <v>0.5031177399653356</v>
      </c>
      <c r="AW28" s="2">
        <f>'X01'!G25/SUM('X01'!$B25:$AB25)*H28</f>
        <v>3.1388497480925375E-3</v>
      </c>
      <c r="AX28" s="2">
        <f>'X01'!H25/SUM('X01'!$B25:$AB25)*I28</f>
        <v>0.21736631896138423</v>
      </c>
      <c r="AY28" s="2">
        <f>'X01'!I25/SUM('X01'!$B25:$AB25)*J28</f>
        <v>5.866194851588085E-2</v>
      </c>
      <c r="AZ28" s="2">
        <f>'X01'!J25/SUM('X01'!$B25:$AB25)*K28</f>
        <v>2.6911571000809476E-2</v>
      </c>
      <c r="BA28" s="2">
        <f>'X01'!K25/SUM('X01'!$B25:$AB25)*L28</f>
        <v>9.4431513232850137E-2</v>
      </c>
      <c r="BB28" s="2">
        <f>'X01'!L25/SUM('X01'!$B25:$AB25)*M28</f>
        <v>6.0610831916144574E-2</v>
      </c>
      <c r="BC28" s="2">
        <f>'X01'!M25/SUM('X01'!$B25:$AB25)*N28</f>
        <v>4.679311262529396E-2</v>
      </c>
      <c r="BD28" s="2">
        <f>'X01'!N25/SUM('X01'!$B25:$AB25)*O28</f>
        <v>0.15776577056955893</v>
      </c>
      <c r="BE28" s="2">
        <f>'X01'!O25/SUM('X01'!$B25:$AB25)*P28</f>
        <v>3.6846793785034145E-2</v>
      </c>
      <c r="BF28" s="2">
        <f>'X01'!P25/SUM('X01'!$B25:$AB25)*Q28</f>
        <v>3.201286593045697E-2</v>
      </c>
      <c r="BG28" s="2">
        <f>'X01'!Q25/SUM('X01'!$B25:$AB25)*R28</f>
        <v>0.30245476402312793</v>
      </c>
      <c r="BH28" s="2">
        <f>'X01'!R25/SUM('X01'!$B25:$AB25)*S28</f>
        <v>2.4974952951786227</v>
      </c>
      <c r="BI28" s="2">
        <f>'X01'!S25/SUM('X01'!$B25:$AB25)*T28</f>
        <v>0.25340708818290575</v>
      </c>
      <c r="BJ28" s="2">
        <f>'X01'!T25/SUM('X01'!$B25:$AB25)*U28</f>
        <v>0.21254842144868361</v>
      </c>
      <c r="BK28" s="2">
        <f>'X01'!U25/SUM('X01'!$B25:$AB25)*V28</f>
        <v>3.4454099367712754</v>
      </c>
      <c r="BL28" s="2">
        <f>'X01'!V25/SUM('X01'!$B25:$AB25)*W28</f>
        <v>1.6857325889112802</v>
      </c>
      <c r="BM28" s="2">
        <f>'X01'!W25/SUM('X01'!$B25:$AB25)*X28</f>
        <v>1.386470631180448</v>
      </c>
      <c r="BN28" s="2">
        <f>'X01'!X25/SUM('X01'!$B25:$AB25)*Y28</f>
        <v>1.574356899707871</v>
      </c>
      <c r="BO28" s="2">
        <f>'X01'!Y25/SUM('X01'!$B25:$AB25)*Z28</f>
        <v>0.84344163153356999</v>
      </c>
      <c r="BP28" s="2">
        <f>'X01'!Z25/SUM('X01'!$B25:$AB25)*AA28</f>
        <v>1.3233038632171599</v>
      </c>
      <c r="BQ28" s="2">
        <f>'X01'!AA25/SUM('X01'!$B25:$AB25)*AB28</f>
        <v>1.4551141283524502</v>
      </c>
      <c r="BR28" s="2">
        <f>'X01'!AB25/SUM('X01'!$B25:$AB25)*AC28</f>
        <v>7.3253984928365462E-2</v>
      </c>
      <c r="BT28" s="9">
        <f t="shared" si="10"/>
        <v>16.793063493253005</v>
      </c>
    </row>
    <row r="29" spans="1:72" x14ac:dyDescent="0.3">
      <c r="A29" s="1" t="s">
        <v>102</v>
      </c>
      <c r="B29" s="1" t="s">
        <v>103</v>
      </c>
      <c r="C29" s="2">
        <v>16.043209178575822</v>
      </c>
      <c r="D29" s="2">
        <v>13.245688914021537</v>
      </c>
      <c r="E29" s="2">
        <v>13.629714172096302</v>
      </c>
      <c r="F29" s="2">
        <v>5.585227243200003</v>
      </c>
      <c r="G29" s="2">
        <v>15.550302668661313</v>
      </c>
      <c r="H29" s="2">
        <v>13.312617214209151</v>
      </c>
      <c r="I29" s="2">
        <v>19.22213011983002</v>
      </c>
      <c r="J29" s="2">
        <v>14.86089868547471</v>
      </c>
      <c r="K29" s="2">
        <v>15.946595811990417</v>
      </c>
      <c r="L29" s="2">
        <v>16.869676943288781</v>
      </c>
      <c r="M29" s="2">
        <v>18.331314945283914</v>
      </c>
      <c r="N29" s="2">
        <v>16.808407866440835</v>
      </c>
      <c r="O29" s="2">
        <v>15.737774358852597</v>
      </c>
      <c r="P29" s="2">
        <v>17.398625408451633</v>
      </c>
      <c r="Q29" s="2">
        <v>24.521494141371583</v>
      </c>
      <c r="R29" s="2">
        <v>17.231386760527148</v>
      </c>
      <c r="S29" s="2">
        <v>20.447149967984167</v>
      </c>
      <c r="T29" s="2">
        <v>19.754409094849201</v>
      </c>
      <c r="U29" s="2">
        <v>17.077104070291728</v>
      </c>
      <c r="V29" s="2">
        <v>17.657042372722604</v>
      </c>
      <c r="W29" s="2">
        <v>16.415687829007226</v>
      </c>
      <c r="X29" s="2">
        <v>14.581531782605655</v>
      </c>
      <c r="Y29" s="2">
        <v>14.624425095161723</v>
      </c>
      <c r="Z29" s="2">
        <v>16.914347220274781</v>
      </c>
      <c r="AA29" s="2">
        <v>19.257245507935437</v>
      </c>
      <c r="AB29" s="2">
        <v>18.816291183453636</v>
      </c>
      <c r="AC29" s="2">
        <v>16.902574906295378</v>
      </c>
      <c r="AE29" s="2">
        <f t="shared" si="0"/>
        <v>13.798412787227736</v>
      </c>
      <c r="AF29" s="2">
        <f t="shared" si="1"/>
        <v>17.522908324631292</v>
      </c>
      <c r="AG29" s="2">
        <f t="shared" si="2"/>
        <v>18.733926376461923</v>
      </c>
      <c r="AH29" s="2">
        <f t="shared" si="3"/>
        <v>15.207214902258201</v>
      </c>
      <c r="AI29" s="2">
        <f t="shared" si="4"/>
        <v>17.972614704489807</v>
      </c>
      <c r="AK29" s="2">
        <f t="shared" si="5"/>
        <v>4.1942682262304629</v>
      </c>
      <c r="AL29" s="2">
        <f t="shared" si="6"/>
        <v>2.8157844741465423</v>
      </c>
      <c r="AM29" s="2">
        <f t="shared" si="7"/>
        <v>1.6208289406769834</v>
      </c>
      <c r="AN29" s="2">
        <f t="shared" si="8"/>
        <v>1.0467879776151057</v>
      </c>
      <c r="AO29" s="2">
        <f t="shared" si="9"/>
        <v>1.2419046582011231</v>
      </c>
      <c r="AQ29" s="1" t="s">
        <v>103</v>
      </c>
      <c r="AR29" s="2">
        <f>'X01'!B26/SUM('X01'!$B26:$AB26)*C29</f>
        <v>0.4660429106152999</v>
      </c>
      <c r="AS29" s="2">
        <f>'X01'!C26/SUM('X01'!$B26:$AB26)*D29</f>
        <v>3.3417365529500025E-2</v>
      </c>
      <c r="AT29" s="2">
        <f>'X01'!D26/SUM('X01'!$B26:$AB26)*E29</f>
        <v>3.1111339684979183E-2</v>
      </c>
      <c r="AU29" s="2">
        <f>'X01'!E26/SUM('X01'!$B26:$AB26)*F29</f>
        <v>3.086576481741514E-3</v>
      </c>
      <c r="AV29" s="2">
        <f>'X01'!F26/SUM('X01'!$B26:$AB26)*G29</f>
        <v>0.53579216287898135</v>
      </c>
      <c r="AW29" s="2">
        <f>'X01'!G26/SUM('X01'!$B26:$AB26)*H29</f>
        <v>2.8788186868469296E-3</v>
      </c>
      <c r="AX29" s="2">
        <f>'X01'!H26/SUM('X01'!$B26:$AB26)*I29</f>
        <v>0.23231532353671397</v>
      </c>
      <c r="AY29" s="2">
        <f>'X01'!I26/SUM('X01'!$B26:$AB26)*J29</f>
        <v>5.8559489281766797E-2</v>
      </c>
      <c r="AZ29" s="2">
        <f>'X01'!J26/SUM('X01'!$B26:$AB26)*K29</f>
        <v>2.3755711101742131E-2</v>
      </c>
      <c r="BA29" s="2">
        <f>'X01'!K26/SUM('X01'!$B26:$AB26)*L29</f>
        <v>7.2960471174030608E-2</v>
      </c>
      <c r="BB29" s="2">
        <f>'X01'!L26/SUM('X01'!$B26:$AB26)*M29</f>
        <v>5.7259207162279453E-2</v>
      </c>
      <c r="BC29" s="2">
        <f>'X01'!M26/SUM('X01'!$B26:$AB26)*N29</f>
        <v>4.3213427562151158E-2</v>
      </c>
      <c r="BD29" s="2">
        <f>'X01'!N26/SUM('X01'!$B26:$AB26)*O29</f>
        <v>0.15163380950767419</v>
      </c>
      <c r="BE29" s="2">
        <f>'X01'!O26/SUM('X01'!$B26:$AB26)*P29</f>
        <v>3.5533846553698761E-2</v>
      </c>
      <c r="BF29" s="2">
        <f>'X01'!P26/SUM('X01'!$B26:$AB26)*Q29</f>
        <v>2.7691924953614076E-2</v>
      </c>
      <c r="BG29" s="2">
        <f>'X01'!Q26/SUM('X01'!$B26:$AB26)*R29</f>
        <v>0.29727133506471781</v>
      </c>
      <c r="BH29" s="2">
        <f>'X01'!R26/SUM('X01'!$B26:$AB26)*S29</f>
        <v>2.6131908666644508</v>
      </c>
      <c r="BI29" s="2">
        <f>'X01'!S26/SUM('X01'!$B26:$AB26)*T29</f>
        <v>0.25725965855518557</v>
      </c>
      <c r="BJ29" s="2">
        <f>'X01'!T26/SUM('X01'!$B26:$AB26)*U29</f>
        <v>0.19449163433331601</v>
      </c>
      <c r="BK29" s="2">
        <f>'X01'!U26/SUM('X01'!$B26:$AB26)*V29</f>
        <v>3.4368846022592039</v>
      </c>
      <c r="BL29" s="2">
        <f>'X01'!V26/SUM('X01'!$B26:$AB26)*W29</f>
        <v>1.7303544656492154</v>
      </c>
      <c r="BM29" s="2">
        <f>'X01'!W26/SUM('X01'!$B26:$AB26)*X29</f>
        <v>1.4676478684575576</v>
      </c>
      <c r="BN29" s="2">
        <f>'X01'!X26/SUM('X01'!$B26:$AB26)*Y29</f>
        <v>1.6300898151434495</v>
      </c>
      <c r="BO29" s="2">
        <f>'X01'!Y26/SUM('X01'!$B26:$AB26)*Z29</f>
        <v>0.89979011378669271</v>
      </c>
      <c r="BP29" s="2">
        <f>'X01'!Z26/SUM('X01'!$B26:$AB26)*AA29</f>
        <v>1.3876469708137718</v>
      </c>
      <c r="BQ29" s="2">
        <f>'X01'!AA26/SUM('X01'!$B26:$AB26)*AB29</f>
        <v>1.4942176016077815</v>
      </c>
      <c r="BR29" s="2">
        <f>'X01'!AB26/SUM('X01'!$B26:$AB26)*AC29</f>
        <v>7.2290500332073751E-2</v>
      </c>
      <c r="BT29" s="9">
        <f t="shared" si="10"/>
        <v>17.256387817378439</v>
      </c>
    </row>
    <row r="30" spans="1:72" x14ac:dyDescent="0.3">
      <c r="A30" s="1" t="s">
        <v>104</v>
      </c>
      <c r="B30" s="1" t="s">
        <v>105</v>
      </c>
      <c r="C30" s="2">
        <v>15.608770354354254</v>
      </c>
      <c r="D30" s="2">
        <v>12.156035638764347</v>
      </c>
      <c r="E30" s="2">
        <v>9.6454166020672325</v>
      </c>
      <c r="F30" s="2">
        <v>4.7729969185283903</v>
      </c>
      <c r="G30" s="2">
        <v>14.650310284578488</v>
      </c>
      <c r="H30" s="2">
        <v>7.4031445747121207</v>
      </c>
      <c r="I30" s="2">
        <v>18.5562984027741</v>
      </c>
      <c r="J30" s="2">
        <v>11.199237511276989</v>
      </c>
      <c r="K30" s="2">
        <v>11.130114090881733</v>
      </c>
      <c r="L30" s="2">
        <v>11.290241805985804</v>
      </c>
      <c r="M30" s="2">
        <v>14.15369243155949</v>
      </c>
      <c r="N30" s="2">
        <v>12.758590288840397</v>
      </c>
      <c r="O30" s="2">
        <v>12.137072854521097</v>
      </c>
      <c r="P30" s="2">
        <v>12.553573917743941</v>
      </c>
      <c r="Q30" s="2">
        <v>16.668800611617396</v>
      </c>
      <c r="R30" s="2">
        <v>13.955288138115568</v>
      </c>
      <c r="S30" s="2">
        <v>19.101285523443885</v>
      </c>
      <c r="T30" s="2">
        <v>17.560762172565035</v>
      </c>
      <c r="U30" s="2">
        <v>10.643416610209368</v>
      </c>
      <c r="V30" s="2">
        <v>15.00107627482604</v>
      </c>
      <c r="W30" s="2">
        <v>15.334534147384137</v>
      </c>
      <c r="X30" s="2">
        <v>13.886070474839702</v>
      </c>
      <c r="Y30" s="2">
        <v>13.694247680237407</v>
      </c>
      <c r="Z30" s="2">
        <v>16.474525523952945</v>
      </c>
      <c r="AA30" s="2">
        <v>18.679066544160769</v>
      </c>
      <c r="AB30" s="2">
        <v>18.094872000827753</v>
      </c>
      <c r="AC30" s="2">
        <v>12.474167480442281</v>
      </c>
      <c r="AE30" s="2">
        <f t="shared" si="0"/>
        <v>11.827567539396991</v>
      </c>
      <c r="AF30" s="2">
        <f t="shared" si="1"/>
        <v>12.871845738949157</v>
      </c>
      <c r="AG30" s="2">
        <f t="shared" si="2"/>
        <v>15.576635145261081</v>
      </c>
      <c r="AH30" s="2">
        <f t="shared" si="3"/>
        <v>14.30495076748708</v>
      </c>
      <c r="AI30" s="2">
        <f t="shared" si="4"/>
        <v>16.430657887345934</v>
      </c>
      <c r="AK30" s="2">
        <f t="shared" si="5"/>
        <v>4.8606129515031915</v>
      </c>
      <c r="AL30" s="2">
        <f t="shared" si="6"/>
        <v>1.8104066545776165</v>
      </c>
      <c r="AM30" s="2">
        <f t="shared" si="7"/>
        <v>3.6981001192872305</v>
      </c>
      <c r="AN30" s="2">
        <f t="shared" si="8"/>
        <v>0.89678896528249108</v>
      </c>
      <c r="AO30" s="2">
        <f t="shared" si="9"/>
        <v>2.7976591889777223</v>
      </c>
      <c r="AQ30" s="1" t="s">
        <v>105</v>
      </c>
      <c r="AR30" s="2">
        <f>'X01'!B27/SUM('X01'!$B27:$AB27)*C30</f>
        <v>0.40617854507591511</v>
      </c>
      <c r="AS30" s="2">
        <f>'X01'!C27/SUM('X01'!$B27:$AB27)*D30</f>
        <v>2.9911383110484278E-2</v>
      </c>
      <c r="AT30" s="2">
        <f>'X01'!D27/SUM('X01'!$B27:$AB27)*E30</f>
        <v>3.3610462758614651E-2</v>
      </c>
      <c r="AU30" s="2">
        <f>'X01'!E27/SUM('X01'!$B27:$AB27)*F30</f>
        <v>3.2096855360674277E-3</v>
      </c>
      <c r="AV30" s="2">
        <f>'X01'!F27/SUM('X01'!$B27:$AB27)*G30</f>
        <v>0.47206820731338484</v>
      </c>
      <c r="AW30" s="2">
        <f>'X01'!G27/SUM('X01'!$B27:$AB27)*H30</f>
        <v>3.4320611960691368E-3</v>
      </c>
      <c r="AX30" s="2">
        <f>'X01'!H27/SUM('X01'!$B27:$AB27)*I30</f>
        <v>0.20287029717132238</v>
      </c>
      <c r="AY30" s="2">
        <f>'X01'!I27/SUM('X01'!$B27:$AB27)*J30</f>
        <v>5.7282183997932147E-2</v>
      </c>
      <c r="AZ30" s="2">
        <f>'X01'!J27/SUM('X01'!$B27:$AB27)*K30</f>
        <v>2.4835398140556918E-2</v>
      </c>
      <c r="BA30" s="2">
        <f>'X01'!K27/SUM('X01'!$B27:$AB27)*L30</f>
        <v>7.6670940880825905E-2</v>
      </c>
      <c r="BB30" s="2">
        <f>'X01'!L27/SUM('X01'!$B27:$AB27)*M30</f>
        <v>5.5232655444819798E-2</v>
      </c>
      <c r="BC30" s="2">
        <f>'X01'!M27/SUM('X01'!$B27:$AB27)*N30</f>
        <v>4.335367576190851E-2</v>
      </c>
      <c r="BD30" s="2">
        <f>'X01'!N27/SUM('X01'!$B27:$AB27)*O30</f>
        <v>0.14678851382956556</v>
      </c>
      <c r="BE30" s="2">
        <f>'X01'!O27/SUM('X01'!$B27:$AB27)*P30</f>
        <v>3.4087252145566405E-2</v>
      </c>
      <c r="BF30" s="2">
        <f>'X01'!P27/SUM('X01'!$B27:$AB27)*Q30</f>
        <v>2.8192905482938558E-2</v>
      </c>
      <c r="BG30" s="2">
        <f>'X01'!Q27/SUM('X01'!$B27:$AB27)*R30</f>
        <v>0.28174763562117661</v>
      </c>
      <c r="BH30" s="2">
        <f>'X01'!R27/SUM('X01'!$B27:$AB27)*S30</f>
        <v>2.3229005090891577</v>
      </c>
      <c r="BI30" s="2">
        <f>'X01'!S27/SUM('X01'!$B27:$AB27)*T30</f>
        <v>0.24539548549785978</v>
      </c>
      <c r="BJ30" s="2">
        <f>'X01'!T27/SUM('X01'!$B27:$AB27)*U30</f>
        <v>0.24633220742659484</v>
      </c>
      <c r="BK30" s="2">
        <f>'X01'!U27/SUM('X01'!$B27:$AB27)*V30</f>
        <v>3.2525309551922454</v>
      </c>
      <c r="BL30" s="2">
        <f>'X01'!V27/SUM('X01'!$B27:$AB27)*W30</f>
        <v>1.5498432078228042</v>
      </c>
      <c r="BM30" s="2">
        <f>'X01'!W27/SUM('X01'!$B27:$AB27)*X30</f>
        <v>1.2869367782603665</v>
      </c>
      <c r="BN30" s="2">
        <f>'X01'!X27/SUM('X01'!$B27:$AB27)*Y30</f>
        <v>1.4474774869559925</v>
      </c>
      <c r="BO30" s="2">
        <f>'X01'!Y27/SUM('X01'!$B27:$AB27)*Z30</f>
        <v>0.78120801447310129</v>
      </c>
      <c r="BP30" s="2">
        <f>'X01'!Z27/SUM('X01'!$B27:$AB27)*AA30</f>
        <v>1.2110009620411932</v>
      </c>
      <c r="BQ30" s="2">
        <f>'X01'!AA27/SUM('X01'!$B27:$AB27)*AB30</f>
        <v>1.3094657794090345</v>
      </c>
      <c r="BR30" s="2">
        <f>'X01'!AB27/SUM('X01'!$B27:$AB27)*AC30</f>
        <v>7.4860765043715527E-2</v>
      </c>
      <c r="BT30" s="9">
        <f t="shared" si="10"/>
        <v>15.627423954679214</v>
      </c>
    </row>
    <row r="31" spans="1:72" x14ac:dyDescent="0.3">
      <c r="A31" s="1" t="s">
        <v>106</v>
      </c>
      <c r="B31" s="1" t="s">
        <v>107</v>
      </c>
      <c r="C31" s="2">
        <v>16.060264080692431</v>
      </c>
      <c r="D31" s="2">
        <v>13.220086889193535</v>
      </c>
      <c r="E31" s="2">
        <v>14.031141476623008</v>
      </c>
      <c r="F31" s="2">
        <v>6.0472151710162043</v>
      </c>
      <c r="G31" s="2">
        <v>15.669554583292619</v>
      </c>
      <c r="H31" s="2">
        <v>13.037287644573954</v>
      </c>
      <c r="I31" s="2">
        <v>19.594546060976974</v>
      </c>
      <c r="J31" s="2">
        <v>15.059673975978521</v>
      </c>
      <c r="K31" s="2">
        <v>16.811814988035593</v>
      </c>
      <c r="L31" s="2">
        <v>18.406130398073763</v>
      </c>
      <c r="M31" s="2">
        <v>19.222649835439796</v>
      </c>
      <c r="N31" s="2">
        <v>17.944186900591816</v>
      </c>
      <c r="O31" s="2">
        <v>15.994624094048474</v>
      </c>
      <c r="P31" s="2">
        <v>18.763907095105829</v>
      </c>
      <c r="Q31" s="2">
        <v>29.122164480596098</v>
      </c>
      <c r="R31" s="2">
        <v>17.481854099256235</v>
      </c>
      <c r="S31" s="2">
        <v>21.19478803484666</v>
      </c>
      <c r="T31" s="2">
        <v>19.961585207490273</v>
      </c>
      <c r="U31" s="2">
        <v>17.130330415078042</v>
      </c>
      <c r="V31" s="2">
        <v>17.796804794388486</v>
      </c>
      <c r="W31" s="2">
        <v>16.696457660381597</v>
      </c>
      <c r="X31" s="2">
        <v>14.704124336877303</v>
      </c>
      <c r="Y31" s="2">
        <v>14.739258143520193</v>
      </c>
      <c r="Z31" s="2">
        <v>17.138019760232812</v>
      </c>
      <c r="AA31" s="2">
        <v>19.722877184641586</v>
      </c>
      <c r="AB31" s="2">
        <v>19.079172242181084</v>
      </c>
      <c r="AC31" s="2">
        <v>17.375666210523267</v>
      </c>
      <c r="AE31" s="2">
        <f t="shared" si="0"/>
        <v>13.951442272338388</v>
      </c>
      <c r="AF31" s="2">
        <f t="shared" si="1"/>
        <v>18.756333985236235</v>
      </c>
      <c r="AG31" s="2">
        <f t="shared" si="2"/>
        <v>19.020877112950863</v>
      </c>
      <c r="AH31" s="2">
        <f t="shared" si="3"/>
        <v>15.37994671359303</v>
      </c>
      <c r="AI31" s="2">
        <f t="shared" si="4"/>
        <v>18.328933849394687</v>
      </c>
      <c r="AK31" s="2">
        <f t="shared" si="5"/>
        <v>4.1452257098608252</v>
      </c>
      <c r="AL31" s="2">
        <f t="shared" si="6"/>
        <v>4.1101697802464017</v>
      </c>
      <c r="AM31" s="2">
        <f t="shared" si="7"/>
        <v>1.8870912602360899</v>
      </c>
      <c r="AN31" s="2">
        <f t="shared" si="8"/>
        <v>1.1402672497502067</v>
      </c>
      <c r="AO31" s="2">
        <f t="shared" si="9"/>
        <v>1.2692427173940788</v>
      </c>
      <c r="AQ31" s="1" t="s">
        <v>107</v>
      </c>
      <c r="AR31" s="2">
        <f>'X01'!B28/SUM('X01'!$B28:$AB28)*C31</f>
        <v>0.45961021397871338</v>
      </c>
      <c r="AS31" s="2">
        <f>'X01'!C28/SUM('X01'!$B28:$AB28)*D31</f>
        <v>3.3914084315121801E-2</v>
      </c>
      <c r="AT31" s="2">
        <f>'X01'!D28/SUM('X01'!$B28:$AB28)*E31</f>
        <v>3.3318188776906447E-2</v>
      </c>
      <c r="AU31" s="2">
        <f>'X01'!E28/SUM('X01'!$B28:$AB28)*F31</f>
        <v>3.4871537386664633E-3</v>
      </c>
      <c r="AV31" s="2">
        <f>'X01'!F28/SUM('X01'!$B28:$AB28)*G31</f>
        <v>0.53332535766051792</v>
      </c>
      <c r="AW31" s="2">
        <f>'X01'!G28/SUM('X01'!$B28:$AB28)*H31</f>
        <v>2.9729014382063007E-3</v>
      </c>
      <c r="AX31" s="2">
        <f>'X01'!H28/SUM('X01'!$B28:$AB28)*I31</f>
        <v>0.23642567838807813</v>
      </c>
      <c r="AY31" s="2">
        <f>'X01'!I28/SUM('X01'!$B28:$AB28)*J31</f>
        <v>6.5445402705209904E-2</v>
      </c>
      <c r="AZ31" s="2">
        <f>'X01'!J28/SUM('X01'!$B28:$AB28)*K31</f>
        <v>2.8973240558315499E-2</v>
      </c>
      <c r="BA31" s="2">
        <f>'X01'!K28/SUM('X01'!$B28:$AB28)*L31</f>
        <v>9.5727585142554167E-2</v>
      </c>
      <c r="BB31" s="2">
        <f>'X01'!L28/SUM('X01'!$B28:$AB28)*M31</f>
        <v>6.3263595567862443E-2</v>
      </c>
      <c r="BC31" s="2">
        <f>'X01'!M28/SUM('X01'!$B28:$AB28)*N31</f>
        <v>5.1777323580298219E-2</v>
      </c>
      <c r="BD31" s="2">
        <f>'X01'!N28/SUM('X01'!$B28:$AB28)*O31</f>
        <v>0.16339045133446581</v>
      </c>
      <c r="BE31" s="2">
        <f>'X01'!O28/SUM('X01'!$B28:$AB28)*P31</f>
        <v>4.1758918304794598E-2</v>
      </c>
      <c r="BF31" s="2">
        <f>'X01'!P28/SUM('X01'!$B28:$AB28)*Q31</f>
        <v>3.8375853421969121E-2</v>
      </c>
      <c r="BG31" s="2">
        <f>'X01'!Q28/SUM('X01'!$B28:$AB28)*R31</f>
        <v>0.31841361255949419</v>
      </c>
      <c r="BH31" s="2">
        <f>'X01'!R28/SUM('X01'!$B28:$AB28)*S31</f>
        <v>2.7037262576601395</v>
      </c>
      <c r="BI31" s="2">
        <f>'X01'!S28/SUM('X01'!$B28:$AB28)*T31</f>
        <v>0.26103129979120282</v>
      </c>
      <c r="BJ31" s="2">
        <f>'X01'!T28/SUM('X01'!$B28:$AB28)*U31</f>
        <v>0.19523691618683528</v>
      </c>
      <c r="BK31" s="2">
        <f>'X01'!U28/SUM('X01'!$B28:$AB28)*V31</f>
        <v>3.4457776994083815</v>
      </c>
      <c r="BL31" s="2">
        <f>'X01'!V28/SUM('X01'!$B28:$AB28)*W31</f>
        <v>1.7583889070609453</v>
      </c>
      <c r="BM31" s="2">
        <f>'X01'!W28/SUM('X01'!$B28:$AB28)*X31</f>
        <v>1.4538763831956349</v>
      </c>
      <c r="BN31" s="2">
        <f>'X01'!X28/SUM('X01'!$B28:$AB28)*Y31</f>
        <v>1.6402663728748033</v>
      </c>
      <c r="BO31" s="2">
        <f>'X01'!Y28/SUM('X01'!$B28:$AB28)*Z31</f>
        <v>0.90503883302061094</v>
      </c>
      <c r="BP31" s="2">
        <f>'X01'!Z28/SUM('X01'!$B28:$AB28)*AA31</f>
        <v>1.420839049328261</v>
      </c>
      <c r="BQ31" s="2">
        <f>'X01'!AA28/SUM('X01'!$B28:$AB28)*AB31</f>
        <v>1.5246470710963052</v>
      </c>
      <c r="BR31" s="2">
        <f>'X01'!AB28/SUM('X01'!$B28:$AB28)*AC31</f>
        <v>7.3376614844068266E-2</v>
      </c>
      <c r="BT31" s="9">
        <f t="shared" si="10"/>
        <v>17.552384965938362</v>
      </c>
    </row>
    <row r="32" spans="1:72" x14ac:dyDescent="0.3">
      <c r="A32" s="1" t="s">
        <v>108</v>
      </c>
      <c r="B32" s="1" t="s">
        <v>109</v>
      </c>
      <c r="C32" s="2">
        <v>16.752951212729045</v>
      </c>
      <c r="D32" s="2">
        <v>13.091365748291755</v>
      </c>
      <c r="E32" s="2">
        <v>13.53000113438012</v>
      </c>
      <c r="F32" s="2">
        <v>13.278239816498894</v>
      </c>
      <c r="G32" s="2">
        <v>13.140993565849746</v>
      </c>
      <c r="H32" s="2">
        <v>13.47937447818453</v>
      </c>
      <c r="I32" s="2">
        <v>17.855957014936987</v>
      </c>
      <c r="J32" s="2">
        <v>15.032137540354981</v>
      </c>
      <c r="K32" s="2">
        <v>18.672907174365378</v>
      </c>
      <c r="L32" s="2">
        <v>16.413051790884214</v>
      </c>
      <c r="M32" s="2">
        <v>18.936290547024818</v>
      </c>
      <c r="N32" s="2">
        <v>17.318146834687866</v>
      </c>
      <c r="O32" s="2">
        <v>17.411892015037711</v>
      </c>
      <c r="P32" s="2">
        <v>17.375487973094209</v>
      </c>
      <c r="Q32" s="2">
        <v>27.446180338153869</v>
      </c>
      <c r="R32" s="2">
        <v>19.285312086034395</v>
      </c>
      <c r="S32" s="2">
        <v>20.638546408526619</v>
      </c>
      <c r="T32" s="2">
        <v>16.955412629962385</v>
      </c>
      <c r="U32" s="2">
        <v>16.862479831317359</v>
      </c>
      <c r="V32" s="2">
        <v>17.965214913416066</v>
      </c>
      <c r="W32" s="2">
        <v>17.969862659509221</v>
      </c>
      <c r="X32" s="2">
        <v>15.55463471998377</v>
      </c>
      <c r="Y32" s="2">
        <v>12.705624659189247</v>
      </c>
      <c r="Z32" s="2">
        <v>17.553473617494351</v>
      </c>
      <c r="AA32" s="2">
        <v>19.661317937939522</v>
      </c>
      <c r="AB32" s="2">
        <v>18.8712881077244</v>
      </c>
      <c r="AC32" s="2">
        <v>24.441760964377483</v>
      </c>
      <c r="AE32" s="2">
        <f t="shared" si="0"/>
        <v>14.446983281553011</v>
      </c>
      <c r="AF32" s="2">
        <f t="shared" si="1"/>
        <v>18.654600699959715</v>
      </c>
      <c r="AG32" s="2">
        <f t="shared" si="2"/>
        <v>18.105413445805606</v>
      </c>
      <c r="AH32" s="2">
        <f t="shared" si="3"/>
        <v>15.410040679560746</v>
      </c>
      <c r="AI32" s="2">
        <f t="shared" si="4"/>
        <v>20.131960156883938</v>
      </c>
      <c r="AK32" s="2">
        <f t="shared" si="5"/>
        <v>1.9843127437570156</v>
      </c>
      <c r="AL32" s="2">
        <f t="shared" si="6"/>
        <v>3.5511036614738027</v>
      </c>
      <c r="AM32" s="2">
        <f t="shared" si="7"/>
        <v>1.7610417448935167</v>
      </c>
      <c r="AN32" s="2">
        <f t="shared" si="8"/>
        <v>2.6350960150244251</v>
      </c>
      <c r="AO32" s="2">
        <f t="shared" si="9"/>
        <v>3.0018757440346229</v>
      </c>
      <c r="AQ32" s="1" t="s">
        <v>109</v>
      </c>
      <c r="AR32" s="2">
        <f>'X01'!B29/SUM('X01'!$B29:$AB29)*C32</f>
        <v>3.6558029168332184E-3</v>
      </c>
      <c r="AS32" s="2">
        <f>'X01'!C29/SUM('X01'!$B29:$AB29)*D32</f>
        <v>4.7612957343272399E-4</v>
      </c>
      <c r="AT32" s="2">
        <f>'X01'!D29/SUM('X01'!$B29:$AB29)*E32</f>
        <v>2.7632332218267366E-3</v>
      </c>
      <c r="AU32" s="2">
        <f>'X01'!E29/SUM('X01'!$B29:$AB29)*F32</f>
        <v>1.4859265685428487E-4</v>
      </c>
      <c r="AV32" s="2">
        <f>'X01'!F29/SUM('X01'!$B29:$AB29)*G32</f>
        <v>7.2425462524406898E-3</v>
      </c>
      <c r="AW32" s="2">
        <f>'X01'!G29/SUM('X01'!$B29:$AB29)*H32</f>
        <v>3.0168698474002982E-4</v>
      </c>
      <c r="AX32" s="2">
        <f>'X01'!H29/SUM('X01'!$B29:$AB29)*I32</f>
        <v>4.5858797391764086E-2</v>
      </c>
      <c r="AY32" s="2">
        <f>'X01'!I29/SUM('X01'!$B29:$AB29)*J32</f>
        <v>1.8335977975589671E-2</v>
      </c>
      <c r="AZ32" s="2">
        <f>'X01'!J29/SUM('X01'!$B29:$AB29)*K32</f>
        <v>1.4261704505935956E-2</v>
      </c>
      <c r="BA32" s="2">
        <f>'X01'!K29/SUM('X01'!$B29:$AB29)*L32</f>
        <v>2.0709171770615434E-2</v>
      </c>
      <c r="BB32" s="2">
        <f>'X01'!L29/SUM('X01'!$B29:$AB29)*M32</f>
        <v>5.5573435496388303E-2</v>
      </c>
      <c r="BC32" s="2">
        <f>'X01'!M29/SUM('X01'!$B29:$AB29)*N32</f>
        <v>0.16376269108450364</v>
      </c>
      <c r="BD32" s="2">
        <f>'X01'!N29/SUM('X01'!$B29:$AB29)*O32</f>
        <v>0.88038586724422718</v>
      </c>
      <c r="BE32" s="2">
        <f>'X01'!O29/SUM('X01'!$B29:$AB29)*P32</f>
        <v>1.176821811606529</v>
      </c>
      <c r="BF32" s="2">
        <f>'X01'!P29/SUM('X01'!$B29:$AB29)*Q32</f>
        <v>4.9526595563197308E-2</v>
      </c>
      <c r="BG32" s="2">
        <f>'X01'!Q29/SUM('X01'!$B29:$AB29)*R32</f>
        <v>0.15646655396569983</v>
      </c>
      <c r="BH32" s="2">
        <f>'X01'!R29/SUM('X01'!$B29:$AB29)*S32</f>
        <v>1.8080669265795732</v>
      </c>
      <c r="BI32" s="2">
        <f>'X01'!S29/SUM('X01'!$B29:$AB29)*T32</f>
        <v>3.695240163031753E-2</v>
      </c>
      <c r="BJ32" s="2">
        <f>'X01'!T29/SUM('X01'!$B29:$AB29)*U32</f>
        <v>0.10425828230531381</v>
      </c>
      <c r="BK32" s="2">
        <f>'X01'!U29/SUM('X01'!$B29:$AB29)*V32</f>
        <v>10.519431473067486</v>
      </c>
      <c r="BL32" s="2">
        <f>'X01'!V29/SUM('X01'!$B29:$AB29)*W32</f>
        <v>1.2042080357073197</v>
      </c>
      <c r="BM32" s="2">
        <f>'X01'!W29/SUM('X01'!$B29:$AB29)*X32</f>
        <v>2.6023029214834081E-2</v>
      </c>
      <c r="BN32" s="2">
        <f>'X01'!X29/SUM('X01'!$B29:$AB29)*Y32</f>
        <v>0.2257537550652163</v>
      </c>
      <c r="BO32" s="2">
        <f>'X01'!Y29/SUM('X01'!$B29:$AB29)*Z32</f>
        <v>0.40229984297927973</v>
      </c>
      <c r="BP32" s="2">
        <f>'X01'!Z29/SUM('X01'!$B29:$AB29)*AA32</f>
        <v>0.28333552120167438</v>
      </c>
      <c r="BQ32" s="2">
        <f>'X01'!AA29/SUM('X01'!$B29:$AB29)*AB32</f>
        <v>0.8900823808418914</v>
      </c>
      <c r="BR32" s="2">
        <f>'X01'!AB29/SUM('X01'!$B29:$AB29)*AC32</f>
        <v>1.9830211167383253E-3</v>
      </c>
      <c r="BT32" s="9">
        <f t="shared" si="10"/>
        <v>18.098685267920228</v>
      </c>
    </row>
    <row r="33" spans="1:72" x14ac:dyDescent="0.3">
      <c r="A33" s="1" t="s">
        <v>110</v>
      </c>
      <c r="B33" s="1" t="s">
        <v>111</v>
      </c>
      <c r="C33" s="2">
        <v>19.322290422285167</v>
      </c>
      <c r="D33" s="2">
        <v>14.886059944028512</v>
      </c>
      <c r="E33" s="2">
        <v>21.981273437352613</v>
      </c>
      <c r="F33" s="2">
        <v>8.2435101682788066</v>
      </c>
      <c r="G33" s="2">
        <v>19.307210697669451</v>
      </c>
      <c r="H33" s="2">
        <v>15.555371044977516</v>
      </c>
      <c r="I33" s="2">
        <v>23.146835485119741</v>
      </c>
      <c r="J33" s="2">
        <v>19.536340170748772</v>
      </c>
      <c r="K33" s="2">
        <v>19.747554813530662</v>
      </c>
      <c r="L33" s="2">
        <v>21.521564839057163</v>
      </c>
      <c r="M33" s="2">
        <v>23.072266355578495</v>
      </c>
      <c r="N33" s="2">
        <v>21.843195248795706</v>
      </c>
      <c r="O33" s="2">
        <v>19.214393707578889</v>
      </c>
      <c r="P33" s="2">
        <v>19.815257126801907</v>
      </c>
      <c r="Q33" s="2">
        <v>31.290318184200185</v>
      </c>
      <c r="R33" s="2">
        <v>20.801894371584048</v>
      </c>
      <c r="S33" s="2">
        <v>24.004982115468493</v>
      </c>
      <c r="T33" s="2">
        <v>18.979168344098603</v>
      </c>
      <c r="U33" s="2">
        <v>19.479472578764454</v>
      </c>
      <c r="V33" s="2">
        <v>18.520837068494728</v>
      </c>
      <c r="W33" s="2">
        <v>19.164471567677502</v>
      </c>
      <c r="X33" s="2">
        <v>15.473287211669007</v>
      </c>
      <c r="Y33" s="2">
        <v>15.355454841519411</v>
      </c>
      <c r="Z33" s="2">
        <v>18.755396708610245</v>
      </c>
      <c r="AA33" s="2">
        <v>22.688289378406424</v>
      </c>
      <c r="AB33" s="2">
        <v>22.099955110448274</v>
      </c>
      <c r="AC33" s="2">
        <v>22.960740713455337</v>
      </c>
      <c r="AE33" s="2">
        <f t="shared" si="0"/>
        <v>17.491793028530257</v>
      </c>
      <c r="AF33" s="2">
        <f t="shared" si="1"/>
        <v>21.871420535319533</v>
      </c>
      <c r="AG33" s="2">
        <f t="shared" si="2"/>
        <v>20.246115026706569</v>
      </c>
      <c r="AH33" s="2">
        <f t="shared" si="3"/>
        <v>16.66440454028864</v>
      </c>
      <c r="AI33" s="2">
        <f t="shared" si="4"/>
        <v>21.626095477730072</v>
      </c>
      <c r="AK33" s="2">
        <f t="shared" si="5"/>
        <v>5.0802183748711283</v>
      </c>
      <c r="AL33" s="2">
        <f t="shared" si="6"/>
        <v>3.7529280390965924</v>
      </c>
      <c r="AM33" s="2">
        <f t="shared" si="7"/>
        <v>2.5363070505249232</v>
      </c>
      <c r="AN33" s="2">
        <f t="shared" si="8"/>
        <v>2.1659230071591726</v>
      </c>
      <c r="AO33" s="2">
        <f t="shared" si="9"/>
        <v>1.9472192277214284</v>
      </c>
      <c r="AQ33" s="1" t="s">
        <v>111</v>
      </c>
      <c r="AR33" s="2">
        <f>'X01'!B30/SUM('X01'!$B30:$AB30)*C33</f>
        <v>5.695894903919186E-2</v>
      </c>
      <c r="AS33" s="2">
        <f>'X01'!C30/SUM('X01'!$B30:$AB30)*D33</f>
        <v>7.3032078725735333E-3</v>
      </c>
      <c r="AT33" s="2">
        <f>'X01'!D30/SUM('X01'!$B30:$AB30)*E33</f>
        <v>0.21983116885309459</v>
      </c>
      <c r="AU33" s="2">
        <f>'X01'!E30/SUM('X01'!$B30:$AB30)*F33</f>
        <v>1.9357454269691933E-3</v>
      </c>
      <c r="AV33" s="2">
        <f>'X01'!F30/SUM('X01'!$B30:$AB30)*G33</f>
        <v>0.15528023363858612</v>
      </c>
      <c r="AW33" s="2">
        <f>'X01'!G30/SUM('X01'!$B30:$AB30)*H33</f>
        <v>7.5011224009242485E-3</v>
      </c>
      <c r="AX33" s="2">
        <f>'X01'!H30/SUM('X01'!$B30:$AB30)*I33</f>
        <v>4.8918169592839449E-2</v>
      </c>
      <c r="AY33" s="2">
        <f>'X01'!I30/SUM('X01'!$B30:$AB30)*J33</f>
        <v>8.9702668932279059E-2</v>
      </c>
      <c r="AZ33" s="2">
        <f>'X01'!J30/SUM('X01'!$B30:$AB30)*K33</f>
        <v>0.12073102531922054</v>
      </c>
      <c r="BA33" s="2">
        <f>'X01'!K30/SUM('X01'!$B30:$AB30)*L33</f>
        <v>0.74343614199997032</v>
      </c>
      <c r="BB33" s="2">
        <f>'X01'!L30/SUM('X01'!$B30:$AB30)*M33</f>
        <v>0.19291386746487557</v>
      </c>
      <c r="BC33" s="2">
        <f>'X01'!M30/SUM('X01'!$B30:$AB30)*N33</f>
        <v>0.16321944789229265</v>
      </c>
      <c r="BD33" s="2">
        <f>'X01'!N30/SUM('X01'!$B30:$AB30)*O33</f>
        <v>0.43491822053635881</v>
      </c>
      <c r="BE33" s="2">
        <f>'X01'!O30/SUM('X01'!$B30:$AB30)*P33</f>
        <v>0.10809983865300773</v>
      </c>
      <c r="BF33" s="2">
        <f>'X01'!P30/SUM('X01'!$B30:$AB30)*Q33</f>
        <v>0.1647963755424163</v>
      </c>
      <c r="BG33" s="2">
        <f>'X01'!Q30/SUM('X01'!$B30:$AB30)*R33</f>
        <v>0.6935418573820229</v>
      </c>
      <c r="BH33" s="2">
        <f>'X01'!R30/SUM('X01'!$B30:$AB30)*S33</f>
        <v>1.8799943432179016</v>
      </c>
      <c r="BI33" s="2">
        <f>'X01'!S30/SUM('X01'!$B30:$AB30)*T33</f>
        <v>0.25188304180254983</v>
      </c>
      <c r="BJ33" s="2">
        <f>'X01'!T30/SUM('X01'!$B30:$AB30)*U33</f>
        <v>0.3089205186719523</v>
      </c>
      <c r="BK33" s="2">
        <f>'X01'!U30/SUM('X01'!$B30:$AB30)*V33</f>
        <v>5.6911500386462697</v>
      </c>
      <c r="BL33" s="2">
        <f>'X01'!V30/SUM('X01'!$B30:$AB30)*W33</f>
        <v>2.1340645209294022</v>
      </c>
      <c r="BM33" s="2">
        <f>'X01'!W30/SUM('X01'!$B30:$AB30)*X33</f>
        <v>0.70962488357104991</v>
      </c>
      <c r="BN33" s="2">
        <f>'X01'!X30/SUM('X01'!$B30:$AB30)*Y33</f>
        <v>1.7198907844340199</v>
      </c>
      <c r="BO33" s="2">
        <f>'X01'!Y30/SUM('X01'!$B30:$AB30)*Z33</f>
        <v>0.29350528562786588</v>
      </c>
      <c r="BP33" s="2">
        <f>'X01'!Z30/SUM('X01'!$B30:$AB30)*AA33</f>
        <v>1.119668222469244</v>
      </c>
      <c r="BQ33" s="2">
        <f>'X01'!AA30/SUM('X01'!$B30:$AB30)*AB33</f>
        <v>2.1069464080474338</v>
      </c>
      <c r="BR33" s="2">
        <f>'X01'!AB30/SUM('X01'!$B30:$AB30)*AC33</f>
        <v>8.3089228596578163E-2</v>
      </c>
      <c r="BT33" s="9">
        <f t="shared" si="10"/>
        <v>19.507825316560886</v>
      </c>
    </row>
    <row r="34" spans="1:72" x14ac:dyDescent="0.3">
      <c r="A34" s="1" t="s">
        <v>112</v>
      </c>
      <c r="B34" s="1" t="s">
        <v>113</v>
      </c>
      <c r="C34" s="2">
        <v>16.500372208519217</v>
      </c>
      <c r="D34" s="2">
        <v>11.622103578987211</v>
      </c>
      <c r="E34" s="2">
        <v>13.509523608695213</v>
      </c>
      <c r="F34" s="2">
        <v>6.4434570741546349</v>
      </c>
      <c r="G34" s="2">
        <v>16.115192083940538</v>
      </c>
      <c r="H34" s="2">
        <v>12.037728900001365</v>
      </c>
      <c r="I34" s="2">
        <v>20.782056443349685</v>
      </c>
      <c r="J34" s="2">
        <v>15.468746963227114</v>
      </c>
      <c r="K34" s="2">
        <v>17.905707745182816</v>
      </c>
      <c r="L34" s="2">
        <v>20.272743493382826</v>
      </c>
      <c r="M34" s="2">
        <v>21.195856702557432</v>
      </c>
      <c r="N34" s="2">
        <v>19.615492056987517</v>
      </c>
      <c r="O34" s="2">
        <v>16.905154183985406</v>
      </c>
      <c r="P34" s="2">
        <v>18.181663811051557</v>
      </c>
      <c r="Q34" s="2">
        <v>29.084052178447251</v>
      </c>
      <c r="R34" s="2">
        <v>19.150513219338418</v>
      </c>
      <c r="S34" s="2">
        <v>22.014672101884386</v>
      </c>
      <c r="T34" s="2">
        <v>17.818387859572532</v>
      </c>
      <c r="U34" s="2">
        <v>13.023336597324679</v>
      </c>
      <c r="V34" s="2">
        <v>17.202395163137911</v>
      </c>
      <c r="W34" s="2">
        <v>18.33915804971415</v>
      </c>
      <c r="X34" s="2">
        <v>14.554184222231807</v>
      </c>
      <c r="Y34" s="2">
        <v>14.647397116990515</v>
      </c>
      <c r="Z34" s="2">
        <v>17.787422720030236</v>
      </c>
      <c r="AA34" s="2">
        <v>21.839121615380929</v>
      </c>
      <c r="AB34" s="2">
        <v>21.542282564392707</v>
      </c>
      <c r="AC34" s="2">
        <v>17.246951284461989</v>
      </c>
      <c r="AE34" s="2">
        <f t="shared" si="0"/>
        <v>13.858633413949695</v>
      </c>
      <c r="AF34" s="2">
        <f t="shared" si="1"/>
        <v>19.753325594906705</v>
      </c>
      <c r="AG34" s="2">
        <f t="shared" si="2"/>
        <v>17.514697930479876</v>
      </c>
      <c r="AH34" s="2">
        <f t="shared" si="3"/>
        <v>15.846913129645491</v>
      </c>
      <c r="AI34" s="2">
        <f t="shared" si="4"/>
        <v>19.603944546066465</v>
      </c>
      <c r="AK34" s="2">
        <f t="shared" si="5"/>
        <v>4.5355834628679341</v>
      </c>
      <c r="AL34" s="2">
        <f t="shared" si="6"/>
        <v>3.9075093936129086</v>
      </c>
      <c r="AM34" s="2">
        <f t="shared" si="7"/>
        <v>3.6793049506571851</v>
      </c>
      <c r="AN34" s="2">
        <f t="shared" si="8"/>
        <v>2.1588505546107979</v>
      </c>
      <c r="AO34" s="2">
        <f t="shared" si="9"/>
        <v>2.4226940640667567</v>
      </c>
      <c r="AQ34" s="1" t="s">
        <v>113</v>
      </c>
      <c r="AR34" s="2">
        <f>'X01'!B31/SUM('X01'!$B31:$AB31)*C34</f>
        <v>4.9978004744462033E-2</v>
      </c>
      <c r="AS34" s="2">
        <f>'X01'!C31/SUM('X01'!$B31:$AB31)*D34</f>
        <v>6.4801034071546564E-3</v>
      </c>
      <c r="AT34" s="2">
        <f>'X01'!D31/SUM('X01'!$B31:$AB31)*E34</f>
        <v>8.903818906011568E-2</v>
      </c>
      <c r="AU34" s="2">
        <f>'X01'!E31/SUM('X01'!$B31:$AB31)*F34</f>
        <v>2.0076630131083727E-3</v>
      </c>
      <c r="AV34" s="2">
        <f>'X01'!F31/SUM('X01'!$B31:$AB31)*G34</f>
        <v>0.13467382133540778</v>
      </c>
      <c r="AW34" s="2">
        <f>'X01'!G31/SUM('X01'!$B31:$AB31)*H34</f>
        <v>6.7315831544206327E-3</v>
      </c>
      <c r="AX34" s="2">
        <f>'X01'!H31/SUM('X01'!$B31:$AB31)*I34</f>
        <v>4.7099342078461615E-2</v>
      </c>
      <c r="AY34" s="2">
        <f>'X01'!I31/SUM('X01'!$B31:$AB31)*J34</f>
        <v>7.5366103897308856E-2</v>
      </c>
      <c r="AZ34" s="2">
        <f>'X01'!J31/SUM('X01'!$B31:$AB31)*K34</f>
        <v>0.10858671029086321</v>
      </c>
      <c r="BA34" s="2">
        <f>'X01'!K31/SUM('X01'!$B31:$AB31)*L34</f>
        <v>0.68644981838293817</v>
      </c>
      <c r="BB34" s="2">
        <f>'X01'!L31/SUM('X01'!$B31:$AB31)*M34</f>
        <v>0.1780016500278728</v>
      </c>
      <c r="BC34" s="2">
        <f>'X01'!M31/SUM('X01'!$B31:$AB31)*N34</f>
        <v>0.14735937682531064</v>
      </c>
      <c r="BD34" s="2">
        <f>'X01'!N31/SUM('X01'!$B31:$AB31)*O34</f>
        <v>0.37628184321741498</v>
      </c>
      <c r="BE34" s="2">
        <f>'X01'!O31/SUM('X01'!$B31:$AB31)*P34</f>
        <v>0.10277634858557462</v>
      </c>
      <c r="BF34" s="2">
        <f>'X01'!P31/SUM('X01'!$B31:$AB31)*Q34</f>
        <v>0.15357802007012253</v>
      </c>
      <c r="BG34" s="2">
        <f>'X01'!Q31/SUM('X01'!$B31:$AB31)*R34</f>
        <v>0.64706846657753603</v>
      </c>
      <c r="BH34" s="2">
        <f>'X01'!R31/SUM('X01'!$B31:$AB31)*S34</f>
        <v>1.7194630347209372</v>
      </c>
      <c r="BI34" s="2">
        <f>'X01'!S31/SUM('X01'!$B31:$AB31)*T34</f>
        <v>0.24735098727317098</v>
      </c>
      <c r="BJ34" s="2">
        <f>'X01'!T31/SUM('X01'!$B31:$AB31)*U34</f>
        <v>0.25211955639204492</v>
      </c>
      <c r="BK34" s="2">
        <f>'X01'!U31/SUM('X01'!$B31:$AB31)*V34</f>
        <v>5.3963137731578774</v>
      </c>
      <c r="BL34" s="2">
        <f>'X01'!V31/SUM('X01'!$B31:$AB31)*W34</f>
        <v>2.0148376717644698</v>
      </c>
      <c r="BM34" s="2">
        <f>'X01'!W31/SUM('X01'!$B31:$AB31)*X34</f>
        <v>0.66327662471108506</v>
      </c>
      <c r="BN34" s="2">
        <f>'X01'!X31/SUM('X01'!$B31:$AB31)*Y34</f>
        <v>1.6086646468336283</v>
      </c>
      <c r="BO34" s="2">
        <f>'X01'!Y31/SUM('X01'!$B31:$AB31)*Z34</f>
        <v>0.27740342619694508</v>
      </c>
      <c r="BP34" s="2">
        <f>'X01'!Z31/SUM('X01'!$B31:$AB31)*AA34</f>
        <v>1.0400758468990698</v>
      </c>
      <c r="BQ34" s="2">
        <f>'X01'!AA31/SUM('X01'!$B31:$AB31)*AB34</f>
        <v>1.998675250516704</v>
      </c>
      <c r="BR34" s="2">
        <f>'X01'!AB31/SUM('X01'!$B31:$AB31)*AC34</f>
        <v>7.4781137168276224E-2</v>
      </c>
      <c r="BT34" s="9">
        <f t="shared" si="10"/>
        <v>18.104439000302282</v>
      </c>
    </row>
    <row r="35" spans="1:72" x14ac:dyDescent="0.3">
      <c r="A35" s="1" t="s">
        <v>114</v>
      </c>
      <c r="B35" s="1" t="s">
        <v>115</v>
      </c>
      <c r="C35" s="2">
        <v>18.77926190670291</v>
      </c>
      <c r="D35" s="2">
        <v>13.956380637026889</v>
      </c>
      <c r="E35" s="2">
        <v>14.552041131224662</v>
      </c>
      <c r="F35" s="2">
        <v>8.0303305360635502</v>
      </c>
      <c r="G35" s="2">
        <v>18.013148933515605</v>
      </c>
      <c r="H35" s="2">
        <v>14.429601819521761</v>
      </c>
      <c r="I35" s="2">
        <v>23.307089224810092</v>
      </c>
      <c r="J35" s="2">
        <v>17.739012063814776</v>
      </c>
      <c r="K35" s="2">
        <v>19.0618567460482</v>
      </c>
      <c r="L35" s="2">
        <v>20.959923537554747</v>
      </c>
      <c r="M35" s="2">
        <v>22.421479736030072</v>
      </c>
      <c r="N35" s="2">
        <v>20.829285154466731</v>
      </c>
      <c r="O35" s="2">
        <v>17.961665928244919</v>
      </c>
      <c r="P35" s="2">
        <v>19.665182983234047</v>
      </c>
      <c r="Q35" s="2">
        <v>30.49281316195156</v>
      </c>
      <c r="R35" s="2">
        <v>20.274416653129578</v>
      </c>
      <c r="S35" s="2">
        <v>23.407345022443586</v>
      </c>
      <c r="T35" s="2">
        <v>18.752323487952111</v>
      </c>
      <c r="U35" s="2">
        <v>16.283872328450144</v>
      </c>
      <c r="V35" s="2">
        <v>18.10012808077844</v>
      </c>
      <c r="W35" s="2">
        <v>18.974826958171747</v>
      </c>
      <c r="X35" s="2">
        <v>15.296724743200373</v>
      </c>
      <c r="Y35" s="2">
        <v>15.105182360279407</v>
      </c>
      <c r="Z35" s="2">
        <v>18.757978199478252</v>
      </c>
      <c r="AA35" s="2">
        <v>22.571711362764596</v>
      </c>
      <c r="AB35" s="2">
        <v>21.961654522883677</v>
      </c>
      <c r="AC35" s="2">
        <v>21.238656215143884</v>
      </c>
      <c r="AE35" s="2">
        <f t="shared" si="0"/>
        <v>15.866836312695069</v>
      </c>
      <c r="AF35" s="2">
        <f t="shared" si="1"/>
        <v>21.0450706627194</v>
      </c>
      <c r="AG35" s="2">
        <f t="shared" si="2"/>
        <v>19.13591722990607</v>
      </c>
      <c r="AH35" s="2">
        <f t="shared" si="3"/>
        <v>16.458911353883842</v>
      </c>
      <c r="AI35" s="2">
        <f t="shared" si="4"/>
        <v>21.132500075067604</v>
      </c>
      <c r="AK35" s="2">
        <f t="shared" si="5"/>
        <v>4.7836742701368902</v>
      </c>
      <c r="AL35" s="2">
        <f t="shared" si="6"/>
        <v>3.8418208077864628</v>
      </c>
      <c r="AM35" s="2">
        <f t="shared" si="7"/>
        <v>3.0331094511023635</v>
      </c>
      <c r="AN35" s="2">
        <f t="shared" si="8"/>
        <v>2.1809506223292496</v>
      </c>
      <c r="AO35" s="2">
        <f t="shared" si="9"/>
        <v>1.6741614311545026</v>
      </c>
      <c r="AQ35" s="1" t="s">
        <v>115</v>
      </c>
      <c r="AR35" s="2">
        <f>'X01'!B32/SUM('X01'!$B32:$AB32)*C35</f>
        <v>4.9785514196683256E-2</v>
      </c>
      <c r="AS35" s="2">
        <f>'X01'!C32/SUM('X01'!$B32:$AB32)*D35</f>
        <v>6.5365998335329759E-3</v>
      </c>
      <c r="AT35" s="2">
        <f>'X01'!D32/SUM('X01'!$B32:$AB32)*E35</f>
        <v>9.2331859317426559E-2</v>
      </c>
      <c r="AU35" s="2">
        <f>'X01'!E32/SUM('X01'!$B32:$AB32)*F35</f>
        <v>1.9869854014172676E-3</v>
      </c>
      <c r="AV35" s="2">
        <f>'X01'!F32/SUM('X01'!$B32:$AB32)*G35</f>
        <v>0.138169628001622</v>
      </c>
      <c r="AW35" s="2">
        <f>'X01'!G32/SUM('X01'!$B32:$AB32)*H35</f>
        <v>6.758237347095318E-3</v>
      </c>
      <c r="AX35" s="2">
        <f>'X01'!H32/SUM('X01'!$B32:$AB32)*I35</f>
        <v>4.8813461760500457E-2</v>
      </c>
      <c r="AY35" s="2">
        <f>'X01'!I32/SUM('X01'!$B32:$AB32)*J35</f>
        <v>7.932008469605499E-2</v>
      </c>
      <c r="AZ35" s="2">
        <f>'X01'!J32/SUM('X01'!$B32:$AB32)*K35</f>
        <v>0.11656670467975146</v>
      </c>
      <c r="BA35" s="2">
        <f>'X01'!K32/SUM('X01'!$B32:$AB32)*L35</f>
        <v>0.73366492989859011</v>
      </c>
      <c r="BB35" s="2">
        <f>'X01'!L32/SUM('X01'!$B32:$AB32)*M35</f>
        <v>0.18902352991024018</v>
      </c>
      <c r="BC35" s="2">
        <f>'X01'!M32/SUM('X01'!$B32:$AB32)*N35</f>
        <v>0.15553720765567985</v>
      </c>
      <c r="BD35" s="2">
        <f>'X01'!N32/SUM('X01'!$B32:$AB32)*O35</f>
        <v>0.39697534032520521</v>
      </c>
      <c r="BE35" s="2">
        <f>'X01'!O32/SUM('X01'!$B32:$AB32)*P35</f>
        <v>0.11208846708836047</v>
      </c>
      <c r="BF35" s="2">
        <f>'X01'!P32/SUM('X01'!$B32:$AB32)*Q35</f>
        <v>0.16221731447667342</v>
      </c>
      <c r="BG35" s="2">
        <f>'X01'!Q32/SUM('X01'!$B32:$AB32)*R35</f>
        <v>0.68297449016648792</v>
      </c>
      <c r="BH35" s="2">
        <f>'X01'!R32/SUM('X01'!$B32:$AB32)*S35</f>
        <v>1.8252437896275413</v>
      </c>
      <c r="BI35" s="2">
        <f>'X01'!S32/SUM('X01'!$B32:$AB32)*T35</f>
        <v>0.25420475455782948</v>
      </c>
      <c r="BJ35" s="2">
        <f>'X01'!T32/SUM('X01'!$B32:$AB32)*U35</f>
        <v>0.22707426175355758</v>
      </c>
      <c r="BK35" s="2">
        <f>'X01'!U32/SUM('X01'!$B32:$AB32)*V35</f>
        <v>5.5964986295486678</v>
      </c>
      <c r="BL35" s="2">
        <f>'X01'!V32/SUM('X01'!$B32:$AB32)*W35</f>
        <v>2.142613964806944</v>
      </c>
      <c r="BM35" s="2">
        <f>'X01'!W32/SUM('X01'!$B32:$AB32)*X35</f>
        <v>0.69832256716866348</v>
      </c>
      <c r="BN35" s="2">
        <f>'X01'!X32/SUM('X01'!$B32:$AB32)*Y35</f>
        <v>1.7016539684948162</v>
      </c>
      <c r="BO35" s="2">
        <f>'X01'!Y32/SUM('X01'!$B32:$AB32)*Z35</f>
        <v>0.29290433522572329</v>
      </c>
      <c r="BP35" s="2">
        <f>'X01'!Z32/SUM('X01'!$B32:$AB32)*AA35</f>
        <v>1.1247857510505346</v>
      </c>
      <c r="BQ35" s="2">
        <f>'X01'!AA32/SUM('X01'!$B32:$AB32)*AB35</f>
        <v>2.1280259262768935</v>
      </c>
      <c r="BR35" s="2">
        <f>'X01'!AB32/SUM('X01'!$B32:$AB32)*AC35</f>
        <v>7.4698749336142886E-2</v>
      </c>
      <c r="BT35" s="9">
        <f t="shared" si="10"/>
        <v>19.038777052602637</v>
      </c>
    </row>
    <row r="36" spans="1:72" x14ac:dyDescent="0.3">
      <c r="A36" s="1" t="s">
        <v>116</v>
      </c>
      <c r="B36" s="1" t="s">
        <v>117</v>
      </c>
      <c r="C36" s="2">
        <v>17.513498331584127</v>
      </c>
      <c r="D36" s="2">
        <v>12.263554297726841</v>
      </c>
      <c r="E36" s="2">
        <v>13.233744844995067</v>
      </c>
      <c r="F36" s="2">
        <v>8.1063790321427067</v>
      </c>
      <c r="G36" s="2">
        <v>15.676821069656995</v>
      </c>
      <c r="H36" s="2">
        <v>12.670742949610386</v>
      </c>
      <c r="I36" s="2">
        <v>22.855744133034854</v>
      </c>
      <c r="J36" s="2">
        <v>16.368915802651404</v>
      </c>
      <c r="K36" s="2">
        <v>18.939033592039785</v>
      </c>
      <c r="L36" s="2">
        <v>20.380118362046247</v>
      </c>
      <c r="M36" s="2">
        <v>21.750228847652025</v>
      </c>
      <c r="N36" s="2">
        <v>19.97701206183131</v>
      </c>
      <c r="O36" s="2">
        <v>17.25209329425515</v>
      </c>
      <c r="P36" s="2">
        <v>20.01467559551299</v>
      </c>
      <c r="Q36" s="2">
        <v>29.956393073105527</v>
      </c>
      <c r="R36" s="2">
        <v>20.068993580742614</v>
      </c>
      <c r="S36" s="2">
        <v>22.941746763935832</v>
      </c>
      <c r="T36" s="2">
        <v>18.134195416454855</v>
      </c>
      <c r="U36" s="2">
        <v>13.818155170695574</v>
      </c>
      <c r="V36" s="2">
        <v>17.634246133483696</v>
      </c>
      <c r="W36" s="2">
        <v>18.807624204919367</v>
      </c>
      <c r="X36" s="2">
        <v>14.872448121422408</v>
      </c>
      <c r="Y36" s="2">
        <v>14.802712873316038</v>
      </c>
      <c r="Z36" s="2">
        <v>18.772229060075176</v>
      </c>
      <c r="AA36" s="2">
        <v>23.276840583447026</v>
      </c>
      <c r="AB36" s="2">
        <v>21.943252905490468</v>
      </c>
      <c r="AC36" s="2">
        <v>18.940303107681942</v>
      </c>
      <c r="AE36" s="2">
        <f t="shared" si="0"/>
        <v>14.617212094107284</v>
      </c>
      <c r="AF36" s="2">
        <f t="shared" si="1"/>
        <v>20.523051578870781</v>
      </c>
      <c r="AG36" s="2">
        <f t="shared" si="2"/>
        <v>18.13208587114249</v>
      </c>
      <c r="AH36" s="2">
        <f t="shared" si="3"/>
        <v>16.160928399885936</v>
      </c>
      <c r="AI36" s="2">
        <f t="shared" si="4"/>
        <v>20.733156414173653</v>
      </c>
      <c r="AK36" s="2">
        <f t="shared" si="5"/>
        <v>4.6729368219207572</v>
      </c>
      <c r="AL36" s="2">
        <f t="shared" si="6"/>
        <v>3.9009970646968823</v>
      </c>
      <c r="AM36" s="2">
        <f t="shared" si="7"/>
        <v>3.7412424338490156</v>
      </c>
      <c r="AN36" s="2">
        <f t="shared" si="8"/>
        <v>2.2923709918975392</v>
      </c>
      <c r="AO36" s="2">
        <f t="shared" si="9"/>
        <v>2.2356372497909964</v>
      </c>
      <c r="AQ36" s="1" t="s">
        <v>117</v>
      </c>
      <c r="AR36" s="2">
        <f>'X01'!B33/SUM('X01'!$B33:$AB33)*C36</f>
        <v>4.8454111643617584E-2</v>
      </c>
      <c r="AS36" s="2">
        <f>'X01'!C33/SUM('X01'!$B33:$AB33)*D36</f>
        <v>7.3680111713918224E-3</v>
      </c>
      <c r="AT36" s="2">
        <f>'X01'!D33/SUM('X01'!$B33:$AB33)*E36</f>
        <v>9.0306598160463006E-2</v>
      </c>
      <c r="AU36" s="2">
        <f>'X01'!E33/SUM('X01'!$B33:$AB33)*F36</f>
        <v>2.4051147188876073E-3</v>
      </c>
      <c r="AV36" s="2">
        <f>'X01'!F33/SUM('X01'!$B33:$AB33)*G36</f>
        <v>0.13628074895703129</v>
      </c>
      <c r="AW36" s="2">
        <f>'X01'!G33/SUM('X01'!$B33:$AB33)*H36</f>
        <v>6.6728187378806937E-3</v>
      </c>
      <c r="AX36" s="2">
        <f>'X01'!H33/SUM('X01'!$B33:$AB33)*I36</f>
        <v>5.3910254743805272E-2</v>
      </c>
      <c r="AY36" s="2">
        <f>'X01'!I33/SUM('X01'!$B33:$AB33)*J36</f>
        <v>8.8146573351863752E-2</v>
      </c>
      <c r="AZ36" s="2">
        <f>'X01'!J33/SUM('X01'!$B33:$AB33)*K36</f>
        <v>0.11996776928772633</v>
      </c>
      <c r="BA36" s="2">
        <f>'X01'!K33/SUM('X01'!$B33:$AB33)*L36</f>
        <v>0.69476130213074239</v>
      </c>
      <c r="BB36" s="2">
        <f>'X01'!L33/SUM('X01'!$B33:$AB33)*M36</f>
        <v>0.18068859959924241</v>
      </c>
      <c r="BC36" s="2">
        <f>'X01'!M33/SUM('X01'!$B33:$AB33)*N36</f>
        <v>0.14876923957364049</v>
      </c>
      <c r="BD36" s="2">
        <f>'X01'!N33/SUM('X01'!$B33:$AB33)*O36</f>
        <v>0.38146322187655007</v>
      </c>
      <c r="BE36" s="2">
        <f>'X01'!O33/SUM('X01'!$B33:$AB33)*P36</f>
        <v>0.12514832128273798</v>
      </c>
      <c r="BF36" s="2">
        <f>'X01'!P33/SUM('X01'!$B33:$AB33)*Q36</f>
        <v>0.16087071247323007</v>
      </c>
      <c r="BG36" s="2">
        <f>'X01'!Q33/SUM('X01'!$B33:$AB33)*R36</f>
        <v>0.7043998073274097</v>
      </c>
      <c r="BH36" s="2">
        <f>'X01'!R33/SUM('X01'!$B33:$AB33)*S36</f>
        <v>1.8292954087503259</v>
      </c>
      <c r="BI36" s="2">
        <f>'X01'!S33/SUM('X01'!$B33:$AB33)*T36</f>
        <v>0.25166393182108626</v>
      </c>
      <c r="BJ36" s="2">
        <f>'X01'!T33/SUM('X01'!$B33:$AB33)*U36</f>
        <v>0.23542900056436952</v>
      </c>
      <c r="BK36" s="2">
        <f>'X01'!U33/SUM('X01'!$B33:$AB33)*V36</f>
        <v>5.3922058230135619</v>
      </c>
      <c r="BL36" s="2">
        <f>'X01'!V33/SUM('X01'!$B33:$AB33)*W36</f>
        <v>2.0977031810751638</v>
      </c>
      <c r="BM36" s="2">
        <f>'X01'!W33/SUM('X01'!$B33:$AB33)*X36</f>
        <v>0.66850396172512627</v>
      </c>
      <c r="BN36" s="2">
        <f>'X01'!X33/SUM('X01'!$B33:$AB33)*Y36</f>
        <v>1.6382800553538344</v>
      </c>
      <c r="BO36" s="2">
        <f>'X01'!Y33/SUM('X01'!$B33:$AB33)*Z36</f>
        <v>0.30437915075267086</v>
      </c>
      <c r="BP36" s="2">
        <f>'X01'!Z33/SUM('X01'!$B33:$AB33)*AA36</f>
        <v>1.1812885666852933</v>
      </c>
      <c r="BQ36" s="2">
        <f>'X01'!AA33/SUM('X01'!$B33:$AB33)*AB36</f>
        <v>2.0390677308093412</v>
      </c>
      <c r="BR36" s="2">
        <f>'X01'!AB33/SUM('X01'!$B33:$AB33)*AC36</f>
        <v>7.6846333231236116E-2</v>
      </c>
      <c r="BT36" s="9">
        <f t="shared" si="10"/>
        <v>18.66427634881823</v>
      </c>
    </row>
    <row r="37" spans="1:72" x14ac:dyDescent="0.3">
      <c r="A37" s="1" t="s">
        <v>118</v>
      </c>
      <c r="B37" s="1" t="s">
        <v>119</v>
      </c>
      <c r="C37" s="2">
        <v>17.613423852994554</v>
      </c>
      <c r="D37" s="2">
        <v>12.50646152720193</v>
      </c>
      <c r="E37" s="2">
        <v>13.17337240924871</v>
      </c>
      <c r="F37" s="2">
        <v>9.1379419105795954</v>
      </c>
      <c r="G37" s="2">
        <v>15.149616241614297</v>
      </c>
      <c r="H37" s="2">
        <v>12.560467985323109</v>
      </c>
      <c r="I37" s="2">
        <v>23.853656984312643</v>
      </c>
      <c r="J37" s="2">
        <v>16.295755711381361</v>
      </c>
      <c r="K37" s="2">
        <v>19.323259298664691</v>
      </c>
      <c r="L37" s="2">
        <v>20.52945692441266</v>
      </c>
      <c r="M37" s="2">
        <v>21.941831058782828</v>
      </c>
      <c r="N37" s="2">
        <v>20.25980004433428</v>
      </c>
      <c r="O37" s="2">
        <v>17.597794550906897</v>
      </c>
      <c r="P37" s="2">
        <v>20.969448433778112</v>
      </c>
      <c r="Q37" s="2">
        <v>31.441360073429863</v>
      </c>
      <c r="R37" s="2">
        <v>20.561657955109439</v>
      </c>
      <c r="S37" s="2">
        <v>23.781662706249858</v>
      </c>
      <c r="T37" s="2">
        <v>18.566286969930864</v>
      </c>
      <c r="U37" s="2">
        <v>14.802487049559645</v>
      </c>
      <c r="V37" s="2">
        <v>17.963329864311646</v>
      </c>
      <c r="W37" s="2">
        <v>19.04983290682172</v>
      </c>
      <c r="X37" s="2">
        <v>15.041856658747136</v>
      </c>
      <c r="Y37" s="2">
        <v>14.931971231535114</v>
      </c>
      <c r="Z37" s="2">
        <v>18.96387610922995</v>
      </c>
      <c r="AA37" s="2">
        <v>23.94584309813149</v>
      </c>
      <c r="AB37" s="2">
        <v>22.147283970053742</v>
      </c>
      <c r="AC37" s="2">
        <v>20.419566278555298</v>
      </c>
      <c r="AE37" s="2">
        <f t="shared" si="0"/>
        <v>14.856420130182121</v>
      </c>
      <c r="AF37" s="2">
        <f t="shared" si="1"/>
        <v>20.991151561200017</v>
      </c>
      <c r="AG37" s="2">
        <f t="shared" si="2"/>
        <v>18.778441647513002</v>
      </c>
      <c r="AH37" s="2">
        <f t="shared" si="3"/>
        <v>16.341220265701324</v>
      </c>
      <c r="AI37" s="2">
        <f t="shared" si="4"/>
        <v>21.369142363992619</v>
      </c>
      <c r="AK37" s="2">
        <f t="shared" si="5"/>
        <v>4.7427953951738795</v>
      </c>
      <c r="AL37" s="2">
        <f t="shared" si="6"/>
        <v>4.2922473834184851</v>
      </c>
      <c r="AM37" s="2">
        <f t="shared" si="7"/>
        <v>3.7215522188959556</v>
      </c>
      <c r="AN37" s="2">
        <f t="shared" si="8"/>
        <v>2.3463707148501278</v>
      </c>
      <c r="AO37" s="2">
        <f t="shared" si="9"/>
        <v>2.1549858105278936</v>
      </c>
      <c r="AQ37" s="1" t="s">
        <v>119</v>
      </c>
      <c r="AR37" s="2">
        <f>'X01'!B34/SUM('X01'!$B34:$AB34)*C37</f>
        <v>5.9080775565224543E-2</v>
      </c>
      <c r="AS37" s="2">
        <f>'X01'!C34/SUM('X01'!$B34:$AB34)*D37</f>
        <v>9.1548357251683924E-3</v>
      </c>
      <c r="AT37" s="2">
        <f>'X01'!D34/SUM('X01'!$B34:$AB34)*E37</f>
        <v>0.10034162721179271</v>
      </c>
      <c r="AU37" s="2">
        <f>'X01'!E34/SUM('X01'!$B34:$AB34)*F37</f>
        <v>2.8206840916358699E-3</v>
      </c>
      <c r="AV37" s="2">
        <f>'X01'!F34/SUM('X01'!$B34:$AB34)*G37</f>
        <v>0.15249378531069893</v>
      </c>
      <c r="AW37" s="2">
        <f>'X01'!G34/SUM('X01'!$B34:$AB34)*H37</f>
        <v>6.8680828000649658E-3</v>
      </c>
      <c r="AX37" s="2">
        <f>'X01'!H34/SUM('X01'!$B34:$AB34)*I37</f>
        <v>6.6197825121093415E-2</v>
      </c>
      <c r="AY37" s="2">
        <f>'X01'!I34/SUM('X01'!$B34:$AB34)*J37</f>
        <v>9.7872262812653238E-2</v>
      </c>
      <c r="AZ37" s="2">
        <f>'X01'!J34/SUM('X01'!$B34:$AB34)*K37</f>
        <v>0.12326985147607709</v>
      </c>
      <c r="BA37" s="2">
        <f>'X01'!K34/SUM('X01'!$B34:$AB34)*L37</f>
        <v>0.68505957651989668</v>
      </c>
      <c r="BB37" s="2">
        <f>'X01'!L34/SUM('X01'!$B34:$AB34)*M37</f>
        <v>0.18080595148685405</v>
      </c>
      <c r="BC37" s="2">
        <f>'X01'!M34/SUM('X01'!$B34:$AB34)*N37</f>
        <v>0.15169834993214781</v>
      </c>
      <c r="BD37" s="2">
        <f>'X01'!N34/SUM('X01'!$B34:$AB34)*O37</f>
        <v>0.38764191724466535</v>
      </c>
      <c r="BE37" s="2">
        <f>'X01'!O34/SUM('X01'!$B34:$AB34)*P37</f>
        <v>0.14338822041676824</v>
      </c>
      <c r="BF37" s="2">
        <f>'X01'!P34/SUM('X01'!$B34:$AB34)*Q37</f>
        <v>0.1684094486529551</v>
      </c>
      <c r="BG37" s="2">
        <f>'X01'!Q34/SUM('X01'!$B34:$AB34)*R37</f>
        <v>0.74065732280090535</v>
      </c>
      <c r="BH37" s="2">
        <f>'X01'!R34/SUM('X01'!$B34:$AB34)*S37</f>
        <v>1.9621130169652581</v>
      </c>
      <c r="BI37" s="2">
        <f>'X01'!S34/SUM('X01'!$B34:$AB34)*T37</f>
        <v>0.25456597609289022</v>
      </c>
      <c r="BJ37" s="2">
        <f>'X01'!T34/SUM('X01'!$B34:$AB34)*U37</f>
        <v>0.23289896133949678</v>
      </c>
      <c r="BK37" s="2">
        <f>'X01'!U34/SUM('X01'!$B34:$AB34)*V37</f>
        <v>5.3564689404893553</v>
      </c>
      <c r="BL37" s="2">
        <f>'X01'!V34/SUM('X01'!$B34:$AB34)*W37</f>
        <v>2.1171770138828645</v>
      </c>
      <c r="BM37" s="2">
        <f>'X01'!W34/SUM('X01'!$B34:$AB34)*X37</f>
        <v>0.68527649529810797</v>
      </c>
      <c r="BN37" s="2">
        <f>'X01'!X34/SUM('X01'!$B34:$AB34)*Y37</f>
        <v>1.6436757137629374</v>
      </c>
      <c r="BO37" s="2">
        <f>'X01'!Y34/SUM('X01'!$B34:$AB34)*Z37</f>
        <v>0.34079896124095327</v>
      </c>
      <c r="BP37" s="2">
        <f>'X01'!Z34/SUM('X01'!$B34:$AB34)*AA37</f>
        <v>1.2489626888730272</v>
      </c>
      <c r="BQ37" s="2">
        <f>'X01'!AA34/SUM('X01'!$B34:$AB34)*AB37</f>
        <v>2.0382845483493135</v>
      </c>
      <c r="BR37" s="2">
        <f>'X01'!AB34/SUM('X01'!$B34:$AB34)*AC37</f>
        <v>7.7557854044841959E-2</v>
      </c>
      <c r="BT37" s="9">
        <f t="shared" si="10"/>
        <v>19.033540687507646</v>
      </c>
    </row>
    <row r="38" spans="1:72" x14ac:dyDescent="0.3">
      <c r="A38" s="1" t="s">
        <v>120</v>
      </c>
      <c r="B38" s="1" t="s">
        <v>121</v>
      </c>
      <c r="C38" s="2">
        <v>17.892466470394506</v>
      </c>
      <c r="D38" s="2">
        <v>14.069189903085338</v>
      </c>
      <c r="E38" s="2">
        <v>14.802677074683684</v>
      </c>
      <c r="F38" s="2">
        <v>7.7662326141027469</v>
      </c>
      <c r="G38" s="2">
        <v>17.91813238091569</v>
      </c>
      <c r="H38" s="2">
        <v>14.834662603834223</v>
      </c>
      <c r="I38" s="2">
        <v>22.272349396297265</v>
      </c>
      <c r="J38" s="2">
        <v>17.934878721280263</v>
      </c>
      <c r="K38" s="2">
        <v>19.007393276982036</v>
      </c>
      <c r="L38" s="2">
        <v>21.02139177866475</v>
      </c>
      <c r="M38" s="2">
        <v>22.437555510891464</v>
      </c>
      <c r="N38" s="2">
        <v>20.876030583763832</v>
      </c>
      <c r="O38" s="2">
        <v>18.034614153448096</v>
      </c>
      <c r="P38" s="2">
        <v>19.537895770343518</v>
      </c>
      <c r="Q38" s="2">
        <v>30.658148654926947</v>
      </c>
      <c r="R38" s="2">
        <v>20.299229238356894</v>
      </c>
      <c r="S38" s="2">
        <v>23.079644201103029</v>
      </c>
      <c r="T38" s="2">
        <v>18.884613923563887</v>
      </c>
      <c r="U38" s="2">
        <v>16.548137825040982</v>
      </c>
      <c r="V38" s="2">
        <v>18.074134209804278</v>
      </c>
      <c r="W38" s="2">
        <v>18.856473816224018</v>
      </c>
      <c r="X38" s="2">
        <v>15.253755978687273</v>
      </c>
      <c r="Y38" s="2">
        <v>15.114851055636542</v>
      </c>
      <c r="Z38" s="2">
        <v>18.405904160375897</v>
      </c>
      <c r="AA38" s="2">
        <v>22.151889731373902</v>
      </c>
      <c r="AB38" s="2">
        <v>21.786397976862201</v>
      </c>
      <c r="AC38" s="2">
        <v>21.234527616090659</v>
      </c>
      <c r="AE38" s="2">
        <f t="shared" si="0"/>
        <v>15.650815777616206</v>
      </c>
      <c r="AF38" s="2">
        <f t="shared" si="1"/>
        <v>21.089681965406424</v>
      </c>
      <c r="AG38" s="2">
        <f t="shared" si="2"/>
        <v>19.146632539878041</v>
      </c>
      <c r="AH38" s="2">
        <f t="shared" si="3"/>
        <v>16.408360283515943</v>
      </c>
      <c r="AI38" s="2">
        <f t="shared" si="4"/>
        <v>20.894679871175665</v>
      </c>
      <c r="AK38" s="2">
        <f t="shared" si="5"/>
        <v>4.4733296175441586</v>
      </c>
      <c r="AL38" s="2">
        <f t="shared" si="6"/>
        <v>3.8742359453382091</v>
      </c>
      <c r="AM38" s="2">
        <f t="shared" si="7"/>
        <v>2.7952138817196333</v>
      </c>
      <c r="AN38" s="2">
        <f t="shared" si="8"/>
        <v>2.1212657886703514</v>
      </c>
      <c r="AO38" s="2">
        <f t="shared" si="9"/>
        <v>1.7014933481091987</v>
      </c>
      <c r="AQ38" s="1" t="s">
        <v>121</v>
      </c>
      <c r="AR38" s="2">
        <f>'X01'!B35/SUM('X01'!$B35:$AB35)*C38</f>
        <v>7.0945203331967174E-2</v>
      </c>
      <c r="AS38" s="2">
        <f>'X01'!C35/SUM('X01'!$B35:$AB35)*D38</f>
        <v>7.6244522264265749E-3</v>
      </c>
      <c r="AT38" s="2">
        <f>'X01'!D35/SUM('X01'!$B35:$AB35)*E38</f>
        <v>8.9177317488362301E-2</v>
      </c>
      <c r="AU38" s="2">
        <f>'X01'!E35/SUM('X01'!$B35:$AB35)*F38</f>
        <v>1.9406871824709032E-3</v>
      </c>
      <c r="AV38" s="2">
        <f>'X01'!F35/SUM('X01'!$B35:$AB35)*G38</f>
        <v>0.15816986997053972</v>
      </c>
      <c r="AW38" s="2">
        <f>'X01'!G35/SUM('X01'!$B35:$AB35)*H38</f>
        <v>6.5207504468169294E-3</v>
      </c>
      <c r="AX38" s="2">
        <f>'X01'!H35/SUM('X01'!$B35:$AB35)*I38</f>
        <v>5.6259393054001086E-2</v>
      </c>
      <c r="AY38" s="2">
        <f>'X01'!I35/SUM('X01'!$B35:$AB35)*J38</f>
        <v>7.5703072919788797E-2</v>
      </c>
      <c r="AZ38" s="2">
        <f>'X01'!J35/SUM('X01'!$B35:$AB35)*K38</f>
        <v>0.11033076793252838</v>
      </c>
      <c r="BA38" s="2">
        <f>'X01'!K35/SUM('X01'!$B35:$AB35)*L38</f>
        <v>0.70225520226182836</v>
      </c>
      <c r="BB38" s="2">
        <f>'X01'!L35/SUM('X01'!$B35:$AB35)*M38</f>
        <v>0.18259489730795403</v>
      </c>
      <c r="BC38" s="2">
        <f>'X01'!M35/SUM('X01'!$B35:$AB35)*N38</f>
        <v>0.14902067600415489</v>
      </c>
      <c r="BD38" s="2">
        <f>'X01'!N35/SUM('X01'!$B35:$AB35)*O38</f>
        <v>0.38366089799537029</v>
      </c>
      <c r="BE38" s="2">
        <f>'X01'!O35/SUM('X01'!$B35:$AB35)*P38</f>
        <v>0.10311616559258702</v>
      </c>
      <c r="BF38" s="2">
        <f>'X01'!P35/SUM('X01'!$B35:$AB35)*Q38</f>
        <v>0.15543723550243108</v>
      </c>
      <c r="BG38" s="2">
        <f>'X01'!Q35/SUM('X01'!$B35:$AB35)*R38</f>
        <v>0.66095687240614842</v>
      </c>
      <c r="BH38" s="2">
        <f>'X01'!R35/SUM('X01'!$B35:$AB35)*S38</f>
        <v>1.8472109247419772</v>
      </c>
      <c r="BI38" s="2">
        <f>'X01'!S35/SUM('X01'!$B35:$AB35)*T38</f>
        <v>0.25352023786063294</v>
      </c>
      <c r="BJ38" s="2">
        <f>'X01'!T35/SUM('X01'!$B35:$AB35)*U38</f>
        <v>0.23157000204965386</v>
      </c>
      <c r="BK38" s="2">
        <f>'X01'!U35/SUM('X01'!$B35:$AB35)*V38</f>
        <v>5.5369105555518914</v>
      </c>
      <c r="BL38" s="2">
        <f>'X01'!V35/SUM('X01'!$B35:$AB35)*W38</f>
        <v>2.1168818682559971</v>
      </c>
      <c r="BM38" s="2">
        <f>'X01'!W35/SUM('X01'!$B35:$AB35)*X38</f>
        <v>0.74016415858094642</v>
      </c>
      <c r="BN38" s="2">
        <f>'X01'!X35/SUM('X01'!$B35:$AB35)*Y38</f>
        <v>1.7001130078325728</v>
      </c>
      <c r="BO38" s="2">
        <f>'X01'!Y35/SUM('X01'!$B35:$AB35)*Z38</f>
        <v>0.31796897799552876</v>
      </c>
      <c r="BP38" s="2">
        <f>'X01'!Z35/SUM('X01'!$B35:$AB35)*AA38</f>
        <v>1.1180352174980268</v>
      </c>
      <c r="BQ38" s="2">
        <f>'X01'!AA35/SUM('X01'!$B35:$AB35)*AB38</f>
        <v>2.0967872374336638</v>
      </c>
      <c r="BR38" s="2">
        <f>'X01'!AB35/SUM('X01'!$B35:$AB35)*AC38</f>
        <v>7.3903922408921296E-2</v>
      </c>
      <c r="BT38" s="9">
        <f t="shared" si="10"/>
        <v>18.946779571833186</v>
      </c>
    </row>
    <row r="39" spans="1:72" x14ac:dyDescent="0.3">
      <c r="A39" s="1" t="s">
        <v>122</v>
      </c>
      <c r="B39" s="1" t="s">
        <v>123</v>
      </c>
      <c r="C39" s="2">
        <v>13.349274424938093</v>
      </c>
      <c r="D39" s="2">
        <v>8.8396732463622989</v>
      </c>
      <c r="E39" s="2">
        <v>12.018783790547474</v>
      </c>
      <c r="F39" s="2">
        <v>4.9503456306224418</v>
      </c>
      <c r="G39" s="2">
        <v>12.841593538209136</v>
      </c>
      <c r="H39" s="2">
        <v>8.7029571524766247</v>
      </c>
      <c r="I39" s="2">
        <v>17.196371603154468</v>
      </c>
      <c r="J39" s="2">
        <v>11.812413036492471</v>
      </c>
      <c r="K39" s="2">
        <v>15.62134927252098</v>
      </c>
      <c r="L39" s="2">
        <v>18.599594266592756</v>
      </c>
      <c r="M39" s="2">
        <v>18.583572619218764</v>
      </c>
      <c r="N39" s="2">
        <v>17.143189620596054</v>
      </c>
      <c r="O39" s="2">
        <v>14.647599314987833</v>
      </c>
      <c r="P39" s="2">
        <v>15.575977194009864</v>
      </c>
      <c r="Q39" s="2">
        <v>25.429182775246471</v>
      </c>
      <c r="R39" s="2">
        <v>16.698163985904365</v>
      </c>
      <c r="S39" s="2">
        <v>19.427936952340502</v>
      </c>
      <c r="T39" s="2">
        <v>15.991350739740856</v>
      </c>
      <c r="U39" s="2">
        <v>9.8551184237474487</v>
      </c>
      <c r="V39" s="2">
        <v>15.272949633450136</v>
      </c>
      <c r="W39" s="2">
        <v>16.929455251391303</v>
      </c>
      <c r="X39" s="2">
        <v>12.994054992982495</v>
      </c>
      <c r="Y39" s="2">
        <v>13.598888139364043</v>
      </c>
      <c r="Z39" s="2">
        <v>16.083152332189009</v>
      </c>
      <c r="AA39" s="2">
        <v>20.649033974950527</v>
      </c>
      <c r="AB39" s="2">
        <v>20.657007051055992</v>
      </c>
      <c r="AC39" s="2">
        <v>12.426352755776811</v>
      </c>
      <c r="AE39" s="2">
        <f t="shared" si="0"/>
        <v>11.12842848375865</v>
      </c>
      <c r="AF39" s="2">
        <f t="shared" si="1"/>
        <v>17.123449120618837</v>
      </c>
      <c r="AG39" s="2">
        <f t="shared" si="2"/>
        <v>15.136838937319734</v>
      </c>
      <c r="AH39" s="2">
        <f t="shared" si="3"/>
        <v>14.507466127912613</v>
      </c>
      <c r="AI39" s="2">
        <f t="shared" si="4"/>
        <v>17.453886528493086</v>
      </c>
      <c r="AK39" s="2">
        <f t="shared" si="5"/>
        <v>3.974287712420705</v>
      </c>
      <c r="AL39" s="2">
        <f t="shared" si="6"/>
        <v>3.7494223498784343</v>
      </c>
      <c r="AM39" s="2">
        <f t="shared" si="7"/>
        <v>3.9605896151997282</v>
      </c>
      <c r="AN39" s="2">
        <f t="shared" si="8"/>
        <v>2.1191930703518431</v>
      </c>
      <c r="AO39" s="2">
        <f t="shared" si="9"/>
        <v>3.9843007064973968</v>
      </c>
      <c r="AQ39" s="1" t="s">
        <v>123</v>
      </c>
      <c r="AR39" s="2">
        <f>'X01'!B36/SUM('X01'!$B36:$AB36)*C39</f>
        <v>5.5826480492210895E-2</v>
      </c>
      <c r="AS39" s="2">
        <f>'X01'!C36/SUM('X01'!$B36:$AB36)*D39</f>
        <v>7.3166489019211283E-3</v>
      </c>
      <c r="AT39" s="2">
        <f>'X01'!D36/SUM('X01'!$B36:$AB36)*E39</f>
        <v>9.047958472795678E-2</v>
      </c>
      <c r="AU39" s="2">
        <f>'X01'!E36/SUM('X01'!$B36:$AB36)*F39</f>
        <v>2.3664033133340623E-3</v>
      </c>
      <c r="AV39" s="2">
        <f>'X01'!F36/SUM('X01'!$B36:$AB36)*G39</f>
        <v>0.13542644390823916</v>
      </c>
      <c r="AW39" s="2">
        <f>'X01'!G36/SUM('X01'!$B36:$AB36)*H39</f>
        <v>6.7637148025477207E-3</v>
      </c>
      <c r="AX39" s="2">
        <f>'X01'!H36/SUM('X01'!$B36:$AB36)*I39</f>
        <v>4.5116314073211032E-2</v>
      </c>
      <c r="AY39" s="2">
        <f>'X01'!I36/SUM('X01'!$B36:$AB36)*J39</f>
        <v>7.1377162540792516E-2</v>
      </c>
      <c r="AZ39" s="2">
        <f>'X01'!J36/SUM('X01'!$B36:$AB36)*K39</f>
        <v>9.5276965987925094E-2</v>
      </c>
      <c r="BA39" s="2">
        <f>'X01'!K36/SUM('X01'!$B36:$AB36)*L39</f>
        <v>0.58516008327491797</v>
      </c>
      <c r="BB39" s="2">
        <f>'X01'!L36/SUM('X01'!$B36:$AB36)*M39</f>
        <v>0.15539492365845564</v>
      </c>
      <c r="BC39" s="2">
        <f>'X01'!M36/SUM('X01'!$B36:$AB36)*N39</f>
        <v>0.128797160170181</v>
      </c>
      <c r="BD39" s="2">
        <f>'X01'!N36/SUM('X01'!$B36:$AB36)*O39</f>
        <v>0.33359237516523876</v>
      </c>
      <c r="BE39" s="2">
        <f>'X01'!O36/SUM('X01'!$B36:$AB36)*P39</f>
        <v>8.8908256230803298E-2</v>
      </c>
      <c r="BF39" s="2">
        <f>'X01'!P36/SUM('X01'!$B36:$AB36)*Q39</f>
        <v>0.13135009344716195</v>
      </c>
      <c r="BG39" s="2">
        <f>'X01'!Q36/SUM('X01'!$B36:$AB36)*R39</f>
        <v>0.57108928454180019</v>
      </c>
      <c r="BH39" s="2">
        <f>'X01'!R36/SUM('X01'!$B36:$AB36)*S39</f>
        <v>1.553026259314749</v>
      </c>
      <c r="BI39" s="2">
        <f>'X01'!S36/SUM('X01'!$B36:$AB36)*T39</f>
        <v>0.23543833801579489</v>
      </c>
      <c r="BJ39" s="2">
        <f>'X01'!T36/SUM('X01'!$B36:$AB36)*U39</f>
        <v>0.31396518387579647</v>
      </c>
      <c r="BK39" s="2">
        <f>'X01'!U36/SUM('X01'!$B36:$AB36)*V39</f>
        <v>4.8768287402271788</v>
      </c>
      <c r="BL39" s="2">
        <f>'X01'!V36/SUM('X01'!$B36:$AB36)*W39</f>
        <v>1.7586422455183712</v>
      </c>
      <c r="BM39" s="2">
        <f>'X01'!W36/SUM('X01'!$B36:$AB36)*X39</f>
        <v>0.60271449905902741</v>
      </c>
      <c r="BN39" s="2">
        <f>'X01'!X36/SUM('X01'!$B36:$AB36)*Y39</f>
        <v>1.4007590607411371</v>
      </c>
      <c r="BO39" s="2">
        <f>'X01'!Y36/SUM('X01'!$B36:$AB36)*Z39</f>
        <v>0.24772893766121329</v>
      </c>
      <c r="BP39" s="2">
        <f>'X01'!Z36/SUM('X01'!$B36:$AB36)*AA39</f>
        <v>0.89432081735342805</v>
      </c>
      <c r="BQ39" s="2">
        <f>'X01'!AA36/SUM('X01'!$B36:$AB36)*AB39</f>
        <v>1.6865359568204468</v>
      </c>
      <c r="BR39" s="2">
        <f>'X01'!AB36/SUM('X01'!$B36:$AB36)*AC39</f>
        <v>7.769908345982153E-2</v>
      </c>
      <c r="BT39" s="9">
        <f t="shared" si="10"/>
        <v>16.151901017283667</v>
      </c>
    </row>
    <row r="40" spans="1:72" x14ac:dyDescent="0.3">
      <c r="A40" s="1" t="s">
        <v>124</v>
      </c>
      <c r="B40" s="1" t="s">
        <v>125</v>
      </c>
      <c r="C40" s="2">
        <v>35.344814202340707</v>
      </c>
      <c r="D40" s="2">
        <v>24.991577223476231</v>
      </c>
      <c r="E40" s="2">
        <v>33.554154244105703</v>
      </c>
      <c r="F40" s="2">
        <v>17.125128057806904</v>
      </c>
      <c r="G40" s="2">
        <v>42.9527128488565</v>
      </c>
      <c r="H40" s="2">
        <v>25.057589707663901</v>
      </c>
      <c r="I40" s="2">
        <v>36.541272318967145</v>
      </c>
      <c r="J40" s="2">
        <v>37.771613610667011</v>
      </c>
      <c r="K40" s="2">
        <v>36.001575417912427</v>
      </c>
      <c r="L40" s="2">
        <v>45.220248021980446</v>
      </c>
      <c r="M40" s="2">
        <v>46.448767799533783</v>
      </c>
      <c r="N40" s="2">
        <v>45.244271369944919</v>
      </c>
      <c r="O40" s="2">
        <v>36.965048909312678</v>
      </c>
      <c r="P40" s="2">
        <v>26.582741456428728</v>
      </c>
      <c r="Q40" s="2">
        <v>58.357085846555854</v>
      </c>
      <c r="R40" s="2">
        <v>38.44877469598238</v>
      </c>
      <c r="S40" s="2">
        <v>47.069307807227737</v>
      </c>
      <c r="T40" s="2">
        <v>32.292476531199028</v>
      </c>
      <c r="U40" s="2">
        <v>33.613779331896005</v>
      </c>
      <c r="V40" s="2">
        <v>33.347264894180334</v>
      </c>
      <c r="W40" s="2">
        <v>34.493064740192224</v>
      </c>
      <c r="X40" s="2">
        <v>25.743576380308681</v>
      </c>
      <c r="Y40" s="2">
        <v>26.679842155874084</v>
      </c>
      <c r="Z40" s="2">
        <v>31.315982040442133</v>
      </c>
      <c r="AA40" s="2">
        <v>40.613256048716195</v>
      </c>
      <c r="AB40" s="2">
        <v>40.501708156868602</v>
      </c>
      <c r="AC40" s="2">
        <v>40.618250957458386</v>
      </c>
      <c r="AE40" s="2">
        <f t="shared" si="0"/>
        <v>30.795321229031014</v>
      </c>
      <c r="AF40" s="2">
        <f t="shared" si="1"/>
        <v>41.226680792035353</v>
      </c>
      <c r="AG40" s="2">
        <f t="shared" si="2"/>
        <v>36.580707141125778</v>
      </c>
      <c r="AH40" s="2">
        <f t="shared" si="3"/>
        <v>28.972161092124995</v>
      </c>
      <c r="AI40" s="2">
        <f t="shared" si="4"/>
        <v>38.262299300871334</v>
      </c>
      <c r="AK40" s="2">
        <f t="shared" si="5"/>
        <v>8.7807209240555935</v>
      </c>
      <c r="AL40" s="2">
        <f t="shared" si="6"/>
        <v>8.8908170783352247</v>
      </c>
      <c r="AM40" s="2">
        <f t="shared" si="7"/>
        <v>7.0156367039725422</v>
      </c>
      <c r="AN40" s="2">
        <f t="shared" si="8"/>
        <v>4.8041056627696399</v>
      </c>
      <c r="AO40" s="2">
        <f t="shared" si="9"/>
        <v>4.6311906800615361</v>
      </c>
      <c r="AQ40" s="1" t="s">
        <v>125</v>
      </c>
      <c r="AR40" s="2">
        <f>'X01'!B37/SUM('X01'!$B37:$AB37)*C40</f>
        <v>0.15088072052398943</v>
      </c>
      <c r="AS40" s="2">
        <f>'X01'!C37/SUM('X01'!$B37:$AB37)*D40</f>
        <v>3.0065948975228473E-2</v>
      </c>
      <c r="AT40" s="2">
        <f>'X01'!D37/SUM('X01'!$B37:$AB37)*E40</f>
        <v>4.8064732398001224</v>
      </c>
      <c r="AU40" s="2">
        <f>'X01'!E37/SUM('X01'!$B37:$AB37)*F40</f>
        <v>2.4959179611292845E-3</v>
      </c>
      <c r="AV40" s="2">
        <f>'X01'!F37/SUM('X01'!$B37:$AB37)*G40</f>
        <v>0.59285037889631287</v>
      </c>
      <c r="AW40" s="2">
        <f>'X01'!G37/SUM('X01'!$B37:$AB37)*H40</f>
        <v>3.49186479140478E-2</v>
      </c>
      <c r="AX40" s="2">
        <f>'X01'!H37/SUM('X01'!$B37:$AB37)*I40</f>
        <v>1.9714589704204945E-2</v>
      </c>
      <c r="AY40" s="2">
        <f>'X01'!I37/SUM('X01'!$B37:$AB37)*J40</f>
        <v>0.51906916246077928</v>
      </c>
      <c r="AZ40" s="2">
        <f>'X01'!J37/SUM('X01'!$B37:$AB37)*K40</f>
        <v>0.32541123778532755</v>
      </c>
      <c r="BA40" s="2">
        <f>'X01'!K37/SUM('X01'!$B37:$AB37)*L40</f>
        <v>1.16793570115951</v>
      </c>
      <c r="BB40" s="2">
        <f>'X01'!L37/SUM('X01'!$B37:$AB37)*M40</f>
        <v>0.35725116383505551</v>
      </c>
      <c r="BC40" s="2">
        <f>'X01'!M37/SUM('X01'!$B37:$AB37)*N40</f>
        <v>0.47813510028211398</v>
      </c>
      <c r="BD40" s="2">
        <f>'X01'!N37/SUM('X01'!$B37:$AB37)*O40</f>
        <v>1.8825552630298414</v>
      </c>
      <c r="BE40" s="2">
        <f>'X01'!O37/SUM('X01'!$B37:$AB37)*P40</f>
        <v>0.12112368915038038</v>
      </c>
      <c r="BF40" s="2">
        <f>'X01'!P37/SUM('X01'!$B37:$AB37)*Q40</f>
        <v>0.32029201547369901</v>
      </c>
      <c r="BG40" s="2">
        <f>'X01'!Q37/SUM('X01'!$B37:$AB37)*R40</f>
        <v>1.2572560518435472</v>
      </c>
      <c r="BH40" s="2">
        <f>'X01'!R37/SUM('X01'!$B37:$AB37)*S40</f>
        <v>3.8011308056443918</v>
      </c>
      <c r="BI40" s="2">
        <f>'X01'!S37/SUM('X01'!$B37:$AB37)*T40</f>
        <v>0.16551182832352135</v>
      </c>
      <c r="BJ40" s="2">
        <f>'X01'!T37/SUM('X01'!$B37:$AB37)*U40</f>
        <v>3.1854711659250983</v>
      </c>
      <c r="BK40" s="2">
        <f>'X01'!U37/SUM('X01'!$B37:$AB37)*V40</f>
        <v>8.7080801343111656</v>
      </c>
      <c r="BL40" s="2">
        <f>'X01'!V37/SUM('X01'!$B37:$AB37)*W40</f>
        <v>1.8191055208278237</v>
      </c>
      <c r="BM40" s="2">
        <f>'X01'!W37/SUM('X01'!$B37:$AB37)*X40</f>
        <v>0.65469490049911627</v>
      </c>
      <c r="BN40" s="2">
        <f>'X01'!X37/SUM('X01'!$B37:$AB37)*Y40</f>
        <v>2.1287033715432191</v>
      </c>
      <c r="BO40" s="2">
        <f>'X01'!Y37/SUM('X01'!$B37:$AB37)*Z40</f>
        <v>0.17964442005958176</v>
      </c>
      <c r="BP40" s="2">
        <f>'X01'!Z37/SUM('X01'!$B37:$AB37)*AA40</f>
        <v>1.1417858742919103</v>
      </c>
      <c r="BQ40" s="2">
        <f>'X01'!AA37/SUM('X01'!$B37:$AB37)*AB40</f>
        <v>1.2747803942478271</v>
      </c>
      <c r="BR40" s="2">
        <f>'X01'!AB37/SUM('X01'!$B37:$AB37)*AC40</f>
        <v>0.39798650103359584</v>
      </c>
      <c r="BT40" s="9">
        <f t="shared" si="10"/>
        <v>35.523323745502537</v>
      </c>
    </row>
    <row r="41" spans="1:72" x14ac:dyDescent="0.3">
      <c r="A41" s="1" t="s">
        <v>126</v>
      </c>
      <c r="B41" s="1" t="s">
        <v>127</v>
      </c>
      <c r="C41" s="2">
        <v>17.171316022985003</v>
      </c>
      <c r="D41" s="2">
        <v>12.923695332793654</v>
      </c>
      <c r="E41" s="2">
        <v>7.5181568188319616</v>
      </c>
      <c r="F41" s="2">
        <v>12.685953421646959</v>
      </c>
      <c r="G41" s="2">
        <v>11.032201090605135</v>
      </c>
      <c r="H41" s="2">
        <v>8.2449044995833134</v>
      </c>
      <c r="I41" s="2">
        <v>27.535845245486477</v>
      </c>
      <c r="J41" s="2">
        <v>16.504671703871423</v>
      </c>
      <c r="K41" s="2">
        <v>24.755266684269372</v>
      </c>
      <c r="L41" s="2">
        <v>18.056083326469935</v>
      </c>
      <c r="M41" s="2">
        <v>28.130608384845416</v>
      </c>
      <c r="N41" s="2">
        <v>9.4848144743165754</v>
      </c>
      <c r="O41" s="2">
        <v>17.975901278912652</v>
      </c>
      <c r="P41" s="2">
        <v>10.678412167200486</v>
      </c>
      <c r="Q41" s="2">
        <v>13.640321690264059</v>
      </c>
      <c r="R41" s="2">
        <v>11.59641313792468</v>
      </c>
      <c r="S41" s="2">
        <v>10.78507487132784</v>
      </c>
      <c r="T41" s="2">
        <v>21.292347212568362</v>
      </c>
      <c r="U41" s="2">
        <v>8.9737672061435294</v>
      </c>
      <c r="V41" s="2">
        <v>11.45134929599973</v>
      </c>
      <c r="W41" s="2">
        <v>10.139212236994737</v>
      </c>
      <c r="X41" s="2">
        <v>8.0433952731475795</v>
      </c>
      <c r="Y41" s="2">
        <v>8.2036717519413358</v>
      </c>
      <c r="Z41" s="2">
        <v>23.432324369403357</v>
      </c>
      <c r="AA41" s="2">
        <v>34.404051266390056</v>
      </c>
      <c r="AB41" s="2">
        <v>24.612955015474302</v>
      </c>
      <c r="AC41" s="2">
        <v>32.517797541308887</v>
      </c>
      <c r="AE41" s="2">
        <f t="shared" si="0"/>
        <v>13.873153204561788</v>
      </c>
      <c r="AF41" s="2">
        <f t="shared" si="1"/>
        <v>16.758054760897178</v>
      </c>
      <c r="AG41" s="2">
        <f t="shared" si="2"/>
        <v>13.125634646509866</v>
      </c>
      <c r="AH41" s="2">
        <f t="shared" si="3"/>
        <v>8.795426420694552</v>
      </c>
      <c r="AI41" s="2">
        <f t="shared" si="4"/>
        <v>28.741782048144152</v>
      </c>
      <c r="AK41" s="2">
        <f t="shared" si="5"/>
        <v>6.8312043449931172</v>
      </c>
      <c r="AL41" s="2">
        <f t="shared" si="6"/>
        <v>6.3516482883001437</v>
      </c>
      <c r="AM41" s="2">
        <f t="shared" si="7"/>
        <v>5.5442056501998795</v>
      </c>
      <c r="AN41" s="2">
        <f t="shared" si="8"/>
        <v>1.1665086272637575</v>
      </c>
      <c r="AO41" s="2">
        <f t="shared" si="9"/>
        <v>5.5244046198831649</v>
      </c>
      <c r="AQ41" s="1" t="s">
        <v>127</v>
      </c>
      <c r="AR41" s="2">
        <f>'X01'!B38/SUM('X01'!$B38:$AB38)*C41</f>
        <v>2.5022451348970013E-3</v>
      </c>
      <c r="AS41" s="2">
        <f>'X01'!C38/SUM('X01'!$B38:$AB38)*D41</f>
        <v>5.1361955857219825E-4</v>
      </c>
      <c r="AT41" s="2">
        <f>'X01'!D38/SUM('X01'!$B38:$AB38)*E41</f>
        <v>9.4616869060360365E-4</v>
      </c>
      <c r="AU41" s="2">
        <f>'X01'!E38/SUM('X01'!$B38:$AB38)*F41</f>
        <v>1.6805703602849482E-4</v>
      </c>
      <c r="AV41" s="2">
        <f>'X01'!F38/SUM('X01'!$B38:$AB38)*G41</f>
        <v>5.3344373765610497E-3</v>
      </c>
      <c r="AW41" s="2">
        <f>'X01'!G38/SUM('X01'!$B38:$AB38)*H41</f>
        <v>5.4612143308582481E-5</v>
      </c>
      <c r="AX41" s="2">
        <f>'X01'!H38/SUM('X01'!$B38:$AB38)*I41</f>
        <v>3.8301986471346739E-3</v>
      </c>
      <c r="AY41" s="2">
        <f>'X01'!I38/SUM('X01'!$B38:$AB38)*J41</f>
        <v>3.826295668306042E-3</v>
      </c>
      <c r="AZ41" s="2">
        <f>'X01'!J38/SUM('X01'!$B38:$AB38)*K41</f>
        <v>2.787533672684864E-3</v>
      </c>
      <c r="BA41" s="2">
        <f>'X01'!K38/SUM('X01'!$B38:$AB38)*L41</f>
        <v>4.9035544099917021E-3</v>
      </c>
      <c r="BB41" s="2">
        <f>'X01'!L38/SUM('X01'!$B38:$AB38)*M41</f>
        <v>1.6769697391808332E-3</v>
      </c>
      <c r="BC41" s="2">
        <f>'X01'!M38/SUM('X01'!$B38:$AB38)*N41</f>
        <v>1.5643422648602572E-2</v>
      </c>
      <c r="BD41" s="2">
        <f>'X01'!N38/SUM('X01'!$B38:$AB38)*O41</f>
        <v>4.0483046093516021E-3</v>
      </c>
      <c r="BE41" s="2">
        <f>'X01'!O38/SUM('X01'!$B38:$AB38)*P41</f>
        <v>1.4146215413719743E-2</v>
      </c>
      <c r="BF41" s="2">
        <f>'X01'!P38/SUM('X01'!$B38:$AB38)*Q41</f>
        <v>3.5868953918838146E-2</v>
      </c>
      <c r="BG41" s="2">
        <f>'X01'!Q38/SUM('X01'!$B38:$AB38)*R41</f>
        <v>0.11037838592055324</v>
      </c>
      <c r="BH41" s="2">
        <f>'X01'!R38/SUM('X01'!$B38:$AB38)*S41</f>
        <v>2.2393539331234518</v>
      </c>
      <c r="BI41" s="2">
        <f>'X01'!S38/SUM('X01'!$B38:$AB38)*T41</f>
        <v>3.6669119275546292E-3</v>
      </c>
      <c r="BJ41" s="2">
        <f>'X01'!T38/SUM('X01'!$B38:$AB38)*U41</f>
        <v>0.10853733750906183</v>
      </c>
      <c r="BK41" s="2">
        <f>'X01'!U38/SUM('X01'!$B38:$AB38)*V41</f>
        <v>0.16899561661425563</v>
      </c>
      <c r="BL41" s="2">
        <f>'X01'!V38/SUM('X01'!$B38:$AB38)*W41</f>
        <v>0.32982057133694437</v>
      </c>
      <c r="BM41" s="2">
        <f>'X01'!W38/SUM('X01'!$B38:$AB38)*X41</f>
        <v>0.93651009532488239</v>
      </c>
      <c r="BN41" s="2">
        <f>'X01'!X38/SUM('X01'!$B38:$AB38)*Y41</f>
        <v>4.8952943644443412</v>
      </c>
      <c r="BO41" s="2">
        <f>'X01'!Y38/SUM('X01'!$B38:$AB38)*Z41</f>
        <v>1.2882408146281952E-2</v>
      </c>
      <c r="BP41" s="2">
        <f>'X01'!Z38/SUM('X01'!$B38:$AB38)*AA41</f>
        <v>3.8512337811116751E-2</v>
      </c>
      <c r="BQ41" s="2">
        <f>'X01'!AA38/SUM('X01'!$B38:$AB38)*AB41</f>
        <v>2.3965400122371847E-2</v>
      </c>
      <c r="BR41" s="2">
        <f>'X01'!AB38/SUM('X01'!$B38:$AB38)*AC41</f>
        <v>1.2923375543004883E-3</v>
      </c>
      <c r="BT41" s="9">
        <f t="shared" si="10"/>
        <v>8.9654602885028964</v>
      </c>
    </row>
    <row r="42" spans="1:72" x14ac:dyDescent="0.3">
      <c r="A42" s="1" t="s">
        <v>128</v>
      </c>
      <c r="B42" s="1" t="s">
        <v>129</v>
      </c>
      <c r="C42" s="2">
        <v>17.813131143367372</v>
      </c>
      <c r="D42" s="2">
        <v>12.811919245405821</v>
      </c>
      <c r="E42" s="2">
        <v>8.0141935393642871</v>
      </c>
      <c r="F42" s="2">
        <v>19.599273885583369</v>
      </c>
      <c r="G42" s="2">
        <v>11.78303460326571</v>
      </c>
      <c r="H42" s="2">
        <v>9.0044897816452867</v>
      </c>
      <c r="I42" s="2">
        <v>27.866925561437728</v>
      </c>
      <c r="J42" s="2">
        <v>16.875856011417003</v>
      </c>
      <c r="K42" s="2">
        <v>25.498312010186261</v>
      </c>
      <c r="L42" s="2">
        <v>16.126052873171417</v>
      </c>
      <c r="M42" s="2">
        <v>16.634552761308527</v>
      </c>
      <c r="N42" s="2">
        <v>15.945943393813607</v>
      </c>
      <c r="O42" s="2">
        <v>15.203138590680487</v>
      </c>
      <c r="P42" s="2">
        <v>24.88624191251936</v>
      </c>
      <c r="Q42" s="2">
        <v>42.895730411291076</v>
      </c>
      <c r="R42" s="2">
        <v>20.987341533633987</v>
      </c>
      <c r="S42" s="2">
        <v>17.790202733935423</v>
      </c>
      <c r="T42" s="2">
        <v>16.511697964413692</v>
      </c>
      <c r="U42" s="2">
        <v>11.209328856981713</v>
      </c>
      <c r="V42" s="2">
        <v>13.67907649280531</v>
      </c>
      <c r="W42" s="2">
        <v>17.653176234692744</v>
      </c>
      <c r="X42" s="2">
        <v>11.33233938739842</v>
      </c>
      <c r="Y42" s="2">
        <v>12.069573629909613</v>
      </c>
      <c r="Z42" s="2">
        <v>16.521254161858135</v>
      </c>
      <c r="AA42" s="2">
        <v>29.156957904172224</v>
      </c>
      <c r="AB42" s="2">
        <v>23.432705399791633</v>
      </c>
      <c r="AC42" s="2">
        <v>31.417080381309837</v>
      </c>
      <c r="AE42" s="2">
        <f t="shared" si="0"/>
        <v>15.270423965724223</v>
      </c>
      <c r="AF42" s="2">
        <f t="shared" si="1"/>
        <v>21.67257438866908</v>
      </c>
      <c r="AG42" s="2">
        <f t="shared" si="2"/>
        <v>14.797576512034034</v>
      </c>
      <c r="AH42" s="2">
        <f t="shared" si="3"/>
        <v>13.685029750666926</v>
      </c>
      <c r="AI42" s="2">
        <f t="shared" si="4"/>
        <v>25.131999461782954</v>
      </c>
      <c r="AK42" s="2">
        <f t="shared" si="5"/>
        <v>6.9999654177190145</v>
      </c>
      <c r="AL42" s="2">
        <f t="shared" si="6"/>
        <v>8.8717092142280531</v>
      </c>
      <c r="AM42" s="2">
        <f t="shared" si="7"/>
        <v>2.9450856005965331</v>
      </c>
      <c r="AN42" s="2">
        <f t="shared" si="8"/>
        <v>3.4562289378884632</v>
      </c>
      <c r="AO42" s="2">
        <f t="shared" si="9"/>
        <v>6.6516932069275514</v>
      </c>
      <c r="AQ42" s="1" t="s">
        <v>129</v>
      </c>
      <c r="AR42" s="2">
        <f>'X01'!B39/SUM('X01'!$B39:$AB39)*C42</f>
        <v>2.8034392933669609E-2</v>
      </c>
      <c r="AS42" s="2">
        <f>'X01'!C39/SUM('X01'!$B39:$AB39)*D42</f>
        <v>7.001201799714649E-3</v>
      </c>
      <c r="AT42" s="2">
        <f>'X01'!D39/SUM('X01'!$B39:$AB39)*E42</f>
        <v>2.1284061182381273E-2</v>
      </c>
      <c r="AU42" s="2">
        <f>'X01'!E39/SUM('X01'!$B39:$AB39)*F42</f>
        <v>2.3562483632583995E-3</v>
      </c>
      <c r="AV42" s="2">
        <f>'X01'!F39/SUM('X01'!$B39:$AB39)*G42</f>
        <v>8.0486968316696203E-2</v>
      </c>
      <c r="AW42" s="2">
        <f>'X01'!G39/SUM('X01'!$B39:$AB39)*H42</f>
        <v>8.8570687921930087E-4</v>
      </c>
      <c r="AX42" s="2">
        <f>'X01'!H39/SUM('X01'!$B39:$AB39)*I42</f>
        <v>5.4212253272595198E-2</v>
      </c>
      <c r="AY42" s="2">
        <f>'X01'!I39/SUM('X01'!$B39:$AB39)*J42</f>
        <v>6.418498646935579E-2</v>
      </c>
      <c r="AZ42" s="2">
        <f>'X01'!J39/SUM('X01'!$B39:$AB39)*K42</f>
        <v>5.2391119564526183E-2</v>
      </c>
      <c r="BA42" s="2">
        <f>'X01'!K39/SUM('X01'!$B39:$AB39)*L42</f>
        <v>0.69722469525307795</v>
      </c>
      <c r="BB42" s="2">
        <f>'X01'!L39/SUM('X01'!$B39:$AB39)*M42</f>
        <v>0.31124564829133089</v>
      </c>
      <c r="BC42" s="2">
        <f>'X01'!M39/SUM('X01'!$B39:$AB39)*N42</f>
        <v>0.33879335021064561</v>
      </c>
      <c r="BD42" s="2">
        <f>'X01'!N39/SUM('X01'!$B39:$AB39)*O42</f>
        <v>0.23827078995208439</v>
      </c>
      <c r="BE42" s="2">
        <f>'X01'!O39/SUM('X01'!$B39:$AB39)*P42</f>
        <v>0.11097058624568731</v>
      </c>
      <c r="BF42" s="2">
        <f>'X01'!P39/SUM('X01'!$B39:$AB39)*Q42</f>
        <v>0.52319870531597235</v>
      </c>
      <c r="BG42" s="2">
        <f>'X01'!Q39/SUM('X01'!$B39:$AB39)*R42</f>
        <v>0.71266771016853692</v>
      </c>
      <c r="BH42" s="2">
        <f>'X01'!R39/SUM('X01'!$B39:$AB39)*S42</f>
        <v>1.792669448587779</v>
      </c>
      <c r="BI42" s="2">
        <f>'X01'!S39/SUM('X01'!$B39:$AB39)*T42</f>
        <v>0.11350912609692247</v>
      </c>
      <c r="BJ42" s="2">
        <f>'X01'!T39/SUM('X01'!$B39:$AB39)*U42</f>
        <v>0.17273769577853301</v>
      </c>
      <c r="BK42" s="2">
        <f>'X01'!U39/SUM('X01'!$B39:$AB39)*V42</f>
        <v>4.9212861482236248</v>
      </c>
      <c r="BL42" s="2">
        <f>'X01'!V39/SUM('X01'!$B39:$AB39)*W42</f>
        <v>1.086803446305102</v>
      </c>
      <c r="BM42" s="2">
        <f>'X01'!W39/SUM('X01'!$B39:$AB39)*X42</f>
        <v>1.8945856260140508</v>
      </c>
      <c r="BN42" s="2">
        <f>'X01'!X39/SUM('X01'!$B39:$AB39)*Y42</f>
        <v>0.63330371152589182</v>
      </c>
      <c r="BO42" s="2">
        <f>'X01'!Y39/SUM('X01'!$B39:$AB39)*Z42</f>
        <v>0.36239215177216194</v>
      </c>
      <c r="BP42" s="2">
        <f>'X01'!Z39/SUM('X01'!$B39:$AB39)*AA42</f>
        <v>0.75586684024455741</v>
      </c>
      <c r="BQ42" s="2">
        <f>'X01'!AA39/SUM('X01'!$B39:$AB39)*AB42</f>
        <v>0.42948093898719714</v>
      </c>
      <c r="BR42" s="2">
        <f>'X01'!AB39/SUM('X01'!$B39:$AB39)*AC42</f>
        <v>2.0945178072306499E-2</v>
      </c>
      <c r="BT42" s="9">
        <f t="shared" si="10"/>
        <v>15.426788735826879</v>
      </c>
    </row>
    <row r="43" spans="1:72" x14ac:dyDescent="0.3">
      <c r="A43" s="1" t="s">
        <v>130</v>
      </c>
      <c r="B43" s="1" t="s">
        <v>131</v>
      </c>
      <c r="C43" s="2">
        <v>35.8304032909925</v>
      </c>
      <c r="D43" s="2">
        <v>30.166162452358712</v>
      </c>
      <c r="E43" s="2">
        <v>22.37060006823835</v>
      </c>
      <c r="F43" s="2">
        <v>0</v>
      </c>
      <c r="G43" s="2">
        <v>18.692658401131691</v>
      </c>
      <c r="H43" s="2">
        <v>20.326718959479521</v>
      </c>
      <c r="I43" s="2">
        <v>48.698762187317762</v>
      </c>
      <c r="J43" s="2">
        <v>46.633431728310057</v>
      </c>
      <c r="K43" s="2">
        <v>31.075246035533976</v>
      </c>
      <c r="L43" s="2">
        <v>16.283222068591076</v>
      </c>
      <c r="M43" s="2">
        <v>16.475472651411948</v>
      </c>
      <c r="N43" s="2">
        <v>16.218419312945606</v>
      </c>
      <c r="O43" s="2">
        <v>15.749215224820819</v>
      </c>
      <c r="P43" s="2">
        <v>14.533295925300063</v>
      </c>
      <c r="Q43" s="2">
        <v>43.034676182494138</v>
      </c>
      <c r="R43" s="2">
        <v>18.921633716574924</v>
      </c>
      <c r="S43" s="2">
        <v>14.732989951838881</v>
      </c>
      <c r="T43" s="2">
        <v>19.209127899649072</v>
      </c>
      <c r="U43" s="2">
        <v>12.751161630513614</v>
      </c>
      <c r="V43" s="2">
        <v>13.31254346347697</v>
      </c>
      <c r="W43" s="2">
        <v>15.050160295872017</v>
      </c>
      <c r="X43" s="2">
        <v>11.143288157026298</v>
      </c>
      <c r="Y43" s="2">
        <v>11.018213975767081</v>
      </c>
      <c r="Z43" s="2">
        <v>12.621676692913347</v>
      </c>
      <c r="AA43" s="2">
        <v>15.231277479790746</v>
      </c>
      <c r="AB43" s="2">
        <v>16.035531092329173</v>
      </c>
      <c r="AC43" s="2">
        <v>114.00638191112067</v>
      </c>
      <c r="AE43" s="2">
        <f t="shared" si="0"/>
        <v>25.155043622788362</v>
      </c>
      <c r="AF43" s="2">
        <f t="shared" si="1"/>
        <v>24.324956982886956</v>
      </c>
      <c r="AG43" s="2">
        <f t="shared" si="2"/>
        <v>15.001455736369634</v>
      </c>
      <c r="AH43" s="2">
        <f t="shared" si="3"/>
        <v>12.403887476221799</v>
      </c>
      <c r="AI43" s="2">
        <f t="shared" si="4"/>
        <v>39.473716794038481</v>
      </c>
      <c r="AK43" s="2">
        <f t="shared" si="5"/>
        <v>15.269718329620135</v>
      </c>
      <c r="AL43" s="2">
        <f t="shared" si="6"/>
        <v>12.668384729680632</v>
      </c>
      <c r="AM43" s="2">
        <f t="shared" si="7"/>
        <v>2.9264783807777257</v>
      </c>
      <c r="AN43" s="2">
        <f t="shared" si="8"/>
        <v>2.2925925858553668</v>
      </c>
      <c r="AO43" s="2">
        <f t="shared" si="9"/>
        <v>49.70980667816076</v>
      </c>
      <c r="AQ43" s="1" t="s">
        <v>131</v>
      </c>
      <c r="AR43" s="2">
        <f>'X01'!B40/SUM('X01'!$B40:$AB40)*C43</f>
        <v>4.6968573512434384E-3</v>
      </c>
      <c r="AS43" s="2">
        <f>'X01'!C40/SUM('X01'!$B40:$AB40)*D43</f>
        <v>5.3923033180842484E-4</v>
      </c>
      <c r="AT43" s="2">
        <f>'X01'!D40/SUM('X01'!$B40:$AB40)*E43</f>
        <v>2.7058683623523854E-2</v>
      </c>
      <c r="AU43" s="2">
        <f>'X01'!E40/SUM('X01'!$B40:$AB40)*F43</f>
        <v>0</v>
      </c>
      <c r="AV43" s="2">
        <f>'X01'!F40/SUM('X01'!$B40:$AB40)*G43</f>
        <v>4.1989955354716106E-2</v>
      </c>
      <c r="AW43" s="2">
        <f>'X01'!G40/SUM('X01'!$B40:$AB40)*H43</f>
        <v>4.8446261276607796E-4</v>
      </c>
      <c r="AX43" s="2">
        <f>'X01'!H40/SUM('X01'!$B40:$AB40)*I43</f>
        <v>6.9640544393139818E-3</v>
      </c>
      <c r="AY43" s="2">
        <f>'X01'!I40/SUM('X01'!$B40:$AB40)*J43</f>
        <v>9.7251971381039741E-3</v>
      </c>
      <c r="AZ43" s="2">
        <f>'X01'!J40/SUM('X01'!$B40:$AB40)*K43</f>
        <v>1.1850250828368009E-2</v>
      </c>
      <c r="BA43" s="2">
        <f>'X01'!K40/SUM('X01'!$B40:$AB40)*L43</f>
        <v>0.78151781731703773</v>
      </c>
      <c r="BB43" s="2">
        <f>'X01'!L40/SUM('X01'!$B40:$AB40)*M43</f>
        <v>0.35615426880528728</v>
      </c>
      <c r="BC43" s="2">
        <f>'X01'!M40/SUM('X01'!$B40:$AB40)*N43</f>
        <v>0.39118484516265856</v>
      </c>
      <c r="BD43" s="2">
        <f>'X01'!N40/SUM('X01'!$B40:$AB40)*O43</f>
        <v>0.23863726958224946</v>
      </c>
      <c r="BE43" s="2">
        <f>'X01'!O40/SUM('X01'!$B40:$AB40)*P43</f>
        <v>1.8791300763218E-2</v>
      </c>
      <c r="BF43" s="2">
        <f>'X01'!P40/SUM('X01'!$B40:$AB40)*Q43</f>
        <v>0.57079044254706834</v>
      </c>
      <c r="BG43" s="2">
        <f>'X01'!Q40/SUM('X01'!$B40:$AB40)*R43</f>
        <v>0.52527210127881696</v>
      </c>
      <c r="BH43" s="2">
        <f>'X01'!R40/SUM('X01'!$B40:$AB40)*S43</f>
        <v>1.3789381225144948</v>
      </c>
      <c r="BI43" s="2">
        <f>'X01'!S40/SUM('X01'!$B40:$AB40)*T43</f>
        <v>0.10552893673606138</v>
      </c>
      <c r="BJ43" s="2">
        <f>'X01'!T40/SUM('X01'!$B40:$AB40)*U43</f>
        <v>0.22853913319262434</v>
      </c>
      <c r="BK43" s="2">
        <f>'X01'!U40/SUM('X01'!$B40:$AB40)*V43</f>
        <v>5.4096857614933409</v>
      </c>
      <c r="BL43" s="2">
        <f>'X01'!V40/SUM('X01'!$B40:$AB40)*W43</f>
        <v>0.76412548416021941</v>
      </c>
      <c r="BM43" s="2">
        <f>'X01'!W40/SUM('X01'!$B40:$AB40)*X43</f>
        <v>2.1642661325898933</v>
      </c>
      <c r="BN43" s="2">
        <f>'X01'!X40/SUM('X01'!$B40:$AB40)*Y43</f>
        <v>0.46415561558892238</v>
      </c>
      <c r="BO43" s="2">
        <f>'X01'!Y40/SUM('X01'!$B40:$AB40)*Z43</f>
        <v>0.21320780928450589</v>
      </c>
      <c r="BP43" s="2">
        <f>'X01'!Z40/SUM('X01'!$B40:$AB40)*AA43</f>
        <v>0.13032380852522216</v>
      </c>
      <c r="BQ43" s="2">
        <f>'X01'!AA40/SUM('X01'!$B40:$AB40)*AB43</f>
        <v>0.13386112686337387</v>
      </c>
      <c r="BR43" s="2">
        <f>'X01'!AB40/SUM('X01'!$B40:$AB40)*AC43</f>
        <v>1.6982521183931364E-2</v>
      </c>
      <c r="BT43" s="9">
        <f t="shared" si="10"/>
        <v>13.995271189268772</v>
      </c>
    </row>
    <row r="44" spans="1:72" x14ac:dyDescent="0.3">
      <c r="A44" s="1" t="s">
        <v>132</v>
      </c>
      <c r="B44" s="1" t="s">
        <v>133</v>
      </c>
      <c r="C44" s="2">
        <v>29.969496571464894</v>
      </c>
      <c r="D44" s="2">
        <v>19.785070757929322</v>
      </c>
      <c r="E44" s="2">
        <v>38.480269832000246</v>
      </c>
      <c r="F44" s="2">
        <v>14.299455240048882</v>
      </c>
      <c r="G44" s="2">
        <v>18.843196395266432</v>
      </c>
      <c r="H44" s="2">
        <v>16.345033421339476</v>
      </c>
      <c r="I44" s="2">
        <v>40.748633492670358</v>
      </c>
      <c r="J44" s="2">
        <v>33.767900564597895</v>
      </c>
      <c r="K44" s="2">
        <v>30.038830317334686</v>
      </c>
      <c r="L44" s="2">
        <v>16.381625323462067</v>
      </c>
      <c r="M44" s="2">
        <v>16.561027060386643</v>
      </c>
      <c r="N44" s="2">
        <v>16.270214537432253</v>
      </c>
      <c r="O44" s="2">
        <v>16.609675674705787</v>
      </c>
      <c r="P44" s="2">
        <v>16.515871968287723</v>
      </c>
      <c r="Q44" s="2">
        <v>44.288404188396434</v>
      </c>
      <c r="R44" s="2">
        <v>21.128319404794603</v>
      </c>
      <c r="S44" s="2">
        <v>16.8546287402479</v>
      </c>
      <c r="T44" s="2">
        <v>21.567190178235222</v>
      </c>
      <c r="U44" s="2">
        <v>15.631676082187155</v>
      </c>
      <c r="V44" s="2">
        <v>15.415969332281813</v>
      </c>
      <c r="W44" s="2">
        <v>17.025645648482438</v>
      </c>
      <c r="X44" s="2">
        <v>11.433446697311441</v>
      </c>
      <c r="Y44" s="2">
        <v>13.925655819032787</v>
      </c>
      <c r="Z44" s="2">
        <v>12.879273340629904</v>
      </c>
      <c r="AA44" s="2">
        <v>15.69793261794009</v>
      </c>
      <c r="AB44" s="2">
        <v>18.086227837799587</v>
      </c>
      <c r="AC44" s="2">
        <v>64.929985124377311</v>
      </c>
      <c r="AE44" s="2">
        <f t="shared" si="0"/>
        <v>25.495879387245658</v>
      </c>
      <c r="AF44" s="2">
        <f t="shared" si="1"/>
        <v>23.506874337710897</v>
      </c>
      <c r="AG44" s="2">
        <f t="shared" si="2"/>
        <v>17.367366083238025</v>
      </c>
      <c r="AH44" s="2">
        <f t="shared" si="3"/>
        <v>14.128249388275554</v>
      </c>
      <c r="AI44" s="2">
        <f t="shared" si="4"/>
        <v>27.898354730186725</v>
      </c>
      <c r="AK44" s="2">
        <f t="shared" si="5"/>
        <v>10.856822551598929</v>
      </c>
      <c r="AL44" s="2">
        <f t="shared" si="6"/>
        <v>10.206084528105135</v>
      </c>
      <c r="AM44" s="2">
        <f t="shared" si="7"/>
        <v>2.8706556203073088</v>
      </c>
      <c r="AN44" s="2">
        <f t="shared" si="8"/>
        <v>2.8015987209258735</v>
      </c>
      <c r="AO44" s="2">
        <f t="shared" si="9"/>
        <v>24.779309845832906</v>
      </c>
      <c r="AQ44" s="1" t="s">
        <v>133</v>
      </c>
      <c r="AR44" s="2">
        <f>'X01'!B41/SUM('X01'!$B41:$AB41)*C44</f>
        <v>5.277534852675232E-3</v>
      </c>
      <c r="AS44" s="2">
        <f>'X01'!C41/SUM('X01'!$B41:$AB41)*D44</f>
        <v>6.2534935049828749E-4</v>
      </c>
      <c r="AT44" s="2">
        <f>'X01'!D41/SUM('X01'!$B41:$AB41)*E44</f>
        <v>0.11901884613611913</v>
      </c>
      <c r="AU44" s="2">
        <f>'X01'!E41/SUM('X01'!$B41:$AB41)*F44</f>
        <v>1.2913279276150508E-4</v>
      </c>
      <c r="AV44" s="2">
        <f>'X01'!F41/SUM('X01'!$B41:$AB41)*G44</f>
        <v>4.5178951843763582E-2</v>
      </c>
      <c r="AW44" s="2">
        <f>'X01'!G41/SUM('X01'!$B41:$AB41)*H44</f>
        <v>5.1661963502511101E-4</v>
      </c>
      <c r="AX44" s="2">
        <f>'X01'!H41/SUM('X01'!$B41:$AB41)*I44</f>
        <v>7.1757072376456487E-3</v>
      </c>
      <c r="AY44" s="2">
        <f>'X01'!I41/SUM('X01'!$B41:$AB41)*J44</f>
        <v>1.1587899177354121E-2</v>
      </c>
      <c r="AZ44" s="2">
        <f>'X01'!J41/SUM('X01'!$B41:$AB41)*K44</f>
        <v>1.3563446946224836E-2</v>
      </c>
      <c r="BA44" s="2">
        <f>'X01'!K41/SUM('X01'!$B41:$AB41)*L44</f>
        <v>0.74411836760010841</v>
      </c>
      <c r="BB44" s="2">
        <f>'X01'!L41/SUM('X01'!$B41:$AB41)*M44</f>
        <v>0.33792215292382788</v>
      </c>
      <c r="BC44" s="2">
        <f>'X01'!M41/SUM('X01'!$B41:$AB41)*N44</f>
        <v>0.37430404737555745</v>
      </c>
      <c r="BD44" s="2">
        <f>'X01'!N41/SUM('X01'!$B41:$AB41)*O44</f>
        <v>0.25281739972381334</v>
      </c>
      <c r="BE44" s="2">
        <f>'X01'!O41/SUM('X01'!$B41:$AB41)*P44</f>
        <v>2.4609483717969328E-2</v>
      </c>
      <c r="BF44" s="2">
        <f>'X01'!P41/SUM('X01'!$B41:$AB41)*Q44</f>
        <v>0.56813078263429317</v>
      </c>
      <c r="BG44" s="2">
        <f>'X01'!Q41/SUM('X01'!$B41:$AB41)*R44</f>
        <v>0.63088547933980244</v>
      </c>
      <c r="BH44" s="2">
        <f>'X01'!R41/SUM('X01'!$B41:$AB41)*S44</f>
        <v>1.564084950352306</v>
      </c>
      <c r="BI44" s="2">
        <f>'X01'!S41/SUM('X01'!$B41:$AB41)*T44</f>
        <v>0.12601286902743219</v>
      </c>
      <c r="BJ44" s="2">
        <f>'X01'!T41/SUM('X01'!$B41:$AB41)*U44</f>
        <v>0.30540735907790173</v>
      </c>
      <c r="BK44" s="2">
        <f>'X01'!U41/SUM('X01'!$B41:$AB41)*V44</f>
        <v>6.3110605794971892</v>
      </c>
      <c r="BL44" s="2">
        <f>'X01'!V41/SUM('X01'!$B41:$AB41)*W44</f>
        <v>0.88930129662230306</v>
      </c>
      <c r="BM44" s="2">
        <f>'X01'!W41/SUM('X01'!$B41:$AB41)*X44</f>
        <v>2.1077140742547908</v>
      </c>
      <c r="BN44" s="2">
        <f>'X01'!X41/SUM('X01'!$B41:$AB41)*Y44</f>
        <v>0.65940764880952585</v>
      </c>
      <c r="BO44" s="2">
        <f>'X01'!Y41/SUM('X01'!$B41:$AB41)*Z44</f>
        <v>0.20807444840033504</v>
      </c>
      <c r="BP44" s="2">
        <f>'X01'!Z41/SUM('X01'!$B41:$AB41)*AA44</f>
        <v>0.13353970556691516</v>
      </c>
      <c r="BQ44" s="2">
        <f>'X01'!AA41/SUM('X01'!$B41:$AB41)*AB44</f>
        <v>0.15646981084135481</v>
      </c>
      <c r="BR44" s="2">
        <f>'X01'!AB41/SUM('X01'!$B41:$AB41)*AC44</f>
        <v>1.6124826417425249E-2</v>
      </c>
      <c r="BT44" s="9">
        <f t="shared" si="10"/>
        <v>15.613058770154918</v>
      </c>
    </row>
    <row r="45" spans="1:72" x14ac:dyDescent="0.3">
      <c r="A45" s="1" t="s">
        <v>134</v>
      </c>
      <c r="B45" s="1" t="s">
        <v>135</v>
      </c>
      <c r="C45" s="2">
        <v>7.3198490589143104</v>
      </c>
      <c r="D45" s="2">
        <v>4.595268222078583</v>
      </c>
      <c r="E45" s="2">
        <v>9.419521353026397</v>
      </c>
      <c r="F45" s="2">
        <v>3.0097876034829385</v>
      </c>
      <c r="G45" s="2">
        <v>8.159179482696743</v>
      </c>
      <c r="H45" s="2">
        <v>4.6287453373734184</v>
      </c>
      <c r="I45" s="2">
        <v>9.5410061893980345</v>
      </c>
      <c r="J45" s="2">
        <v>7.8215817500064135</v>
      </c>
      <c r="K45" s="2">
        <v>7.9960649763458456</v>
      </c>
      <c r="L45" s="2">
        <v>8.0206558087726556</v>
      </c>
      <c r="M45" s="2">
        <v>7.5283703894415765</v>
      </c>
      <c r="N45" s="2">
        <v>8.5241892320237849</v>
      </c>
      <c r="O45" s="2">
        <v>7.9441280950423216</v>
      </c>
      <c r="P45" s="2">
        <v>4.2310402502686895</v>
      </c>
      <c r="Q45" s="2">
        <v>12.783159462659333</v>
      </c>
      <c r="R45" s="2">
        <v>9.2369179394645471</v>
      </c>
      <c r="S45" s="2">
        <v>8.6768933048628121</v>
      </c>
      <c r="T45" s="2">
        <v>7.9572481191059818</v>
      </c>
      <c r="U45" s="2">
        <v>6.6039904495592667</v>
      </c>
      <c r="V45" s="2">
        <v>7.5567798130910369</v>
      </c>
      <c r="W45" s="2">
        <v>7.7351095452754279</v>
      </c>
      <c r="X45" s="2">
        <v>5.9609435850128341</v>
      </c>
      <c r="Y45" s="2">
        <v>7.0658856175846143</v>
      </c>
      <c r="Z45" s="2">
        <v>7.6295824527110874</v>
      </c>
      <c r="AA45" s="2">
        <v>8.168458165858814</v>
      </c>
      <c r="AB45" s="2">
        <v>8.3564150693462462</v>
      </c>
      <c r="AC45" s="2">
        <v>6.1278338814710898</v>
      </c>
      <c r="AE45" s="2">
        <f t="shared" si="0"/>
        <v>6.6676224638529176</v>
      </c>
      <c r="AF45" s="2">
        <f t="shared" si="1"/>
        <v>8.2317897671139075</v>
      </c>
      <c r="AG45" s="2">
        <f t="shared" si="2"/>
        <v>7.6987279216547737</v>
      </c>
      <c r="AH45" s="2">
        <f t="shared" si="3"/>
        <v>6.9206462492909582</v>
      </c>
      <c r="AI45" s="2">
        <f t="shared" si="4"/>
        <v>7.5705723923468096</v>
      </c>
      <c r="AK45" s="2">
        <f t="shared" si="5"/>
        <v>2.5920021639731412</v>
      </c>
      <c r="AL45" s="2">
        <f t="shared" si="6"/>
        <v>2.1983717068864217</v>
      </c>
      <c r="AM45" s="2">
        <f t="shared" si="7"/>
        <v>0.86453062558662885</v>
      </c>
      <c r="AN45" s="2">
        <f t="shared" si="8"/>
        <v>0.89595595272054662</v>
      </c>
      <c r="AO45" s="2">
        <f t="shared" si="9"/>
        <v>1.0099492906659149</v>
      </c>
      <c r="AQ45" s="1" t="s">
        <v>135</v>
      </c>
      <c r="AR45" s="2">
        <f>'X01'!B42/SUM('X01'!$B42:$AB42)*C45</f>
        <v>5.5560151963309993E-3</v>
      </c>
      <c r="AS45" s="2">
        <f>'X01'!C42/SUM('X01'!$B42:$AB42)*D45</f>
        <v>4.4527217562550055E-4</v>
      </c>
      <c r="AT45" s="2">
        <f>'X01'!D42/SUM('X01'!$B42:$AB42)*E45</f>
        <v>2.2590129987410043E-2</v>
      </c>
      <c r="AU45" s="2">
        <f>'X01'!E42/SUM('X01'!$B42:$AB42)*F45</f>
        <v>1.4096045351643586E-4</v>
      </c>
      <c r="AV45" s="2">
        <f>'X01'!F42/SUM('X01'!$B42:$AB42)*G45</f>
        <v>1.13056937186758E-2</v>
      </c>
      <c r="AW45" s="2">
        <f>'X01'!G42/SUM('X01'!$B42:$AB42)*H45</f>
        <v>4.7841710958498401E-4</v>
      </c>
      <c r="AX45" s="2">
        <f>'X01'!H42/SUM('X01'!$B42:$AB42)*I45</f>
        <v>3.7288334418068307E-3</v>
      </c>
      <c r="AY45" s="2">
        <f>'X01'!I42/SUM('X01'!$B42:$AB42)*J45</f>
        <v>1.092632558648394E-2</v>
      </c>
      <c r="AZ45" s="2">
        <f>'X01'!J42/SUM('X01'!$B42:$AB42)*K45</f>
        <v>2.3192421121040325E-2</v>
      </c>
      <c r="BA45" s="2">
        <f>'X01'!K42/SUM('X01'!$B42:$AB42)*L45</f>
        <v>0.40933053870916503</v>
      </c>
      <c r="BB45" s="2">
        <f>'X01'!L42/SUM('X01'!$B42:$AB42)*M45</f>
        <v>0.13939220183677803</v>
      </c>
      <c r="BC45" s="2">
        <f>'X01'!M42/SUM('X01'!$B42:$AB42)*N45</f>
        <v>3.1882698966045474E-2</v>
      </c>
      <c r="BD45" s="2">
        <f>'X01'!N42/SUM('X01'!$B42:$AB42)*O45</f>
        <v>0.11147551229606648</v>
      </c>
      <c r="BE45" s="2">
        <f>'X01'!O42/SUM('X01'!$B42:$AB42)*P45</f>
        <v>1.851739492743658E-3</v>
      </c>
      <c r="BF45" s="2">
        <f>'X01'!P42/SUM('X01'!$B42:$AB42)*Q45</f>
        <v>5.4707582227696068E-2</v>
      </c>
      <c r="BG45" s="2">
        <f>'X01'!Q42/SUM('X01'!$B42:$AB42)*R45</f>
        <v>0.23205368061509293</v>
      </c>
      <c r="BH45" s="2">
        <f>'X01'!R42/SUM('X01'!$B42:$AB42)*S45</f>
        <v>0.45620363178950157</v>
      </c>
      <c r="BI45" s="2">
        <f>'X01'!S42/SUM('X01'!$B42:$AB42)*T45</f>
        <v>8.7962951666129066E-2</v>
      </c>
      <c r="BJ45" s="2">
        <f>'X01'!T42/SUM('X01'!$B42:$AB42)*U45</f>
        <v>0.40487313704953565</v>
      </c>
      <c r="BK45" s="2">
        <f>'X01'!U42/SUM('X01'!$B42:$AB42)*V45</f>
        <v>2.8657179476528474</v>
      </c>
      <c r="BL45" s="2">
        <f>'X01'!V42/SUM('X01'!$B42:$AB42)*W45</f>
        <v>0.53876490545694478</v>
      </c>
      <c r="BM45" s="2">
        <f>'X01'!W42/SUM('X01'!$B42:$AB42)*X45</f>
        <v>1.2332024055362882</v>
      </c>
      <c r="BN45" s="2">
        <f>'X01'!X42/SUM('X01'!$B42:$AB42)*Y45</f>
        <v>0.31190141533287724</v>
      </c>
      <c r="BO45" s="2">
        <f>'X01'!Y42/SUM('X01'!$B42:$AB42)*Z45</f>
        <v>0.12625859386979901</v>
      </c>
      <c r="BP45" s="2">
        <f>'X01'!Z42/SUM('X01'!$B42:$AB42)*AA45</f>
        <v>1.0157673653620893E-2</v>
      </c>
      <c r="BQ45" s="2">
        <f>'X01'!AA42/SUM('X01'!$B42:$AB42)*AB45</f>
        <v>0.24932618507217588</v>
      </c>
      <c r="BR45" s="2">
        <f>'X01'!AB42/SUM('X01'!$B42:$AB42)*AC45</f>
        <v>5.4726233130927126E-3</v>
      </c>
      <c r="BT45" s="9">
        <f t="shared" si="10"/>
        <v>7.3488994933268756</v>
      </c>
    </row>
    <row r="46" spans="1:72" x14ac:dyDescent="0.3">
      <c r="A46" s="1" t="s">
        <v>136</v>
      </c>
      <c r="B46" s="1" t="s">
        <v>137</v>
      </c>
      <c r="C46" s="2">
        <v>9.1991729728931766</v>
      </c>
      <c r="D46" s="2">
        <v>9.0001597080555147</v>
      </c>
      <c r="E46" s="2">
        <v>32.974580292141418</v>
      </c>
      <c r="F46" s="2">
        <v>4.1011735133936185</v>
      </c>
      <c r="G46" s="2">
        <v>10.718374955239112</v>
      </c>
      <c r="H46" s="2">
        <v>5.3648365126483188</v>
      </c>
      <c r="I46" s="2">
        <v>10.972130987423784</v>
      </c>
      <c r="J46" s="2">
        <v>10.195997814053062</v>
      </c>
      <c r="K46" s="2">
        <v>10.544751499479487</v>
      </c>
      <c r="L46" s="2">
        <v>10.230542775209834</v>
      </c>
      <c r="M46" s="2">
        <v>11.27287650379219</v>
      </c>
      <c r="N46" s="2">
        <v>10.133998799460496</v>
      </c>
      <c r="O46" s="2">
        <v>9.8095246584106803</v>
      </c>
      <c r="P46" s="2">
        <v>8.6894220726655398</v>
      </c>
      <c r="Q46" s="2">
        <v>22.169111572487378</v>
      </c>
      <c r="R46" s="2">
        <v>11.523242390370585</v>
      </c>
      <c r="S46" s="2">
        <v>9.6474569271565613</v>
      </c>
      <c r="T46" s="2">
        <v>10.672835848617346</v>
      </c>
      <c r="U46" s="2">
        <v>8.7075870925215284</v>
      </c>
      <c r="V46" s="2">
        <v>9.2444828089910462</v>
      </c>
      <c r="W46" s="2">
        <v>9.9715184714663589</v>
      </c>
      <c r="X46" s="2">
        <v>7.6642401949172596</v>
      </c>
      <c r="Y46" s="2">
        <v>7.4603326218441426</v>
      </c>
      <c r="Z46" s="2">
        <v>8.5982417208684936</v>
      </c>
      <c r="AA46" s="2">
        <v>9.38792990755414</v>
      </c>
      <c r="AB46" s="2">
        <v>9.6577079138944484</v>
      </c>
      <c r="AC46" s="2">
        <v>8.7118865190624408</v>
      </c>
      <c r="AE46" s="2">
        <f t="shared" si="0"/>
        <v>11.76148984882785</v>
      </c>
      <c r="AF46" s="2">
        <f t="shared" si="1"/>
        <v>11.618829787325472</v>
      </c>
      <c r="AG46" s="2">
        <f t="shared" si="2"/>
        <v>9.5680906693216201</v>
      </c>
      <c r="AH46" s="2">
        <f t="shared" si="3"/>
        <v>8.3653637627425876</v>
      </c>
      <c r="AI46" s="2">
        <f t="shared" si="4"/>
        <v>9.0889415153448798</v>
      </c>
      <c r="AK46" s="2">
        <f t="shared" si="5"/>
        <v>9.7081959741131421</v>
      </c>
      <c r="AL46" s="2">
        <f t="shared" si="6"/>
        <v>4.0404585114580609</v>
      </c>
      <c r="AM46" s="2">
        <f t="shared" si="7"/>
        <v>0.83105342126992687</v>
      </c>
      <c r="AN46" s="2">
        <f t="shared" si="8"/>
        <v>1.3947022212127596</v>
      </c>
      <c r="AO46" s="2">
        <f t="shared" si="9"/>
        <v>0.5150553476134524</v>
      </c>
      <c r="AQ46" s="1" t="s">
        <v>137</v>
      </c>
      <c r="AR46" s="2">
        <f>'X01'!B43/SUM('X01'!$B43:$AB43)*C46</f>
        <v>8.3610161373176058E-3</v>
      </c>
      <c r="AS46" s="2">
        <f>'X01'!C43/SUM('X01'!$B43:$AB43)*D46</f>
        <v>9.1398160980334675E-5</v>
      </c>
      <c r="AT46" s="2">
        <f>'X01'!D43/SUM('X01'!$B43:$AB43)*E46</f>
        <v>1.523624383878092E-2</v>
      </c>
      <c r="AU46" s="2">
        <f>'X01'!E43/SUM('X01'!$B43:$AB43)*F46</f>
        <v>2.0824059191412885E-5</v>
      </c>
      <c r="AV46" s="2">
        <f>'X01'!F43/SUM('X01'!$B43:$AB43)*G46</f>
        <v>5.8804554285156498E-2</v>
      </c>
      <c r="AW46" s="2">
        <f>'X01'!G43/SUM('X01'!$B43:$AB43)*H46</f>
        <v>4.0860624182368991E-5</v>
      </c>
      <c r="AX46" s="2">
        <f>'X01'!H43/SUM('X01'!$B43:$AB43)*I46</f>
        <v>2.7159567472830323E-2</v>
      </c>
      <c r="AY46" s="2">
        <f>'X01'!I43/SUM('X01'!$B43:$AB43)*J46</f>
        <v>1.8016325652421325E-2</v>
      </c>
      <c r="AZ46" s="2">
        <f>'X01'!J43/SUM('X01'!$B43:$AB43)*K46</f>
        <v>1.9810494632014231E-2</v>
      </c>
      <c r="BA46" s="2">
        <f>'X01'!K43/SUM('X01'!$B43:$AB43)*L46</f>
        <v>1.1974177507888633</v>
      </c>
      <c r="BB46" s="2">
        <f>'X01'!L43/SUM('X01'!$B43:$AB43)*M46</f>
        <v>3.7491541300998686E-3</v>
      </c>
      <c r="BC46" s="2">
        <f>'X01'!M43/SUM('X01'!$B43:$AB43)*N46</f>
        <v>0.63154822825360712</v>
      </c>
      <c r="BD46" s="2">
        <f>'X01'!N43/SUM('X01'!$B43:$AB43)*O46</f>
        <v>7.4613432946925018E-2</v>
      </c>
      <c r="BE46" s="2">
        <f>'X01'!O43/SUM('X01'!$B43:$AB43)*P46</f>
        <v>1.1250927311975548E-3</v>
      </c>
      <c r="BF46" s="2">
        <f>'X01'!P43/SUM('X01'!$B43:$AB43)*Q46</f>
        <v>0.17903552256499908</v>
      </c>
      <c r="BG46" s="2">
        <f>'X01'!Q43/SUM('X01'!$B43:$AB43)*R46</f>
        <v>0.79281386784832975</v>
      </c>
      <c r="BH46" s="2">
        <f>'X01'!R43/SUM('X01'!$B43:$AB43)*S46</f>
        <v>0.58310232112889004</v>
      </c>
      <c r="BI46" s="2">
        <f>'X01'!S43/SUM('X01'!$B43:$AB43)*T46</f>
        <v>3.7771988923177617E-2</v>
      </c>
      <c r="BJ46" s="2">
        <f>'X01'!T43/SUM('X01'!$B43:$AB43)*U46</f>
        <v>6.3910640294905507E-2</v>
      </c>
      <c r="BK46" s="2">
        <f>'X01'!U43/SUM('X01'!$B43:$AB43)*V46</f>
        <v>1.7641094685235701</v>
      </c>
      <c r="BL46" s="2">
        <f>'X01'!V43/SUM('X01'!$B43:$AB43)*W46</f>
        <v>0.31593892305401577</v>
      </c>
      <c r="BM46" s="2">
        <f>'X01'!W43/SUM('X01'!$B43:$AB43)*X46</f>
        <v>0.18825535148525593</v>
      </c>
      <c r="BN46" s="2">
        <f>'X01'!X43/SUM('X01'!$B43:$AB43)*Y46</f>
        <v>2.698112720652027</v>
      </c>
      <c r="BO46" s="2">
        <f>'X01'!Y43/SUM('X01'!$B43:$AB43)*Z46</f>
        <v>0.12617250880102945</v>
      </c>
      <c r="BP46" s="2">
        <f>'X01'!Z43/SUM('X01'!$B43:$AB43)*AA46</f>
        <v>0.10486963703702122</v>
      </c>
      <c r="BQ46" s="2">
        <f>'X01'!AA43/SUM('X01'!$B43:$AB43)*AB46</f>
        <v>0.15635714560206179</v>
      </c>
      <c r="BR46" s="2">
        <f>'X01'!AB43/SUM('X01'!$B43:$AB43)*AC46</f>
        <v>5.2197711494098228E-3</v>
      </c>
      <c r="BT46" s="9">
        <f t="shared" si="10"/>
        <v>9.0716648107782607</v>
      </c>
    </row>
    <row r="47" spans="1:72" x14ac:dyDescent="0.3">
      <c r="A47" s="1" t="s">
        <v>138</v>
      </c>
      <c r="B47" s="1" t="s">
        <v>139</v>
      </c>
      <c r="C47" s="2">
        <v>10.737835785087208</v>
      </c>
      <c r="D47" s="2">
        <v>7.5192889330424126</v>
      </c>
      <c r="E47" s="2">
        <v>14.803957446498659</v>
      </c>
      <c r="F47" s="2">
        <v>5.8851446392888906</v>
      </c>
      <c r="G47" s="2">
        <v>11.482319630242749</v>
      </c>
      <c r="H47" s="2">
        <v>8.262049329789253</v>
      </c>
      <c r="I47" s="2">
        <v>13.970246678061418</v>
      </c>
      <c r="J47" s="2">
        <v>11.208765878039907</v>
      </c>
      <c r="K47" s="2">
        <v>12.909380740029141</v>
      </c>
      <c r="L47" s="2">
        <v>11.927016447413237</v>
      </c>
      <c r="M47" s="2">
        <v>11.903783196222498</v>
      </c>
      <c r="N47" s="2">
        <v>12.960383600116634</v>
      </c>
      <c r="O47" s="2">
        <v>12.675295663722244</v>
      </c>
      <c r="P47" s="2">
        <v>8.3598716874432863</v>
      </c>
      <c r="Q47" s="2">
        <v>20.191210352261372</v>
      </c>
      <c r="R47" s="2">
        <v>14.145697991835014</v>
      </c>
      <c r="S47" s="2">
        <v>12.558178899718618</v>
      </c>
      <c r="T47" s="2">
        <v>13.976739392946406</v>
      </c>
      <c r="U47" s="2">
        <v>14.731979898831714</v>
      </c>
      <c r="V47" s="2">
        <v>11.802808927084753</v>
      </c>
      <c r="W47" s="2">
        <v>10.687412925863169</v>
      </c>
      <c r="X47" s="2">
        <v>8.5807229339668449</v>
      </c>
      <c r="Y47" s="2">
        <v>10.004751585998003</v>
      </c>
      <c r="Z47" s="2">
        <v>10.927883523581761</v>
      </c>
      <c r="AA47" s="2">
        <v>11.1729154866174</v>
      </c>
      <c r="AB47" s="2">
        <v>12.627444115415802</v>
      </c>
      <c r="AC47" s="2">
        <v>9.8177292044839408</v>
      </c>
      <c r="AE47" s="2">
        <f t="shared" si="0"/>
        <v>10.380120348858656</v>
      </c>
      <c r="AF47" s="2">
        <f t="shared" si="1"/>
        <v>12.920156173009259</v>
      </c>
      <c r="AG47" s="2">
        <f t="shared" si="2"/>
        <v>13.267426779645373</v>
      </c>
      <c r="AH47" s="2">
        <f t="shared" si="3"/>
        <v>9.7576291486093396</v>
      </c>
      <c r="AI47" s="2">
        <f t="shared" si="4"/>
        <v>11.136493082524726</v>
      </c>
      <c r="AK47" s="2">
        <f t="shared" si="5"/>
        <v>3.3336049850088632</v>
      </c>
      <c r="AL47" s="2">
        <f t="shared" si="6"/>
        <v>3.1657594769200861</v>
      </c>
      <c r="AM47" s="2">
        <f t="shared" si="7"/>
        <v>1.3286808284317522</v>
      </c>
      <c r="AN47" s="2">
        <f t="shared" si="8"/>
        <v>1.0748664125298173</v>
      </c>
      <c r="AO47" s="2">
        <f t="shared" si="9"/>
        <v>1.1556985893254355</v>
      </c>
      <c r="AQ47" s="1" t="s">
        <v>139</v>
      </c>
      <c r="AR47" s="2">
        <f>'X01'!B44/SUM('X01'!$B44:$AB44)*C47</f>
        <v>0.20721995199602497</v>
      </c>
      <c r="AS47" s="2">
        <f>'X01'!C44/SUM('X01'!$B44:$AB44)*D47</f>
        <v>1.9259590125921003E-2</v>
      </c>
      <c r="AT47" s="2">
        <f>'X01'!D44/SUM('X01'!$B44:$AB44)*E47</f>
        <v>9.5361527247305747E-2</v>
      </c>
      <c r="AU47" s="2">
        <f>'X01'!E44/SUM('X01'!$B44:$AB44)*F47</f>
        <v>3.3522691002907125E-3</v>
      </c>
      <c r="AV47" s="2">
        <f>'X01'!F44/SUM('X01'!$B44:$AB44)*G47</f>
        <v>0.9145734746391454</v>
      </c>
      <c r="AW47" s="2">
        <f>'X01'!G44/SUM('X01'!$B44:$AB44)*H47</f>
        <v>3.1964194211127471E-2</v>
      </c>
      <c r="AX47" s="2">
        <f>'X01'!H44/SUM('X01'!$B44:$AB44)*I47</f>
        <v>3.5782801721466278E-3</v>
      </c>
      <c r="AY47" s="2">
        <f>'X01'!I44/SUM('X01'!$B44:$AB44)*J47</f>
        <v>3.0509371149034379E-2</v>
      </c>
      <c r="AZ47" s="2">
        <f>'X01'!J44/SUM('X01'!$B44:$AB44)*K47</f>
        <v>6.761163549904396E-3</v>
      </c>
      <c r="BA47" s="2">
        <f>'X01'!K44/SUM('X01'!$B44:$AB44)*L47</f>
        <v>2.8451939227715647E-2</v>
      </c>
      <c r="BB47" s="2">
        <f>'X01'!L44/SUM('X01'!$B44:$AB44)*M47</f>
        <v>9.6020271213508191E-3</v>
      </c>
      <c r="BC47" s="2">
        <f>'X01'!M44/SUM('X01'!$B44:$AB44)*N47</f>
        <v>1.2039808910575508E-2</v>
      </c>
      <c r="BD47" s="2">
        <f>'X01'!N44/SUM('X01'!$B44:$AB44)*O47</f>
        <v>5.0879503199435558E-2</v>
      </c>
      <c r="BE47" s="2">
        <f>'X01'!O44/SUM('X01'!$B44:$AB44)*P47</f>
        <v>3.7711784506396042E-3</v>
      </c>
      <c r="BF47" s="2">
        <f>'X01'!P44/SUM('X01'!$B44:$AB44)*Q47</f>
        <v>1.1346845790130825E-2</v>
      </c>
      <c r="BG47" s="2">
        <f>'X01'!Q44/SUM('X01'!$B44:$AB44)*R47</f>
        <v>0.16834451352772536</v>
      </c>
      <c r="BH47" s="2">
        <f>'X01'!R44/SUM('X01'!$B44:$AB44)*S47</f>
        <v>0.77203178716406085</v>
      </c>
      <c r="BI47" s="2">
        <f>'X01'!S44/SUM('X01'!$B44:$AB44)*T47</f>
        <v>0.1018413689232963</v>
      </c>
      <c r="BJ47" s="2">
        <f>'X01'!T44/SUM('X01'!$B44:$AB44)*U47</f>
        <v>7.4228723551724898E-2</v>
      </c>
      <c r="BK47" s="2">
        <f>'X01'!U44/SUM('X01'!$B44:$AB44)*V47</f>
        <v>2.7110634283009412</v>
      </c>
      <c r="BL47" s="2">
        <f>'X01'!V44/SUM('X01'!$B44:$AB44)*W47</f>
        <v>2.8536675426520106</v>
      </c>
      <c r="BM47" s="2">
        <f>'X01'!W44/SUM('X01'!$B44:$AB44)*X47</f>
        <v>1.1782338341701242</v>
      </c>
      <c r="BN47" s="2">
        <f>'X01'!X44/SUM('X01'!$B44:$AB44)*Y47</f>
        <v>0.89185257849339172</v>
      </c>
      <c r="BO47" s="2">
        <f>'X01'!Y44/SUM('X01'!$B44:$AB44)*Z47</f>
        <v>5.756794669124423E-2</v>
      </c>
      <c r="BP47" s="2">
        <f>'X01'!Z44/SUM('X01'!$B44:$AB44)*AA47</f>
        <v>0.52827669828918111</v>
      </c>
      <c r="BQ47" s="2">
        <f>'X01'!AA44/SUM('X01'!$B44:$AB44)*AB47</f>
        <v>0.1475728139033034</v>
      </c>
      <c r="BR47" s="2">
        <f>'X01'!AB44/SUM('X01'!$B44:$AB44)*AC47</f>
        <v>1.8240753854955251E-2</v>
      </c>
      <c r="BT47" s="9">
        <f t="shared" si="10"/>
        <v>10.93159311441271</v>
      </c>
    </row>
    <row r="48" spans="1:72" x14ac:dyDescent="0.3">
      <c r="A48" s="1" t="s">
        <v>140</v>
      </c>
      <c r="B48" s="1" t="s">
        <v>141</v>
      </c>
      <c r="C48" s="2">
        <v>15.269348915907724</v>
      </c>
      <c r="D48" s="2">
        <v>12.576682799097103</v>
      </c>
      <c r="E48" s="2">
        <v>14.527695585836703</v>
      </c>
      <c r="F48" s="2">
        <v>12.36719670270562</v>
      </c>
      <c r="G48" s="2">
        <v>18.324761367655672</v>
      </c>
      <c r="H48" s="2">
        <v>12.490009504353541</v>
      </c>
      <c r="I48" s="2">
        <v>17.730347929318551</v>
      </c>
      <c r="J48" s="2">
        <v>16.614021914054462</v>
      </c>
      <c r="K48" s="2">
        <v>16.98984575378633</v>
      </c>
      <c r="L48" s="2">
        <v>17.132566028298321</v>
      </c>
      <c r="M48" s="2">
        <v>17.550168358977146</v>
      </c>
      <c r="N48" s="2">
        <v>17.326701927060036</v>
      </c>
      <c r="O48" s="2">
        <v>15.237614352303893</v>
      </c>
      <c r="P48" s="2">
        <v>13.155635055372219</v>
      </c>
      <c r="Q48" s="2">
        <v>33.791555587899389</v>
      </c>
      <c r="R48" s="2">
        <v>19.453175018682533</v>
      </c>
      <c r="S48" s="2">
        <v>17.35905053390109</v>
      </c>
      <c r="T48" s="2">
        <v>19.076618186005799</v>
      </c>
      <c r="U48" s="2">
        <v>13.481833686264508</v>
      </c>
      <c r="V48" s="2">
        <v>14.512729189073335</v>
      </c>
      <c r="W48" s="2">
        <v>15.041372189578217</v>
      </c>
      <c r="X48" s="2">
        <v>11.638069870126273</v>
      </c>
      <c r="Y48" s="2">
        <v>11.862300658643447</v>
      </c>
      <c r="Z48" s="2">
        <v>14.44315134386666</v>
      </c>
      <c r="AA48" s="2">
        <v>15.1249863302252</v>
      </c>
      <c r="AB48" s="2">
        <v>16.144108651099604</v>
      </c>
      <c r="AC48" s="2">
        <v>15.851170506551371</v>
      </c>
      <c r="AE48" s="2">
        <f t="shared" si="0"/>
        <v>14.755148972124987</v>
      </c>
      <c r="AF48" s="2">
        <f t="shared" si="1"/>
        <v>18.583475999603813</v>
      </c>
      <c r="AG48" s="2">
        <f t="shared" si="2"/>
        <v>16.107557898811184</v>
      </c>
      <c r="AH48" s="2">
        <f t="shared" si="3"/>
        <v>12.847247572782647</v>
      </c>
      <c r="AI48" s="2">
        <f t="shared" si="4"/>
        <v>15.390854207935707</v>
      </c>
      <c r="AK48" s="2">
        <f t="shared" si="5"/>
        <v>2.4996321673011628</v>
      </c>
      <c r="AL48" s="2">
        <f t="shared" si="6"/>
        <v>5.9568139646581368</v>
      </c>
      <c r="AM48" s="2">
        <f t="shared" si="7"/>
        <v>2.5703086104226389</v>
      </c>
      <c r="AN48" s="2">
        <f t="shared" si="8"/>
        <v>1.9034723499833011</v>
      </c>
      <c r="AO48" s="2">
        <f t="shared" si="9"/>
        <v>0.76335002846670141</v>
      </c>
      <c r="AQ48" s="1" t="s">
        <v>141</v>
      </c>
      <c r="AR48" s="2">
        <f>'X01'!B45/SUM('X01'!$B45:$AB45)*C48</f>
        <v>4.1276204191025732E-3</v>
      </c>
      <c r="AS48" s="2">
        <f>'X01'!C45/SUM('X01'!$B45:$AB45)*D48</f>
        <v>5.275454194252141E-4</v>
      </c>
      <c r="AT48" s="2">
        <f>'X01'!D45/SUM('X01'!$B45:$AB45)*E48</f>
        <v>0.16317928021004127</v>
      </c>
      <c r="AU48" s="2">
        <f>'X01'!E45/SUM('X01'!$B45:$AB45)*F48</f>
        <v>5.7639805661379666E-5</v>
      </c>
      <c r="AV48" s="2">
        <f>'X01'!F45/SUM('X01'!$B45:$AB45)*G48</f>
        <v>0.2862816932530845</v>
      </c>
      <c r="AW48" s="2">
        <f>'X01'!G45/SUM('X01'!$B45:$AB45)*H48</f>
        <v>2.3284879762031213E-4</v>
      </c>
      <c r="AX48" s="2">
        <f>'X01'!H45/SUM('X01'!$B45:$AB45)*I48</f>
        <v>7.4372264804188561E-4</v>
      </c>
      <c r="AY48" s="2">
        <f>'X01'!I45/SUM('X01'!$B45:$AB45)*J48</f>
        <v>2.6327215933904347E-2</v>
      </c>
      <c r="AZ48" s="2">
        <f>'X01'!J45/SUM('X01'!$B45:$AB45)*K48</f>
        <v>3.4049373947278717E-3</v>
      </c>
      <c r="BA48" s="2">
        <f>'X01'!K45/SUM('X01'!$B45:$AB45)*L48</f>
        <v>9.6698067954275102E-2</v>
      </c>
      <c r="BB48" s="2">
        <f>'X01'!L45/SUM('X01'!$B45:$AB45)*M48</f>
        <v>1.4314315169747393E-2</v>
      </c>
      <c r="BC48" s="2">
        <f>'X01'!M45/SUM('X01'!$B45:$AB45)*N48</f>
        <v>4.877576418691397E-2</v>
      </c>
      <c r="BD48" s="2">
        <f>'X01'!N45/SUM('X01'!$B45:$AB45)*O48</f>
        <v>0.27206982002086233</v>
      </c>
      <c r="BE48" s="2">
        <f>'X01'!O45/SUM('X01'!$B45:$AB45)*P48</f>
        <v>2.9430950906872973E-3</v>
      </c>
      <c r="BF48" s="2">
        <f>'X01'!P45/SUM('X01'!$B45:$AB45)*Q48</f>
        <v>2.630122009311707E-2</v>
      </c>
      <c r="BG48" s="2">
        <f>'X01'!Q45/SUM('X01'!$B45:$AB45)*R48</f>
        <v>1.3966103094136173</v>
      </c>
      <c r="BH48" s="2">
        <f>'X01'!R45/SUM('X01'!$B45:$AB45)*S48</f>
        <v>0.84408545031781357</v>
      </c>
      <c r="BI48" s="2">
        <f>'X01'!S45/SUM('X01'!$B45:$AB45)*T48</f>
        <v>0.80152737204904112</v>
      </c>
      <c r="BJ48" s="2">
        <f>'X01'!T45/SUM('X01'!$B45:$AB45)*U48</f>
        <v>0.27333135969076533</v>
      </c>
      <c r="BK48" s="2">
        <f>'X01'!U45/SUM('X01'!$B45:$AB45)*V48</f>
        <v>6.7074701250673812</v>
      </c>
      <c r="BL48" s="2">
        <f>'X01'!V45/SUM('X01'!$B45:$AB45)*W48</f>
        <v>1.9279118968381361</v>
      </c>
      <c r="BM48" s="2">
        <f>'X01'!W45/SUM('X01'!$B45:$AB45)*X48</f>
        <v>0.91662818202490626</v>
      </c>
      <c r="BN48" s="2">
        <f>'X01'!X45/SUM('X01'!$B45:$AB45)*Y48</f>
        <v>0.5464531119967927</v>
      </c>
      <c r="BO48" s="2">
        <f>'X01'!Y45/SUM('X01'!$B45:$AB45)*Z48</f>
        <v>0.42704768887719097</v>
      </c>
      <c r="BP48" s="2">
        <f>'X01'!Z45/SUM('X01'!$B45:$AB45)*AA48</f>
        <v>8.5296576526717426E-3</v>
      </c>
      <c r="BQ48" s="2">
        <f>'X01'!AA45/SUM('X01'!$B45:$AB45)*AB48</f>
        <v>0.22414848840243157</v>
      </c>
      <c r="BR48" s="2">
        <f>'X01'!AB45/SUM('X01'!$B45:$AB45)*AC48</f>
        <v>1.4997145846522784E-2</v>
      </c>
      <c r="BT48" s="9">
        <f t="shared" si="10"/>
        <v>15.034725574574482</v>
      </c>
    </row>
    <row r="49" spans="1:72" x14ac:dyDescent="0.3">
      <c r="A49" s="1" t="s">
        <v>142</v>
      </c>
      <c r="B49" s="1" t="s">
        <v>143</v>
      </c>
      <c r="C49" s="2">
        <v>17.947502702511979</v>
      </c>
      <c r="D49" s="2">
        <v>13.869096704078993</v>
      </c>
      <c r="E49" s="2">
        <v>14.842418528681591</v>
      </c>
      <c r="F49" s="2">
        <v>12.454960721181363</v>
      </c>
      <c r="G49" s="2">
        <v>18.568008048419745</v>
      </c>
      <c r="H49" s="2">
        <v>13.734610792762933</v>
      </c>
      <c r="I49" s="2">
        <v>36.999164189146782</v>
      </c>
      <c r="J49" s="2">
        <v>18.113527160638817</v>
      </c>
      <c r="K49" s="2">
        <v>22.362539915770647</v>
      </c>
      <c r="L49" s="2">
        <v>17.956314717382433</v>
      </c>
      <c r="M49" s="2">
        <v>20.733630422759447</v>
      </c>
      <c r="N49" s="2">
        <v>18.439042349320854</v>
      </c>
      <c r="O49" s="2">
        <v>15.797842727146818</v>
      </c>
      <c r="P49" s="2">
        <v>15.445782550406172</v>
      </c>
      <c r="Q49" s="2">
        <v>38.758137681993126</v>
      </c>
      <c r="R49" s="2">
        <v>19.618799173053457</v>
      </c>
      <c r="S49" s="2">
        <v>18.15874941015867</v>
      </c>
      <c r="T49" s="2">
        <v>19.256778898837165</v>
      </c>
      <c r="U49" s="2">
        <v>13.947469570441562</v>
      </c>
      <c r="V49" s="2">
        <v>14.894036792657877</v>
      </c>
      <c r="W49" s="2">
        <v>15.20720995855228</v>
      </c>
      <c r="X49" s="2">
        <v>11.789885669073449</v>
      </c>
      <c r="Y49" s="2">
        <v>12.190521908195374</v>
      </c>
      <c r="Z49" s="2">
        <v>14.490348923997271</v>
      </c>
      <c r="AA49" s="2">
        <v>18.242460937396704</v>
      </c>
      <c r="AB49" s="2">
        <v>17.070127004342996</v>
      </c>
      <c r="AC49" s="2">
        <v>19.021577543044124</v>
      </c>
      <c r="AE49" s="2">
        <f t="shared" si="0"/>
        <v>18.34510881239763</v>
      </c>
      <c r="AF49" s="2">
        <f t="shared" si="1"/>
        <v>20.802846299830193</v>
      </c>
      <c r="AG49" s="2">
        <f t="shared" si="2"/>
        <v>16.564258668023818</v>
      </c>
      <c r="AH49" s="2">
        <f t="shared" si="3"/>
        <v>13.062539178607034</v>
      </c>
      <c r="AI49" s="2">
        <f t="shared" si="4"/>
        <v>17.206128602195271</v>
      </c>
      <c r="AK49" s="2">
        <f t="shared" si="5"/>
        <v>8.5287319967060764</v>
      </c>
      <c r="AL49" s="2">
        <f t="shared" si="6"/>
        <v>7.0790433023003798</v>
      </c>
      <c r="AM49" s="2">
        <f t="shared" si="7"/>
        <v>2.5448832464554738</v>
      </c>
      <c r="AN49" s="2">
        <f t="shared" si="8"/>
        <v>1.8681105199606487</v>
      </c>
      <c r="AO49" s="2">
        <f t="shared" si="9"/>
        <v>1.9802184442585185</v>
      </c>
      <c r="AQ49" s="1" t="s">
        <v>143</v>
      </c>
      <c r="AR49" s="2">
        <f>'X01'!B46/SUM('X01'!$B46:$AB46)*C49</f>
        <v>5.4957165030736482E-3</v>
      </c>
      <c r="AS49" s="2">
        <f>'X01'!C46/SUM('X01'!$B46:$AB46)*D49</f>
        <v>6.7949842295252116E-4</v>
      </c>
      <c r="AT49" s="2">
        <f>'X01'!D46/SUM('X01'!$B46:$AB46)*E49</f>
        <v>0.17683582517960206</v>
      </c>
      <c r="AU49" s="2">
        <f>'X01'!E46/SUM('X01'!$B46:$AB46)*F49</f>
        <v>1.0896690406316481E-4</v>
      </c>
      <c r="AV49" s="2">
        <f>'X01'!F46/SUM('X01'!$B46:$AB46)*G49</f>
        <v>0.28363629569573573</v>
      </c>
      <c r="AW49" s="2">
        <f>'X01'!G46/SUM('X01'!$B46:$AB46)*H49</f>
        <v>4.0855217213057841E-4</v>
      </c>
      <c r="AX49" s="2">
        <f>'X01'!H46/SUM('X01'!$B46:$AB46)*I49</f>
        <v>2.3953880738797604E-3</v>
      </c>
      <c r="AY49" s="2">
        <f>'X01'!I46/SUM('X01'!$B46:$AB46)*J49</f>
        <v>3.0838845581120565E-2</v>
      </c>
      <c r="AZ49" s="2">
        <f>'X01'!J46/SUM('X01'!$B46:$AB46)*K49</f>
        <v>6.260706675607965E-3</v>
      </c>
      <c r="BA49" s="2">
        <f>'X01'!K46/SUM('X01'!$B46:$AB46)*L49</f>
        <v>0.10293032572789745</v>
      </c>
      <c r="BB49" s="2">
        <f>'X01'!L46/SUM('X01'!$B46:$AB46)*M49</f>
        <v>1.8865179509144167E-2</v>
      </c>
      <c r="BC49" s="2">
        <f>'X01'!M46/SUM('X01'!$B46:$AB46)*N49</f>
        <v>5.3687592465590496E-2</v>
      </c>
      <c r="BD49" s="2">
        <f>'X01'!N46/SUM('X01'!$B46:$AB46)*O49</f>
        <v>0.28554880887805578</v>
      </c>
      <c r="BE49" s="2">
        <f>'X01'!O46/SUM('X01'!$B46:$AB46)*P49</f>
        <v>4.2972367997217526E-3</v>
      </c>
      <c r="BF49" s="2">
        <f>'X01'!P46/SUM('X01'!$B46:$AB46)*Q49</f>
        <v>3.2077926452720631E-2</v>
      </c>
      <c r="BG49" s="2">
        <f>'X01'!Q46/SUM('X01'!$B46:$AB46)*R49</f>
        <v>1.376572342423025</v>
      </c>
      <c r="BH49" s="2">
        <f>'X01'!R46/SUM('X01'!$B46:$AB46)*S49</f>
        <v>0.88912424583723249</v>
      </c>
      <c r="BI49" s="2">
        <f>'X01'!S46/SUM('X01'!$B46:$AB46)*T49</f>
        <v>0.78745292731403305</v>
      </c>
      <c r="BJ49" s="2">
        <f>'X01'!T46/SUM('X01'!$B46:$AB46)*U49</f>
        <v>0.31148019451820924</v>
      </c>
      <c r="BK49" s="2">
        <f>'X01'!U46/SUM('X01'!$B46:$AB46)*V49</f>
        <v>6.9323615122210827</v>
      </c>
      <c r="BL49" s="2">
        <f>'X01'!V46/SUM('X01'!$B46:$AB46)*W49</f>
        <v>1.9093164037325503</v>
      </c>
      <c r="BM49" s="2">
        <f>'X01'!W46/SUM('X01'!$B46:$AB46)*X49</f>
        <v>0.91051018874864076</v>
      </c>
      <c r="BN49" s="2">
        <f>'X01'!X46/SUM('X01'!$B46:$AB46)*Y49</f>
        <v>0.56406829956906268</v>
      </c>
      <c r="BO49" s="2">
        <f>'X01'!Y46/SUM('X01'!$B46:$AB46)*Z49</f>
        <v>0.41559138762985826</v>
      </c>
      <c r="BP49" s="2">
        <f>'X01'!Z46/SUM('X01'!$B46:$AB46)*AA49</f>
        <v>1.2257358679340287E-2</v>
      </c>
      <c r="BQ49" s="2">
        <f>'X01'!AA46/SUM('X01'!$B46:$AB46)*AB49</f>
        <v>0.2457014406558953</v>
      </c>
      <c r="BR49" s="2">
        <f>'X01'!AB46/SUM('X01'!$B46:$AB46)*AC49</f>
        <v>1.9703822393416157E-2</v>
      </c>
      <c r="BT49" s="9">
        <f t="shared" si="10"/>
        <v>15.378206988763642</v>
      </c>
    </row>
    <row r="50" spans="1:72" x14ac:dyDescent="0.3">
      <c r="A50" s="1" t="s">
        <v>144</v>
      </c>
      <c r="B50" s="1" t="s">
        <v>145</v>
      </c>
      <c r="C50" s="2">
        <v>10.170825558181432</v>
      </c>
      <c r="D50" s="2">
        <v>6.8511751502226561</v>
      </c>
      <c r="E50" s="2">
        <v>11.912367140620209</v>
      </c>
      <c r="F50" s="2">
        <v>4.6334550893933892</v>
      </c>
      <c r="G50" s="2">
        <v>13.497655504153332</v>
      </c>
      <c r="H50" s="2">
        <v>8.0048541321469031</v>
      </c>
      <c r="I50" s="2">
        <v>13.054771325745657</v>
      </c>
      <c r="J50" s="2">
        <v>11.131968698754697</v>
      </c>
      <c r="K50" s="2">
        <v>11.299011100624021</v>
      </c>
      <c r="L50" s="2">
        <v>10.842746631331954</v>
      </c>
      <c r="M50" s="2">
        <v>10.344221498562844</v>
      </c>
      <c r="N50" s="2">
        <v>11.237968537551424</v>
      </c>
      <c r="O50" s="2">
        <v>10.811088095871284</v>
      </c>
      <c r="P50" s="2">
        <v>5.711463082072215</v>
      </c>
      <c r="Q50" s="2">
        <v>13.91931638797266</v>
      </c>
      <c r="R50" s="2">
        <v>13.310121307442675</v>
      </c>
      <c r="S50" s="2">
        <v>12.307328350971513</v>
      </c>
      <c r="T50" s="2">
        <v>12.804409102735651</v>
      </c>
      <c r="U50" s="2">
        <v>9.9154794355108766</v>
      </c>
      <c r="V50" s="2">
        <v>11.422855024660681</v>
      </c>
      <c r="W50" s="2">
        <v>11.255184239842514</v>
      </c>
      <c r="X50" s="2">
        <v>9.0077197751328235</v>
      </c>
      <c r="Y50" s="2">
        <v>10.113873703789848</v>
      </c>
      <c r="Z50" s="2">
        <v>11.279207772091882</v>
      </c>
      <c r="AA50" s="2">
        <v>10.480698133096633</v>
      </c>
      <c r="AB50" s="2">
        <v>12.227514999172255</v>
      </c>
      <c r="AC50" s="2">
        <v>8.7458067531759873</v>
      </c>
      <c r="AE50" s="2">
        <f t="shared" si="0"/>
        <v>9.7321577000662263</v>
      </c>
      <c r="AF50" s="2">
        <f t="shared" si="1"/>
        <v>10.956433926687087</v>
      </c>
      <c r="AG50" s="2">
        <f t="shared" si="2"/>
        <v>11.612517978469679</v>
      </c>
      <c r="AH50" s="2">
        <f t="shared" si="3"/>
        <v>10.125592572921727</v>
      </c>
      <c r="AI50" s="2">
        <f t="shared" si="4"/>
        <v>10.68330691438419</v>
      </c>
      <c r="AK50" s="2">
        <f t="shared" si="5"/>
        <v>3.3527323208812705</v>
      </c>
      <c r="AL50" s="2">
        <f t="shared" si="6"/>
        <v>2.3039239220516317</v>
      </c>
      <c r="AM50" s="2">
        <f t="shared" si="7"/>
        <v>1.2674485864885445</v>
      </c>
      <c r="AN50" s="2">
        <f t="shared" si="8"/>
        <v>1.1237780603631224</v>
      </c>
      <c r="AO50" s="2">
        <f t="shared" si="9"/>
        <v>1.4758764214615321</v>
      </c>
      <c r="AQ50" s="1" t="s">
        <v>145</v>
      </c>
      <c r="AR50" s="2">
        <f>'X01'!B47/SUM('X01'!$B47:$AB47)*C50</f>
        <v>1.4272688520597111E-2</v>
      </c>
      <c r="AS50" s="2">
        <f>'X01'!C47/SUM('X01'!$B47:$AB47)*D50</f>
        <v>2.0316870193044338E-3</v>
      </c>
      <c r="AT50" s="2">
        <f>'X01'!D47/SUM('X01'!$B47:$AB47)*E50</f>
        <v>1.0572453719096733</v>
      </c>
      <c r="AU50" s="2">
        <f>'X01'!E47/SUM('X01'!$B47:$AB47)*F50</f>
        <v>5.3979809451683975E-4</v>
      </c>
      <c r="AV50" s="2">
        <f>'X01'!F47/SUM('X01'!$B47:$AB47)*G50</f>
        <v>4.0527060706387584E-2</v>
      </c>
      <c r="AW50" s="2">
        <f>'X01'!G47/SUM('X01'!$B47:$AB47)*H50</f>
        <v>6.4007973583818231E-3</v>
      </c>
      <c r="AX50" s="2">
        <f>'X01'!H47/SUM('X01'!$B47:$AB47)*I50</f>
        <v>8.0191985521496697E-3</v>
      </c>
      <c r="AY50" s="2">
        <f>'X01'!I47/SUM('X01'!$B47:$AB47)*J50</f>
        <v>4.2561103788376936E-2</v>
      </c>
      <c r="AZ50" s="2">
        <f>'X01'!J47/SUM('X01'!$B47:$AB47)*K50</f>
        <v>4.080642217858188E-2</v>
      </c>
      <c r="BA50" s="2">
        <f>'X01'!K47/SUM('X01'!$B47:$AB47)*L50</f>
        <v>0.10203060121412658</v>
      </c>
      <c r="BB50" s="2">
        <f>'X01'!L47/SUM('X01'!$B47:$AB47)*M50</f>
        <v>3.0894461082018428E-2</v>
      </c>
      <c r="BC50" s="2">
        <f>'X01'!M47/SUM('X01'!$B47:$AB47)*N50</f>
        <v>0.10313120284036101</v>
      </c>
      <c r="BD50" s="2">
        <f>'X01'!N47/SUM('X01'!$B47:$AB47)*O50</f>
        <v>0.19447718589540797</v>
      </c>
      <c r="BE50" s="2">
        <f>'X01'!O47/SUM('X01'!$B47:$AB47)*P50</f>
        <v>6.1699443910100647E-3</v>
      </c>
      <c r="BF50" s="2">
        <f>'X01'!P47/SUM('X01'!$B47:$AB47)*Q50</f>
        <v>2.0933408815798658E-2</v>
      </c>
      <c r="BG50" s="2">
        <f>'X01'!Q47/SUM('X01'!$B47:$AB47)*R50</f>
        <v>0.15548597817327026</v>
      </c>
      <c r="BH50" s="2">
        <f>'X01'!R47/SUM('X01'!$B47:$AB47)*S50</f>
        <v>0.62872361723260395</v>
      </c>
      <c r="BI50" s="2">
        <f>'X01'!S47/SUM('X01'!$B47:$AB47)*T50</f>
        <v>9.6554660070088394E-2</v>
      </c>
      <c r="BJ50" s="2">
        <f>'X01'!T47/SUM('X01'!$B47:$AB47)*U50</f>
        <v>1.6187391271882945</v>
      </c>
      <c r="BK50" s="2">
        <f>'X01'!U47/SUM('X01'!$B47:$AB47)*V50</f>
        <v>5.2460532814576641</v>
      </c>
      <c r="BL50" s="2">
        <f>'X01'!V47/SUM('X01'!$B47:$AB47)*W50</f>
        <v>0.66890629007340818</v>
      </c>
      <c r="BM50" s="2">
        <f>'X01'!W47/SUM('X01'!$B47:$AB47)*X50</f>
        <v>0.31482014242604422</v>
      </c>
      <c r="BN50" s="2">
        <f>'X01'!X47/SUM('X01'!$B47:$AB47)*Y50</f>
        <v>0.42219468445398695</v>
      </c>
      <c r="BO50" s="2">
        <f>'X01'!Y47/SUM('X01'!$B47:$AB47)*Z50</f>
        <v>5.6622708881774092E-2</v>
      </c>
      <c r="BP50" s="2">
        <f>'X01'!Z47/SUM('X01'!$B47:$AB47)*AA50</f>
        <v>3.3910573229976752E-2</v>
      </c>
      <c r="BQ50" s="2">
        <f>'X01'!AA47/SUM('X01'!$B47:$AB47)*AB50</f>
        <v>0.12950063809418771</v>
      </c>
      <c r="BR50" s="2">
        <f>'X01'!AB47/SUM('X01'!$B47:$AB47)*AC50</f>
        <v>6.6829762312384217E-2</v>
      </c>
      <c r="BT50" s="9">
        <f t="shared" si="10"/>
        <v>11.108382395960373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11.56991121921766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13.730204087362068</v>
      </c>
      <c r="M51" s="2">
        <v>13.783661680755717</v>
      </c>
      <c r="N51" s="2">
        <v>0</v>
      </c>
      <c r="O51" s="2">
        <v>0</v>
      </c>
      <c r="P51" s="2">
        <v>0</v>
      </c>
      <c r="Q51" s="2">
        <v>0</v>
      </c>
      <c r="R51" s="2">
        <v>13.108350081490448</v>
      </c>
      <c r="S51" s="2">
        <v>13.238111113912549</v>
      </c>
      <c r="T51" s="2">
        <v>0</v>
      </c>
      <c r="U51" s="2">
        <v>12.770212380084152</v>
      </c>
      <c r="V51" s="2">
        <v>12.155503929537625</v>
      </c>
      <c r="W51" s="2">
        <v>12.458727793898825</v>
      </c>
      <c r="X51" s="2">
        <v>12.622084772112293</v>
      </c>
      <c r="Y51" s="2">
        <v>11.851393865230685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1.6528444598882372</v>
      </c>
      <c r="AF51" s="2">
        <f t="shared" si="1"/>
        <v>4.5135795388453595</v>
      </c>
      <c r="AG51" s="2">
        <f t="shared" si="2"/>
        <v>9.5409568558835804</v>
      </c>
      <c r="AH51" s="2">
        <f t="shared" si="3"/>
        <v>12.3107354770806</v>
      </c>
      <c r="AI51" s="2">
        <f t="shared" si="4"/>
        <v>0</v>
      </c>
      <c r="AK51" s="2">
        <f t="shared" si="5"/>
        <v>4.3730153967351484</v>
      </c>
      <c r="AL51" s="2">
        <f t="shared" si="6"/>
        <v>6.7729708509976154</v>
      </c>
      <c r="AM51" s="2">
        <f t="shared" si="7"/>
        <v>6.376068667928708</v>
      </c>
      <c r="AN51" s="2">
        <f t="shared" si="8"/>
        <v>0.40610024977266157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0.31382475477162647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4.1542328461520811E-2</v>
      </c>
      <c r="BB51" s="2">
        <f>'X01'!L48/SUM('X01'!$B48:$AB48)*M51</f>
        <v>0.2530224604326255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1.7246762006685981</v>
      </c>
      <c r="BH51" s="2">
        <f>'X01'!R48/SUM('X01'!$B48:$AB48)*S51</f>
        <v>0.78878411702423334</v>
      </c>
      <c r="BI51" s="2">
        <f>'X01'!S48/SUM('X01'!$B48:$AB48)*T51</f>
        <v>0</v>
      </c>
      <c r="BJ51" s="2">
        <f>'X01'!T48/SUM('X01'!$B48:$AB48)*U51</f>
        <v>2.5755216152544782</v>
      </c>
      <c r="BK51" s="2">
        <f>'X01'!U48/SUM('X01'!$B48:$AB48)*V51</f>
        <v>4.6539893633748308</v>
      </c>
      <c r="BL51" s="2">
        <f>'X01'!V48/SUM('X01'!$B48:$AB48)*W51</f>
        <v>1.4775846428549513</v>
      </c>
      <c r="BM51" s="2">
        <f>'X01'!W48/SUM('X01'!$B48:$AB48)*X51</f>
        <v>1.1347065092377413E-2</v>
      </c>
      <c r="BN51" s="2">
        <f>'X01'!X48/SUM('X01'!$B48:$AB48)*Y51</f>
        <v>0.66709199108011863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12.507384539015359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11.571505829598051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13.749176095326842</v>
      </c>
      <c r="M52" s="2">
        <v>13.786979741771045</v>
      </c>
      <c r="N52" s="2">
        <v>0</v>
      </c>
      <c r="O52" s="2">
        <v>0</v>
      </c>
      <c r="P52" s="2">
        <v>0</v>
      </c>
      <c r="Q52" s="2">
        <v>0</v>
      </c>
      <c r="R52" s="2">
        <v>13.107970769262234</v>
      </c>
      <c r="S52" s="2">
        <v>13.237760416549943</v>
      </c>
      <c r="T52" s="2">
        <v>0</v>
      </c>
      <c r="U52" s="2">
        <v>12.770435898126291</v>
      </c>
      <c r="V52" s="2">
        <v>12.155368348130814</v>
      </c>
      <c r="W52" s="2">
        <v>12.458504828771403</v>
      </c>
      <c r="X52" s="2">
        <v>12.598647920097344</v>
      </c>
      <c r="Y52" s="2">
        <v>11.851403993463311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1.6530722613711502</v>
      </c>
      <c r="AF52" s="2">
        <f t="shared" si="1"/>
        <v>4.5160140673733462</v>
      </c>
      <c r="AG52" s="2">
        <f t="shared" si="2"/>
        <v>9.5408911657017619</v>
      </c>
      <c r="AH52" s="2">
        <f t="shared" si="3"/>
        <v>12.302852247444017</v>
      </c>
      <c r="AI52" s="2">
        <f t="shared" si="4"/>
        <v>0</v>
      </c>
      <c r="AK52" s="2">
        <f t="shared" si="5"/>
        <v>4.3736181028072281</v>
      </c>
      <c r="AL52" s="2">
        <f t="shared" si="6"/>
        <v>6.7767073852066968</v>
      </c>
      <c r="AM52" s="2">
        <f t="shared" si="7"/>
        <v>6.3760200911907923</v>
      </c>
      <c r="AN52" s="2">
        <f t="shared" si="8"/>
        <v>0.39719537513454289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0.31382552598383012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4.1542430550187144E-2</v>
      </c>
      <c r="BB52" s="2">
        <f>'X01'!L49/SUM('X01'!$B49:$AB49)*M52</f>
        <v>0.25302308222554126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1.7246804389936925</v>
      </c>
      <c r="BH52" s="2">
        <f>'X01'!R49/SUM('X01'!$B49:$AB49)*S52</f>
        <v>0.78878605543071056</v>
      </c>
      <c r="BI52" s="2">
        <f>'X01'!S49/SUM('X01'!$B49:$AB49)*T52</f>
        <v>0</v>
      </c>
      <c r="BJ52" s="2">
        <f>'X01'!T49/SUM('X01'!$B49:$AB49)*U52</f>
        <v>2.5755279444992887</v>
      </c>
      <c r="BK52" s="2">
        <f>'X01'!U49/SUM('X01'!$B49:$AB49)*V52</f>
        <v>4.6540008003737867</v>
      </c>
      <c r="BL52" s="2">
        <f>'X01'!V49/SUM('X01'!$B49:$AB49)*W52</f>
        <v>1.4775882739620938</v>
      </c>
      <c r="BM52" s="2">
        <f>'X01'!W49/SUM('X01'!$B49:$AB49)*X52</f>
        <v>1.1347092977351241E-2</v>
      </c>
      <c r="BN52" s="2">
        <f>'X01'!X49/SUM('X01'!$B49:$AB49)*Y52</f>
        <v>0.66709363043289938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12.507415275429381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11.570263951158479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13.765921584547508</v>
      </c>
      <c r="M53" s="2">
        <v>13.78871737291324</v>
      </c>
      <c r="N53" s="2">
        <v>0</v>
      </c>
      <c r="O53" s="2">
        <v>0</v>
      </c>
      <c r="P53" s="2">
        <v>0</v>
      </c>
      <c r="Q53" s="2">
        <v>0</v>
      </c>
      <c r="R53" s="2">
        <v>13.107730525381061</v>
      </c>
      <c r="S53" s="2">
        <v>13.237140848897598</v>
      </c>
      <c r="T53" s="2">
        <v>0</v>
      </c>
      <c r="U53" s="2">
        <v>12.770385322892054</v>
      </c>
      <c r="V53" s="2">
        <v>12.155246969081322</v>
      </c>
      <c r="W53" s="2">
        <v>12.457977423804241</v>
      </c>
      <c r="X53" s="2">
        <v>12.601375801237507</v>
      </c>
      <c r="Y53" s="2">
        <v>11.85076087915351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1.652894850165497</v>
      </c>
      <c r="AF53" s="2">
        <f t="shared" si="1"/>
        <v>4.5180410536490898</v>
      </c>
      <c r="AG53" s="2">
        <f t="shared" si="2"/>
        <v>9.540693285217742</v>
      </c>
      <c r="AH53" s="2">
        <f t="shared" si="3"/>
        <v>12.303371368065086</v>
      </c>
      <c r="AI53" s="2">
        <f t="shared" si="4"/>
        <v>0</v>
      </c>
      <c r="AK53" s="2">
        <f t="shared" si="5"/>
        <v>4.3731487168772736</v>
      </c>
      <c r="AL53" s="2">
        <f t="shared" si="6"/>
        <v>6.7798199526782206</v>
      </c>
      <c r="AM53" s="2">
        <f t="shared" si="7"/>
        <v>6.3758752229963225</v>
      </c>
      <c r="AN53" s="2">
        <f t="shared" si="8"/>
        <v>0.39847580185904052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0.31382093606955691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4.1541822963553403E-2</v>
      </c>
      <c r="BB53" s="2">
        <f>'X01'!L50/SUM('X01'!$B50:$AB50)*M53</f>
        <v>0.25301938158884862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1.7246552143554521</v>
      </c>
      <c r="BH53" s="2">
        <f>'X01'!R50/SUM('X01'!$B50:$AB50)*S53</f>
        <v>0.78877451889185513</v>
      </c>
      <c r="BI53" s="2">
        <f>'X01'!S50/SUM('X01'!$B50:$AB50)*T53</f>
        <v>0</v>
      </c>
      <c r="BJ53" s="2">
        <f>'X01'!T50/SUM('X01'!$B50:$AB50)*U53</f>
        <v>2.575490275630778</v>
      </c>
      <c r="BK53" s="2">
        <f>'X01'!U50/SUM('X01'!$B50:$AB50)*V53</f>
        <v>4.6539327324094844</v>
      </c>
      <c r="BL53" s="2">
        <f>'X01'!V50/SUM('X01'!$B50:$AB50)*W53</f>
        <v>1.4775666632168014</v>
      </c>
      <c r="BM53" s="2">
        <f>'X01'!W50/SUM('X01'!$B50:$AB50)*X53</f>
        <v>1.1346927018308074E-2</v>
      </c>
      <c r="BN53" s="2">
        <f>'X01'!X50/SUM('X01'!$B50:$AB50)*Y53</f>
        <v>0.66708387372950129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12.50723234587414</v>
      </c>
    </row>
    <row r="54" spans="1:72" x14ac:dyDescent="0.3">
      <c r="A54" s="1" t="s">
        <v>152</v>
      </c>
      <c r="B54" s="1" t="s">
        <v>153</v>
      </c>
      <c r="C54" s="2">
        <v>167.57236521206525</v>
      </c>
      <c r="D54" s="2">
        <v>0</v>
      </c>
      <c r="E54" s="2">
        <v>11.668422898450281</v>
      </c>
      <c r="F54" s="2">
        <v>0</v>
      </c>
      <c r="G54" s="2">
        <v>172.28122260541511</v>
      </c>
      <c r="H54" s="2">
        <v>0</v>
      </c>
      <c r="I54" s="2">
        <v>234.32400582496248</v>
      </c>
      <c r="J54" s="2">
        <v>119.33210246627576</v>
      </c>
      <c r="K54" s="2">
        <v>148.83938982740983</v>
      </c>
      <c r="L54" s="2">
        <v>15.077837983673435</v>
      </c>
      <c r="M54" s="2">
        <v>13.927974427957503</v>
      </c>
      <c r="N54" s="2">
        <v>177.546327175854</v>
      </c>
      <c r="O54" s="2">
        <v>101.97885624246965</v>
      </c>
      <c r="P54" s="2">
        <v>80.813903009701932</v>
      </c>
      <c r="Q54" s="2">
        <v>215.27878181066183</v>
      </c>
      <c r="R54" s="2">
        <v>13.147648668342956</v>
      </c>
      <c r="S54" s="2">
        <v>13.830309164919209</v>
      </c>
      <c r="T54" s="2">
        <v>125.60014390794373</v>
      </c>
      <c r="U54" s="2">
        <v>12.812132013255697</v>
      </c>
      <c r="V54" s="2">
        <v>12.40264935323</v>
      </c>
      <c r="W54" s="2">
        <v>12.576068898487943</v>
      </c>
      <c r="X54" s="2">
        <v>21.565089832919757</v>
      </c>
      <c r="Y54" s="2">
        <v>12.139617850831964</v>
      </c>
      <c r="Z54" s="2">
        <v>134.16408003838387</v>
      </c>
      <c r="AA54" s="2">
        <v>118.68570282060148</v>
      </c>
      <c r="AB54" s="2">
        <v>138.73802328689163</v>
      </c>
      <c r="AC54" s="2">
        <v>153.88372159505741</v>
      </c>
      <c r="AE54" s="2">
        <f t="shared" si="0"/>
        <v>83.692288077270433</v>
      </c>
      <c r="AF54" s="2">
        <f t="shared" si="1"/>
        <v>98.438091290260758</v>
      </c>
      <c r="AG54" s="2">
        <f t="shared" si="2"/>
        <v>41.161308609837164</v>
      </c>
      <c r="AH54" s="2">
        <f t="shared" si="3"/>
        <v>15.426925527413223</v>
      </c>
      <c r="AI54" s="2">
        <f t="shared" si="4"/>
        <v>136.36788193523358</v>
      </c>
      <c r="AK54" s="2">
        <f t="shared" si="5"/>
        <v>103.09737747934777</v>
      </c>
      <c r="AL54" s="2">
        <f t="shared" si="6"/>
        <v>74.645169685088845</v>
      </c>
      <c r="AM54" s="2">
        <f t="shared" si="7"/>
        <v>56.295756894875211</v>
      </c>
      <c r="AN54" s="2">
        <f t="shared" si="8"/>
        <v>5.3202836541199439</v>
      </c>
      <c r="AO54" s="2">
        <f t="shared" si="9"/>
        <v>14.490668377246404</v>
      </c>
      <c r="AQ54" s="1" t="s">
        <v>153</v>
      </c>
      <c r="AR54" s="2">
        <f>'X01'!B51/SUM('X01'!$B51:$AB51)*C54</f>
        <v>1.020413866837567E-3</v>
      </c>
      <c r="AS54" s="2">
        <f>'X01'!C51/SUM('X01'!$B51:$AB51)*D54</f>
        <v>0</v>
      </c>
      <c r="AT54" s="2">
        <f>'X01'!D51/SUM('X01'!$B51:$AB51)*E54</f>
        <v>0.31597537833033973</v>
      </c>
      <c r="AU54" s="2">
        <f>'X01'!E51/SUM('X01'!$B51:$AB51)*F54</f>
        <v>0</v>
      </c>
      <c r="AV54" s="2">
        <f>'X01'!F51/SUM('X01'!$B51:$AB51)*G54</f>
        <v>2.0981758933797967E-3</v>
      </c>
      <c r="AW54" s="2">
        <f>'X01'!G51/SUM('X01'!$B51:$AB51)*H54</f>
        <v>0</v>
      </c>
      <c r="AX54" s="2">
        <f>'X01'!H51/SUM('X01'!$B51:$AB51)*I54</f>
        <v>1.4268907917730025E-3</v>
      </c>
      <c r="AY54" s="2">
        <f>'X01'!I51/SUM('X01'!$B51:$AB51)*J54</f>
        <v>2.1799799500598419E-3</v>
      </c>
      <c r="AZ54" s="2">
        <f>'X01'!J51/SUM('X01'!$B51:$AB51)*K54</f>
        <v>1.8126828623481893E-3</v>
      </c>
      <c r="BA54" s="2">
        <f>'X01'!K51/SUM('X01'!$B51:$AB51)*L54</f>
        <v>4.5907435098262797E-2</v>
      </c>
      <c r="BB54" s="2">
        <f>'X01'!L51/SUM('X01'!$B51:$AB51)*M54</f>
        <v>0.25520201591599151</v>
      </c>
      <c r="BC54" s="2">
        <f>'X01'!M51/SUM('X01'!$B51:$AB51)*N54</f>
        <v>3.2434477014222506E-3</v>
      </c>
      <c r="BD54" s="2">
        <f>'X01'!N51/SUM('X01'!$B51:$AB51)*O54</f>
        <v>6.2098925978851327E-3</v>
      </c>
      <c r="BE54" s="2">
        <f>'X01'!O51/SUM('X01'!$B51:$AB51)*P54</f>
        <v>4.9210755699489669E-4</v>
      </c>
      <c r="BF54" s="2">
        <f>'X01'!P51/SUM('X01'!$B51:$AB51)*Q54</f>
        <v>3.932750855145448E-3</v>
      </c>
      <c r="BG54" s="2">
        <f>'X01'!Q51/SUM('X01'!$B51:$AB51)*R54</f>
        <v>1.7259591401299323</v>
      </c>
      <c r="BH54" s="2">
        <f>'X01'!R51/SUM('X01'!$B51:$AB51)*S54</f>
        <v>0.82542236101189348</v>
      </c>
      <c r="BI54" s="2">
        <f>'X01'!S51/SUM('X01'!$B51:$AB51)*T54</f>
        <v>8.41311401161479E-3</v>
      </c>
      <c r="BJ54" s="2">
        <f>'X01'!T51/SUM('X01'!$B51:$AB51)*U54</f>
        <v>2.5783420945930722</v>
      </c>
      <c r="BK54" s="2">
        <f>'X01'!U51/SUM('X01'!$B51:$AB51)*V54</f>
        <v>4.7507237380722609</v>
      </c>
      <c r="BL54" s="2">
        <f>'X01'!V51/SUM('X01'!$B51:$AB51)*W54</f>
        <v>1.4898759007434108</v>
      </c>
      <c r="BM54" s="2">
        <f>'X01'!W51/SUM('X01'!$B51:$AB51)*X54</f>
        <v>2.3112019306989872E-2</v>
      </c>
      <c r="BN54" s="2">
        <f>'X01'!X51/SUM('X01'!$B51:$AB51)*Y54</f>
        <v>0.68519131567020752</v>
      </c>
      <c r="BO54" s="2">
        <f>'X01'!Y51/SUM('X01'!$B51:$AB51)*Z54</f>
        <v>1.6339554261159892E-3</v>
      </c>
      <c r="BP54" s="2">
        <f>'X01'!Z51/SUM('X01'!$B51:$AB51)*AA54</f>
        <v>2.1681714070259676E-3</v>
      </c>
      <c r="BQ54" s="2">
        <f>'X01'!AA51/SUM('X01'!$B51:$AB51)*AB54</f>
        <v>5.9138117343091054E-3</v>
      </c>
      <c r="BR54" s="2">
        <f>'X01'!AB51/SUM('X01'!$B51:$AB51)*AC54</f>
        <v>4.6852917304547985E-3</v>
      </c>
      <c r="BT54" s="9">
        <f t="shared" si="10"/>
        <v>12.740942085257727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11.571509471471714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13.744911431053152</v>
      </c>
      <c r="M55" s="2">
        <v>13.78637645707048</v>
      </c>
      <c r="N55" s="2">
        <v>0</v>
      </c>
      <c r="O55" s="2">
        <v>0</v>
      </c>
      <c r="P55" s="2">
        <v>0</v>
      </c>
      <c r="Q55" s="2">
        <v>0</v>
      </c>
      <c r="R55" s="2">
        <v>13.108033468678197</v>
      </c>
      <c r="S55" s="2">
        <v>13.237811155050764</v>
      </c>
      <c r="T55" s="2">
        <v>0</v>
      </c>
      <c r="U55" s="2">
        <v>12.770381759157038</v>
      </c>
      <c r="V55" s="2">
        <v>12.155367088282638</v>
      </c>
      <c r="W55" s="2">
        <v>12.458425107573555</v>
      </c>
      <c r="X55" s="2">
        <v>12.59356203559533</v>
      </c>
      <c r="Y55" s="2">
        <v>11.851495405267695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1.6530727816388162</v>
      </c>
      <c r="AF55" s="2">
        <f t="shared" si="1"/>
        <v>4.5154801507557591</v>
      </c>
      <c r="AG55" s="2">
        <f t="shared" si="2"/>
        <v>9.5408900006226105</v>
      </c>
      <c r="AH55" s="2">
        <f t="shared" si="3"/>
        <v>12.301160849478862</v>
      </c>
      <c r="AI55" s="2">
        <f t="shared" si="4"/>
        <v>0</v>
      </c>
      <c r="AK55" s="2">
        <f t="shared" si="5"/>
        <v>4.3736194793060879</v>
      </c>
      <c r="AL55" s="2">
        <f t="shared" si="6"/>
        <v>6.7758879358421291</v>
      </c>
      <c r="AM55" s="2">
        <f t="shared" si="7"/>
        <v>6.3760205846170201</v>
      </c>
      <c r="AN55" s="2">
        <f t="shared" si="8"/>
        <v>0.39524012462933078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0.31382475477162625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4.1542328461520804E-2</v>
      </c>
      <c r="BB55" s="2">
        <f>'X01'!L52/SUM('X01'!$B52:$AB52)*M55</f>
        <v>0.25302246043262555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1.7246762006685976</v>
      </c>
      <c r="BH55" s="2">
        <f>'X01'!R52/SUM('X01'!$B52:$AB52)*S55</f>
        <v>0.7887841170242339</v>
      </c>
      <c r="BI55" s="2">
        <f>'X01'!S52/SUM('X01'!$B52:$AB52)*T55</f>
        <v>0</v>
      </c>
      <c r="BJ55" s="2">
        <f>'X01'!T52/SUM('X01'!$B52:$AB52)*U55</f>
        <v>2.5755216152544769</v>
      </c>
      <c r="BK55" s="2">
        <f>'X01'!U52/SUM('X01'!$B52:$AB52)*V55</f>
        <v>4.6539893633748317</v>
      </c>
      <c r="BL55" s="2">
        <f>'X01'!V52/SUM('X01'!$B52:$AB52)*W55</f>
        <v>1.4775846428549519</v>
      </c>
      <c r="BM55" s="2">
        <f>'X01'!W52/SUM('X01'!$B52:$AB52)*X55</f>
        <v>1.1347065092377404E-2</v>
      </c>
      <c r="BN55" s="2">
        <f>'X01'!X52/SUM('X01'!$B52:$AB52)*Y55</f>
        <v>0.66709199108011841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12.507384539015359</v>
      </c>
    </row>
    <row r="56" spans="1:72" x14ac:dyDescent="0.3">
      <c r="A56" s="1" t="s">
        <v>156</v>
      </c>
      <c r="B56" s="1" t="s">
        <v>157</v>
      </c>
      <c r="C56" s="2">
        <v>14.056870571212301</v>
      </c>
      <c r="D56" s="2">
        <v>7.1314112449938083</v>
      </c>
      <c r="E56" s="2">
        <v>11.709234345986136</v>
      </c>
      <c r="F56" s="2">
        <v>4.8696499487436924</v>
      </c>
      <c r="G56" s="2">
        <v>14.030229273211791</v>
      </c>
      <c r="H56" s="2">
        <v>5.8012661669675403</v>
      </c>
      <c r="I56" s="2">
        <v>28.937020702810592</v>
      </c>
      <c r="J56" s="2">
        <v>17.009439572384359</v>
      </c>
      <c r="K56" s="2">
        <v>21.6702665462319</v>
      </c>
      <c r="L56" s="2">
        <v>14.536250496851443</v>
      </c>
      <c r="M56" s="2">
        <v>14.008321423386491</v>
      </c>
      <c r="N56" s="2">
        <v>29.038528560338776</v>
      </c>
      <c r="O56" s="2">
        <v>20.591864125705936</v>
      </c>
      <c r="P56" s="2">
        <v>20.655052965323243</v>
      </c>
      <c r="Q56" s="2">
        <v>68.637382641663805</v>
      </c>
      <c r="R56" s="2">
        <v>13.501820549633086</v>
      </c>
      <c r="S56" s="2">
        <v>13.897491219902138</v>
      </c>
      <c r="T56" s="2">
        <v>29.517953667454549</v>
      </c>
      <c r="U56" s="2">
        <v>13.050574262998261</v>
      </c>
      <c r="V56" s="2">
        <v>12.423748101373421</v>
      </c>
      <c r="W56" s="2">
        <v>12.611152974270148</v>
      </c>
      <c r="X56" s="2">
        <v>13.935173115623044</v>
      </c>
      <c r="Y56" s="2">
        <v>11.980821555823988</v>
      </c>
      <c r="Z56" s="2">
        <v>15.070341673352631</v>
      </c>
      <c r="AA56" s="2">
        <v>17.358612085279852</v>
      </c>
      <c r="AB56" s="2">
        <v>19.975776753636424</v>
      </c>
      <c r="AC56" s="2">
        <v>23.805611120635227</v>
      </c>
      <c r="AE56" s="2">
        <f t="shared" si="0"/>
        <v>12.362240321989409</v>
      </c>
      <c r="AF56" s="2">
        <f t="shared" si="1"/>
        <v>24.405436320168786</v>
      </c>
      <c r="AG56" s="2">
        <f t="shared" si="2"/>
        <v>17.222441812932093</v>
      </c>
      <c r="AH56" s="2">
        <f t="shared" si="3"/>
        <v>12.842382548572393</v>
      </c>
      <c r="AI56" s="2">
        <f t="shared" si="4"/>
        <v>19.052585408226033</v>
      </c>
      <c r="AK56" s="2">
        <f t="shared" si="5"/>
        <v>8.2396458813166795</v>
      </c>
      <c r="AL56" s="2">
        <f t="shared" si="6"/>
        <v>17.295631358573079</v>
      </c>
      <c r="AM56" s="2">
        <f t="shared" si="7"/>
        <v>8.2192223558017901</v>
      </c>
      <c r="AN56" s="2">
        <f t="shared" si="8"/>
        <v>0.99748325391770321</v>
      </c>
      <c r="AO56" s="2">
        <f t="shared" si="9"/>
        <v>3.7492819964119053</v>
      </c>
      <c r="AQ56" s="1" t="s">
        <v>157</v>
      </c>
      <c r="AR56" s="2">
        <f>'X01'!B53/SUM('X01'!$B53:$AB53)*C56</f>
        <v>2.0943864955485737E-3</v>
      </c>
      <c r="AS56" s="2">
        <f>'X01'!C53/SUM('X01'!$B53:$AB53)*D56</f>
        <v>2.6445341111007214E-4</v>
      </c>
      <c r="AT56" s="2">
        <f>'X01'!D53/SUM('X01'!$B53:$AB53)*E56</f>
        <v>0.30968646393269872</v>
      </c>
      <c r="AU56" s="2">
        <f>'X01'!E53/SUM('X01'!$B53:$AB53)*F56</f>
        <v>1.1931227649508098E-4</v>
      </c>
      <c r="AV56" s="2">
        <f>'X01'!F53/SUM('X01'!$B53:$AB53)*G56</f>
        <v>5.6023178479645526E-3</v>
      </c>
      <c r="AW56" s="2">
        <f>'X01'!G53/SUM('X01'!$B53:$AB53)*H56</f>
        <v>1.9976150442830226E-4</v>
      </c>
      <c r="AX56" s="2">
        <f>'X01'!H53/SUM('X01'!$B53:$AB53)*I56</f>
        <v>2.7018335633993717E-3</v>
      </c>
      <c r="AY56" s="2">
        <f>'X01'!I53/SUM('X01'!$B53:$AB53)*J56</f>
        <v>4.5617417221137683E-3</v>
      </c>
      <c r="AZ56" s="2">
        <f>'X01'!J53/SUM('X01'!$B53:$AB53)*K56</f>
        <v>3.0708859772957467E-3</v>
      </c>
      <c r="BA56" s="2">
        <f>'X01'!K53/SUM('X01'!$B53:$AB53)*L56</f>
        <v>4.8976209020402312E-2</v>
      </c>
      <c r="BB56" s="2">
        <f>'X01'!L53/SUM('X01'!$B53:$AB53)*M56</f>
        <v>0.25192400205037341</v>
      </c>
      <c r="BC56" s="2">
        <f>'X01'!M53/SUM('X01'!$B53:$AB53)*N56</f>
        <v>5.0188102708034546E-3</v>
      </c>
      <c r="BD56" s="2">
        <f>'X01'!N53/SUM('X01'!$B53:$AB53)*O56</f>
        <v>1.7412944904429739E-2</v>
      </c>
      <c r="BE56" s="2">
        <f>'X01'!O53/SUM('X01'!$B53:$AB53)*P56</f>
        <v>7.4953606808666378E-3</v>
      </c>
      <c r="BF56" s="2">
        <f>'X01'!P53/SUM('X01'!$B53:$AB53)*Q56</f>
        <v>3.7679133723546518E-2</v>
      </c>
      <c r="BG56" s="2">
        <f>'X01'!Q53/SUM('X01'!$B53:$AB53)*R56</f>
        <v>1.7380085798197344</v>
      </c>
      <c r="BH56" s="2">
        <f>'X01'!R53/SUM('X01'!$B53:$AB53)*S56</f>
        <v>0.82650744403422949</v>
      </c>
      <c r="BI56" s="2">
        <f>'X01'!S53/SUM('X01'!$B53:$AB53)*T56</f>
        <v>6.3878389665288068E-2</v>
      </c>
      <c r="BJ56" s="2">
        <f>'X01'!T53/SUM('X01'!$B53:$AB53)*U56</f>
        <v>2.642773047682109</v>
      </c>
      <c r="BK56" s="2">
        <f>'X01'!U53/SUM('X01'!$B53:$AB53)*V56</f>
        <v>4.7221974400902784</v>
      </c>
      <c r="BL56" s="2">
        <f>'X01'!V53/SUM('X01'!$B53:$AB53)*W56</f>
        <v>1.4545420389592305</v>
      </c>
      <c r="BM56" s="2">
        <f>'X01'!W53/SUM('X01'!$B53:$AB53)*X56</f>
        <v>2.7249684603600253E-2</v>
      </c>
      <c r="BN56" s="2">
        <f>'X01'!X53/SUM('X01'!$B53:$AB53)*Y56</f>
        <v>0.68161039324234474</v>
      </c>
      <c r="BO56" s="2">
        <f>'X01'!Y53/SUM('X01'!$B53:$AB53)*Z56</f>
        <v>4.6803852945126474E-3</v>
      </c>
      <c r="BP56" s="2">
        <f>'X01'!Z53/SUM('X01'!$B53:$AB53)*AA56</f>
        <v>9.4602039203150173E-3</v>
      </c>
      <c r="BQ56" s="2">
        <f>'X01'!AA53/SUM('X01'!$B53:$AB53)*AB56</f>
        <v>1.592633429663556E-2</v>
      </c>
      <c r="BR56" s="2">
        <f>'X01'!AB53/SUM('X01'!$B53:$AB53)*AC56</f>
        <v>7.771626470882087E-3</v>
      </c>
      <c r="BT56" s="9">
        <f t="shared" si="10"/>
        <v>12.891413185460635</v>
      </c>
    </row>
    <row r="57" spans="1:72" x14ac:dyDescent="0.3">
      <c r="A57" s="1" t="s">
        <v>158</v>
      </c>
      <c r="B57" s="1" t="s">
        <v>159</v>
      </c>
      <c r="C57" s="2">
        <v>15.663114581955266</v>
      </c>
      <c r="D57" s="2">
        <v>11.509279048934348</v>
      </c>
      <c r="E57" s="2">
        <v>19.259726390415782</v>
      </c>
      <c r="F57" s="2">
        <v>6.4233966439274308</v>
      </c>
      <c r="G57" s="2">
        <v>14.081817845538495</v>
      </c>
      <c r="H57" s="2">
        <v>11.899318149966502</v>
      </c>
      <c r="I57" s="2">
        <v>17.584670967778742</v>
      </c>
      <c r="J57" s="2">
        <v>14.818465106436282</v>
      </c>
      <c r="K57" s="2">
        <v>17.454797948184897</v>
      </c>
      <c r="L57" s="2">
        <v>16.600251662802791</v>
      </c>
      <c r="M57" s="2">
        <v>17.984765757561931</v>
      </c>
      <c r="N57" s="2">
        <v>16.131960915629495</v>
      </c>
      <c r="O57" s="2">
        <v>16.891051223529512</v>
      </c>
      <c r="P57" s="2">
        <v>16.854108479899736</v>
      </c>
      <c r="Q57" s="2">
        <v>26.632700118313945</v>
      </c>
      <c r="R57" s="2">
        <v>17.755464143922001</v>
      </c>
      <c r="S57" s="2">
        <v>18.97772764486216</v>
      </c>
      <c r="T57" s="2">
        <v>16.183241119449487</v>
      </c>
      <c r="U57" s="2">
        <v>15.350110335410529</v>
      </c>
      <c r="V57" s="2">
        <v>16.921917072917715</v>
      </c>
      <c r="W57" s="2">
        <v>16.914806635889271</v>
      </c>
      <c r="X57" s="2">
        <v>14.32396852277888</v>
      </c>
      <c r="Y57" s="2">
        <v>12.585747120907135</v>
      </c>
      <c r="Z57" s="2">
        <v>16.351766790534224</v>
      </c>
      <c r="AA57" s="2">
        <v>18.688551903943843</v>
      </c>
      <c r="AB57" s="2">
        <v>17.763242441623447</v>
      </c>
      <c r="AC57" s="2">
        <v>17.05218717819335</v>
      </c>
      <c r="AE57" s="2">
        <f t="shared" si="0"/>
        <v>13.774474804073796</v>
      </c>
      <c r="AF57" s="2">
        <f t="shared" si="1"/>
        <v>17.902618372920067</v>
      </c>
      <c r="AG57" s="2">
        <f t="shared" si="2"/>
        <v>16.858249043159972</v>
      </c>
      <c r="AH57" s="2">
        <f t="shared" si="3"/>
        <v>14.608174093191762</v>
      </c>
      <c r="AI57" s="2">
        <f t="shared" si="4"/>
        <v>17.463937078573714</v>
      </c>
      <c r="AK57" s="2">
        <f t="shared" si="5"/>
        <v>4.3002456156642426</v>
      </c>
      <c r="AL57" s="2">
        <f t="shared" si="6"/>
        <v>3.4078824495079685</v>
      </c>
      <c r="AM57" s="2">
        <f t="shared" si="7"/>
        <v>1.5520267630822602</v>
      </c>
      <c r="AN57" s="2">
        <f t="shared" si="8"/>
        <v>2.1784785231336743</v>
      </c>
      <c r="AO57" s="2">
        <f t="shared" si="9"/>
        <v>0.99928739625257046</v>
      </c>
      <c r="AQ57" s="1" t="s">
        <v>159</v>
      </c>
      <c r="AR57" s="2">
        <f>'X01'!B54/SUM('X01'!$B54:$AB54)*C57</f>
        <v>9.1948465376224548E-3</v>
      </c>
      <c r="AS57" s="2">
        <f>'X01'!C54/SUM('X01'!$B54:$AB54)*D57</f>
        <v>1.0183538947765274E-3</v>
      </c>
      <c r="AT57" s="2">
        <f>'X01'!D54/SUM('X01'!$B54:$AB54)*E57</f>
        <v>1.9171374211145273E-2</v>
      </c>
      <c r="AU57" s="2">
        <f>'X01'!E54/SUM('X01'!$B54:$AB54)*F57</f>
        <v>1.7487671568776868E-4</v>
      </c>
      <c r="AV57" s="2">
        <f>'X01'!F54/SUM('X01'!$B54:$AB54)*G57</f>
        <v>2.0654431853975835E-2</v>
      </c>
      <c r="AW57" s="2">
        <f>'X01'!G54/SUM('X01'!$B54:$AB54)*H57</f>
        <v>6.8841172493748644E-4</v>
      </c>
      <c r="AX57" s="2">
        <f>'X01'!H54/SUM('X01'!$B54:$AB54)*I57</f>
        <v>0.15550137319217097</v>
      </c>
      <c r="AY57" s="2">
        <f>'X01'!I54/SUM('X01'!$B54:$AB54)*J57</f>
        <v>6.086782072183098E-2</v>
      </c>
      <c r="AZ57" s="2">
        <f>'X01'!J54/SUM('X01'!$B54:$AB54)*K57</f>
        <v>2.6997650715506097E-2</v>
      </c>
      <c r="BA57" s="2">
        <f>'X01'!K54/SUM('X01'!$B54:$AB54)*L57</f>
        <v>9.0698946545934897E-2</v>
      </c>
      <c r="BB57" s="2">
        <f>'X01'!L54/SUM('X01'!$B54:$AB54)*M57</f>
        <v>6.1571541586491321E-2</v>
      </c>
      <c r="BC57" s="2">
        <f>'X01'!M54/SUM('X01'!$B54:$AB54)*N57</f>
        <v>0.16681060698776312</v>
      </c>
      <c r="BD57" s="2">
        <f>'X01'!N54/SUM('X01'!$B54:$AB54)*O57</f>
        <v>0.47394134837739516</v>
      </c>
      <c r="BE57" s="2">
        <f>'X01'!O54/SUM('X01'!$B54:$AB54)*P57</f>
        <v>0.6036490454136314</v>
      </c>
      <c r="BF57" s="2">
        <f>'X01'!P54/SUM('X01'!$B54:$AB54)*Q57</f>
        <v>6.6933411278534638E-2</v>
      </c>
      <c r="BG57" s="2">
        <f>'X01'!Q54/SUM('X01'!$B54:$AB54)*R57</f>
        <v>0.26985347140955751</v>
      </c>
      <c r="BH57" s="2">
        <f>'X01'!R54/SUM('X01'!$B54:$AB54)*S57</f>
        <v>1.5011462133938416</v>
      </c>
      <c r="BI57" s="2">
        <f>'X01'!S54/SUM('X01'!$B54:$AB54)*T57</f>
        <v>8.7539346054303427E-2</v>
      </c>
      <c r="BJ57" s="2">
        <f>'X01'!T54/SUM('X01'!$B54:$AB54)*U57</f>
        <v>8.833490980772099E-2</v>
      </c>
      <c r="BK57" s="2">
        <f>'X01'!U54/SUM('X01'!$B54:$AB54)*V57</f>
        <v>7.8743741550618767</v>
      </c>
      <c r="BL57" s="2">
        <f>'X01'!V54/SUM('X01'!$B54:$AB54)*W57</f>
        <v>1.0664430764878527</v>
      </c>
      <c r="BM57" s="2">
        <f>'X01'!W54/SUM('X01'!$B54:$AB54)*X57</f>
        <v>5.6155603367187355E-2</v>
      </c>
      <c r="BN57" s="2">
        <f>'X01'!X54/SUM('X01'!$B54:$AB54)*Y57</f>
        <v>0.81025180079415449</v>
      </c>
      <c r="BO57" s="2">
        <f>'X01'!Y54/SUM('X01'!$B54:$AB54)*Z57</f>
        <v>0.6849313983463915</v>
      </c>
      <c r="BP57" s="2">
        <f>'X01'!Z54/SUM('X01'!$B54:$AB54)*AA57</f>
        <v>0.82787318659183318</v>
      </c>
      <c r="BQ57" s="2">
        <f>'X01'!AA54/SUM('X01'!$B54:$AB54)*AB57</f>
        <v>1.9170649708393603</v>
      </c>
      <c r="BR57" s="2">
        <f>'X01'!AB54/SUM('X01'!$B54:$AB54)*AC57</f>
        <v>6.9926919869194235E-3</v>
      </c>
      <c r="BT57" s="9">
        <f t="shared" si="10"/>
        <v>16.948834863898401</v>
      </c>
    </row>
    <row r="58" spans="1:72" x14ac:dyDescent="0.3">
      <c r="A58" s="1" t="s">
        <v>160</v>
      </c>
      <c r="B58" s="1" t="s">
        <v>161</v>
      </c>
      <c r="C58" s="2">
        <v>30.070852904914528</v>
      </c>
      <c r="D58" s="2">
        <v>12.007769549144172</v>
      </c>
      <c r="E58" s="2">
        <v>23.264085833769013</v>
      </c>
      <c r="F58" s="2">
        <v>7.9941751456399093</v>
      </c>
      <c r="G58" s="2">
        <v>49.355787115693282</v>
      </c>
      <c r="H58" s="2">
        <v>11.975307192731243</v>
      </c>
      <c r="I58" s="2">
        <v>34.202413097906728</v>
      </c>
      <c r="J58" s="2">
        <v>33.338394480421883</v>
      </c>
      <c r="K58" s="2">
        <v>35.601693752171144</v>
      </c>
      <c r="L58" s="2">
        <v>36.785185867030719</v>
      </c>
      <c r="M58" s="2">
        <v>37.936324515965808</v>
      </c>
      <c r="N58" s="2">
        <v>43.466512992253172</v>
      </c>
      <c r="O58" s="2">
        <v>27.735711693788581</v>
      </c>
      <c r="P58" s="2">
        <v>28.884614063147581</v>
      </c>
      <c r="Q58" s="2">
        <v>112.66463530191868</v>
      </c>
      <c r="R58" s="2">
        <v>34.708904653944842</v>
      </c>
      <c r="S58" s="2">
        <v>30.390700797280299</v>
      </c>
      <c r="T58" s="2">
        <v>31.485560877741889</v>
      </c>
      <c r="U58" s="2">
        <v>18.291920672236301</v>
      </c>
      <c r="V58" s="2">
        <v>23.184785565134376</v>
      </c>
      <c r="W58" s="2">
        <v>28.944626851211979</v>
      </c>
      <c r="X58" s="2">
        <v>22.15766957232254</v>
      </c>
      <c r="Y58" s="2">
        <v>16.69933125844139</v>
      </c>
      <c r="Z58" s="2">
        <v>23.550469591473629</v>
      </c>
      <c r="AA58" s="2">
        <v>27.75822422183974</v>
      </c>
      <c r="AB58" s="2">
        <v>28.172457350254135</v>
      </c>
      <c r="AC58" s="2">
        <v>22.38222282345696</v>
      </c>
      <c r="AE58" s="2">
        <f t="shared" si="0"/>
        <v>24.124341548542695</v>
      </c>
      <c r="AF58" s="2">
        <f t="shared" si="1"/>
        <v>43.457997480071377</v>
      </c>
      <c r="AG58" s="2">
        <f t="shared" si="2"/>
        <v>25.838241978098218</v>
      </c>
      <c r="AH58" s="2">
        <f t="shared" si="3"/>
        <v>22.600542560658635</v>
      </c>
      <c r="AI58" s="2">
        <f t="shared" si="4"/>
        <v>25.465843496756115</v>
      </c>
      <c r="AK58" s="2">
        <f t="shared" si="5"/>
        <v>14.882243501060103</v>
      </c>
      <c r="AL58" s="2">
        <f t="shared" si="6"/>
        <v>26.374282813097249</v>
      </c>
      <c r="AM58" s="2">
        <f t="shared" si="7"/>
        <v>6.2344443281238169</v>
      </c>
      <c r="AN58" s="2">
        <f t="shared" si="8"/>
        <v>6.134649003930881</v>
      </c>
      <c r="AO58" s="2">
        <f t="shared" si="9"/>
        <v>2.9301957610665617</v>
      </c>
      <c r="AQ58" s="1" t="s">
        <v>161</v>
      </c>
      <c r="AR58" s="2">
        <f>'X01'!B55/SUM('X01'!$B55:$AB55)*C58</f>
        <v>1.9869694087497777E-2</v>
      </c>
      <c r="AS58" s="2">
        <f>'X01'!C55/SUM('X01'!$B55:$AB55)*D58</f>
        <v>9.2438268153957723E-4</v>
      </c>
      <c r="AT58" s="2">
        <f>'X01'!D55/SUM('X01'!$B55:$AB55)*E58</f>
        <v>0.17498751056157871</v>
      </c>
      <c r="AU58" s="2">
        <f>'X01'!E55/SUM('X01'!$B55:$AB55)*F58</f>
        <v>8.9746995325713243E-4</v>
      </c>
      <c r="AV58" s="2">
        <f>'X01'!F55/SUM('X01'!$B55:$AB55)*G58</f>
        <v>0.31868386188102615</v>
      </c>
      <c r="AW58" s="2">
        <f>'X01'!G55/SUM('X01'!$B55:$AB55)*H58</f>
        <v>1.2675900364706653E-3</v>
      </c>
      <c r="AX58" s="2">
        <f>'X01'!H55/SUM('X01'!$B55:$AB55)*I58</f>
        <v>3.6203361941709263E-2</v>
      </c>
      <c r="AY58" s="2">
        <f>'X01'!I55/SUM('X01'!$B55:$AB55)*J58</f>
        <v>0.14179679652374552</v>
      </c>
      <c r="AZ58" s="2">
        <f>'X01'!J55/SUM('X01'!$B55:$AB55)*K58</f>
        <v>2.1582943726637861E-2</v>
      </c>
      <c r="BA58" s="2">
        <f>'X01'!K55/SUM('X01'!$B55:$AB55)*L58</f>
        <v>7.8228444962138849E-2</v>
      </c>
      <c r="BB58" s="2">
        <f>'X01'!L55/SUM('X01'!$B55:$AB55)*M58</f>
        <v>3.76003550008931E-2</v>
      </c>
      <c r="BC58" s="2">
        <f>'X01'!M55/SUM('X01'!$B55:$AB55)*N58</f>
        <v>3.0115270371620206E-2</v>
      </c>
      <c r="BD58" s="2">
        <f>'X01'!N55/SUM('X01'!$B55:$AB55)*O58</f>
        <v>0.54392993766322084</v>
      </c>
      <c r="BE58" s="2">
        <f>'X01'!O55/SUM('X01'!$B55:$AB55)*P58</f>
        <v>0.33381745782673505</v>
      </c>
      <c r="BF58" s="2">
        <f>'X01'!P55/SUM('X01'!$B55:$AB55)*Q58</f>
        <v>1.6150136006885871</v>
      </c>
      <c r="BG58" s="2">
        <f>'X01'!Q55/SUM('X01'!$B55:$AB55)*R58</f>
        <v>4.8552899203658857</v>
      </c>
      <c r="BH58" s="2">
        <f>'X01'!R55/SUM('X01'!$B55:$AB55)*S58</f>
        <v>1.9011673610533637</v>
      </c>
      <c r="BI58" s="2">
        <f>'X01'!S55/SUM('X01'!$B55:$AB55)*T58</f>
        <v>0.26409570695274603</v>
      </c>
      <c r="BJ58" s="2">
        <f>'X01'!T55/SUM('X01'!$B55:$AB55)*U58</f>
        <v>1.1285144781091703</v>
      </c>
      <c r="BK58" s="2">
        <f>'X01'!U55/SUM('X01'!$B55:$AB55)*V58</f>
        <v>10.190459939520334</v>
      </c>
      <c r="BL58" s="2">
        <f>'X01'!V55/SUM('X01'!$B55:$AB55)*W58</f>
        <v>1.527813868519617</v>
      </c>
      <c r="BM58" s="2">
        <f>'X01'!W55/SUM('X01'!$B55:$AB55)*X58</f>
        <v>0.24974916964322483</v>
      </c>
      <c r="BN58" s="2">
        <f>'X01'!X55/SUM('X01'!$B55:$AB55)*Y58</f>
        <v>1.9793700558863514</v>
      </c>
      <c r="BO58" s="2">
        <f>'X01'!Y55/SUM('X01'!$B55:$AB55)*Z58</f>
        <v>0.12290380780574735</v>
      </c>
      <c r="BP58" s="2">
        <f>'X01'!Z55/SUM('X01'!$B55:$AB55)*AA58</f>
        <v>0.32712146737737952</v>
      </c>
      <c r="BQ58" s="2">
        <f>'X01'!AA55/SUM('X01'!$B55:$AB55)*AB58</f>
        <v>0.42869421662621571</v>
      </c>
      <c r="BR58" s="2">
        <f>'X01'!AB55/SUM('X01'!$B55:$AB55)*AC58</f>
        <v>6.6480215083096164E-2</v>
      </c>
      <c r="BT58" s="9">
        <f t="shared" si="10"/>
        <v>26.396578884849795</v>
      </c>
    </row>
    <row r="59" spans="1:72" x14ac:dyDescent="0.3">
      <c r="A59" s="1" t="s">
        <v>162</v>
      </c>
      <c r="B59" s="1" t="s">
        <v>163</v>
      </c>
      <c r="C59" s="2">
        <v>20.417463075563433</v>
      </c>
      <c r="D59" s="2">
        <v>7.301190220354262</v>
      </c>
      <c r="E59" s="2">
        <v>21.139650961817228</v>
      </c>
      <c r="F59" s="2">
        <v>9.2034113161946358</v>
      </c>
      <c r="G59" s="2">
        <v>27.972914657742916</v>
      </c>
      <c r="H59" s="2">
        <v>6.0583890043756874</v>
      </c>
      <c r="I59" s="2">
        <v>29.36103240698381</v>
      </c>
      <c r="J59" s="2">
        <v>29.679663559923178</v>
      </c>
      <c r="K59" s="2">
        <v>26.027789116022603</v>
      </c>
      <c r="L59" s="2">
        <v>27.500274908562965</v>
      </c>
      <c r="M59" s="2">
        <v>27.823009789722455</v>
      </c>
      <c r="N59" s="2">
        <v>24.972846894312724</v>
      </c>
      <c r="O59" s="2">
        <v>26.654837445120378</v>
      </c>
      <c r="P59" s="2">
        <v>28.93941188611328</v>
      </c>
      <c r="Q59" s="2">
        <v>112.618778117689</v>
      </c>
      <c r="R59" s="2">
        <v>34.546172203908661</v>
      </c>
      <c r="S59" s="2">
        <v>25.123043959123077</v>
      </c>
      <c r="T59" s="2">
        <v>26.113370679092366</v>
      </c>
      <c r="U59" s="2">
        <v>17.676325547278307</v>
      </c>
      <c r="V59" s="2">
        <v>22.090240661898729</v>
      </c>
      <c r="W59" s="2">
        <v>28.067630489684461</v>
      </c>
      <c r="X59" s="2">
        <v>19.012016797888919</v>
      </c>
      <c r="Y59" s="2">
        <v>16.326741465618976</v>
      </c>
      <c r="Z59" s="2">
        <v>22.22597786687232</v>
      </c>
      <c r="AA59" s="2">
        <v>26.543904055958951</v>
      </c>
      <c r="AB59" s="2">
        <v>26.230112026167035</v>
      </c>
      <c r="AC59" s="2">
        <v>25.574841333639821</v>
      </c>
      <c r="AE59" s="2">
        <f t="shared" si="0"/>
        <v>17.350578806147425</v>
      </c>
      <c r="AF59" s="2">
        <f t="shared" si="1"/>
        <v>37.640309324597254</v>
      </c>
      <c r="AG59" s="2">
        <f t="shared" si="2"/>
        <v>22.75074521184812</v>
      </c>
      <c r="AH59" s="2">
        <f t="shared" si="3"/>
        <v>21.135462917730788</v>
      </c>
      <c r="AI59" s="2">
        <f t="shared" si="4"/>
        <v>25.143708820659533</v>
      </c>
      <c r="AK59" s="2">
        <f t="shared" si="5"/>
        <v>9.7956449604033153</v>
      </c>
      <c r="AL59" s="2">
        <f t="shared" si="6"/>
        <v>28.252472137079682</v>
      </c>
      <c r="AM59" s="2">
        <f t="shared" si="7"/>
        <v>3.791264194256708</v>
      </c>
      <c r="AN59" s="2">
        <f t="shared" si="8"/>
        <v>6.1517384808490467</v>
      </c>
      <c r="AO59" s="2">
        <f t="shared" si="9"/>
        <v>1.9866091533337993</v>
      </c>
      <c r="AQ59" s="1" t="s">
        <v>163</v>
      </c>
      <c r="AR59" s="2">
        <f>'X01'!B56/SUM('X01'!$B56:$AB56)*C59</f>
        <v>7.3560884221584013E-3</v>
      </c>
      <c r="AS59" s="2">
        <f>'X01'!C56/SUM('X01'!$B56:$AB56)*D59</f>
        <v>2.0967778697780832E-4</v>
      </c>
      <c r="AT59" s="2">
        <f>'X01'!D56/SUM('X01'!$B56:$AB56)*E59</f>
        <v>0.15315348214385471</v>
      </c>
      <c r="AU59" s="2">
        <f>'X01'!E56/SUM('X01'!$B56:$AB56)*F59</f>
        <v>3.6041774619526761E-4</v>
      </c>
      <c r="AV59" s="2">
        <f>'X01'!F56/SUM('X01'!$B56:$AB56)*G59</f>
        <v>4.3234008415464577E-2</v>
      </c>
      <c r="AW59" s="2">
        <f>'X01'!G56/SUM('X01'!$B56:$AB56)*H59</f>
        <v>1.4235271045785121E-4</v>
      </c>
      <c r="AX59" s="2">
        <f>'X01'!H56/SUM('X01'!$B56:$AB56)*I59</f>
        <v>2.9511965028127668E-2</v>
      </c>
      <c r="AY59" s="2">
        <f>'X01'!I56/SUM('X01'!$B56:$AB56)*J59</f>
        <v>6.1679112640227171E-2</v>
      </c>
      <c r="AZ59" s="2">
        <f>'X01'!J56/SUM('X01'!$B56:$AB56)*K59</f>
        <v>1.0260778256901956E-2</v>
      </c>
      <c r="BA59" s="2">
        <f>'X01'!K56/SUM('X01'!$B56:$AB56)*L59</f>
        <v>4.1713750902342334E-2</v>
      </c>
      <c r="BB59" s="2">
        <f>'X01'!L56/SUM('X01'!$B56:$AB56)*M59</f>
        <v>1.7796568420002566E-2</v>
      </c>
      <c r="BC59" s="2">
        <f>'X01'!M56/SUM('X01'!$B56:$AB56)*N59</f>
        <v>9.1929149653633638E-3</v>
      </c>
      <c r="BD59" s="2">
        <f>'X01'!N56/SUM('X01'!$B56:$AB56)*O59</f>
        <v>0.52512042983695417</v>
      </c>
      <c r="BE59" s="2">
        <f>'X01'!O56/SUM('X01'!$B56:$AB56)*P59</f>
        <v>0.35971119828365167</v>
      </c>
      <c r="BF59" s="2">
        <f>'X01'!P56/SUM('X01'!$B56:$AB56)*Q59</f>
        <v>1.7326599138125671</v>
      </c>
      <c r="BG59" s="2">
        <f>'X01'!Q56/SUM('X01'!$B56:$AB56)*R59</f>
        <v>5.1031299541534665</v>
      </c>
      <c r="BH59" s="2">
        <f>'X01'!R56/SUM('X01'!$B56:$AB56)*S59</f>
        <v>1.4143850496031136</v>
      </c>
      <c r="BI59" s="2">
        <f>'X01'!S56/SUM('X01'!$B56:$AB56)*T59</f>
        <v>0.2195254524742839</v>
      </c>
      <c r="BJ59" s="2">
        <f>'X01'!T56/SUM('X01'!$B56:$AB56)*U59</f>
        <v>1.0743844103119233</v>
      </c>
      <c r="BK59" s="2">
        <f>'X01'!U56/SUM('X01'!$B56:$AB56)*V59</f>
        <v>9.7110181509394646</v>
      </c>
      <c r="BL59" s="2">
        <f>'X01'!V56/SUM('X01'!$B56:$AB56)*W59</f>
        <v>1.530771141055185</v>
      </c>
      <c r="BM59" s="2">
        <f>'X01'!W56/SUM('X01'!$B56:$AB56)*X59</f>
        <v>0.18280833109232647</v>
      </c>
      <c r="BN59" s="2">
        <f>'X01'!X56/SUM('X01'!$B56:$AB56)*Y59</f>
        <v>2.0694494653325748</v>
      </c>
      <c r="BO59" s="2">
        <f>'X01'!Y56/SUM('X01'!$B56:$AB56)*Z59</f>
        <v>0.12098541332797814</v>
      </c>
      <c r="BP59" s="2">
        <f>'X01'!Z56/SUM('X01'!$B56:$AB56)*AA59</f>
        <v>0.32834161573641174</v>
      </c>
      <c r="BQ59" s="2">
        <f>'X01'!AA56/SUM('X01'!$B56:$AB56)*AB59</f>
        <v>0.38958493520593451</v>
      </c>
      <c r="BR59" s="2">
        <f>'X01'!AB56/SUM('X01'!$B56:$AB56)*AC59</f>
        <v>2.190044136749731E-2</v>
      </c>
      <c r="BT59" s="9">
        <f t="shared" si="10"/>
        <v>25.158387019971407</v>
      </c>
    </row>
    <row r="60" spans="1:72" x14ac:dyDescent="0.3">
      <c r="A60" s="1" t="s">
        <v>164</v>
      </c>
      <c r="B60" s="1" t="s">
        <v>165</v>
      </c>
      <c r="C60" s="2">
        <v>26.362970284829384</v>
      </c>
      <c r="D60" s="2">
        <v>19.948855730085967</v>
      </c>
      <c r="E60" s="2">
        <v>21.519618550336297</v>
      </c>
      <c r="F60" s="2">
        <v>15.391576661368763</v>
      </c>
      <c r="G60" s="2">
        <v>30.919996300902305</v>
      </c>
      <c r="H60" s="2">
        <v>21.687319218223777</v>
      </c>
      <c r="I60" s="2">
        <v>30.981213392973633</v>
      </c>
      <c r="J60" s="2">
        <v>31.883461214726292</v>
      </c>
      <c r="K60" s="2">
        <v>30.927846924687593</v>
      </c>
      <c r="L60" s="2">
        <v>29.559048732326168</v>
      </c>
      <c r="M60" s="2">
        <v>33.156578013376198</v>
      </c>
      <c r="N60" s="2">
        <v>31.458159653044589</v>
      </c>
      <c r="O60" s="2">
        <v>26.885716574371518</v>
      </c>
      <c r="P60" s="2">
        <v>28.971688020447633</v>
      </c>
      <c r="Q60" s="2">
        <v>112.45835982957652</v>
      </c>
      <c r="R60" s="2">
        <v>34.559462804604266</v>
      </c>
      <c r="S60" s="2">
        <v>26.407833272467215</v>
      </c>
      <c r="T60" s="2">
        <v>29.670358673816875</v>
      </c>
      <c r="U60" s="2">
        <v>18.229243550937401</v>
      </c>
      <c r="V60" s="2">
        <v>22.096068056732648</v>
      </c>
      <c r="W60" s="2">
        <v>27.955041564813175</v>
      </c>
      <c r="X60" s="2">
        <v>19.854358852413831</v>
      </c>
      <c r="Y60" s="2">
        <v>16.435586648082879</v>
      </c>
      <c r="Z60" s="2">
        <v>22.726105835738071</v>
      </c>
      <c r="AA60" s="2">
        <v>26.714520585828495</v>
      </c>
      <c r="AB60" s="2">
        <v>26.17795411265233</v>
      </c>
      <c r="AC60" s="2">
        <v>32.108421980158347</v>
      </c>
      <c r="AE60" s="2">
        <f t="shared" si="0"/>
        <v>23.830221448388588</v>
      </c>
      <c r="AF60" s="2">
        <f t="shared" si="1"/>
        <v>39.9844801963512</v>
      </c>
      <c r="AG60" s="2">
        <f t="shared" si="2"/>
        <v>24.100875888488535</v>
      </c>
      <c r="AH60" s="2">
        <f t="shared" si="3"/>
        <v>21.41499568843663</v>
      </c>
      <c r="AI60" s="2">
        <f t="shared" si="4"/>
        <v>26.931750628594308</v>
      </c>
      <c r="AK60" s="2">
        <f t="shared" si="5"/>
        <v>5.831281324611739</v>
      </c>
      <c r="AL60" s="2">
        <f t="shared" si="6"/>
        <v>27.272720731810836</v>
      </c>
      <c r="AM60" s="2">
        <f t="shared" si="7"/>
        <v>4.9945474141710626</v>
      </c>
      <c r="AN60" s="2">
        <f t="shared" si="8"/>
        <v>5.9161770506898135</v>
      </c>
      <c r="AO60" s="2">
        <f t="shared" si="9"/>
        <v>3.8773174783910407</v>
      </c>
      <c r="AQ60" s="1" t="s">
        <v>165</v>
      </c>
      <c r="AR60" s="2">
        <f>'X01'!B57/SUM('X01'!$B57:$AB57)*C60</f>
        <v>8.9638809913174453E-3</v>
      </c>
      <c r="AS60" s="2">
        <f>'X01'!C57/SUM('X01'!$B57:$AB57)*D60</f>
        <v>2.9706426680362302E-4</v>
      </c>
      <c r="AT60" s="2">
        <f>'X01'!D57/SUM('X01'!$B57:$AB57)*E60</f>
        <v>0.15216269544799985</v>
      </c>
      <c r="AU60" s="2">
        <f>'X01'!E57/SUM('X01'!$B57:$AB57)*F60</f>
        <v>2.292004863700302E-4</v>
      </c>
      <c r="AV60" s="2">
        <f>'X01'!F57/SUM('X01'!$B57:$AB57)*G60</f>
        <v>6.1008133275134845E-2</v>
      </c>
      <c r="AW60" s="2">
        <f>'X01'!G57/SUM('X01'!$B57:$AB57)*H60</f>
        <v>2.6912686411972322E-4</v>
      </c>
      <c r="AX60" s="2">
        <f>'X01'!H57/SUM('X01'!$B57:$AB57)*I60</f>
        <v>2.9757097148517812E-2</v>
      </c>
      <c r="AY60" s="2">
        <f>'X01'!I57/SUM('X01'!$B57:$AB57)*J60</f>
        <v>6.3146535414850533E-2</v>
      </c>
      <c r="AZ60" s="2">
        <f>'X01'!J57/SUM('X01'!$B57:$AB57)*K60</f>
        <v>1.3509632330847354E-2</v>
      </c>
      <c r="BA60" s="2">
        <f>'X01'!K57/SUM('X01'!$B57:$AB57)*L60</f>
        <v>7.8570786241242238E-2</v>
      </c>
      <c r="BB60" s="2">
        <f>'X01'!L57/SUM('X01'!$B57:$AB57)*M60</f>
        <v>2.0490389966570714E-2</v>
      </c>
      <c r="BC60" s="2">
        <f>'X01'!M57/SUM('X01'!$B57:$AB57)*N60</f>
        <v>1.4912410636681021E-2</v>
      </c>
      <c r="BD60" s="2">
        <f>'X01'!N57/SUM('X01'!$B57:$AB57)*O60</f>
        <v>0.52027184585122288</v>
      </c>
      <c r="BE60" s="2">
        <f>'X01'!O57/SUM('X01'!$B57:$AB57)*P60</f>
        <v>0.33866934025689549</v>
      </c>
      <c r="BF60" s="2">
        <f>'X01'!P57/SUM('X01'!$B57:$AB57)*Q60</f>
        <v>1.6218989600160556</v>
      </c>
      <c r="BG60" s="2">
        <f>'X01'!Q57/SUM('X01'!$B57:$AB57)*R60</f>
        <v>4.806434570588725</v>
      </c>
      <c r="BH60" s="2">
        <f>'X01'!R57/SUM('X01'!$B57:$AB57)*S60</f>
        <v>1.5048244116346849</v>
      </c>
      <c r="BI60" s="2">
        <f>'X01'!S57/SUM('X01'!$B57:$AB57)*T60</f>
        <v>0.2406500847464349</v>
      </c>
      <c r="BJ60" s="2">
        <f>'X01'!T57/SUM('X01'!$B57:$AB57)*U60</f>
        <v>1.1255965211549974</v>
      </c>
      <c r="BK60" s="2">
        <f>'X01'!U57/SUM('X01'!$B57:$AB57)*V60</f>
        <v>9.9496468867295249</v>
      </c>
      <c r="BL60" s="2">
        <f>'X01'!V57/SUM('X01'!$B57:$AB57)*W60</f>
        <v>1.5374162762699672</v>
      </c>
      <c r="BM60" s="2">
        <f>'X01'!W57/SUM('X01'!$B57:$AB57)*X60</f>
        <v>0.2166673678994927</v>
      </c>
      <c r="BN60" s="2">
        <f>'X01'!X57/SUM('X01'!$B57:$AB57)*Y60</f>
        <v>1.9915891057927091</v>
      </c>
      <c r="BO60" s="2">
        <f>'X01'!Y57/SUM('X01'!$B57:$AB57)*Z60</f>
        <v>0.11991388118430242</v>
      </c>
      <c r="BP60" s="2">
        <f>'X01'!Z57/SUM('X01'!$B57:$AB57)*AA60</f>
        <v>0.32667140605176459</v>
      </c>
      <c r="BQ60" s="2">
        <f>'X01'!AA57/SUM('X01'!$B57:$AB57)*AB60</f>
        <v>0.42939069475458963</v>
      </c>
      <c r="BR60" s="2">
        <f>'X01'!AB57/SUM('X01'!$B57:$AB57)*AC60</f>
        <v>2.510213671138161E-2</v>
      </c>
      <c r="BT60" s="9">
        <f t="shared" si="10"/>
        <v>25.19806044271321</v>
      </c>
    </row>
    <row r="61" spans="1:72" x14ac:dyDescent="0.3">
      <c r="A61" s="1" t="s">
        <v>166</v>
      </c>
      <c r="B61" s="1" t="s">
        <v>167</v>
      </c>
      <c r="C61" s="2">
        <v>28.482440784763021</v>
      </c>
      <c r="D61" s="2">
        <v>36.389406768841638</v>
      </c>
      <c r="E61" s="2">
        <v>23.177915921758224</v>
      </c>
      <c r="F61" s="2">
        <v>18.594304279694363</v>
      </c>
      <c r="G61" s="2">
        <v>31.294729724123403</v>
      </c>
      <c r="H61" s="2">
        <v>45.182619458523121</v>
      </c>
      <c r="I61" s="2">
        <v>31.902190148272489</v>
      </c>
      <c r="J61" s="2">
        <v>32.652297496740758</v>
      </c>
      <c r="K61" s="2">
        <v>38.051610906275513</v>
      </c>
      <c r="L61" s="2">
        <v>28.784984141181404</v>
      </c>
      <c r="M61" s="2">
        <v>30.179783479589442</v>
      </c>
      <c r="N61" s="2">
        <v>27.303235981362867</v>
      </c>
      <c r="O61" s="2">
        <v>27.154073419746076</v>
      </c>
      <c r="P61" s="2">
        <v>29.093034741073829</v>
      </c>
      <c r="Q61" s="2">
        <v>112.06996627908879</v>
      </c>
      <c r="R61" s="2">
        <v>34.617769750039905</v>
      </c>
      <c r="S61" s="2">
        <v>25.972246989859542</v>
      </c>
      <c r="T61" s="2">
        <v>28.075386207399422</v>
      </c>
      <c r="U61" s="2">
        <v>18.155574728165814</v>
      </c>
      <c r="V61" s="2">
        <v>22.383204334478595</v>
      </c>
      <c r="W61" s="2">
        <v>28.411034237204699</v>
      </c>
      <c r="X61" s="2">
        <v>18.9790414065546</v>
      </c>
      <c r="Y61" s="2">
        <v>16.592162051431625</v>
      </c>
      <c r="Z61" s="2">
        <v>22.737646118024422</v>
      </c>
      <c r="AA61" s="2">
        <v>27.048641817100872</v>
      </c>
      <c r="AB61" s="2">
        <v>27.252457173486842</v>
      </c>
      <c r="AC61" s="2">
        <v>36.732786107383077</v>
      </c>
      <c r="AE61" s="2">
        <f t="shared" si="0"/>
        <v>30.717658155139468</v>
      </c>
      <c r="AF61" s="2">
        <f t="shared" si="1"/>
        <v>39.989639577233177</v>
      </c>
      <c r="AG61" s="2">
        <f t="shared" si="2"/>
        <v>23.646603064975842</v>
      </c>
      <c r="AH61" s="2">
        <f t="shared" si="3"/>
        <v>21.327412565063643</v>
      </c>
      <c r="AI61" s="2">
        <f t="shared" si="4"/>
        <v>28.442882803998803</v>
      </c>
      <c r="AK61" s="2">
        <f t="shared" si="5"/>
        <v>8.6790896633982726</v>
      </c>
      <c r="AL61" s="2">
        <f t="shared" si="6"/>
        <v>27.267730925618007</v>
      </c>
      <c r="AM61" s="2">
        <f t="shared" si="7"/>
        <v>4.3501075977434738</v>
      </c>
      <c r="AN61" s="2">
        <f t="shared" si="8"/>
        <v>6.2496056083162372</v>
      </c>
      <c r="AO61" s="2">
        <f t="shared" si="9"/>
        <v>5.9057385520010781</v>
      </c>
      <c r="AQ61" s="1" t="s">
        <v>167</v>
      </c>
      <c r="AR61" s="2">
        <f>'X01'!B58/SUM('X01'!$B58:$AB58)*C61</f>
        <v>9.3902871147353278E-3</v>
      </c>
      <c r="AS61" s="2">
        <f>'X01'!C58/SUM('X01'!$B58:$AB58)*D61</f>
        <v>3.1027008832347085E-4</v>
      </c>
      <c r="AT61" s="2">
        <f>'X01'!D58/SUM('X01'!$B58:$AB58)*E61</f>
        <v>0.1749629661820549</v>
      </c>
      <c r="AU61" s="2">
        <f>'X01'!E58/SUM('X01'!$B58:$AB58)*F61</f>
        <v>2.113895936005998E-4</v>
      </c>
      <c r="AV61" s="2">
        <f>'X01'!F58/SUM('X01'!$B58:$AB58)*G61</f>
        <v>6.2705264063581234E-2</v>
      </c>
      <c r="AW61" s="2">
        <f>'X01'!G58/SUM('X01'!$B58:$AB58)*H61</f>
        <v>1.2841480140208758E-4</v>
      </c>
      <c r="AX61" s="2">
        <f>'X01'!H58/SUM('X01'!$B58:$AB58)*I61</f>
        <v>2.973979851764073E-2</v>
      </c>
      <c r="AY61" s="2">
        <f>'X01'!I58/SUM('X01'!$B58:$AB58)*J61</f>
        <v>5.9393292002859421E-2</v>
      </c>
      <c r="AZ61" s="2">
        <f>'X01'!J58/SUM('X01'!$B58:$AB58)*K61</f>
        <v>1.2977707223135666E-2</v>
      </c>
      <c r="BA61" s="2">
        <f>'X01'!K58/SUM('X01'!$B58:$AB58)*L61</f>
        <v>8.8191846230040588E-2</v>
      </c>
      <c r="BB61" s="2">
        <f>'X01'!L58/SUM('X01'!$B58:$AB58)*M61</f>
        <v>2.4360047941598243E-2</v>
      </c>
      <c r="BC61" s="2">
        <f>'X01'!M58/SUM('X01'!$B58:$AB58)*N61</f>
        <v>2.3279789893985374E-2</v>
      </c>
      <c r="BD61" s="2">
        <f>'X01'!N58/SUM('X01'!$B58:$AB58)*O61</f>
        <v>0.51784666901567478</v>
      </c>
      <c r="BE61" s="2">
        <f>'X01'!O58/SUM('X01'!$B58:$AB58)*P61</f>
        <v>0.33231558601665967</v>
      </c>
      <c r="BF61" s="2">
        <f>'X01'!P58/SUM('X01'!$B58:$AB58)*Q61</f>
        <v>1.6075564228136532</v>
      </c>
      <c r="BG61" s="2">
        <f>'X01'!Q58/SUM('X01'!$B58:$AB58)*R61</f>
        <v>4.7672006960334778</v>
      </c>
      <c r="BH61" s="2">
        <f>'X01'!R58/SUM('X01'!$B58:$AB58)*S61</f>
        <v>1.4775840431435598</v>
      </c>
      <c r="BI61" s="2">
        <f>'X01'!S58/SUM('X01'!$B58:$AB58)*T61</f>
        <v>0.22342277903509281</v>
      </c>
      <c r="BJ61" s="2">
        <f>'X01'!T58/SUM('X01'!$B58:$AB58)*U61</f>
        <v>1.1261287167719409</v>
      </c>
      <c r="BK61" s="2">
        <f>'X01'!U58/SUM('X01'!$B58:$AB58)*V61</f>
        <v>10.141334831080675</v>
      </c>
      <c r="BL61" s="2">
        <f>'X01'!V58/SUM('X01'!$B58:$AB58)*W61</f>
        <v>1.5326740756869632</v>
      </c>
      <c r="BM61" s="2">
        <f>'X01'!W58/SUM('X01'!$B58:$AB58)*X61</f>
        <v>0.27935976923210315</v>
      </c>
      <c r="BN61" s="2">
        <f>'X01'!X58/SUM('X01'!$B58:$AB58)*Y61</f>
        <v>1.9911594191248201</v>
      </c>
      <c r="BO61" s="2">
        <f>'X01'!Y58/SUM('X01'!$B58:$AB58)*Z61</f>
        <v>0.1193592489391503</v>
      </c>
      <c r="BP61" s="2">
        <f>'X01'!Z58/SUM('X01'!$B58:$AB58)*AA61</f>
        <v>0.30373593166206397</v>
      </c>
      <c r="BQ61" s="2">
        <f>'X01'!AA58/SUM('X01'!$B58:$AB58)*AB61</f>
        <v>0.37914212592395619</v>
      </c>
      <c r="BR61" s="2">
        <f>'X01'!AB58/SUM('X01'!$B58:$AB58)*AC61</f>
        <v>2.6308621309313183E-2</v>
      </c>
      <c r="BT61" s="9">
        <f t="shared" si="10"/>
        <v>25.310780009442059</v>
      </c>
    </row>
    <row r="62" spans="1:72" x14ac:dyDescent="0.3">
      <c r="A62" s="1" t="s">
        <v>168</v>
      </c>
      <c r="B62" s="1" t="s">
        <v>169</v>
      </c>
      <c r="C62" s="2">
        <v>24.273753252099805</v>
      </c>
      <c r="D62" s="2">
        <v>22.07892132630559</v>
      </c>
      <c r="E62" s="2">
        <v>19.975402632308413</v>
      </c>
      <c r="F62" s="2">
        <v>11.514729659187031</v>
      </c>
      <c r="G62" s="2">
        <v>27.457285675381783</v>
      </c>
      <c r="H62" s="2">
        <v>25.57690357452859</v>
      </c>
      <c r="I62" s="2">
        <v>25.461421277450562</v>
      </c>
      <c r="J62" s="2">
        <v>27.941597313986108</v>
      </c>
      <c r="K62" s="2">
        <v>27.387514289837252</v>
      </c>
      <c r="L62" s="2">
        <v>30.109077123974139</v>
      </c>
      <c r="M62" s="2">
        <v>28.240592967642218</v>
      </c>
      <c r="N62" s="2">
        <v>27.53774559816959</v>
      </c>
      <c r="O62" s="2">
        <v>23.541393816054658</v>
      </c>
      <c r="P62" s="2">
        <v>25.324434281874389</v>
      </c>
      <c r="Q62" s="2">
        <v>83.400722635483589</v>
      </c>
      <c r="R62" s="2">
        <v>30.810622101505238</v>
      </c>
      <c r="S62" s="2">
        <v>22.261947880825247</v>
      </c>
      <c r="T62" s="2">
        <v>23.4320414648361</v>
      </c>
      <c r="U62" s="2">
        <v>17.483277554455203</v>
      </c>
      <c r="V62" s="2">
        <v>20.389815104982382</v>
      </c>
      <c r="W62" s="2">
        <v>24.244054972310963</v>
      </c>
      <c r="X62" s="2">
        <v>17.375756001640013</v>
      </c>
      <c r="Y62" s="2">
        <v>15.257152041491928</v>
      </c>
      <c r="Z62" s="2">
        <v>19.495968490088718</v>
      </c>
      <c r="AA62" s="2">
        <v>22.44095876427038</v>
      </c>
      <c r="AB62" s="2">
        <v>22.488260998682158</v>
      </c>
      <c r="AC62" s="2">
        <v>23.119648982981012</v>
      </c>
      <c r="AE62" s="2">
        <f t="shared" si="0"/>
        <v>22.334059628180256</v>
      </c>
      <c r="AF62" s="2">
        <f t="shared" si="1"/>
        <v>33.810411125391909</v>
      </c>
      <c r="AG62" s="2">
        <f t="shared" si="2"/>
        <v>20.891770501274735</v>
      </c>
      <c r="AH62" s="2">
        <f t="shared" si="3"/>
        <v>18.958987671814302</v>
      </c>
      <c r="AI62" s="2">
        <f t="shared" si="4"/>
        <v>21.886209309005565</v>
      </c>
      <c r="AK62" s="2">
        <f t="shared" si="5"/>
        <v>5.3695521785077833</v>
      </c>
      <c r="AL62" s="2">
        <f t="shared" si="6"/>
        <v>18.726411526150446</v>
      </c>
      <c r="AM62" s="2">
        <f t="shared" si="7"/>
        <v>2.594876105464389</v>
      </c>
      <c r="AN62" s="2">
        <f t="shared" si="8"/>
        <v>4.697986053946213</v>
      </c>
      <c r="AO62" s="2">
        <f t="shared" si="9"/>
        <v>1.6232516540278024</v>
      </c>
      <c r="AQ62" s="1" t="s">
        <v>169</v>
      </c>
      <c r="AR62" s="2">
        <f>'X01'!B59/SUM('X01'!$B59:$AB59)*C62</f>
        <v>3.7291863421954119E-2</v>
      </c>
      <c r="AS62" s="2">
        <f>'X01'!C59/SUM('X01'!$B59:$AB59)*D62</f>
        <v>1.0345949498384312E-3</v>
      </c>
      <c r="AT62" s="2">
        <f>'X01'!D59/SUM('X01'!$B59:$AB59)*E62</f>
        <v>8.6783008333315453E-2</v>
      </c>
      <c r="AU62" s="2">
        <f>'X01'!E59/SUM('X01'!$B59:$AB59)*F62</f>
        <v>3.8540577031710229E-5</v>
      </c>
      <c r="AV62" s="2">
        <f>'X01'!F59/SUM('X01'!$B59:$AB59)*G62</f>
        <v>0.3222981663544876</v>
      </c>
      <c r="AW62" s="2">
        <f>'X01'!G59/SUM('X01'!$B59:$AB59)*H62</f>
        <v>1.7121524371356192E-4</v>
      </c>
      <c r="AX62" s="2">
        <f>'X01'!H59/SUM('X01'!$B59:$AB59)*I62</f>
        <v>1.6021565825640228E-2</v>
      </c>
      <c r="AY62" s="2">
        <f>'X01'!I59/SUM('X01'!$B59:$AB59)*J62</f>
        <v>8.1364497866806499E-3</v>
      </c>
      <c r="AZ62" s="2">
        <f>'X01'!J59/SUM('X01'!$B59:$AB59)*K62</f>
        <v>2.2733628803120937E-2</v>
      </c>
      <c r="BA62" s="2">
        <f>'X01'!K59/SUM('X01'!$B59:$AB59)*L62</f>
        <v>0.52434331632812448</v>
      </c>
      <c r="BB62" s="2">
        <f>'X01'!L59/SUM('X01'!$B59:$AB59)*M62</f>
        <v>2.3347222981660171E-2</v>
      </c>
      <c r="BC62" s="2">
        <f>'X01'!M59/SUM('X01'!$B59:$AB59)*N62</f>
        <v>1.7420260863925147E-2</v>
      </c>
      <c r="BD62" s="2">
        <f>'X01'!N59/SUM('X01'!$B59:$AB59)*O62</f>
        <v>0.28279393914971152</v>
      </c>
      <c r="BE62" s="2">
        <f>'X01'!O59/SUM('X01'!$B59:$AB59)*P62</f>
        <v>2.4835438899581942E-2</v>
      </c>
      <c r="BF62" s="2">
        <f>'X01'!P59/SUM('X01'!$B59:$AB59)*Q62</f>
        <v>6.308741307036303E-2</v>
      </c>
      <c r="BG62" s="2">
        <f>'X01'!Q59/SUM('X01'!$B59:$AB59)*R62</f>
        <v>0.76910797182112622</v>
      </c>
      <c r="BH62" s="2">
        <f>'X01'!R59/SUM('X01'!$B59:$AB59)*S62</f>
        <v>1.4219171045516374</v>
      </c>
      <c r="BI62" s="2">
        <f>'X01'!S59/SUM('X01'!$B59:$AB59)*T62</f>
        <v>5.7488181149064524E-2</v>
      </c>
      <c r="BJ62" s="2">
        <f>'X01'!T59/SUM('X01'!$B59:$AB59)*U62</f>
        <v>1.7780020859412018</v>
      </c>
      <c r="BK62" s="2">
        <f>'X01'!U59/SUM('X01'!$B59:$AB59)*V62</f>
        <v>12.689677378243474</v>
      </c>
      <c r="BL62" s="2">
        <f>'X01'!V59/SUM('X01'!$B59:$AB59)*W62</f>
        <v>1.2340757843648609</v>
      </c>
      <c r="BM62" s="2">
        <f>'X01'!W59/SUM('X01'!$B59:$AB59)*X62</f>
        <v>0.57145881424148681</v>
      </c>
      <c r="BN62" s="2">
        <f>'X01'!X59/SUM('X01'!$B59:$AB59)*Y62</f>
        <v>0.48125274321974482</v>
      </c>
      <c r="BO62" s="2">
        <f>'X01'!Y59/SUM('X01'!$B59:$AB59)*Z62</f>
        <v>1.8205955801086297E-2</v>
      </c>
      <c r="BP62" s="2">
        <f>'X01'!Z59/SUM('X01'!$B59:$AB59)*AA62</f>
        <v>5.2202425088171502E-2</v>
      </c>
      <c r="BQ62" s="2">
        <f>'X01'!AA59/SUM('X01'!$B59:$AB59)*AB62</f>
        <v>0.2945304408685081</v>
      </c>
      <c r="BR62" s="2">
        <f>'X01'!AB59/SUM('X01'!$B59:$AB59)*AC62</f>
        <v>2.1280331862809657E-2</v>
      </c>
      <c r="BT62" s="9">
        <f t="shared" si="10"/>
        <v>20.819535841742322</v>
      </c>
    </row>
    <row r="63" spans="1:72" x14ac:dyDescent="0.3">
      <c r="A63" s="1" t="s">
        <v>170</v>
      </c>
      <c r="B63" s="1" t="s">
        <v>171</v>
      </c>
      <c r="C63" s="2">
        <v>28.351208476285048</v>
      </c>
      <c r="D63" s="2">
        <v>26.548078504174786</v>
      </c>
      <c r="E63" s="2">
        <v>24.755023242027864</v>
      </c>
      <c r="F63" s="2">
        <v>19.172808421493258</v>
      </c>
      <c r="G63" s="2">
        <v>27.461245120628917</v>
      </c>
      <c r="H63" s="2">
        <v>34.889711521297926</v>
      </c>
      <c r="I63" s="2">
        <v>38.914286110510176</v>
      </c>
      <c r="J63" s="2">
        <v>45.152897201292433</v>
      </c>
      <c r="K63" s="2">
        <v>36.700917559725873</v>
      </c>
      <c r="L63" s="2">
        <v>30.72296440565335</v>
      </c>
      <c r="M63" s="2">
        <v>38.263341683199663</v>
      </c>
      <c r="N63" s="2">
        <v>39.354471151749664</v>
      </c>
      <c r="O63" s="2">
        <v>26.775533021452627</v>
      </c>
      <c r="P63" s="2">
        <v>27.747490959411309</v>
      </c>
      <c r="Q63" s="2">
        <v>102.0329273852094</v>
      </c>
      <c r="R63" s="2">
        <v>32.11990333035817</v>
      </c>
      <c r="S63" s="2">
        <v>28.148822776524064</v>
      </c>
      <c r="T63" s="2">
        <v>42.91206806541701</v>
      </c>
      <c r="U63" s="2">
        <v>18.514399411269721</v>
      </c>
      <c r="V63" s="2">
        <v>21.491962750702108</v>
      </c>
      <c r="W63" s="2">
        <v>25.521820121033585</v>
      </c>
      <c r="X63" s="2">
        <v>19.336265319569033</v>
      </c>
      <c r="Y63" s="2">
        <v>17.054457384511974</v>
      </c>
      <c r="Z63" s="2">
        <v>25.397561857532125</v>
      </c>
      <c r="AA63" s="2">
        <v>26.110573703505946</v>
      </c>
      <c r="AB63" s="2">
        <v>25.327374652170079</v>
      </c>
      <c r="AC63" s="2">
        <v>52.200760564735845</v>
      </c>
      <c r="AE63" s="2">
        <f t="shared" si="0"/>
        <v>28.584623056631138</v>
      </c>
      <c r="AF63" s="2">
        <f t="shared" si="1"/>
        <v>42.096716299783608</v>
      </c>
      <c r="AG63" s="2">
        <f t="shared" si="2"/>
        <v>27.766813250978224</v>
      </c>
      <c r="AH63" s="2">
        <f t="shared" si="3"/>
        <v>20.6375142750382</v>
      </c>
      <c r="AI63" s="2">
        <f t="shared" si="4"/>
        <v>32.259067694485999</v>
      </c>
      <c r="AK63" s="2">
        <f t="shared" si="5"/>
        <v>6.5213513794778555</v>
      </c>
      <c r="AL63" s="2">
        <f t="shared" si="6"/>
        <v>23.24477604892866</v>
      </c>
      <c r="AM63" s="2">
        <f t="shared" si="7"/>
        <v>10.870534873898555</v>
      </c>
      <c r="AN63" s="2">
        <f t="shared" si="8"/>
        <v>4.3810951326170455</v>
      </c>
      <c r="AO63" s="2">
        <f t="shared" si="9"/>
        <v>13.29916944363988</v>
      </c>
      <c r="AQ63" s="1" t="s">
        <v>171</v>
      </c>
      <c r="AR63" s="2">
        <f>'X01'!B60/SUM('X01'!$B60:$AB60)*C63</f>
        <v>4.8589551268564971E-2</v>
      </c>
      <c r="AS63" s="2">
        <f>'X01'!C60/SUM('X01'!$B60:$AB60)*D63</f>
        <v>2.1261340005185409E-3</v>
      </c>
      <c r="AT63" s="2">
        <f>'X01'!D60/SUM('X01'!$B60:$AB60)*E63</f>
        <v>0.14313903184421731</v>
      </c>
      <c r="AU63" s="2">
        <f>'X01'!E60/SUM('X01'!$B60:$AB60)*F63</f>
        <v>5.3741689638231861E-4</v>
      </c>
      <c r="AV63" s="2">
        <f>'X01'!F60/SUM('X01'!$B60:$AB60)*G63</f>
        <v>0.36012981075661288</v>
      </c>
      <c r="AW63" s="2">
        <f>'X01'!G60/SUM('X01'!$B60:$AB60)*H63</f>
        <v>3.9118568483541968E-3</v>
      </c>
      <c r="AX63" s="2">
        <f>'X01'!H60/SUM('X01'!$B60:$AB60)*I63</f>
        <v>3.428145862673132E-2</v>
      </c>
      <c r="AY63" s="2">
        <f>'X01'!I60/SUM('X01'!$B60:$AB60)*J63</f>
        <v>4.0138962238115895E-2</v>
      </c>
      <c r="AZ63" s="2">
        <f>'X01'!J60/SUM('X01'!$B60:$AB60)*K63</f>
        <v>4.4529425744488829E-2</v>
      </c>
      <c r="BA63" s="2">
        <f>'X01'!K60/SUM('X01'!$B60:$AB60)*L63</f>
        <v>0.52826605090227274</v>
      </c>
      <c r="BB63" s="2">
        <f>'X01'!L60/SUM('X01'!$B60:$AB60)*M63</f>
        <v>6.4045219950977075E-2</v>
      </c>
      <c r="BC63" s="2">
        <f>'X01'!M60/SUM('X01'!$B60:$AB60)*N63</f>
        <v>6.3350154378124329E-2</v>
      </c>
      <c r="BD63" s="2">
        <f>'X01'!N60/SUM('X01'!$B60:$AB60)*O63</f>
        <v>0.35210226380565657</v>
      </c>
      <c r="BE63" s="2">
        <f>'X01'!O60/SUM('X01'!$B60:$AB60)*P63</f>
        <v>6.3443534594519124E-2</v>
      </c>
      <c r="BF63" s="2">
        <f>'X01'!P60/SUM('X01'!$B60:$AB60)*Q63</f>
        <v>0.25985136733922976</v>
      </c>
      <c r="BG63" s="2">
        <f>'X01'!Q60/SUM('X01'!$B60:$AB60)*R63</f>
        <v>1.2441219749032142</v>
      </c>
      <c r="BH63" s="2">
        <f>'X01'!R60/SUM('X01'!$B60:$AB60)*S63</f>
        <v>1.8749274942426104</v>
      </c>
      <c r="BI63" s="2">
        <f>'X01'!S60/SUM('X01'!$B60:$AB60)*T63</f>
        <v>0.19210947818707416</v>
      </c>
      <c r="BJ63" s="2">
        <f>'X01'!T60/SUM('X01'!$B60:$AB60)*U63</f>
        <v>1.7093853275149897</v>
      </c>
      <c r="BK63" s="2">
        <f>'X01'!U60/SUM('X01'!$B60:$AB60)*V63</f>
        <v>12.286506497257996</v>
      </c>
      <c r="BL63" s="2">
        <f>'X01'!V60/SUM('X01'!$B60:$AB60)*W63</f>
        <v>1.4205417016003894</v>
      </c>
      <c r="BM63" s="2">
        <f>'X01'!W60/SUM('X01'!$B60:$AB60)*X63</f>
        <v>0.64079722495306279</v>
      </c>
      <c r="BN63" s="2">
        <f>'X01'!X60/SUM('X01'!$B60:$AB60)*Y63</f>
        <v>0.81157393978937475</v>
      </c>
      <c r="BO63" s="2">
        <f>'X01'!Y60/SUM('X01'!$B60:$AB60)*Z63</f>
        <v>6.2443601237029932E-2</v>
      </c>
      <c r="BP63" s="2">
        <f>'X01'!Z60/SUM('X01'!$B60:$AB60)*AA63</f>
        <v>0.16007339233041792</v>
      </c>
      <c r="BQ63" s="2">
        <f>'X01'!AA60/SUM('X01'!$B60:$AB60)*AB63</f>
        <v>0.44522776396613412</v>
      </c>
      <c r="BR63" s="2">
        <f>'X01'!AB60/SUM('X01'!$B60:$AB60)*AC63</f>
        <v>7.0233393330228308E-2</v>
      </c>
      <c r="BT63" s="9">
        <f t="shared" si="10"/>
        <v>22.926384028507282</v>
      </c>
    </row>
    <row r="64" spans="1:72" x14ac:dyDescent="0.3">
      <c r="A64" s="1" t="s">
        <v>172</v>
      </c>
      <c r="B64" s="1" t="s">
        <v>173</v>
      </c>
      <c r="C64" s="2">
        <v>28.898833225887174</v>
      </c>
      <c r="D64" s="2">
        <v>33.525568065712534</v>
      </c>
      <c r="E64" s="2">
        <v>23.675307447841497</v>
      </c>
      <c r="F64" s="2">
        <v>59.905842288197547</v>
      </c>
      <c r="G64" s="2">
        <v>28.856846579282603</v>
      </c>
      <c r="H64" s="2">
        <v>59.020760458509415</v>
      </c>
      <c r="I64" s="2">
        <v>43.704853782854137</v>
      </c>
      <c r="J64" s="2">
        <v>79.64969900868229</v>
      </c>
      <c r="K64" s="2">
        <v>43.086061282931446</v>
      </c>
      <c r="L64" s="2">
        <v>32.294698129416886</v>
      </c>
      <c r="M64" s="2">
        <v>53.778196075439027</v>
      </c>
      <c r="N64" s="2">
        <v>62.557574855024527</v>
      </c>
      <c r="O64" s="2">
        <v>27.050926892468819</v>
      </c>
      <c r="P64" s="2">
        <v>28.542429566248732</v>
      </c>
      <c r="Q64" s="2">
        <v>113.10114083620894</v>
      </c>
      <c r="R64" s="2">
        <v>32.402210513961599</v>
      </c>
      <c r="S64" s="2">
        <v>26.793953266961353</v>
      </c>
      <c r="T64" s="2">
        <v>43.6245936645619</v>
      </c>
      <c r="U64" s="2">
        <v>18.128717568239296</v>
      </c>
      <c r="V64" s="2">
        <v>21.16676875104508</v>
      </c>
      <c r="W64" s="2">
        <v>25.926341088603909</v>
      </c>
      <c r="X64" s="2">
        <v>19.151890480853165</v>
      </c>
      <c r="Y64" s="2">
        <v>17.02242040374032</v>
      </c>
      <c r="Z64" s="2">
        <v>31.121752773602083</v>
      </c>
      <c r="AA64" s="2">
        <v>29.284562084754022</v>
      </c>
      <c r="AB64" s="2">
        <v>26.373781914803498</v>
      </c>
      <c r="AC64" s="2">
        <v>59.864173839657184</v>
      </c>
      <c r="AE64" s="2">
        <f t="shared" si="0"/>
        <v>39.655430264040703</v>
      </c>
      <c r="AF64" s="2">
        <f t="shared" si="1"/>
        <v>52.495881906709144</v>
      </c>
      <c r="AG64" s="2">
        <f t="shared" si="2"/>
        <v>27.428508312701908</v>
      </c>
      <c r="AH64" s="2">
        <f t="shared" si="3"/>
        <v>20.70021732439913</v>
      </c>
      <c r="AI64" s="2">
        <f t="shared" si="4"/>
        <v>36.661067653204199</v>
      </c>
      <c r="AK64" s="2">
        <f t="shared" si="5"/>
        <v>14.870251941112036</v>
      </c>
      <c r="AL64" s="2">
        <f t="shared" si="6"/>
        <v>28.798461292774341</v>
      </c>
      <c r="AM64" s="2">
        <f t="shared" si="7"/>
        <v>11.378507972776564</v>
      </c>
      <c r="AN64" s="2">
        <f t="shared" si="8"/>
        <v>4.6495094258877643</v>
      </c>
      <c r="AO64" s="2">
        <f t="shared" si="9"/>
        <v>15.59176308504026</v>
      </c>
      <c r="AQ64" s="1" t="s">
        <v>173</v>
      </c>
      <c r="AR64" s="2">
        <f>'X01'!B61/SUM('X01'!$B61:$AB61)*C64</f>
        <v>4.6919858885736729E-2</v>
      </c>
      <c r="AS64" s="2">
        <f>'X01'!C61/SUM('X01'!$B61:$AB61)*D64</f>
        <v>1.9166119600112351E-3</v>
      </c>
      <c r="AT64" s="2">
        <f>'X01'!D61/SUM('X01'!$B61:$AB61)*E64</f>
        <v>0.11288070849983595</v>
      </c>
      <c r="AU64" s="2">
        <f>'X01'!E61/SUM('X01'!$B61:$AB61)*F64</f>
        <v>3.424737012033863E-4</v>
      </c>
      <c r="AV64" s="2">
        <f>'X01'!F61/SUM('X01'!$B61:$AB61)*G64</f>
        <v>0.34429393160891358</v>
      </c>
      <c r="AW64" s="2">
        <f>'X01'!G61/SUM('X01'!$B61:$AB61)*H64</f>
        <v>6.7482761313403651E-4</v>
      </c>
      <c r="AX64" s="2">
        <f>'X01'!H61/SUM('X01'!$B61:$AB61)*I64</f>
        <v>3.1731561278648492E-2</v>
      </c>
      <c r="AY64" s="2">
        <f>'X01'!I61/SUM('X01'!$B61:$AB61)*J64</f>
        <v>2.6410108234594883E-2</v>
      </c>
      <c r="AZ64" s="2">
        <f>'X01'!J61/SUM('X01'!$B61:$AB61)*K64</f>
        <v>4.1873934050790609E-2</v>
      </c>
      <c r="BA64" s="2">
        <f>'X01'!K61/SUM('X01'!$B61:$AB61)*L64</f>
        <v>0.57492062116615017</v>
      </c>
      <c r="BB64" s="2">
        <f>'X01'!L61/SUM('X01'!$B61:$AB61)*M64</f>
        <v>5.1342941925774009E-2</v>
      </c>
      <c r="BC64" s="2">
        <f>'X01'!M61/SUM('X01'!$B61:$AB61)*N64</f>
        <v>5.0783928913129238E-2</v>
      </c>
      <c r="BD64" s="2">
        <f>'X01'!N61/SUM('X01'!$B61:$AB61)*O64</f>
        <v>0.32274732264612255</v>
      </c>
      <c r="BE64" s="2">
        <f>'X01'!O61/SUM('X01'!$B61:$AB61)*P64</f>
        <v>3.1329265649749062E-2</v>
      </c>
      <c r="BF64" s="2">
        <f>'X01'!P61/SUM('X01'!$B61:$AB61)*Q64</f>
        <v>0.1150919733413666</v>
      </c>
      <c r="BG64" s="2">
        <f>'X01'!Q61/SUM('X01'!$B61:$AB61)*R64</f>
        <v>0.85821280069965322</v>
      </c>
      <c r="BH64" s="2">
        <f>'X01'!R61/SUM('X01'!$B61:$AB61)*S64</f>
        <v>1.7471420296188629</v>
      </c>
      <c r="BI64" s="2">
        <f>'X01'!S61/SUM('X01'!$B61:$AB61)*T64</f>
        <v>0.13841476714535048</v>
      </c>
      <c r="BJ64" s="2">
        <f>'X01'!T61/SUM('X01'!$B61:$AB61)*U64</f>
        <v>1.8482024479302728</v>
      </c>
      <c r="BK64" s="2">
        <f>'X01'!U61/SUM('X01'!$B61:$AB61)*V64</f>
        <v>12.971650686914545</v>
      </c>
      <c r="BL64" s="2">
        <f>'X01'!V61/SUM('X01'!$B61:$AB61)*W64</f>
        <v>1.3450731780579828</v>
      </c>
      <c r="BM64" s="2">
        <f>'X01'!W61/SUM('X01'!$B61:$AB61)*X64</f>
        <v>0.6540860944804614</v>
      </c>
      <c r="BN64" s="2">
        <f>'X01'!X61/SUM('X01'!$B61:$AB61)*Y64</f>
        <v>0.57250358296147552</v>
      </c>
      <c r="BO64" s="2">
        <f>'X01'!Y61/SUM('X01'!$B61:$AB61)*Z64</f>
        <v>3.5050024276099538E-2</v>
      </c>
      <c r="BP64" s="2">
        <f>'X01'!Z61/SUM('X01'!$B61:$AB61)*AA64</f>
        <v>7.5839416790400044E-2</v>
      </c>
      <c r="BQ64" s="2">
        <f>'X01'!AA61/SUM('X01'!$B61:$AB61)*AB64</f>
        <v>0.30999420090690066</v>
      </c>
      <c r="BR64" s="2">
        <f>'X01'!AB61/SUM('X01'!$B61:$AB61)*AC64</f>
        <v>7.050051057888633E-2</v>
      </c>
      <c r="BT64" s="9">
        <f t="shared" si="10"/>
        <v>22.379929809836053</v>
      </c>
    </row>
    <row r="65" spans="1:72" x14ac:dyDescent="0.3">
      <c r="A65" s="1" t="s">
        <v>174</v>
      </c>
      <c r="B65" s="1" t="s">
        <v>175</v>
      </c>
      <c r="C65" s="2">
        <v>26.55301121229202</v>
      </c>
      <c r="D65" s="2">
        <v>22.493342187166494</v>
      </c>
      <c r="E65" s="2">
        <v>24.990364771206298</v>
      </c>
      <c r="F65" s="2">
        <v>23.721279844705894</v>
      </c>
      <c r="G65" s="2">
        <v>31.108974255557175</v>
      </c>
      <c r="H65" s="2">
        <v>23.562184979105282</v>
      </c>
      <c r="I65" s="2">
        <v>32.879146584240829</v>
      </c>
      <c r="J65" s="2">
        <v>28.471325547220609</v>
      </c>
      <c r="K65" s="2">
        <v>29.233040046734281</v>
      </c>
      <c r="L65" s="2">
        <v>32.016427213179071</v>
      </c>
      <c r="M65" s="2">
        <v>32.725834194032842</v>
      </c>
      <c r="N65" s="2">
        <v>31.644481522204092</v>
      </c>
      <c r="O65" s="2">
        <v>26.381743465650882</v>
      </c>
      <c r="P65" s="2">
        <v>25.538455831372431</v>
      </c>
      <c r="Q65" s="2">
        <v>76.027425609203434</v>
      </c>
      <c r="R65" s="2">
        <v>31.805606158301316</v>
      </c>
      <c r="S65" s="2">
        <v>29.051915624438884</v>
      </c>
      <c r="T65" s="2">
        <v>27.995671893493999</v>
      </c>
      <c r="U65" s="2">
        <v>21.040343308311989</v>
      </c>
      <c r="V65" s="2">
        <v>23.47892117576037</v>
      </c>
      <c r="W65" s="2">
        <v>26.58287392582789</v>
      </c>
      <c r="X65" s="2">
        <v>19.93574645912458</v>
      </c>
      <c r="Y65" s="2">
        <v>18.709740178912835</v>
      </c>
      <c r="Z65" s="2">
        <v>23.541943476776922</v>
      </c>
      <c r="AA65" s="2">
        <v>26.53002132167423</v>
      </c>
      <c r="AB65" s="2">
        <v>27.695754306858639</v>
      </c>
      <c r="AC65" s="2">
        <v>28.840573851002162</v>
      </c>
      <c r="AE65" s="2">
        <f t="shared" si="0"/>
        <v>26.472614833467709</v>
      </c>
      <c r="AF65" s="2">
        <f t="shared" si="1"/>
        <v>34.871593287544329</v>
      </c>
      <c r="AG65" s="2">
        <f t="shared" si="2"/>
        <v>25.391713000501312</v>
      </c>
      <c r="AH65" s="2">
        <f t="shared" si="3"/>
        <v>21.74278685462177</v>
      </c>
      <c r="AI65" s="2">
        <f t="shared" si="4"/>
        <v>26.652073239077989</v>
      </c>
      <c r="AK65" s="2">
        <f t="shared" si="5"/>
        <v>4.0128556652425482</v>
      </c>
      <c r="AL65" s="2">
        <f t="shared" si="6"/>
        <v>15.645746352771804</v>
      </c>
      <c r="AM65" s="2">
        <f t="shared" si="7"/>
        <v>3.7758387998595624</v>
      </c>
      <c r="AN65" s="2">
        <f t="shared" si="8"/>
        <v>4.2362253236132252</v>
      </c>
      <c r="AO65" s="2">
        <f t="shared" si="9"/>
        <v>2.2779090491449292</v>
      </c>
      <c r="AQ65" s="1" t="s">
        <v>175</v>
      </c>
      <c r="AR65" s="2">
        <f>'X01'!B62/SUM('X01'!$B62:$AB62)*C65</f>
        <v>1.9962525881864909E-2</v>
      </c>
      <c r="AS65" s="2">
        <f>'X01'!C62/SUM('X01'!$B62:$AB62)*D65</f>
        <v>1.6910470981652396E-3</v>
      </c>
      <c r="AT65" s="2">
        <f>'X01'!D62/SUM('X01'!$B62:$AB62)*E65</f>
        <v>0.13117861434783676</v>
      </c>
      <c r="AU65" s="2">
        <f>'X01'!E62/SUM('X01'!$B62:$AB62)*F65</f>
        <v>8.2799011379330011E-4</v>
      </c>
      <c r="AV65" s="2">
        <f>'X01'!F62/SUM('X01'!$B62:$AB62)*G65</f>
        <v>0.19512019079846837</v>
      </c>
      <c r="AW65" s="2">
        <f>'X01'!G62/SUM('X01'!$B62:$AB62)*H65</f>
        <v>4.6815639793088585E-3</v>
      </c>
      <c r="AX65" s="2">
        <f>'X01'!H62/SUM('X01'!$B62:$AB62)*I65</f>
        <v>5.7382250240995969E-3</v>
      </c>
      <c r="AY65" s="2">
        <f>'X01'!I62/SUM('X01'!$B62:$AB62)*J65</f>
        <v>0.1610704621630164</v>
      </c>
      <c r="AZ65" s="2">
        <f>'X01'!J62/SUM('X01'!$B62:$AB62)*K65</f>
        <v>3.3750959134614282E-2</v>
      </c>
      <c r="BA65" s="2">
        <f>'X01'!K62/SUM('X01'!$B62:$AB62)*L65</f>
        <v>0.15980705130839842</v>
      </c>
      <c r="BB65" s="2">
        <f>'X01'!L62/SUM('X01'!$B62:$AB62)*M65</f>
        <v>9.1207753982939788E-2</v>
      </c>
      <c r="BC65" s="2">
        <f>'X01'!M62/SUM('X01'!$B62:$AB62)*N65</f>
        <v>6.3978881393565903E-2</v>
      </c>
      <c r="BD65" s="2">
        <f>'X01'!N62/SUM('X01'!$B62:$AB62)*O65</f>
        <v>0.78633802548649567</v>
      </c>
      <c r="BE65" s="2">
        <f>'X01'!O62/SUM('X01'!$B62:$AB62)*P65</f>
        <v>3.6822443296764575E-2</v>
      </c>
      <c r="BF65" s="2">
        <f>'X01'!P62/SUM('X01'!$B62:$AB62)*Q65</f>
        <v>0.16412321498711085</v>
      </c>
      <c r="BG65" s="2">
        <f>'X01'!Q62/SUM('X01'!$B62:$AB62)*R65</f>
        <v>0.64039909940151862</v>
      </c>
      <c r="BH65" s="2">
        <f>'X01'!R62/SUM('X01'!$B62:$AB62)*S65</f>
        <v>1.520303499947143</v>
      </c>
      <c r="BI65" s="2">
        <f>'X01'!S62/SUM('X01'!$B62:$AB62)*T65</f>
        <v>0.11170005486449382</v>
      </c>
      <c r="BJ65" s="2">
        <f>'X01'!T62/SUM('X01'!$B62:$AB62)*U65</f>
        <v>1.1727432250489975</v>
      </c>
      <c r="BK65" s="2">
        <f>'X01'!U62/SUM('X01'!$B62:$AB62)*V65</f>
        <v>15.743939244648125</v>
      </c>
      <c r="BL65" s="2">
        <f>'X01'!V62/SUM('X01'!$B62:$AB62)*W65</f>
        <v>1.2400678004170709</v>
      </c>
      <c r="BM65" s="2">
        <f>'X01'!W62/SUM('X01'!$B62:$AB62)*X65</f>
        <v>0.2218710908416695</v>
      </c>
      <c r="BN65" s="2">
        <f>'X01'!X62/SUM('X01'!$B62:$AB62)*Y65</f>
        <v>0.49110305012633415</v>
      </c>
      <c r="BO65" s="2">
        <f>'X01'!Y62/SUM('X01'!$B62:$AB62)*Z65</f>
        <v>2.1238569993011082E-2</v>
      </c>
      <c r="BP65" s="2">
        <f>'X01'!Z62/SUM('X01'!$B62:$AB62)*AA65</f>
        <v>5.5419279852493161E-2</v>
      </c>
      <c r="BQ65" s="2">
        <f>'X01'!AA62/SUM('X01'!$B62:$AB62)*AB65</f>
        <v>1.3041038644597251</v>
      </c>
      <c r="BR65" s="2">
        <f>'X01'!AB62/SUM('X01'!$B62:$AB62)*AC65</f>
        <v>1.0686282868215819E-2</v>
      </c>
      <c r="BT65" s="9">
        <f t="shared" si="10"/>
        <v>24.389874011465242</v>
      </c>
    </row>
    <row r="66" spans="1:72" x14ac:dyDescent="0.3">
      <c r="A66" s="1" t="s">
        <v>176</v>
      </c>
      <c r="B66" s="1" t="s">
        <v>177</v>
      </c>
      <c r="C66" s="2">
        <v>6.6146412594539177</v>
      </c>
      <c r="D66" s="2">
        <v>4.616569341584122</v>
      </c>
      <c r="E66" s="2">
        <v>10.181547176812764</v>
      </c>
      <c r="F66" s="2">
        <v>3.2994449420512604</v>
      </c>
      <c r="G66" s="2">
        <v>5.9692417773013959</v>
      </c>
      <c r="H66" s="2">
        <v>3.8520281765400659</v>
      </c>
      <c r="I66" s="2">
        <v>9.0080107913512393</v>
      </c>
      <c r="J66" s="2">
        <v>5.841639829547348</v>
      </c>
      <c r="K66" s="2">
        <v>8.4581592348154082</v>
      </c>
      <c r="L66" s="2">
        <v>8.4764911078918885</v>
      </c>
      <c r="M66" s="2">
        <v>8.1628990335100795</v>
      </c>
      <c r="N66" s="2">
        <v>8.6186690347556887</v>
      </c>
      <c r="O66" s="2">
        <v>7.6507733779582789</v>
      </c>
      <c r="P66" s="2">
        <v>5.9467485714212787</v>
      </c>
      <c r="Q66" s="2">
        <v>19.183798627242691</v>
      </c>
      <c r="R66" s="2">
        <v>9.6374392946205951</v>
      </c>
      <c r="S66" s="2">
        <v>8.9906540104901236</v>
      </c>
      <c r="T66" s="2">
        <v>12.630722574055302</v>
      </c>
      <c r="U66" s="2">
        <v>6.4848906381420823</v>
      </c>
      <c r="V66" s="2">
        <v>7.8731480410262922</v>
      </c>
      <c r="W66" s="2">
        <v>8.6869807366978939</v>
      </c>
      <c r="X66" s="2">
        <v>6.3357202026565451</v>
      </c>
      <c r="Y66" s="2">
        <v>7.1296485732629833</v>
      </c>
      <c r="Z66" s="2">
        <v>6.1095699535297321</v>
      </c>
      <c r="AA66" s="2">
        <v>7.8464262816384629</v>
      </c>
      <c r="AB66" s="2">
        <v>8.6806721597834606</v>
      </c>
      <c r="AC66" s="2">
        <v>7.4247918676722335</v>
      </c>
      <c r="AE66" s="2">
        <f t="shared" si="0"/>
        <v>6.2202119235849667</v>
      </c>
      <c r="AF66" s="2">
        <f t="shared" si="1"/>
        <v>9.1085131235292511</v>
      </c>
      <c r="AG66" s="2">
        <f t="shared" si="2"/>
        <v>8.9948538159284492</v>
      </c>
      <c r="AH66" s="2">
        <f t="shared" si="3"/>
        <v>7.3841165042058075</v>
      </c>
      <c r="AI66" s="2">
        <f t="shared" si="4"/>
        <v>7.5153650656559723</v>
      </c>
      <c r="AK66" s="2">
        <f t="shared" si="5"/>
        <v>2.5946548769182955</v>
      </c>
      <c r="AL66" s="2">
        <f t="shared" si="6"/>
        <v>3.9771520509480793</v>
      </c>
      <c r="AM66" s="2">
        <f t="shared" si="7"/>
        <v>2.6317103604551506</v>
      </c>
      <c r="AN66" s="2">
        <f t="shared" si="8"/>
        <v>1.1961070063517907</v>
      </c>
      <c r="AO66" s="2">
        <f t="shared" si="9"/>
        <v>1.0726921822875868</v>
      </c>
      <c r="AQ66" s="1" t="s">
        <v>177</v>
      </c>
      <c r="AR66" s="2">
        <f>'X01'!B63/SUM('X01'!$B63:$AB63)*C66</f>
        <v>5.7982292965885699E-3</v>
      </c>
      <c r="AS66" s="2">
        <f>'X01'!C63/SUM('X01'!$B63:$AB63)*D66</f>
        <v>1.1137897333565235E-3</v>
      </c>
      <c r="AT66" s="2">
        <f>'X01'!D63/SUM('X01'!$B63:$AB63)*E66</f>
        <v>1.6310441034817737E-2</v>
      </c>
      <c r="AU66" s="2">
        <f>'X01'!E63/SUM('X01'!$B63:$AB63)*F66</f>
        <v>5.4129453900071808E-4</v>
      </c>
      <c r="AV66" s="2">
        <f>'X01'!F63/SUM('X01'!$B63:$AB63)*G66</f>
        <v>1.3777285529318622E-2</v>
      </c>
      <c r="AW66" s="2">
        <f>'X01'!G63/SUM('X01'!$B63:$AB63)*H66</f>
        <v>9.1075041569180183E-4</v>
      </c>
      <c r="AX66" s="2">
        <f>'X01'!H63/SUM('X01'!$B63:$AB63)*I66</f>
        <v>4.2595999804696891E-3</v>
      </c>
      <c r="AY66" s="2">
        <f>'X01'!I63/SUM('X01'!$B63:$AB63)*J66</f>
        <v>8.5970303311617147E-3</v>
      </c>
      <c r="AZ66" s="2">
        <f>'X01'!J63/SUM('X01'!$B63:$AB63)*K66</f>
        <v>1.8134208074798288E-2</v>
      </c>
      <c r="BA66" s="2">
        <f>'X01'!K63/SUM('X01'!$B63:$AB63)*L66</f>
        <v>7.236684069606511E-2</v>
      </c>
      <c r="BB66" s="2">
        <f>'X01'!L63/SUM('X01'!$B63:$AB63)*M66</f>
        <v>8.4551804418911015E-3</v>
      </c>
      <c r="BC66" s="2">
        <f>'X01'!M63/SUM('X01'!$B63:$AB63)*N66</f>
        <v>8.7886475782968151E-3</v>
      </c>
      <c r="BD66" s="2">
        <f>'X01'!N63/SUM('X01'!$B63:$AB63)*O66</f>
        <v>5.0981529365876209E-2</v>
      </c>
      <c r="BE66" s="2">
        <f>'X01'!O63/SUM('X01'!$B63:$AB63)*P66</f>
        <v>4.9545238669603938E-3</v>
      </c>
      <c r="BF66" s="2">
        <f>'X01'!P63/SUM('X01'!$B63:$AB63)*Q66</f>
        <v>1.2990004185153829E-2</v>
      </c>
      <c r="BG66" s="2">
        <f>'X01'!Q63/SUM('X01'!$B63:$AB63)*R66</f>
        <v>6.4514349041253555E-2</v>
      </c>
      <c r="BH66" s="2">
        <f>'X01'!R63/SUM('X01'!$B63:$AB63)*S66</f>
        <v>0.58064767013954488</v>
      </c>
      <c r="BI66" s="2">
        <f>'X01'!S63/SUM('X01'!$B63:$AB63)*T66</f>
        <v>2.9436703257330464E-2</v>
      </c>
      <c r="BJ66" s="2">
        <f>'X01'!T63/SUM('X01'!$B63:$AB63)*U66</f>
        <v>0.62614952727506668</v>
      </c>
      <c r="BK66" s="2">
        <f>'X01'!U63/SUM('X01'!$B63:$AB63)*V66</f>
        <v>5.2984934653795968</v>
      </c>
      <c r="BL66" s="2">
        <f>'X01'!V63/SUM('X01'!$B63:$AB63)*W66</f>
        <v>0.27108653525023801</v>
      </c>
      <c r="BM66" s="2">
        <f>'X01'!W63/SUM('X01'!$B63:$AB63)*X66</f>
        <v>0.11592528207286804</v>
      </c>
      <c r="BN66" s="2">
        <f>'X01'!X63/SUM('X01'!$B63:$AB63)*Y66</f>
        <v>0.14095590146098289</v>
      </c>
      <c r="BO66" s="2">
        <f>'X01'!Y63/SUM('X01'!$B63:$AB63)*Z66</f>
        <v>9.0306443989169437E-3</v>
      </c>
      <c r="BP66" s="2">
        <f>'X01'!Z63/SUM('X01'!$B63:$AB63)*AA66</f>
        <v>1.882926250640074E-2</v>
      </c>
      <c r="BQ66" s="2">
        <f>'X01'!AA63/SUM('X01'!$B63:$AB63)*AB66</f>
        <v>0.41448828028444701</v>
      </c>
      <c r="BR66" s="2">
        <f>'X01'!AB63/SUM('X01'!$B63:$AB63)*AC66</f>
        <v>5.6951372470283097E-2</v>
      </c>
      <c r="BT66" s="9">
        <f t="shared" si="10"/>
        <v>7.8544883486063757</v>
      </c>
    </row>
    <row r="67" spans="1:72" x14ac:dyDescent="0.3">
      <c r="A67" s="1" t="s">
        <v>178</v>
      </c>
      <c r="B67" s="1" t="s">
        <v>179</v>
      </c>
      <c r="C67" s="2">
        <v>27.85215055775404</v>
      </c>
      <c r="D67" s="2">
        <v>24.598175660366589</v>
      </c>
      <c r="E67" s="2">
        <v>27.443804959636104</v>
      </c>
      <c r="F67" s="2">
        <v>23.105003365537307</v>
      </c>
      <c r="G67" s="2">
        <v>29.969271797420895</v>
      </c>
      <c r="H67" s="2">
        <v>23.865630616927106</v>
      </c>
      <c r="I67" s="2">
        <v>32.377713310334286</v>
      </c>
      <c r="J67" s="2">
        <v>28.984197166961806</v>
      </c>
      <c r="K67" s="2">
        <v>32.533746489003661</v>
      </c>
      <c r="L67" s="2">
        <v>30.530369382749694</v>
      </c>
      <c r="M67" s="2">
        <v>32.892410807527355</v>
      </c>
      <c r="N67" s="2">
        <v>32.082607650942904</v>
      </c>
      <c r="O67" s="2">
        <v>28.171984238267729</v>
      </c>
      <c r="P67" s="2">
        <v>25.573173575174859</v>
      </c>
      <c r="Q67" s="2">
        <v>76.914381623018528</v>
      </c>
      <c r="R67" s="2">
        <v>36.052623831043093</v>
      </c>
      <c r="S67" s="2">
        <v>32.65323079926727</v>
      </c>
      <c r="T67" s="2">
        <v>35.227676373016529</v>
      </c>
      <c r="U67" s="2">
        <v>24.446029474712176</v>
      </c>
      <c r="V67" s="2">
        <v>27.108486873311858</v>
      </c>
      <c r="W67" s="2">
        <v>28.764131758438765</v>
      </c>
      <c r="X67" s="2">
        <v>21.101646480776807</v>
      </c>
      <c r="Y67" s="2">
        <v>20.296904019368544</v>
      </c>
      <c r="Z67" s="2">
        <v>24.109779035717541</v>
      </c>
      <c r="AA67" s="2">
        <v>26.754733644074019</v>
      </c>
      <c r="AB67" s="2">
        <v>29.748878636682054</v>
      </c>
      <c r="AC67" s="2">
        <v>29.238454875887911</v>
      </c>
      <c r="AE67" s="2">
        <f t="shared" si="0"/>
        <v>27.030250038282336</v>
      </c>
      <c r="AF67" s="2">
        <f t="shared" si="1"/>
        <v>35.97061052940996</v>
      </c>
      <c r="AG67" s="2">
        <f t="shared" si="2"/>
        <v>29.858855880076959</v>
      </c>
      <c r="AH67" s="2">
        <f t="shared" si="3"/>
        <v>23.387560752861372</v>
      </c>
      <c r="AI67" s="2">
        <f t="shared" si="4"/>
        <v>27.46296154809038</v>
      </c>
      <c r="AK67" s="2">
        <f t="shared" si="5"/>
        <v>3.4013998046673377</v>
      </c>
      <c r="AL67" s="2">
        <f t="shared" si="6"/>
        <v>15.65301286710271</v>
      </c>
      <c r="AM67" s="2">
        <f t="shared" si="7"/>
        <v>4.9496122421322317</v>
      </c>
      <c r="AN67" s="2">
        <f t="shared" si="8"/>
        <v>4.6736002654067592</v>
      </c>
      <c r="AO67" s="2">
        <f t="shared" si="9"/>
        <v>2.5899300645821453</v>
      </c>
      <c r="AQ67" s="1" t="s">
        <v>179</v>
      </c>
      <c r="AR67" s="2">
        <f>'X01'!B64/SUM('X01'!$B64:$AB64)*C67</f>
        <v>2.4859846141460779E-2</v>
      </c>
      <c r="AS67" s="2">
        <f>'X01'!C64/SUM('X01'!$B64:$AB64)*D67</f>
        <v>6.0427879938666695E-3</v>
      </c>
      <c r="AT67" s="2">
        <f>'X01'!D64/SUM('X01'!$B64:$AB64)*E67</f>
        <v>0.93048701633944708</v>
      </c>
      <c r="AU67" s="2">
        <f>'X01'!E64/SUM('X01'!$B64:$AB64)*F67</f>
        <v>4.7299793984476962E-4</v>
      </c>
      <c r="AV67" s="2">
        <f>'X01'!F64/SUM('X01'!$B64:$AB64)*G67</f>
        <v>7.3131698293739167E-2</v>
      </c>
      <c r="AW67" s="2">
        <f>'X01'!G64/SUM('X01'!$B64:$AB64)*H67</f>
        <v>9.7713849561607857E-4</v>
      </c>
      <c r="AX67" s="2">
        <f>'X01'!H64/SUM('X01'!$B64:$AB64)*I67</f>
        <v>2.6115335416540507E-2</v>
      </c>
      <c r="AY67" s="2">
        <f>'X01'!I64/SUM('X01'!$B64:$AB64)*J67</f>
        <v>3.3939896780834741E-2</v>
      </c>
      <c r="AZ67" s="2">
        <f>'X01'!J64/SUM('X01'!$B64:$AB64)*K67</f>
        <v>5.2482378466538818E-2</v>
      </c>
      <c r="BA67" s="2">
        <f>'X01'!K64/SUM('X01'!$B64:$AB64)*L67</f>
        <v>0.21800263758399713</v>
      </c>
      <c r="BB67" s="2">
        <f>'X01'!L64/SUM('X01'!$B64:$AB64)*M67</f>
        <v>0.10113904567823877</v>
      </c>
      <c r="BC67" s="2">
        <f>'X01'!M64/SUM('X01'!$B64:$AB64)*N67</f>
        <v>0.25102302334159798</v>
      </c>
      <c r="BD67" s="2">
        <f>'X01'!N64/SUM('X01'!$B64:$AB64)*O67</f>
        <v>0.55458115057972168</v>
      </c>
      <c r="BE67" s="2">
        <f>'X01'!O64/SUM('X01'!$B64:$AB64)*P67</f>
        <v>7.3502980059665698E-2</v>
      </c>
      <c r="BF67" s="2">
        <f>'X01'!P64/SUM('X01'!$B64:$AB64)*Q67</f>
        <v>0.12029681370780002</v>
      </c>
      <c r="BG67" s="2">
        <f>'X01'!Q64/SUM('X01'!$B64:$AB64)*R67</f>
        <v>1.7459483895904753</v>
      </c>
      <c r="BH67" s="2">
        <f>'X01'!R64/SUM('X01'!$B64:$AB64)*S67</f>
        <v>1.6587317168625491</v>
      </c>
      <c r="BI67" s="2">
        <f>'X01'!S64/SUM('X01'!$B64:$AB64)*T67</f>
        <v>0.5094339704777856</v>
      </c>
      <c r="BJ67" s="2">
        <f>'X01'!T64/SUM('X01'!$B64:$AB64)*U67</f>
        <v>1.0686630228525298</v>
      </c>
      <c r="BK67" s="2">
        <f>'X01'!U64/SUM('X01'!$B64:$AB64)*V67</f>
        <v>13.909637209045153</v>
      </c>
      <c r="BL67" s="2">
        <f>'X01'!V64/SUM('X01'!$B64:$AB64)*W67</f>
        <v>1.5407842114135861</v>
      </c>
      <c r="BM67" s="2">
        <f>'X01'!W64/SUM('X01'!$B64:$AB64)*X67</f>
        <v>1.5161840570387821</v>
      </c>
      <c r="BN67" s="2">
        <f>'X01'!X64/SUM('X01'!$B64:$AB64)*Y67</f>
        <v>1.9079455428295216</v>
      </c>
      <c r="BO67" s="2">
        <f>'X01'!Y64/SUM('X01'!$B64:$AB64)*Z67</f>
        <v>0.14135769562376152</v>
      </c>
      <c r="BP67" s="2">
        <f>'X01'!Z64/SUM('X01'!$B64:$AB64)*AA67</f>
        <v>0.14689689574477258</v>
      </c>
      <c r="BQ67" s="2">
        <f>'X01'!AA64/SUM('X01'!$B64:$AB64)*AB67</f>
        <v>0.43617234850130371</v>
      </c>
      <c r="BR67" s="2">
        <f>'X01'!AB64/SUM('X01'!$B64:$AB64)*AC67</f>
        <v>2.2027004983472712E-2</v>
      </c>
      <c r="BT67" s="9">
        <f t="shared" si="10"/>
        <v>27.070836811782602</v>
      </c>
    </row>
    <row r="68" spans="1:72" x14ac:dyDescent="0.3">
      <c r="A68" s="1" t="s">
        <v>180</v>
      </c>
      <c r="B68" s="1" t="s">
        <v>181</v>
      </c>
      <c r="C68" s="2">
        <v>28.803507131001396</v>
      </c>
      <c r="D68" s="2">
        <v>24.266882838346792</v>
      </c>
      <c r="E68" s="2">
        <v>27.876120677500165</v>
      </c>
      <c r="F68" s="2">
        <v>20.427991039214447</v>
      </c>
      <c r="G68" s="2">
        <v>30.681141145334159</v>
      </c>
      <c r="H68" s="2">
        <v>21.20235125830332</v>
      </c>
      <c r="I68" s="2">
        <v>35.839796190883803</v>
      </c>
      <c r="J68" s="2">
        <v>31.04890106320557</v>
      </c>
      <c r="K68" s="2">
        <v>34.232249423431576</v>
      </c>
      <c r="L68" s="2">
        <v>31.628147356138012</v>
      </c>
      <c r="M68" s="2">
        <v>33.943530653512511</v>
      </c>
      <c r="N68" s="2">
        <v>32.984738429401176</v>
      </c>
      <c r="O68" s="2">
        <v>28.773393253183354</v>
      </c>
      <c r="P68" s="2">
        <v>25.666390893940722</v>
      </c>
      <c r="Q68" s="2">
        <v>81.195653385593829</v>
      </c>
      <c r="R68" s="2">
        <v>36.046288190720311</v>
      </c>
      <c r="S68" s="2">
        <v>33.49564198973659</v>
      </c>
      <c r="T68" s="2">
        <v>36.873637853323132</v>
      </c>
      <c r="U68" s="2">
        <v>25.151126074099313</v>
      </c>
      <c r="V68" s="2">
        <v>27.081186441837865</v>
      </c>
      <c r="W68" s="2">
        <v>28.578798502785112</v>
      </c>
      <c r="X68" s="2">
        <v>21.23956067437242</v>
      </c>
      <c r="Y68" s="2">
        <v>20.537862486496103</v>
      </c>
      <c r="Z68" s="2">
        <v>25.05554735786421</v>
      </c>
      <c r="AA68" s="2">
        <v>27.478394700674357</v>
      </c>
      <c r="AB68" s="2">
        <v>31.063658432027335</v>
      </c>
      <c r="AC68" s="2">
        <v>38.399493230910601</v>
      </c>
      <c r="AE68" s="2">
        <f t="shared" si="0"/>
        <v>27.013970040083443</v>
      </c>
      <c r="AF68" s="2">
        <f t="shared" si="1"/>
        <v>37.279921405458566</v>
      </c>
      <c r="AG68" s="2">
        <f t="shared" si="2"/>
        <v>30.650398089749224</v>
      </c>
      <c r="AH68" s="2">
        <f t="shared" si="3"/>
        <v>23.452073887884541</v>
      </c>
      <c r="AI68" s="2">
        <f t="shared" si="4"/>
        <v>30.499273430369129</v>
      </c>
      <c r="AK68" s="2">
        <f t="shared" si="5"/>
        <v>5.477006759159571</v>
      </c>
      <c r="AL68" s="2">
        <f t="shared" si="6"/>
        <v>16.759269999669765</v>
      </c>
      <c r="AM68" s="2">
        <f t="shared" si="7"/>
        <v>5.4713005917252531</v>
      </c>
      <c r="AN68" s="2">
        <f t="shared" si="8"/>
        <v>4.4537146343796978</v>
      </c>
      <c r="AO68" s="2">
        <f t="shared" si="9"/>
        <v>5.8164096938161594</v>
      </c>
      <c r="AQ68" s="1" t="s">
        <v>181</v>
      </c>
      <c r="AR68" s="2">
        <f>'X01'!B65/SUM('X01'!$B65:$AB65)*C68</f>
        <v>2.7203233668327578E-2</v>
      </c>
      <c r="AS68" s="2">
        <f>'X01'!C65/SUM('X01'!$B65:$AB65)*D68</f>
        <v>6.1933363505937561E-3</v>
      </c>
      <c r="AT68" s="2">
        <f>'X01'!D65/SUM('X01'!$B65:$AB65)*E68</f>
        <v>0.94363842235110906</v>
      </c>
      <c r="AU68" s="2">
        <f>'X01'!E65/SUM('X01'!$B65:$AB65)*F68</f>
        <v>5.5760251121086284E-4</v>
      </c>
      <c r="AV68" s="2">
        <f>'X01'!F65/SUM('X01'!$B65:$AB65)*G68</f>
        <v>8.4877840970198667E-2</v>
      </c>
      <c r="AW68" s="2">
        <f>'X01'!G65/SUM('X01'!$B65:$AB65)*H68</f>
        <v>1.2153528456748655E-3</v>
      </c>
      <c r="AX68" s="2">
        <f>'X01'!H65/SUM('X01'!$B65:$AB65)*I68</f>
        <v>2.9544152512725137E-2</v>
      </c>
      <c r="AY68" s="2">
        <f>'X01'!I65/SUM('X01'!$B65:$AB65)*J68</f>
        <v>4.0595772420324236E-2</v>
      </c>
      <c r="AZ68" s="2">
        <f>'X01'!J65/SUM('X01'!$B65:$AB65)*K68</f>
        <v>5.7278940305179014E-2</v>
      </c>
      <c r="BA68" s="2">
        <f>'X01'!K65/SUM('X01'!$B65:$AB65)*L68</f>
        <v>0.22860766962842891</v>
      </c>
      <c r="BB68" s="2">
        <f>'X01'!L65/SUM('X01'!$B65:$AB65)*M68</f>
        <v>0.10798622364344</v>
      </c>
      <c r="BC68" s="2">
        <f>'X01'!M65/SUM('X01'!$B65:$AB65)*N68</f>
        <v>0.25574485199755981</v>
      </c>
      <c r="BD68" s="2">
        <f>'X01'!N65/SUM('X01'!$B65:$AB65)*O68</f>
        <v>0.57023868093357155</v>
      </c>
      <c r="BE68" s="2">
        <f>'X01'!O65/SUM('X01'!$B65:$AB65)*P68</f>
        <v>7.5103236318709354E-2</v>
      </c>
      <c r="BF68" s="2">
        <f>'X01'!P65/SUM('X01'!$B65:$AB65)*Q68</f>
        <v>0.14450385694548762</v>
      </c>
      <c r="BG68" s="2">
        <f>'X01'!Q65/SUM('X01'!$B65:$AB65)*R68</f>
        <v>1.7655453340055931</v>
      </c>
      <c r="BH68" s="2">
        <f>'X01'!R65/SUM('X01'!$B65:$AB65)*S68</f>
        <v>1.7179186392564449</v>
      </c>
      <c r="BI68" s="2">
        <f>'X01'!S65/SUM('X01'!$B65:$AB65)*T68</f>
        <v>0.54567556959059083</v>
      </c>
      <c r="BJ68" s="2">
        <f>'X01'!T65/SUM('X01'!$B65:$AB65)*U68</f>
        <v>1.1017013480789311</v>
      </c>
      <c r="BK68" s="2">
        <f>'X01'!U65/SUM('X01'!$B65:$AB65)*V68</f>
        <v>13.766051708195185</v>
      </c>
      <c r="BL68" s="2">
        <f>'X01'!V65/SUM('X01'!$B65:$AB65)*W68</f>
        <v>1.5691449578372898</v>
      </c>
      <c r="BM68" s="2">
        <f>'X01'!W65/SUM('X01'!$B65:$AB65)*X68</f>
        <v>1.5309593418610206</v>
      </c>
      <c r="BN68" s="2">
        <f>'X01'!X65/SUM('X01'!$B65:$AB65)*Y68</f>
        <v>1.9241807733919896</v>
      </c>
      <c r="BO68" s="2">
        <f>'X01'!Y65/SUM('X01'!$B65:$AB65)*Z68</f>
        <v>0.15435990977770003</v>
      </c>
      <c r="BP68" s="2">
        <f>'X01'!Z65/SUM('X01'!$B65:$AB65)*AA68</f>
        <v>0.15642300110891752</v>
      </c>
      <c r="BQ68" s="2">
        <f>'X01'!AA65/SUM('X01'!$B65:$AB65)*AB68</f>
        <v>0.46461432488329257</v>
      </c>
      <c r="BR68" s="2">
        <f>'X01'!AB65/SUM('X01'!$B65:$AB65)*AC68</f>
        <v>3.5532376349865682E-2</v>
      </c>
      <c r="BT68" s="9">
        <f t="shared" si="10"/>
        <v>27.305396457739359</v>
      </c>
    </row>
    <row r="69" spans="1:72" x14ac:dyDescent="0.3">
      <c r="A69" s="1" t="s">
        <v>182</v>
      </c>
      <c r="B69" s="1" t="s">
        <v>183</v>
      </c>
      <c r="C69" s="2">
        <v>134.41132821059455</v>
      </c>
      <c r="D69" s="2">
        <v>92.798459281096413</v>
      </c>
      <c r="E69" s="2">
        <v>115.32275808395616</v>
      </c>
      <c r="F69" s="2">
        <v>79.19583924954938</v>
      </c>
      <c r="G69" s="2">
        <v>165.54926436589449</v>
      </c>
      <c r="H69" s="2">
        <v>97.607574529700827</v>
      </c>
      <c r="I69" s="2">
        <v>195.8583945350274</v>
      </c>
      <c r="J69" s="2">
        <v>131.85032849225968</v>
      </c>
      <c r="K69" s="2">
        <v>124.47908317292854</v>
      </c>
      <c r="L69" s="2">
        <v>181.29093756439215</v>
      </c>
      <c r="M69" s="2">
        <v>183.16197637487403</v>
      </c>
      <c r="N69" s="2">
        <v>173.31952926144186</v>
      </c>
      <c r="O69" s="2">
        <v>127.06249604937091</v>
      </c>
      <c r="P69" s="2">
        <v>115.16656257488285</v>
      </c>
      <c r="Q69" s="2">
        <v>243.68911788914193</v>
      </c>
      <c r="R69" s="2">
        <v>133.37957290045324</v>
      </c>
      <c r="S69" s="2">
        <v>183.80538895852987</v>
      </c>
      <c r="T69" s="2">
        <v>119.69058751191756</v>
      </c>
      <c r="U69" s="2">
        <v>109.44751123350488</v>
      </c>
      <c r="V69" s="2">
        <v>114.59919146961397</v>
      </c>
      <c r="W69" s="2">
        <v>124.45563825370391</v>
      </c>
      <c r="X69" s="2">
        <v>83.803884180515524</v>
      </c>
      <c r="Y69" s="2">
        <v>84.282303049627444</v>
      </c>
      <c r="Z69" s="2">
        <v>118.92849492201776</v>
      </c>
      <c r="AA69" s="2">
        <v>144.26146051598971</v>
      </c>
      <c r="AB69" s="2">
        <v>151.80805244846783</v>
      </c>
      <c r="AC69" s="2">
        <v>164.83867450335674</v>
      </c>
      <c r="AE69" s="2">
        <f t="shared" si="0"/>
        <v>125.82051689368846</v>
      </c>
      <c r="AF69" s="2">
        <f t="shared" si="1"/>
        <v>157.04440047552725</v>
      </c>
      <c r="AG69" s="2">
        <f t="shared" si="2"/>
        <v>131.88566979339157</v>
      </c>
      <c r="AH69" s="2">
        <f t="shared" si="3"/>
        <v>97.513941827948955</v>
      </c>
      <c r="AI69" s="2">
        <f t="shared" si="4"/>
        <v>144.95917059745801</v>
      </c>
      <c r="AK69" s="2">
        <f t="shared" si="5"/>
        <v>42.284689172611856</v>
      </c>
      <c r="AL69" s="2">
        <f t="shared" si="6"/>
        <v>41.758445736865397</v>
      </c>
      <c r="AM69" s="2">
        <f t="shared" si="7"/>
        <v>34.864836929853361</v>
      </c>
      <c r="AN69" s="2">
        <f t="shared" si="8"/>
        <v>23.33341972100823</v>
      </c>
      <c r="AO69" s="2">
        <f t="shared" si="9"/>
        <v>19.323429074843162</v>
      </c>
      <c r="AQ69" s="1" t="s">
        <v>183</v>
      </c>
      <c r="AR69" s="2">
        <f>'X01'!B66/SUM('X01'!$B66:$AB66)*C69</f>
        <v>0.71213473043274156</v>
      </c>
      <c r="AS69" s="2">
        <f>'X01'!C66/SUM('X01'!$B66:$AB66)*D69</f>
        <v>6.7971770211387228E-2</v>
      </c>
      <c r="AT69" s="2">
        <f>'X01'!D66/SUM('X01'!$B66:$AB66)*E69</f>
        <v>1.502159346585866</v>
      </c>
      <c r="AU69" s="2">
        <f>'X01'!E66/SUM('X01'!$B66:$AB66)*F69</f>
        <v>2.4653529889074148E-2</v>
      </c>
      <c r="AV69" s="2">
        <f>'X01'!F66/SUM('X01'!$B66:$AB66)*G69</f>
        <v>1.6056752797253637</v>
      </c>
      <c r="AW69" s="2">
        <f>'X01'!G66/SUM('X01'!$B66:$AB66)*H69</f>
        <v>4.7067071890657175E-2</v>
      </c>
      <c r="AX69" s="2">
        <f>'X01'!H66/SUM('X01'!$B66:$AB66)*I69</f>
        <v>1.1548508156066439</v>
      </c>
      <c r="AY69" s="2">
        <f>'X01'!I66/SUM('X01'!$B66:$AB66)*J69</f>
        <v>1.6747880949300638</v>
      </c>
      <c r="AZ69" s="2">
        <f>'X01'!J66/SUM('X01'!$B66:$AB66)*K69</f>
        <v>1.4603479085537974</v>
      </c>
      <c r="BA69" s="2">
        <f>'X01'!K66/SUM('X01'!$B66:$AB66)*L69</f>
        <v>3.4458889066441865</v>
      </c>
      <c r="BB69" s="2">
        <f>'X01'!L66/SUM('X01'!$B66:$AB66)*M69</f>
        <v>2.2438264456105244</v>
      </c>
      <c r="BC69" s="2">
        <f>'X01'!M66/SUM('X01'!$B66:$AB66)*N69</f>
        <v>2.5929693354073975</v>
      </c>
      <c r="BD69" s="2">
        <f>'X01'!N66/SUM('X01'!$B66:$AB66)*O69</f>
        <v>4.0438494439444543</v>
      </c>
      <c r="BE69" s="2">
        <f>'X01'!O66/SUM('X01'!$B66:$AB66)*P69</f>
        <v>0.3240663208632179</v>
      </c>
      <c r="BF69" s="2">
        <f>'X01'!P66/SUM('X01'!$B66:$AB66)*Q69</f>
        <v>3.1519089349148004</v>
      </c>
      <c r="BG69" s="2">
        <f>'X01'!Q66/SUM('X01'!$B66:$AB66)*R69</f>
        <v>3.8557386147625379</v>
      </c>
      <c r="BH69" s="2">
        <f>'X01'!R66/SUM('X01'!$B66:$AB66)*S69</f>
        <v>25.017862225393749</v>
      </c>
      <c r="BI69" s="2">
        <f>'X01'!S66/SUM('X01'!$B66:$AB66)*T69</f>
        <v>5.9965839119686208</v>
      </c>
      <c r="BJ69" s="2">
        <f>'X01'!T66/SUM('X01'!$B66:$AB66)*U69</f>
        <v>5.1794332820201623</v>
      </c>
      <c r="BK69" s="2">
        <f>'X01'!U66/SUM('X01'!$B66:$AB66)*V69</f>
        <v>37.226025585240286</v>
      </c>
      <c r="BL69" s="2">
        <f>'X01'!V66/SUM('X01'!$B66:$AB66)*W69</f>
        <v>7.8556781736040531</v>
      </c>
      <c r="BM69" s="2">
        <f>'X01'!W66/SUM('X01'!$B66:$AB66)*X69</f>
        <v>5.6498437451858274</v>
      </c>
      <c r="BN69" s="2">
        <f>'X01'!X66/SUM('X01'!$B66:$AB66)*Y69</f>
        <v>5.0693878670025558</v>
      </c>
      <c r="BO69" s="2">
        <f>'X01'!Y66/SUM('X01'!$B66:$AB66)*Z69</f>
        <v>1.191244950052073</v>
      </c>
      <c r="BP69" s="2">
        <f>'X01'!Z66/SUM('X01'!$B66:$AB66)*AA69</f>
        <v>1.5902838167116975</v>
      </c>
      <c r="BQ69" s="2">
        <f>'X01'!AA66/SUM('X01'!$B66:$AB66)*AB69</f>
        <v>3.748175377855413</v>
      </c>
      <c r="BR69" s="2">
        <f>'X01'!AB66/SUM('X01'!$B66:$AB66)*AC69</f>
        <v>3.7308295492794166</v>
      </c>
      <c r="BT69" s="9">
        <f t="shared" si="10"/>
        <v>130.16324503428658</v>
      </c>
    </row>
    <row r="70" spans="1:72" x14ac:dyDescent="0.3">
      <c r="A70" s="1" t="s">
        <v>184</v>
      </c>
      <c r="B70" s="1" t="s">
        <v>185</v>
      </c>
      <c r="C70" s="2">
        <v>132.7099326555076</v>
      </c>
      <c r="D70" s="2">
        <v>89.604483876512518</v>
      </c>
      <c r="E70" s="2">
        <v>111.88861916130304</v>
      </c>
      <c r="F70" s="2">
        <v>79.371115338075029</v>
      </c>
      <c r="G70" s="2">
        <v>159.64814123960286</v>
      </c>
      <c r="H70" s="2">
        <v>91.683434794488136</v>
      </c>
      <c r="I70" s="2">
        <v>194.02278731508795</v>
      </c>
      <c r="J70" s="2">
        <v>129.8429871410392</v>
      </c>
      <c r="K70" s="2">
        <v>124.00243197382974</v>
      </c>
      <c r="L70" s="2">
        <v>178.2936214969086</v>
      </c>
      <c r="M70" s="2">
        <v>184.62715844250397</v>
      </c>
      <c r="N70" s="2">
        <v>171.68355944653649</v>
      </c>
      <c r="O70" s="2">
        <v>125.56079094362894</v>
      </c>
      <c r="P70" s="2">
        <v>111.63240505556951</v>
      </c>
      <c r="Q70" s="2">
        <v>242.14966450497923</v>
      </c>
      <c r="R70" s="2">
        <v>131.43270378853708</v>
      </c>
      <c r="S70" s="2">
        <v>182.54419107593185</v>
      </c>
      <c r="T70" s="2">
        <v>119.49288312522276</v>
      </c>
      <c r="U70" s="2">
        <v>106.68083049877623</v>
      </c>
      <c r="V70" s="2">
        <v>112.77833682184826</v>
      </c>
      <c r="W70" s="2">
        <v>121.79239325131266</v>
      </c>
      <c r="X70" s="2">
        <v>83.104942116195275</v>
      </c>
      <c r="Y70" s="2">
        <v>82.677664252671434</v>
      </c>
      <c r="Z70" s="2">
        <v>116.92197917507701</v>
      </c>
      <c r="AA70" s="2">
        <v>141.50125491788776</v>
      </c>
      <c r="AB70" s="2">
        <v>151.71531266615057</v>
      </c>
      <c r="AC70" s="2">
        <v>162.91589595225014</v>
      </c>
      <c r="AE70" s="2">
        <f t="shared" si="0"/>
        <v>122.70407348293959</v>
      </c>
      <c r="AF70" s="2">
        <f t="shared" si="1"/>
        <v>155.46948031039253</v>
      </c>
      <c r="AG70" s="2">
        <f t="shared" si="2"/>
        <v>130.37406038044477</v>
      </c>
      <c r="AH70" s="2">
        <f t="shared" si="3"/>
        <v>95.858333206726456</v>
      </c>
      <c r="AI70" s="2">
        <f t="shared" si="4"/>
        <v>143.26361067784137</v>
      </c>
      <c r="AK70" s="2">
        <f t="shared" si="5"/>
        <v>42.039510133094659</v>
      </c>
      <c r="AL70" s="2">
        <f t="shared" si="6"/>
        <v>42.113448096286774</v>
      </c>
      <c r="AM70" s="2">
        <f t="shared" si="7"/>
        <v>35.171490277495586</v>
      </c>
      <c r="AN70" s="2">
        <f t="shared" si="8"/>
        <v>22.460570883001097</v>
      </c>
      <c r="AO70" s="2">
        <f t="shared" si="9"/>
        <v>19.618282553594415</v>
      </c>
      <c r="AQ70" s="1" t="s">
        <v>185</v>
      </c>
      <c r="AR70" s="2">
        <f>'X01'!B67/SUM('X01'!$B67:$AB67)*C70</f>
        <v>0.69783470510299561</v>
      </c>
      <c r="AS70" s="2">
        <f>'X01'!C67/SUM('X01'!$B67:$AB67)*D70</f>
        <v>6.6727650366645519E-2</v>
      </c>
      <c r="AT70" s="2">
        <f>'X01'!D67/SUM('X01'!$B67:$AB67)*E70</f>
        <v>1.5164684949068468</v>
      </c>
      <c r="AU70" s="2">
        <f>'X01'!E67/SUM('X01'!$B67:$AB67)*F70</f>
        <v>2.3971153235390518E-2</v>
      </c>
      <c r="AV70" s="2">
        <f>'X01'!F67/SUM('X01'!$B67:$AB67)*G70</f>
        <v>1.5785754788265773</v>
      </c>
      <c r="AW70" s="2">
        <f>'X01'!G67/SUM('X01'!$B67:$AB67)*H70</f>
        <v>4.6275837859789386E-2</v>
      </c>
      <c r="AX70" s="2">
        <f>'X01'!H67/SUM('X01'!$B67:$AB67)*I70</f>
        <v>1.132617683521185</v>
      </c>
      <c r="AY70" s="2">
        <f>'X01'!I67/SUM('X01'!$B67:$AB67)*J70</f>
        <v>1.6432421266075559</v>
      </c>
      <c r="AZ70" s="2">
        <f>'X01'!J67/SUM('X01'!$B67:$AB67)*K70</f>
        <v>1.4318371428646561</v>
      </c>
      <c r="BA70" s="2">
        <f>'X01'!K67/SUM('X01'!$B67:$AB67)*L70</f>
        <v>3.3813023029230327</v>
      </c>
      <c r="BB70" s="2">
        <f>'X01'!L67/SUM('X01'!$B67:$AB67)*M70</f>
        <v>2.1944960146841228</v>
      </c>
      <c r="BC70" s="2">
        <f>'X01'!M67/SUM('X01'!$B67:$AB67)*N70</f>
        <v>2.5442388221367409</v>
      </c>
      <c r="BD70" s="2">
        <f>'X01'!N67/SUM('X01'!$B67:$AB67)*O70</f>
        <v>3.9734000104580174</v>
      </c>
      <c r="BE70" s="2">
        <f>'X01'!O67/SUM('X01'!$B67:$AB67)*P70</f>
        <v>0.31774761876055219</v>
      </c>
      <c r="BF70" s="2">
        <f>'X01'!P67/SUM('X01'!$B67:$AB67)*Q70</f>
        <v>3.0916005670505937</v>
      </c>
      <c r="BG70" s="2">
        <f>'X01'!Q67/SUM('X01'!$B67:$AB67)*R70</f>
        <v>3.7916364729675895</v>
      </c>
      <c r="BH70" s="2">
        <f>'X01'!R67/SUM('X01'!$B67:$AB67)*S70</f>
        <v>24.610247587372488</v>
      </c>
      <c r="BI70" s="2">
        <f>'X01'!S67/SUM('X01'!$B67:$AB67)*T70</f>
        <v>5.8992291386543565</v>
      </c>
      <c r="BJ70" s="2">
        <f>'X01'!T67/SUM('X01'!$B67:$AB67)*U70</f>
        <v>5.1276850815013892</v>
      </c>
      <c r="BK70" s="2">
        <f>'X01'!U67/SUM('X01'!$B67:$AB67)*V70</f>
        <v>36.823227409249427</v>
      </c>
      <c r="BL70" s="2">
        <f>'X01'!V67/SUM('X01'!$B67:$AB67)*W70</f>
        <v>7.7405444730552828</v>
      </c>
      <c r="BM70" s="2">
        <f>'X01'!W67/SUM('X01'!$B67:$AB67)*X70</f>
        <v>5.5619671782156832</v>
      </c>
      <c r="BN70" s="2">
        <f>'X01'!X67/SUM('X01'!$B67:$AB67)*Y70</f>
        <v>5.0336331699521857</v>
      </c>
      <c r="BO70" s="2">
        <f>'X01'!Y67/SUM('X01'!$B67:$AB67)*Z70</f>
        <v>1.1725526662848886</v>
      </c>
      <c r="BP70" s="2">
        <f>'X01'!Z67/SUM('X01'!$B67:$AB67)*AA70</f>
        <v>1.560716498674404</v>
      </c>
      <c r="BQ70" s="2">
        <f>'X01'!AA67/SUM('X01'!$B67:$AB67)*AB70</f>
        <v>3.6838090531156533</v>
      </c>
      <c r="BR70" s="2">
        <f>'X01'!AB67/SUM('X01'!$B67:$AB67)*AC70</f>
        <v>3.6598802496399352</v>
      </c>
      <c r="BT70" s="9">
        <f t="shared" si="10"/>
        <v>128.30546458798798</v>
      </c>
    </row>
    <row r="71" spans="1:72" x14ac:dyDescent="0.3">
      <c r="A71" s="1" t="s">
        <v>186</v>
      </c>
      <c r="B71" s="1" t="s">
        <v>187</v>
      </c>
      <c r="C71" s="2">
        <v>133.62820339451139</v>
      </c>
      <c r="D71" s="2">
        <v>92.444859461655</v>
      </c>
      <c r="E71" s="2">
        <v>114.02191516151706</v>
      </c>
      <c r="F71" s="2">
        <v>77.296287758895204</v>
      </c>
      <c r="G71" s="2">
        <v>163.6813299507279</v>
      </c>
      <c r="H71" s="2">
        <v>97.397155468120928</v>
      </c>
      <c r="I71" s="2">
        <v>195.6342027039905</v>
      </c>
      <c r="J71" s="2">
        <v>131.64951064459527</v>
      </c>
      <c r="K71" s="2">
        <v>124.20746858097256</v>
      </c>
      <c r="L71" s="2">
        <v>180.03346172535896</v>
      </c>
      <c r="M71" s="2">
        <v>181.88965929332187</v>
      </c>
      <c r="N71" s="2">
        <v>172.91242979136962</v>
      </c>
      <c r="O71" s="2">
        <v>126.47014626584709</v>
      </c>
      <c r="P71" s="2">
        <v>114.31503793581949</v>
      </c>
      <c r="Q71" s="2">
        <v>243.07007937510542</v>
      </c>
      <c r="R71" s="2">
        <v>131.65889944749395</v>
      </c>
      <c r="S71" s="2">
        <v>182.44213823409541</v>
      </c>
      <c r="T71" s="2">
        <v>119.61183226093452</v>
      </c>
      <c r="U71" s="2">
        <v>108.45555815501619</v>
      </c>
      <c r="V71" s="2">
        <v>113.26645634489678</v>
      </c>
      <c r="W71" s="2">
        <v>122.79578237311102</v>
      </c>
      <c r="X71" s="2">
        <v>83.106423944908698</v>
      </c>
      <c r="Y71" s="2">
        <v>83.18890180124798</v>
      </c>
      <c r="Z71" s="2">
        <v>118.4767896779602</v>
      </c>
      <c r="AA71" s="2">
        <v>143.40754640135637</v>
      </c>
      <c r="AB71" s="2">
        <v>150.58339387174385</v>
      </c>
      <c r="AC71" s="2">
        <v>164.74943752924685</v>
      </c>
      <c r="AE71" s="2">
        <f t="shared" ref="AE71:AE133" si="11">AVERAGE($C71:$I71)</f>
        <v>124.87199341420255</v>
      </c>
      <c r="AF71" s="2">
        <f t="shared" ref="AF71:AF133" si="12">AVERAGE($J71:$R71)</f>
        <v>156.24518811776491</v>
      </c>
      <c r="AG71" s="2">
        <f t="shared" ref="AG71:AG133" si="13">AVERAGE($S71:$V71)</f>
        <v>130.94399624873574</v>
      </c>
      <c r="AH71" s="2">
        <f t="shared" ref="AH71:AH133" si="14">AVERAGE($W71:$Y71)</f>
        <v>96.363702706422558</v>
      </c>
      <c r="AI71" s="2">
        <f t="shared" ref="AI71:AI133" si="15">AVERAGE($Z71:$AC71)</f>
        <v>144.30429187007681</v>
      </c>
      <c r="AK71" s="2">
        <f t="shared" ref="AK71:AK133" si="16">STDEV($C71:$I71)</f>
        <v>42.38255101341052</v>
      </c>
      <c r="AL71" s="2">
        <f t="shared" ref="AL71:AL133" si="17">STDEV($J71:$R71)</f>
        <v>41.713934385860888</v>
      </c>
      <c r="AM71" s="2">
        <f t="shared" ref="AM71:AM133" si="18">STDEV($S71:$V71)</f>
        <v>34.634769781909178</v>
      </c>
      <c r="AN71" s="2">
        <f t="shared" ref="AN71:AN133" si="19">STDEV($W71:$Y71)</f>
        <v>22.890889613093325</v>
      </c>
      <c r="AO71" s="2">
        <f t="shared" ref="AO71:AO133" si="20">STDEV($Z71:$AC71)</f>
        <v>19.367456595119304</v>
      </c>
      <c r="AQ71" s="1" t="s">
        <v>187</v>
      </c>
      <c r="AR71" s="2">
        <f>'X01'!B68/SUM('X01'!$B68:$AB68)*C71</f>
        <v>0.69942425187376334</v>
      </c>
      <c r="AS71" s="2">
        <f>'X01'!C68/SUM('X01'!$B68:$AB68)*D71</f>
        <v>6.6712785178513923E-2</v>
      </c>
      <c r="AT71" s="2">
        <f>'X01'!D68/SUM('X01'!$B68:$AB68)*E71</f>
        <v>1.5168637081409722</v>
      </c>
      <c r="AU71" s="2">
        <f>'X01'!E68/SUM('X01'!$B68:$AB68)*F71</f>
        <v>2.4238097106526416E-2</v>
      </c>
      <c r="AV71" s="2">
        <f>'X01'!F68/SUM('X01'!$B68:$AB68)*G71</f>
        <v>1.5788076735582455</v>
      </c>
      <c r="AW71" s="2">
        <f>'X01'!G68/SUM('X01'!$B68:$AB68)*H71</f>
        <v>4.6230179034481803E-2</v>
      </c>
      <c r="AX71" s="2">
        <f>'X01'!H68/SUM('X01'!$B68:$AB68)*I71</f>
        <v>1.1327959847292921</v>
      </c>
      <c r="AY71" s="2">
        <f>'X01'!I68/SUM('X01'!$B68:$AB68)*J71</f>
        <v>1.6430741115887952</v>
      </c>
      <c r="AZ71" s="2">
        <f>'X01'!J68/SUM('X01'!$B68:$AB68)*K71</f>
        <v>1.4330810163595031</v>
      </c>
      <c r="BA71" s="2">
        <f>'X01'!K68/SUM('X01'!$B68:$AB68)*L71</f>
        <v>3.3849074826971486</v>
      </c>
      <c r="BB71" s="2">
        <f>'X01'!L68/SUM('X01'!$B68:$AB68)*M71</f>
        <v>2.2029119174292138</v>
      </c>
      <c r="BC71" s="2">
        <f>'X01'!M68/SUM('X01'!$B68:$AB68)*N71</f>
        <v>2.5446648817235067</v>
      </c>
      <c r="BD71" s="2">
        <f>'X01'!N68/SUM('X01'!$B68:$AB68)*O71</f>
        <v>3.9785400179464405</v>
      </c>
      <c r="BE71" s="2">
        <f>'X01'!O68/SUM('X01'!$B68:$AB68)*P71</f>
        <v>0.31868754132451405</v>
      </c>
      <c r="BF71" s="2">
        <f>'X01'!P68/SUM('X01'!$B68:$AB68)*Q71</f>
        <v>3.095280284826031</v>
      </c>
      <c r="BG71" s="2">
        <f>'X01'!Q68/SUM('X01'!$B68:$AB68)*R71</f>
        <v>3.8134706141514245</v>
      </c>
      <c r="BH71" s="2">
        <f>'X01'!R68/SUM('X01'!$B68:$AB68)*S71</f>
        <v>24.68337116361764</v>
      </c>
      <c r="BI71" s="2">
        <f>'X01'!S68/SUM('X01'!$B68:$AB68)*T71</f>
        <v>5.8958151855421974</v>
      </c>
      <c r="BJ71" s="2">
        <f>'X01'!T68/SUM('X01'!$B68:$AB68)*U71</f>
        <v>5.131140539172458</v>
      </c>
      <c r="BK71" s="2">
        <f>'X01'!U68/SUM('X01'!$B68:$AB68)*V71</f>
        <v>37.142202079644534</v>
      </c>
      <c r="BL71" s="2">
        <f>'X01'!V68/SUM('X01'!$B68:$AB68)*W71</f>
        <v>7.7810222666535545</v>
      </c>
      <c r="BM71" s="2">
        <f>'X01'!W68/SUM('X01'!$B68:$AB68)*X71</f>
        <v>5.5843375849235688</v>
      </c>
      <c r="BN71" s="2">
        <f>'X01'!X68/SUM('X01'!$B68:$AB68)*Y71</f>
        <v>5.0745944780048218</v>
      </c>
      <c r="BO71" s="2">
        <f>'X01'!Y68/SUM('X01'!$B68:$AB68)*Z71</f>
        <v>1.1730627156688069</v>
      </c>
      <c r="BP71" s="2">
        <f>'X01'!Z68/SUM('X01'!$B68:$AB68)*AA71</f>
        <v>1.5631299355388395</v>
      </c>
      <c r="BQ71" s="2">
        <f>'X01'!AA68/SUM('X01'!$B68:$AB68)*AB71</f>
        <v>3.6940797354017576</v>
      </c>
      <c r="BR71" s="2">
        <f>'X01'!AB68/SUM('X01'!$B68:$AB68)*AC71</f>
        <v>3.6598011863509456</v>
      </c>
      <c r="BT71" s="9">
        <f t="shared" ref="BT71:BT133" si="21">SUM(AR71:BR71)</f>
        <v>128.86224741818748</v>
      </c>
    </row>
    <row r="72" spans="1:72" x14ac:dyDescent="0.3">
      <c r="A72" s="1" t="s">
        <v>188</v>
      </c>
      <c r="B72" s="1" t="s">
        <v>189</v>
      </c>
      <c r="C72" s="2">
        <v>91.947549384871181</v>
      </c>
      <c r="D72" s="2">
        <v>80.259408757392578</v>
      </c>
      <c r="E72" s="2">
        <v>93.798222987201598</v>
      </c>
      <c r="F72" s="2">
        <v>76.502389194335294</v>
      </c>
      <c r="G72" s="2">
        <v>55.078096533734495</v>
      </c>
      <c r="H72" s="2">
        <v>0</v>
      </c>
      <c r="I72" s="2">
        <v>89.788241716886773</v>
      </c>
      <c r="J72" s="2">
        <v>63.45509677319793</v>
      </c>
      <c r="K72" s="2">
        <v>92.2534508087181</v>
      </c>
      <c r="L72" s="2">
        <v>56.62714867693262</v>
      </c>
      <c r="M72" s="2">
        <v>52.863163894485588</v>
      </c>
      <c r="N72" s="2">
        <v>83.34553611870686</v>
      </c>
      <c r="O72" s="2">
        <v>74.627757193682328</v>
      </c>
      <c r="P72" s="2">
        <v>59.188326932367687</v>
      </c>
      <c r="Q72" s="2">
        <v>112.29799686667019</v>
      </c>
      <c r="R72" s="2">
        <v>104.00184606660059</v>
      </c>
      <c r="S72" s="2">
        <v>114.01495870471445</v>
      </c>
      <c r="T72" s="2">
        <v>184.25992673631845</v>
      </c>
      <c r="U72" s="2">
        <v>110.67772090796279</v>
      </c>
      <c r="V72" s="2">
        <v>94.050009920845241</v>
      </c>
      <c r="W72" s="2">
        <v>72.863226373346691</v>
      </c>
      <c r="X72" s="2">
        <v>61.15626390462301</v>
      </c>
      <c r="Y72" s="2">
        <v>65.250212998704029</v>
      </c>
      <c r="Z72" s="2">
        <v>73.719802801375067</v>
      </c>
      <c r="AA72" s="2">
        <v>78.366587759819694</v>
      </c>
      <c r="AB72" s="2">
        <v>103.37181549298701</v>
      </c>
      <c r="AC72" s="2">
        <v>89.228452609959305</v>
      </c>
      <c r="AE72" s="2">
        <f t="shared" si="11"/>
        <v>69.624844082060278</v>
      </c>
      <c r="AF72" s="2">
        <f t="shared" si="12"/>
        <v>77.628924814595777</v>
      </c>
      <c r="AG72" s="2">
        <f t="shared" si="13"/>
        <v>125.75065406746023</v>
      </c>
      <c r="AH72" s="2">
        <f t="shared" si="14"/>
        <v>66.423234425557908</v>
      </c>
      <c r="AI72" s="2">
        <f t="shared" si="15"/>
        <v>86.171664666035269</v>
      </c>
      <c r="AK72" s="2">
        <f t="shared" si="16"/>
        <v>33.438598939446543</v>
      </c>
      <c r="AL72" s="2">
        <f t="shared" si="17"/>
        <v>21.646043262135567</v>
      </c>
      <c r="AM72" s="8">
        <f t="shared" si="18"/>
        <v>39.97159694594388</v>
      </c>
      <c r="AN72" s="2">
        <f t="shared" si="19"/>
        <v>5.9409786240921587</v>
      </c>
      <c r="AO72" s="2">
        <f t="shared" si="20"/>
        <v>13.180253290592576</v>
      </c>
      <c r="AQ72" s="1" t="s">
        <v>189</v>
      </c>
      <c r="AR72" s="2">
        <f>'X01'!B69/SUM('X01'!$B69:$AB69)*C72</f>
        <v>2.3626779285191742E-2</v>
      </c>
      <c r="AS72" s="2">
        <f>'X01'!C69/SUM('X01'!$B69:$AB69)*D72</f>
        <v>4.8121272916637949E-3</v>
      </c>
      <c r="AT72" s="2">
        <f>'X01'!D69/SUM('X01'!$B69:$AB69)*E72</f>
        <v>0.13899008631079982</v>
      </c>
      <c r="AU72" s="2">
        <f>'X01'!E69/SUM('X01'!$B69:$AB69)*F72</f>
        <v>6.5526671686796847E-4</v>
      </c>
      <c r="AV72" s="2">
        <f>'X01'!F69/SUM('X01'!$B69:$AB69)*G72</f>
        <v>1.303475637881871</v>
      </c>
      <c r="AW72" s="2">
        <f>'X01'!G69/SUM('X01'!$B69:$AB69)*H72</f>
        <v>0</v>
      </c>
      <c r="AX72" s="2">
        <f>'X01'!H69/SUM('X01'!$B69:$AB69)*I72</f>
        <v>4.6143850132875442E-3</v>
      </c>
      <c r="AY72" s="2">
        <f>'X01'!I69/SUM('X01'!$B69:$AB69)*J72</f>
        <v>0.92777601877386617</v>
      </c>
      <c r="AZ72" s="2">
        <f>'X01'!J69/SUM('X01'!$B69:$AB69)*K72</f>
        <v>2.5285742405815673E-2</v>
      </c>
      <c r="BA72" s="2">
        <f>'X01'!K69/SUM('X01'!$B69:$AB69)*L72</f>
        <v>0.53256196357406449</v>
      </c>
      <c r="BB72" s="2">
        <f>'X01'!L69/SUM('X01'!$B69:$AB69)*M72</f>
        <v>9.0557882474493531E-4</v>
      </c>
      <c r="BC72" s="2">
        <f>'X01'!M69/SUM('X01'!$B69:$AB69)*N72</f>
        <v>3.5694019751052195E-3</v>
      </c>
      <c r="BD72" s="2">
        <f>'X01'!N69/SUM('X01'!$B69:$AB69)*O72</f>
        <v>0.75362848592164</v>
      </c>
      <c r="BE72" s="2">
        <f>'X01'!O69/SUM('X01'!$B69:$AB69)*P72</f>
        <v>9.632361556445276E-3</v>
      </c>
      <c r="BF72" s="2">
        <f>'X01'!P69/SUM('X01'!$B69:$AB69)*Q72</f>
        <v>1.2504273741042508E-2</v>
      </c>
      <c r="BG72" s="2">
        <f>'X01'!Q69/SUM('X01'!$B69:$AB69)*R72</f>
        <v>1.9954101515133646</v>
      </c>
      <c r="BH72" s="2">
        <f>'X01'!R69/SUM('X01'!$B69:$AB69)*S72</f>
        <v>39.080519207239945</v>
      </c>
      <c r="BI72" s="2">
        <f>'X01'!S69/SUM('X01'!$B69:$AB69)*T72</f>
        <v>16.132804891637239</v>
      </c>
      <c r="BJ72" s="2">
        <f>'X01'!T69/SUM('X01'!$B69:$AB69)*U72</f>
        <v>17.815558107266341</v>
      </c>
      <c r="BK72" s="2">
        <f>'X01'!U69/SUM('X01'!$B69:$AB69)*V72</f>
        <v>19.574485576587744</v>
      </c>
      <c r="BL72" s="2">
        <f>'X01'!V69/SUM('X01'!$B69:$AB69)*W72</f>
        <v>1.6582234901411748</v>
      </c>
      <c r="BM72" s="2">
        <f>'X01'!W69/SUM('X01'!$B69:$AB69)*X72</f>
        <v>2.44729820096273</v>
      </c>
      <c r="BN72" s="2">
        <f>'X01'!X69/SUM('X01'!$B69:$AB69)*Y72</f>
        <v>2.51220306149186</v>
      </c>
      <c r="BO72" s="2">
        <f>'X01'!Y69/SUM('X01'!$B69:$AB69)*Z72</f>
        <v>0.50325210135071474</v>
      </c>
      <c r="BP72" s="2">
        <f>'X01'!Z69/SUM('X01'!$B69:$AB69)*AA72</f>
        <v>0.22754837901994759</v>
      </c>
      <c r="BQ72" s="2">
        <f>'X01'!AA69/SUM('X01'!$B69:$AB69)*AB72</f>
        <v>1.0421295660406489</v>
      </c>
      <c r="BR72" s="2">
        <f>'X01'!AB69/SUM('X01'!$B69:$AB69)*AC72</f>
        <v>4.5856164082206073E-3</v>
      </c>
      <c r="BT72" s="9">
        <f t="shared" si="21"/>
        <v>106.73605645893232</v>
      </c>
    </row>
    <row r="73" spans="1:72" x14ac:dyDescent="0.3">
      <c r="A73" s="1" t="s">
        <v>190</v>
      </c>
      <c r="B73" s="1" t="s">
        <v>191</v>
      </c>
      <c r="C73" s="2">
        <v>95.399727745972456</v>
      </c>
      <c r="D73" s="2">
        <v>85.741783076689742</v>
      </c>
      <c r="E73" s="2">
        <v>122.78039461300826</v>
      </c>
      <c r="F73" s="2">
        <v>94.095772615340067</v>
      </c>
      <c r="G73" s="2">
        <v>55.390894613710465</v>
      </c>
      <c r="H73" s="2">
        <v>74.940540146848633</v>
      </c>
      <c r="I73" s="2">
        <v>120.1235298497906</v>
      </c>
      <c r="J73" s="2">
        <v>63.488636560010413</v>
      </c>
      <c r="K73" s="2">
        <v>97.091907298713622</v>
      </c>
      <c r="L73" s="2">
        <v>57.557170458665063</v>
      </c>
      <c r="M73" s="2">
        <v>113.70299930417585</v>
      </c>
      <c r="N73" s="2">
        <v>127.96535818775861</v>
      </c>
      <c r="O73" s="2">
        <v>77.662740754590857</v>
      </c>
      <c r="P73" s="2">
        <v>84.923970034105025</v>
      </c>
      <c r="Q73" s="2">
        <v>159.72138402077633</v>
      </c>
      <c r="R73" s="2">
        <v>109.22207930044794</v>
      </c>
      <c r="S73" s="2">
        <v>114.72100292822296</v>
      </c>
      <c r="T73" s="2">
        <v>184.77368599558469</v>
      </c>
      <c r="U73" s="2">
        <v>111.74352873726622</v>
      </c>
      <c r="V73" s="2">
        <v>99.666532221071904</v>
      </c>
      <c r="W73" s="2">
        <v>76.694450916975768</v>
      </c>
      <c r="X73" s="2">
        <v>62.542397075031523</v>
      </c>
      <c r="Y73" s="2">
        <v>69.955170604101255</v>
      </c>
      <c r="Z73" s="2">
        <v>75.928341058513496</v>
      </c>
      <c r="AA73" s="2">
        <v>82.031744097151218</v>
      </c>
      <c r="AB73" s="2">
        <v>108.13437618036571</v>
      </c>
      <c r="AC73" s="2">
        <v>129.97141155662575</v>
      </c>
      <c r="AE73" s="2">
        <f t="shared" si="11"/>
        <v>92.638948951622879</v>
      </c>
      <c r="AF73" s="2">
        <f t="shared" si="12"/>
        <v>99.037360657693753</v>
      </c>
      <c r="AG73" s="2">
        <f t="shared" si="13"/>
        <v>127.72618747053644</v>
      </c>
      <c r="AH73" s="2">
        <f t="shared" si="14"/>
        <v>69.730672865369513</v>
      </c>
      <c r="AI73" s="2">
        <f t="shared" si="15"/>
        <v>99.016468223164054</v>
      </c>
      <c r="AK73" s="2">
        <f t="shared" si="16"/>
        <v>23.881217486175203</v>
      </c>
      <c r="AL73" s="2">
        <f t="shared" si="17"/>
        <v>32.562159992391344</v>
      </c>
      <c r="AM73" s="2">
        <f t="shared" si="18"/>
        <v>38.584718675696791</v>
      </c>
      <c r="AN73" s="2">
        <f t="shared" si="19"/>
        <v>7.0786973669132065</v>
      </c>
      <c r="AO73" s="2">
        <f t="shared" si="20"/>
        <v>24.919117372689666</v>
      </c>
      <c r="AQ73" s="1" t="s">
        <v>191</v>
      </c>
      <c r="AR73" s="2">
        <f>'X01'!B70/SUM('X01'!$B70:$AB70)*C73</f>
        <v>2.6140986593405684E-2</v>
      </c>
      <c r="AS73" s="2">
        <f>'X01'!C70/SUM('X01'!$B70:$AB70)*D73</f>
        <v>4.9622134895352093E-3</v>
      </c>
      <c r="AT73" s="2">
        <f>'X01'!D70/SUM('X01'!$B70:$AB70)*E73</f>
        <v>0.3183100886953954</v>
      </c>
      <c r="AU73" s="2">
        <f>'X01'!E70/SUM('X01'!$B70:$AB70)*F73</f>
        <v>6.6681938574747154E-4</v>
      </c>
      <c r="AV73" s="2">
        <f>'X01'!F70/SUM('X01'!$B70:$AB70)*G73</f>
        <v>1.2924812488348014</v>
      </c>
      <c r="AW73" s="2">
        <f>'X01'!G70/SUM('X01'!$B70:$AB70)*H73</f>
        <v>3.5404923841150782E-4</v>
      </c>
      <c r="AX73" s="2">
        <f>'X01'!H70/SUM('X01'!$B70:$AB70)*I73</f>
        <v>6.526386225876455E-3</v>
      </c>
      <c r="AY73" s="2">
        <f>'X01'!I70/SUM('X01'!$B70:$AB70)*J73</f>
        <v>0.91296015689517807</v>
      </c>
      <c r="AZ73" s="2">
        <f>'X01'!J70/SUM('X01'!$B70:$AB70)*K73</f>
        <v>2.7407396812437167E-2</v>
      </c>
      <c r="BA73" s="2">
        <f>'X01'!K70/SUM('X01'!$B70:$AB70)*L73</f>
        <v>0.5372522855887194</v>
      </c>
      <c r="BB73" s="2">
        <f>'X01'!L70/SUM('X01'!$B70:$AB70)*M73</f>
        <v>4.7003134353089445E-3</v>
      </c>
      <c r="BC73" s="2">
        <f>'X01'!M70/SUM('X01'!$B70:$AB70)*N73</f>
        <v>1.4358295137925451E-2</v>
      </c>
      <c r="BD73" s="2">
        <f>'X01'!N70/SUM('X01'!$B70:$AB70)*O73</f>
        <v>0.79527744327446248</v>
      </c>
      <c r="BE73" s="2">
        <f>'X01'!O70/SUM('X01'!$B70:$AB70)*P73</f>
        <v>8.4255144671403909E-3</v>
      </c>
      <c r="BF73" s="2">
        <f>'X01'!P70/SUM('X01'!$B70:$AB70)*Q73</f>
        <v>1.2073408440297358E-2</v>
      </c>
      <c r="BG73" s="2">
        <f>'X01'!Q70/SUM('X01'!$B70:$AB70)*R73</f>
        <v>1.9973418787633821</v>
      </c>
      <c r="BH73" s="2">
        <f>'X01'!R70/SUM('X01'!$B70:$AB70)*S73</f>
        <v>38.802014681728082</v>
      </c>
      <c r="BI73" s="2">
        <f>'X01'!S70/SUM('X01'!$B70:$AB70)*T73</f>
        <v>15.906152238880161</v>
      </c>
      <c r="BJ73" s="2">
        <f>'X01'!T70/SUM('X01'!$B70:$AB70)*U73</f>
        <v>17.696715588949949</v>
      </c>
      <c r="BK73" s="2">
        <f>'X01'!U70/SUM('X01'!$B70:$AB70)*V73</f>
        <v>21.231056823132661</v>
      </c>
      <c r="BL73" s="2">
        <f>'X01'!V70/SUM('X01'!$B70:$AB70)*W73</f>
        <v>1.8099559966505083</v>
      </c>
      <c r="BM73" s="2">
        <f>'X01'!W70/SUM('X01'!$B70:$AB70)*X73</f>
        <v>2.5581523727191957</v>
      </c>
      <c r="BN73" s="2">
        <f>'X01'!X70/SUM('X01'!$B70:$AB70)*Y73</f>
        <v>2.8275615098404008</v>
      </c>
      <c r="BO73" s="2">
        <f>'X01'!Y70/SUM('X01'!$B70:$AB70)*Z73</f>
        <v>0.52462216027097264</v>
      </c>
      <c r="BP73" s="2">
        <f>'X01'!Z70/SUM('X01'!$B70:$AB70)*AA73</f>
        <v>0.23902204014758086</v>
      </c>
      <c r="BQ73" s="2">
        <f>'X01'!AA70/SUM('X01'!$B70:$AB70)*AB73</f>
        <v>1.1092270608154269</v>
      </c>
      <c r="BR73" s="2">
        <f>'X01'!AB70/SUM('X01'!$B70:$AB70)*AC73</f>
        <v>1.5197420646706794E-2</v>
      </c>
      <c r="BT73" s="9">
        <f t="shared" si="21"/>
        <v>108.67891637905966</v>
      </c>
    </row>
    <row r="74" spans="1:72" x14ac:dyDescent="0.3">
      <c r="A74" s="1" t="s">
        <v>192</v>
      </c>
      <c r="B74" s="1" t="s">
        <v>193</v>
      </c>
      <c r="C74" s="2">
        <v>44.561130456522264</v>
      </c>
      <c r="D74" s="2">
        <v>27.573346440826754</v>
      </c>
      <c r="E74" s="2">
        <v>49.456844611777825</v>
      </c>
      <c r="F74" s="2">
        <v>14.281848315152017</v>
      </c>
      <c r="G74" s="2">
        <v>62.067245104971619</v>
      </c>
      <c r="H74" s="2">
        <v>36.598078867113273</v>
      </c>
      <c r="I74" s="2">
        <v>32.673618849530335</v>
      </c>
      <c r="J74" s="2">
        <v>34.608535548039228</v>
      </c>
      <c r="K74" s="2">
        <v>46.157956975537985</v>
      </c>
      <c r="L74" s="2">
        <v>40.108808969631042</v>
      </c>
      <c r="M74" s="2">
        <v>44.783013718822581</v>
      </c>
      <c r="N74" s="2">
        <v>38.189551168427812</v>
      </c>
      <c r="O74" s="2">
        <v>34.833088551482717</v>
      </c>
      <c r="P74" s="2">
        <v>25.090378015468698</v>
      </c>
      <c r="Q74" s="2">
        <v>94.171270215116976</v>
      </c>
      <c r="R74" s="2">
        <v>42.747366963676555</v>
      </c>
      <c r="S74" s="2">
        <v>49.361598569073543</v>
      </c>
      <c r="T74" s="2">
        <v>142.29214780111107</v>
      </c>
      <c r="U74" s="2">
        <v>46.649638385226169</v>
      </c>
      <c r="V74" s="2">
        <v>43.634802554256126</v>
      </c>
      <c r="W74" s="2">
        <v>40.008369557313536</v>
      </c>
      <c r="X74" s="2">
        <v>26.954861995320719</v>
      </c>
      <c r="Y74" s="2">
        <v>35.419928252328994</v>
      </c>
      <c r="Z74" s="2">
        <v>44.398782891596348</v>
      </c>
      <c r="AA74" s="2">
        <v>41.572287163233717</v>
      </c>
      <c r="AB74" s="2">
        <v>44.716964960375151</v>
      </c>
      <c r="AC74" s="2">
        <v>48.785026783628034</v>
      </c>
      <c r="AE74" s="2">
        <f t="shared" si="11"/>
        <v>38.173158949413441</v>
      </c>
      <c r="AF74" s="2">
        <f t="shared" si="12"/>
        <v>44.521107791800397</v>
      </c>
      <c r="AG74" s="2">
        <f t="shared" si="13"/>
        <v>70.484546827416722</v>
      </c>
      <c r="AH74" s="2">
        <f t="shared" si="14"/>
        <v>34.127719934987745</v>
      </c>
      <c r="AI74" s="2">
        <f t="shared" si="15"/>
        <v>44.868265449708318</v>
      </c>
      <c r="AK74" s="2">
        <f t="shared" si="16"/>
        <v>15.57204580291107</v>
      </c>
      <c r="AL74" s="2">
        <f t="shared" si="17"/>
        <v>19.685844248636037</v>
      </c>
      <c r="AM74" s="2">
        <f t="shared" si="18"/>
        <v>47.928843538116254</v>
      </c>
      <c r="AN74" s="2">
        <f t="shared" si="19"/>
        <v>6.6219986914303552</v>
      </c>
      <c r="AO74" s="2">
        <f t="shared" si="20"/>
        <v>2.9691636264692685</v>
      </c>
      <c r="AQ74" s="1" t="s">
        <v>193</v>
      </c>
      <c r="AR74" s="2">
        <f>'X01'!B71/SUM('X01'!$B71:$AB71)*C74</f>
        <v>0.15852820409828189</v>
      </c>
      <c r="AS74" s="2">
        <f>'X01'!C71/SUM('X01'!$B71:$AB71)*D74</f>
        <v>2.7741348044584756E-4</v>
      </c>
      <c r="AT74" s="2">
        <f>'X01'!D71/SUM('X01'!$B71:$AB71)*E74</f>
        <v>0.53012365132631301</v>
      </c>
      <c r="AU74" s="2">
        <f>'X01'!E71/SUM('X01'!$B71:$AB71)*F74</f>
        <v>8.6213197012016858E-5</v>
      </c>
      <c r="AV74" s="2">
        <f>'X01'!F71/SUM('X01'!$B71:$AB71)*G74</f>
        <v>7.0284811876171851</v>
      </c>
      <c r="AW74" s="2">
        <f>'X01'!G71/SUM('X01'!$B71:$AB71)*H74</f>
        <v>4.0503173975419736E-3</v>
      </c>
      <c r="AX74" s="2">
        <f>'X01'!H71/SUM('X01'!$B71:$AB71)*I74</f>
        <v>4.8651589925896117E-3</v>
      </c>
      <c r="AY74" s="2">
        <f>'X01'!I71/SUM('X01'!$B71:$AB71)*J74</f>
        <v>1.9955695585759599</v>
      </c>
      <c r="AZ74" s="2">
        <f>'X01'!J71/SUM('X01'!$B71:$AB71)*K74</f>
        <v>7.8946627635374401E-3</v>
      </c>
      <c r="BA74" s="2">
        <f>'X01'!K71/SUM('X01'!$B71:$AB71)*L74</f>
        <v>5.802788416483165E-2</v>
      </c>
      <c r="BB74" s="2">
        <f>'X01'!L71/SUM('X01'!$B71:$AB71)*M74</f>
        <v>7.2089395328223844E-3</v>
      </c>
      <c r="BC74" s="2">
        <f>'X01'!M71/SUM('X01'!$B71:$AB71)*N74</f>
        <v>3.8422236231042996E-2</v>
      </c>
      <c r="BD74" s="2">
        <f>'X01'!N71/SUM('X01'!$B71:$AB71)*O74</f>
        <v>0.59373786273594908</v>
      </c>
      <c r="BE74" s="2">
        <f>'X01'!O71/SUM('X01'!$B71:$AB71)*P74</f>
        <v>6.5632452975437844E-3</v>
      </c>
      <c r="BF74" s="2">
        <f>'X01'!P71/SUM('X01'!$B71:$AB71)*Q74</f>
        <v>2.3117791276458775E-2</v>
      </c>
      <c r="BG74" s="2">
        <f>'X01'!Q71/SUM('X01'!$B71:$AB71)*R74</f>
        <v>3.210017843495097</v>
      </c>
      <c r="BH74" s="2">
        <f>'X01'!R71/SUM('X01'!$B71:$AB71)*S74</f>
        <v>9.8187439665529741</v>
      </c>
      <c r="BI74" s="2">
        <f>'X01'!S71/SUM('X01'!$B71:$AB71)*T74</f>
        <v>0.14888548420550402</v>
      </c>
      <c r="BJ74" s="2">
        <f>'X01'!T71/SUM('X01'!$B71:$AB71)*U74</f>
        <v>0.84133655185157741</v>
      </c>
      <c r="BK74" s="2">
        <f>'X01'!U71/SUM('X01'!$B71:$AB71)*V74</f>
        <v>17.306432347630992</v>
      </c>
      <c r="BL74" s="2">
        <f>'X01'!V71/SUM('X01'!$B71:$AB71)*W74</f>
        <v>0.82645686653449424</v>
      </c>
      <c r="BM74" s="2">
        <f>'X01'!W71/SUM('X01'!$B71:$AB71)*X74</f>
        <v>0.73888686880197296</v>
      </c>
      <c r="BN74" s="2">
        <f>'X01'!X71/SUM('X01'!$B71:$AB71)*Y74</f>
        <v>0.83622823455763295</v>
      </c>
      <c r="BO74" s="2">
        <f>'X01'!Y71/SUM('X01'!$B71:$AB71)*Z74</f>
        <v>0.10300740619996819</v>
      </c>
      <c r="BP74" s="2">
        <f>'X01'!Z71/SUM('X01'!$B71:$AB71)*AA74</f>
        <v>0.44686452763132428</v>
      </c>
      <c r="BQ74" s="2">
        <f>'X01'!AA71/SUM('X01'!$B71:$AB71)*AB74</f>
        <v>0.86784592903185342</v>
      </c>
      <c r="BR74" s="2">
        <f>'X01'!AB71/SUM('X01'!$B71:$AB71)*AC74</f>
        <v>1.6884300537623891E-2</v>
      </c>
      <c r="BT74" s="9">
        <f t="shared" si="21"/>
        <v>45.618544653718523</v>
      </c>
    </row>
    <row r="75" spans="1:72" x14ac:dyDescent="0.3">
      <c r="A75" s="1" t="s">
        <v>194</v>
      </c>
      <c r="B75" s="1" t="s">
        <v>195</v>
      </c>
      <c r="C75" s="2">
        <v>45.720314435991284</v>
      </c>
      <c r="D75" s="2">
        <v>0</v>
      </c>
      <c r="E75" s="2">
        <v>49.500120306897834</v>
      </c>
      <c r="F75" s="2">
        <v>0</v>
      </c>
      <c r="G75" s="2">
        <v>63.427434673409138</v>
      </c>
      <c r="H75" s="2">
        <v>0</v>
      </c>
      <c r="I75" s="2">
        <v>60.552132133249017</v>
      </c>
      <c r="J75" s="2">
        <v>34.601859068190784</v>
      </c>
      <c r="K75" s="2">
        <v>42.925123870863558</v>
      </c>
      <c r="L75" s="2">
        <v>38.98928936740095</v>
      </c>
      <c r="M75" s="2">
        <v>44.175872267516624</v>
      </c>
      <c r="N75" s="2">
        <v>42.112952491772404</v>
      </c>
      <c r="O75" s="2">
        <v>34.853203739455985</v>
      </c>
      <c r="P75" s="2">
        <v>25.579153194144215</v>
      </c>
      <c r="Q75" s="2">
        <v>70.34054849121523</v>
      </c>
      <c r="R75" s="2">
        <v>43.028417689951468</v>
      </c>
      <c r="S75" s="2">
        <v>49.281041513490415</v>
      </c>
      <c r="T75" s="2">
        <v>114.44399911229631</v>
      </c>
      <c r="U75" s="2">
        <v>45.624365991773551</v>
      </c>
      <c r="V75" s="2">
        <v>44.426733291180192</v>
      </c>
      <c r="W75" s="2">
        <v>40.828936118817332</v>
      </c>
      <c r="X75" s="2">
        <v>26.608319591393094</v>
      </c>
      <c r="Y75" s="2">
        <v>37.256867148956943</v>
      </c>
      <c r="Z75" s="2">
        <v>43.973917568881717</v>
      </c>
      <c r="AA75" s="2">
        <v>41.988635086851517</v>
      </c>
      <c r="AB75" s="2">
        <v>45.907584898949722</v>
      </c>
      <c r="AC75" s="2">
        <v>51.504658461533062</v>
      </c>
      <c r="AE75" s="2">
        <f t="shared" si="11"/>
        <v>31.314285935649611</v>
      </c>
      <c r="AF75" s="2">
        <f t="shared" si="12"/>
        <v>41.845157797834574</v>
      </c>
      <c r="AG75" s="2">
        <f t="shared" si="13"/>
        <v>63.444034977185119</v>
      </c>
      <c r="AH75" s="2">
        <f t="shared" si="14"/>
        <v>34.898040953055791</v>
      </c>
      <c r="AI75" s="2">
        <f t="shared" si="15"/>
        <v>45.84369900405401</v>
      </c>
      <c r="AK75" s="2">
        <f t="shared" si="16"/>
        <v>29.905734433488234</v>
      </c>
      <c r="AL75" s="2">
        <f t="shared" si="17"/>
        <v>12.217555778967418</v>
      </c>
      <c r="AM75" s="2">
        <f t="shared" si="18"/>
        <v>34.062614363362513</v>
      </c>
      <c r="AN75" s="2">
        <f t="shared" si="19"/>
        <v>7.3979408872919015</v>
      </c>
      <c r="AO75" s="2">
        <f t="shared" si="20"/>
        <v>4.099111440618147</v>
      </c>
      <c r="AQ75" s="1" t="s">
        <v>195</v>
      </c>
      <c r="AR75" s="2">
        <f>'X01'!B72/SUM('X01'!$B72:$AB72)*C75</f>
        <v>0.15289133256194176</v>
      </c>
      <c r="AS75" s="2">
        <f>'X01'!C72/SUM('X01'!$B72:$AB72)*D75</f>
        <v>0</v>
      </c>
      <c r="AT75" s="2">
        <f>'X01'!D72/SUM('X01'!$B72:$AB72)*E75</f>
        <v>0.60869391081755098</v>
      </c>
      <c r="AU75" s="2">
        <f>'X01'!E72/SUM('X01'!$B72:$AB72)*F75</f>
        <v>0</v>
      </c>
      <c r="AV75" s="2">
        <f>'X01'!F72/SUM('X01'!$B72:$AB72)*G75</f>
        <v>6.9471083312498374</v>
      </c>
      <c r="AW75" s="2">
        <f>'X01'!G72/SUM('X01'!$B72:$AB72)*H75</f>
        <v>0</v>
      </c>
      <c r="AX75" s="2">
        <f>'X01'!H72/SUM('X01'!$B72:$AB72)*I75</f>
        <v>2.5631617056065454E-3</v>
      </c>
      <c r="AY75" s="2">
        <f>'X01'!I72/SUM('X01'!$B72:$AB72)*J75</f>
        <v>1.9897826593353025</v>
      </c>
      <c r="AZ75" s="2">
        <f>'X01'!J72/SUM('X01'!$B72:$AB72)*K75</f>
        <v>9.0850668538062056E-3</v>
      </c>
      <c r="BA75" s="2">
        <f>'X01'!K72/SUM('X01'!$B72:$AB72)*L75</f>
        <v>5.5288740002028949E-2</v>
      </c>
      <c r="BB75" s="2">
        <f>'X01'!L72/SUM('X01'!$B72:$AB72)*M75</f>
        <v>8.4148080428303774E-3</v>
      </c>
      <c r="BC75" s="2">
        <f>'X01'!M72/SUM('X01'!$B72:$AB72)*N75</f>
        <v>3.3870051529955793E-2</v>
      </c>
      <c r="BD75" s="2">
        <f>'X01'!N72/SUM('X01'!$B72:$AB72)*O75</f>
        <v>0.58865680206751347</v>
      </c>
      <c r="BE75" s="2">
        <f>'X01'!O72/SUM('X01'!$B72:$AB72)*P75</f>
        <v>4.3310452411351539E-3</v>
      </c>
      <c r="BF75" s="2">
        <f>'X01'!P72/SUM('X01'!$B72:$AB72)*Q75</f>
        <v>1.0421263110364599E-2</v>
      </c>
      <c r="BG75" s="2">
        <f>'X01'!Q72/SUM('X01'!$B72:$AB72)*R75</f>
        <v>3.1546401726632216</v>
      </c>
      <c r="BH75" s="2">
        <f>'X01'!R72/SUM('X01'!$B72:$AB72)*S75</f>
        <v>9.7262468699902271</v>
      </c>
      <c r="BI75" s="2">
        <f>'X01'!S72/SUM('X01'!$B72:$AB72)*T75</f>
        <v>7.2665932385897594E-2</v>
      </c>
      <c r="BJ75" s="2">
        <f>'X01'!T72/SUM('X01'!$B72:$AB72)*U75</f>
        <v>0.78506200371046198</v>
      </c>
      <c r="BK75" s="2">
        <f>'X01'!U72/SUM('X01'!$B72:$AB72)*V75</f>
        <v>17.818459953180341</v>
      </c>
      <c r="BL75" s="2">
        <f>'X01'!V72/SUM('X01'!$B72:$AB72)*W75</f>
        <v>0.90821223884348579</v>
      </c>
      <c r="BM75" s="2">
        <f>'X01'!W72/SUM('X01'!$B72:$AB72)*X75</f>
        <v>0.72816959938349302</v>
      </c>
      <c r="BN75" s="2">
        <f>'X01'!X72/SUM('X01'!$B72:$AB72)*Y75</f>
        <v>0.99907828220725647</v>
      </c>
      <c r="BO75" s="2">
        <f>'X01'!Y72/SUM('X01'!$B72:$AB72)*Z75</f>
        <v>9.1209023064476993E-2</v>
      </c>
      <c r="BP75" s="2">
        <f>'X01'!Z72/SUM('X01'!$B72:$AB72)*AA75</f>
        <v>0.43989955909226852</v>
      </c>
      <c r="BQ75" s="2">
        <f>'X01'!AA72/SUM('X01'!$B72:$AB72)*AB75</f>
        <v>0.85309133807310067</v>
      </c>
      <c r="BR75" s="2">
        <f>'X01'!AB72/SUM('X01'!$B72:$AB72)*AC75</f>
        <v>1.5261285524497606E-2</v>
      </c>
      <c r="BT75" s="9">
        <f t="shared" si="21"/>
        <v>46.003103430636592</v>
      </c>
    </row>
    <row r="76" spans="1:72" x14ac:dyDescent="0.3">
      <c r="A76" s="1" t="s">
        <v>196</v>
      </c>
      <c r="B76" s="1" t="s">
        <v>197</v>
      </c>
      <c r="C76" s="2">
        <v>136.98780141904589</v>
      </c>
      <c r="D76" s="2">
        <v>93.25358714202757</v>
      </c>
      <c r="E76" s="2">
        <v>172.37956081195787</v>
      </c>
      <c r="F76" s="2">
        <v>30.080187068305364</v>
      </c>
      <c r="G76" s="2">
        <v>85.738617357109348</v>
      </c>
      <c r="H76" s="2">
        <v>76.367828814130476</v>
      </c>
      <c r="I76" s="2">
        <v>180.31877538125116</v>
      </c>
      <c r="J76" s="2">
        <v>75.475513576589165</v>
      </c>
      <c r="K76" s="2">
        <v>142.77111711353353</v>
      </c>
      <c r="L76" s="2">
        <v>87.027435883071675</v>
      </c>
      <c r="M76" s="2">
        <v>126.47736532300465</v>
      </c>
      <c r="N76" s="2">
        <v>150.32632219826337</v>
      </c>
      <c r="O76" s="2">
        <v>130.80084173802737</v>
      </c>
      <c r="P76" s="2">
        <v>80.258168048313664</v>
      </c>
      <c r="Q76" s="2">
        <v>177.77179790003225</v>
      </c>
      <c r="R76" s="2">
        <v>184.86010479453918</v>
      </c>
      <c r="S76" s="2">
        <v>190.87436477429679</v>
      </c>
      <c r="T76" s="2">
        <v>297.58027437441655</v>
      </c>
      <c r="U76" s="2">
        <v>180.47235080866434</v>
      </c>
      <c r="V76" s="2">
        <v>170.19531019369555</v>
      </c>
      <c r="W76" s="2">
        <v>126.76803555832247</v>
      </c>
      <c r="X76" s="2">
        <v>101.73440010175959</v>
      </c>
      <c r="Y76" s="2">
        <v>120.93540435504498</v>
      </c>
      <c r="Z76" s="2">
        <v>135.58686672944046</v>
      </c>
      <c r="AA76" s="2">
        <v>134.59628197651392</v>
      </c>
      <c r="AB76" s="2">
        <v>188.07106821987881</v>
      </c>
      <c r="AC76" s="2">
        <v>142.4072284062712</v>
      </c>
      <c r="AE76" s="2">
        <f t="shared" si="11"/>
        <v>110.73233685626109</v>
      </c>
      <c r="AF76" s="2">
        <f t="shared" si="12"/>
        <v>128.41874073059722</v>
      </c>
      <c r="AG76" s="2">
        <f t="shared" si="13"/>
        <v>209.7805750377683</v>
      </c>
      <c r="AH76" s="2">
        <f t="shared" si="14"/>
        <v>116.47928000504236</v>
      </c>
      <c r="AI76" s="2">
        <f t="shared" si="15"/>
        <v>150.16536133302611</v>
      </c>
      <c r="AK76" s="2">
        <f t="shared" si="16"/>
        <v>54.692905468953541</v>
      </c>
      <c r="AL76" s="2">
        <f t="shared" si="17"/>
        <v>40.546877478724916</v>
      </c>
      <c r="AM76" s="2">
        <f t="shared" si="18"/>
        <v>59.138811819794661</v>
      </c>
      <c r="AN76" s="2">
        <f t="shared" si="19"/>
        <v>13.098225422172094</v>
      </c>
      <c r="AO76" s="2">
        <f t="shared" si="20"/>
        <v>25.50790712711995</v>
      </c>
      <c r="AQ76" s="1" t="s">
        <v>197</v>
      </c>
      <c r="AR76" s="2">
        <f>'X01'!B73/SUM('X01'!$B73:$AB73)*C76</f>
        <v>0.10523293190632747</v>
      </c>
      <c r="AS76" s="2">
        <f>'X01'!C73/SUM('X01'!$B73:$AB73)*D76</f>
        <v>9.5581236596546763E-3</v>
      </c>
      <c r="AT76" s="2">
        <f>'X01'!D73/SUM('X01'!$B73:$AB73)*E76</f>
        <v>7.0186559881645314</v>
      </c>
      <c r="AU76" s="2">
        <f>'X01'!E73/SUM('X01'!$B73:$AB73)*F76</f>
        <v>7.6282890096698007E-4</v>
      </c>
      <c r="AV76" s="2">
        <f>'X01'!F73/SUM('X01'!$B73:$AB73)*G76</f>
        <v>0.60282969373147477</v>
      </c>
      <c r="AW76" s="2">
        <f>'X01'!G73/SUM('X01'!$B73:$AB73)*H76</f>
        <v>4.9223857250083576E-3</v>
      </c>
      <c r="AX76" s="2">
        <f>'X01'!H73/SUM('X01'!$B73:$AB73)*I76</f>
        <v>8.2501949263488528E-2</v>
      </c>
      <c r="AY76" s="2">
        <f>'X01'!I73/SUM('X01'!$B73:$AB73)*J76</f>
        <v>0.13916719449432266</v>
      </c>
      <c r="AZ76" s="2">
        <f>'X01'!J73/SUM('X01'!$B73:$AB73)*K76</f>
        <v>9.9718831600106569E-2</v>
      </c>
      <c r="BA76" s="2">
        <f>'X01'!K73/SUM('X01'!$B73:$AB73)*L76</f>
        <v>0.68674556168336465</v>
      </c>
      <c r="BB76" s="2">
        <f>'X01'!L73/SUM('X01'!$B73:$AB73)*M76</f>
        <v>0.12936700729800196</v>
      </c>
      <c r="BC76" s="2">
        <f>'X01'!M73/SUM('X01'!$B73:$AB73)*N76</f>
        <v>0.42840185525098456</v>
      </c>
      <c r="BD76" s="2">
        <f>'X01'!N73/SUM('X01'!$B73:$AB73)*O76</f>
        <v>2.3017834504871288</v>
      </c>
      <c r="BE76" s="2">
        <f>'X01'!O73/SUM('X01'!$B73:$AB73)*P76</f>
        <v>3.4515885191396742E-2</v>
      </c>
      <c r="BF76" s="2">
        <f>'X01'!P73/SUM('X01'!$B73:$AB73)*Q76</f>
        <v>0.38940141998944072</v>
      </c>
      <c r="BG76" s="2">
        <f>'X01'!Q73/SUM('X01'!$B73:$AB73)*R76</f>
        <v>2.8368403554722241</v>
      </c>
      <c r="BH76" s="2">
        <f>'X01'!R73/SUM('X01'!$B73:$AB73)*S76</f>
        <v>20.378288662738779</v>
      </c>
      <c r="BI76" s="2">
        <f>'X01'!S73/SUM('X01'!$B73:$AB73)*T76</f>
        <v>4.316649379647445</v>
      </c>
      <c r="BJ76" s="2">
        <f>'X01'!T73/SUM('X01'!$B73:$AB73)*U76</f>
        <v>10.361192078098984</v>
      </c>
      <c r="BK76" s="2">
        <f>'X01'!U73/SUM('X01'!$B73:$AB73)*V76</f>
        <v>78.241307843282456</v>
      </c>
      <c r="BL76" s="2">
        <f>'X01'!V73/SUM('X01'!$B73:$AB73)*W76</f>
        <v>6.9409256116748228</v>
      </c>
      <c r="BM76" s="2">
        <f>'X01'!W73/SUM('X01'!$B73:$AB73)*X76</f>
        <v>5.7420428004829871</v>
      </c>
      <c r="BN76" s="2">
        <f>'X01'!X73/SUM('X01'!$B73:$AB73)*Y76</f>
        <v>13.827260807243661</v>
      </c>
      <c r="BO76" s="2">
        <f>'X01'!Y73/SUM('X01'!$B73:$AB73)*Z76</f>
        <v>1.2776751757681921</v>
      </c>
      <c r="BP76" s="2">
        <f>'X01'!Z73/SUM('X01'!$B73:$AB73)*AA76</f>
        <v>0.71722826397862138</v>
      </c>
      <c r="BQ76" s="2">
        <f>'X01'!AA73/SUM('X01'!$B73:$AB73)*AB76</f>
        <v>3.6553884693393668</v>
      </c>
      <c r="BR76" s="2">
        <f>'X01'!AB73/SUM('X01'!$B73:$AB73)*AC76</f>
        <v>0.40598439760869304</v>
      </c>
      <c r="BT76" s="9">
        <f t="shared" si="21"/>
        <v>160.73434895268247</v>
      </c>
    </row>
    <row r="77" spans="1:72" x14ac:dyDescent="0.3">
      <c r="A77" s="1" t="s">
        <v>198</v>
      </c>
      <c r="B77" s="1" t="s">
        <v>199</v>
      </c>
      <c r="C77" s="2">
        <v>28.666676506048592</v>
      </c>
      <c r="D77" s="2">
        <v>0</v>
      </c>
      <c r="E77" s="2">
        <v>8.9127389944959408</v>
      </c>
      <c r="F77" s="2">
        <v>5.6186482432724896</v>
      </c>
      <c r="G77" s="2">
        <v>31.634471870434631</v>
      </c>
      <c r="H77" s="2">
        <v>11.475201326805017</v>
      </c>
      <c r="I77" s="2">
        <v>11.383311095690063</v>
      </c>
      <c r="J77" s="2">
        <v>9.5662106363352422</v>
      </c>
      <c r="K77" s="2">
        <v>13.400104103130438</v>
      </c>
      <c r="L77" s="2">
        <v>10.836043221902337</v>
      </c>
      <c r="M77" s="2">
        <v>11.646791671968639</v>
      </c>
      <c r="N77" s="2">
        <v>9.644138543429273</v>
      </c>
      <c r="O77" s="2">
        <v>18.756325052728734</v>
      </c>
      <c r="P77" s="2">
        <v>9.1017481617199287</v>
      </c>
      <c r="Q77" s="2">
        <v>14.589707784692076</v>
      </c>
      <c r="R77" s="2">
        <v>11.738501338471405</v>
      </c>
      <c r="S77" s="2">
        <v>13.369853854112693</v>
      </c>
      <c r="T77" s="2">
        <v>21.360672521397927</v>
      </c>
      <c r="U77" s="2">
        <v>11.057778175818882</v>
      </c>
      <c r="V77" s="2">
        <v>11.050021136812372</v>
      </c>
      <c r="W77" s="2">
        <v>10.661009126689548</v>
      </c>
      <c r="X77" s="2">
        <v>11.580110230469741</v>
      </c>
      <c r="Y77" s="2">
        <v>10.23275790930137</v>
      </c>
      <c r="Z77" s="2">
        <v>23.639732326638988</v>
      </c>
      <c r="AA77" s="2">
        <v>16.297125061398166</v>
      </c>
      <c r="AB77" s="2">
        <v>13.759081121252581</v>
      </c>
      <c r="AC77" s="2">
        <v>9.3946229168443516</v>
      </c>
      <c r="AE77" s="2">
        <f t="shared" si="11"/>
        <v>13.955864005249534</v>
      </c>
      <c r="AF77" s="2">
        <f t="shared" si="12"/>
        <v>12.142174501597564</v>
      </c>
      <c r="AG77" s="2">
        <f t="shared" si="13"/>
        <v>14.20958142203547</v>
      </c>
      <c r="AH77" s="2">
        <f t="shared" si="14"/>
        <v>10.824625755486887</v>
      </c>
      <c r="AI77" s="2">
        <f t="shared" si="15"/>
        <v>15.772640356533522</v>
      </c>
      <c r="AK77" s="2">
        <f t="shared" si="16"/>
        <v>11.771585229910109</v>
      </c>
      <c r="AL77" s="2">
        <f t="shared" si="17"/>
        <v>3.0731517711722889</v>
      </c>
      <c r="AM77" s="2">
        <f t="shared" si="18"/>
        <v>4.8908053596700141</v>
      </c>
      <c r="AN77" s="2">
        <f t="shared" si="19"/>
        <v>0.68841656738758383</v>
      </c>
      <c r="AO77" s="2">
        <f t="shared" si="20"/>
        <v>5.9693591930429557</v>
      </c>
      <c r="AQ77" s="1" t="s">
        <v>199</v>
      </c>
      <c r="AR77" s="2">
        <f>'X01'!B74/SUM('X01'!$B74:$AB74)*C77</f>
        <v>2.1235099513110386E-3</v>
      </c>
      <c r="AS77" s="2">
        <f>'X01'!C74/SUM('X01'!$B74:$AB74)*D77</f>
        <v>0</v>
      </c>
      <c r="AT77" s="2">
        <f>'X01'!D74/SUM('X01'!$B74:$AB74)*E77</f>
        <v>1.9907809314849814</v>
      </c>
      <c r="AU77" s="2">
        <f>'X01'!E74/SUM('X01'!$B74:$AB74)*F77</f>
        <v>1.387354809568752E-4</v>
      </c>
      <c r="AV77" s="2">
        <f>'X01'!F74/SUM('X01'!$B74:$AB74)*G77</f>
        <v>7.8111735772326794E-3</v>
      </c>
      <c r="AW77" s="2">
        <f>'X01'!G74/SUM('X01'!$B74:$AB74)*H77</f>
        <v>2.8334530054581632E-4</v>
      </c>
      <c r="AX77" s="2">
        <f>'X01'!H74/SUM('X01'!$B74:$AB74)*I77</f>
        <v>1.6864580995614796E-3</v>
      </c>
      <c r="AY77" s="2">
        <f>'X01'!I74/SUM('X01'!$B74:$AB74)*J77</f>
        <v>5.6690055377181109E-3</v>
      </c>
      <c r="AZ77" s="2">
        <f>'X01'!J74/SUM('X01'!$B74:$AB74)*K77</f>
        <v>4.3013741904910164E-3</v>
      </c>
      <c r="BA77" s="2">
        <f>'X01'!K74/SUM('X01'!$B74:$AB74)*L77</f>
        <v>6.2074669188901983E-2</v>
      </c>
      <c r="BB77" s="2">
        <f>'X01'!L74/SUM('X01'!$B74:$AB74)*M77</f>
        <v>3.7385686494874515E-3</v>
      </c>
      <c r="BC77" s="2">
        <f>'X01'!M74/SUM('X01'!$B74:$AB74)*N77</f>
        <v>1.6669293020569617E-2</v>
      </c>
      <c r="BD77" s="2">
        <f>'X01'!N74/SUM('X01'!$B74:$AB74)*O77</f>
        <v>6.2059496705243335E-2</v>
      </c>
      <c r="BE77" s="2">
        <f>'X01'!O74/SUM('X01'!$B74:$AB74)*P77</f>
        <v>1.3484404298950484E-3</v>
      </c>
      <c r="BF77" s="2">
        <f>'X01'!P74/SUM('X01'!$B74:$AB74)*Q77</f>
        <v>1.3329197956334891E-2</v>
      </c>
      <c r="BG77" s="2">
        <f>'X01'!Q74/SUM('X01'!$B74:$AB74)*R77</f>
        <v>0.186081578787097</v>
      </c>
      <c r="BH77" s="2">
        <f>'X01'!R74/SUM('X01'!$B74:$AB74)*S77</f>
        <v>0.61700923117451334</v>
      </c>
      <c r="BI77" s="2">
        <f>'X01'!S74/SUM('X01'!$B74:$AB74)*T77</f>
        <v>4.483214806091073E-2</v>
      </c>
      <c r="BJ77" s="2">
        <f>'X01'!T74/SUM('X01'!$B74:$AB74)*U77</f>
        <v>0.15344752548977039</v>
      </c>
      <c r="BK77" s="2">
        <f>'X01'!U74/SUM('X01'!$B74:$AB74)*V77</f>
        <v>5.7570667420613102</v>
      </c>
      <c r="BL77" s="2">
        <f>'X01'!V74/SUM('X01'!$B74:$AB74)*W77</f>
        <v>0.78208988161175952</v>
      </c>
      <c r="BM77" s="2">
        <f>'X01'!W74/SUM('X01'!$B74:$AB74)*X77</f>
        <v>0.48866412464191167</v>
      </c>
      <c r="BN77" s="2">
        <f>'X01'!X74/SUM('X01'!$B74:$AB74)*Y77</f>
        <v>0.43660845125244485</v>
      </c>
      <c r="BO77" s="2">
        <f>'X01'!Y74/SUM('X01'!$B74:$AB74)*Z77</f>
        <v>3.5606401933997826E-2</v>
      </c>
      <c r="BP77" s="2">
        <f>'X01'!Z74/SUM('X01'!$B74:$AB74)*AA77</f>
        <v>5.6337131993277429E-3</v>
      </c>
      <c r="BQ77" s="2">
        <f>'X01'!AA74/SUM('X01'!$B74:$AB74)*AB77</f>
        <v>2.4461192640069775E-2</v>
      </c>
      <c r="BR77" s="2">
        <f>'X01'!AB74/SUM('X01'!$B74:$AB74)*AC77</f>
        <v>2.0877455307933317E-2</v>
      </c>
      <c r="BT77" s="9">
        <f t="shared" si="21"/>
        <v>10.724392645734277</v>
      </c>
    </row>
    <row r="78" spans="1:72" x14ac:dyDescent="0.3">
      <c r="A78" s="1" t="s">
        <v>200</v>
      </c>
      <c r="B78" s="1" t="s">
        <v>201</v>
      </c>
      <c r="C78" s="2">
        <v>7.228961145255937</v>
      </c>
      <c r="D78" s="2">
        <v>4.4235926570862674</v>
      </c>
      <c r="E78" s="2">
        <v>8.6487327535722969</v>
      </c>
      <c r="F78" s="2">
        <v>4.0230410859739214</v>
      </c>
      <c r="G78" s="2">
        <v>6.556991120738358</v>
      </c>
      <c r="H78" s="2">
        <v>4.2571283319520594</v>
      </c>
      <c r="I78" s="2">
        <v>8.4990482627457968</v>
      </c>
      <c r="J78" s="2">
        <v>6.6682041557988487</v>
      </c>
      <c r="K78" s="2">
        <v>6.7562198624426753</v>
      </c>
      <c r="L78" s="2">
        <v>8.0711923974084172</v>
      </c>
      <c r="M78" s="2">
        <v>7.1718763828056638</v>
      </c>
      <c r="N78" s="2">
        <v>8.6512142603574098</v>
      </c>
      <c r="O78" s="2">
        <v>9.1258712064858614</v>
      </c>
      <c r="P78" s="2">
        <v>5.8906726549125743</v>
      </c>
      <c r="Q78" s="2">
        <v>10.468089360379599</v>
      </c>
      <c r="R78" s="2">
        <v>9.7560542594748831</v>
      </c>
      <c r="S78" s="2">
        <v>10.929085518209579</v>
      </c>
      <c r="T78" s="2">
        <v>13.71930707556572</v>
      </c>
      <c r="U78" s="2">
        <v>10.082518203581596</v>
      </c>
      <c r="V78" s="2">
        <v>9.509651528627268</v>
      </c>
      <c r="W78" s="2">
        <v>9.1661387532167922</v>
      </c>
      <c r="X78" s="2">
        <v>7.8467444939437829</v>
      </c>
      <c r="Y78" s="2">
        <v>9.0506373810579976</v>
      </c>
      <c r="Z78" s="2">
        <v>9.3134750475327905</v>
      </c>
      <c r="AA78" s="2">
        <v>8.0613564607652339</v>
      </c>
      <c r="AB78" s="2">
        <v>11.186326833010291</v>
      </c>
      <c r="AC78" s="2">
        <v>7.6881358022038402</v>
      </c>
      <c r="AE78" s="2">
        <f t="shared" si="11"/>
        <v>6.2339279081892345</v>
      </c>
      <c r="AF78" s="2">
        <f t="shared" si="12"/>
        <v>8.0621549488962145</v>
      </c>
      <c r="AG78" s="2">
        <f t="shared" si="13"/>
        <v>11.060140581496041</v>
      </c>
      <c r="AH78" s="2">
        <f t="shared" si="14"/>
        <v>8.6878402094061897</v>
      </c>
      <c r="AI78" s="2">
        <f t="shared" si="15"/>
        <v>9.0623235358780381</v>
      </c>
      <c r="AK78" s="2">
        <f t="shared" si="16"/>
        <v>2.0053920843035828</v>
      </c>
      <c r="AL78" s="2">
        <f t="shared" si="17"/>
        <v>1.5529357936351462</v>
      </c>
      <c r="AM78" s="2">
        <f t="shared" si="18"/>
        <v>1.8661996757814934</v>
      </c>
      <c r="AN78" s="2">
        <f t="shared" si="19"/>
        <v>0.73069599948922404</v>
      </c>
      <c r="AO78" s="2">
        <f t="shared" si="20"/>
        <v>1.577423437220302</v>
      </c>
      <c r="AQ78" s="1" t="s">
        <v>201</v>
      </c>
      <c r="AR78" s="2">
        <f>'X01'!B75/SUM('X01'!$B75:$AB75)*C78</f>
        <v>2.3286908536939437E-3</v>
      </c>
      <c r="AS78" s="2">
        <f>'X01'!C75/SUM('X01'!$B75:$AB75)*D78</f>
        <v>3.7499672840211315E-4</v>
      </c>
      <c r="AT78" s="2">
        <f>'X01'!D75/SUM('X01'!$B75:$AB75)*E78</f>
        <v>1.9285676562355514</v>
      </c>
      <c r="AU78" s="2">
        <f>'X01'!E75/SUM('X01'!$B75:$AB75)*F78</f>
        <v>2.7283294144198311E-4</v>
      </c>
      <c r="AV78" s="2">
        <f>'X01'!F75/SUM('X01'!$B75:$AB75)*G78</f>
        <v>5.8642085326215043E-3</v>
      </c>
      <c r="AW78" s="2">
        <f>'X01'!G75/SUM('X01'!$B75:$AB75)*H78</f>
        <v>3.9697373892324872E-4</v>
      </c>
      <c r="AX78" s="2">
        <f>'X01'!H75/SUM('X01'!$B75:$AB75)*I78</f>
        <v>2.4136119799936773E-3</v>
      </c>
      <c r="AY78" s="2">
        <f>'X01'!I75/SUM('X01'!$B75:$AB75)*J78</f>
        <v>6.6137397265125675E-3</v>
      </c>
      <c r="AZ78" s="2">
        <f>'X01'!J75/SUM('X01'!$B75:$AB75)*K78</f>
        <v>3.1214230037522267E-3</v>
      </c>
      <c r="BA78" s="2">
        <f>'X01'!K75/SUM('X01'!$B75:$AB75)*L78</f>
        <v>4.9673718400340024E-2</v>
      </c>
      <c r="BB78" s="2">
        <f>'X01'!L75/SUM('X01'!$B75:$AB75)*M78</f>
        <v>4.1342245188620641E-3</v>
      </c>
      <c r="BC78" s="2">
        <f>'X01'!M75/SUM('X01'!$B75:$AB75)*N78</f>
        <v>1.5841020995792772E-2</v>
      </c>
      <c r="BD78" s="2">
        <f>'X01'!N75/SUM('X01'!$B75:$AB75)*O78</f>
        <v>3.0635281233334054E-2</v>
      </c>
      <c r="BE78" s="2">
        <f>'X01'!O75/SUM('X01'!$B75:$AB75)*P78</f>
        <v>2.297074452063379E-3</v>
      </c>
      <c r="BF78" s="2">
        <f>'X01'!P75/SUM('X01'!$B75:$AB75)*Q78</f>
        <v>1.1136878905149812E-2</v>
      </c>
      <c r="BG78" s="2">
        <f>'X01'!Q75/SUM('X01'!$B75:$AB75)*R78</f>
        <v>0.16474638413470241</v>
      </c>
      <c r="BH78" s="2">
        <f>'X01'!R75/SUM('X01'!$B75:$AB75)*S78</f>
        <v>0.51368698500564169</v>
      </c>
      <c r="BI78" s="2">
        <f>'X01'!S75/SUM('X01'!$B75:$AB75)*T78</f>
        <v>3.5297441135895391E-2</v>
      </c>
      <c r="BJ78" s="2">
        <f>'X01'!T75/SUM('X01'!$B75:$AB75)*U78</f>
        <v>0.13598516881830666</v>
      </c>
      <c r="BK78" s="2">
        <f>'X01'!U75/SUM('X01'!$B75:$AB75)*V78</f>
        <v>4.9048305037617954</v>
      </c>
      <c r="BL78" s="2">
        <f>'X01'!V75/SUM('X01'!$B75:$AB75)*W78</f>
        <v>0.67356999226251979</v>
      </c>
      <c r="BM78" s="2">
        <f>'X01'!W75/SUM('X01'!$B75:$AB75)*X78</f>
        <v>0.31104008658340188</v>
      </c>
      <c r="BN78" s="2">
        <f>'X01'!X75/SUM('X01'!$B75:$AB75)*Y78</f>
        <v>0.39570428389125972</v>
      </c>
      <c r="BO78" s="2">
        <f>'X01'!Y75/SUM('X01'!$B75:$AB75)*Z78</f>
        <v>1.3816630850375228E-2</v>
      </c>
      <c r="BP78" s="2">
        <f>'X01'!Z75/SUM('X01'!$B75:$AB75)*AA78</f>
        <v>8.405539380182207E-3</v>
      </c>
      <c r="BQ78" s="2">
        <f>'X01'!AA75/SUM('X01'!$B75:$AB75)*AB78</f>
        <v>2.9112414753158046E-2</v>
      </c>
      <c r="BR78" s="2">
        <f>'X01'!AB75/SUM('X01'!$B75:$AB75)*AC78</f>
        <v>2.1083741428602424E-2</v>
      </c>
      <c r="BT78" s="9">
        <f t="shared" si="21"/>
        <v>9.2709515042522757</v>
      </c>
    </row>
    <row r="79" spans="1:72" x14ac:dyDescent="0.3">
      <c r="A79" s="1" t="s">
        <v>202</v>
      </c>
      <c r="B79" s="1" t="s">
        <v>203</v>
      </c>
      <c r="C79" s="2">
        <v>17.968416657382136</v>
      </c>
      <c r="D79" s="2">
        <v>10.15627651964288</v>
      </c>
      <c r="E79" s="2">
        <v>8.7838166057700029</v>
      </c>
      <c r="F79" s="2">
        <v>6.6731762616072752</v>
      </c>
      <c r="G79" s="2">
        <v>18.343562037795493</v>
      </c>
      <c r="H79" s="2">
        <v>6.5730548552750587</v>
      </c>
      <c r="I79" s="2">
        <v>11.594072715978436</v>
      </c>
      <c r="J79" s="2">
        <v>8.7370436858786871</v>
      </c>
      <c r="K79" s="2">
        <v>10.669134749150496</v>
      </c>
      <c r="L79" s="2">
        <v>9.1580582110327473</v>
      </c>
      <c r="M79" s="2">
        <v>10.844273686189426</v>
      </c>
      <c r="N79" s="2">
        <v>9.8432680591901764</v>
      </c>
      <c r="O79" s="2">
        <v>13.087101493914682</v>
      </c>
      <c r="P79" s="2">
        <v>9.0803931421667912</v>
      </c>
      <c r="Q79" s="2">
        <v>12.385838800857655</v>
      </c>
      <c r="R79" s="2">
        <v>10.849120275461308</v>
      </c>
      <c r="S79" s="2">
        <v>12.046232995834103</v>
      </c>
      <c r="T79" s="2">
        <v>16.683925602190961</v>
      </c>
      <c r="U79" s="2">
        <v>12.039287457939079</v>
      </c>
      <c r="V79" s="2">
        <v>9.9186493960695046</v>
      </c>
      <c r="W79" s="2">
        <v>9.596354282636085</v>
      </c>
      <c r="X79" s="2">
        <v>8.6465875369844198</v>
      </c>
      <c r="Y79" s="2">
        <v>9.3415156959206875</v>
      </c>
      <c r="Z79" s="2">
        <v>14.477423369355549</v>
      </c>
      <c r="AA79" s="2">
        <v>14.115061640420485</v>
      </c>
      <c r="AB79" s="2">
        <v>15.338557436051893</v>
      </c>
      <c r="AC79" s="2">
        <v>8.8493831867596437</v>
      </c>
      <c r="AE79" s="2">
        <f t="shared" si="11"/>
        <v>11.441767950493041</v>
      </c>
      <c r="AF79" s="2">
        <f t="shared" si="12"/>
        <v>10.517136900426884</v>
      </c>
      <c r="AG79" s="2">
        <f t="shared" si="13"/>
        <v>12.672023863008411</v>
      </c>
      <c r="AH79" s="2">
        <f t="shared" si="14"/>
        <v>9.1948191718470635</v>
      </c>
      <c r="AI79" s="2">
        <f t="shared" si="15"/>
        <v>13.195106408146893</v>
      </c>
      <c r="AK79" s="2">
        <f t="shared" si="16"/>
        <v>4.9230093976620184</v>
      </c>
      <c r="AL79" s="2">
        <f t="shared" si="17"/>
        <v>1.4946261307976128</v>
      </c>
      <c r="AM79" s="2">
        <f t="shared" si="18"/>
        <v>2.8558942608685571</v>
      </c>
      <c r="AN79" s="2">
        <f t="shared" si="19"/>
        <v>0.49158327922937034</v>
      </c>
      <c r="AO79" s="2">
        <f t="shared" si="20"/>
        <v>2.9422410418093636</v>
      </c>
      <c r="AQ79" s="1" t="s">
        <v>203</v>
      </c>
      <c r="AR79" s="2">
        <f>'X01'!B76/SUM('X01'!$B76:$AB76)*C79</f>
        <v>8.6837905278122304E-4</v>
      </c>
      <c r="AS79" s="2">
        <f>'X01'!C76/SUM('X01'!$B76:$AB76)*D79</f>
        <v>9.3492062869241529E-5</v>
      </c>
      <c r="AT79" s="2">
        <f>'X01'!D76/SUM('X01'!$B76:$AB76)*E79</f>
        <v>2.025838834557919</v>
      </c>
      <c r="AU79" s="2">
        <f>'X01'!E76/SUM('X01'!$B76:$AB76)*F79</f>
        <v>1.3821505156022711E-4</v>
      </c>
      <c r="AV79" s="2">
        <f>'X01'!F76/SUM('X01'!$B76:$AB76)*G79</f>
        <v>3.5882511523085102E-3</v>
      </c>
      <c r="AW79" s="2">
        <f>'X01'!G76/SUM('X01'!$B76:$AB76)*H79</f>
        <v>1.5126814846558488E-4</v>
      </c>
      <c r="AX79" s="2">
        <f>'X01'!H76/SUM('X01'!$B76:$AB76)*I79</f>
        <v>1.7076396424242743E-3</v>
      </c>
      <c r="AY79" s="2">
        <f>'X01'!I76/SUM('X01'!$B76:$AB76)*J79</f>
        <v>4.8256518183114735E-3</v>
      </c>
      <c r="AZ79" s="2">
        <f>'X01'!J76/SUM('X01'!$B76:$AB76)*K79</f>
        <v>2.5289873637320808E-3</v>
      </c>
      <c r="BA79" s="2">
        <f>'X01'!K76/SUM('X01'!$B76:$AB76)*L79</f>
        <v>5.108768808492712E-2</v>
      </c>
      <c r="BB79" s="2">
        <f>'X01'!L76/SUM('X01'!$B76:$AB76)*M79</f>
        <v>2.9448468344426214E-3</v>
      </c>
      <c r="BC79" s="2">
        <f>'X01'!M76/SUM('X01'!$B76:$AB76)*N79</f>
        <v>1.5653000319656669E-2</v>
      </c>
      <c r="BD79" s="2">
        <f>'X01'!N76/SUM('X01'!$B76:$AB76)*O79</f>
        <v>3.3491029068725121E-2</v>
      </c>
      <c r="BE79" s="2">
        <f>'X01'!O76/SUM('X01'!$B76:$AB76)*P79</f>
        <v>1.3583079516738578E-3</v>
      </c>
      <c r="BF79" s="2">
        <f>'X01'!P76/SUM('X01'!$B76:$AB76)*Q79</f>
        <v>1.131608405389844E-2</v>
      </c>
      <c r="BG79" s="2">
        <f>'X01'!Q76/SUM('X01'!$B76:$AB76)*R79</f>
        <v>0.17584598094509926</v>
      </c>
      <c r="BH79" s="2">
        <f>'X01'!R76/SUM('X01'!$B76:$AB76)*S79</f>
        <v>0.55151027367298844</v>
      </c>
      <c r="BI79" s="2">
        <f>'X01'!S76/SUM('X01'!$B76:$AB76)*T79</f>
        <v>3.2444059406373231E-2</v>
      </c>
      <c r="BJ79" s="2">
        <f>'X01'!T76/SUM('X01'!$B76:$AB76)*U79</f>
        <v>0.12152052744464319</v>
      </c>
      <c r="BK79" s="2">
        <f>'X01'!U76/SUM('X01'!$B76:$AB76)*V79</f>
        <v>5.1728177314304622</v>
      </c>
      <c r="BL79" s="2">
        <f>'X01'!V76/SUM('X01'!$B76:$AB76)*W79</f>
        <v>0.70672435366634601</v>
      </c>
      <c r="BM79" s="2">
        <f>'X01'!W76/SUM('X01'!$B76:$AB76)*X79</f>
        <v>0.34556104104957408</v>
      </c>
      <c r="BN79" s="2">
        <f>'X01'!X76/SUM('X01'!$B76:$AB76)*Y79</f>
        <v>0.3988304586351244</v>
      </c>
      <c r="BO79" s="2">
        <f>'X01'!Y76/SUM('X01'!$B76:$AB76)*Z79</f>
        <v>1.6325541276745494E-2</v>
      </c>
      <c r="BP79" s="2">
        <f>'X01'!Z76/SUM('X01'!$B76:$AB76)*AA79</f>
        <v>4.8400436895557333E-3</v>
      </c>
      <c r="BQ79" s="2">
        <f>'X01'!AA76/SUM('X01'!$B76:$AB76)*AB79</f>
        <v>2.573311019004863E-2</v>
      </c>
      <c r="BR79" s="2">
        <f>'X01'!AB76/SUM('X01'!$B76:$AB76)*AC79</f>
        <v>1.826777603047753E-2</v>
      </c>
      <c r="BT79" s="9">
        <f t="shared" si="21"/>
        <v>9.7260125726011335</v>
      </c>
    </row>
    <row r="80" spans="1:72" x14ac:dyDescent="0.3">
      <c r="A80" s="1" t="s">
        <v>204</v>
      </c>
      <c r="B80" s="1" t="s">
        <v>205</v>
      </c>
      <c r="C80" s="2">
        <v>22.137668414817213</v>
      </c>
      <c r="D80" s="2">
        <v>8.4765280483588246</v>
      </c>
      <c r="E80" s="2">
        <v>9.6091428021572156</v>
      </c>
      <c r="F80" s="2">
        <v>5.2016212602132947</v>
      </c>
      <c r="G80" s="2">
        <v>20.656476972034199</v>
      </c>
      <c r="H80" s="2">
        <v>5.8382758948482545</v>
      </c>
      <c r="I80" s="2">
        <v>20.130959448411595</v>
      </c>
      <c r="J80" s="2">
        <v>14.048489335857164</v>
      </c>
      <c r="K80" s="2">
        <v>19.450170508305725</v>
      </c>
      <c r="L80" s="2">
        <v>13.35199012674774</v>
      </c>
      <c r="M80" s="2">
        <v>22.340589331460485</v>
      </c>
      <c r="N80" s="2">
        <v>14.587393753649847</v>
      </c>
      <c r="O80" s="2">
        <v>25.912201164148634</v>
      </c>
      <c r="P80" s="2">
        <v>13.642810262491835</v>
      </c>
      <c r="Q80" s="2">
        <v>23.716569885802674</v>
      </c>
      <c r="R80" s="2">
        <v>16.457139786039871</v>
      </c>
      <c r="S80" s="2">
        <v>24.354841418431768</v>
      </c>
      <c r="T80" s="2">
        <v>37.712808500173409</v>
      </c>
      <c r="U80" s="2">
        <v>23.649761760335178</v>
      </c>
      <c r="V80" s="2">
        <v>16.067276286043633</v>
      </c>
      <c r="W80" s="2">
        <v>14.554364563794445</v>
      </c>
      <c r="X80" s="2">
        <v>15.312191771779389</v>
      </c>
      <c r="Y80" s="2">
        <v>18.744200649402259</v>
      </c>
      <c r="Z80" s="2">
        <v>25.628502694515678</v>
      </c>
      <c r="AA80" s="2">
        <v>18.870604818670699</v>
      </c>
      <c r="AB80" s="2">
        <v>28.125081814949191</v>
      </c>
      <c r="AC80" s="2">
        <v>13.779004381652955</v>
      </c>
      <c r="AE80" s="2">
        <f t="shared" si="11"/>
        <v>13.150096120120082</v>
      </c>
      <c r="AF80" s="2">
        <f t="shared" si="12"/>
        <v>18.167483794944886</v>
      </c>
      <c r="AG80" s="2">
        <f t="shared" si="13"/>
        <v>25.446171991245997</v>
      </c>
      <c r="AH80" s="2">
        <f t="shared" si="14"/>
        <v>16.203585661658696</v>
      </c>
      <c r="AI80" s="2">
        <f t="shared" si="15"/>
        <v>21.600798427447131</v>
      </c>
      <c r="AK80" s="2">
        <f t="shared" si="16"/>
        <v>7.4930658898891194</v>
      </c>
      <c r="AL80" s="2">
        <f t="shared" si="17"/>
        <v>4.8244583261547005</v>
      </c>
      <c r="AM80" s="2">
        <f t="shared" si="18"/>
        <v>8.9972615839134491</v>
      </c>
      <c r="AN80" s="2">
        <f t="shared" si="19"/>
        <v>2.2326260112815581</v>
      </c>
      <c r="AO80" s="2">
        <f t="shared" si="20"/>
        <v>6.5172359841582734</v>
      </c>
      <c r="AQ80" s="1" t="s">
        <v>205</v>
      </c>
      <c r="AR80" s="2">
        <f>'X01'!B77/SUM('X01'!$B77:$AB77)*C80</f>
        <v>9.1552709328065179E-3</v>
      </c>
      <c r="AS80" s="2">
        <f>'X01'!C77/SUM('X01'!$B77:$AB77)*D80</f>
        <v>7.6951303155397383E-4</v>
      </c>
      <c r="AT80" s="2">
        <f>'X01'!D77/SUM('X01'!$B77:$AB77)*E80</f>
        <v>1.9445286203903409</v>
      </c>
      <c r="AU80" s="2">
        <f>'X01'!E77/SUM('X01'!$B77:$AB77)*F80</f>
        <v>3.6727573226977327E-4</v>
      </c>
      <c r="AV80" s="2">
        <f>'X01'!F77/SUM('X01'!$B77:$AB77)*G80</f>
        <v>2.5211407353474793E-2</v>
      </c>
      <c r="AW80" s="2">
        <f>'X01'!G77/SUM('X01'!$B77:$AB77)*H80</f>
        <v>5.888980012758101E-4</v>
      </c>
      <c r="AX80" s="2">
        <f>'X01'!H77/SUM('X01'!$B77:$AB77)*I80</f>
        <v>6.2947956192896766E-3</v>
      </c>
      <c r="AY80" s="2">
        <f>'X01'!I77/SUM('X01'!$B77:$AB77)*J80</f>
        <v>1.5445842076361783E-2</v>
      </c>
      <c r="AZ80" s="2">
        <f>'X01'!J77/SUM('X01'!$B77:$AB77)*K80</f>
        <v>1.1379072710857804E-2</v>
      </c>
      <c r="BA80" s="2">
        <f>'X01'!K77/SUM('X01'!$B77:$AB77)*L80</f>
        <v>8.3905323323453337E-2</v>
      </c>
      <c r="BB80" s="2">
        <f>'X01'!L77/SUM('X01'!$B77:$AB77)*M80</f>
        <v>1.6450267010930261E-2</v>
      </c>
      <c r="BC80" s="2">
        <f>'X01'!M77/SUM('X01'!$B77:$AB77)*N80</f>
        <v>2.6632488419397232E-2</v>
      </c>
      <c r="BD80" s="2">
        <f>'X01'!N77/SUM('X01'!$B77:$AB77)*O80</f>
        <v>0.12153817913564907</v>
      </c>
      <c r="BE80" s="2">
        <f>'X01'!O77/SUM('X01'!$B77:$AB77)*P80</f>
        <v>6.4678086558984469E-3</v>
      </c>
      <c r="BF80" s="2">
        <f>'X01'!P77/SUM('X01'!$B77:$AB77)*Q80</f>
        <v>2.7032473568380774E-2</v>
      </c>
      <c r="BG80" s="2">
        <f>'X01'!Q77/SUM('X01'!$B77:$AB77)*R80</f>
        <v>0.2831971320568496</v>
      </c>
      <c r="BH80" s="2">
        <f>'X01'!R77/SUM('X01'!$B77:$AB77)*S80</f>
        <v>1.2469883198333616</v>
      </c>
      <c r="BI80" s="2">
        <f>'X01'!S77/SUM('X01'!$B77:$AB77)*T80</f>
        <v>0.12819593161680506</v>
      </c>
      <c r="BJ80" s="2">
        <f>'X01'!T77/SUM('X01'!$B77:$AB77)*U80</f>
        <v>0.38740771138284963</v>
      </c>
      <c r="BK80" s="2">
        <f>'X01'!U77/SUM('X01'!$B77:$AB77)*V80</f>
        <v>8.2275527081904283</v>
      </c>
      <c r="BL80" s="2">
        <f>'X01'!V77/SUM('X01'!$B77:$AB77)*W80</f>
        <v>1.0819724511561044</v>
      </c>
      <c r="BM80" s="2">
        <f>'X01'!W77/SUM('X01'!$B77:$AB77)*X80</f>
        <v>0.67062948661037625</v>
      </c>
      <c r="BN80" s="2">
        <f>'X01'!X77/SUM('X01'!$B77:$AB77)*Y80</f>
        <v>0.95291228752546808</v>
      </c>
      <c r="BO80" s="2">
        <f>'X01'!Y77/SUM('X01'!$B77:$AB77)*Z80</f>
        <v>5.2477693410128028E-2</v>
      </c>
      <c r="BP80" s="2">
        <f>'X01'!Z77/SUM('X01'!$B77:$AB77)*AA80</f>
        <v>2.4554494412980965E-2</v>
      </c>
      <c r="BQ80" s="2">
        <f>'X01'!AA77/SUM('X01'!$B77:$AB77)*AB80</f>
        <v>9.6739455702575902E-2</v>
      </c>
      <c r="BR80" s="2">
        <f>'X01'!AB77/SUM('X01'!$B77:$AB77)*AC80</f>
        <v>3.5441613465149971E-2</v>
      </c>
      <c r="BT80" s="9">
        <f t="shared" si="21"/>
        <v>15.483836521325017</v>
      </c>
    </row>
    <row r="81" spans="1:72" x14ac:dyDescent="0.3">
      <c r="A81" s="1" t="s">
        <v>206</v>
      </c>
      <c r="B81" s="1" t="s">
        <v>207</v>
      </c>
      <c r="C81" s="2">
        <v>66.669974495001227</v>
      </c>
      <c r="D81" s="2">
        <v>60.035361662317698</v>
      </c>
      <c r="E81" s="2">
        <v>59.481434897164178</v>
      </c>
      <c r="F81" s="2">
        <v>58.207044737452492</v>
      </c>
      <c r="G81" s="2">
        <v>64.531975998316724</v>
      </c>
      <c r="H81" s="2">
        <v>80.332918108626771</v>
      </c>
      <c r="I81" s="2">
        <v>81.575573566060456</v>
      </c>
      <c r="J81" s="2">
        <v>43.661120383749008</v>
      </c>
      <c r="K81" s="2">
        <v>69.683772021297983</v>
      </c>
      <c r="L81" s="2">
        <v>50.328973354353522</v>
      </c>
      <c r="M81" s="2">
        <v>63.027845117160112</v>
      </c>
      <c r="N81" s="2">
        <v>63.251618385806793</v>
      </c>
      <c r="O81" s="2">
        <v>54.947366785702279</v>
      </c>
      <c r="P81" s="2">
        <v>46.735452105128921</v>
      </c>
      <c r="Q81" s="2">
        <v>86.644634194471678</v>
      </c>
      <c r="R81" s="2">
        <v>71.11571246043232</v>
      </c>
      <c r="S81" s="2">
        <v>78.041224461443903</v>
      </c>
      <c r="T81" s="2">
        <v>111.20827557063048</v>
      </c>
      <c r="U81" s="2">
        <v>72.659720323167818</v>
      </c>
      <c r="V81" s="2">
        <v>66.802813270953152</v>
      </c>
      <c r="W81" s="2">
        <v>57.748437947051947</v>
      </c>
      <c r="X81" s="2">
        <v>47.079835964234178</v>
      </c>
      <c r="Y81" s="2">
        <v>52.105148665287473</v>
      </c>
      <c r="Z81" s="2">
        <v>57.659688667530787</v>
      </c>
      <c r="AA81" s="2">
        <v>60.041087462963269</v>
      </c>
      <c r="AB81" s="2">
        <v>77.593563534381488</v>
      </c>
      <c r="AC81" s="2">
        <v>67.082372180899625</v>
      </c>
      <c r="AE81" s="2">
        <f t="shared" si="11"/>
        <v>67.262040494991354</v>
      </c>
      <c r="AF81" s="2">
        <f t="shared" si="12"/>
        <v>61.044054978678069</v>
      </c>
      <c r="AG81" s="2">
        <f t="shared" si="13"/>
        <v>82.178008406548827</v>
      </c>
      <c r="AH81" s="2">
        <f t="shared" si="14"/>
        <v>52.311140858857868</v>
      </c>
      <c r="AI81" s="2">
        <f t="shared" si="15"/>
        <v>65.594177961443791</v>
      </c>
      <c r="AK81" s="2">
        <f t="shared" si="16"/>
        <v>9.8173700098361145</v>
      </c>
      <c r="AL81" s="2">
        <f t="shared" si="17"/>
        <v>13.689259125146718</v>
      </c>
      <c r="AM81" s="2">
        <f t="shared" si="18"/>
        <v>19.890230654958227</v>
      </c>
      <c r="AN81" s="2">
        <f t="shared" si="19"/>
        <v>5.3372831716899531</v>
      </c>
      <c r="AO81" s="2">
        <f t="shared" si="20"/>
        <v>8.9441398058986952</v>
      </c>
      <c r="AQ81" s="1" t="s">
        <v>207</v>
      </c>
      <c r="AR81" s="2">
        <f>'X01'!B78/SUM('X01'!$B78:$AB78)*C81</f>
        <v>4.5700046446708477E-2</v>
      </c>
      <c r="AS81" s="2">
        <f>'X01'!C78/SUM('X01'!$B78:$AB78)*D81</f>
        <v>3.4115846945485273E-3</v>
      </c>
      <c r="AT81" s="2">
        <f>'X01'!D78/SUM('X01'!$B78:$AB78)*E81</f>
        <v>2.3992422791841657</v>
      </c>
      <c r="AU81" s="2">
        <f>'X01'!E78/SUM('X01'!$B78:$AB78)*F81</f>
        <v>4.1346103663483802E-4</v>
      </c>
      <c r="AV81" s="2">
        <f>'X01'!F78/SUM('X01'!$B78:$AB78)*G81</f>
        <v>0.23320530465366981</v>
      </c>
      <c r="AW81" s="2">
        <f>'X01'!G78/SUM('X01'!$B78:$AB78)*H81</f>
        <v>1.4265683710155345E-4</v>
      </c>
      <c r="AX81" s="2">
        <f>'X01'!H78/SUM('X01'!$B78:$AB78)*I81</f>
        <v>7.6777692126033595E-3</v>
      </c>
      <c r="AY81" s="2">
        <f>'X01'!I78/SUM('X01'!$B78:$AB78)*J81</f>
        <v>2.7679748502980536E-2</v>
      </c>
      <c r="AZ81" s="2">
        <f>'X01'!J78/SUM('X01'!$B78:$AB78)*K81</f>
        <v>4.8260887711866415E-2</v>
      </c>
      <c r="BA81" s="2">
        <f>'X01'!K78/SUM('X01'!$B78:$AB78)*L81</f>
        <v>0.48923994910806073</v>
      </c>
      <c r="BB81" s="2">
        <f>'X01'!L78/SUM('X01'!$B78:$AB78)*M81</f>
        <v>3.1787022327875891E-2</v>
      </c>
      <c r="BC81" s="2">
        <f>'X01'!M78/SUM('X01'!$B78:$AB78)*N81</f>
        <v>3.0439672862895378E-2</v>
      </c>
      <c r="BD81" s="2">
        <f>'X01'!N78/SUM('X01'!$B78:$AB78)*O81</f>
        <v>1.1666265046346365</v>
      </c>
      <c r="BE81" s="2">
        <f>'X01'!O78/SUM('X01'!$B78:$AB78)*P81</f>
        <v>8.963327225731503E-3</v>
      </c>
      <c r="BF81" s="2">
        <f>'X01'!P78/SUM('X01'!$B78:$AB78)*Q81</f>
        <v>0.12232292261792334</v>
      </c>
      <c r="BG81" s="2">
        <f>'X01'!Q78/SUM('X01'!$B78:$AB78)*R81</f>
        <v>1.2579620894629322</v>
      </c>
      <c r="BH81" s="2">
        <f>'X01'!R78/SUM('X01'!$B78:$AB78)*S81</f>
        <v>5.7828281238504582</v>
      </c>
      <c r="BI81" s="2">
        <f>'X01'!S78/SUM('X01'!$B78:$AB78)*T81</f>
        <v>0.83497050204685619</v>
      </c>
      <c r="BJ81" s="2">
        <f>'X01'!T78/SUM('X01'!$B78:$AB78)*U81</f>
        <v>1.1389532449435333</v>
      </c>
      <c r="BK81" s="2">
        <f>'X01'!U78/SUM('X01'!$B78:$AB78)*V81</f>
        <v>34.826031909966694</v>
      </c>
      <c r="BL81" s="2">
        <f>'X01'!V78/SUM('X01'!$B78:$AB78)*W81</f>
        <v>4.4970601307964957</v>
      </c>
      <c r="BM81" s="2">
        <f>'X01'!W78/SUM('X01'!$B78:$AB78)*X81</f>
        <v>6.0987583358484709</v>
      </c>
      <c r="BN81" s="2">
        <f>'X01'!X78/SUM('X01'!$B78:$AB78)*Y81</f>
        <v>2.9217079383703601</v>
      </c>
      <c r="BO81" s="2">
        <f>'X01'!Y78/SUM('X01'!$B78:$AB78)*Z81</f>
        <v>0.80184156477382029</v>
      </c>
      <c r="BP81" s="2">
        <f>'X01'!Z78/SUM('X01'!$B78:$AB78)*AA81</f>
        <v>8.679046241449799E-2</v>
      </c>
      <c r="BQ81" s="2">
        <f>'X01'!AA78/SUM('X01'!$B78:$AB78)*AB81</f>
        <v>0.28757239504236071</v>
      </c>
      <c r="BR81" s="2">
        <f>'X01'!AB78/SUM('X01'!$B78:$AB78)*AC81</f>
        <v>0.1001851736825838</v>
      </c>
      <c r="BT81" s="9">
        <f t="shared" si="21"/>
        <v>63.249775008256471</v>
      </c>
    </row>
    <row r="82" spans="1:72" x14ac:dyDescent="0.3">
      <c r="A82" s="1" t="s">
        <v>208</v>
      </c>
      <c r="B82" s="1" t="s">
        <v>209</v>
      </c>
      <c r="C82" s="2">
        <v>50.276117376887321</v>
      </c>
      <c r="D82" s="2">
        <v>28.455279103179322</v>
      </c>
      <c r="E82" s="2">
        <v>59.437097704996837</v>
      </c>
      <c r="F82" s="2">
        <v>10.57944427582221</v>
      </c>
      <c r="G82" s="2">
        <v>53.58994187275124</v>
      </c>
      <c r="H82" s="2">
        <v>6.5534861707623246</v>
      </c>
      <c r="I82" s="2">
        <v>41.653666365080198</v>
      </c>
      <c r="J82" s="2">
        <v>25.572778031855862</v>
      </c>
      <c r="K82" s="2">
        <v>53.768124097055129</v>
      </c>
      <c r="L82" s="2">
        <v>47.313410318801985</v>
      </c>
      <c r="M82" s="2">
        <v>45.142355863325093</v>
      </c>
      <c r="N82" s="2">
        <v>43.452625319342729</v>
      </c>
      <c r="O82" s="2">
        <v>52.588151536928336</v>
      </c>
      <c r="P82" s="2">
        <v>25.645894235641723</v>
      </c>
      <c r="Q82" s="2">
        <v>79.630689005477336</v>
      </c>
      <c r="R82" s="2">
        <v>65.407731674812993</v>
      </c>
      <c r="S82" s="2">
        <v>73.589943097119317</v>
      </c>
      <c r="T82" s="2">
        <v>98.781425304083669</v>
      </c>
      <c r="U82" s="2">
        <v>57.900028795413171</v>
      </c>
      <c r="V82" s="2">
        <v>64.793818444986016</v>
      </c>
      <c r="W82" s="2">
        <v>55.754478030428487</v>
      </c>
      <c r="X82" s="2">
        <v>46.433874189033887</v>
      </c>
      <c r="Y82" s="2">
        <v>49.303647184760024</v>
      </c>
      <c r="Z82" s="2">
        <v>55.736044121311714</v>
      </c>
      <c r="AA82" s="2">
        <v>41.793456497584302</v>
      </c>
      <c r="AB82" s="2">
        <v>58.844264119018611</v>
      </c>
      <c r="AC82" s="2">
        <v>51.46617235723371</v>
      </c>
      <c r="AE82" s="2">
        <f t="shared" si="11"/>
        <v>35.792147552782772</v>
      </c>
      <c r="AF82" s="2">
        <f t="shared" si="12"/>
        <v>48.724640009249015</v>
      </c>
      <c r="AG82" s="2">
        <f t="shared" si="13"/>
        <v>73.766303910400538</v>
      </c>
      <c r="AH82" s="2">
        <f t="shared" si="14"/>
        <v>50.497333134740792</v>
      </c>
      <c r="AI82" s="2">
        <f t="shared" si="15"/>
        <v>51.959984273787086</v>
      </c>
      <c r="AK82" s="2">
        <f t="shared" si="16"/>
        <v>21.072878697512188</v>
      </c>
      <c r="AL82" s="2">
        <f t="shared" si="17"/>
        <v>17.266761973812319</v>
      </c>
      <c r="AM82" s="2">
        <f t="shared" si="18"/>
        <v>17.870194766040932</v>
      </c>
      <c r="AN82" s="2">
        <f t="shared" si="19"/>
        <v>4.7735813183019173</v>
      </c>
      <c r="AO82" s="2">
        <f t="shared" si="20"/>
        <v>7.4219061835618829</v>
      </c>
      <c r="AQ82" s="1" t="s">
        <v>209</v>
      </c>
      <c r="AR82" s="2">
        <f>'X01'!B79/SUM('X01'!$B79:$AB79)*C82</f>
        <v>4.9189980002352605E-2</v>
      </c>
      <c r="AS82" s="2">
        <f>'X01'!C79/SUM('X01'!$B79:$AB79)*D82</f>
        <v>3.8400754516722908E-3</v>
      </c>
      <c r="AT82" s="2">
        <f>'X01'!D79/SUM('X01'!$B79:$AB79)*E82</f>
        <v>2.2756559095901046</v>
      </c>
      <c r="AU82" s="2">
        <f>'X01'!E79/SUM('X01'!$B79:$AB79)*F82</f>
        <v>5.9487884053385635E-4</v>
      </c>
      <c r="AV82" s="2">
        <f>'X01'!F79/SUM('X01'!$B79:$AB79)*G82</f>
        <v>0.18773143456958433</v>
      </c>
      <c r="AW82" s="2">
        <f>'X01'!G79/SUM('X01'!$B79:$AB79)*H82</f>
        <v>4.7905061920080864E-4</v>
      </c>
      <c r="AX82" s="2">
        <f>'X01'!H79/SUM('X01'!$B79:$AB79)*I82</f>
        <v>1.0305559541972811E-2</v>
      </c>
      <c r="AY82" s="2">
        <f>'X01'!I79/SUM('X01'!$B79:$AB79)*J82</f>
        <v>1.8837135896881036E-2</v>
      </c>
      <c r="AZ82" s="2">
        <f>'X01'!J79/SUM('X01'!$B79:$AB79)*K82</f>
        <v>5.1699537907785705E-2</v>
      </c>
      <c r="BA82" s="2">
        <f>'X01'!K79/SUM('X01'!$B79:$AB79)*L82</f>
        <v>0.48738862419476398</v>
      </c>
      <c r="BB82" s="2">
        <f>'X01'!L79/SUM('X01'!$B79:$AB79)*M82</f>
        <v>3.7313605964332315E-2</v>
      </c>
      <c r="BC82" s="2">
        <f>'X01'!M79/SUM('X01'!$B79:$AB79)*N82</f>
        <v>3.7871576593257628E-2</v>
      </c>
      <c r="BD82" s="2">
        <f>'X01'!N79/SUM('X01'!$B79:$AB79)*O82</f>
        <v>1.1606285061034158</v>
      </c>
      <c r="BE82" s="2">
        <f>'X01'!O79/SUM('X01'!$B79:$AB79)*P82</f>
        <v>1.1392278790250312E-2</v>
      </c>
      <c r="BF82" s="2">
        <f>'X01'!P79/SUM('X01'!$B79:$AB79)*Q82</f>
        <v>0.12761184853162377</v>
      </c>
      <c r="BG82" s="2">
        <f>'X01'!Q79/SUM('X01'!$B79:$AB79)*R82</f>
        <v>1.1313085920745647</v>
      </c>
      <c r="BH82" s="2">
        <f>'X01'!R79/SUM('X01'!$B79:$AB79)*S82</f>
        <v>5.1273207955173987</v>
      </c>
      <c r="BI82" s="2">
        <f>'X01'!S79/SUM('X01'!$B79:$AB79)*T82</f>
        <v>0.76929113508707647</v>
      </c>
      <c r="BJ82" s="2">
        <f>'X01'!T79/SUM('X01'!$B79:$AB79)*U82</f>
        <v>0.8611327817043658</v>
      </c>
      <c r="BK82" s="2">
        <f>'X01'!U79/SUM('X01'!$B79:$AB79)*V82</f>
        <v>33.743486257010545</v>
      </c>
      <c r="BL82" s="2">
        <f>'X01'!V79/SUM('X01'!$B79:$AB79)*W82</f>
        <v>4.2893847820667927</v>
      </c>
      <c r="BM82" s="2">
        <f>'X01'!W79/SUM('X01'!$B79:$AB79)*X82</f>
        <v>6.0522104098121092</v>
      </c>
      <c r="BN82" s="2">
        <f>'X01'!X79/SUM('X01'!$B79:$AB79)*Y82</f>
        <v>2.8909843166556684</v>
      </c>
      <c r="BO82" s="2">
        <f>'X01'!Y79/SUM('X01'!$B79:$AB79)*Z82</f>
        <v>0.78757930565814782</v>
      </c>
      <c r="BP82" s="2">
        <f>'X01'!Z79/SUM('X01'!$B79:$AB79)*AA82</f>
        <v>9.0241266377303272E-2</v>
      </c>
      <c r="BQ82" s="2">
        <f>'X01'!AA79/SUM('X01'!$B79:$AB79)*AB82</f>
        <v>0.24948310942150917</v>
      </c>
      <c r="BR82" s="2">
        <f>'X01'!AB79/SUM('X01'!$B79:$AB79)*AC82</f>
        <v>0.10562832688785721</v>
      </c>
      <c r="BT82" s="9">
        <f t="shared" si="21"/>
        <v>60.558591080871075</v>
      </c>
    </row>
    <row r="83" spans="1:72" x14ac:dyDescent="0.3">
      <c r="A83" s="1" t="s">
        <v>210</v>
      </c>
      <c r="B83" s="1" t="s">
        <v>211</v>
      </c>
      <c r="C83" s="2">
        <v>75.84162037968909</v>
      </c>
      <c r="D83" s="2">
        <v>51.601539448256993</v>
      </c>
      <c r="E83" s="2">
        <v>83.944682615915227</v>
      </c>
      <c r="F83" s="2">
        <v>47.214919239381153</v>
      </c>
      <c r="G83" s="2">
        <v>54.509655181205254</v>
      </c>
      <c r="H83" s="2">
        <v>43.596208906137278</v>
      </c>
      <c r="I83" s="2">
        <v>87.756774838519021</v>
      </c>
      <c r="J83" s="2">
        <v>53.281903350484839</v>
      </c>
      <c r="K83" s="2">
        <v>72.451396052572122</v>
      </c>
      <c r="L83" s="2">
        <v>50.711729791936563</v>
      </c>
      <c r="M83" s="2">
        <v>72.035375480649563</v>
      </c>
      <c r="N83" s="2">
        <v>74.743261707885452</v>
      </c>
      <c r="O83" s="2">
        <v>65.485168169785496</v>
      </c>
      <c r="P83" s="2">
        <v>58.623656917276946</v>
      </c>
      <c r="Q83" s="2">
        <v>90.206682793448692</v>
      </c>
      <c r="R83" s="2">
        <v>88.07053070972924</v>
      </c>
      <c r="S83" s="2">
        <v>95.260777907467954</v>
      </c>
      <c r="T83" s="2">
        <v>144.2347986545436</v>
      </c>
      <c r="U83" s="2">
        <v>89.274189657345701</v>
      </c>
      <c r="V83" s="2">
        <v>81.991183677876307</v>
      </c>
      <c r="W83" s="2">
        <v>65.816524301898724</v>
      </c>
      <c r="X83" s="2">
        <v>52.812502364187701</v>
      </c>
      <c r="Y83" s="2">
        <v>60.493143118850639</v>
      </c>
      <c r="Z83" s="2">
        <v>68.160580964471535</v>
      </c>
      <c r="AA83" s="2">
        <v>68.650598697707281</v>
      </c>
      <c r="AB83" s="2">
        <v>90.077620542697233</v>
      </c>
      <c r="AC83" s="2">
        <v>77.115795562626943</v>
      </c>
      <c r="AE83" s="2">
        <f t="shared" si="11"/>
        <v>63.495057229871996</v>
      </c>
      <c r="AF83" s="2">
        <f t="shared" si="12"/>
        <v>69.512189441529884</v>
      </c>
      <c r="AG83" s="2">
        <f t="shared" si="13"/>
        <v>102.69023747430839</v>
      </c>
      <c r="AH83" s="2">
        <f t="shared" si="14"/>
        <v>59.707389928312352</v>
      </c>
      <c r="AI83" s="2">
        <f t="shared" si="15"/>
        <v>76.001148941875741</v>
      </c>
      <c r="AK83" s="2">
        <f t="shared" si="16"/>
        <v>18.45018524822023</v>
      </c>
      <c r="AL83" s="2">
        <f t="shared" si="17"/>
        <v>13.994195745708932</v>
      </c>
      <c r="AM83" s="2">
        <f t="shared" si="18"/>
        <v>28.22285480603875</v>
      </c>
      <c r="AN83" s="2">
        <f t="shared" si="19"/>
        <v>6.5375226727291897</v>
      </c>
      <c r="AO83" s="2">
        <f t="shared" si="20"/>
        <v>10.245236046056311</v>
      </c>
      <c r="AQ83" s="1" t="s">
        <v>211</v>
      </c>
      <c r="AR83" s="2">
        <f>'X01'!B80/SUM('X01'!$B80:$AB80)*C83</f>
        <v>0.10450568000538331</v>
      </c>
      <c r="AS83" s="2">
        <f>'X01'!C80/SUM('X01'!$B80:$AB80)*D83</f>
        <v>1.6929559579201394E-3</v>
      </c>
      <c r="AT83" s="2">
        <f>'X01'!D80/SUM('X01'!$B80:$AB80)*E83</f>
        <v>0.88169831291691536</v>
      </c>
      <c r="AU83" s="2">
        <f>'X01'!E80/SUM('X01'!$B80:$AB80)*F83</f>
        <v>4.4258247045506115E-4</v>
      </c>
      <c r="AV83" s="2">
        <f>'X01'!F80/SUM('X01'!$B80:$AB80)*G83</f>
        <v>0.13259457463662769</v>
      </c>
      <c r="AW83" s="2">
        <f>'X01'!G80/SUM('X01'!$B80:$AB80)*H83</f>
        <v>1.0216536505297893E-3</v>
      </c>
      <c r="AX83" s="2">
        <f>'X01'!H80/SUM('X01'!$B80:$AB80)*I83</f>
        <v>9.4600504369867829E-3</v>
      </c>
      <c r="AY83" s="2">
        <f>'X01'!I80/SUM('X01'!$B80:$AB80)*J83</f>
        <v>0.10014034075367298</v>
      </c>
      <c r="AZ83" s="2">
        <f>'X01'!J80/SUM('X01'!$B80:$AB80)*K83</f>
        <v>1.9016025323016099E-2</v>
      </c>
      <c r="BA83" s="2">
        <f>'X01'!K80/SUM('X01'!$B80:$AB80)*L83</f>
        <v>0.18634144082975926</v>
      </c>
      <c r="BB83" s="2">
        <f>'X01'!L80/SUM('X01'!$B80:$AB80)*M83</f>
        <v>7.3939226148463169E-2</v>
      </c>
      <c r="BC83" s="2">
        <f>'X01'!M80/SUM('X01'!$B80:$AB80)*N83</f>
        <v>5.1846413978032753E-2</v>
      </c>
      <c r="BD83" s="2">
        <f>'X01'!N80/SUM('X01'!$B80:$AB80)*O83</f>
        <v>0.89222202684448615</v>
      </c>
      <c r="BE83" s="2">
        <f>'X01'!O80/SUM('X01'!$B80:$AB80)*P83</f>
        <v>6.594306204107811E-2</v>
      </c>
      <c r="BF83" s="2">
        <f>'X01'!P80/SUM('X01'!$B80:$AB80)*Q83</f>
        <v>5.4539780373896257E-2</v>
      </c>
      <c r="BG83" s="2">
        <f>'X01'!Q80/SUM('X01'!$B80:$AB80)*R83</f>
        <v>0.85692521947965128</v>
      </c>
      <c r="BH83" s="2">
        <f>'X01'!R80/SUM('X01'!$B80:$AB80)*S83</f>
        <v>6.0564604230145269</v>
      </c>
      <c r="BI83" s="2">
        <f>'X01'!S80/SUM('X01'!$B80:$AB80)*T83</f>
        <v>0.7834990070379122</v>
      </c>
      <c r="BJ83" s="2">
        <f>'X01'!T80/SUM('X01'!$B80:$AB80)*U83</f>
        <v>2.3929354036134063</v>
      </c>
      <c r="BK83" s="2">
        <f>'X01'!U80/SUM('X01'!$B80:$AB80)*V83</f>
        <v>44.848998011246593</v>
      </c>
      <c r="BL83" s="2">
        <f>'X01'!V80/SUM('X01'!$B80:$AB80)*W83</f>
        <v>4.6962226741161972</v>
      </c>
      <c r="BM83" s="2">
        <f>'X01'!W80/SUM('X01'!$B80:$AB80)*X83</f>
        <v>3.417103384112425</v>
      </c>
      <c r="BN83" s="2">
        <f>'X01'!X80/SUM('X01'!$B80:$AB80)*Y83</f>
        <v>9.5377755752838382</v>
      </c>
      <c r="BO83" s="2">
        <f>'X01'!Y80/SUM('X01'!$B80:$AB80)*Z83</f>
        <v>0.13449320440962739</v>
      </c>
      <c r="BP83" s="2">
        <f>'X01'!Z80/SUM('X01'!$B80:$AB80)*AA83</f>
        <v>0.16409655623956912</v>
      </c>
      <c r="BQ83" s="2">
        <f>'X01'!AA80/SUM('X01'!$B80:$AB80)*AB83</f>
        <v>0.98073365104534405</v>
      </c>
      <c r="BR83" s="2">
        <f>'X01'!AB80/SUM('X01'!$B80:$AB80)*AC83</f>
        <v>8.5298286719597091E-2</v>
      </c>
      <c r="BT83" s="9">
        <f t="shared" si="21"/>
        <v>76.529945522685907</v>
      </c>
    </row>
    <row r="84" spans="1:72" x14ac:dyDescent="0.3">
      <c r="A84" s="1" t="s">
        <v>212</v>
      </c>
      <c r="B84" s="1" t="s">
        <v>213</v>
      </c>
      <c r="C84" s="2">
        <v>81.136835909391436</v>
      </c>
      <c r="D84" s="2">
        <v>93.81062171793458</v>
      </c>
      <c r="E84" s="2">
        <v>83.722096212239819</v>
      </c>
      <c r="F84" s="2">
        <v>133.01570237214082</v>
      </c>
      <c r="G84" s="2">
        <v>60.052201314076719</v>
      </c>
      <c r="H84" s="2">
        <v>90.043051808914612</v>
      </c>
      <c r="I84" s="2">
        <v>113.27313142332892</v>
      </c>
      <c r="J84" s="2">
        <v>57.867822456457219</v>
      </c>
      <c r="K84" s="2">
        <v>87.69084018128936</v>
      </c>
      <c r="L84" s="2">
        <v>54.625407627156164</v>
      </c>
      <c r="M84" s="2">
        <v>81.112505126717963</v>
      </c>
      <c r="N84" s="2">
        <v>86.306913607711522</v>
      </c>
      <c r="O84" s="2">
        <v>67.261892886775541</v>
      </c>
      <c r="P84" s="2">
        <v>64.670481221658221</v>
      </c>
      <c r="Q84" s="2">
        <v>99.381514642042092</v>
      </c>
      <c r="R84" s="2">
        <v>93.572356093008651</v>
      </c>
      <c r="S84" s="2">
        <v>97.730205796037396</v>
      </c>
      <c r="T84" s="2">
        <v>151.85520147815518</v>
      </c>
      <c r="U84" s="2">
        <v>92.752215737258453</v>
      </c>
      <c r="V84" s="2">
        <v>82.941330438800605</v>
      </c>
      <c r="W84" s="2">
        <v>66.709698041418648</v>
      </c>
      <c r="X84" s="2">
        <v>53.504142498444807</v>
      </c>
      <c r="Y84" s="2">
        <v>61.035183924404635</v>
      </c>
      <c r="Z84" s="2">
        <v>73.666881641923965</v>
      </c>
      <c r="AA84" s="2">
        <v>74.312475622389897</v>
      </c>
      <c r="AB84" s="2">
        <v>93.469916139430737</v>
      </c>
      <c r="AC84" s="2">
        <v>90.644775752594441</v>
      </c>
      <c r="AE84" s="2">
        <f t="shared" si="11"/>
        <v>93.579091536860986</v>
      </c>
      <c r="AF84" s="2">
        <f t="shared" si="12"/>
        <v>76.943303760312972</v>
      </c>
      <c r="AG84" s="2">
        <f t="shared" si="13"/>
        <v>106.3197383625629</v>
      </c>
      <c r="AH84" s="2">
        <f t="shared" si="14"/>
        <v>60.416341488089358</v>
      </c>
      <c r="AI84" s="2">
        <f t="shared" si="15"/>
        <v>83.023512289084763</v>
      </c>
      <c r="AK84" s="2">
        <f t="shared" si="16"/>
        <v>23.564383839263993</v>
      </c>
      <c r="AL84" s="2">
        <f t="shared" si="17"/>
        <v>16.228378007121851</v>
      </c>
      <c r="AM84" s="2">
        <f t="shared" si="18"/>
        <v>30.972493700598573</v>
      </c>
      <c r="AN84" s="2">
        <f t="shared" si="19"/>
        <v>6.6244923405782759</v>
      </c>
      <c r="AO84" s="2">
        <f t="shared" si="20"/>
        <v>10.498249172451507</v>
      </c>
      <c r="AQ84" s="1" t="s">
        <v>213</v>
      </c>
      <c r="AR84" s="2">
        <f>'X01'!B81/SUM('X01'!$B81:$AB81)*C84</f>
        <v>0.11492077441091278</v>
      </c>
      <c r="AS84" s="2">
        <f>'X01'!C81/SUM('X01'!$B81:$AB81)*D84</f>
        <v>3.2017277036837741E-3</v>
      </c>
      <c r="AT84" s="2">
        <f>'X01'!D81/SUM('X01'!$B81:$AB81)*E84</f>
        <v>0.99104483627799234</v>
      </c>
      <c r="AU84" s="2">
        <f>'X01'!E81/SUM('X01'!$B81:$AB81)*F84</f>
        <v>1.5132616879651971E-3</v>
      </c>
      <c r="AV84" s="2">
        <f>'X01'!F81/SUM('X01'!$B81:$AB81)*G84</f>
        <v>0.14210304747813376</v>
      </c>
      <c r="AW84" s="2">
        <f>'X01'!G81/SUM('X01'!$B81:$AB81)*H84</f>
        <v>2.0487611333086376E-3</v>
      </c>
      <c r="AX84" s="2">
        <f>'X01'!H81/SUM('X01'!$B81:$AB81)*I84</f>
        <v>1.1597931545050745E-2</v>
      </c>
      <c r="AY84" s="2">
        <f>'X01'!I81/SUM('X01'!$B81:$AB81)*J84</f>
        <v>0.10533392028479131</v>
      </c>
      <c r="AZ84" s="2">
        <f>'X01'!J81/SUM('X01'!$B81:$AB81)*K84</f>
        <v>2.0950030077441145E-2</v>
      </c>
      <c r="BA84" s="2">
        <f>'X01'!K81/SUM('X01'!$B81:$AB81)*L84</f>
        <v>0.20166035011390421</v>
      </c>
      <c r="BB84" s="2">
        <f>'X01'!L81/SUM('X01'!$B81:$AB81)*M84</f>
        <v>8.1666174103692146E-2</v>
      </c>
      <c r="BC84" s="2">
        <f>'X01'!M81/SUM('X01'!$B81:$AB81)*N84</f>
        <v>5.5476002489598421E-2</v>
      </c>
      <c r="BD84" s="2">
        <f>'X01'!N81/SUM('X01'!$B81:$AB81)*O84</f>
        <v>0.92475537603718139</v>
      </c>
      <c r="BE84" s="2">
        <f>'X01'!O81/SUM('X01'!$B81:$AB81)*P84</f>
        <v>7.3204924704834959E-2</v>
      </c>
      <c r="BF84" s="2">
        <f>'X01'!P81/SUM('X01'!$B81:$AB81)*Q84</f>
        <v>5.8792249845121602E-2</v>
      </c>
      <c r="BG84" s="2">
        <f>'X01'!Q81/SUM('X01'!$B81:$AB81)*R84</f>
        <v>0.85162553895798543</v>
      </c>
      <c r="BH84" s="2">
        <f>'X01'!R81/SUM('X01'!$B81:$AB81)*S84</f>
        <v>6.1445504247076306</v>
      </c>
      <c r="BI84" s="2">
        <f>'X01'!S81/SUM('X01'!$B81:$AB81)*T84</f>
        <v>0.85429348271840444</v>
      </c>
      <c r="BJ84" s="2">
        <f>'X01'!T81/SUM('X01'!$B81:$AB81)*U84</f>
        <v>2.5224592914666251</v>
      </c>
      <c r="BK84" s="2">
        <f>'X01'!U81/SUM('X01'!$B81:$AB81)*V84</f>
        <v>45.340788846189163</v>
      </c>
      <c r="BL84" s="2">
        <f>'X01'!V81/SUM('X01'!$B81:$AB81)*W84</f>
        <v>4.68713418775656</v>
      </c>
      <c r="BM84" s="2">
        <f>'X01'!W81/SUM('X01'!$B81:$AB81)*X84</f>
        <v>3.4841605422195459</v>
      </c>
      <c r="BN84" s="2">
        <f>'X01'!X81/SUM('X01'!$B81:$AB81)*Y84</f>
        <v>9.6590435265122938</v>
      </c>
      <c r="BO84" s="2">
        <f>'X01'!Y81/SUM('X01'!$B81:$AB81)*Z84</f>
        <v>0.14917753051493135</v>
      </c>
      <c r="BP84" s="2">
        <f>'X01'!Z81/SUM('X01'!$B81:$AB81)*AA84</f>
        <v>0.1754247860255507</v>
      </c>
      <c r="BQ84" s="2">
        <f>'X01'!AA81/SUM('X01'!$B81:$AB81)*AB84</f>
        <v>1.0054130342415446</v>
      </c>
      <c r="BR84" s="2">
        <f>'X01'!AB81/SUM('X01'!$B81:$AB81)*AC84</f>
        <v>0.10002893342436475</v>
      </c>
      <c r="BT84" s="9">
        <f t="shared" si="21"/>
        <v>77.76236949262821</v>
      </c>
    </row>
    <row r="85" spans="1:72" x14ac:dyDescent="0.3">
      <c r="A85" s="1" t="s">
        <v>214</v>
      </c>
      <c r="B85" s="1" t="s">
        <v>215</v>
      </c>
      <c r="C85" s="2">
        <v>69.522874007567424</v>
      </c>
      <c r="D85" s="2">
        <v>29.643587025296828</v>
      </c>
      <c r="E85" s="2">
        <v>52.45025492030517</v>
      </c>
      <c r="F85" s="2">
        <v>14.260127973681534</v>
      </c>
      <c r="G85" s="2">
        <v>46.162728663481367</v>
      </c>
      <c r="H85" s="2">
        <v>23.460527442048395</v>
      </c>
      <c r="I85" s="2">
        <v>51.615425437546953</v>
      </c>
      <c r="J85" s="2">
        <v>48.240302763589732</v>
      </c>
      <c r="K85" s="2">
        <v>52.419245900764878</v>
      </c>
      <c r="L85" s="2">
        <v>45.181990300364916</v>
      </c>
      <c r="M85" s="2">
        <v>61.494404005946002</v>
      </c>
      <c r="N85" s="2">
        <v>55.164645403818916</v>
      </c>
      <c r="O85" s="2">
        <v>61.574638388522381</v>
      </c>
      <c r="P85" s="2">
        <v>43.766445725318668</v>
      </c>
      <c r="Q85" s="2">
        <v>79.284214898890085</v>
      </c>
      <c r="R85" s="2">
        <v>73.46213069679176</v>
      </c>
      <c r="S85" s="2">
        <v>90.837343449045093</v>
      </c>
      <c r="T85" s="2">
        <v>132.69882189926906</v>
      </c>
      <c r="U85" s="2">
        <v>81.681415356329765</v>
      </c>
      <c r="V85" s="2">
        <v>77.892458850546092</v>
      </c>
      <c r="W85" s="2">
        <v>62.0021093648337</v>
      </c>
      <c r="X85" s="2">
        <v>50.882721212873207</v>
      </c>
      <c r="Y85" s="2">
        <v>59.415734686497537</v>
      </c>
      <c r="Z85" s="2">
        <v>56.910399796124615</v>
      </c>
      <c r="AA85" s="2">
        <v>59.956583135608817</v>
      </c>
      <c r="AB85" s="2">
        <v>83.368430878581691</v>
      </c>
      <c r="AC85" s="2">
        <v>51.261935356520986</v>
      </c>
      <c r="AE85" s="2">
        <f t="shared" si="11"/>
        <v>41.016503638561105</v>
      </c>
      <c r="AF85" s="2">
        <f t="shared" si="12"/>
        <v>57.84311312044526</v>
      </c>
      <c r="AG85" s="2">
        <f t="shared" si="13"/>
        <v>95.77750988879751</v>
      </c>
      <c r="AH85" s="2">
        <f t="shared" si="14"/>
        <v>57.433521754734812</v>
      </c>
      <c r="AI85" s="2">
        <f t="shared" si="15"/>
        <v>62.874337291709026</v>
      </c>
      <c r="AK85" s="2">
        <f t="shared" si="16"/>
        <v>19.302952133982075</v>
      </c>
      <c r="AL85" s="2">
        <f t="shared" si="17"/>
        <v>12.339944535806952</v>
      </c>
      <c r="AM85" s="2">
        <f t="shared" si="18"/>
        <v>25.206900224185762</v>
      </c>
      <c r="AN85" s="2">
        <f t="shared" si="19"/>
        <v>5.818683210024874</v>
      </c>
      <c r="AO85" s="2">
        <f t="shared" si="20"/>
        <v>14.12960945931782</v>
      </c>
      <c r="AQ85" s="1" t="s">
        <v>215</v>
      </c>
      <c r="AR85" s="2">
        <f>'X01'!B82/SUM('X01'!$B82:$AB82)*C85</f>
        <v>9.5840257880865823E-2</v>
      </c>
      <c r="AS85" s="2">
        <f>'X01'!C82/SUM('X01'!$B82:$AB82)*D85</f>
        <v>1.8526395733313085E-3</v>
      </c>
      <c r="AT85" s="2">
        <f>'X01'!D82/SUM('X01'!$B82:$AB82)*E85</f>
        <v>1.1300244336212897</v>
      </c>
      <c r="AU85" s="2">
        <f>'X01'!E82/SUM('X01'!$B82:$AB82)*F85</f>
        <v>4.9702502918948959E-4</v>
      </c>
      <c r="AV85" s="2">
        <f>'X01'!F82/SUM('X01'!$B82:$AB82)*G85</f>
        <v>0.15224127678374408</v>
      </c>
      <c r="AW85" s="2">
        <f>'X01'!G82/SUM('X01'!$B82:$AB82)*H85</f>
        <v>1.5226089215523973E-3</v>
      </c>
      <c r="AX85" s="2">
        <f>'X01'!H82/SUM('X01'!$B82:$AB82)*I85</f>
        <v>9.8015201458736493E-3</v>
      </c>
      <c r="AY85" s="2">
        <f>'X01'!I82/SUM('X01'!$B82:$AB82)*J85</f>
        <v>9.7577790378710505E-2</v>
      </c>
      <c r="AZ85" s="2">
        <f>'X01'!J82/SUM('X01'!$B82:$AB82)*K85</f>
        <v>1.9908323543686348E-2</v>
      </c>
      <c r="BA85" s="2">
        <f>'X01'!K82/SUM('X01'!$B82:$AB82)*L85</f>
        <v>0.19375237836697606</v>
      </c>
      <c r="BB85" s="2">
        <f>'X01'!L82/SUM('X01'!$B82:$AB82)*M85</f>
        <v>6.9325861267847566E-2</v>
      </c>
      <c r="BC85" s="2">
        <f>'X01'!M82/SUM('X01'!$B82:$AB82)*N85</f>
        <v>5.3902413968237965E-2</v>
      </c>
      <c r="BD85" s="2">
        <f>'X01'!N82/SUM('X01'!$B82:$AB82)*O85</f>
        <v>0.85800931865675434</v>
      </c>
      <c r="BE85" s="2">
        <f>'X01'!O82/SUM('X01'!$B82:$AB82)*P85</f>
        <v>6.8013737741349597E-2</v>
      </c>
      <c r="BF85" s="2">
        <f>'X01'!P82/SUM('X01'!$B82:$AB82)*Q85</f>
        <v>6.2604988219974081E-2</v>
      </c>
      <c r="BG85" s="2">
        <f>'X01'!Q82/SUM('X01'!$B82:$AB82)*R85</f>
        <v>0.85987381688823694</v>
      </c>
      <c r="BH85" s="2">
        <f>'X01'!R82/SUM('X01'!$B82:$AB82)*S85</f>
        <v>5.9146384163889962</v>
      </c>
      <c r="BI85" s="2">
        <f>'X01'!S82/SUM('X01'!$B82:$AB82)*T85</f>
        <v>0.82932975882856208</v>
      </c>
      <c r="BJ85" s="2">
        <f>'X01'!T82/SUM('X01'!$B82:$AB82)*U85</f>
        <v>2.3710089487332029</v>
      </c>
      <c r="BK85" s="2">
        <f>'X01'!U82/SUM('X01'!$B82:$AB82)*V85</f>
        <v>41.860884541809682</v>
      </c>
      <c r="BL85" s="2">
        <f>'X01'!V82/SUM('X01'!$B82:$AB82)*W85</f>
        <v>4.3681918961119397</v>
      </c>
      <c r="BM85" s="2">
        <f>'X01'!W82/SUM('X01'!$B82:$AB82)*X85</f>
        <v>3.2661912764300971</v>
      </c>
      <c r="BN85" s="2">
        <f>'X01'!X82/SUM('X01'!$B82:$AB82)*Y85</f>
        <v>8.6805851517486463</v>
      </c>
      <c r="BO85" s="2">
        <f>'X01'!Y82/SUM('X01'!$B82:$AB82)*Z85</f>
        <v>0.15923240371879424</v>
      </c>
      <c r="BP85" s="2">
        <f>'X01'!Z82/SUM('X01'!$B82:$AB82)*AA85</f>
        <v>0.16249509634271259</v>
      </c>
      <c r="BQ85" s="2">
        <f>'X01'!AA82/SUM('X01'!$B82:$AB82)*AB85</f>
        <v>0.91300294237238722</v>
      </c>
      <c r="BR85" s="2">
        <f>'X01'!AB82/SUM('X01'!$B82:$AB82)*AC85</f>
        <v>8.3974551511995982E-2</v>
      </c>
      <c r="BT85" s="9">
        <f t="shared" si="21"/>
        <v>72.284283374984639</v>
      </c>
    </row>
    <row r="86" spans="1:72" x14ac:dyDescent="0.3">
      <c r="A86" s="1" t="s">
        <v>216</v>
      </c>
      <c r="B86" s="1" t="s">
        <v>217</v>
      </c>
      <c r="C86" s="2">
        <v>74.780715830664761</v>
      </c>
      <c r="D86" s="2">
        <v>65.642177812374612</v>
      </c>
      <c r="E86" s="2">
        <v>83.381774802908893</v>
      </c>
      <c r="F86" s="2">
        <v>3.5921563878790042</v>
      </c>
      <c r="G86" s="2">
        <v>60.866568122449401</v>
      </c>
      <c r="H86" s="2">
        <v>0</v>
      </c>
      <c r="I86" s="2">
        <v>83.570189453196406</v>
      </c>
      <c r="J86" s="2">
        <v>61.591096086034568</v>
      </c>
      <c r="K86" s="2">
        <v>73.441743370132698</v>
      </c>
      <c r="L86" s="2">
        <v>62.158728082833179</v>
      </c>
      <c r="M86" s="2">
        <v>78.382573024366366</v>
      </c>
      <c r="N86" s="2">
        <v>76.691346503226015</v>
      </c>
      <c r="O86" s="2">
        <v>65.522422445530935</v>
      </c>
      <c r="P86" s="2">
        <v>70.401226399717089</v>
      </c>
      <c r="Q86" s="2">
        <v>91.62402431636184</v>
      </c>
      <c r="R86" s="2">
        <v>81.39613541686451</v>
      </c>
      <c r="S86" s="2">
        <v>90.75772839069451</v>
      </c>
      <c r="T86" s="2">
        <v>114.17882492486757</v>
      </c>
      <c r="U86" s="2">
        <v>80.751090529261134</v>
      </c>
      <c r="V86" s="2">
        <v>74.014807479940131</v>
      </c>
      <c r="W86" s="2">
        <v>64.801166031332201</v>
      </c>
      <c r="X86" s="2">
        <v>53.22282763759948</v>
      </c>
      <c r="Y86" s="2">
        <v>55.649137727688299</v>
      </c>
      <c r="Z86" s="2">
        <v>65.264672443475206</v>
      </c>
      <c r="AA86" s="2">
        <v>69.855509054981141</v>
      </c>
      <c r="AB86" s="2">
        <v>82.567996310590686</v>
      </c>
      <c r="AC86" s="2">
        <v>81.777583133865392</v>
      </c>
      <c r="AE86" s="2">
        <f t="shared" si="11"/>
        <v>53.119083201353298</v>
      </c>
      <c r="AF86" s="2">
        <f t="shared" si="12"/>
        <v>73.467699516118572</v>
      </c>
      <c r="AG86" s="2">
        <f t="shared" si="13"/>
        <v>89.925612831190847</v>
      </c>
      <c r="AH86" s="2">
        <f t="shared" si="14"/>
        <v>57.891043798873319</v>
      </c>
      <c r="AI86" s="2">
        <f t="shared" si="15"/>
        <v>74.866440235728106</v>
      </c>
      <c r="AK86" s="2">
        <f t="shared" si="16"/>
        <v>36.064136396328429</v>
      </c>
      <c r="AL86" s="2">
        <f t="shared" si="17"/>
        <v>9.8013902733337304</v>
      </c>
      <c r="AM86" s="2">
        <f t="shared" si="18"/>
        <v>17.571153439271107</v>
      </c>
      <c r="AN86" s="2">
        <f t="shared" si="19"/>
        <v>6.1060696944891255</v>
      </c>
      <c r="AO86" s="2">
        <f t="shared" si="20"/>
        <v>8.6483377625848519</v>
      </c>
      <c r="AQ86" s="1" t="s">
        <v>217</v>
      </c>
      <c r="AR86" s="2">
        <f>'X01'!B83/SUM('X01'!$B83:$AB83)*C86</f>
        <v>1.2839065859141935E-2</v>
      </c>
      <c r="AS86" s="2">
        <f>'X01'!C83/SUM('X01'!$B83:$AB83)*D86</f>
        <v>8.0500532667788323E-4</v>
      </c>
      <c r="AT86" s="2">
        <f>'X01'!D83/SUM('X01'!$B83:$AB83)*E86</f>
        <v>5.7813717314264518E-2</v>
      </c>
      <c r="AU86" s="2">
        <f>'X01'!E83/SUM('X01'!$B83:$AB83)*F86</f>
        <v>6.7773146963010425E-6</v>
      </c>
      <c r="AV86" s="2">
        <f>'X01'!F83/SUM('X01'!$B83:$AB83)*G86</f>
        <v>6.8327919515075936E-3</v>
      </c>
      <c r="AW86" s="2">
        <f>'X01'!G83/SUM('X01'!$B83:$AB83)*H86</f>
        <v>0</v>
      </c>
      <c r="AX86" s="2">
        <f>'X01'!H83/SUM('X01'!$B83:$AB83)*I86</f>
        <v>4.96665915341155E-3</v>
      </c>
      <c r="AY86" s="2">
        <f>'X01'!I83/SUM('X01'!$B83:$AB83)*J86</f>
        <v>8.5409796723815521E-3</v>
      </c>
      <c r="AZ86" s="2">
        <f>'X01'!J83/SUM('X01'!$B83:$AB83)*K86</f>
        <v>1.1292835517970922E-2</v>
      </c>
      <c r="BA86" s="2">
        <f>'X01'!K83/SUM('X01'!$B83:$AB83)*L86</f>
        <v>0.14594843295398605</v>
      </c>
      <c r="BB86" s="2">
        <f>'X01'!L83/SUM('X01'!$B83:$AB83)*M86</f>
        <v>1.3753235529291599E-2</v>
      </c>
      <c r="BC86" s="2">
        <f>'X01'!M83/SUM('X01'!$B83:$AB83)*N86</f>
        <v>2.387441415293819E-3</v>
      </c>
      <c r="BD86" s="2">
        <f>'X01'!N83/SUM('X01'!$B83:$AB83)*O86</f>
        <v>0.27048281606829416</v>
      </c>
      <c r="BE86" s="2">
        <f>'X01'!O83/SUM('X01'!$B83:$AB83)*P86</f>
        <v>3.38705946437166E-3</v>
      </c>
      <c r="BF86" s="2">
        <f>'X01'!P83/SUM('X01'!$B83:$AB83)*Q86</f>
        <v>1.0285579016942605E-2</v>
      </c>
      <c r="BG86" s="2">
        <f>'X01'!Q83/SUM('X01'!$B83:$AB83)*R86</f>
        <v>4.858799189199364</v>
      </c>
      <c r="BH86" s="2">
        <f>'X01'!R83/SUM('X01'!$B83:$AB83)*S86</f>
        <v>14.616571913212027</v>
      </c>
      <c r="BI86" s="2">
        <f>'X01'!S83/SUM('X01'!$B83:$AB83)*T86</f>
        <v>4.5776956994667932E-2</v>
      </c>
      <c r="BJ86" s="2">
        <f>'X01'!T83/SUM('X01'!$B83:$AB83)*U86</f>
        <v>5.5441231416916184</v>
      </c>
      <c r="BK86" s="2">
        <f>'X01'!U83/SUM('X01'!$B83:$AB83)*V86</f>
        <v>31.931254221028212</v>
      </c>
      <c r="BL86" s="2">
        <f>'X01'!V83/SUM('X01'!$B83:$AB83)*W86</f>
        <v>9.864567302272695</v>
      </c>
      <c r="BM86" s="2">
        <f>'X01'!W83/SUM('X01'!$B83:$AB83)*X86</f>
        <v>0.31209109034672644</v>
      </c>
      <c r="BN86" s="2">
        <f>'X01'!X83/SUM('X01'!$B83:$AB83)*Y86</f>
        <v>4.4009967541840087</v>
      </c>
      <c r="BO86" s="2">
        <f>'X01'!Y83/SUM('X01'!$B83:$AB83)*Z86</f>
        <v>3.8171767746475536E-2</v>
      </c>
      <c r="BP86" s="2">
        <f>'X01'!Z83/SUM('X01'!$B83:$AB83)*AA86</f>
        <v>9.0939417647866658E-3</v>
      </c>
      <c r="BQ86" s="2">
        <f>'X01'!AA83/SUM('X01'!$B83:$AB83)*AB86</f>
        <v>2.5314393526495347</v>
      </c>
      <c r="BR86" s="2">
        <f>'X01'!AB83/SUM('X01'!$B83:$AB83)*AC86</f>
        <v>0.16717279480468078</v>
      </c>
      <c r="BT86" s="9">
        <f t="shared" si="21"/>
        <v>74.869400822453031</v>
      </c>
    </row>
    <row r="87" spans="1:72" x14ac:dyDescent="0.3">
      <c r="A87" s="1" t="s">
        <v>218</v>
      </c>
      <c r="B87" s="1" t="s">
        <v>219</v>
      </c>
      <c r="C87" s="2">
        <v>79.190692585013991</v>
      </c>
      <c r="D87" s="2">
        <v>58.146398396309877</v>
      </c>
      <c r="E87" s="2">
        <v>89.610559185001748</v>
      </c>
      <c r="F87" s="2">
        <v>43.610760213909245</v>
      </c>
      <c r="G87" s="2">
        <v>66.763220993611483</v>
      </c>
      <c r="H87" s="2">
        <v>45.366235475543775</v>
      </c>
      <c r="I87" s="2">
        <v>112.68220341422771</v>
      </c>
      <c r="J87" s="2">
        <v>71.952893507215705</v>
      </c>
      <c r="K87" s="2">
        <v>83.522174437769195</v>
      </c>
      <c r="L87" s="2">
        <v>64.804949369899191</v>
      </c>
      <c r="M87" s="2">
        <v>90.759683992901586</v>
      </c>
      <c r="N87" s="2">
        <v>98.167293651046592</v>
      </c>
      <c r="O87" s="2">
        <v>66.777271348614917</v>
      </c>
      <c r="P87" s="2">
        <v>58.298842929590329</v>
      </c>
      <c r="Q87" s="2">
        <v>134.12457191015997</v>
      </c>
      <c r="R87" s="2">
        <v>81.271884476920377</v>
      </c>
      <c r="S87" s="2">
        <v>91.281583543528512</v>
      </c>
      <c r="T87" s="2">
        <v>112.99648389330881</v>
      </c>
      <c r="U87" s="2">
        <v>80.66103324737341</v>
      </c>
      <c r="V87" s="2">
        <v>74.36220636021946</v>
      </c>
      <c r="W87" s="2">
        <v>64.920643015622957</v>
      </c>
      <c r="X87" s="2">
        <v>53.623498637299988</v>
      </c>
      <c r="Y87" s="2">
        <v>55.983916469040572</v>
      </c>
      <c r="Z87" s="2">
        <v>69.030675013437516</v>
      </c>
      <c r="AA87" s="2">
        <v>79.867790996063249</v>
      </c>
      <c r="AB87" s="2">
        <v>82.896991598730921</v>
      </c>
      <c r="AC87" s="2">
        <v>85.304180947885115</v>
      </c>
      <c r="AE87" s="2">
        <f t="shared" si="11"/>
        <v>70.76715289480255</v>
      </c>
      <c r="AF87" s="2">
        <f t="shared" si="12"/>
        <v>83.29772951379087</v>
      </c>
      <c r="AG87" s="2">
        <f t="shared" si="13"/>
        <v>89.825326761107561</v>
      </c>
      <c r="AH87" s="2">
        <f t="shared" si="14"/>
        <v>58.176019373987835</v>
      </c>
      <c r="AI87" s="2">
        <f t="shared" si="15"/>
        <v>79.274909639029204</v>
      </c>
      <c r="AK87" s="2">
        <f t="shared" si="16"/>
        <v>24.969623630642111</v>
      </c>
      <c r="AL87" s="2">
        <f t="shared" si="17"/>
        <v>23.0023507597767</v>
      </c>
      <c r="AM87" s="2">
        <f t="shared" si="18"/>
        <v>16.9520458431004</v>
      </c>
      <c r="AN87" s="2">
        <f t="shared" si="19"/>
        <v>5.959056480314417</v>
      </c>
      <c r="AO87" s="2">
        <f t="shared" si="20"/>
        <v>7.1825585415013009</v>
      </c>
      <c r="AQ87" s="1" t="s">
        <v>219</v>
      </c>
      <c r="AR87" s="2">
        <f>'X01'!B84/SUM('X01'!$B84:$AB84)*C87</f>
        <v>1.6930503906006797E-2</v>
      </c>
      <c r="AS87" s="2">
        <f>'X01'!C84/SUM('X01'!$B84:$AB84)*D87</f>
        <v>1.1920479975814004E-3</v>
      </c>
      <c r="AT87" s="2">
        <f>'X01'!D84/SUM('X01'!$B84:$AB84)*E87</f>
        <v>0.12938352812477921</v>
      </c>
      <c r="AU87" s="2">
        <f>'X01'!E84/SUM('X01'!$B84:$AB84)*F87</f>
        <v>1.2772224400031996E-4</v>
      </c>
      <c r="AV87" s="2">
        <f>'X01'!F84/SUM('X01'!$B84:$AB84)*G87</f>
        <v>1.7988625952298307E-2</v>
      </c>
      <c r="AW87" s="2">
        <f>'X01'!G84/SUM('X01'!$B84:$AB84)*H87</f>
        <v>2.6572696134452356E-4</v>
      </c>
      <c r="AX87" s="2">
        <f>'X01'!H84/SUM('X01'!$B84:$AB84)*I87</f>
        <v>1.0560347076454202E-2</v>
      </c>
      <c r="AY87" s="2">
        <f>'X01'!I84/SUM('X01'!$B84:$AB84)*J87</f>
        <v>1.706892480329323E-2</v>
      </c>
      <c r="AZ87" s="2">
        <f>'X01'!J84/SUM('X01'!$B84:$AB84)*K87</f>
        <v>1.8345769754964682E-2</v>
      </c>
      <c r="BA87" s="2">
        <f>'X01'!K84/SUM('X01'!$B84:$AB84)*L87</f>
        <v>0.16360189297657962</v>
      </c>
      <c r="BB87" s="2">
        <f>'X01'!L84/SUM('X01'!$B84:$AB84)*M87</f>
        <v>2.5251632682166205E-2</v>
      </c>
      <c r="BC87" s="2">
        <f>'X01'!M84/SUM('X01'!$B84:$AB84)*N87</f>
        <v>1.8112577244152689E-2</v>
      </c>
      <c r="BD87" s="2">
        <f>'X01'!N84/SUM('X01'!$B84:$AB84)*O87</f>
        <v>0.30313302266906761</v>
      </c>
      <c r="BE87" s="2">
        <f>'X01'!O84/SUM('X01'!$B84:$AB84)*P87</f>
        <v>5.9758661664538332E-3</v>
      </c>
      <c r="BF87" s="2">
        <f>'X01'!P84/SUM('X01'!$B84:$AB84)*Q87</f>
        <v>2.7103808644899811E-2</v>
      </c>
      <c r="BG87" s="2">
        <f>'X01'!Q84/SUM('X01'!$B84:$AB84)*R87</f>
        <v>4.7718223458582507</v>
      </c>
      <c r="BH87" s="2">
        <f>'X01'!R84/SUM('X01'!$B84:$AB84)*S87</f>
        <v>14.514694089653936</v>
      </c>
      <c r="BI87" s="2">
        <f>'X01'!S84/SUM('X01'!$B84:$AB84)*T87</f>
        <v>0.10027217636454115</v>
      </c>
      <c r="BJ87" s="2">
        <f>'X01'!T84/SUM('X01'!$B84:$AB84)*U87</f>
        <v>5.4928403721421191</v>
      </c>
      <c r="BK87" s="2">
        <f>'X01'!U84/SUM('X01'!$B84:$AB84)*V87</f>
        <v>32.189503327199411</v>
      </c>
      <c r="BL87" s="2">
        <f>'X01'!V84/SUM('X01'!$B84:$AB84)*W87</f>
        <v>9.7092914225678797</v>
      </c>
      <c r="BM87" s="2">
        <f>'X01'!W84/SUM('X01'!$B84:$AB84)*X87</f>
        <v>0.39968312793067357</v>
      </c>
      <c r="BN87" s="2">
        <f>'X01'!X84/SUM('X01'!$B84:$AB84)*Y87</f>
        <v>4.4657605297034948</v>
      </c>
      <c r="BO87" s="2">
        <f>'X01'!Y84/SUM('X01'!$B84:$AB84)*Z87</f>
        <v>5.0744470430144441E-2</v>
      </c>
      <c r="BP87" s="2">
        <f>'X01'!Z84/SUM('X01'!$B84:$AB84)*AA87</f>
        <v>2.1519510240555921E-2</v>
      </c>
      <c r="BQ87" s="2">
        <f>'X01'!AA84/SUM('X01'!$B84:$AB84)*AB87</f>
        <v>2.5008695576468805</v>
      </c>
      <c r="BR87" s="2">
        <f>'X01'!AB84/SUM('X01'!$B84:$AB84)*AC87</f>
        <v>0.18137600049250138</v>
      </c>
      <c r="BT87" s="9">
        <f t="shared" si="21"/>
        <v>75.153418927434416</v>
      </c>
    </row>
    <row r="88" spans="1:72" x14ac:dyDescent="0.3">
      <c r="A88" s="1" t="s">
        <v>220</v>
      </c>
      <c r="B88" s="1" t="s">
        <v>221</v>
      </c>
      <c r="C88" s="2">
        <v>46.028274396199819</v>
      </c>
      <c r="D88" s="2">
        <v>23.35170674961585</v>
      </c>
      <c r="E88" s="2">
        <v>102.90096904160342</v>
      </c>
      <c r="F88" s="2">
        <v>23.577457509643793</v>
      </c>
      <c r="G88" s="2">
        <v>51.344624778569738</v>
      </c>
      <c r="H88" s="2">
        <v>12.486165138690284</v>
      </c>
      <c r="I88" s="2">
        <v>51.237366680105552</v>
      </c>
      <c r="J88" s="2">
        <v>33.286766276518847</v>
      </c>
      <c r="K88" s="2">
        <v>32.061454445087428</v>
      </c>
      <c r="L88" s="2">
        <v>50.996215156408773</v>
      </c>
      <c r="M88" s="2">
        <v>50.180810930334928</v>
      </c>
      <c r="N88" s="2">
        <v>36.852229704887243</v>
      </c>
      <c r="O88" s="2">
        <v>74.534454927531598</v>
      </c>
      <c r="P88" s="2">
        <v>25.896805469077183</v>
      </c>
      <c r="Q88" s="2">
        <v>73.399032929253352</v>
      </c>
      <c r="R88" s="2">
        <v>103.65279522007665</v>
      </c>
      <c r="S88" s="2">
        <v>116.42017399469806</v>
      </c>
      <c r="T88" s="2">
        <v>99.116388479173679</v>
      </c>
      <c r="U88" s="2">
        <v>104.73139560706016</v>
      </c>
      <c r="V88" s="2">
        <v>100.84801303690735</v>
      </c>
      <c r="W88" s="2">
        <v>79.502093552790384</v>
      </c>
      <c r="X88" s="2">
        <v>63.621083433450053</v>
      </c>
      <c r="Y88" s="2">
        <v>72.755948543028609</v>
      </c>
      <c r="Z88" s="2">
        <v>46.268539918151603</v>
      </c>
      <c r="AA88" s="2">
        <v>35.431135689757085</v>
      </c>
      <c r="AB88" s="2">
        <v>78.186151135990741</v>
      </c>
      <c r="AC88" s="2">
        <v>45.090739237513858</v>
      </c>
      <c r="AE88" s="2">
        <f t="shared" si="11"/>
        <v>44.418080613489778</v>
      </c>
      <c r="AF88" s="2">
        <f t="shared" si="12"/>
        <v>53.428951673241777</v>
      </c>
      <c r="AG88" s="2">
        <f t="shared" si="13"/>
        <v>105.27899277945981</v>
      </c>
      <c r="AH88" s="2">
        <f t="shared" si="14"/>
        <v>71.959708509756339</v>
      </c>
      <c r="AI88" s="2">
        <f t="shared" si="15"/>
        <v>51.244141495353318</v>
      </c>
      <c r="AK88" s="2">
        <f t="shared" si="16"/>
        <v>30.041891708249164</v>
      </c>
      <c r="AL88" s="2">
        <f t="shared" si="17"/>
        <v>25.686168104220808</v>
      </c>
      <c r="AM88" s="2">
        <f t="shared" si="18"/>
        <v>7.7896738223285746</v>
      </c>
      <c r="AN88" s="2">
        <f t="shared" si="19"/>
        <v>7.9703901564218649</v>
      </c>
      <c r="AO88" s="2">
        <f t="shared" si="20"/>
        <v>18.605948927568441</v>
      </c>
      <c r="AQ88" s="1" t="s">
        <v>221</v>
      </c>
      <c r="AR88" s="2">
        <f>'X01'!B85/SUM('X01'!$B85:$AB85)*C88</f>
        <v>7.0419342252022897E-3</v>
      </c>
      <c r="AS88" s="2">
        <f>'X01'!C85/SUM('X01'!$B85:$AB85)*D88</f>
        <v>8.4259725963434511E-4</v>
      </c>
      <c r="AT88" s="2">
        <f>'X01'!D85/SUM('X01'!$B85:$AB85)*E88</f>
        <v>4.2014429020146098</v>
      </c>
      <c r="AU88" s="2">
        <f>'X01'!E85/SUM('X01'!$B85:$AB85)*F88</f>
        <v>7.4865384118641095E-4</v>
      </c>
      <c r="AV88" s="2">
        <f>'X01'!F85/SUM('X01'!$B85:$AB85)*G88</f>
        <v>2.8456901741895829E-2</v>
      </c>
      <c r="AW88" s="2">
        <f>'X01'!G85/SUM('X01'!$B85:$AB85)*H88</f>
        <v>3.4240814035253774E-4</v>
      </c>
      <c r="AX88" s="2">
        <f>'X01'!H85/SUM('X01'!$B85:$AB85)*I88</f>
        <v>4.4371024578318419E-3</v>
      </c>
      <c r="AY88" s="2">
        <f>'X01'!I85/SUM('X01'!$B85:$AB85)*J88</f>
        <v>1.3307999663123887E-2</v>
      </c>
      <c r="AZ88" s="2">
        <f>'X01'!J85/SUM('X01'!$B85:$AB85)*K88</f>
        <v>4.8588548395598194E-3</v>
      </c>
      <c r="BA88" s="2">
        <f>'X01'!K85/SUM('X01'!$B85:$AB85)*L88</f>
        <v>0.10863898709655259</v>
      </c>
      <c r="BB88" s="2">
        <f>'X01'!L85/SUM('X01'!$B85:$AB85)*M88</f>
        <v>1.3833511901863139E-2</v>
      </c>
      <c r="BC88" s="2">
        <f>'X01'!M85/SUM('X01'!$B85:$AB85)*N88</f>
        <v>1.1754859666074546E-2</v>
      </c>
      <c r="BD88" s="2">
        <f>'X01'!N85/SUM('X01'!$B85:$AB85)*O88</f>
        <v>0.37737929604543108</v>
      </c>
      <c r="BE88" s="2">
        <f>'X01'!O85/SUM('X01'!$B85:$AB85)*P88</f>
        <v>4.4852726298071624E-3</v>
      </c>
      <c r="BF88" s="2">
        <f>'X01'!P85/SUM('X01'!$B85:$AB85)*Q88</f>
        <v>1.2288807257848956E-2</v>
      </c>
      <c r="BG88" s="2">
        <f>'X01'!Q85/SUM('X01'!$B85:$AB85)*R88</f>
        <v>1.3364101264502726</v>
      </c>
      <c r="BH88" s="2">
        <f>'X01'!R85/SUM('X01'!$B85:$AB85)*S88</f>
        <v>15.685534398160453</v>
      </c>
      <c r="BI88" s="2">
        <f>'X01'!S85/SUM('X01'!$B85:$AB85)*T88</f>
        <v>0.12031031683813513</v>
      </c>
      <c r="BJ88" s="2">
        <f>'X01'!T85/SUM('X01'!$B85:$AB85)*U88</f>
        <v>1.9853418997546775</v>
      </c>
      <c r="BK88" s="2">
        <f>'X01'!U85/SUM('X01'!$B85:$AB85)*V88</f>
        <v>57.934745361565156</v>
      </c>
      <c r="BL88" s="2">
        <f>'X01'!V85/SUM('X01'!$B85:$AB85)*W88</f>
        <v>5.7725591295653542</v>
      </c>
      <c r="BM88" s="2">
        <f>'X01'!W85/SUM('X01'!$B85:$AB85)*X88</f>
        <v>2.3661549311800139</v>
      </c>
      <c r="BN88" s="2">
        <f>'X01'!X85/SUM('X01'!$B85:$AB85)*Y88</f>
        <v>6.8052663730185277</v>
      </c>
      <c r="BO88" s="2">
        <f>'X01'!Y85/SUM('X01'!$B85:$AB85)*Z88</f>
        <v>2.0167596482468454E-2</v>
      </c>
      <c r="BP88" s="2">
        <f>'X01'!Z85/SUM('X01'!$B85:$AB85)*AA88</f>
        <v>2.1120127242544449E-2</v>
      </c>
      <c r="BQ88" s="2">
        <f>'X01'!AA85/SUM('X01'!$B85:$AB85)*AB88</f>
        <v>0.19533870672599657</v>
      </c>
      <c r="BR88" s="2">
        <f>'X01'!AB85/SUM('X01'!$B85:$AB85)*AC88</f>
        <v>2.0890738523461756E-2</v>
      </c>
      <c r="BT88" s="9">
        <f t="shared" si="21"/>
        <v>97.053699794288022</v>
      </c>
    </row>
    <row r="89" spans="1:72" x14ac:dyDescent="0.3">
      <c r="A89" s="1" t="s">
        <v>222</v>
      </c>
      <c r="B89" s="1" t="s">
        <v>223</v>
      </c>
      <c r="C89" s="2">
        <v>48.763088129318689</v>
      </c>
      <c r="D89" s="2">
        <v>61.535406586599358</v>
      </c>
      <c r="E89" s="2">
        <v>51.169219908373229</v>
      </c>
      <c r="F89" s="2">
        <v>0</v>
      </c>
      <c r="G89" s="2">
        <v>46.270482369558096</v>
      </c>
      <c r="H89" s="2">
        <v>33.566397693199519</v>
      </c>
      <c r="I89" s="2">
        <v>78.336856647093839</v>
      </c>
      <c r="J89" s="2">
        <v>37.181717884197823</v>
      </c>
      <c r="K89" s="2">
        <v>60.477697756978067</v>
      </c>
      <c r="L89" s="2">
        <v>37.823019948316748</v>
      </c>
      <c r="M89" s="2">
        <v>49.513390646196889</v>
      </c>
      <c r="N89" s="2">
        <v>79.714560896336565</v>
      </c>
      <c r="O89" s="2">
        <v>43.775428250225218</v>
      </c>
      <c r="P89" s="2">
        <v>35.958644214452164</v>
      </c>
      <c r="Q89" s="2">
        <v>102.70168875408427</v>
      </c>
      <c r="R89" s="2">
        <v>67.826817230676042</v>
      </c>
      <c r="S89" s="2">
        <v>64.313124008901113</v>
      </c>
      <c r="T89" s="2">
        <v>81.763500655746071</v>
      </c>
      <c r="U89" s="2">
        <v>53.704328374438703</v>
      </c>
      <c r="V89" s="2">
        <v>51.671703379166985</v>
      </c>
      <c r="W89" s="2">
        <v>57.52960074608302</v>
      </c>
      <c r="X89" s="2">
        <v>36.592977816450208</v>
      </c>
      <c r="Y89" s="2">
        <v>40.803209260878852</v>
      </c>
      <c r="Z89" s="2">
        <v>62.977249365144083</v>
      </c>
      <c r="AA89" s="2">
        <v>55.370760464320952</v>
      </c>
      <c r="AB89" s="2">
        <v>75.020471041900265</v>
      </c>
      <c r="AC89" s="2">
        <v>76.325723026428378</v>
      </c>
      <c r="AE89" s="2">
        <f t="shared" si="11"/>
        <v>45.663064476306104</v>
      </c>
      <c r="AF89" s="2">
        <f t="shared" si="12"/>
        <v>57.219218397940416</v>
      </c>
      <c r="AG89" s="2">
        <f t="shared" si="13"/>
        <v>62.863164104563218</v>
      </c>
      <c r="AH89" s="2">
        <f t="shared" si="14"/>
        <v>44.975262607804019</v>
      </c>
      <c r="AI89" s="2">
        <f t="shared" si="15"/>
        <v>67.423550974448418</v>
      </c>
      <c r="AK89" s="2">
        <f t="shared" si="16"/>
        <v>24.465109831156092</v>
      </c>
      <c r="AL89" s="2">
        <f t="shared" si="17"/>
        <v>22.824536181403424</v>
      </c>
      <c r="AM89" s="2">
        <f t="shared" si="18"/>
        <v>13.765393450868707</v>
      </c>
      <c r="AN89" s="2">
        <f t="shared" si="19"/>
        <v>11.074297574636455</v>
      </c>
      <c r="AO89" s="2">
        <f t="shared" si="20"/>
        <v>10.033298208735202</v>
      </c>
      <c r="AQ89" s="1" t="s">
        <v>223</v>
      </c>
      <c r="AR89" s="2">
        <f>'X01'!B86/SUM('X01'!$B86:$AB86)*C89</f>
        <v>4.4706082622894369E-2</v>
      </c>
      <c r="AS89" s="2">
        <f>'X01'!C86/SUM('X01'!$B86:$AB86)*D89</f>
        <v>1.2028947982078262E-4</v>
      </c>
      <c r="AT89" s="2">
        <f>'X01'!D86/SUM('X01'!$B86:$AB86)*E89</f>
        <v>22.058255788681926</v>
      </c>
      <c r="AU89" s="2">
        <f>'X01'!E86/SUM('X01'!$B86:$AB86)*F89</f>
        <v>0</v>
      </c>
      <c r="AV89" s="2">
        <f>'X01'!F86/SUM('X01'!$B86:$AB86)*G89</f>
        <v>0.10998670063078038</v>
      </c>
      <c r="AW89" s="2">
        <f>'X01'!G86/SUM('X01'!$B86:$AB86)*H89</f>
        <v>6.5615630771695903E-5</v>
      </c>
      <c r="AX89" s="2">
        <f>'X01'!H86/SUM('X01'!$B86:$AB86)*I89</f>
        <v>1.0719308088960201E-3</v>
      </c>
      <c r="AY89" s="2">
        <f>'X01'!I86/SUM('X01'!$B86:$AB86)*J89</f>
        <v>1.2864866683549012E-2</v>
      </c>
      <c r="AZ89" s="2">
        <f>'X01'!J86/SUM('X01'!$B86:$AB86)*K89</f>
        <v>1.6551061722799294E-3</v>
      </c>
      <c r="BA89" s="2">
        <f>'X01'!K86/SUM('X01'!$B86:$AB86)*L89</f>
        <v>0.2756351996483799</v>
      </c>
      <c r="BB89" s="2">
        <f>'X01'!L86/SUM('X01'!$B86:$AB86)*M89</f>
        <v>3.5811867087391048E-3</v>
      </c>
      <c r="BC89" s="2">
        <f>'X01'!M86/SUM('X01'!$B86:$AB86)*N89</f>
        <v>3.8956527616616872E-3</v>
      </c>
      <c r="BD89" s="2">
        <f>'X01'!N86/SUM('X01'!$B86:$AB86)*O89</f>
        <v>0.38849803690277895</v>
      </c>
      <c r="BE89" s="2">
        <f>'X01'!O86/SUM('X01'!$B86:$AB86)*P89</f>
        <v>5.6233597501689405E-3</v>
      </c>
      <c r="BF89" s="2">
        <f>'X01'!P86/SUM('X01'!$B86:$AB86)*Q89</f>
        <v>4.0152274608144202E-3</v>
      </c>
      <c r="BG89" s="2">
        <f>'X01'!Q86/SUM('X01'!$B86:$AB86)*R89</f>
        <v>0.19357838685276443</v>
      </c>
      <c r="BH89" s="2">
        <f>'X01'!R86/SUM('X01'!$B86:$AB86)*S89</f>
        <v>2.0428139596658745</v>
      </c>
      <c r="BI89" s="2">
        <f>'X01'!S86/SUM('X01'!$B86:$AB86)*T89</f>
        <v>0.260365318247893</v>
      </c>
      <c r="BJ89" s="2">
        <f>'X01'!T86/SUM('X01'!$B86:$AB86)*U89</f>
        <v>3.67581452398169</v>
      </c>
      <c r="BK89" s="2">
        <f>'X01'!U86/SUM('X01'!$B86:$AB86)*V89</f>
        <v>18.948375368740138</v>
      </c>
      <c r="BL89" s="2">
        <f>'X01'!V86/SUM('X01'!$B86:$AB86)*W89</f>
        <v>0.40620164143641108</v>
      </c>
      <c r="BM89" s="2">
        <f>'X01'!W86/SUM('X01'!$B86:$AB86)*X89</f>
        <v>0.82719596581723442</v>
      </c>
      <c r="BN89" s="2">
        <f>'X01'!X86/SUM('X01'!$B86:$AB86)*Y89</f>
        <v>1.7979985635314872</v>
      </c>
      <c r="BO89" s="2">
        <f>'X01'!Y86/SUM('X01'!$B86:$AB86)*Z89</f>
        <v>1.9081739326487622E-2</v>
      </c>
      <c r="BP89" s="2">
        <f>'X01'!Z86/SUM('X01'!$B86:$AB86)*AA89</f>
        <v>1.3962808149756149E-2</v>
      </c>
      <c r="BQ89" s="2">
        <f>'X01'!AA86/SUM('X01'!$B86:$AB86)*AB89</f>
        <v>0.10617467131844649</v>
      </c>
      <c r="BR89" s="2">
        <f>'X01'!AB86/SUM('X01'!$B86:$AB86)*AC89</f>
        <v>7.3108787188526717E-3</v>
      </c>
      <c r="BT89" s="9">
        <f t="shared" si="21"/>
        <v>51.208848869730495</v>
      </c>
    </row>
    <row r="90" spans="1:72" x14ac:dyDescent="0.3">
      <c r="A90" s="1" t="s">
        <v>224</v>
      </c>
      <c r="B90" s="1" t="s">
        <v>225</v>
      </c>
      <c r="C90" s="2">
        <v>28.662109554368058</v>
      </c>
      <c r="D90" s="2">
        <v>15.163500932075527</v>
      </c>
      <c r="E90" s="2">
        <v>36.906733803014518</v>
      </c>
      <c r="F90" s="2">
        <v>9.2219191669486928</v>
      </c>
      <c r="G90" s="2">
        <v>32.503969107201087</v>
      </c>
      <c r="H90" s="2">
        <v>16.747349518477648</v>
      </c>
      <c r="I90" s="2">
        <v>40.860370671736753</v>
      </c>
      <c r="J90" s="2">
        <v>28.318620585157603</v>
      </c>
      <c r="K90" s="2">
        <v>34.593203243901726</v>
      </c>
      <c r="L90" s="2">
        <v>28.565391194722999</v>
      </c>
      <c r="M90" s="2">
        <v>31.795867109819106</v>
      </c>
      <c r="N90" s="2">
        <v>33.960640571652888</v>
      </c>
      <c r="O90" s="2">
        <v>30.331995137351093</v>
      </c>
      <c r="P90" s="2">
        <v>14.756735465382295</v>
      </c>
      <c r="Q90" s="2">
        <v>45.517692210550031</v>
      </c>
      <c r="R90" s="2">
        <v>39.002141316864126</v>
      </c>
      <c r="S90" s="2">
        <v>41.083114830720788</v>
      </c>
      <c r="T90" s="2">
        <v>48.494007183850776</v>
      </c>
      <c r="U90" s="2">
        <v>32.871740986971069</v>
      </c>
      <c r="V90" s="2">
        <v>34.968417681422629</v>
      </c>
      <c r="W90" s="2">
        <v>31.010809148478835</v>
      </c>
      <c r="X90" s="2">
        <v>23.279569609610274</v>
      </c>
      <c r="Y90" s="2">
        <v>27.139786901263594</v>
      </c>
      <c r="Z90" s="2">
        <v>30.961369883691575</v>
      </c>
      <c r="AA90" s="2">
        <v>30.475548339108506</v>
      </c>
      <c r="AB90" s="2">
        <v>37.975603457165121</v>
      </c>
      <c r="AC90" s="2">
        <v>27.016657726620828</v>
      </c>
      <c r="AE90" s="2">
        <f t="shared" si="11"/>
        <v>25.723707536260324</v>
      </c>
      <c r="AF90" s="2">
        <f t="shared" si="12"/>
        <v>31.871365203933539</v>
      </c>
      <c r="AG90" s="2">
        <f t="shared" si="13"/>
        <v>39.354320170741317</v>
      </c>
      <c r="AH90" s="2">
        <f t="shared" si="14"/>
        <v>27.143388553117564</v>
      </c>
      <c r="AI90" s="2">
        <f t="shared" si="15"/>
        <v>31.607294851646508</v>
      </c>
      <c r="AK90" s="2">
        <f t="shared" si="16"/>
        <v>12.063628440635302</v>
      </c>
      <c r="AL90" s="2">
        <f t="shared" si="17"/>
        <v>8.4237836833415702</v>
      </c>
      <c r="AM90" s="2">
        <f t="shared" si="18"/>
        <v>7.0186081999599947</v>
      </c>
      <c r="AN90" s="2">
        <f t="shared" si="19"/>
        <v>3.8656210278250889</v>
      </c>
      <c r="AO90" s="2">
        <f t="shared" si="20"/>
        <v>4.5944667061461368</v>
      </c>
      <c r="AQ90" s="1" t="s">
        <v>225</v>
      </c>
      <c r="AR90" s="2">
        <f>'X01'!B87/SUM('X01'!$B87:$AB87)*C90</f>
        <v>3.3998686357238073E-2</v>
      </c>
      <c r="AS90" s="2">
        <f>'X01'!C87/SUM('X01'!$B87:$AB87)*D90</f>
        <v>2.0521831654955643E-3</v>
      </c>
      <c r="AT90" s="2">
        <f>'X01'!D87/SUM('X01'!$B87:$AB87)*E90</f>
        <v>1.8796297474702717</v>
      </c>
      <c r="AU90" s="2">
        <f>'X01'!E87/SUM('X01'!$B87:$AB87)*F90</f>
        <v>5.6285380904693534E-4</v>
      </c>
      <c r="AV90" s="2">
        <f>'X01'!F87/SUM('X01'!$B87:$AB87)*G90</f>
        <v>0.16259014313104619</v>
      </c>
      <c r="AW90" s="2">
        <f>'X01'!G87/SUM('X01'!$B87:$AB87)*H90</f>
        <v>2.4443040983668559E-3</v>
      </c>
      <c r="AX90" s="2">
        <f>'X01'!H87/SUM('X01'!$B87:$AB87)*I90</f>
        <v>2.3962991740338196E-2</v>
      </c>
      <c r="AY90" s="2">
        <f>'X01'!I87/SUM('X01'!$B87:$AB87)*J90</f>
        <v>9.423583728186892E-2</v>
      </c>
      <c r="AZ90" s="2">
        <f>'X01'!J87/SUM('X01'!$B87:$AB87)*K90</f>
        <v>0.15559905077901967</v>
      </c>
      <c r="BA90" s="2">
        <f>'X01'!K87/SUM('X01'!$B87:$AB87)*L90</f>
        <v>0.29904300337594836</v>
      </c>
      <c r="BB90" s="2">
        <f>'X01'!L87/SUM('X01'!$B87:$AB87)*M90</f>
        <v>0.15356368440432011</v>
      </c>
      <c r="BC90" s="2">
        <f>'X01'!M87/SUM('X01'!$B87:$AB87)*N90</f>
        <v>0.13797408618368306</v>
      </c>
      <c r="BD90" s="2">
        <f>'X01'!N87/SUM('X01'!$B87:$AB87)*O90</f>
        <v>0.40889439014147649</v>
      </c>
      <c r="BE90" s="2">
        <f>'X01'!O87/SUM('X01'!$B87:$AB87)*P90</f>
        <v>1.096465031381484E-2</v>
      </c>
      <c r="BF90" s="2">
        <f>'X01'!P87/SUM('X01'!$B87:$AB87)*Q90</f>
        <v>0.18178715671995532</v>
      </c>
      <c r="BG90" s="2">
        <f>'X01'!Q87/SUM('X01'!$B87:$AB87)*R90</f>
        <v>0.8657666633466683</v>
      </c>
      <c r="BH90" s="2">
        <f>'X01'!R87/SUM('X01'!$B87:$AB87)*S90</f>
        <v>3.5006616049232022</v>
      </c>
      <c r="BI90" s="2">
        <f>'X01'!S87/SUM('X01'!$B87:$AB87)*T90</f>
        <v>0.65913459876732838</v>
      </c>
      <c r="BJ90" s="2">
        <f>'X01'!T87/SUM('X01'!$B87:$AB87)*U90</f>
        <v>1.0800900572413956</v>
      </c>
      <c r="BK90" s="2">
        <f>'X01'!U87/SUM('X01'!$B87:$AB87)*V90</f>
        <v>12.291194156652654</v>
      </c>
      <c r="BL90" s="2">
        <f>'X01'!V87/SUM('X01'!$B87:$AB87)*W90</f>
        <v>3.80215428709805</v>
      </c>
      <c r="BM90" s="2">
        <f>'X01'!W87/SUM('X01'!$B87:$AB87)*X90</f>
        <v>1.3258414724707386</v>
      </c>
      <c r="BN90" s="2">
        <f>'X01'!X87/SUM('X01'!$B87:$AB87)*Y90</f>
        <v>4.7869508991056815</v>
      </c>
      <c r="BO90" s="2">
        <f>'X01'!Y87/SUM('X01'!$B87:$AB87)*Z90</f>
        <v>0.10138688726551641</v>
      </c>
      <c r="BP90" s="2">
        <f>'X01'!Z87/SUM('X01'!$B87:$AB87)*AA90</f>
        <v>0.20137119063250208</v>
      </c>
      <c r="BQ90" s="2">
        <f>'X01'!AA87/SUM('X01'!$B87:$AB87)*AB90</f>
        <v>0.8709949943351587</v>
      </c>
      <c r="BR90" s="2">
        <f>'X01'!AB87/SUM('X01'!$B87:$AB87)*AC90</f>
        <v>6.5886068647092899E-2</v>
      </c>
      <c r="BT90" s="9">
        <f t="shared" si="21"/>
        <v>33.098735649457879</v>
      </c>
    </row>
    <row r="91" spans="1:72" x14ac:dyDescent="0.3">
      <c r="A91" s="1" t="s">
        <v>226</v>
      </c>
      <c r="B91" s="1" t="s">
        <v>227</v>
      </c>
      <c r="C91" s="2">
        <v>34.188789505661994</v>
      </c>
      <c r="D91" s="2">
        <v>21.405086800411102</v>
      </c>
      <c r="E91" s="2">
        <v>35.646480659157675</v>
      </c>
      <c r="F91" s="2">
        <v>14.399750497544062</v>
      </c>
      <c r="G91" s="2">
        <v>37.56245367945067</v>
      </c>
      <c r="H91" s="2">
        <v>21.818198165113735</v>
      </c>
      <c r="I91" s="2">
        <v>52.861684480696617</v>
      </c>
      <c r="J91" s="2">
        <v>31.839391708616219</v>
      </c>
      <c r="K91" s="2">
        <v>36.269866556653547</v>
      </c>
      <c r="L91" s="2">
        <v>29.705851913073108</v>
      </c>
      <c r="M91" s="2">
        <v>34.056872252674481</v>
      </c>
      <c r="N91" s="2">
        <v>36.130070081723993</v>
      </c>
      <c r="O91" s="2">
        <v>31.124854619157098</v>
      </c>
      <c r="P91" s="2">
        <v>18.947080443374077</v>
      </c>
      <c r="Q91" s="2">
        <v>49.954764235041466</v>
      </c>
      <c r="R91" s="2">
        <v>39.201612841322337</v>
      </c>
      <c r="S91" s="2">
        <v>41.46905290289827</v>
      </c>
      <c r="T91" s="2">
        <v>48.925793051588002</v>
      </c>
      <c r="U91" s="2">
        <v>31.603405264843634</v>
      </c>
      <c r="V91" s="2">
        <v>33.530141367737464</v>
      </c>
      <c r="W91" s="2">
        <v>31.029691932796638</v>
      </c>
      <c r="X91" s="2">
        <v>22.914905535781664</v>
      </c>
      <c r="Y91" s="2">
        <v>26.853230219298599</v>
      </c>
      <c r="Z91" s="2">
        <v>30.982504488884455</v>
      </c>
      <c r="AA91" s="2">
        <v>32.513344515185246</v>
      </c>
      <c r="AB91" s="2">
        <v>37.780184869097837</v>
      </c>
      <c r="AC91" s="2">
        <v>35.702735878493733</v>
      </c>
      <c r="AE91" s="2">
        <f t="shared" si="11"/>
        <v>31.126063398290835</v>
      </c>
      <c r="AF91" s="2">
        <f t="shared" si="12"/>
        <v>34.136707183515149</v>
      </c>
      <c r="AG91" s="2">
        <f t="shared" si="13"/>
        <v>38.882098146766843</v>
      </c>
      <c r="AH91" s="2">
        <f t="shared" si="14"/>
        <v>26.9326092292923</v>
      </c>
      <c r="AI91" s="2">
        <f t="shared" si="15"/>
        <v>34.244692437915319</v>
      </c>
      <c r="AK91" s="2">
        <f t="shared" si="16"/>
        <v>12.939487957280532</v>
      </c>
      <c r="AL91" s="2">
        <f t="shared" si="17"/>
        <v>8.2847796407948042</v>
      </c>
      <c r="AM91" s="2">
        <f t="shared" si="18"/>
        <v>7.941262571433672</v>
      </c>
      <c r="AN91" s="2">
        <f t="shared" si="19"/>
        <v>4.0579755220695226</v>
      </c>
      <c r="AO91" s="2">
        <f t="shared" si="20"/>
        <v>3.0694751587150613</v>
      </c>
      <c r="AQ91" s="1" t="s">
        <v>227</v>
      </c>
      <c r="AR91" s="2">
        <f>'X01'!B88/SUM('X01'!$B88:$AB88)*C91</f>
        <v>3.6441325501886682E-2</v>
      </c>
      <c r="AS91" s="2">
        <f>'X01'!C88/SUM('X01'!$B88:$AB88)*D91</f>
        <v>2.3012616702586951E-3</v>
      </c>
      <c r="AT91" s="2">
        <f>'X01'!D88/SUM('X01'!$B88:$AB88)*E91</f>
        <v>1.8358072766830311</v>
      </c>
      <c r="AU91" s="2">
        <f>'X01'!E88/SUM('X01'!$B88:$AB88)*F91</f>
        <v>6.6347901699936689E-4</v>
      </c>
      <c r="AV91" s="2">
        <f>'X01'!F88/SUM('X01'!$B88:$AB88)*G91</f>
        <v>0.18380219600420494</v>
      </c>
      <c r="AW91" s="2">
        <f>'X01'!G88/SUM('X01'!$B88:$AB88)*H91</f>
        <v>2.6137524640975937E-3</v>
      </c>
      <c r="AX91" s="2">
        <f>'X01'!H88/SUM('X01'!$B88:$AB88)*I91</f>
        <v>2.9877192650147523E-2</v>
      </c>
      <c r="AY91" s="2">
        <f>'X01'!I88/SUM('X01'!$B88:$AB88)*J91</f>
        <v>0.10846191658098235</v>
      </c>
      <c r="AZ91" s="2">
        <f>'X01'!J88/SUM('X01'!$B88:$AB88)*K91</f>
        <v>0.1590944873242634</v>
      </c>
      <c r="BA91" s="2">
        <f>'X01'!K88/SUM('X01'!$B88:$AB88)*L91</f>
        <v>0.31489657519717434</v>
      </c>
      <c r="BB91" s="2">
        <f>'X01'!L88/SUM('X01'!$B88:$AB88)*M91</f>
        <v>0.163928597423878</v>
      </c>
      <c r="BC91" s="2">
        <f>'X01'!M88/SUM('X01'!$B88:$AB88)*N91</f>
        <v>0.15226633047395127</v>
      </c>
      <c r="BD91" s="2">
        <f>'X01'!N88/SUM('X01'!$B88:$AB88)*O91</f>
        <v>0.42764873924973257</v>
      </c>
      <c r="BE91" s="2">
        <f>'X01'!O88/SUM('X01'!$B88:$AB88)*P91</f>
        <v>1.3327808612268623E-2</v>
      </c>
      <c r="BF91" s="2">
        <f>'X01'!P88/SUM('X01'!$B88:$AB88)*Q91</f>
        <v>0.19794639200372133</v>
      </c>
      <c r="BG91" s="2">
        <f>'X01'!Q88/SUM('X01'!$B88:$AB88)*R91</f>
        <v>0.88096488583083499</v>
      </c>
      <c r="BH91" s="2">
        <f>'X01'!R88/SUM('X01'!$B88:$AB88)*S91</f>
        <v>3.4846380788622522</v>
      </c>
      <c r="BI91" s="2">
        <f>'X01'!S88/SUM('X01'!$B88:$AB88)*T91</f>
        <v>0.6584034432669752</v>
      </c>
      <c r="BJ91" s="2">
        <f>'X01'!T88/SUM('X01'!$B88:$AB88)*U91</f>
        <v>1.0638631682821473</v>
      </c>
      <c r="BK91" s="2">
        <f>'X01'!U88/SUM('X01'!$B88:$AB88)*V91</f>
        <v>12.111187873581246</v>
      </c>
      <c r="BL91" s="2">
        <f>'X01'!V88/SUM('X01'!$B88:$AB88)*W91</f>
        <v>3.6951479087782251</v>
      </c>
      <c r="BM91" s="2">
        <f>'X01'!W88/SUM('X01'!$B88:$AB88)*X91</f>
        <v>1.2935215036386301</v>
      </c>
      <c r="BN91" s="2">
        <f>'X01'!X88/SUM('X01'!$B88:$AB88)*Y91</f>
        <v>4.5785214905885931</v>
      </c>
      <c r="BO91" s="2">
        <f>'X01'!Y88/SUM('X01'!$B88:$AB88)*Z91</f>
        <v>0.10126027803991712</v>
      </c>
      <c r="BP91" s="2">
        <f>'X01'!Z88/SUM('X01'!$B88:$AB88)*AA91</f>
        <v>0.20154116937636138</v>
      </c>
      <c r="BQ91" s="2">
        <f>'X01'!AA88/SUM('X01'!$B88:$AB88)*AB91</f>
        <v>0.87606124870394975</v>
      </c>
      <c r="BR91" s="2">
        <f>'X01'!AB88/SUM('X01'!$B88:$AB88)*AC91</f>
        <v>8.4225516600112377E-2</v>
      </c>
      <c r="BT91" s="9">
        <f t="shared" si="21"/>
        <v>32.65841389640584</v>
      </c>
    </row>
    <row r="92" spans="1:72" x14ac:dyDescent="0.3">
      <c r="A92" s="1" t="s">
        <v>228</v>
      </c>
      <c r="B92" s="1" t="s">
        <v>229</v>
      </c>
      <c r="C92" s="2">
        <v>18.611497443388664</v>
      </c>
      <c r="D92" s="2">
        <v>7.5891692739777117</v>
      </c>
      <c r="E92" s="2">
        <v>43.064208449311138</v>
      </c>
      <c r="F92" s="2">
        <v>5.6511649555356511</v>
      </c>
      <c r="G92" s="2">
        <v>31.597177505745151</v>
      </c>
      <c r="H92" s="2">
        <v>8.3878709513960334</v>
      </c>
      <c r="I92" s="2">
        <v>31.872951991754825</v>
      </c>
      <c r="J92" s="2">
        <v>24.772169429852788</v>
      </c>
      <c r="K92" s="2">
        <v>15.280281661273214</v>
      </c>
      <c r="L92" s="2">
        <v>25.935851115488049</v>
      </c>
      <c r="M92" s="2">
        <v>31.630875655008275</v>
      </c>
      <c r="N92" s="2">
        <v>21.477621219454608</v>
      </c>
      <c r="O92" s="2">
        <v>31.342099295588614</v>
      </c>
      <c r="P92" s="2">
        <v>23.243381158528258</v>
      </c>
      <c r="Q92" s="2">
        <v>25.009862655930771</v>
      </c>
      <c r="R92" s="2">
        <v>45.336387978604094</v>
      </c>
      <c r="S92" s="2">
        <v>48.436880706219213</v>
      </c>
      <c r="T92" s="2">
        <v>60.575906284212877</v>
      </c>
      <c r="U92" s="2">
        <v>43.185538374426031</v>
      </c>
      <c r="V92" s="2">
        <v>41.691154502577803</v>
      </c>
      <c r="W92" s="2">
        <v>36.243283725995482</v>
      </c>
      <c r="X92" s="2">
        <v>29.053853065302228</v>
      </c>
      <c r="Y92" s="2">
        <v>34.693768788123144</v>
      </c>
      <c r="Z92" s="2">
        <v>34.718425321051441</v>
      </c>
      <c r="AA92" s="2">
        <v>24.203906979078301</v>
      </c>
      <c r="AB92" s="2">
        <v>40.94719767209196</v>
      </c>
      <c r="AC92" s="2">
        <v>24.178873131986428</v>
      </c>
      <c r="AE92" s="2">
        <f t="shared" si="11"/>
        <v>20.967720081587025</v>
      </c>
      <c r="AF92" s="2">
        <f t="shared" si="12"/>
        <v>27.11428112996985</v>
      </c>
      <c r="AG92" s="2">
        <f t="shared" si="13"/>
        <v>48.472369966858984</v>
      </c>
      <c r="AH92" s="2">
        <f t="shared" si="14"/>
        <v>33.330301859806951</v>
      </c>
      <c r="AI92" s="2">
        <f t="shared" si="15"/>
        <v>31.01210077605203</v>
      </c>
      <c r="AK92" s="2">
        <f t="shared" si="16"/>
        <v>14.705730845670223</v>
      </c>
      <c r="AL92" s="2">
        <f t="shared" si="17"/>
        <v>8.4292745620378753</v>
      </c>
      <c r="AM92" s="2">
        <f t="shared" si="18"/>
        <v>8.5718983182038393</v>
      </c>
      <c r="AN92" s="2">
        <f t="shared" si="19"/>
        <v>3.7836833713576059</v>
      </c>
      <c r="AO92" s="2">
        <f t="shared" si="20"/>
        <v>8.2762208521229041</v>
      </c>
      <c r="AQ92" s="1" t="s">
        <v>229</v>
      </c>
      <c r="AR92" s="2">
        <f>'X01'!B89/SUM('X01'!$B89:$AB89)*C92</f>
        <v>2.3067241045302764E-2</v>
      </c>
      <c r="AS92" s="2">
        <f>'X01'!C89/SUM('X01'!$B89:$AB89)*D92</f>
        <v>1.95160122133401E-3</v>
      </c>
      <c r="AT92" s="2">
        <f>'X01'!D89/SUM('X01'!$B89:$AB89)*E92</f>
        <v>0.57985363933687373</v>
      </c>
      <c r="AU92" s="2">
        <f>'X01'!E89/SUM('X01'!$B89:$AB89)*F92</f>
        <v>8.6558602104097083E-4</v>
      </c>
      <c r="AV92" s="2">
        <f>'X01'!F89/SUM('X01'!$B89:$AB89)*G92</f>
        <v>0.3513461568553341</v>
      </c>
      <c r="AW92" s="2">
        <f>'X01'!G89/SUM('X01'!$B89:$AB89)*H92</f>
        <v>2.2866475058258237E-3</v>
      </c>
      <c r="AX92" s="2">
        <f>'X01'!H89/SUM('X01'!$B89:$AB89)*I92</f>
        <v>2.8530374518707508E-2</v>
      </c>
      <c r="AY92" s="2">
        <f>'X01'!I89/SUM('X01'!$B89:$AB89)*J92</f>
        <v>9.8513608878888478E-2</v>
      </c>
      <c r="AZ92" s="2">
        <f>'X01'!J89/SUM('X01'!$B89:$AB89)*K92</f>
        <v>1.4343448350590208E-2</v>
      </c>
      <c r="BA92" s="2">
        <f>'X01'!K89/SUM('X01'!$B89:$AB89)*L92</f>
        <v>0.21750791767805278</v>
      </c>
      <c r="BB92" s="2">
        <f>'X01'!L89/SUM('X01'!$B89:$AB89)*M92</f>
        <v>0.13690133498788065</v>
      </c>
      <c r="BC92" s="2">
        <f>'X01'!M89/SUM('X01'!$B89:$AB89)*N92</f>
        <v>3.1659745456498301E-2</v>
      </c>
      <c r="BD92" s="2">
        <f>'X01'!N89/SUM('X01'!$B89:$AB89)*O92</f>
        <v>0.43166240208544338</v>
      </c>
      <c r="BE92" s="2">
        <f>'X01'!O89/SUM('X01'!$B89:$AB89)*P92</f>
        <v>0.10190597531667886</v>
      </c>
      <c r="BF92" s="2">
        <f>'X01'!P89/SUM('X01'!$B89:$AB89)*Q92</f>
        <v>2.772899067707851E-2</v>
      </c>
      <c r="BG92" s="2">
        <f>'X01'!Q89/SUM('X01'!$B89:$AB89)*R92</f>
        <v>2.2313022955224344</v>
      </c>
      <c r="BH92" s="2">
        <f>'X01'!R89/SUM('X01'!$B89:$AB89)*S92</f>
        <v>5.4132534595875956</v>
      </c>
      <c r="BI92" s="2">
        <f>'X01'!S89/SUM('X01'!$B89:$AB89)*T92</f>
        <v>1.7010931399515343</v>
      </c>
      <c r="BJ92" s="2">
        <f>'X01'!T89/SUM('X01'!$B89:$AB89)*U92</f>
        <v>9.3745564366378389</v>
      </c>
      <c r="BK92" s="2">
        <f>'X01'!U89/SUM('X01'!$B89:$AB89)*V92</f>
        <v>13.394974306127329</v>
      </c>
      <c r="BL92" s="2">
        <f>'X01'!V89/SUM('X01'!$B89:$AB89)*W92</f>
        <v>2.4620049444210448</v>
      </c>
      <c r="BM92" s="2">
        <f>'X01'!W89/SUM('X01'!$B89:$AB89)*X92</f>
        <v>0.90999723307409952</v>
      </c>
      <c r="BN92" s="2">
        <f>'X01'!X89/SUM('X01'!$B89:$AB89)*Y92</f>
        <v>2.6836809725275983</v>
      </c>
      <c r="BO92" s="2">
        <f>'X01'!Y89/SUM('X01'!$B89:$AB89)*Z92</f>
        <v>0.24774133156317082</v>
      </c>
      <c r="BP92" s="2">
        <f>'X01'!Z89/SUM('X01'!$B89:$AB89)*AA92</f>
        <v>0.10132152788763019</v>
      </c>
      <c r="BQ92" s="2">
        <f>'X01'!AA89/SUM('X01'!$B89:$AB89)*AB92</f>
        <v>0.60681695073265862</v>
      </c>
      <c r="BR92" s="2">
        <f>'X01'!AB89/SUM('X01'!$B89:$AB89)*AC92</f>
        <v>9.8124848032231371E-2</v>
      </c>
      <c r="BT92" s="9">
        <f t="shared" si="21"/>
        <v>41.272992116000687</v>
      </c>
    </row>
    <row r="93" spans="1:72" x14ac:dyDescent="0.3">
      <c r="A93" s="1" t="s">
        <v>230</v>
      </c>
      <c r="B93" s="1" t="s">
        <v>231</v>
      </c>
      <c r="C93" s="2">
        <v>37.664705655509138</v>
      </c>
      <c r="D93" s="2">
        <v>32.907651044995738</v>
      </c>
      <c r="E93" s="2">
        <v>27.639367508554809</v>
      </c>
      <c r="F93" s="2">
        <v>30.00712506059774</v>
      </c>
      <c r="G93" s="2">
        <v>24.714402713203089</v>
      </c>
      <c r="H93" s="2">
        <v>48.916049658701908</v>
      </c>
      <c r="I93" s="2">
        <v>10.506104605422733</v>
      </c>
      <c r="J93" s="2">
        <v>20.966886086513899</v>
      </c>
      <c r="K93" s="2">
        <v>23.940456177014752</v>
      </c>
      <c r="L93" s="2">
        <v>29.484030223958911</v>
      </c>
      <c r="M93" s="2">
        <v>41.132000614685602</v>
      </c>
      <c r="N93" s="2">
        <v>28.541773463028107</v>
      </c>
      <c r="O93" s="2">
        <v>25.571508687139868</v>
      </c>
      <c r="P93" s="2">
        <v>28.622738936746337</v>
      </c>
      <c r="Q93" s="2">
        <v>24.879147972612373</v>
      </c>
      <c r="R93" s="2">
        <v>21.973633959747957</v>
      </c>
      <c r="S93" s="2">
        <v>22.593699339925941</v>
      </c>
      <c r="T93" s="2">
        <v>24.213270832096153</v>
      </c>
      <c r="U93" s="2">
        <v>21.925136050809236</v>
      </c>
      <c r="V93" s="2">
        <v>22.545033650167753</v>
      </c>
      <c r="W93" s="2">
        <v>14.016550189536527</v>
      </c>
      <c r="X93" s="2">
        <v>15.54120273106096</v>
      </c>
      <c r="Y93" s="2">
        <v>17.048123582579727</v>
      </c>
      <c r="Z93" s="2">
        <v>10.315016512133806</v>
      </c>
      <c r="AA93" s="2">
        <v>25.606424109866346</v>
      </c>
      <c r="AB93" s="2">
        <v>18.365000462467528</v>
      </c>
      <c r="AC93" s="2">
        <v>32.931426410054016</v>
      </c>
      <c r="AE93" s="2">
        <f t="shared" si="11"/>
        <v>30.336486606712164</v>
      </c>
      <c r="AF93" s="2">
        <f t="shared" si="12"/>
        <v>27.234686235716424</v>
      </c>
      <c r="AG93" s="2">
        <f t="shared" si="13"/>
        <v>22.819284968249772</v>
      </c>
      <c r="AH93" s="2">
        <f t="shared" si="14"/>
        <v>15.535292167725737</v>
      </c>
      <c r="AI93" s="2">
        <f t="shared" si="15"/>
        <v>21.804466873630425</v>
      </c>
      <c r="AK93" s="2">
        <f t="shared" si="16"/>
        <v>11.816292793421074</v>
      </c>
      <c r="AL93" s="2">
        <f t="shared" si="17"/>
        <v>5.999590862649411</v>
      </c>
      <c r="AM93" s="2">
        <f t="shared" si="18"/>
        <v>0.97788914442275565</v>
      </c>
      <c r="AN93" s="2">
        <f t="shared" si="19"/>
        <v>1.5157953392265953</v>
      </c>
      <c r="AO93" s="2">
        <f t="shared" si="20"/>
        <v>9.6971044845731669</v>
      </c>
      <c r="AQ93" s="1" t="s">
        <v>231</v>
      </c>
      <c r="AR93" s="2">
        <f>'X01'!B90/SUM('X01'!$B90:$AB90)*C93</f>
        <v>0.19887170394176829</v>
      </c>
      <c r="AS93" s="2">
        <f>'X01'!C90/SUM('X01'!$B90:$AB90)*D93</f>
        <v>4.3866861318483004E-2</v>
      </c>
      <c r="AT93" s="2">
        <f>'X01'!D90/SUM('X01'!$B90:$AB90)*E93</f>
        <v>0.80874431667750479</v>
      </c>
      <c r="AU93" s="2">
        <f>'X01'!E90/SUM('X01'!$B90:$AB90)*F93</f>
        <v>5.0166603066065185E-2</v>
      </c>
      <c r="AV93" s="2">
        <f>'X01'!F90/SUM('X01'!$B90:$AB90)*G93</f>
        <v>0.85931678175811843</v>
      </c>
      <c r="AW93" s="2">
        <f>'X01'!G90/SUM('X01'!$B90:$AB90)*H93</f>
        <v>7.149721556416995E-2</v>
      </c>
      <c r="AX93" s="2">
        <f>'X01'!H90/SUM('X01'!$B90:$AB90)*I93</f>
        <v>0.10770459672414535</v>
      </c>
      <c r="AY93" s="2">
        <f>'X01'!I90/SUM('X01'!$B90:$AB90)*J93</f>
        <v>0.22285447861257743</v>
      </c>
      <c r="AZ93" s="2">
        <f>'X01'!J90/SUM('X01'!$B90:$AB90)*K93</f>
        <v>0.13532702223155063</v>
      </c>
      <c r="BA93" s="2">
        <f>'X01'!K90/SUM('X01'!$B90:$AB90)*L93</f>
        <v>0.66587266748371521</v>
      </c>
      <c r="BB93" s="2">
        <f>'X01'!L90/SUM('X01'!$B90:$AB90)*M93</f>
        <v>0.34625621487234526</v>
      </c>
      <c r="BC93" s="2">
        <f>'X01'!M90/SUM('X01'!$B90:$AB90)*N93</f>
        <v>0.20806651527924891</v>
      </c>
      <c r="BD93" s="2">
        <f>'X01'!N90/SUM('X01'!$B90:$AB90)*O93</f>
        <v>0.68689779796136119</v>
      </c>
      <c r="BE93" s="2">
        <f>'X01'!O90/SUM('X01'!$B90:$AB90)*P93</f>
        <v>0.23248829673814572</v>
      </c>
      <c r="BF93" s="2">
        <f>'X01'!P90/SUM('X01'!$B90:$AB90)*Q93</f>
        <v>0.46412118945565806</v>
      </c>
      <c r="BG93" s="2">
        <f>'X01'!Q90/SUM('X01'!$B90:$AB90)*R93</f>
        <v>1.4592731704089097</v>
      </c>
      <c r="BH93" s="2">
        <f>'X01'!R90/SUM('X01'!$B90:$AB90)*S93</f>
        <v>2.6394693573549102</v>
      </c>
      <c r="BI93" s="2">
        <f>'X01'!S90/SUM('X01'!$B90:$AB90)*T93</f>
        <v>0.5062060613023518</v>
      </c>
      <c r="BJ93" s="2">
        <f>'X01'!T90/SUM('X01'!$B90:$AB90)*U93</f>
        <v>2.3168431326315706</v>
      </c>
      <c r="BK93" s="2">
        <f>'X01'!U90/SUM('X01'!$B90:$AB90)*V93</f>
        <v>4.8820008823095611</v>
      </c>
      <c r="BL93" s="2">
        <f>'X01'!V90/SUM('X01'!$B90:$AB90)*W93</f>
        <v>1.3014270708460747</v>
      </c>
      <c r="BM93" s="2">
        <f>'X01'!W90/SUM('X01'!$B90:$AB90)*X93</f>
        <v>0.68589108083744488</v>
      </c>
      <c r="BN93" s="2">
        <f>'X01'!X90/SUM('X01'!$B90:$AB90)*Y93</f>
        <v>1.003193929315173</v>
      </c>
      <c r="BO93" s="2">
        <f>'X01'!Y90/SUM('X01'!$B90:$AB90)*Z93</f>
        <v>0.22647984823192197</v>
      </c>
      <c r="BP93" s="2">
        <f>'X01'!Z90/SUM('X01'!$B90:$AB90)*AA93</f>
        <v>0.46773981006775711</v>
      </c>
      <c r="BQ93" s="2">
        <f>'X01'!AA90/SUM('X01'!$B90:$AB90)*AB93</f>
        <v>0.7051493687066489</v>
      </c>
      <c r="BR93" s="2">
        <f>'X01'!AB90/SUM('X01'!$B90:$AB90)*AC93</f>
        <v>0.22908878451588699</v>
      </c>
      <c r="BT93" s="9">
        <f t="shared" si="21"/>
        <v>21.524814758213068</v>
      </c>
    </row>
    <row r="94" spans="1:72" x14ac:dyDescent="0.3">
      <c r="A94" s="1" t="s">
        <v>232</v>
      </c>
      <c r="B94" s="1" t="s">
        <v>233</v>
      </c>
      <c r="C94" s="2">
        <v>51.209266451412788</v>
      </c>
      <c r="D94" s="2">
        <v>41.155191948692007</v>
      </c>
      <c r="E94" s="2">
        <v>32.499645622307526</v>
      </c>
      <c r="F94" s="2">
        <v>34.388362249411173</v>
      </c>
      <c r="G94" s="2">
        <v>39.116658730811196</v>
      </c>
      <c r="H94" s="2">
        <v>57.828582533375624</v>
      </c>
      <c r="I94" s="2">
        <v>18.263994212875097</v>
      </c>
      <c r="J94" s="2">
        <v>17.811586440591881</v>
      </c>
      <c r="K94" s="2">
        <v>30.747676195075833</v>
      </c>
      <c r="L94" s="2">
        <v>31.176409264128104</v>
      </c>
      <c r="M94" s="2">
        <v>51.9501756272156</v>
      </c>
      <c r="N94" s="2">
        <v>31.866624725512242</v>
      </c>
      <c r="O94" s="2">
        <v>28.66704695427179</v>
      </c>
      <c r="P94" s="2">
        <v>41.329324140740596</v>
      </c>
      <c r="Q94" s="2">
        <v>38.87331305251368</v>
      </c>
      <c r="R94" s="2">
        <v>19.726450414943368</v>
      </c>
      <c r="S94" s="2">
        <v>36.432318814254643</v>
      </c>
      <c r="T94" s="2">
        <v>21.254795383668956</v>
      </c>
      <c r="U94" s="2">
        <v>22.637320087987021</v>
      </c>
      <c r="V94" s="2">
        <v>30.827503950300457</v>
      </c>
      <c r="W94" s="2">
        <v>23.728970491928131</v>
      </c>
      <c r="X94" s="2">
        <v>20.735999001216449</v>
      </c>
      <c r="Y94" s="2">
        <v>22.966096416276574</v>
      </c>
      <c r="Z94" s="2">
        <v>15.922642987024272</v>
      </c>
      <c r="AA94" s="2">
        <v>39.503982000362512</v>
      </c>
      <c r="AB94" s="2">
        <v>27.44234465977749</v>
      </c>
      <c r="AC94" s="2">
        <v>44.072517648762542</v>
      </c>
      <c r="AE94" s="2">
        <f t="shared" si="11"/>
        <v>39.208814535555057</v>
      </c>
      <c r="AF94" s="2">
        <f t="shared" si="12"/>
        <v>32.460956312777014</v>
      </c>
      <c r="AG94" s="2">
        <f t="shared" si="13"/>
        <v>27.78798455905277</v>
      </c>
      <c r="AH94" s="2">
        <f t="shared" si="14"/>
        <v>22.477021969807051</v>
      </c>
      <c r="AI94" s="2">
        <f t="shared" si="15"/>
        <v>31.735371823981705</v>
      </c>
      <c r="AK94" s="2">
        <f t="shared" si="16"/>
        <v>12.919227855558429</v>
      </c>
      <c r="AL94" s="2">
        <f t="shared" si="17"/>
        <v>10.581233284854557</v>
      </c>
      <c r="AM94" s="2">
        <f t="shared" si="18"/>
        <v>7.1455137006907661</v>
      </c>
      <c r="AN94" s="2">
        <f t="shared" si="19"/>
        <v>1.5552700558730403</v>
      </c>
      <c r="AO94" s="2">
        <f t="shared" si="20"/>
        <v>12.662660945712465</v>
      </c>
      <c r="AQ94" s="1" t="s">
        <v>233</v>
      </c>
      <c r="AR94" s="2">
        <f>'X01'!B91/SUM('X01'!$B91:$AB91)*C94</f>
        <v>0.17840152192646239</v>
      </c>
      <c r="AS94" s="2">
        <f>'X01'!C91/SUM('X01'!$B91:$AB91)*D94</f>
        <v>6.9259772611359113E-2</v>
      </c>
      <c r="AT94" s="2">
        <f>'X01'!D91/SUM('X01'!$B91:$AB91)*E94</f>
        <v>0.15974110471695208</v>
      </c>
      <c r="AU94" s="2">
        <f>'X01'!E91/SUM('X01'!$B91:$AB91)*F94</f>
        <v>8.0454787643255671E-2</v>
      </c>
      <c r="AV94" s="2">
        <f>'X01'!F91/SUM('X01'!$B91:$AB91)*G94</f>
        <v>0.34578516851940977</v>
      </c>
      <c r="AW94" s="2">
        <f>'X01'!G91/SUM('X01'!$B91:$AB91)*H94</f>
        <v>6.0241005885304087E-2</v>
      </c>
      <c r="AX94" s="2">
        <f>'X01'!H91/SUM('X01'!$B91:$AB91)*I94</f>
        <v>5.4639236625288266E-2</v>
      </c>
      <c r="AY94" s="2">
        <f>'X01'!I91/SUM('X01'!$B91:$AB91)*J94</f>
        <v>0.1951969072718944</v>
      </c>
      <c r="AZ94" s="2">
        <f>'X01'!J91/SUM('X01'!$B91:$AB91)*K94</f>
        <v>0.28488413273150648</v>
      </c>
      <c r="BA94" s="2">
        <f>'X01'!K91/SUM('X01'!$B91:$AB91)*L94</f>
        <v>1.0030597994963599</v>
      </c>
      <c r="BB94" s="2">
        <f>'X01'!L91/SUM('X01'!$B91:$AB91)*M94</f>
        <v>0.41850228964946723</v>
      </c>
      <c r="BC94" s="2">
        <f>'X01'!M91/SUM('X01'!$B91:$AB91)*N94</f>
        <v>0.60074367718561816</v>
      </c>
      <c r="BD94" s="2">
        <f>'X01'!N91/SUM('X01'!$B91:$AB91)*O94</f>
        <v>1.0914438870266068</v>
      </c>
      <c r="BE94" s="2">
        <f>'X01'!O91/SUM('X01'!$B91:$AB91)*P94</f>
        <v>9.3357334671746756E-2</v>
      </c>
      <c r="BF94" s="2">
        <f>'X01'!P91/SUM('X01'!$B91:$AB91)*Q94</f>
        <v>0.26710997885582788</v>
      </c>
      <c r="BG94" s="2">
        <f>'X01'!Q91/SUM('X01'!$B91:$AB91)*R94</f>
        <v>0.32839187150312704</v>
      </c>
      <c r="BH94" s="2">
        <f>'X01'!R91/SUM('X01'!$B91:$AB91)*S94</f>
        <v>4.0868422757596434</v>
      </c>
      <c r="BI94" s="2">
        <f>'X01'!S91/SUM('X01'!$B91:$AB91)*T94</f>
        <v>0.18138852655916476</v>
      </c>
      <c r="BJ94" s="2">
        <f>'X01'!T91/SUM('X01'!$B91:$AB91)*U94</f>
        <v>3.1853538356678239</v>
      </c>
      <c r="BK94" s="2">
        <f>'X01'!U91/SUM('X01'!$B91:$AB91)*V94</f>
        <v>10.616560306695087</v>
      </c>
      <c r="BL94" s="2">
        <f>'X01'!V91/SUM('X01'!$B91:$AB91)*W94</f>
        <v>0.84987222939625739</v>
      </c>
      <c r="BM94" s="2">
        <f>'X01'!W91/SUM('X01'!$B91:$AB91)*X94</f>
        <v>0.74502657834867281</v>
      </c>
      <c r="BN94" s="2">
        <f>'X01'!X91/SUM('X01'!$B91:$AB91)*Y94</f>
        <v>1.5073652299320859</v>
      </c>
      <c r="BO94" s="2">
        <f>'X01'!Y91/SUM('X01'!$B91:$AB91)*Z94</f>
        <v>0.16406431243567685</v>
      </c>
      <c r="BP94" s="2">
        <f>'X01'!Z91/SUM('X01'!$B91:$AB91)*AA94</f>
        <v>0.26598518299218354</v>
      </c>
      <c r="BQ94" s="2">
        <f>'X01'!AA91/SUM('X01'!$B91:$AB91)*AB94</f>
        <v>0.96557257842636646</v>
      </c>
      <c r="BR94" s="2">
        <f>'X01'!AB91/SUM('X01'!$B91:$AB91)*AC94</f>
        <v>1.5927245409349593</v>
      </c>
      <c r="BT94" s="9">
        <f t="shared" si="21"/>
        <v>29.391968073468107</v>
      </c>
    </row>
    <row r="95" spans="1:72" x14ac:dyDescent="0.3">
      <c r="A95" s="1" t="s">
        <v>234</v>
      </c>
      <c r="B95" s="1" t="s">
        <v>235</v>
      </c>
      <c r="C95" s="2">
        <v>153.3470998953793</v>
      </c>
      <c r="D95" s="2">
        <v>144.61042530819415</v>
      </c>
      <c r="E95" s="2">
        <v>125.1147111749373</v>
      </c>
      <c r="F95" s="2">
        <v>134.11371814757021</v>
      </c>
      <c r="G95" s="2">
        <v>158.37847300039778</v>
      </c>
      <c r="H95" s="2">
        <v>132.31709265708562</v>
      </c>
      <c r="I95" s="2">
        <v>180.45681052531393</v>
      </c>
      <c r="J95" s="2">
        <v>123.21237974117285</v>
      </c>
      <c r="K95" s="2">
        <v>131.33541424689423</v>
      </c>
      <c r="L95" s="2">
        <v>177.57780231572451</v>
      </c>
      <c r="M95" s="2">
        <v>221.07612797030293</v>
      </c>
      <c r="N95" s="2">
        <v>180.66493135185556</v>
      </c>
      <c r="O95" s="2">
        <v>131.01315534569341</v>
      </c>
      <c r="P95" s="2">
        <v>197.39488663433423</v>
      </c>
      <c r="Q95" s="2">
        <v>239.38714767957629</v>
      </c>
      <c r="R95" s="2">
        <v>138.80436702002058</v>
      </c>
      <c r="S95" s="2">
        <v>200.06126756370608</v>
      </c>
      <c r="T95" s="2">
        <v>170.09536805060515</v>
      </c>
      <c r="U95" s="2">
        <v>139.43437983455703</v>
      </c>
      <c r="V95" s="2">
        <v>129.04914129064414</v>
      </c>
      <c r="W95" s="2">
        <v>128.38294420817431</v>
      </c>
      <c r="X95" s="2">
        <v>99.188823687087933</v>
      </c>
      <c r="Y95" s="2">
        <v>92.457214730534531</v>
      </c>
      <c r="Z95" s="2">
        <v>124.634699517581</v>
      </c>
      <c r="AA95" s="2">
        <v>152.73041212383509</v>
      </c>
      <c r="AB95" s="2">
        <v>153.04886152463411</v>
      </c>
      <c r="AC95" s="2">
        <v>202.46375847996595</v>
      </c>
      <c r="AE95" s="2">
        <f t="shared" si="11"/>
        <v>146.90547581555407</v>
      </c>
      <c r="AF95" s="2">
        <f t="shared" si="12"/>
        <v>171.1629124783972</v>
      </c>
      <c r="AG95" s="2">
        <f t="shared" si="13"/>
        <v>159.66003918487809</v>
      </c>
      <c r="AH95" s="2">
        <f t="shared" si="14"/>
        <v>106.67632754193225</v>
      </c>
      <c r="AI95" s="2">
        <f t="shared" si="15"/>
        <v>158.21943291150404</v>
      </c>
      <c r="AK95" s="2">
        <f t="shared" si="16"/>
        <v>18.953323867967139</v>
      </c>
      <c r="AL95" s="2">
        <f t="shared" si="17"/>
        <v>42.588133116958723</v>
      </c>
      <c r="AM95" s="2">
        <f t="shared" si="18"/>
        <v>32.079379197549727</v>
      </c>
      <c r="AN95" s="2">
        <f t="shared" si="19"/>
        <v>19.097422472872438</v>
      </c>
      <c r="AO95" s="2">
        <f t="shared" si="20"/>
        <v>32.364377638710032</v>
      </c>
      <c r="AQ95" s="1" t="s">
        <v>235</v>
      </c>
      <c r="AR95" s="2">
        <f>'X01'!B92/SUM('X01'!$B92:$AB92)*C95</f>
        <v>2.7032886705461268</v>
      </c>
      <c r="AS95" s="2">
        <f>'X01'!C92/SUM('X01'!$B92:$AB92)*D95</f>
        <v>0.42226383943356249</v>
      </c>
      <c r="AT95" s="2">
        <f>'X01'!D92/SUM('X01'!$B92:$AB92)*E95</f>
        <v>1.8432994525654678</v>
      </c>
      <c r="AU95" s="2">
        <f>'X01'!E92/SUM('X01'!$B92:$AB92)*F95</f>
        <v>0.29689892923740813</v>
      </c>
      <c r="AV95" s="2">
        <f>'X01'!F92/SUM('X01'!$B92:$AB92)*G95</f>
        <v>4.2844827439706812</v>
      </c>
      <c r="AW95" s="2">
        <f>'X01'!G92/SUM('X01'!$B92:$AB92)*H95</f>
        <v>0.29031783934892946</v>
      </c>
      <c r="AX95" s="2">
        <f>'X01'!H92/SUM('X01'!$B92:$AB92)*I95</f>
        <v>0.94018849942661842</v>
      </c>
      <c r="AY95" s="2">
        <f>'X01'!I92/SUM('X01'!$B92:$AB92)*J95</f>
        <v>2.0783400146453368</v>
      </c>
      <c r="AZ95" s="2">
        <f>'X01'!J92/SUM('X01'!$B92:$AB92)*K95</f>
        <v>1.0567805583883898</v>
      </c>
      <c r="BA95" s="2">
        <f>'X01'!K92/SUM('X01'!$B92:$AB92)*L95</f>
        <v>4.1210040559903058</v>
      </c>
      <c r="BB95" s="2">
        <f>'X01'!L92/SUM('X01'!$B92:$AB92)*M95</f>
        <v>2.8149217440363019</v>
      </c>
      <c r="BC95" s="2">
        <f>'X01'!M92/SUM('X01'!$B92:$AB92)*N95</f>
        <v>1.5595710003870999</v>
      </c>
      <c r="BD95" s="2">
        <f>'X01'!N92/SUM('X01'!$B92:$AB92)*O95</f>
        <v>5.0328225182962321</v>
      </c>
      <c r="BE95" s="2">
        <f>'X01'!O92/SUM('X01'!$B92:$AB92)*P95</f>
        <v>1.9073796703911696</v>
      </c>
      <c r="BF95" s="2">
        <f>'X01'!P92/SUM('X01'!$B92:$AB92)*Q95</f>
        <v>1.9119478291898906</v>
      </c>
      <c r="BG95" s="2">
        <f>'X01'!Q92/SUM('X01'!$B92:$AB92)*R95</f>
        <v>7.0260830893734951</v>
      </c>
      <c r="BH95" s="2">
        <f>'X01'!R92/SUM('X01'!$B92:$AB92)*S95</f>
        <v>20.373552661747041</v>
      </c>
      <c r="BI95" s="2">
        <f>'X01'!S92/SUM('X01'!$B92:$AB92)*T95</f>
        <v>3.5807549728436534</v>
      </c>
      <c r="BJ95" s="2">
        <f>'X01'!T92/SUM('X01'!$B92:$AB92)*U95</f>
        <v>14.219754092623289</v>
      </c>
      <c r="BK95" s="2">
        <f>'X01'!U92/SUM('X01'!$B92:$AB92)*V95</f>
        <v>36.456312227295847</v>
      </c>
      <c r="BL95" s="2">
        <f>'X01'!V92/SUM('X01'!$B92:$AB92)*W95</f>
        <v>7.3736581892713451</v>
      </c>
      <c r="BM95" s="2">
        <f>'X01'!W92/SUM('X01'!$B92:$AB92)*X95</f>
        <v>4.4084349358140527</v>
      </c>
      <c r="BN95" s="2">
        <f>'X01'!X92/SUM('X01'!$B92:$AB92)*Y95</f>
        <v>4.9579907607641847</v>
      </c>
      <c r="BO95" s="2">
        <f>'X01'!Y92/SUM('X01'!$B92:$AB92)*Z95</f>
        <v>1.7345819906229152</v>
      </c>
      <c r="BP95" s="2">
        <f>'X01'!Z92/SUM('X01'!$B92:$AB92)*AA95</f>
        <v>2.4359529224450034</v>
      </c>
      <c r="BQ95" s="2">
        <f>'X01'!AA92/SUM('X01'!$B92:$AB92)*AB95</f>
        <v>5.2822448113232969</v>
      </c>
      <c r="BR95" s="2">
        <f>'X01'!AB92/SUM('X01'!$B92:$AB92)*AC95</f>
        <v>4.9857687973741491</v>
      </c>
      <c r="BT95" s="9">
        <f t="shared" si="21"/>
        <v>144.09859681735179</v>
      </c>
    </row>
    <row r="96" spans="1:72" x14ac:dyDescent="0.3">
      <c r="A96" s="1" t="s">
        <v>236</v>
      </c>
      <c r="B96" s="1" t="s">
        <v>237</v>
      </c>
      <c r="C96" s="2">
        <v>153.89533157614142</v>
      </c>
      <c r="D96" s="2">
        <v>145.32738174937373</v>
      </c>
      <c r="E96" s="2">
        <v>114.70129077625278</v>
      </c>
      <c r="F96" s="2">
        <v>134.3498054761564</v>
      </c>
      <c r="G96" s="2">
        <v>159.10162469191329</v>
      </c>
      <c r="H96" s="2">
        <v>132.55654934202661</v>
      </c>
      <c r="I96" s="2">
        <v>181.9728779539933</v>
      </c>
      <c r="J96" s="2">
        <v>123.73327226316975</v>
      </c>
      <c r="K96" s="2">
        <v>131.7784847947288</v>
      </c>
      <c r="L96" s="2">
        <v>176.745396509751</v>
      </c>
      <c r="M96" s="2">
        <v>194.97857461040371</v>
      </c>
      <c r="N96" s="2">
        <v>181.37707964234968</v>
      </c>
      <c r="O96" s="2">
        <v>131.26929868364726</v>
      </c>
      <c r="P96" s="2">
        <v>191.95029426552554</v>
      </c>
      <c r="Q96" s="2">
        <v>210.22759127503559</v>
      </c>
      <c r="R96" s="2">
        <v>134.00396281063567</v>
      </c>
      <c r="S96" s="2">
        <v>200.93405473787465</v>
      </c>
      <c r="T96" s="2">
        <v>124.83141340446362</v>
      </c>
      <c r="U96" s="2">
        <v>102.23025143953839</v>
      </c>
      <c r="V96" s="2">
        <v>128.64320541313444</v>
      </c>
      <c r="W96" s="2">
        <v>129.08077815997513</v>
      </c>
      <c r="X96" s="2">
        <v>99.594793805868818</v>
      </c>
      <c r="Y96" s="2">
        <v>92.998414122913772</v>
      </c>
      <c r="Z96" s="2">
        <v>126.08712261876582</v>
      </c>
      <c r="AA96" s="2">
        <v>155.07191056854765</v>
      </c>
      <c r="AB96" s="2">
        <v>154.06047191468809</v>
      </c>
      <c r="AC96" s="2">
        <v>202.63800758168276</v>
      </c>
      <c r="AE96" s="2">
        <f t="shared" si="11"/>
        <v>145.98640879512251</v>
      </c>
      <c r="AF96" s="2">
        <f t="shared" si="12"/>
        <v>164.00710609502744</v>
      </c>
      <c r="AG96" s="2">
        <f t="shared" si="13"/>
        <v>139.15973124875276</v>
      </c>
      <c r="AH96" s="2">
        <f t="shared" si="14"/>
        <v>107.2246620295859</v>
      </c>
      <c r="AI96" s="2">
        <f t="shared" si="15"/>
        <v>159.46437817092107</v>
      </c>
      <c r="AK96" s="2">
        <f t="shared" si="16"/>
        <v>21.696967906186099</v>
      </c>
      <c r="AL96" s="2">
        <f t="shared" si="17"/>
        <v>33.490642843586187</v>
      </c>
      <c r="AM96" s="2">
        <f t="shared" si="18"/>
        <v>42.800901584803363</v>
      </c>
      <c r="AN96" s="2">
        <f t="shared" si="19"/>
        <v>19.213157352689784</v>
      </c>
      <c r="AO96" s="2">
        <f t="shared" si="20"/>
        <v>31.762133844961472</v>
      </c>
      <c r="AQ96" s="1" t="s">
        <v>237</v>
      </c>
      <c r="AR96" s="2">
        <f>'X01'!B93/SUM('X01'!$B93:$AB93)*C96</f>
        <v>2.5451532424855112</v>
      </c>
      <c r="AS96" s="2">
        <f>'X01'!C93/SUM('X01'!$B93:$AB93)*D96</f>
        <v>0.39754462915326721</v>
      </c>
      <c r="AT96" s="2">
        <f>'X01'!D93/SUM('X01'!$B93:$AB93)*E96</f>
        <v>1.7628685679987965</v>
      </c>
      <c r="AU96" s="2">
        <f>'X01'!E93/SUM('X01'!$B93:$AB93)*F96</f>
        <v>0.27959254439396519</v>
      </c>
      <c r="AV96" s="2">
        <f>'X01'!F93/SUM('X01'!$B93:$AB93)*G96</f>
        <v>4.0337883115171076</v>
      </c>
      <c r="AW96" s="2">
        <f>'X01'!G93/SUM('X01'!$B93:$AB93)*H96</f>
        <v>0.27342111942194924</v>
      </c>
      <c r="AX96" s="2">
        <f>'X01'!H93/SUM('X01'!$B93:$AB93)*I96</f>
        <v>0.88425827416525693</v>
      </c>
      <c r="AY96" s="2">
        <f>'X01'!I93/SUM('X01'!$B93:$AB93)*J96</f>
        <v>1.9565164846277587</v>
      </c>
      <c r="AZ96" s="2">
        <f>'X01'!J93/SUM('X01'!$B93:$AB93)*K96</f>
        <v>0.99471933267459411</v>
      </c>
      <c r="BA96" s="2">
        <f>'X01'!K93/SUM('X01'!$B93:$AB93)*L96</f>
        <v>3.8826140303493588</v>
      </c>
      <c r="BB96" s="2">
        <f>'X01'!L93/SUM('X01'!$B93:$AB93)*M96</f>
        <v>2.6859198241237934</v>
      </c>
      <c r="BC96" s="2">
        <f>'X01'!M93/SUM('X01'!$B93:$AB93)*N96</f>
        <v>1.4681819215913054</v>
      </c>
      <c r="BD96" s="2">
        <f>'X01'!N93/SUM('X01'!$B93:$AB93)*O96</f>
        <v>4.7390803692817647</v>
      </c>
      <c r="BE96" s="2">
        <f>'X01'!O93/SUM('X01'!$B93:$AB93)*P96</f>
        <v>1.801755115964544</v>
      </c>
      <c r="BF96" s="2">
        <f>'X01'!P93/SUM('X01'!$B93:$AB93)*Q96</f>
        <v>1.836355644434805</v>
      </c>
      <c r="BG96" s="2">
        <f>'X01'!Q93/SUM('X01'!$B93:$AB93)*R96</f>
        <v>6.6538837477845716</v>
      </c>
      <c r="BH96" s="2">
        <f>'X01'!R93/SUM('X01'!$B93:$AB93)*S96</f>
        <v>19.172182228638661</v>
      </c>
      <c r="BI96" s="2">
        <f>'X01'!S93/SUM('X01'!$B93:$AB93)*T96</f>
        <v>3.6523225530652339</v>
      </c>
      <c r="BJ96" s="2">
        <f>'X01'!T93/SUM('X01'!$B93:$AB93)*U96</f>
        <v>14.267668492244137</v>
      </c>
      <c r="BK96" s="2">
        <f>'X01'!U93/SUM('X01'!$B93:$AB93)*V96</f>
        <v>34.35409873258979</v>
      </c>
      <c r="BL96" s="2">
        <f>'X01'!V93/SUM('X01'!$B93:$AB93)*W96</f>
        <v>6.9370834047900756</v>
      </c>
      <c r="BM96" s="2">
        <f>'X01'!W93/SUM('X01'!$B93:$AB93)*X96</f>
        <v>4.1487383207767037</v>
      </c>
      <c r="BN96" s="2">
        <f>'X01'!X93/SUM('X01'!$B93:$AB93)*Y96</f>
        <v>4.6642631218452468</v>
      </c>
      <c r="BO96" s="2">
        <f>'X01'!Y93/SUM('X01'!$B93:$AB93)*Z96</f>
        <v>1.6297960042570534</v>
      </c>
      <c r="BP96" s="2">
        <f>'X01'!Z93/SUM('X01'!$B93:$AB93)*AA96</f>
        <v>2.2849314001752385</v>
      </c>
      <c r="BQ96" s="2">
        <f>'X01'!AA93/SUM('X01'!$B93:$AB93)*AB96</f>
        <v>4.9687487728674382</v>
      </c>
      <c r="BR96" s="2">
        <f>'X01'!AB93/SUM('X01'!$B93:$AB93)*AC96</f>
        <v>4.6955965361897256</v>
      </c>
      <c r="BT96" s="9">
        <f t="shared" si="21"/>
        <v>136.97108272740766</v>
      </c>
    </row>
    <row r="97" spans="1:72" x14ac:dyDescent="0.3">
      <c r="A97" s="1" t="s">
        <v>238</v>
      </c>
      <c r="B97" s="1" t="s">
        <v>239</v>
      </c>
      <c r="C97" s="2">
        <v>149.21829440829319</v>
      </c>
      <c r="D97" s="2">
        <v>139.35587098191331</v>
      </c>
      <c r="E97" s="2">
        <v>122.53874673141394</v>
      </c>
      <c r="F97" s="2">
        <v>132.58958089459603</v>
      </c>
      <c r="G97" s="2">
        <v>153.22407269537314</v>
      </c>
      <c r="H97" s="2">
        <v>131.14085502640819</v>
      </c>
      <c r="I97" s="2">
        <v>169.68603075498589</v>
      </c>
      <c r="J97" s="2">
        <v>119.54488697500814</v>
      </c>
      <c r="K97" s="2">
        <v>128.19908508448012</v>
      </c>
      <c r="L97" s="2">
        <v>173.78574149058903</v>
      </c>
      <c r="M97" s="2">
        <v>218.30425407168156</v>
      </c>
      <c r="N97" s="2">
        <v>175.77403885741302</v>
      </c>
      <c r="O97" s="2">
        <v>129.32559028489294</v>
      </c>
      <c r="P97" s="2">
        <v>191.98472286665913</v>
      </c>
      <c r="Q97" s="2">
        <v>235.47903954738962</v>
      </c>
      <c r="R97" s="2">
        <v>135.45551537555559</v>
      </c>
      <c r="S97" s="2">
        <v>193.95749257363062</v>
      </c>
      <c r="T97" s="2">
        <v>167.41267992063592</v>
      </c>
      <c r="U97" s="2">
        <v>139.14597057613219</v>
      </c>
      <c r="V97" s="2">
        <v>127.99123220646875</v>
      </c>
      <c r="W97" s="2">
        <v>123.50947015704253</v>
      </c>
      <c r="X97" s="2">
        <v>96.384648986933129</v>
      </c>
      <c r="Y97" s="2">
        <v>88.712654018855801</v>
      </c>
      <c r="Z97" s="2">
        <v>114.50745175426312</v>
      </c>
      <c r="AA97" s="2">
        <v>137.07468157909219</v>
      </c>
      <c r="AB97" s="2">
        <v>145.84117971423723</v>
      </c>
      <c r="AC97" s="2">
        <v>202.01677059139524</v>
      </c>
      <c r="AE97" s="2">
        <f t="shared" si="11"/>
        <v>142.53620735614052</v>
      </c>
      <c r="AF97" s="2">
        <f t="shared" si="12"/>
        <v>167.539208283741</v>
      </c>
      <c r="AG97" s="2">
        <f t="shared" si="13"/>
        <v>157.12684381921687</v>
      </c>
      <c r="AH97" s="2">
        <f t="shared" si="14"/>
        <v>102.86892438761049</v>
      </c>
      <c r="AI97" s="2">
        <f t="shared" si="15"/>
        <v>149.86002090974694</v>
      </c>
      <c r="AK97" s="2">
        <f t="shared" si="16"/>
        <v>15.993728286662687</v>
      </c>
      <c r="AL97" s="2">
        <f t="shared" si="17"/>
        <v>42.187186240755196</v>
      </c>
      <c r="AM97" s="2">
        <f t="shared" si="18"/>
        <v>29.633825147450555</v>
      </c>
      <c r="AN97" s="2">
        <f t="shared" si="19"/>
        <v>18.282203749618414</v>
      </c>
      <c r="AO97" s="2">
        <f t="shared" si="20"/>
        <v>37.192054122720506</v>
      </c>
      <c r="AQ97" s="1" t="s">
        <v>239</v>
      </c>
      <c r="AR97" s="2">
        <f>'X01'!B94/SUM('X01'!$B94:$AB94)*C97</f>
        <v>2.6391173225669911</v>
      </c>
      <c r="AS97" s="2">
        <f>'X01'!C94/SUM('X01'!$B94:$AB94)*D97</f>
        <v>0.41235839536113722</v>
      </c>
      <c r="AT97" s="2">
        <f>'X01'!D94/SUM('X01'!$B94:$AB94)*E97</f>
        <v>1.7959953604149317</v>
      </c>
      <c r="AU97" s="2">
        <f>'X01'!E94/SUM('X01'!$B94:$AB94)*F97</f>
        <v>0.2893100519202243</v>
      </c>
      <c r="AV97" s="2">
        <f>'X01'!F94/SUM('X01'!$B94:$AB94)*G97</f>
        <v>4.1828811339533729</v>
      </c>
      <c r="AW97" s="2">
        <f>'X01'!G94/SUM('X01'!$B94:$AB94)*H97</f>
        <v>0.28266043496172982</v>
      </c>
      <c r="AX97" s="2">
        <f>'X01'!H94/SUM('X01'!$B94:$AB94)*I97</f>
        <v>0.92557658175022473</v>
      </c>
      <c r="AY97" s="2">
        <f>'X01'!I94/SUM('X01'!$B94:$AB94)*J97</f>
        <v>2.0307872075077786</v>
      </c>
      <c r="AZ97" s="2">
        <f>'X01'!J94/SUM('X01'!$B94:$AB94)*K97</f>
        <v>1.0335740947323764</v>
      </c>
      <c r="BA97" s="2">
        <f>'X01'!K94/SUM('X01'!$B94:$AB94)*L97</f>
        <v>4.0224148248696094</v>
      </c>
      <c r="BB97" s="2">
        <f>'X01'!L94/SUM('X01'!$B94:$AB94)*M97</f>
        <v>2.7437260257576228</v>
      </c>
      <c r="BC97" s="2">
        <f>'X01'!M94/SUM('X01'!$B94:$AB94)*N97</f>
        <v>1.5236945982601042</v>
      </c>
      <c r="BD97" s="2">
        <f>'X01'!N94/SUM('X01'!$B94:$AB94)*O97</f>
        <v>4.9072834183586096</v>
      </c>
      <c r="BE97" s="2">
        <f>'X01'!O94/SUM('X01'!$B94:$AB94)*P97</f>
        <v>1.8654063914162387</v>
      </c>
      <c r="BF97" s="2">
        <f>'X01'!P94/SUM('X01'!$B94:$AB94)*Q97</f>
        <v>1.86882108560033</v>
      </c>
      <c r="BG97" s="2">
        <f>'X01'!Q94/SUM('X01'!$B94:$AB94)*R97</f>
        <v>6.8686987873075394</v>
      </c>
      <c r="BH97" s="2">
        <f>'X01'!R94/SUM('X01'!$B94:$AB94)*S97</f>
        <v>19.968209180715913</v>
      </c>
      <c r="BI97" s="2">
        <f>'X01'!S94/SUM('X01'!$B94:$AB94)*T97</f>
        <v>3.493672699847727</v>
      </c>
      <c r="BJ97" s="2">
        <f>'X01'!T94/SUM('X01'!$B94:$AB94)*U97</f>
        <v>13.839808343648469</v>
      </c>
      <c r="BK97" s="2">
        <f>'X01'!U94/SUM('X01'!$B94:$AB94)*V97</f>
        <v>35.545076162321713</v>
      </c>
      <c r="BL97" s="2">
        <f>'X01'!V94/SUM('X01'!$B94:$AB94)*W97</f>
        <v>7.2411506516746611</v>
      </c>
      <c r="BM97" s="2">
        <f>'X01'!W94/SUM('X01'!$B94:$AB94)*X97</f>
        <v>4.3185613650106642</v>
      </c>
      <c r="BN97" s="2">
        <f>'X01'!X94/SUM('X01'!$B94:$AB94)*Y97</f>
        <v>4.8705675726316127</v>
      </c>
      <c r="BO97" s="2">
        <f>'X01'!Y94/SUM('X01'!$B94:$AB94)*Z97</f>
        <v>1.7210890639854892</v>
      </c>
      <c r="BP97" s="2">
        <f>'X01'!Z94/SUM('X01'!$B94:$AB94)*AA97</f>
        <v>2.4487148823925753</v>
      </c>
      <c r="BQ97" s="2">
        <f>'X01'!AA94/SUM('X01'!$B94:$AB94)*AB97</f>
        <v>5.1937954394391843</v>
      </c>
      <c r="BR97" s="2">
        <f>'X01'!AB94/SUM('X01'!$B94:$AB94)*AC97</f>
        <v>4.8538906446505434</v>
      </c>
      <c r="BT97" s="9">
        <f t="shared" si="21"/>
        <v>140.88684172105738</v>
      </c>
    </row>
    <row r="98" spans="1:72" x14ac:dyDescent="0.3">
      <c r="A98" s="1" t="s">
        <v>240</v>
      </c>
      <c r="B98" s="1" t="s">
        <v>241</v>
      </c>
      <c r="C98" s="2">
        <v>12.746725253765842</v>
      </c>
      <c r="D98" s="2">
        <v>10.604416970640639</v>
      </c>
      <c r="E98" s="2">
        <v>11.395509562162873</v>
      </c>
      <c r="F98" s="2">
        <v>8.0337077474631329</v>
      </c>
      <c r="G98" s="2">
        <v>12.561248466979706</v>
      </c>
      <c r="H98" s="2">
        <v>8.8396591161189875</v>
      </c>
      <c r="I98" s="2">
        <v>13.997321823854961</v>
      </c>
      <c r="J98" s="2">
        <v>10.549859809996121</v>
      </c>
      <c r="K98" s="2">
        <v>10.483914996232667</v>
      </c>
      <c r="L98" s="2">
        <v>11.346434488737266</v>
      </c>
      <c r="M98" s="2">
        <v>11.558250705786547</v>
      </c>
      <c r="N98" s="2">
        <v>11.886178470112538</v>
      </c>
      <c r="O98" s="2">
        <v>11.034444488112348</v>
      </c>
      <c r="P98" s="2">
        <v>9.9126190995928987</v>
      </c>
      <c r="Q98" s="2">
        <v>12.651704990725126</v>
      </c>
      <c r="R98" s="2">
        <v>13.702348934021344</v>
      </c>
      <c r="S98" s="2">
        <v>17.435248606154929</v>
      </c>
      <c r="T98" s="2">
        <v>15.136302663640645</v>
      </c>
      <c r="U98" s="2">
        <v>15.373428058061414</v>
      </c>
      <c r="V98" s="2">
        <v>15.271425514087298</v>
      </c>
      <c r="W98" s="2">
        <v>15.58948241103154</v>
      </c>
      <c r="X98" s="2">
        <v>10.051328853015209</v>
      </c>
      <c r="Y98" s="2">
        <v>11.93728735119241</v>
      </c>
      <c r="Z98" s="2">
        <v>12.188369441862763</v>
      </c>
      <c r="AA98" s="2">
        <v>13.195226249002792</v>
      </c>
      <c r="AB98" s="2">
        <v>12.944309448693003</v>
      </c>
      <c r="AC98" s="2">
        <v>13.101172162238397</v>
      </c>
      <c r="AE98" s="2">
        <f t="shared" si="11"/>
        <v>11.168369848712304</v>
      </c>
      <c r="AF98" s="2">
        <f t="shared" si="12"/>
        <v>11.45841733147965</v>
      </c>
      <c r="AG98" s="2">
        <f t="shared" si="13"/>
        <v>15.804101210486072</v>
      </c>
      <c r="AH98" s="2">
        <f t="shared" si="14"/>
        <v>12.526032871746386</v>
      </c>
      <c r="AI98" s="2">
        <f t="shared" si="15"/>
        <v>12.85726932544924</v>
      </c>
      <c r="AK98" s="2">
        <f t="shared" si="16"/>
        <v>2.162287421951071</v>
      </c>
      <c r="AL98" s="2">
        <f t="shared" si="17"/>
        <v>1.1730850162538751</v>
      </c>
      <c r="AM98" s="2">
        <f t="shared" si="18"/>
        <v>1.091759968631608</v>
      </c>
      <c r="AN98" s="2">
        <f t="shared" si="19"/>
        <v>2.8156264265739424</v>
      </c>
      <c r="AO98" s="2">
        <f t="shared" si="20"/>
        <v>0.45778689120880661</v>
      </c>
      <c r="AQ98" s="1" t="s">
        <v>241</v>
      </c>
      <c r="AR98" s="2">
        <f>'X01'!B95/SUM('X01'!$B95:$AB95)*C98</f>
        <v>9.1903375999984424E-2</v>
      </c>
      <c r="AS98" s="2">
        <f>'X01'!C95/SUM('X01'!$B95:$AB95)*D98</f>
        <v>3.0818707920794174E-2</v>
      </c>
      <c r="AT98" s="2">
        <f>'X01'!D95/SUM('X01'!$B95:$AB95)*E98</f>
        <v>0.12804568139887199</v>
      </c>
      <c r="AU98" s="2">
        <f>'X01'!E95/SUM('X01'!$B95:$AB95)*F98</f>
        <v>2.0995484845202639E-2</v>
      </c>
      <c r="AV98" s="2">
        <f>'X01'!F95/SUM('X01'!$B95:$AB95)*G98</f>
        <v>0.16561216979133694</v>
      </c>
      <c r="AW98" s="2">
        <f>'X01'!G95/SUM('X01'!$B95:$AB95)*H98</f>
        <v>2.3443271633690668E-2</v>
      </c>
      <c r="AX98" s="2">
        <f>'X01'!H95/SUM('X01'!$B95:$AB95)*I98</f>
        <v>7.226063234037898E-2</v>
      </c>
      <c r="AY98" s="2">
        <f>'X01'!I95/SUM('X01'!$B95:$AB95)*J98</f>
        <v>0.17575961378087407</v>
      </c>
      <c r="AZ98" s="2">
        <f>'X01'!J95/SUM('X01'!$B95:$AB95)*K98</f>
        <v>0.10893484726260981</v>
      </c>
      <c r="BA98" s="2">
        <f>'X01'!K95/SUM('X01'!$B95:$AB95)*L98</f>
        <v>0.36757932421514422</v>
      </c>
      <c r="BB98" s="2">
        <f>'X01'!L95/SUM('X01'!$B95:$AB95)*M98</f>
        <v>0.12793940768730672</v>
      </c>
      <c r="BC98" s="2">
        <f>'X01'!M95/SUM('X01'!$B95:$AB95)*N98</f>
        <v>0.12964390750235763</v>
      </c>
      <c r="BD98" s="2">
        <f>'X01'!N95/SUM('X01'!$B95:$AB95)*O98</f>
        <v>0.24948035403148427</v>
      </c>
      <c r="BE98" s="2">
        <f>'X01'!O95/SUM('X01'!$B95:$AB95)*P98</f>
        <v>9.7274686685977441E-2</v>
      </c>
      <c r="BF98" s="2">
        <f>'X01'!P95/SUM('X01'!$B95:$AB95)*Q98</f>
        <v>8.0071097335399494E-2</v>
      </c>
      <c r="BG98" s="2">
        <f>'X01'!Q95/SUM('X01'!$B95:$AB95)*R98</f>
        <v>0.50129423664740125</v>
      </c>
      <c r="BH98" s="2">
        <f>'X01'!R95/SUM('X01'!$B95:$AB95)*S98</f>
        <v>1.5571864454202238</v>
      </c>
      <c r="BI98" s="2">
        <f>'X01'!S95/SUM('X01'!$B95:$AB95)*T98</f>
        <v>0.65811661894900142</v>
      </c>
      <c r="BJ98" s="2">
        <f>'X01'!T95/SUM('X01'!$B95:$AB95)*U98</f>
        <v>0.8350019560997517</v>
      </c>
      <c r="BK98" s="2">
        <f>'X01'!U95/SUM('X01'!$B95:$AB95)*V98</f>
        <v>4.3886462958843193</v>
      </c>
      <c r="BL98" s="2">
        <f>'X01'!V95/SUM('X01'!$B95:$AB95)*W98</f>
        <v>1.3165158082311612</v>
      </c>
      <c r="BM98" s="2">
        <f>'X01'!W95/SUM('X01'!$B95:$AB95)*X98</f>
        <v>0.48863554729008041</v>
      </c>
      <c r="BN98" s="2">
        <f>'X01'!X95/SUM('X01'!$B95:$AB95)*Y98</f>
        <v>0.75471156838738429</v>
      </c>
      <c r="BO98" s="2">
        <f>'X01'!Y95/SUM('X01'!$B95:$AB95)*Z98</f>
        <v>0.18937725104845599</v>
      </c>
      <c r="BP98" s="2">
        <f>'X01'!Z95/SUM('X01'!$B95:$AB95)*AA98</f>
        <v>0.4630396603825444</v>
      </c>
      <c r="BQ98" s="2">
        <f>'X01'!AA95/SUM('X01'!$B95:$AB95)*AB98</f>
        <v>0.61295706120013005</v>
      </c>
      <c r="BR98" s="2">
        <f>'X01'!AB95/SUM('X01'!$B95:$AB95)*AC98</f>
        <v>0.38681275650735891</v>
      </c>
      <c r="BT98" s="9">
        <f t="shared" si="21"/>
        <v>14.022057768479227</v>
      </c>
    </row>
    <row r="99" spans="1:72" x14ac:dyDescent="0.3">
      <c r="A99" s="1" t="s">
        <v>242</v>
      </c>
      <c r="B99" s="1" t="s">
        <v>243</v>
      </c>
      <c r="C99" s="2">
        <v>5.6456714653318025</v>
      </c>
      <c r="D99" s="2">
        <v>4.2797809930676305</v>
      </c>
      <c r="E99" s="2">
        <v>6.0624118010044112</v>
      </c>
      <c r="F99" s="2">
        <v>2.9793097251935046</v>
      </c>
      <c r="G99" s="2">
        <v>4.6126821942220158</v>
      </c>
      <c r="H99" s="2">
        <v>3.6223919479146032</v>
      </c>
      <c r="I99" s="2">
        <v>6.0502569725299331</v>
      </c>
      <c r="J99" s="2">
        <v>4.1394972027038994</v>
      </c>
      <c r="K99" s="2">
        <v>4.6142273770174942</v>
      </c>
      <c r="L99" s="2">
        <v>4.3182301827614431</v>
      </c>
      <c r="M99" s="2">
        <v>4.9281567704988802</v>
      </c>
      <c r="N99" s="2">
        <v>5.2343391035198685</v>
      </c>
      <c r="O99" s="2">
        <v>4.4647628798556873</v>
      </c>
      <c r="P99" s="2">
        <v>4.3021213657554025</v>
      </c>
      <c r="Q99" s="2">
        <v>6.4595770616310677</v>
      </c>
      <c r="R99" s="2">
        <v>5.3931165688959259</v>
      </c>
      <c r="S99" s="2">
        <v>6.878852169863249</v>
      </c>
      <c r="T99" s="2">
        <v>9.1609138592713197</v>
      </c>
      <c r="U99" s="2">
        <v>6.1400598218799365</v>
      </c>
      <c r="V99" s="2">
        <v>6.3613059135938794</v>
      </c>
      <c r="W99" s="2">
        <v>5.9673953716829944</v>
      </c>
      <c r="X99" s="2">
        <v>4.4030047007251145</v>
      </c>
      <c r="Y99" s="2">
        <v>4.9261715149362288</v>
      </c>
      <c r="Z99" s="2">
        <v>4.7679306852723711</v>
      </c>
      <c r="AA99" s="2">
        <v>6.0500780142328381</v>
      </c>
      <c r="AB99" s="2">
        <v>5.6558543141877928</v>
      </c>
      <c r="AC99" s="2">
        <v>5.5873078523407855</v>
      </c>
      <c r="AE99" s="2">
        <f t="shared" si="11"/>
        <v>4.7503578713234154</v>
      </c>
      <c r="AF99" s="2">
        <f t="shared" si="12"/>
        <v>4.8726698347377404</v>
      </c>
      <c r="AG99" s="2">
        <f t="shared" si="13"/>
        <v>7.1352829411520968</v>
      </c>
      <c r="AH99" s="2">
        <f t="shared" si="14"/>
        <v>5.0988571957814459</v>
      </c>
      <c r="AI99" s="2">
        <f t="shared" si="15"/>
        <v>5.5152927165084469</v>
      </c>
      <c r="AK99" s="2">
        <f t="shared" si="16"/>
        <v>1.2153274915306416</v>
      </c>
      <c r="AL99" s="2">
        <f t="shared" si="17"/>
        <v>0.73541437207047844</v>
      </c>
      <c r="AM99" s="2">
        <f t="shared" si="18"/>
        <v>1.3854538189375545</v>
      </c>
      <c r="AN99" s="2">
        <f t="shared" si="19"/>
        <v>0.79636348555275738</v>
      </c>
      <c r="AO99" s="2">
        <f t="shared" si="20"/>
        <v>0.53835832643528403</v>
      </c>
      <c r="AQ99" s="1" t="s">
        <v>243</v>
      </c>
      <c r="AR99" s="2">
        <f>'X01'!B96/SUM('X01'!$B96:$AB96)*C99</f>
        <v>4.3280447216909573E-2</v>
      </c>
      <c r="AS99" s="2">
        <f>'X01'!C96/SUM('X01'!$B96:$AB96)*D99</f>
        <v>8.8616580602261779E-3</v>
      </c>
      <c r="AT99" s="2">
        <f>'X01'!D96/SUM('X01'!$B96:$AB96)*E99</f>
        <v>7.2760555819479156E-2</v>
      </c>
      <c r="AU99" s="2">
        <f>'X01'!E96/SUM('X01'!$B96:$AB96)*F99</f>
        <v>3.9595371857369787E-3</v>
      </c>
      <c r="AV99" s="2">
        <f>'X01'!F96/SUM('X01'!$B96:$AB96)*G99</f>
        <v>8.9608499673038675E-2</v>
      </c>
      <c r="AW99" s="2">
        <f>'X01'!G96/SUM('X01'!$B96:$AB96)*H99</f>
        <v>7.1522710897283792E-3</v>
      </c>
      <c r="AX99" s="2">
        <f>'X01'!H96/SUM('X01'!$B96:$AB96)*I99</f>
        <v>2.4285837520179283E-2</v>
      </c>
      <c r="AY99" s="2">
        <f>'X01'!I96/SUM('X01'!$B96:$AB96)*J99</f>
        <v>5.2031678478297871E-2</v>
      </c>
      <c r="AZ99" s="2">
        <f>'X01'!J96/SUM('X01'!$B96:$AB96)*K99</f>
        <v>3.092741799339057E-2</v>
      </c>
      <c r="BA99" s="2">
        <f>'X01'!K96/SUM('X01'!$B96:$AB96)*L99</f>
        <v>9.2864053291827842E-2</v>
      </c>
      <c r="BB99" s="2">
        <f>'X01'!L96/SUM('X01'!$B96:$AB96)*M99</f>
        <v>4.2550368370850834E-2</v>
      </c>
      <c r="BC99" s="2">
        <f>'X01'!M96/SUM('X01'!$B96:$AB96)*N99</f>
        <v>4.4078217655329613E-2</v>
      </c>
      <c r="BD99" s="2">
        <f>'X01'!N96/SUM('X01'!$B96:$AB96)*O99</f>
        <v>0.11959353009231434</v>
      </c>
      <c r="BE99" s="2">
        <f>'X01'!O96/SUM('X01'!$B96:$AB96)*P99</f>
        <v>2.9682895212032864E-2</v>
      </c>
      <c r="BF99" s="2">
        <f>'X01'!P96/SUM('X01'!$B96:$AB96)*Q99</f>
        <v>3.32747472966472E-2</v>
      </c>
      <c r="BG99" s="2">
        <f>'X01'!Q96/SUM('X01'!$B96:$AB96)*R99</f>
        <v>0.20858067416525203</v>
      </c>
      <c r="BH99" s="2">
        <f>'X01'!R96/SUM('X01'!$B96:$AB96)*S99</f>
        <v>0.58310827507641205</v>
      </c>
      <c r="BI99" s="2">
        <f>'X01'!S96/SUM('X01'!$B96:$AB96)*T99</f>
        <v>0.1794635155704474</v>
      </c>
      <c r="BJ99" s="2">
        <f>'X01'!T96/SUM('X01'!$B96:$AB96)*U99</f>
        <v>0.58295010194780972</v>
      </c>
      <c r="BK99" s="2">
        <f>'X01'!U96/SUM('X01'!$B96:$AB96)*V99</f>
        <v>2.2292892182592854</v>
      </c>
      <c r="BL99" s="2">
        <f>'X01'!V96/SUM('X01'!$B96:$AB96)*W99</f>
        <v>0.44105729825385176</v>
      </c>
      <c r="BM99" s="2">
        <f>'X01'!W96/SUM('X01'!$B96:$AB96)*X99</f>
        <v>0.19724857925550535</v>
      </c>
      <c r="BN99" s="2">
        <f>'X01'!X96/SUM('X01'!$B96:$AB96)*Y99</f>
        <v>0.345695663673034</v>
      </c>
      <c r="BO99" s="2">
        <f>'X01'!Y96/SUM('X01'!$B96:$AB96)*Z99</f>
        <v>6.0599266981540549E-2</v>
      </c>
      <c r="BP99" s="2">
        <f>'X01'!Z96/SUM('X01'!$B96:$AB96)*AA99</f>
        <v>0.12272477460632877</v>
      </c>
      <c r="BQ99" s="2">
        <f>'X01'!AA96/SUM('X01'!$B96:$AB96)*AB99</f>
        <v>0.1585392700982573</v>
      </c>
      <c r="BR99" s="2">
        <f>'X01'!AB96/SUM('X01'!$B96:$AB96)*AC99</f>
        <v>9.2281306149151837E-2</v>
      </c>
      <c r="BT99" s="9">
        <f t="shared" si="21"/>
        <v>5.8964496589928661</v>
      </c>
    </row>
    <row r="100" spans="1:72" x14ac:dyDescent="0.3">
      <c r="A100" s="1" t="s">
        <v>244</v>
      </c>
      <c r="B100" s="1" t="s">
        <v>245</v>
      </c>
      <c r="C100" s="2">
        <v>8.0460026311756856</v>
      </c>
      <c r="D100" s="2">
        <v>7.4302071779303773</v>
      </c>
      <c r="E100" s="2">
        <v>7.3090787249470717</v>
      </c>
      <c r="F100" s="2">
        <v>4.9158351687176474</v>
      </c>
      <c r="G100" s="2">
        <v>7.6383786446575828</v>
      </c>
      <c r="H100" s="2">
        <v>6.7550853238715298</v>
      </c>
      <c r="I100" s="2">
        <v>8.2033204570610447</v>
      </c>
      <c r="J100" s="2">
        <v>9.4009747080820389</v>
      </c>
      <c r="K100" s="2">
        <v>7.7077534471916023</v>
      </c>
      <c r="L100" s="2">
        <v>8.417872795131073</v>
      </c>
      <c r="M100" s="2">
        <v>7.6058036576476278</v>
      </c>
      <c r="N100" s="2">
        <v>8.2239201710348233</v>
      </c>
      <c r="O100" s="2">
        <v>8.1953783302810379</v>
      </c>
      <c r="P100" s="2">
        <v>8.6189695262736894</v>
      </c>
      <c r="Q100" s="2">
        <v>9.9876047662019118</v>
      </c>
      <c r="R100" s="2">
        <v>7.6870978559028478</v>
      </c>
      <c r="S100" s="2">
        <v>8.6943115946373677</v>
      </c>
      <c r="T100" s="2">
        <v>9.4129661414270718</v>
      </c>
      <c r="U100" s="2">
        <v>7.3506756654760856</v>
      </c>
      <c r="V100" s="2">
        <v>7.4901076880062458</v>
      </c>
      <c r="W100" s="2">
        <v>8.9004936593224109</v>
      </c>
      <c r="X100" s="2">
        <v>8.0048691551962747</v>
      </c>
      <c r="Y100" s="2">
        <v>7.938481600369113</v>
      </c>
      <c r="Z100" s="2">
        <v>8.1845815877772985</v>
      </c>
      <c r="AA100" s="2">
        <v>9.2377982371964809</v>
      </c>
      <c r="AB100" s="2">
        <v>8.7845255362218744</v>
      </c>
      <c r="AC100" s="2">
        <v>7.4465175028133936</v>
      </c>
      <c r="AE100" s="2">
        <f t="shared" si="11"/>
        <v>7.1854154469087055</v>
      </c>
      <c r="AF100" s="2">
        <f t="shared" si="12"/>
        <v>8.4272639175274051</v>
      </c>
      <c r="AG100" s="2">
        <f t="shared" si="13"/>
        <v>8.2370152723866923</v>
      </c>
      <c r="AH100" s="2">
        <f t="shared" si="14"/>
        <v>8.2812814716292653</v>
      </c>
      <c r="AI100" s="2">
        <f t="shared" si="15"/>
        <v>8.413355716002263</v>
      </c>
      <c r="AK100" s="2">
        <f t="shared" si="16"/>
        <v>1.1100533637166194</v>
      </c>
      <c r="AL100" s="2">
        <f t="shared" si="17"/>
        <v>0.81048389715381575</v>
      </c>
      <c r="AM100" s="2">
        <f t="shared" si="18"/>
        <v>0.98918303178672107</v>
      </c>
      <c r="AN100" s="2">
        <f t="shared" si="19"/>
        <v>0.53727984039956311</v>
      </c>
      <c r="AO100" s="2">
        <f t="shared" si="20"/>
        <v>0.77558284286126289</v>
      </c>
      <c r="AQ100" s="1" t="s">
        <v>245</v>
      </c>
      <c r="AR100" s="2">
        <f>'X01'!B97/SUM('X01'!$B97:$AB97)*C100</f>
        <v>3.2434849469728466E-2</v>
      </c>
      <c r="AS100" s="2">
        <f>'X01'!C97/SUM('X01'!$B97:$AB97)*D100</f>
        <v>5.0193276466133857E-3</v>
      </c>
      <c r="AT100" s="2">
        <f>'X01'!D97/SUM('X01'!$B97:$AB97)*E100</f>
        <v>6.1572415912113716E-2</v>
      </c>
      <c r="AU100" s="2">
        <f>'X01'!E97/SUM('X01'!$B97:$AB97)*F100</f>
        <v>2.1893443137725645E-3</v>
      </c>
      <c r="AV100" s="2">
        <f>'X01'!F97/SUM('X01'!$B97:$AB97)*G100</f>
        <v>0.12010086398141354</v>
      </c>
      <c r="AW100" s="2">
        <f>'X01'!G97/SUM('X01'!$B97:$AB97)*H100</f>
        <v>7.8184890140704424E-3</v>
      </c>
      <c r="AX100" s="2">
        <f>'X01'!H97/SUM('X01'!$B97:$AB97)*I100</f>
        <v>2.1722306215375815E-2</v>
      </c>
      <c r="AY100" s="2">
        <f>'X01'!I97/SUM('X01'!$B97:$AB97)*J100</f>
        <v>0.24002110104316771</v>
      </c>
      <c r="AZ100" s="2">
        <f>'X01'!J97/SUM('X01'!$B97:$AB97)*K100</f>
        <v>3.1159501281043382E-2</v>
      </c>
      <c r="BA100" s="2">
        <f>'X01'!K97/SUM('X01'!$B97:$AB97)*L100</f>
        <v>0.14901660139513329</v>
      </c>
      <c r="BB100" s="2">
        <f>'X01'!L97/SUM('X01'!$B97:$AB97)*M100</f>
        <v>4.9136860917518094E-2</v>
      </c>
      <c r="BC100" s="2">
        <f>'X01'!M97/SUM('X01'!$B97:$AB97)*N100</f>
        <v>4.3839626558117503E-2</v>
      </c>
      <c r="BD100" s="2">
        <f>'X01'!N97/SUM('X01'!$B97:$AB97)*O100</f>
        <v>0.17638733287596411</v>
      </c>
      <c r="BE100" s="2">
        <f>'X01'!O97/SUM('X01'!$B97:$AB97)*P100</f>
        <v>5.0588259672802421E-2</v>
      </c>
      <c r="BF100" s="2">
        <f>'X01'!P97/SUM('X01'!$B97:$AB97)*Q100</f>
        <v>6.443644335561044E-2</v>
      </c>
      <c r="BG100" s="2">
        <f>'X01'!Q97/SUM('X01'!$B97:$AB97)*R100</f>
        <v>0.3188486768927819</v>
      </c>
      <c r="BH100" s="2">
        <f>'X01'!R97/SUM('X01'!$B97:$AB97)*S100</f>
        <v>1.0062649136269033</v>
      </c>
      <c r="BI100" s="2">
        <f>'X01'!S97/SUM('X01'!$B97:$AB97)*T100</f>
        <v>0.36644988000509632</v>
      </c>
      <c r="BJ100" s="2">
        <f>'X01'!T97/SUM('X01'!$B97:$AB97)*U100</f>
        <v>0.80640078066174603</v>
      </c>
      <c r="BK100" s="2">
        <f>'X01'!U97/SUM('X01'!$B97:$AB97)*V100</f>
        <v>2.1731000066803188</v>
      </c>
      <c r="BL100" s="2">
        <f>'X01'!V97/SUM('X01'!$B97:$AB97)*W100</f>
        <v>0.73843125883981375</v>
      </c>
      <c r="BM100" s="2">
        <f>'X01'!W97/SUM('X01'!$B97:$AB97)*X100</f>
        <v>0.33208921639493305</v>
      </c>
      <c r="BN100" s="2">
        <f>'X01'!X97/SUM('X01'!$B97:$AB97)*Y100</f>
        <v>0.59506558185393199</v>
      </c>
      <c r="BO100" s="2">
        <f>'X01'!Y97/SUM('X01'!$B97:$AB97)*Z100</f>
        <v>8.5761451049371995E-2</v>
      </c>
      <c r="BP100" s="2">
        <f>'X01'!Z97/SUM('X01'!$B97:$AB97)*AA100</f>
        <v>0.18624471913463739</v>
      </c>
      <c r="BQ100" s="2">
        <f>'X01'!AA97/SUM('X01'!$B97:$AB97)*AB100</f>
        <v>0.24256809420023043</v>
      </c>
      <c r="BR100" s="2">
        <f>'X01'!AB97/SUM('X01'!$B97:$AB97)*AC100</f>
        <v>0.15145764819962534</v>
      </c>
      <c r="BT100" s="9">
        <f t="shared" si="21"/>
        <v>8.0581255511918357</v>
      </c>
    </row>
    <row r="101" spans="1:72" x14ac:dyDescent="0.3">
      <c r="A101" s="1" t="s">
        <v>246</v>
      </c>
      <c r="B101" s="1" t="s">
        <v>247</v>
      </c>
      <c r="C101" s="2">
        <v>7.7796652284733216</v>
      </c>
      <c r="D101" s="2">
        <v>6.9919891534153216</v>
      </c>
      <c r="E101" s="2">
        <v>7.197706137763892</v>
      </c>
      <c r="F101" s="2">
        <v>4.7002654834518935</v>
      </c>
      <c r="G101" s="2">
        <v>7.5020343127896059</v>
      </c>
      <c r="H101" s="2">
        <v>6.3093948310521437</v>
      </c>
      <c r="I101" s="2">
        <v>7.9385339234212475</v>
      </c>
      <c r="J101" s="2">
        <v>9.3112795491786979</v>
      </c>
      <c r="K101" s="2">
        <v>7.4652032347085093</v>
      </c>
      <c r="L101" s="2">
        <v>8.3099521287114761</v>
      </c>
      <c r="M101" s="2">
        <v>7.4802228067313639</v>
      </c>
      <c r="N101" s="2">
        <v>7.8982525467156943</v>
      </c>
      <c r="O101" s="2">
        <v>8.047791112640823</v>
      </c>
      <c r="P101" s="2">
        <v>8.4918630744479948</v>
      </c>
      <c r="Q101" s="2">
        <v>9.8276056665638798</v>
      </c>
      <c r="R101" s="2">
        <v>7.6142260153470351</v>
      </c>
      <c r="S101" s="2">
        <v>8.6453569141614626</v>
      </c>
      <c r="T101" s="2">
        <v>9.3560388276086748</v>
      </c>
      <c r="U101" s="2">
        <v>7.2543793256631091</v>
      </c>
      <c r="V101" s="2">
        <v>7.4609065934855332</v>
      </c>
      <c r="W101" s="2">
        <v>8.8603521386252222</v>
      </c>
      <c r="X101" s="2">
        <v>7.9419917380403779</v>
      </c>
      <c r="Y101" s="2">
        <v>7.8944213453060277</v>
      </c>
      <c r="Z101" s="2">
        <v>8.04438871500723</v>
      </c>
      <c r="AA101" s="2">
        <v>9.1572130212714047</v>
      </c>
      <c r="AB101" s="2">
        <v>8.6879308466884275</v>
      </c>
      <c r="AC101" s="2">
        <v>7.7420956344612675</v>
      </c>
      <c r="AE101" s="2">
        <f t="shared" si="11"/>
        <v>6.9170841529096325</v>
      </c>
      <c r="AF101" s="2">
        <f t="shared" si="12"/>
        <v>8.2718217927828306</v>
      </c>
      <c r="AG101" s="2">
        <f t="shared" si="13"/>
        <v>8.1791704152296951</v>
      </c>
      <c r="AH101" s="2">
        <f t="shared" si="14"/>
        <v>8.232255073990542</v>
      </c>
      <c r="AI101" s="2">
        <f t="shared" si="15"/>
        <v>8.4079070543570822</v>
      </c>
      <c r="AK101" s="2">
        <f t="shared" si="16"/>
        <v>1.1178478741002513</v>
      </c>
      <c r="AL101" s="2">
        <f t="shared" si="17"/>
        <v>0.82539735613404952</v>
      </c>
      <c r="AM101" s="2">
        <f t="shared" si="18"/>
        <v>0.99557196103713264</v>
      </c>
      <c r="AN101" s="2">
        <f t="shared" si="19"/>
        <v>0.54446779291180369</v>
      </c>
      <c r="AO101" s="2">
        <f t="shared" si="20"/>
        <v>0.63648073713517084</v>
      </c>
      <c r="AQ101" s="1" t="s">
        <v>247</v>
      </c>
      <c r="AR101" s="2">
        <f>'X01'!B98/SUM('X01'!$B98:$AB98)*C101</f>
        <v>3.2489334764026177E-2</v>
      </c>
      <c r="AS101" s="2">
        <f>'X01'!C98/SUM('X01'!$B98:$AB98)*D101</f>
        <v>5.3504011895696337E-3</v>
      </c>
      <c r="AT101" s="2">
        <f>'X01'!D98/SUM('X01'!$B98:$AB98)*E101</f>
        <v>6.183424760128485E-2</v>
      </c>
      <c r="AU101" s="2">
        <f>'X01'!E98/SUM('X01'!$B98:$AB98)*F101</f>
        <v>2.684812152648295E-3</v>
      </c>
      <c r="AV101" s="2">
        <f>'X01'!F98/SUM('X01'!$B98:$AB98)*G101</f>
        <v>0.12028631059329022</v>
      </c>
      <c r="AW101" s="2">
        <f>'X01'!G98/SUM('X01'!$B98:$AB98)*H101</f>
        <v>8.0695741011839565E-3</v>
      </c>
      <c r="AX101" s="2">
        <f>'X01'!H98/SUM('X01'!$B98:$AB98)*I101</f>
        <v>2.1924042215879853E-2</v>
      </c>
      <c r="AY101" s="2">
        <f>'X01'!I98/SUM('X01'!$B98:$AB98)*J101</f>
        <v>0.23686634361922901</v>
      </c>
      <c r="AZ101" s="2">
        <f>'X01'!J98/SUM('X01'!$B98:$AB98)*K101</f>
        <v>3.168583962393566E-2</v>
      </c>
      <c r="BA101" s="2">
        <f>'X01'!K98/SUM('X01'!$B98:$AB98)*L101</f>
        <v>0.14887644940177674</v>
      </c>
      <c r="BB101" s="2">
        <f>'X01'!L98/SUM('X01'!$B98:$AB98)*M101</f>
        <v>4.984588301017593E-2</v>
      </c>
      <c r="BC101" s="2">
        <f>'X01'!M98/SUM('X01'!$B98:$AB98)*N101</f>
        <v>4.460151804701086E-2</v>
      </c>
      <c r="BD101" s="2">
        <f>'X01'!N98/SUM('X01'!$B98:$AB98)*O101</f>
        <v>0.17584360602260365</v>
      </c>
      <c r="BE101" s="2">
        <f>'X01'!O98/SUM('X01'!$B98:$AB98)*P101</f>
        <v>5.1202709571471217E-2</v>
      </c>
      <c r="BF101" s="2">
        <f>'X01'!P98/SUM('X01'!$B98:$AB98)*Q101</f>
        <v>6.4593351010005698E-2</v>
      </c>
      <c r="BG101" s="2">
        <f>'X01'!Q98/SUM('X01'!$B98:$AB98)*R101</f>
        <v>0.3173818353459536</v>
      </c>
      <c r="BH101" s="2">
        <f>'X01'!R98/SUM('X01'!$B98:$AB98)*S101</f>
        <v>0.99243208497054092</v>
      </c>
      <c r="BI101" s="2">
        <f>'X01'!S98/SUM('X01'!$B98:$AB98)*T101</f>
        <v>0.35968461409178748</v>
      </c>
      <c r="BJ101" s="2">
        <f>'X01'!T98/SUM('X01'!$B98:$AB98)*U101</f>
        <v>0.80492212497575655</v>
      </c>
      <c r="BK101" s="2">
        <f>'X01'!U98/SUM('X01'!$B98:$AB98)*V101</f>
        <v>2.1380969028055148</v>
      </c>
      <c r="BL101" s="2">
        <f>'X01'!V98/SUM('X01'!$B98:$AB98)*W101</f>
        <v>0.72485688319592068</v>
      </c>
      <c r="BM101" s="2">
        <f>'X01'!W98/SUM('X01'!$B98:$AB98)*X101</f>
        <v>0.32630952211102465</v>
      </c>
      <c r="BN101" s="2">
        <f>'X01'!X98/SUM('X01'!$B98:$AB98)*Y101</f>
        <v>0.58440718683808202</v>
      </c>
      <c r="BO101" s="2">
        <f>'X01'!Y98/SUM('X01'!$B98:$AB98)*Z101</f>
        <v>8.496807761848478E-2</v>
      </c>
      <c r="BP101" s="2">
        <f>'X01'!Z98/SUM('X01'!$B98:$AB98)*AA101</f>
        <v>0.18344956305809962</v>
      </c>
      <c r="BQ101" s="2">
        <f>'X01'!AA98/SUM('X01'!$B98:$AB98)*AB101</f>
        <v>0.24002144926712571</v>
      </c>
      <c r="BR101" s="2">
        <f>'X01'!AB98/SUM('X01'!$B98:$AB98)*AC101</f>
        <v>0.18475558477879517</v>
      </c>
      <c r="BT101" s="9">
        <f t="shared" si="21"/>
        <v>7.9974402519811774</v>
      </c>
    </row>
    <row r="102" spans="1:72" x14ac:dyDescent="0.3">
      <c r="A102" s="1" t="s">
        <v>248</v>
      </c>
      <c r="B102" s="1" t="s">
        <v>249</v>
      </c>
      <c r="C102" s="2">
        <v>6.1907467098347571</v>
      </c>
      <c r="D102" s="2">
        <v>5.9116222070566895</v>
      </c>
      <c r="E102" s="2">
        <v>5.7964912520330323</v>
      </c>
      <c r="F102" s="2">
        <v>4.6738305296607363</v>
      </c>
      <c r="G102" s="2">
        <v>5.6890899556335066</v>
      </c>
      <c r="H102" s="2">
        <v>5.5744567827653047</v>
      </c>
      <c r="I102" s="2">
        <v>6.3724430670075121</v>
      </c>
      <c r="J102" s="2">
        <v>8.6891802171016792</v>
      </c>
      <c r="K102" s="2">
        <v>6.3932816832724013</v>
      </c>
      <c r="L102" s="2">
        <v>7.3663701215245752</v>
      </c>
      <c r="M102" s="2">
        <v>6.7447107243215818</v>
      </c>
      <c r="N102" s="2">
        <v>7.2562581927066496</v>
      </c>
      <c r="O102" s="2">
        <v>6.7624125837724431</v>
      </c>
      <c r="P102" s="2">
        <v>7.3340022219704446</v>
      </c>
      <c r="Q102" s="2">
        <v>7.9278705067620274</v>
      </c>
      <c r="R102" s="2">
        <v>6.3442831108841462</v>
      </c>
      <c r="S102" s="2">
        <v>7.9507451553860919</v>
      </c>
      <c r="T102" s="2">
        <v>8.7704212991802635</v>
      </c>
      <c r="U102" s="2">
        <v>6.1403198988755863</v>
      </c>
      <c r="V102" s="2">
        <v>6.0575129397319856</v>
      </c>
      <c r="W102" s="2">
        <v>7.0875594369592179</v>
      </c>
      <c r="X102" s="2">
        <v>5.6445537936055663</v>
      </c>
      <c r="Y102" s="2">
        <v>5.7839888868841047</v>
      </c>
      <c r="Z102" s="2">
        <v>5.8780029635034108</v>
      </c>
      <c r="AA102" s="2">
        <v>6.5772285996946112</v>
      </c>
      <c r="AB102" s="2">
        <v>6.7483647678676997</v>
      </c>
      <c r="AC102" s="2">
        <v>7.0085027986649173</v>
      </c>
      <c r="AE102" s="2">
        <f t="shared" si="11"/>
        <v>5.7440972148559339</v>
      </c>
      <c r="AF102" s="2">
        <f t="shared" si="12"/>
        <v>7.2020410402573276</v>
      </c>
      <c r="AG102" s="2">
        <f t="shared" si="13"/>
        <v>7.2297498232934814</v>
      </c>
      <c r="AH102" s="2">
        <f t="shared" si="14"/>
        <v>6.1720340391496293</v>
      </c>
      <c r="AI102" s="2">
        <f t="shared" si="15"/>
        <v>6.5530247824326597</v>
      </c>
      <c r="AK102" s="2">
        <f t="shared" si="16"/>
        <v>0.54808735490343807</v>
      </c>
      <c r="AL102" s="2">
        <f t="shared" si="17"/>
        <v>0.75647481834651764</v>
      </c>
      <c r="AM102" s="2">
        <f t="shared" si="18"/>
        <v>1.3483940740636173</v>
      </c>
      <c r="AN102" s="2">
        <f t="shared" si="19"/>
        <v>0.79592751041486298</v>
      </c>
      <c r="AO102" s="2">
        <f t="shared" si="20"/>
        <v>0.4836866113443139</v>
      </c>
      <c r="AQ102" s="1" t="s">
        <v>249</v>
      </c>
      <c r="AR102" s="2">
        <f>'X01'!B99/SUM('X01'!$B99:$AB99)*C102</f>
        <v>0.131256741800749</v>
      </c>
      <c r="AS102" s="2">
        <f>'X01'!C99/SUM('X01'!$B99:$AB99)*D102</f>
        <v>1.533507995846922E-2</v>
      </c>
      <c r="AT102" s="2">
        <f>'X01'!D99/SUM('X01'!$B99:$AB99)*E102</f>
        <v>1.148181321079929</v>
      </c>
      <c r="AU102" s="2">
        <f>'X01'!E99/SUM('X01'!$B99:$AB99)*F102</f>
        <v>2.1621452268229674E-3</v>
      </c>
      <c r="AV102" s="2">
        <f>'X01'!F99/SUM('X01'!$B99:$AB99)*G102</f>
        <v>0.80897443402358016</v>
      </c>
      <c r="AW102" s="2">
        <f>'X01'!G99/SUM('X01'!$B99:$AB99)*H102</f>
        <v>7.0446511323154479E-2</v>
      </c>
      <c r="AX102" s="2">
        <f>'X01'!H99/SUM('X01'!$B99:$AB99)*I102</f>
        <v>1.4574368919951636E-2</v>
      </c>
      <c r="AY102" s="2">
        <f>'X01'!I99/SUM('X01'!$B99:$AB99)*J102</f>
        <v>1.9609992621324339E-2</v>
      </c>
      <c r="AZ102" s="2">
        <f>'X01'!J99/SUM('X01'!$B99:$AB99)*K102</f>
        <v>5.4176136841710297E-3</v>
      </c>
      <c r="BA102" s="2">
        <f>'X01'!K99/SUM('X01'!$B99:$AB99)*L102</f>
        <v>1.8917689959211049E-2</v>
      </c>
      <c r="BB102" s="2">
        <f>'X01'!L99/SUM('X01'!$B99:$AB99)*M102</f>
        <v>6.7943414935145502E-3</v>
      </c>
      <c r="BC102" s="2">
        <f>'X01'!M99/SUM('X01'!$B99:$AB99)*N102</f>
        <v>6.1802646973307587E-3</v>
      </c>
      <c r="BD102" s="2">
        <f>'X01'!N99/SUM('X01'!$B99:$AB99)*O102</f>
        <v>2.7716483192315868E-2</v>
      </c>
      <c r="BE102" s="2">
        <f>'X01'!O99/SUM('X01'!$B99:$AB99)*P102</f>
        <v>7.7684655482656963E-3</v>
      </c>
      <c r="BF102" s="2">
        <f>'X01'!P99/SUM('X01'!$B99:$AB99)*Q102</f>
        <v>7.9210839441443706E-2</v>
      </c>
      <c r="BG102" s="2">
        <f>'X01'!Q99/SUM('X01'!$B99:$AB99)*R102</f>
        <v>0.26041134750293599</v>
      </c>
      <c r="BH102" s="2">
        <f>'X01'!R99/SUM('X01'!$B99:$AB99)*S102</f>
        <v>0.11536070671374472</v>
      </c>
      <c r="BI102" s="2">
        <f>'X01'!S99/SUM('X01'!$B99:$AB99)*T102</f>
        <v>4.0610473118756159E-2</v>
      </c>
      <c r="BJ102" s="2">
        <f>'X01'!T99/SUM('X01'!$B99:$AB99)*U102</f>
        <v>0.69519216418583363</v>
      </c>
      <c r="BK102" s="2">
        <f>'X01'!U99/SUM('X01'!$B99:$AB99)*V102</f>
        <v>0.57071536279016433</v>
      </c>
      <c r="BL102" s="2">
        <f>'X01'!V99/SUM('X01'!$B99:$AB99)*W102</f>
        <v>0.13396920794120873</v>
      </c>
      <c r="BM102" s="2">
        <f>'X01'!W99/SUM('X01'!$B99:$AB99)*X102</f>
        <v>0.27173648925541066</v>
      </c>
      <c r="BN102" s="2">
        <f>'X01'!X99/SUM('X01'!$B99:$AB99)*Y102</f>
        <v>0.558223520834222</v>
      </c>
      <c r="BO102" s="2">
        <f>'X01'!Y99/SUM('X01'!$B99:$AB99)*Z102</f>
        <v>0.21885775718636294</v>
      </c>
      <c r="BP102" s="2">
        <f>'X01'!Z99/SUM('X01'!$B99:$AB99)*AA102</f>
        <v>0.60361452103225055</v>
      </c>
      <c r="BQ102" s="2">
        <f>'X01'!AA99/SUM('X01'!$B99:$AB99)*AB102</f>
        <v>0.23224145281077613</v>
      </c>
      <c r="BR102" s="2">
        <f>'X01'!AB99/SUM('X01'!$B99:$AB99)*AC102</f>
        <v>2.2846765256047816E-2</v>
      </c>
      <c r="BT102" s="9">
        <f t="shared" si="21"/>
        <v>6.0863260615979478</v>
      </c>
    </row>
    <row r="103" spans="1:72" x14ac:dyDescent="0.3">
      <c r="A103" s="1" t="s">
        <v>250</v>
      </c>
      <c r="B103" s="1" t="s">
        <v>251</v>
      </c>
      <c r="C103" s="2">
        <v>5.2444329850782134</v>
      </c>
      <c r="D103" s="2">
        <v>4.8969770458941255</v>
      </c>
      <c r="E103" s="2">
        <v>5.1556637110323198</v>
      </c>
      <c r="F103" s="2">
        <v>4.2136624446824227</v>
      </c>
      <c r="G103" s="2">
        <v>5.0026693925959869</v>
      </c>
      <c r="H103" s="2">
        <v>4.6226492663767074</v>
      </c>
      <c r="I103" s="2">
        <v>5.3891437588915121</v>
      </c>
      <c r="J103" s="2">
        <v>5.3785586751287751</v>
      </c>
      <c r="K103" s="2">
        <v>5.1148898207305606</v>
      </c>
      <c r="L103" s="2">
        <v>5.4441158429855196</v>
      </c>
      <c r="M103" s="2">
        <v>5.241401985086017</v>
      </c>
      <c r="N103" s="2">
        <v>5.487405490991347</v>
      </c>
      <c r="O103" s="2">
        <v>5.2340352152874079</v>
      </c>
      <c r="P103" s="2">
        <v>5.3501694574805416</v>
      </c>
      <c r="Q103" s="2">
        <v>6.5271205911848194</v>
      </c>
      <c r="R103" s="2">
        <v>5.333400303247898</v>
      </c>
      <c r="S103" s="2">
        <v>6.1101326311053628</v>
      </c>
      <c r="T103" s="2">
        <v>6.3425861271533588</v>
      </c>
      <c r="U103" s="2">
        <v>5.1535399003271722</v>
      </c>
      <c r="V103" s="2">
        <v>5.2366131567994341</v>
      </c>
      <c r="W103" s="2">
        <v>5.8787332851565104</v>
      </c>
      <c r="X103" s="2">
        <v>5.0894337654712745</v>
      </c>
      <c r="Y103" s="2">
        <v>4.9949215525940849</v>
      </c>
      <c r="Z103" s="2">
        <v>5.0588665834461573</v>
      </c>
      <c r="AA103" s="2">
        <v>5.4980774578251594</v>
      </c>
      <c r="AB103" s="2">
        <v>5.6089559142379395</v>
      </c>
      <c r="AC103" s="2">
        <v>6.1081602325669033</v>
      </c>
      <c r="AE103" s="2">
        <f t="shared" si="11"/>
        <v>4.9321712292216118</v>
      </c>
      <c r="AF103" s="2">
        <f t="shared" si="12"/>
        <v>5.4567885980136541</v>
      </c>
      <c r="AG103" s="2">
        <f t="shared" si="13"/>
        <v>5.7107179538463324</v>
      </c>
      <c r="AH103" s="2">
        <f t="shared" si="14"/>
        <v>5.3210295344072902</v>
      </c>
      <c r="AI103" s="2">
        <f t="shared" si="15"/>
        <v>5.5685150470190399</v>
      </c>
      <c r="AK103" s="2">
        <f t="shared" si="16"/>
        <v>0.40301933927791844</v>
      </c>
      <c r="AL103" s="2">
        <f t="shared" si="17"/>
        <v>0.4171819204737402</v>
      </c>
      <c r="AM103" s="2">
        <f t="shared" si="18"/>
        <v>0.60387973823562324</v>
      </c>
      <c r="AN103" s="2">
        <f t="shared" si="19"/>
        <v>0.48529191709274044</v>
      </c>
      <c r="AO103" s="2">
        <f t="shared" si="20"/>
        <v>0.43110532372033727</v>
      </c>
      <c r="AQ103" s="1" t="s">
        <v>251</v>
      </c>
      <c r="AR103" s="2">
        <f>'X01'!B100/SUM('X01'!$B100:$AB100)*C103</f>
        <v>6.0996493180133799E-3</v>
      </c>
      <c r="AS103" s="2">
        <f>'X01'!C100/SUM('X01'!$B100:$AB100)*D103</f>
        <v>3.4385620613379885E-3</v>
      </c>
      <c r="AT103" s="2">
        <f>'X01'!D100/SUM('X01'!$B100:$AB100)*E103</f>
        <v>4.6867001643187536E-2</v>
      </c>
      <c r="AU103" s="2">
        <f>'X01'!E100/SUM('X01'!$B100:$AB100)*F103</f>
        <v>6.0203174407759139E-3</v>
      </c>
      <c r="AV103" s="2">
        <f>'X01'!F100/SUM('X01'!$B100:$AB100)*G103</f>
        <v>1.5312453386979754E-2</v>
      </c>
      <c r="AW103" s="2">
        <f>'X01'!G100/SUM('X01'!$B100:$AB100)*H103</f>
        <v>3.2960646902328418E-3</v>
      </c>
      <c r="AX103" s="2">
        <f>'X01'!H100/SUM('X01'!$B100:$AB100)*I103</f>
        <v>7.5098614130644547E-3</v>
      </c>
      <c r="AY103" s="2">
        <f>'X01'!I100/SUM('X01'!$B100:$AB100)*J103</f>
        <v>9.5657446797879787E-3</v>
      </c>
      <c r="AZ103" s="2">
        <f>'X01'!J100/SUM('X01'!$B100:$AB100)*K103</f>
        <v>1.1246209565956129E-2</v>
      </c>
      <c r="BA103" s="2">
        <f>'X01'!K100/SUM('X01'!$B100:$AB100)*L103</f>
        <v>4.405758908424208E-2</v>
      </c>
      <c r="BB103" s="2">
        <f>'X01'!L100/SUM('X01'!$B100:$AB100)*M103</f>
        <v>1.3996928177800051E-2</v>
      </c>
      <c r="BC103" s="2">
        <f>'X01'!M100/SUM('X01'!$B100:$AB100)*N103</f>
        <v>1.0473425490666714E-2</v>
      </c>
      <c r="BD103" s="2">
        <f>'X01'!N100/SUM('X01'!$B100:$AB100)*O103</f>
        <v>4.6430030620549748E-2</v>
      </c>
      <c r="BE103" s="2">
        <f>'X01'!O100/SUM('X01'!$B100:$AB100)*P103</f>
        <v>1.6100506973827918E-2</v>
      </c>
      <c r="BF103" s="2">
        <f>'X01'!P100/SUM('X01'!$B100:$AB100)*Q103</f>
        <v>1.3147993632253458E-2</v>
      </c>
      <c r="BG103" s="2">
        <f>'X01'!Q100/SUM('X01'!$B100:$AB100)*R103</f>
        <v>7.203721912311753E-2</v>
      </c>
      <c r="BH103" s="2">
        <f>'X01'!R100/SUM('X01'!$B100:$AB100)*S103</f>
        <v>0.33509973673551213</v>
      </c>
      <c r="BI103" s="2">
        <f>'X01'!S100/SUM('X01'!$B100:$AB100)*T103</f>
        <v>1.3034206995188424E-2</v>
      </c>
      <c r="BJ103" s="2">
        <f>'X01'!T100/SUM('X01'!$B100:$AB100)*U103</f>
        <v>0.64270622938544264</v>
      </c>
      <c r="BK103" s="2">
        <f>'X01'!U100/SUM('X01'!$B100:$AB100)*V103</f>
        <v>3.3106066824297704</v>
      </c>
      <c r="BL103" s="2">
        <f>'X01'!V100/SUM('X01'!$B100:$AB100)*W103</f>
        <v>0.23519650777428994</v>
      </c>
      <c r="BM103" s="2">
        <f>'X01'!W100/SUM('X01'!$B100:$AB100)*X103</f>
        <v>2.9100140195848508E-2</v>
      </c>
      <c r="BN103" s="2">
        <f>'X01'!X100/SUM('X01'!$B100:$AB100)*Y103</f>
        <v>0.10104921669036293</v>
      </c>
      <c r="BO103" s="2">
        <f>'X01'!Y100/SUM('X01'!$B100:$AB100)*Z103</f>
        <v>1.083501088765508E-2</v>
      </c>
      <c r="BP103" s="2">
        <f>'X01'!Z100/SUM('X01'!$B100:$AB100)*AA103</f>
        <v>2.3476883609030816E-2</v>
      </c>
      <c r="BQ103" s="2">
        <f>'X01'!AA100/SUM('X01'!$B100:$AB100)*AB103</f>
        <v>3.7392938051167258E-2</v>
      </c>
      <c r="BR103" s="2">
        <f>'X01'!AB100/SUM('X01'!$B100:$AB100)*AC103</f>
        <v>0.27822399849087176</v>
      </c>
      <c r="BT103" s="9">
        <f t="shared" si="21"/>
        <v>5.3423211085469342</v>
      </c>
    </row>
    <row r="104" spans="1:72" x14ac:dyDescent="0.3">
      <c r="A104" s="1" t="s">
        <v>252</v>
      </c>
      <c r="B104" s="1" t="s">
        <v>253</v>
      </c>
      <c r="C104" s="2">
        <v>5.7581378310946798</v>
      </c>
      <c r="D104" s="2">
        <v>5.3818664698349039</v>
      </c>
      <c r="E104" s="2">
        <v>5.0520302292282535</v>
      </c>
      <c r="F104" s="2">
        <v>3.2839229241516699</v>
      </c>
      <c r="G104" s="2">
        <v>5.379707789418525</v>
      </c>
      <c r="H104" s="2">
        <v>4.1411241437342463</v>
      </c>
      <c r="I104" s="2">
        <v>6.0277709580411436</v>
      </c>
      <c r="J104" s="2">
        <v>6.7620905605083399</v>
      </c>
      <c r="K104" s="2">
        <v>5.6460641655513317</v>
      </c>
      <c r="L104" s="2">
        <v>6.5563785450830672</v>
      </c>
      <c r="M104" s="2">
        <v>6.170048376043475</v>
      </c>
      <c r="N104" s="2">
        <v>6.4675151446968329</v>
      </c>
      <c r="O104" s="2">
        <v>5.9815148383979224</v>
      </c>
      <c r="P104" s="2">
        <v>7.0826167616956228</v>
      </c>
      <c r="Q104" s="2">
        <v>9.2629363385845718</v>
      </c>
      <c r="R104" s="2">
        <v>5.6192147043126992</v>
      </c>
      <c r="S104" s="2">
        <v>7.196762566189296</v>
      </c>
      <c r="T104" s="2">
        <v>8.0032788485149347</v>
      </c>
      <c r="U104" s="2">
        <v>5.3591997161486677</v>
      </c>
      <c r="V104" s="2">
        <v>5.468413951099671</v>
      </c>
      <c r="W104" s="2">
        <v>6.5887600173022758</v>
      </c>
      <c r="X104" s="2">
        <v>5.2419598709930124</v>
      </c>
      <c r="Y104" s="2">
        <v>5.612729197693815</v>
      </c>
      <c r="Z104" s="2">
        <v>5.3356044399995355</v>
      </c>
      <c r="AA104" s="2">
        <v>6.9804127130248546</v>
      </c>
      <c r="AB104" s="2">
        <v>6.5474102313913498</v>
      </c>
      <c r="AC104" s="2">
        <v>7.0543576970756199</v>
      </c>
      <c r="AE104" s="2">
        <f t="shared" si="11"/>
        <v>5.0035086207862038</v>
      </c>
      <c r="AF104" s="2">
        <f t="shared" si="12"/>
        <v>6.6164866038748738</v>
      </c>
      <c r="AG104" s="2">
        <f t="shared" si="13"/>
        <v>6.5069137704881417</v>
      </c>
      <c r="AH104" s="2">
        <f t="shared" si="14"/>
        <v>5.8144830286630338</v>
      </c>
      <c r="AI104" s="2">
        <f t="shared" si="15"/>
        <v>6.4794462703728399</v>
      </c>
      <c r="AK104" s="2">
        <f t="shared" si="16"/>
        <v>0.96663465675181504</v>
      </c>
      <c r="AL104" s="2">
        <f t="shared" si="17"/>
        <v>1.1071780961990685</v>
      </c>
      <c r="AM104" s="2">
        <f t="shared" si="18"/>
        <v>1.3052112514923606</v>
      </c>
      <c r="AN104" s="2">
        <f t="shared" si="19"/>
        <v>0.69569829290988672</v>
      </c>
      <c r="AO104" s="2">
        <f t="shared" si="20"/>
        <v>0.79466633629591465</v>
      </c>
      <c r="AQ104" s="1" t="s">
        <v>253</v>
      </c>
      <c r="AR104" s="2">
        <f>'X01'!B101/SUM('X01'!$B101:$AB101)*C104</f>
        <v>1.4158973936510813E-2</v>
      </c>
      <c r="AS104" s="2">
        <f>'X01'!C101/SUM('X01'!$B101:$AB101)*D104</f>
        <v>8.3949482756133578E-3</v>
      </c>
      <c r="AT104" s="2">
        <f>'X01'!D101/SUM('X01'!$B101:$AB101)*E104</f>
        <v>5.5002960927758131E-2</v>
      </c>
      <c r="AU104" s="2">
        <f>'X01'!E101/SUM('X01'!$B101:$AB101)*F104</f>
        <v>1.7601087627772576E-3</v>
      </c>
      <c r="AV104" s="2">
        <f>'X01'!F101/SUM('X01'!$B101:$AB101)*G104</f>
        <v>3.7374176017186685E-2</v>
      </c>
      <c r="AW104" s="2">
        <f>'X01'!G101/SUM('X01'!$B101:$AB101)*H104</f>
        <v>2.8295018048474009E-3</v>
      </c>
      <c r="AX104" s="2">
        <f>'X01'!H101/SUM('X01'!$B101:$AB101)*I104</f>
        <v>1.4063625391925195E-2</v>
      </c>
      <c r="AY104" s="2">
        <f>'X01'!I101/SUM('X01'!$B101:$AB101)*J104</f>
        <v>3.6056533444821383E-2</v>
      </c>
      <c r="AZ104" s="2">
        <f>'X01'!J101/SUM('X01'!$B101:$AB101)*K104</f>
        <v>2.7160393074626584E-2</v>
      </c>
      <c r="BA104" s="2">
        <f>'X01'!K101/SUM('X01'!$B101:$AB101)*L104</f>
        <v>9.6127286537473586E-2</v>
      </c>
      <c r="BB104" s="2">
        <f>'X01'!L101/SUM('X01'!$B101:$AB101)*M104</f>
        <v>3.431335353192632E-2</v>
      </c>
      <c r="BC104" s="2">
        <f>'X01'!M101/SUM('X01'!$B101:$AB101)*N104</f>
        <v>3.9017324473429642E-2</v>
      </c>
      <c r="BD104" s="2">
        <f>'X01'!N101/SUM('X01'!$B101:$AB101)*O104</f>
        <v>0.15638831035581055</v>
      </c>
      <c r="BE104" s="2">
        <f>'X01'!O101/SUM('X01'!$B101:$AB101)*P104</f>
        <v>2.9267819683722454E-2</v>
      </c>
      <c r="BF104" s="2">
        <f>'X01'!P101/SUM('X01'!$B101:$AB101)*Q104</f>
        <v>5.4147720280110445E-2</v>
      </c>
      <c r="BG104" s="2">
        <f>'X01'!Q101/SUM('X01'!$B101:$AB101)*R104</f>
        <v>0.24477549459017139</v>
      </c>
      <c r="BH104" s="2">
        <f>'X01'!R101/SUM('X01'!$B101:$AB101)*S104</f>
        <v>0.51836554113363109</v>
      </c>
      <c r="BI104" s="2">
        <f>'X01'!S101/SUM('X01'!$B101:$AB101)*T104</f>
        <v>0.15911548471552253</v>
      </c>
      <c r="BJ104" s="2">
        <f>'X01'!T101/SUM('X01'!$B101:$AB101)*U104</f>
        <v>0.71365146186424278</v>
      </c>
      <c r="BK104" s="2">
        <f>'X01'!U101/SUM('X01'!$B101:$AB101)*V104</f>
        <v>2.2983544940409923</v>
      </c>
      <c r="BL104" s="2">
        <f>'X01'!V101/SUM('X01'!$B101:$AB101)*W104</f>
        <v>0.4105216551209383</v>
      </c>
      <c r="BM104" s="2">
        <f>'X01'!W101/SUM('X01'!$B101:$AB101)*X104</f>
        <v>0.1924557154833291</v>
      </c>
      <c r="BN104" s="2">
        <f>'X01'!X101/SUM('X01'!$B101:$AB101)*Y104</f>
        <v>0.25892591701267081</v>
      </c>
      <c r="BO104" s="2">
        <f>'X01'!Y101/SUM('X01'!$B101:$AB101)*Z104</f>
        <v>4.0342317796269796E-2</v>
      </c>
      <c r="BP104" s="2">
        <f>'X01'!Z101/SUM('X01'!$B101:$AB101)*AA104</f>
        <v>0.10166602733358449</v>
      </c>
      <c r="BQ104" s="2">
        <f>'X01'!AA101/SUM('X01'!$B101:$AB101)*AB104</f>
        <v>0.13966738748376628</v>
      </c>
      <c r="BR104" s="2">
        <f>'X01'!AB101/SUM('X01'!$B101:$AB101)*AC104</f>
        <v>0.173066281558343</v>
      </c>
      <c r="BT104" s="9">
        <f t="shared" si="21"/>
        <v>5.8569708146320014</v>
      </c>
    </row>
    <row r="105" spans="1:72" x14ac:dyDescent="0.3">
      <c r="A105" s="1" t="s">
        <v>254</v>
      </c>
      <c r="B105" s="1" t="s">
        <v>255</v>
      </c>
      <c r="C105" s="2">
        <v>5.9895080906523468</v>
      </c>
      <c r="D105" s="2">
        <v>5.4688314601437487</v>
      </c>
      <c r="E105" s="2">
        <v>5.0243626574170746</v>
      </c>
      <c r="F105" s="2">
        <v>2.5613198438629796</v>
      </c>
      <c r="G105" s="2">
        <v>5.4203584722827491</v>
      </c>
      <c r="H105" s="2">
        <v>4.5599615549536496</v>
      </c>
      <c r="I105" s="2">
        <v>6.1346122241023791</v>
      </c>
      <c r="J105" s="2">
        <v>6.9216740719665735</v>
      </c>
      <c r="K105" s="2">
        <v>5.7341911256457641</v>
      </c>
      <c r="L105" s="2">
        <v>6.6217807971840479</v>
      </c>
      <c r="M105" s="2">
        <v>6.2204914751540823</v>
      </c>
      <c r="N105" s="2">
        <v>6.7142447808007653</v>
      </c>
      <c r="O105" s="2">
        <v>6.0465717106386148</v>
      </c>
      <c r="P105" s="2">
        <v>7.2541174753520457</v>
      </c>
      <c r="Q105" s="2">
        <v>9.5347613526735309</v>
      </c>
      <c r="R105" s="2">
        <v>5.591507509690012</v>
      </c>
      <c r="S105" s="2">
        <v>7.1850570953370356</v>
      </c>
      <c r="T105" s="2">
        <v>7.9776105347494521</v>
      </c>
      <c r="U105" s="2">
        <v>5.3336101077764937</v>
      </c>
      <c r="V105" s="2">
        <v>5.4130353916264689</v>
      </c>
      <c r="W105" s="2">
        <v>6.5452464148565799</v>
      </c>
      <c r="X105" s="2">
        <v>5.225988999089977</v>
      </c>
      <c r="Y105" s="2">
        <v>5.5887987896089646</v>
      </c>
      <c r="Z105" s="2">
        <v>5.3313225509733781</v>
      </c>
      <c r="AA105" s="2">
        <v>6.9736322577333469</v>
      </c>
      <c r="AB105" s="2">
        <v>6.554716996867195</v>
      </c>
      <c r="AC105" s="2">
        <v>6.3310250094515217</v>
      </c>
      <c r="AE105" s="2">
        <f t="shared" si="11"/>
        <v>5.0227077576307035</v>
      </c>
      <c r="AF105" s="2">
        <f t="shared" si="12"/>
        <v>6.7377044776783812</v>
      </c>
      <c r="AG105" s="2">
        <f t="shared" si="13"/>
        <v>6.4773282823723628</v>
      </c>
      <c r="AH105" s="2">
        <f t="shared" si="14"/>
        <v>5.7866780678518408</v>
      </c>
      <c r="AI105" s="2">
        <f t="shared" si="15"/>
        <v>6.2976742037563609</v>
      </c>
      <c r="AK105" s="2">
        <f t="shared" si="16"/>
        <v>1.2111120319858173</v>
      </c>
      <c r="AL105" s="2">
        <f t="shared" si="17"/>
        <v>1.1834284591607729</v>
      </c>
      <c r="AM105" s="2">
        <f t="shared" si="18"/>
        <v>1.3156161458534943</v>
      </c>
      <c r="AN105" s="2">
        <f t="shared" si="19"/>
        <v>0.68152563329065974</v>
      </c>
      <c r="AO105" s="2">
        <f t="shared" si="20"/>
        <v>0.69712219906878403</v>
      </c>
      <c r="AQ105" s="1" t="s">
        <v>255</v>
      </c>
      <c r="AR105" s="2">
        <f>'X01'!B102/SUM('X01'!$B102:$AB102)*C105</f>
        <v>1.1980105281784855E-2</v>
      </c>
      <c r="AS105" s="2">
        <f>'X01'!C102/SUM('X01'!$B102:$AB102)*D105</f>
        <v>7.9305265741697224E-3</v>
      </c>
      <c r="AT105" s="2">
        <f>'X01'!D102/SUM('X01'!$B102:$AB102)*E105</f>
        <v>5.3993969097799625E-2</v>
      </c>
      <c r="AU105" s="2">
        <f>'X01'!E102/SUM('X01'!$B102:$AB102)*F105</f>
        <v>8.0339607794592961E-4</v>
      </c>
      <c r="AV105" s="2">
        <f>'X01'!F102/SUM('X01'!$B102:$AB102)*G105</f>
        <v>3.0652449947812254E-2</v>
      </c>
      <c r="AW105" s="2">
        <f>'X01'!G102/SUM('X01'!$B102:$AB102)*H105</f>
        <v>1.948524348420961E-3</v>
      </c>
      <c r="AX105" s="2">
        <f>'X01'!H102/SUM('X01'!$B102:$AB102)*I105</f>
        <v>1.2800195521697389E-2</v>
      </c>
      <c r="AY105" s="2">
        <f>'X01'!I102/SUM('X01'!$B102:$AB102)*J105</f>
        <v>2.8601698933619489E-2</v>
      </c>
      <c r="AZ105" s="2">
        <f>'X01'!J102/SUM('X01'!$B102:$AB102)*K105</f>
        <v>2.5597671085481132E-2</v>
      </c>
      <c r="BA105" s="2">
        <f>'X01'!K102/SUM('X01'!$B102:$AB102)*L105</f>
        <v>9.211132484490947E-2</v>
      </c>
      <c r="BB105" s="2">
        <f>'X01'!L102/SUM('X01'!$B102:$AB102)*M105</f>
        <v>3.1699113299607805E-2</v>
      </c>
      <c r="BC105" s="2">
        <f>'X01'!M102/SUM('X01'!$B102:$AB102)*N105</f>
        <v>3.6931703722015291E-2</v>
      </c>
      <c r="BD105" s="2">
        <f>'X01'!N102/SUM('X01'!$B102:$AB102)*O105</f>
        <v>0.15653798478082967</v>
      </c>
      <c r="BE105" s="2">
        <f>'X01'!O102/SUM('X01'!$B102:$AB102)*P105</f>
        <v>2.6809698642882136E-2</v>
      </c>
      <c r="BF105" s="2">
        <f>'X01'!P102/SUM('X01'!$B102:$AB102)*Q105</f>
        <v>5.3746268193995722E-2</v>
      </c>
      <c r="BG105" s="2">
        <f>'X01'!Q102/SUM('X01'!$B102:$AB102)*R105</f>
        <v>0.24330352706042727</v>
      </c>
      <c r="BH105" s="2">
        <f>'X01'!R102/SUM('X01'!$B102:$AB102)*S105</f>
        <v>0.5078990718814933</v>
      </c>
      <c r="BI105" s="2">
        <f>'X01'!S102/SUM('X01'!$B102:$AB102)*T105</f>
        <v>0.15528742753794503</v>
      </c>
      <c r="BJ105" s="2">
        <f>'X01'!T102/SUM('X01'!$B102:$AB102)*U105</f>
        <v>0.71348370143439788</v>
      </c>
      <c r="BK105" s="2">
        <f>'X01'!U102/SUM('X01'!$B102:$AB102)*V105</f>
        <v>2.3563854993069469</v>
      </c>
      <c r="BL105" s="2">
        <f>'X01'!V102/SUM('X01'!$B102:$AB102)*W105</f>
        <v>0.40968041588399057</v>
      </c>
      <c r="BM105" s="2">
        <f>'X01'!W102/SUM('X01'!$B102:$AB102)*X105</f>
        <v>0.19242890668528417</v>
      </c>
      <c r="BN105" s="2">
        <f>'X01'!X102/SUM('X01'!$B102:$AB102)*Y105</f>
        <v>0.25347506829679356</v>
      </c>
      <c r="BO105" s="2">
        <f>'X01'!Y102/SUM('X01'!$B102:$AB102)*Z105</f>
        <v>3.7904302526240399E-2</v>
      </c>
      <c r="BP105" s="2">
        <f>'X01'!Z102/SUM('X01'!$B102:$AB102)*AA105</f>
        <v>9.9161386045049135E-2</v>
      </c>
      <c r="BQ105" s="2">
        <f>'X01'!AA102/SUM('X01'!$B102:$AB102)*AB105</f>
        <v>0.13557579023432009</v>
      </c>
      <c r="BR105" s="2">
        <f>'X01'!AB102/SUM('X01'!$B102:$AB102)*AC105</f>
        <v>0.12320719186045077</v>
      </c>
      <c r="BT105" s="9">
        <f t="shared" si="21"/>
        <v>5.7999369191063099</v>
      </c>
    </row>
    <row r="106" spans="1:72" x14ac:dyDescent="0.3">
      <c r="A106" s="1" t="s">
        <v>256</v>
      </c>
      <c r="B106" s="1" t="s">
        <v>257</v>
      </c>
      <c r="C106" s="2">
        <v>8.5735138079173119</v>
      </c>
      <c r="D106" s="2">
        <v>5.0376489708713557</v>
      </c>
      <c r="E106" s="2">
        <v>12.492977375861958</v>
      </c>
      <c r="F106" s="2">
        <v>7.0823179507129863</v>
      </c>
      <c r="G106" s="2">
        <v>10.363264234230114</v>
      </c>
      <c r="H106" s="2">
        <v>7.6484045363293536</v>
      </c>
      <c r="I106" s="2">
        <v>15.794899360434162</v>
      </c>
      <c r="J106" s="2">
        <v>13.108025401540782</v>
      </c>
      <c r="K106" s="2">
        <v>11.707521084889294</v>
      </c>
      <c r="L106" s="2">
        <v>18.975982219843765</v>
      </c>
      <c r="M106" s="2">
        <v>17.943892862450987</v>
      </c>
      <c r="N106" s="2">
        <v>12.079006510730224</v>
      </c>
      <c r="O106" s="2">
        <v>13.857161860874651</v>
      </c>
      <c r="P106" s="2">
        <v>16.826793172239881</v>
      </c>
      <c r="Q106" s="2">
        <v>27.166143913108691</v>
      </c>
      <c r="R106" s="2">
        <v>18.977221918630239</v>
      </c>
      <c r="S106" s="2">
        <v>22.34546034436957</v>
      </c>
      <c r="T106" s="2">
        <v>13.121934592658578</v>
      </c>
      <c r="U106" s="2">
        <v>14.927672504987825</v>
      </c>
      <c r="V106" s="2">
        <v>15.841568895624604</v>
      </c>
      <c r="W106" s="2">
        <v>15.582766892657727</v>
      </c>
      <c r="X106" s="2">
        <v>12.426843627966054</v>
      </c>
      <c r="Y106" s="2">
        <v>14.367483267684978</v>
      </c>
      <c r="Z106" s="2">
        <v>9.4165663933407409</v>
      </c>
      <c r="AA106" s="2">
        <v>15.064593670719042</v>
      </c>
      <c r="AB106" s="2">
        <v>20.126798296487785</v>
      </c>
      <c r="AC106" s="2">
        <v>16.377830976392829</v>
      </c>
      <c r="AE106" s="2">
        <f t="shared" si="11"/>
        <v>9.5704323194796057</v>
      </c>
      <c r="AF106" s="2">
        <f t="shared" si="12"/>
        <v>16.73797210492317</v>
      </c>
      <c r="AG106" s="2">
        <f t="shared" si="13"/>
        <v>16.559159084410144</v>
      </c>
      <c r="AH106" s="2">
        <f t="shared" si="14"/>
        <v>14.125697929436251</v>
      </c>
      <c r="AI106" s="2">
        <f t="shared" si="15"/>
        <v>15.2464473342351</v>
      </c>
      <c r="AK106" s="2">
        <f t="shared" si="16"/>
        <v>3.636360756556424</v>
      </c>
      <c r="AL106" s="2">
        <f t="shared" si="17"/>
        <v>4.8569384508606506</v>
      </c>
      <c r="AM106" s="2">
        <f t="shared" si="18"/>
        <v>4.0196384006351202</v>
      </c>
      <c r="AN106" s="2">
        <f t="shared" si="19"/>
        <v>1.5917939645254262</v>
      </c>
      <c r="AO106" s="2">
        <f t="shared" si="20"/>
        <v>4.4391604686937587</v>
      </c>
      <c r="AQ106" s="1" t="s">
        <v>257</v>
      </c>
      <c r="AR106" s="2">
        <f>'X01'!B103/SUM('X01'!$B103:$AB103)*C106</f>
        <v>4.3479092798214068E-2</v>
      </c>
      <c r="AS106" s="2">
        <f>'X01'!C103/SUM('X01'!$B103:$AB103)*D106</f>
        <v>8.8951038389111763E-3</v>
      </c>
      <c r="AT106" s="2">
        <f>'X01'!D103/SUM('X01'!$B103:$AB103)*E106</f>
        <v>0.17565251568601031</v>
      </c>
      <c r="AU106" s="2">
        <f>'X01'!E103/SUM('X01'!$B103:$AB103)*F106</f>
        <v>8.9282935328009599E-3</v>
      </c>
      <c r="AV106" s="2">
        <f>'X01'!F103/SUM('X01'!$B103:$AB103)*G106</f>
        <v>0.26762879022803798</v>
      </c>
      <c r="AW106" s="2">
        <f>'X01'!G103/SUM('X01'!$B103:$AB103)*H106</f>
        <v>2.861171510473642E-2</v>
      </c>
      <c r="AX106" s="2">
        <f>'X01'!H103/SUM('X01'!$B103:$AB103)*I106</f>
        <v>4.9033548436258248E-2</v>
      </c>
      <c r="AY106" s="2">
        <f>'X01'!I103/SUM('X01'!$B103:$AB103)*J106</f>
        <v>0.30131783135199236</v>
      </c>
      <c r="AZ106" s="2">
        <f>'X01'!J103/SUM('X01'!$B103:$AB103)*K106</f>
        <v>9.5717395596423324E-2</v>
      </c>
      <c r="BA106" s="2">
        <f>'X01'!K103/SUM('X01'!$B103:$AB103)*L106</f>
        <v>0.59485495703246172</v>
      </c>
      <c r="BB106" s="2">
        <f>'X01'!L103/SUM('X01'!$B103:$AB103)*M106</f>
        <v>0.40938654904929123</v>
      </c>
      <c r="BC106" s="2">
        <f>'X01'!M103/SUM('X01'!$B103:$AB103)*N106</f>
        <v>0.12469560690840316</v>
      </c>
      <c r="BD106" s="2">
        <f>'X01'!N103/SUM('X01'!$B103:$AB103)*O106</f>
        <v>0.54444012008922515</v>
      </c>
      <c r="BE106" s="2">
        <f>'X01'!O103/SUM('X01'!$B103:$AB103)*P106</f>
        <v>0.23313157594317388</v>
      </c>
      <c r="BF106" s="2">
        <f>'X01'!P103/SUM('X01'!$B103:$AB103)*Q106</f>
        <v>0.21953701543571494</v>
      </c>
      <c r="BG106" s="2">
        <f>'X01'!Q103/SUM('X01'!$B103:$AB103)*R106</f>
        <v>2.2533337261693291</v>
      </c>
      <c r="BH106" s="2">
        <f>'X01'!R103/SUM('X01'!$B103:$AB103)*S106</f>
        <v>1.7710212876928011</v>
      </c>
      <c r="BI106" s="2">
        <f>'X01'!S103/SUM('X01'!$B103:$AB103)*T106</f>
        <v>0.2041091638551559</v>
      </c>
      <c r="BJ106" s="2">
        <f>'X01'!T103/SUM('X01'!$B103:$AB103)*U106</f>
        <v>1.7952977190365031</v>
      </c>
      <c r="BK106" s="2">
        <f>'X01'!U103/SUM('X01'!$B103:$AB103)*V106</f>
        <v>3.564785589547844</v>
      </c>
      <c r="BL106" s="2">
        <f>'X01'!V103/SUM('X01'!$B103:$AB103)*W106</f>
        <v>0.72248967660536612</v>
      </c>
      <c r="BM106" s="2">
        <f>'X01'!W103/SUM('X01'!$B103:$AB103)*X106</f>
        <v>0.50569557399679532</v>
      </c>
      <c r="BN106" s="2">
        <f>'X01'!X103/SUM('X01'!$B103:$AB103)*Y106</f>
        <v>0.81717767606212321</v>
      </c>
      <c r="BO106" s="2">
        <f>'X01'!Y103/SUM('X01'!$B103:$AB103)*Z106</f>
        <v>8.7002104025921956E-2</v>
      </c>
      <c r="BP106" s="2">
        <f>'X01'!Z103/SUM('X01'!$B103:$AB103)*AA106</f>
        <v>0.24032730144109243</v>
      </c>
      <c r="BQ106" s="2">
        <f>'X01'!AA103/SUM('X01'!$B103:$AB103)*AB106</f>
        <v>0.88308780088356875</v>
      </c>
      <c r="BR106" s="2">
        <f>'X01'!AB103/SUM('X01'!$B103:$AB103)*AC106</f>
        <v>0.26941513797881816</v>
      </c>
      <c r="BT106" s="9">
        <f t="shared" si="21"/>
        <v>16.219052868326976</v>
      </c>
    </row>
    <row r="107" spans="1:72" x14ac:dyDescent="0.3">
      <c r="A107" s="1" t="s">
        <v>258</v>
      </c>
      <c r="B107" s="1" t="s">
        <v>259</v>
      </c>
      <c r="C107" s="2">
        <v>7.6142837083716017</v>
      </c>
      <c r="D107" s="2">
        <v>5.423269832001882</v>
      </c>
      <c r="E107" s="2">
        <v>10.075015180677269</v>
      </c>
      <c r="F107" s="2">
        <v>6.6465797723555564</v>
      </c>
      <c r="G107" s="2">
        <v>8.5875539345728757</v>
      </c>
      <c r="H107" s="2">
        <v>6.8097001836236988</v>
      </c>
      <c r="I107" s="2">
        <v>11.637483433543993</v>
      </c>
      <c r="J107" s="2">
        <v>10.459604652603085</v>
      </c>
      <c r="K107" s="2">
        <v>9.757784156758003</v>
      </c>
      <c r="L107" s="2">
        <v>12.949704015973483</v>
      </c>
      <c r="M107" s="2">
        <v>12.293462248525714</v>
      </c>
      <c r="N107" s="2">
        <v>9.7309041868983037</v>
      </c>
      <c r="O107" s="2">
        <v>10.88758320525662</v>
      </c>
      <c r="P107" s="2">
        <v>11.553081784130548</v>
      </c>
      <c r="Q107" s="2">
        <v>17.320997260643438</v>
      </c>
      <c r="R107" s="2">
        <v>14.003505909010091</v>
      </c>
      <c r="S107" s="2">
        <v>14.991950773532444</v>
      </c>
      <c r="T107" s="2">
        <v>11.024769660882786</v>
      </c>
      <c r="U107" s="2">
        <v>11.752783469797709</v>
      </c>
      <c r="V107" s="2">
        <v>12.23038118776542</v>
      </c>
      <c r="W107" s="2">
        <v>11.822346725019504</v>
      </c>
      <c r="X107" s="2">
        <v>10.275861039416144</v>
      </c>
      <c r="Y107" s="2">
        <v>11.471641532594106</v>
      </c>
      <c r="Z107" s="2">
        <v>8.2597480183556318</v>
      </c>
      <c r="AA107" s="2">
        <v>11.319328077410809</v>
      </c>
      <c r="AB107" s="2">
        <v>14.380112201800417</v>
      </c>
      <c r="AC107" s="2">
        <v>12.436254069213653</v>
      </c>
      <c r="AE107" s="2">
        <f t="shared" si="11"/>
        <v>8.1134122921638383</v>
      </c>
      <c r="AF107" s="2">
        <f t="shared" si="12"/>
        <v>12.106291935533253</v>
      </c>
      <c r="AG107" s="2">
        <f t="shared" si="13"/>
        <v>12.499971272994589</v>
      </c>
      <c r="AH107" s="2">
        <f t="shared" si="14"/>
        <v>11.189949765676586</v>
      </c>
      <c r="AI107" s="2">
        <f t="shared" si="15"/>
        <v>11.598860591695127</v>
      </c>
      <c r="AK107" s="2">
        <f t="shared" si="16"/>
        <v>2.1536415788552623</v>
      </c>
      <c r="AL107" s="2">
        <f t="shared" si="17"/>
        <v>2.4289858054430606</v>
      </c>
      <c r="AM107" s="2">
        <f t="shared" si="18"/>
        <v>1.7337002869371927</v>
      </c>
      <c r="AN107" s="2">
        <f t="shared" si="19"/>
        <v>0.81081266801022511</v>
      </c>
      <c r="AO107" s="2">
        <f t="shared" si="20"/>
        <v>2.5602343355560215</v>
      </c>
      <c r="AQ107" s="1" t="s">
        <v>259</v>
      </c>
      <c r="AR107" s="2">
        <f>'X01'!B104/SUM('X01'!$B104:$AB104)*C107</f>
        <v>2.8550496958478042E-2</v>
      </c>
      <c r="AS107" s="2">
        <f>'X01'!C104/SUM('X01'!$B104:$AB104)*D107</f>
        <v>7.5389988796613176E-3</v>
      </c>
      <c r="AT107" s="2">
        <f>'X01'!D104/SUM('X01'!$B104:$AB104)*E107</f>
        <v>0.14477701325124309</v>
      </c>
      <c r="AU107" s="2">
        <f>'X01'!E104/SUM('X01'!$B104:$AB104)*F107</f>
        <v>6.5638545546381792E-3</v>
      </c>
      <c r="AV107" s="2">
        <f>'X01'!F104/SUM('X01'!$B104:$AB104)*G107</f>
        <v>0.14821544485180516</v>
      </c>
      <c r="AW107" s="2">
        <f>'X01'!G104/SUM('X01'!$B104:$AB104)*H107</f>
        <v>1.7173544231909504E-2</v>
      </c>
      <c r="AX107" s="2">
        <f>'X01'!H104/SUM('X01'!$B104:$AB104)*I107</f>
        <v>2.5965618581644569E-2</v>
      </c>
      <c r="AY107" s="2">
        <f>'X01'!I104/SUM('X01'!$B104:$AB104)*J107</f>
        <v>0.1362740840927559</v>
      </c>
      <c r="AZ107" s="2">
        <f>'X01'!J104/SUM('X01'!$B104:$AB104)*K107</f>
        <v>5.3049653817429404E-2</v>
      </c>
      <c r="BA107" s="2">
        <f>'X01'!K104/SUM('X01'!$B104:$AB104)*L107</f>
        <v>0.32796683810397803</v>
      </c>
      <c r="BB107" s="2">
        <f>'X01'!L104/SUM('X01'!$B104:$AB104)*M107</f>
        <v>0.13049487898394299</v>
      </c>
      <c r="BC107" s="2">
        <f>'X01'!M104/SUM('X01'!$B104:$AB104)*N107</f>
        <v>7.8195621876464699E-2</v>
      </c>
      <c r="BD107" s="2">
        <f>'X01'!N104/SUM('X01'!$B104:$AB104)*O107</f>
        <v>0.30129000599249356</v>
      </c>
      <c r="BE107" s="2">
        <f>'X01'!O104/SUM('X01'!$B104:$AB104)*P107</f>
        <v>7.9818872019152803E-2</v>
      </c>
      <c r="BF107" s="2">
        <f>'X01'!P104/SUM('X01'!$B104:$AB104)*Q107</f>
        <v>0.11647826782457171</v>
      </c>
      <c r="BG107" s="2">
        <f>'X01'!Q104/SUM('X01'!$B104:$AB104)*R107</f>
        <v>0.8165203199818577</v>
      </c>
      <c r="BH107" s="2">
        <f>'X01'!R104/SUM('X01'!$B104:$AB104)*S107</f>
        <v>1.2643841163118754</v>
      </c>
      <c r="BI107" s="2">
        <f>'X01'!S104/SUM('X01'!$B104:$AB104)*T107</f>
        <v>0.22812969592223151</v>
      </c>
      <c r="BJ107" s="2">
        <f>'X01'!T104/SUM('X01'!$B104:$AB104)*U107</f>
        <v>1.4809796041721939</v>
      </c>
      <c r="BK107" s="2">
        <f>'X01'!U104/SUM('X01'!$B104:$AB104)*V107</f>
        <v>4.3441200161031865</v>
      </c>
      <c r="BL107" s="2">
        <f>'X01'!V104/SUM('X01'!$B104:$AB104)*W107</f>
        <v>0.55810616047983097</v>
      </c>
      <c r="BM107" s="2">
        <f>'X01'!W104/SUM('X01'!$B104:$AB104)*X107</f>
        <v>0.36459698997663004</v>
      </c>
      <c r="BN107" s="2">
        <f>'X01'!X104/SUM('X01'!$B104:$AB104)*Y107</f>
        <v>0.64945694046027924</v>
      </c>
      <c r="BO107" s="2">
        <f>'X01'!Y104/SUM('X01'!$B104:$AB104)*Z107</f>
        <v>6.0790318884589405E-2</v>
      </c>
      <c r="BP107" s="2">
        <f>'X01'!Z104/SUM('X01'!$B104:$AB104)*AA107</f>
        <v>0.11918482655024479</v>
      </c>
      <c r="BQ107" s="2">
        <f>'X01'!AA104/SUM('X01'!$B104:$AB104)*AB107</f>
        <v>0.35121157711594875</v>
      </c>
      <c r="BR107" s="2">
        <f>'X01'!AB104/SUM('X01'!$B104:$AB104)*AC107</f>
        <v>0.34306972491584098</v>
      </c>
      <c r="BT107" s="9">
        <f t="shared" si="21"/>
        <v>12.182903484894876</v>
      </c>
    </row>
    <row r="108" spans="1:72" x14ac:dyDescent="0.3">
      <c r="A108" s="1" t="s">
        <v>260</v>
      </c>
      <c r="B108" s="1" t="s">
        <v>261</v>
      </c>
      <c r="C108" s="2">
        <v>6.2502541775343099</v>
      </c>
      <c r="D108" s="2">
        <v>5.051951004090439</v>
      </c>
      <c r="E108" s="2">
        <v>5.7116106159693549</v>
      </c>
      <c r="F108" s="2">
        <v>4.9209371855063226</v>
      </c>
      <c r="G108" s="2">
        <v>6.0828070194933925</v>
      </c>
      <c r="H108" s="2">
        <v>4.1015160428891964</v>
      </c>
      <c r="I108" s="2">
        <v>5.8483380181260749</v>
      </c>
      <c r="J108" s="2">
        <v>5.6974532435520659</v>
      </c>
      <c r="K108" s="2">
        <v>5.6707231597247612</v>
      </c>
      <c r="L108" s="2">
        <v>5.9767673145700115</v>
      </c>
      <c r="M108" s="2">
        <v>6.555967048178112</v>
      </c>
      <c r="N108" s="2">
        <v>6.0723265850749355</v>
      </c>
      <c r="O108" s="2">
        <v>5.324411439302839</v>
      </c>
      <c r="P108" s="2">
        <v>6.2372345450277011</v>
      </c>
      <c r="Q108" s="2">
        <v>7.5097829234057993</v>
      </c>
      <c r="R108" s="2">
        <v>6.0324603455714243</v>
      </c>
      <c r="S108" s="2">
        <v>6.6223812965286903</v>
      </c>
      <c r="T108" s="2">
        <v>7.1788284383919372</v>
      </c>
      <c r="U108" s="2">
        <v>5.6998672028676394</v>
      </c>
      <c r="V108" s="2">
        <v>5.9448374119726699</v>
      </c>
      <c r="W108" s="2">
        <v>5.1297326341862464</v>
      </c>
      <c r="X108" s="2">
        <v>4.7965805835502024</v>
      </c>
      <c r="Y108" s="2">
        <v>4.6746300956085252</v>
      </c>
      <c r="Z108" s="2">
        <v>7.4622763098756852</v>
      </c>
      <c r="AA108" s="2">
        <v>5.3078755156132802</v>
      </c>
      <c r="AB108" s="2">
        <v>5.8960529151826755</v>
      </c>
      <c r="AC108" s="2">
        <v>6.5713812068168167</v>
      </c>
      <c r="AE108" s="2">
        <f t="shared" si="11"/>
        <v>5.4239162948012973</v>
      </c>
      <c r="AF108" s="2">
        <f t="shared" si="12"/>
        <v>6.1196807338230723</v>
      </c>
      <c r="AG108" s="2">
        <f t="shared" si="13"/>
        <v>6.3614785874402342</v>
      </c>
      <c r="AH108" s="2">
        <f t="shared" si="14"/>
        <v>4.8669811044483247</v>
      </c>
      <c r="AI108" s="2">
        <f t="shared" si="15"/>
        <v>6.3093964868721146</v>
      </c>
      <c r="AK108" s="2">
        <f t="shared" si="16"/>
        <v>0.765937518483646</v>
      </c>
      <c r="AL108" s="2">
        <f t="shared" si="17"/>
        <v>0.63038827407454434</v>
      </c>
      <c r="AM108" s="2">
        <f t="shared" si="18"/>
        <v>0.670186664482746</v>
      </c>
      <c r="AN108" s="2">
        <f t="shared" si="19"/>
        <v>0.23557749290205285</v>
      </c>
      <c r="AO108" s="2">
        <f t="shared" si="20"/>
        <v>0.92586266870442635</v>
      </c>
      <c r="AQ108" s="1" t="s">
        <v>261</v>
      </c>
      <c r="AR108" s="2">
        <f>'X01'!B105/SUM('X01'!$B105:$AB105)*C108</f>
        <v>1.1088158118948576E-2</v>
      </c>
      <c r="AS108" s="2">
        <f>'X01'!C105/SUM('X01'!$B105:$AB105)*D108</f>
        <v>2.5498455912184581E-3</v>
      </c>
      <c r="AT108" s="2">
        <f>'X01'!D105/SUM('X01'!$B105:$AB105)*E108</f>
        <v>4.232852367201153E-2</v>
      </c>
      <c r="AU108" s="2">
        <f>'X01'!E105/SUM('X01'!$B105:$AB105)*F108</f>
        <v>2.6312673535382049E-3</v>
      </c>
      <c r="AV108" s="2">
        <f>'X01'!F105/SUM('X01'!$B105:$AB105)*G108</f>
        <v>5.2466030591555586E-2</v>
      </c>
      <c r="AW108" s="2">
        <f>'X01'!G105/SUM('X01'!$B105:$AB105)*H108</f>
        <v>1.1068061222434607E-3</v>
      </c>
      <c r="AX108" s="2">
        <f>'X01'!H105/SUM('X01'!$B105:$AB105)*I108</f>
        <v>9.732178762754215E-3</v>
      </c>
      <c r="AY108" s="2">
        <f>'X01'!I105/SUM('X01'!$B105:$AB105)*J108</f>
        <v>2.1638529327014634E-2</v>
      </c>
      <c r="AZ108" s="2">
        <f>'X01'!J105/SUM('X01'!$B105:$AB105)*K108</f>
        <v>1.8561502329329113E-2</v>
      </c>
      <c r="BA108" s="2">
        <f>'X01'!K105/SUM('X01'!$B105:$AB105)*L108</f>
        <v>9.6860493037047579E-2</v>
      </c>
      <c r="BB108" s="2">
        <f>'X01'!L105/SUM('X01'!$B105:$AB105)*M108</f>
        <v>2.5488820410289253E-2</v>
      </c>
      <c r="BC108" s="2">
        <f>'X01'!M105/SUM('X01'!$B105:$AB105)*N108</f>
        <v>3.3136843574760912E-2</v>
      </c>
      <c r="BD108" s="2">
        <f>'X01'!N105/SUM('X01'!$B105:$AB105)*O108</f>
        <v>0.14243024768795057</v>
      </c>
      <c r="BE108" s="2">
        <f>'X01'!O105/SUM('X01'!$B105:$AB105)*P108</f>
        <v>2.5589901311124152E-2</v>
      </c>
      <c r="BF108" s="2">
        <f>'X01'!P105/SUM('X01'!$B105:$AB105)*Q108</f>
        <v>2.5594410814919651E-2</v>
      </c>
      <c r="BG108" s="2">
        <f>'X01'!Q105/SUM('X01'!$B105:$AB105)*R108</f>
        <v>8.3172461475653575E-2</v>
      </c>
      <c r="BH108" s="2">
        <f>'X01'!R105/SUM('X01'!$B105:$AB105)*S108</f>
        <v>0.35827424012023251</v>
      </c>
      <c r="BI108" s="2">
        <f>'X01'!S105/SUM('X01'!$B105:$AB105)*T108</f>
        <v>8.4556409903051827E-2</v>
      </c>
      <c r="BJ108" s="2">
        <f>'X01'!T105/SUM('X01'!$B105:$AB105)*U108</f>
        <v>0.69657163069191363</v>
      </c>
      <c r="BK108" s="2">
        <f>'X01'!U105/SUM('X01'!$B105:$AB105)*V108</f>
        <v>3.1426009622291105</v>
      </c>
      <c r="BL108" s="2">
        <f>'X01'!V105/SUM('X01'!$B105:$AB105)*W108</f>
        <v>0.22640560207253518</v>
      </c>
      <c r="BM108" s="2">
        <f>'X01'!W105/SUM('X01'!$B105:$AB105)*X108</f>
        <v>0.10505980589429031</v>
      </c>
      <c r="BN108" s="2">
        <f>'X01'!X105/SUM('X01'!$B105:$AB105)*Y108</f>
        <v>0.32167297031382597</v>
      </c>
      <c r="BO108" s="2">
        <f>'X01'!Y105/SUM('X01'!$B105:$AB105)*Z108</f>
        <v>6.7832434361592309E-2</v>
      </c>
      <c r="BP108" s="2">
        <f>'X01'!Z105/SUM('X01'!$B105:$AB105)*AA108</f>
        <v>2.302363185839881E-2</v>
      </c>
      <c r="BQ108" s="2">
        <f>'X01'!AA105/SUM('X01'!$B105:$AB105)*AB108</f>
        <v>8.4562272894144114E-2</v>
      </c>
      <c r="BR108" s="2">
        <f>'X01'!AB105/SUM('X01'!$B105:$AB105)*AC108</f>
        <v>0.12623314972841723</v>
      </c>
      <c r="BT108" s="9">
        <f t="shared" si="21"/>
        <v>5.8311691302478721</v>
      </c>
    </row>
    <row r="109" spans="1:72" x14ac:dyDescent="0.3">
      <c r="A109" s="1" t="s">
        <v>262</v>
      </c>
      <c r="B109" s="1" t="s">
        <v>263</v>
      </c>
      <c r="C109" s="2">
        <v>4.5250701067097925</v>
      </c>
      <c r="D109" s="2">
        <v>3.4457986492478829</v>
      </c>
      <c r="E109" s="2">
        <v>3.8105972304023745</v>
      </c>
      <c r="F109" s="2">
        <v>3.3812292175668168</v>
      </c>
      <c r="G109" s="2">
        <v>4.2861516362388974</v>
      </c>
      <c r="H109" s="2">
        <v>3.1130618919972317</v>
      </c>
      <c r="I109" s="2">
        <v>4.1396156135642164</v>
      </c>
      <c r="J109" s="2">
        <v>3.9328215479688824</v>
      </c>
      <c r="K109" s="2">
        <v>3.8005370873072812</v>
      </c>
      <c r="L109" s="2">
        <v>4.3614194334944809</v>
      </c>
      <c r="M109" s="2">
        <v>4.9562761168455198</v>
      </c>
      <c r="N109" s="2">
        <v>4.3828528891266849</v>
      </c>
      <c r="O109" s="2">
        <v>3.650607044172796</v>
      </c>
      <c r="P109" s="2">
        <v>4.8156956129320703</v>
      </c>
      <c r="Q109" s="2">
        <v>5.538185472127874</v>
      </c>
      <c r="R109" s="2">
        <v>4.0461990270389263</v>
      </c>
      <c r="S109" s="2">
        <v>4.7278201698600224</v>
      </c>
      <c r="T109" s="2">
        <v>4.7095721039777256</v>
      </c>
      <c r="U109" s="2">
        <v>3.8856887486168405</v>
      </c>
      <c r="V109" s="2">
        <v>4.062363045005533</v>
      </c>
      <c r="W109" s="2">
        <v>3.4450936041383118</v>
      </c>
      <c r="X109" s="2">
        <v>3.2109422117596398</v>
      </c>
      <c r="Y109" s="2">
        <v>3.0876536112400066</v>
      </c>
      <c r="Z109" s="2">
        <v>5.2677510754612973</v>
      </c>
      <c r="AA109" s="2">
        <v>3.6369087254666748</v>
      </c>
      <c r="AB109" s="2">
        <v>4.0688155105105279</v>
      </c>
      <c r="AC109" s="2">
        <v>4.6902716048747246</v>
      </c>
      <c r="AE109" s="2">
        <f t="shared" si="11"/>
        <v>3.8145034779610305</v>
      </c>
      <c r="AF109" s="2">
        <f t="shared" si="12"/>
        <v>4.3871771367793899</v>
      </c>
      <c r="AG109" s="2">
        <f t="shared" si="13"/>
        <v>4.3463610168650302</v>
      </c>
      <c r="AH109" s="2">
        <f t="shared" si="14"/>
        <v>3.2478964757126527</v>
      </c>
      <c r="AI109" s="2">
        <f t="shared" si="15"/>
        <v>4.4159367290783056</v>
      </c>
      <c r="AK109" s="2">
        <f t="shared" si="16"/>
        <v>0.52420737190235844</v>
      </c>
      <c r="AL109" s="2">
        <f t="shared" si="17"/>
        <v>0.61668379268949269</v>
      </c>
      <c r="AM109" s="2">
        <f t="shared" si="18"/>
        <v>0.43600732637517409</v>
      </c>
      <c r="AN109" s="2">
        <f t="shared" si="19"/>
        <v>0.18156280001425631</v>
      </c>
      <c r="AO109" s="2">
        <f t="shared" si="20"/>
        <v>0.71372849076130529</v>
      </c>
      <c r="AQ109" s="1" t="s">
        <v>263</v>
      </c>
      <c r="AR109" s="2">
        <f>'X01'!B106/SUM('X01'!$B106:$AB106)*C109</f>
        <v>2.2438519564087274E-2</v>
      </c>
      <c r="AS109" s="2">
        <f>'X01'!C106/SUM('X01'!$B106:$AB106)*D109</f>
        <v>5.2739746211164168E-3</v>
      </c>
      <c r="AT109" s="2">
        <f>'X01'!D106/SUM('X01'!$B106:$AB106)*E109</f>
        <v>3.7861683514248949E-2</v>
      </c>
      <c r="AU109" s="2">
        <f>'X01'!E106/SUM('X01'!$B106:$AB106)*F109</f>
        <v>6.0259638807267759E-3</v>
      </c>
      <c r="AV109" s="2">
        <f>'X01'!F106/SUM('X01'!$B106:$AB106)*G109</f>
        <v>4.5149465267449763E-2</v>
      </c>
      <c r="AW109" s="2">
        <f>'X01'!G106/SUM('X01'!$B106:$AB106)*H109</f>
        <v>7.5602839263882605E-3</v>
      </c>
      <c r="AX109" s="2">
        <f>'X01'!H106/SUM('X01'!$B106:$AB106)*I109</f>
        <v>1.1907282830115665E-2</v>
      </c>
      <c r="AY109" s="2">
        <f>'X01'!I106/SUM('X01'!$B106:$AB106)*J109</f>
        <v>4.7310760004492025E-2</v>
      </c>
      <c r="AZ109" s="2">
        <f>'X01'!J106/SUM('X01'!$B106:$AB106)*K109</f>
        <v>1.9740679783186509E-2</v>
      </c>
      <c r="BA109" s="2">
        <f>'X01'!K106/SUM('X01'!$B106:$AB106)*L109</f>
        <v>7.1042958242790027E-2</v>
      </c>
      <c r="BB109" s="2">
        <f>'X01'!L106/SUM('X01'!$B106:$AB106)*M109</f>
        <v>2.2997793038087192E-2</v>
      </c>
      <c r="BC109" s="2">
        <f>'X01'!M106/SUM('X01'!$B106:$AB106)*N109</f>
        <v>3.4320005447929396E-2</v>
      </c>
      <c r="BD109" s="2">
        <f>'X01'!N106/SUM('X01'!$B106:$AB106)*O109</f>
        <v>7.0816435295927543E-2</v>
      </c>
      <c r="BE109" s="2">
        <f>'X01'!O106/SUM('X01'!$B106:$AB106)*P109</f>
        <v>3.3140237413691175E-2</v>
      </c>
      <c r="BF109" s="2">
        <f>'X01'!P106/SUM('X01'!$B106:$AB106)*Q109</f>
        <v>2.8702415836775907E-2</v>
      </c>
      <c r="BG109" s="2">
        <f>'X01'!Q106/SUM('X01'!$B106:$AB106)*R109</f>
        <v>8.6261846807897183E-2</v>
      </c>
      <c r="BH109" s="2">
        <f>'X01'!R106/SUM('X01'!$B106:$AB106)*S109</f>
        <v>0.21849320711955572</v>
      </c>
      <c r="BI109" s="2">
        <f>'X01'!S106/SUM('X01'!$B106:$AB106)*T109</f>
        <v>4.7641829920864666E-2</v>
      </c>
      <c r="BJ109" s="2">
        <f>'X01'!T106/SUM('X01'!$B106:$AB106)*U109</f>
        <v>1.204394244204537</v>
      </c>
      <c r="BK109" s="2">
        <f>'X01'!U106/SUM('X01'!$B106:$AB106)*V109</f>
        <v>1.2965271778858523</v>
      </c>
      <c r="BL109" s="2">
        <f>'X01'!V106/SUM('X01'!$B106:$AB106)*W109</f>
        <v>0.10262661191106816</v>
      </c>
      <c r="BM109" s="2">
        <f>'X01'!W106/SUM('X01'!$B106:$AB106)*X109</f>
        <v>6.8892154745275241E-2</v>
      </c>
      <c r="BN109" s="2">
        <f>'X01'!X106/SUM('X01'!$B106:$AB106)*Y109</f>
        <v>0.15048477421584944</v>
      </c>
      <c r="BO109" s="2">
        <f>'X01'!Y106/SUM('X01'!$B106:$AB106)*Z109</f>
        <v>8.6572278551744361E-2</v>
      </c>
      <c r="BP109" s="2">
        <f>'X01'!Z106/SUM('X01'!$B106:$AB106)*AA109</f>
        <v>4.1895517398381509E-2</v>
      </c>
      <c r="BQ109" s="2">
        <f>'X01'!AA106/SUM('X01'!$B106:$AB106)*AB109</f>
        <v>7.4627090614243469E-2</v>
      </c>
      <c r="BR109" s="2">
        <f>'X01'!AB106/SUM('X01'!$B106:$AB106)*AC109</f>
        <v>0.1663553996110026</v>
      </c>
      <c r="BT109" s="9">
        <f t="shared" si="21"/>
        <v>4.0090605916532844</v>
      </c>
    </row>
    <row r="110" spans="1:72" x14ac:dyDescent="0.3">
      <c r="A110" s="1" t="s">
        <v>264</v>
      </c>
      <c r="B110" s="1" t="s">
        <v>265</v>
      </c>
      <c r="C110" s="2">
        <v>8.975215916718188</v>
      </c>
      <c r="D110" s="2">
        <v>7.3704831681909129</v>
      </c>
      <c r="E110" s="2">
        <v>7.4474689536157417</v>
      </c>
      <c r="F110" s="2">
        <v>6.9628339749121366</v>
      </c>
      <c r="G110" s="2">
        <v>8.8020874935425262</v>
      </c>
      <c r="H110" s="2">
        <v>6.5424912755282891</v>
      </c>
      <c r="I110" s="2">
        <v>8.900102536696318</v>
      </c>
      <c r="J110" s="2">
        <v>7.4272781619038302</v>
      </c>
      <c r="K110" s="2">
        <v>7.4307983491713756</v>
      </c>
      <c r="L110" s="2">
        <v>9.1135986775852853</v>
      </c>
      <c r="M110" s="2">
        <v>10.88325090309975</v>
      </c>
      <c r="N110" s="2">
        <v>9.2989908283626477</v>
      </c>
      <c r="O110" s="2">
        <v>7.2200450771951807</v>
      </c>
      <c r="P110" s="2">
        <v>10.287118297275802</v>
      </c>
      <c r="Q110" s="2">
        <v>11.541973436444737</v>
      </c>
      <c r="R110" s="2">
        <v>7.7407193978020086</v>
      </c>
      <c r="S110" s="2">
        <v>9.9918410895259804</v>
      </c>
      <c r="T110" s="2">
        <v>9.1067101435222497</v>
      </c>
      <c r="U110" s="2">
        <v>7.5946489689785697</v>
      </c>
      <c r="V110" s="2">
        <v>7.8301505696552383</v>
      </c>
      <c r="W110" s="2">
        <v>6.802599466265062</v>
      </c>
      <c r="X110" s="2">
        <v>6.1177962738405176</v>
      </c>
      <c r="Y110" s="2">
        <v>5.8980420857054652</v>
      </c>
      <c r="Z110" s="2">
        <v>9.4290231029517919</v>
      </c>
      <c r="AA110" s="2">
        <v>7.5377431436031461</v>
      </c>
      <c r="AB110" s="2">
        <v>8.1286982182254128</v>
      </c>
      <c r="AC110" s="2">
        <v>9.888069833879122</v>
      </c>
      <c r="AE110" s="2">
        <f t="shared" si="11"/>
        <v>7.8572404741720154</v>
      </c>
      <c r="AF110" s="2">
        <f t="shared" si="12"/>
        <v>8.9937525698711802</v>
      </c>
      <c r="AG110" s="2">
        <f t="shared" si="13"/>
        <v>8.63083769292051</v>
      </c>
      <c r="AH110" s="2">
        <f t="shared" si="14"/>
        <v>6.2728126086036822</v>
      </c>
      <c r="AI110" s="2">
        <f t="shared" si="15"/>
        <v>8.7458835746648695</v>
      </c>
      <c r="AK110" s="2">
        <f t="shared" si="16"/>
        <v>1.0135367183646</v>
      </c>
      <c r="AL110" s="2">
        <f t="shared" si="17"/>
        <v>1.6377103029695523</v>
      </c>
      <c r="AM110" s="2">
        <f t="shared" si="18"/>
        <v>1.1245105269702249</v>
      </c>
      <c r="AN110" s="2">
        <f t="shared" si="19"/>
        <v>0.4717823245033283</v>
      </c>
      <c r="AO110" s="2">
        <f t="shared" si="20"/>
        <v>1.0972374600506365</v>
      </c>
      <c r="AQ110" s="1" t="s">
        <v>265</v>
      </c>
      <c r="AR110" s="2">
        <f>'X01'!B107/SUM('X01'!$B107:$AB107)*C110</f>
        <v>1.5212430907839405E-2</v>
      </c>
      <c r="AS110" s="2">
        <f>'X01'!C107/SUM('X01'!$B107:$AB107)*D110</f>
        <v>7.2687895177701179E-3</v>
      </c>
      <c r="AT110" s="2">
        <f>'X01'!D107/SUM('X01'!$B107:$AB107)*E110</f>
        <v>3.1365805330646548E-2</v>
      </c>
      <c r="AU110" s="2">
        <f>'X01'!E107/SUM('X01'!$B107:$AB107)*F110</f>
        <v>3.9163725582831129E-3</v>
      </c>
      <c r="AV110" s="2">
        <f>'X01'!F107/SUM('X01'!$B107:$AB107)*G110</f>
        <v>8.1888673142772289E-2</v>
      </c>
      <c r="AW110" s="2">
        <f>'X01'!G107/SUM('X01'!$B107:$AB107)*H110</f>
        <v>8.2757650415915731E-3</v>
      </c>
      <c r="AX110" s="2">
        <f>'X01'!H107/SUM('X01'!$B107:$AB107)*I110</f>
        <v>1.4073856773967533E-2</v>
      </c>
      <c r="AY110" s="2">
        <f>'X01'!I107/SUM('X01'!$B107:$AB107)*J110</f>
        <v>4.0074260741392961E-2</v>
      </c>
      <c r="AZ110" s="2">
        <f>'X01'!J107/SUM('X01'!$B107:$AB107)*K110</f>
        <v>1.8906103413285164E-2</v>
      </c>
      <c r="BA110" s="2">
        <f>'X01'!K107/SUM('X01'!$B107:$AB107)*L110</f>
        <v>9.7127184193492436E-2</v>
      </c>
      <c r="BB110" s="2">
        <f>'X01'!L107/SUM('X01'!$B107:$AB107)*M110</f>
        <v>4.1900726744489893E-2</v>
      </c>
      <c r="BC110" s="2">
        <f>'X01'!M107/SUM('X01'!$B107:$AB107)*N110</f>
        <v>3.5620332744291598E-2</v>
      </c>
      <c r="BD110" s="2">
        <f>'X01'!N107/SUM('X01'!$B107:$AB107)*O110</f>
        <v>0.15764652759076095</v>
      </c>
      <c r="BE110" s="2">
        <f>'X01'!O107/SUM('X01'!$B107:$AB107)*P110</f>
        <v>3.7584317489524455E-2</v>
      </c>
      <c r="BF110" s="2">
        <f>'X01'!P107/SUM('X01'!$B107:$AB107)*Q110</f>
        <v>1.7751542813363899E-2</v>
      </c>
      <c r="BG110" s="2">
        <f>'X01'!Q107/SUM('X01'!$B107:$AB107)*R110</f>
        <v>0.18947276188769338</v>
      </c>
      <c r="BH110" s="2">
        <f>'X01'!R107/SUM('X01'!$B107:$AB107)*S110</f>
        <v>0.57659892816902514</v>
      </c>
      <c r="BI110" s="2">
        <f>'X01'!S107/SUM('X01'!$B107:$AB107)*T110</f>
        <v>5.6230245955335802E-2</v>
      </c>
      <c r="BJ110" s="2">
        <f>'X01'!T107/SUM('X01'!$B107:$AB107)*U110</f>
        <v>1.6270689135481815</v>
      </c>
      <c r="BK110" s="2">
        <f>'X01'!U107/SUM('X01'!$B107:$AB107)*V110</f>
        <v>3.6288728728727464</v>
      </c>
      <c r="BL110" s="2">
        <f>'X01'!V107/SUM('X01'!$B107:$AB107)*W110</f>
        <v>0.34834209594864318</v>
      </c>
      <c r="BM110" s="2">
        <f>'X01'!W107/SUM('X01'!$B107:$AB107)*X110</f>
        <v>7.722427444077111E-2</v>
      </c>
      <c r="BN110" s="2">
        <f>'X01'!X107/SUM('X01'!$B107:$AB107)*Y110</f>
        <v>0.19094283628466954</v>
      </c>
      <c r="BO110" s="2">
        <f>'X01'!Y107/SUM('X01'!$B107:$AB107)*Z110</f>
        <v>8.8325007889147725E-2</v>
      </c>
      <c r="BP110" s="2">
        <f>'X01'!Z107/SUM('X01'!$B107:$AB107)*AA110</f>
        <v>5.0143450787965539E-2</v>
      </c>
      <c r="BQ110" s="2">
        <f>'X01'!AA107/SUM('X01'!$B107:$AB107)*AB110</f>
        <v>0.10886884038385893</v>
      </c>
      <c r="BR110" s="2">
        <f>'X01'!AB107/SUM('X01'!$B107:$AB107)*AC110</f>
        <v>0.35031416556326367</v>
      </c>
      <c r="BT110" s="9">
        <f t="shared" si="21"/>
        <v>7.9010170827347732</v>
      </c>
    </row>
    <row r="111" spans="1:72" x14ac:dyDescent="0.3">
      <c r="A111" s="1" t="s">
        <v>266</v>
      </c>
      <c r="B111" s="1" t="s">
        <v>267</v>
      </c>
      <c r="C111" s="2">
        <v>4.0674447325929508</v>
      </c>
      <c r="D111" s="2">
        <v>2.7405663538016811</v>
      </c>
      <c r="E111" s="2">
        <v>3.0670803488215315</v>
      </c>
      <c r="F111" s="2">
        <v>3.0433603299015686</v>
      </c>
      <c r="G111" s="2">
        <v>3.7635032973968534</v>
      </c>
      <c r="H111" s="2">
        <v>2.2501441961356532</v>
      </c>
      <c r="I111" s="2">
        <v>3.5857260432851383</v>
      </c>
      <c r="J111" s="2">
        <v>3.4643483514314601</v>
      </c>
      <c r="K111" s="2">
        <v>3.3531860720086106</v>
      </c>
      <c r="L111" s="2">
        <v>3.6597633104480725</v>
      </c>
      <c r="M111" s="2">
        <v>4.4984998721990417</v>
      </c>
      <c r="N111" s="2">
        <v>3.7281354255027903</v>
      </c>
      <c r="O111" s="2">
        <v>2.8720031485359168</v>
      </c>
      <c r="P111" s="2">
        <v>4.4124707850734426</v>
      </c>
      <c r="Q111" s="2">
        <v>4.8428738068904602</v>
      </c>
      <c r="R111" s="2">
        <v>3.3397284446912967</v>
      </c>
      <c r="S111" s="2">
        <v>3.9628262096168174</v>
      </c>
      <c r="T111" s="2">
        <v>4.0523632370316811</v>
      </c>
      <c r="U111" s="2">
        <v>3.0444709642081955</v>
      </c>
      <c r="V111" s="2">
        <v>3.4061126689748367</v>
      </c>
      <c r="W111" s="2">
        <v>2.4782699560894987</v>
      </c>
      <c r="X111" s="2">
        <v>2.488019525573065</v>
      </c>
      <c r="Y111" s="2">
        <v>2.2405091640518706</v>
      </c>
      <c r="Z111" s="2">
        <v>5.8715927545054125</v>
      </c>
      <c r="AA111" s="2">
        <v>2.6831736523189829</v>
      </c>
      <c r="AB111" s="2">
        <v>3.2683621178151707</v>
      </c>
      <c r="AC111" s="2">
        <v>3.897294212916746</v>
      </c>
      <c r="AE111" s="2">
        <f t="shared" si="11"/>
        <v>3.2168321859907683</v>
      </c>
      <c r="AF111" s="2">
        <f t="shared" si="12"/>
        <v>3.7967788018645661</v>
      </c>
      <c r="AG111" s="2">
        <f t="shared" si="13"/>
        <v>3.6164432699578826</v>
      </c>
      <c r="AH111" s="2">
        <f t="shared" si="14"/>
        <v>2.4022662152381447</v>
      </c>
      <c r="AI111" s="2">
        <f t="shared" si="15"/>
        <v>3.930105684389078</v>
      </c>
      <c r="AK111" s="2">
        <f t="shared" si="16"/>
        <v>0.62879601841720623</v>
      </c>
      <c r="AL111" s="2">
        <f t="shared" si="17"/>
        <v>0.64813950549086041</v>
      </c>
      <c r="AM111" s="2">
        <f t="shared" si="18"/>
        <v>0.4765845985883651</v>
      </c>
      <c r="AN111" s="2">
        <f t="shared" si="19"/>
        <v>0.14017050771341993</v>
      </c>
      <c r="AO111" s="2">
        <f t="shared" si="20"/>
        <v>1.3860246121664537</v>
      </c>
      <c r="AQ111" s="1" t="s">
        <v>267</v>
      </c>
      <c r="AR111" s="2">
        <f>'X01'!B108/SUM('X01'!$B108:$AB108)*C111</f>
        <v>5.3854180203781951E-3</v>
      </c>
      <c r="AS111" s="2">
        <f>'X01'!C108/SUM('X01'!$B108:$AB108)*D111</f>
        <v>1.50432646868311E-3</v>
      </c>
      <c r="AT111" s="2">
        <f>'X01'!D108/SUM('X01'!$B108:$AB108)*E111</f>
        <v>1.1047410318362927E-2</v>
      </c>
      <c r="AU111" s="2">
        <f>'X01'!E108/SUM('X01'!$B108:$AB108)*F111</f>
        <v>5.1512123541228862E-4</v>
      </c>
      <c r="AV111" s="2">
        <f>'X01'!F108/SUM('X01'!$B108:$AB108)*G111</f>
        <v>2.178644414448817E-2</v>
      </c>
      <c r="AW111" s="2">
        <f>'X01'!G108/SUM('X01'!$B108:$AB108)*H111</f>
        <v>5.2857802541780418E-4</v>
      </c>
      <c r="AX111" s="2">
        <f>'X01'!H108/SUM('X01'!$B108:$AB108)*I111</f>
        <v>1.8236033588218379E-3</v>
      </c>
      <c r="AY111" s="2">
        <f>'X01'!I108/SUM('X01'!$B108:$AB108)*J111</f>
        <v>9.0970785343863735E-3</v>
      </c>
      <c r="AZ111" s="2">
        <f>'X01'!J108/SUM('X01'!$B108:$AB108)*K111</f>
        <v>4.532543922404827E-3</v>
      </c>
      <c r="BA111" s="2">
        <f>'X01'!K108/SUM('X01'!$B108:$AB108)*L111</f>
        <v>5.2407547077138857E-2</v>
      </c>
      <c r="BB111" s="2">
        <f>'X01'!L108/SUM('X01'!$B108:$AB108)*M111</f>
        <v>1.7178185132408492E-2</v>
      </c>
      <c r="BC111" s="2">
        <f>'X01'!M108/SUM('X01'!$B108:$AB108)*N111</f>
        <v>1.9025161126156157E-2</v>
      </c>
      <c r="BD111" s="2">
        <f>'X01'!N108/SUM('X01'!$B108:$AB108)*O111</f>
        <v>5.2875467870107884E-2</v>
      </c>
      <c r="BE111" s="2">
        <f>'X01'!O108/SUM('X01'!$B108:$AB108)*P111</f>
        <v>7.9676465349196417E-3</v>
      </c>
      <c r="BF111" s="2">
        <f>'X01'!P108/SUM('X01'!$B108:$AB108)*Q111</f>
        <v>1.0644714170400093E-2</v>
      </c>
      <c r="BG111" s="2">
        <f>'X01'!Q108/SUM('X01'!$B108:$AB108)*R111</f>
        <v>5.901149663962469E-2</v>
      </c>
      <c r="BH111" s="2">
        <f>'X01'!R108/SUM('X01'!$B108:$AB108)*S111</f>
        <v>0.23038717803824862</v>
      </c>
      <c r="BI111" s="2">
        <f>'X01'!S108/SUM('X01'!$B108:$AB108)*T111</f>
        <v>4.6606334327550791E-2</v>
      </c>
      <c r="BJ111" s="2">
        <f>'X01'!T108/SUM('X01'!$B108:$AB108)*U111</f>
        <v>0.35010445669625473</v>
      </c>
      <c r="BK111" s="2">
        <f>'X01'!U108/SUM('X01'!$B108:$AB108)*V111</f>
        <v>1.9246478162153224</v>
      </c>
      <c r="BL111" s="2">
        <f>'X01'!V108/SUM('X01'!$B108:$AB108)*W111</f>
        <v>6.4314720086538518E-2</v>
      </c>
      <c r="BM111" s="2">
        <f>'X01'!W108/SUM('X01'!$B108:$AB108)*X111</f>
        <v>9.5752548856489247E-2</v>
      </c>
      <c r="BN111" s="2">
        <f>'X01'!X108/SUM('X01'!$B108:$AB108)*Y111</f>
        <v>0.10278021817689199</v>
      </c>
      <c r="BO111" s="2">
        <f>'X01'!Y108/SUM('X01'!$B108:$AB108)*Z111</f>
        <v>4.1977697855431151E-2</v>
      </c>
      <c r="BP111" s="2">
        <f>'X01'!Z108/SUM('X01'!$B108:$AB108)*AA111</f>
        <v>1.0704494505590308E-2</v>
      </c>
      <c r="BQ111" s="2">
        <f>'X01'!AA108/SUM('X01'!$B108:$AB108)*AB111</f>
        <v>3.5673979592104985E-2</v>
      </c>
      <c r="BR111" s="2">
        <f>'X01'!AB108/SUM('X01'!$B108:$AB108)*AC111</f>
        <v>0.14990589016750031</v>
      </c>
      <c r="BT111" s="9">
        <f t="shared" si="21"/>
        <v>3.3281860770970342</v>
      </c>
    </row>
    <row r="112" spans="1:72" x14ac:dyDescent="0.3">
      <c r="A112" s="1" t="s">
        <v>268</v>
      </c>
      <c r="B112" s="1" t="s">
        <v>269</v>
      </c>
      <c r="C112" s="2">
        <v>2.2485982737371155</v>
      </c>
      <c r="D112" s="2">
        <v>1.9500767973913322</v>
      </c>
      <c r="E112" s="2">
        <v>2.2677011218208096</v>
      </c>
      <c r="F112" s="2">
        <v>1.815638889538489</v>
      </c>
      <c r="G112" s="2">
        <v>2.2638348032219602</v>
      </c>
      <c r="H112" s="2">
        <v>2.0056310602181062</v>
      </c>
      <c r="I112" s="2">
        <v>2.1679408098968493</v>
      </c>
      <c r="J112" s="2">
        <v>1.9291122548856201</v>
      </c>
      <c r="K112" s="2">
        <v>1.9130933966663921</v>
      </c>
      <c r="L112" s="2">
        <v>2.3391507084755134</v>
      </c>
      <c r="M112" s="2">
        <v>2.4791179531220031</v>
      </c>
      <c r="N112" s="2">
        <v>2.3428322327190081</v>
      </c>
      <c r="O112" s="2">
        <v>2.0420213813406081</v>
      </c>
      <c r="P112" s="2">
        <v>2.4689586926020923</v>
      </c>
      <c r="Q112" s="2">
        <v>2.7346053611264618</v>
      </c>
      <c r="R112" s="2">
        <v>2.184296542281523</v>
      </c>
      <c r="S112" s="2">
        <v>2.6235591851917848</v>
      </c>
      <c r="T112" s="2">
        <v>2.4630462423045376</v>
      </c>
      <c r="U112" s="2">
        <v>2.2735480364890099</v>
      </c>
      <c r="V112" s="2">
        <v>2.0986634523755217</v>
      </c>
      <c r="W112" s="2">
        <v>2.0437241184542394</v>
      </c>
      <c r="X112" s="2">
        <v>1.830763795075101</v>
      </c>
      <c r="Y112" s="2">
        <v>1.7830589410275344</v>
      </c>
      <c r="Z112" s="2">
        <v>2.0523762040811286</v>
      </c>
      <c r="AA112" s="2">
        <v>2.1514608703381461</v>
      </c>
      <c r="AB112" s="2">
        <v>2.3967360332056735</v>
      </c>
      <c r="AC112" s="2">
        <v>2.3563769910012922</v>
      </c>
      <c r="AE112" s="2">
        <f t="shared" si="11"/>
        <v>2.1027745365463804</v>
      </c>
      <c r="AF112" s="2">
        <f t="shared" si="12"/>
        <v>2.270354280357691</v>
      </c>
      <c r="AG112" s="2">
        <f t="shared" si="13"/>
        <v>2.3647042290902136</v>
      </c>
      <c r="AH112" s="2">
        <f t="shared" si="14"/>
        <v>1.8858489515189583</v>
      </c>
      <c r="AI112" s="2">
        <f t="shared" si="15"/>
        <v>2.2392375246565601</v>
      </c>
      <c r="AK112" s="2">
        <f t="shared" si="16"/>
        <v>0.17974645469911157</v>
      </c>
      <c r="AL112" s="2">
        <f t="shared" si="17"/>
        <v>0.27662347101808321</v>
      </c>
      <c r="AM112" s="2">
        <f t="shared" si="18"/>
        <v>0.22786266784030018</v>
      </c>
      <c r="AN112" s="2">
        <f t="shared" si="19"/>
        <v>0.13878892076119431</v>
      </c>
      <c r="AO112" s="2">
        <f t="shared" si="20"/>
        <v>0.16446816200636147</v>
      </c>
      <c r="AQ112" s="1" t="s">
        <v>269</v>
      </c>
      <c r="AR112" s="2">
        <f>'X01'!B109/SUM('X01'!$B109:$AB109)*C112</f>
        <v>4.441660049120175E-3</v>
      </c>
      <c r="AS112" s="2">
        <f>'X01'!C109/SUM('X01'!$B109:$AB109)*D112</f>
        <v>1.2446965463528894E-3</v>
      </c>
      <c r="AT112" s="2">
        <f>'X01'!D109/SUM('X01'!$B109:$AB109)*E112</f>
        <v>8.6592502684156442E-3</v>
      </c>
      <c r="AU112" s="2">
        <f>'X01'!E109/SUM('X01'!$B109:$AB109)*F112</f>
        <v>1.1176825273787232E-3</v>
      </c>
      <c r="AV112" s="2">
        <f>'X01'!F109/SUM('X01'!$B109:$AB109)*G112</f>
        <v>1.4130526691116798E-2</v>
      </c>
      <c r="AW112" s="2">
        <f>'X01'!G109/SUM('X01'!$B109:$AB109)*H112</f>
        <v>1.0461717388704076E-3</v>
      </c>
      <c r="AX112" s="2">
        <f>'X01'!H109/SUM('X01'!$B109:$AB109)*I112</f>
        <v>3.0926923333134257E-3</v>
      </c>
      <c r="AY112" s="2">
        <f>'X01'!I109/SUM('X01'!$B109:$AB109)*J112</f>
        <v>6.8652667597133782E-3</v>
      </c>
      <c r="AZ112" s="2">
        <f>'X01'!J109/SUM('X01'!$B109:$AB109)*K112</f>
        <v>4.315538233956237E-3</v>
      </c>
      <c r="BA112" s="2">
        <f>'X01'!K109/SUM('X01'!$B109:$AB109)*L112</f>
        <v>2.8846679375785212E-2</v>
      </c>
      <c r="BB112" s="2">
        <f>'X01'!L109/SUM('X01'!$B109:$AB109)*M112</f>
        <v>8.418226220927881E-3</v>
      </c>
      <c r="BC112" s="2">
        <f>'X01'!M109/SUM('X01'!$B109:$AB109)*N112</f>
        <v>8.4476779286239787E-3</v>
      </c>
      <c r="BD112" s="2">
        <f>'X01'!N109/SUM('X01'!$B109:$AB109)*O112</f>
        <v>3.2262711993463103E-2</v>
      </c>
      <c r="BE112" s="2">
        <f>'X01'!O109/SUM('X01'!$B109:$AB109)*P112</f>
        <v>6.8932006487778695E-3</v>
      </c>
      <c r="BF112" s="2">
        <f>'X01'!P109/SUM('X01'!$B109:$AB109)*Q112</f>
        <v>7.5088119498512573E-3</v>
      </c>
      <c r="BG112" s="2">
        <f>'X01'!Q109/SUM('X01'!$B109:$AB109)*R112</f>
        <v>3.9636949881205183E-2</v>
      </c>
      <c r="BH112" s="2">
        <f>'X01'!R109/SUM('X01'!$B109:$AB109)*S112</f>
        <v>0.13395143827881173</v>
      </c>
      <c r="BI112" s="2">
        <f>'X01'!S109/SUM('X01'!$B109:$AB109)*T112</f>
        <v>2.0210849521599034E-2</v>
      </c>
      <c r="BJ112" s="2">
        <f>'X01'!T109/SUM('X01'!$B109:$AB109)*U112</f>
        <v>0.16877215869883647</v>
      </c>
      <c r="BK112" s="2">
        <f>'X01'!U109/SUM('X01'!$B109:$AB109)*V112</f>
        <v>1.2157008637346207</v>
      </c>
      <c r="BL112" s="2">
        <f>'X01'!V109/SUM('X01'!$B109:$AB109)*W112</f>
        <v>9.3555851632997067E-2</v>
      </c>
      <c r="BM112" s="2">
        <f>'X01'!W109/SUM('X01'!$B109:$AB109)*X112</f>
        <v>3.7045682140092732E-2</v>
      </c>
      <c r="BN112" s="2">
        <f>'X01'!X109/SUM('X01'!$B109:$AB109)*Y112</f>
        <v>7.7781650833910754E-2</v>
      </c>
      <c r="BO112" s="2">
        <f>'X01'!Y109/SUM('X01'!$B109:$AB109)*Z112</f>
        <v>1.1169139834743106E-2</v>
      </c>
      <c r="BP112" s="2">
        <f>'X01'!Z109/SUM('X01'!$B109:$AB109)*AA112</f>
        <v>1.3933769268183035E-2</v>
      </c>
      <c r="BQ112" s="2">
        <f>'X01'!AA109/SUM('X01'!$B109:$AB109)*AB112</f>
        <v>3.4727945329424768E-2</v>
      </c>
      <c r="BR112" s="2">
        <f>'X01'!AB109/SUM('X01'!$B109:$AB109)*AC112</f>
        <v>0.16805239128266508</v>
      </c>
      <c r="BT112" s="9">
        <f t="shared" si="21"/>
        <v>2.1518294837027567</v>
      </c>
    </row>
    <row r="113" spans="1:72" x14ac:dyDescent="0.3">
      <c r="A113" s="1" t="s">
        <v>270</v>
      </c>
      <c r="B113" s="1" t="s">
        <v>271</v>
      </c>
      <c r="C113" s="2">
        <v>10.515299129731059</v>
      </c>
      <c r="D113" s="2">
        <v>6.5836969240932035</v>
      </c>
      <c r="E113" s="2">
        <v>15.414374038027596</v>
      </c>
      <c r="F113" s="2">
        <v>6.7401622159940011</v>
      </c>
      <c r="G113" s="2">
        <v>13.12791354559303</v>
      </c>
      <c r="H113" s="2">
        <v>6.1196407505930788</v>
      </c>
      <c r="I113" s="2">
        <v>11.706861886509188</v>
      </c>
      <c r="J113" s="2">
        <v>9.2669405888944247</v>
      </c>
      <c r="K113" s="2">
        <v>8.6808357500099689</v>
      </c>
      <c r="L113" s="2">
        <v>11.62233474894337</v>
      </c>
      <c r="M113" s="2">
        <v>13.388347842111241</v>
      </c>
      <c r="N113" s="2">
        <v>10.48340472959412</v>
      </c>
      <c r="O113" s="2">
        <v>9.5551137812782336</v>
      </c>
      <c r="P113" s="2">
        <v>10.697479737782263</v>
      </c>
      <c r="Q113" s="2">
        <v>19.732044226647673</v>
      </c>
      <c r="R113" s="2">
        <v>11.432860906564681</v>
      </c>
      <c r="S113" s="2">
        <v>18.780892022325077</v>
      </c>
      <c r="T113" s="2">
        <v>20.997164825103578</v>
      </c>
      <c r="U113" s="2">
        <v>9.9144628689881387</v>
      </c>
      <c r="V113" s="2">
        <v>11.709841412311503</v>
      </c>
      <c r="W113" s="2">
        <v>10.240715862777916</v>
      </c>
      <c r="X113" s="2">
        <v>8.8563040845239804</v>
      </c>
      <c r="Y113" s="2">
        <v>8.6981651786946355</v>
      </c>
      <c r="Z113" s="2">
        <v>8.6426575099755691</v>
      </c>
      <c r="AA113" s="2">
        <v>10.094621689665566</v>
      </c>
      <c r="AB113" s="2">
        <v>11.65295115026505</v>
      </c>
      <c r="AC113" s="2">
        <v>10.591595441295262</v>
      </c>
      <c r="AE113" s="2">
        <f t="shared" si="11"/>
        <v>10.029706927220165</v>
      </c>
      <c r="AF113" s="2">
        <f t="shared" si="12"/>
        <v>11.651040256869553</v>
      </c>
      <c r="AG113" s="2">
        <f t="shared" si="13"/>
        <v>15.350590282182075</v>
      </c>
      <c r="AH113" s="2">
        <f t="shared" si="14"/>
        <v>9.2650617086655114</v>
      </c>
      <c r="AI113" s="2">
        <f t="shared" si="15"/>
        <v>10.245456447800361</v>
      </c>
      <c r="AK113" s="2">
        <f t="shared" si="16"/>
        <v>3.6429584942131417</v>
      </c>
      <c r="AL113" s="2">
        <f t="shared" si="17"/>
        <v>3.3455360792218949</v>
      </c>
      <c r="AM113" s="2">
        <f t="shared" si="18"/>
        <v>5.3683426270168786</v>
      </c>
      <c r="AN113" s="2">
        <f t="shared" si="19"/>
        <v>0.84863287098239426</v>
      </c>
      <c r="AO113" s="2">
        <f t="shared" si="20"/>
        <v>1.2506756973249502</v>
      </c>
      <c r="AQ113" s="1" t="s">
        <v>271</v>
      </c>
      <c r="AR113" s="2">
        <f>'X01'!B110/SUM('X01'!$B110:$AB110)*C113</f>
        <v>5.7524590408932888E-2</v>
      </c>
      <c r="AS113" s="2">
        <f>'X01'!C110/SUM('X01'!$B110:$AB110)*D113</f>
        <v>1.3575766586823584E-2</v>
      </c>
      <c r="AT113" s="2">
        <f>'X01'!D110/SUM('X01'!$B110:$AB110)*E113</f>
        <v>0.22182682814206336</v>
      </c>
      <c r="AU113" s="2">
        <f>'X01'!E110/SUM('X01'!$B110:$AB110)*F113</f>
        <v>9.2816201621652127E-3</v>
      </c>
      <c r="AV113" s="2">
        <f>'X01'!F110/SUM('X01'!$B110:$AB110)*G113</f>
        <v>0.29075144705278472</v>
      </c>
      <c r="AW113" s="2">
        <f>'X01'!G110/SUM('X01'!$B110:$AB110)*H113</f>
        <v>1.3946515793638333E-2</v>
      </c>
      <c r="AX113" s="2">
        <f>'X01'!H110/SUM('X01'!$B110:$AB110)*I113</f>
        <v>5.1499196107389615E-2</v>
      </c>
      <c r="AY113" s="2">
        <f>'X01'!I110/SUM('X01'!$B110:$AB110)*J113</f>
        <v>0.12058437482301212</v>
      </c>
      <c r="AZ113" s="2">
        <f>'X01'!J110/SUM('X01'!$B110:$AB110)*K113</f>
        <v>4.2917860329617245E-2</v>
      </c>
      <c r="BA113" s="2">
        <f>'X01'!K110/SUM('X01'!$B110:$AB110)*L113</f>
        <v>0.22387010762842605</v>
      </c>
      <c r="BB113" s="2">
        <f>'X01'!L110/SUM('X01'!$B110:$AB110)*M113</f>
        <v>0.12047870538368313</v>
      </c>
      <c r="BC113" s="2">
        <f>'X01'!M110/SUM('X01'!$B110:$AB110)*N113</f>
        <v>9.1129122122794823E-2</v>
      </c>
      <c r="BD113" s="2">
        <f>'X01'!N110/SUM('X01'!$B110:$AB110)*O113</f>
        <v>0.24953452086444639</v>
      </c>
      <c r="BE113" s="2">
        <f>'X01'!O110/SUM('X01'!$B110:$AB110)*P113</f>
        <v>6.4459419330831325E-2</v>
      </c>
      <c r="BF113" s="2">
        <f>'X01'!P110/SUM('X01'!$B110:$AB110)*Q113</f>
        <v>0.11879818091731914</v>
      </c>
      <c r="BG113" s="2">
        <f>'X01'!Q110/SUM('X01'!$B110:$AB110)*R113</f>
        <v>0.47988762929941853</v>
      </c>
      <c r="BH113" s="2">
        <f>'X01'!R110/SUM('X01'!$B110:$AB110)*S113</f>
        <v>1.7557389646644959</v>
      </c>
      <c r="BI113" s="2">
        <f>'X01'!S110/SUM('X01'!$B110:$AB110)*T113</f>
        <v>0.37859250460393534</v>
      </c>
      <c r="BJ113" s="2">
        <f>'X01'!T110/SUM('X01'!$B110:$AB110)*U113</f>
        <v>1.1033646412425444</v>
      </c>
      <c r="BK113" s="2">
        <f>'X01'!U110/SUM('X01'!$B110:$AB110)*V113</f>
        <v>4.0225753636190733</v>
      </c>
      <c r="BL113" s="2">
        <f>'X01'!V110/SUM('X01'!$B110:$AB110)*W113</f>
        <v>0.59214213022900508</v>
      </c>
      <c r="BM113" s="2">
        <f>'X01'!W110/SUM('X01'!$B110:$AB110)*X113</f>
        <v>0.38702786859300192</v>
      </c>
      <c r="BN113" s="2">
        <f>'X01'!X110/SUM('X01'!$B110:$AB110)*Y113</f>
        <v>0.53795617021798847</v>
      </c>
      <c r="BO113" s="2">
        <f>'X01'!Y110/SUM('X01'!$B110:$AB110)*Z113</f>
        <v>0.10480251230775919</v>
      </c>
      <c r="BP113" s="2">
        <f>'X01'!Z110/SUM('X01'!$B110:$AB110)*AA113</f>
        <v>0.14076736114232088</v>
      </c>
      <c r="BQ113" s="2">
        <f>'X01'!AA110/SUM('X01'!$B110:$AB110)*AB113</f>
        <v>0.3278622246569915</v>
      </c>
      <c r="BR113" s="2">
        <f>'X01'!AB110/SUM('X01'!$B110:$AB110)*AC113</f>
        <v>0.30637182883392777</v>
      </c>
      <c r="BT113" s="9">
        <f t="shared" si="21"/>
        <v>11.827267455064392</v>
      </c>
    </row>
    <row r="114" spans="1:72" x14ac:dyDescent="0.3">
      <c r="A114" s="1" t="s">
        <v>272</v>
      </c>
      <c r="B114" s="1" t="s">
        <v>273</v>
      </c>
      <c r="C114" s="2">
        <v>5.1499732086063208</v>
      </c>
      <c r="D114" s="2">
        <v>4.5215769326864992</v>
      </c>
      <c r="E114" s="2">
        <v>4.5178448575651844</v>
      </c>
      <c r="F114" s="2">
        <v>4.5964539538533167</v>
      </c>
      <c r="G114" s="2">
        <v>6.5270499104946769</v>
      </c>
      <c r="H114" s="2">
        <v>4.5266540074544359</v>
      </c>
      <c r="I114" s="2">
        <v>8.7800966864039207</v>
      </c>
      <c r="J114" s="2">
        <v>4.6246488274482367</v>
      </c>
      <c r="K114" s="2">
        <v>4.6256009558305404</v>
      </c>
      <c r="L114" s="2">
        <v>7.9233790734656218</v>
      </c>
      <c r="M114" s="2">
        <v>9.2508143745600684</v>
      </c>
      <c r="N114" s="2">
        <v>6.4818251940666869</v>
      </c>
      <c r="O114" s="2">
        <v>4.9111279718635448</v>
      </c>
      <c r="P114" s="2">
        <v>6.9918931959659822</v>
      </c>
      <c r="Q114" s="2">
        <v>9.9189743972139617</v>
      </c>
      <c r="R114" s="2">
        <v>5.1745644080044713</v>
      </c>
      <c r="S114" s="2">
        <v>7.5685120481335186</v>
      </c>
      <c r="T114" s="2">
        <v>5.2281980465180435</v>
      </c>
      <c r="U114" s="2">
        <v>5.4158919905697234</v>
      </c>
      <c r="V114" s="2">
        <v>5.2217248056442749</v>
      </c>
      <c r="W114" s="2">
        <v>5.1898800630219446</v>
      </c>
      <c r="X114" s="2">
        <v>3.9316732177786959</v>
      </c>
      <c r="Y114" s="2">
        <v>3.417508999758645</v>
      </c>
      <c r="Z114" s="2">
        <v>4.8493820886597518</v>
      </c>
      <c r="AA114" s="2">
        <v>6.2520628579665667</v>
      </c>
      <c r="AB114" s="2">
        <v>7.1647585667716189</v>
      </c>
      <c r="AC114" s="2">
        <v>9.2746754507654039</v>
      </c>
      <c r="AE114" s="2">
        <f t="shared" si="11"/>
        <v>5.5170927938663352</v>
      </c>
      <c r="AF114" s="2">
        <f t="shared" si="12"/>
        <v>6.6558698220465669</v>
      </c>
      <c r="AG114" s="2">
        <f t="shared" si="13"/>
        <v>5.8585817227163899</v>
      </c>
      <c r="AH114" s="2">
        <f t="shared" si="14"/>
        <v>4.1796874268530955</v>
      </c>
      <c r="AI114" s="2">
        <f t="shared" si="15"/>
        <v>6.885219741040836</v>
      </c>
      <c r="AK114" s="2">
        <f t="shared" si="16"/>
        <v>1.6134888544939683</v>
      </c>
      <c r="AL114" s="2">
        <f t="shared" si="17"/>
        <v>2.0192081335684993</v>
      </c>
      <c r="AM114" s="2">
        <f t="shared" si="18"/>
        <v>1.1435042965622766</v>
      </c>
      <c r="AN114" s="2">
        <f t="shared" si="19"/>
        <v>0.91184323345647911</v>
      </c>
      <c r="AO114" s="2">
        <f t="shared" si="20"/>
        <v>1.8559061694370143</v>
      </c>
      <c r="AQ114" s="1" t="s">
        <v>273</v>
      </c>
      <c r="AR114" s="2">
        <f>'X01'!B111/SUM('X01'!$B111:$AB111)*C114</f>
        <v>3.1478577217190766E-2</v>
      </c>
      <c r="AS114" s="2">
        <f>'X01'!C111/SUM('X01'!$B111:$AB111)*D114</f>
        <v>1.1121008853343653E-2</v>
      </c>
      <c r="AT114" s="2">
        <f>'X01'!D111/SUM('X01'!$B111:$AB111)*E114</f>
        <v>5.8395802891940705E-2</v>
      </c>
      <c r="AU114" s="2">
        <f>'X01'!E111/SUM('X01'!$B111:$AB111)*F114</f>
        <v>7.3419306023814997E-3</v>
      </c>
      <c r="AV114" s="2">
        <f>'X01'!F111/SUM('X01'!$B111:$AB111)*G114</f>
        <v>0.14872694829819721</v>
      </c>
      <c r="AW114" s="2">
        <f>'X01'!G111/SUM('X01'!$B111:$AB111)*H114</f>
        <v>1.2178533762179805E-2</v>
      </c>
      <c r="AX114" s="2">
        <f>'X01'!H111/SUM('X01'!$B111:$AB111)*I114</f>
        <v>4.4945014070670489E-2</v>
      </c>
      <c r="AY114" s="2">
        <f>'X01'!I111/SUM('X01'!$B111:$AB111)*J114</f>
        <v>6.5235937273199443E-2</v>
      </c>
      <c r="AZ114" s="2">
        <f>'X01'!J111/SUM('X01'!$B111:$AB111)*K114</f>
        <v>2.54927656340979E-2</v>
      </c>
      <c r="BA114" s="2">
        <f>'X01'!K111/SUM('X01'!$B111:$AB111)*L114</f>
        <v>0.16646264246153847</v>
      </c>
      <c r="BB114" s="2">
        <f>'X01'!L111/SUM('X01'!$B111:$AB111)*M114</f>
        <v>9.4787788913298712E-2</v>
      </c>
      <c r="BC114" s="2">
        <f>'X01'!M111/SUM('X01'!$B111:$AB111)*N114</f>
        <v>6.4279429312700087E-2</v>
      </c>
      <c r="BD114" s="2">
        <f>'X01'!N111/SUM('X01'!$B111:$AB111)*O114</f>
        <v>0.1375466917000058</v>
      </c>
      <c r="BE114" s="2">
        <f>'X01'!O111/SUM('X01'!$B111:$AB111)*P114</f>
        <v>4.6276382364638068E-2</v>
      </c>
      <c r="BF114" s="2">
        <f>'X01'!P111/SUM('X01'!$B111:$AB111)*Q114</f>
        <v>6.1295165732085523E-2</v>
      </c>
      <c r="BG114" s="2">
        <f>'X01'!Q111/SUM('X01'!$B111:$AB111)*R114</f>
        <v>0.21717322196352284</v>
      </c>
      <c r="BH114" s="2">
        <f>'X01'!R111/SUM('X01'!$B111:$AB111)*S114</f>
        <v>0.70665044976265667</v>
      </c>
      <c r="BI114" s="2">
        <f>'X01'!S111/SUM('X01'!$B111:$AB111)*T114</f>
        <v>9.2326226061963931E-2</v>
      </c>
      <c r="BJ114" s="2">
        <f>'X01'!T111/SUM('X01'!$B111:$AB111)*U114</f>
        <v>0.62323398349944781</v>
      </c>
      <c r="BK114" s="2">
        <f>'X01'!U111/SUM('X01'!$B111:$AB111)*V114</f>
        <v>1.6882559803799835</v>
      </c>
      <c r="BL114" s="2">
        <f>'X01'!V111/SUM('X01'!$B111:$AB111)*W114</f>
        <v>0.29687330110790799</v>
      </c>
      <c r="BM114" s="2">
        <f>'X01'!W111/SUM('X01'!$B111:$AB111)*X114</f>
        <v>0.17755232479632954</v>
      </c>
      <c r="BN114" s="2">
        <f>'X01'!X111/SUM('X01'!$B111:$AB111)*Y114</f>
        <v>0.21408085892124637</v>
      </c>
      <c r="BO114" s="2">
        <f>'X01'!Y111/SUM('X01'!$B111:$AB111)*Z114</f>
        <v>6.2937981660228584E-2</v>
      </c>
      <c r="BP114" s="2">
        <f>'X01'!Z111/SUM('X01'!$B111:$AB111)*AA114</f>
        <v>9.245697024022137E-2</v>
      </c>
      <c r="BQ114" s="2">
        <f>'X01'!AA111/SUM('X01'!$B111:$AB111)*AB114</f>
        <v>0.21902759762156174</v>
      </c>
      <c r="BR114" s="2">
        <f>'X01'!AB111/SUM('X01'!$B111:$AB111)*AC114</f>
        <v>0.2781356839867089</v>
      </c>
      <c r="BT114" s="9">
        <f t="shared" si="21"/>
        <v>5.6442691990892468</v>
      </c>
    </row>
    <row r="115" spans="1:72" x14ac:dyDescent="0.3">
      <c r="A115" s="1" t="s">
        <v>274</v>
      </c>
      <c r="B115" s="1" t="s">
        <v>275</v>
      </c>
      <c r="C115" s="2">
        <v>2.4180198078421422</v>
      </c>
      <c r="D115" s="2">
        <v>2.0580666871108368</v>
      </c>
      <c r="E115" s="2">
        <v>2.4245845056283368</v>
      </c>
      <c r="F115" s="2">
        <v>2.1229174380987592</v>
      </c>
      <c r="G115" s="2">
        <v>3.1753828306809497</v>
      </c>
      <c r="H115" s="2">
        <v>2.0968058914351442</v>
      </c>
      <c r="I115" s="2">
        <v>2.7991408216831752</v>
      </c>
      <c r="J115" s="2">
        <v>2.5986137122414599</v>
      </c>
      <c r="K115" s="2">
        <v>0.84785514588100686</v>
      </c>
      <c r="L115" s="2">
        <v>2.0350954238120695</v>
      </c>
      <c r="M115" s="2">
        <v>1.7794084203267913</v>
      </c>
      <c r="N115" s="2">
        <v>3.0522916536781803</v>
      </c>
      <c r="O115" s="2">
        <v>2.223005088247354</v>
      </c>
      <c r="P115" s="2">
        <v>2.6756023699500582</v>
      </c>
      <c r="Q115" s="2">
        <v>2.416923694127378</v>
      </c>
      <c r="R115" s="2">
        <v>2.2452691881130731</v>
      </c>
      <c r="S115" s="2">
        <v>3.1178170199641357</v>
      </c>
      <c r="T115" s="2">
        <v>3.1404032495209844</v>
      </c>
      <c r="U115" s="2">
        <v>3.5167645594261137</v>
      </c>
      <c r="V115" s="2">
        <v>3.2497489303827085</v>
      </c>
      <c r="W115" s="2">
        <v>2.4420638111103941</v>
      </c>
      <c r="X115" s="2">
        <v>2.3360484685167422</v>
      </c>
      <c r="Y115" s="2">
        <v>2.3052200572197612</v>
      </c>
      <c r="Z115" s="2">
        <v>2.5176634049390296</v>
      </c>
      <c r="AA115" s="2">
        <v>2.2279062290050295</v>
      </c>
      <c r="AB115" s="2">
        <v>2.4659937803517189</v>
      </c>
      <c r="AC115" s="2">
        <v>4.0746919332895946</v>
      </c>
      <c r="AE115" s="2">
        <f t="shared" si="11"/>
        <v>2.4421311403541921</v>
      </c>
      <c r="AF115" s="2">
        <f t="shared" si="12"/>
        <v>2.2082294107085971</v>
      </c>
      <c r="AG115" s="2">
        <f t="shared" si="13"/>
        <v>3.2561834398234852</v>
      </c>
      <c r="AH115" s="2">
        <f t="shared" si="14"/>
        <v>2.3611107789489658</v>
      </c>
      <c r="AI115" s="2">
        <f t="shared" si="15"/>
        <v>2.8215638368963432</v>
      </c>
      <c r="AK115" s="2">
        <f t="shared" si="16"/>
        <v>0.41526208876024268</v>
      </c>
      <c r="AL115" s="2">
        <f t="shared" si="17"/>
        <v>0.63175380739105513</v>
      </c>
      <c r="AM115" s="2">
        <f t="shared" si="18"/>
        <v>0.18302480835147267</v>
      </c>
      <c r="AN115" s="2">
        <f t="shared" si="19"/>
        <v>7.1781911355653399E-2</v>
      </c>
      <c r="AO115" s="2">
        <f t="shared" si="20"/>
        <v>0.84489544107193093</v>
      </c>
      <c r="AQ115" s="1" t="s">
        <v>275</v>
      </c>
      <c r="AR115" s="2">
        <f>'X01'!B112/SUM('X01'!$B112:$AB112)*C115</f>
        <v>7.5106298296588698E-3</v>
      </c>
      <c r="AS115" s="2">
        <f>'X01'!C112/SUM('X01'!$B112:$AB112)*D115</f>
        <v>1.7635786104525663E-3</v>
      </c>
      <c r="AT115" s="2">
        <f>'X01'!D112/SUM('X01'!$B112:$AB112)*E115</f>
        <v>8.6114987448811572E-3</v>
      </c>
      <c r="AU115" s="2">
        <f>'X01'!E112/SUM('X01'!$B112:$AB112)*F115</f>
        <v>9.8414811474151318E-4</v>
      </c>
      <c r="AV115" s="2">
        <f>'X01'!F112/SUM('X01'!$B112:$AB112)*G115</f>
        <v>2.1242181027170872E-2</v>
      </c>
      <c r="AW115" s="2">
        <f>'X01'!G112/SUM('X01'!$B112:$AB112)*H115</f>
        <v>1.0849465030817801E-3</v>
      </c>
      <c r="AX115" s="2">
        <f>'X01'!H112/SUM('X01'!$B112:$AB112)*I115</f>
        <v>7.6910633239702843E-3</v>
      </c>
      <c r="AY115" s="2">
        <f>'X01'!I112/SUM('X01'!$B112:$AB112)*J115</f>
        <v>1.1085921015603717E-2</v>
      </c>
      <c r="AZ115" s="2">
        <f>'X01'!J112/SUM('X01'!$B112:$AB112)*K115</f>
        <v>1.9230807901993729E-3</v>
      </c>
      <c r="BA115" s="2">
        <f>'X01'!K112/SUM('X01'!$B112:$AB112)*L115</f>
        <v>2.26184447104525E-2</v>
      </c>
      <c r="BB115" s="2">
        <f>'X01'!L112/SUM('X01'!$B112:$AB112)*M115</f>
        <v>8.0172563490036233E-3</v>
      </c>
      <c r="BC115" s="2">
        <f>'X01'!M112/SUM('X01'!$B112:$AB112)*N115</f>
        <v>1.2716127500914874E-2</v>
      </c>
      <c r="BD115" s="2">
        <f>'X01'!N112/SUM('X01'!$B112:$AB112)*O115</f>
        <v>3.5192497177879943E-2</v>
      </c>
      <c r="BE115" s="2">
        <f>'X01'!O112/SUM('X01'!$B112:$AB112)*P115</f>
        <v>9.098284853783627E-3</v>
      </c>
      <c r="BF115" s="2">
        <f>'X01'!P112/SUM('X01'!$B112:$AB112)*Q115</f>
        <v>5.5340532342230513E-3</v>
      </c>
      <c r="BG115" s="2">
        <f>'X01'!Q112/SUM('X01'!$B112:$AB112)*R115</f>
        <v>4.4956529082323872E-2</v>
      </c>
      <c r="BH115" s="2">
        <f>'X01'!R112/SUM('X01'!$B112:$AB112)*S115</f>
        <v>0.21357208630885452</v>
      </c>
      <c r="BI115" s="2">
        <f>'X01'!S112/SUM('X01'!$B112:$AB112)*T115</f>
        <v>4.1273947660251872E-2</v>
      </c>
      <c r="BJ115" s="2">
        <f>'X01'!T112/SUM('X01'!$B112:$AB112)*U115</f>
        <v>0.4961972791768437</v>
      </c>
      <c r="BK115" s="2">
        <f>'X01'!U112/SUM('X01'!$B112:$AB112)*V115</f>
        <v>1.5622660667054431</v>
      </c>
      <c r="BL115" s="2">
        <f>'X01'!V112/SUM('X01'!$B112:$AB112)*W115</f>
        <v>0.14506770402656416</v>
      </c>
      <c r="BM115" s="2">
        <f>'X01'!W112/SUM('X01'!$B112:$AB112)*X115</f>
        <v>7.6316969509339375E-2</v>
      </c>
      <c r="BN115" s="2">
        <f>'X01'!X112/SUM('X01'!$B112:$AB112)*Y115</f>
        <v>0.15163157383785794</v>
      </c>
      <c r="BO115" s="2">
        <f>'X01'!Y112/SUM('X01'!$B112:$AB112)*Z115</f>
        <v>1.7283825010765884E-2</v>
      </c>
      <c r="BP115" s="2">
        <f>'X01'!Z112/SUM('X01'!$B112:$AB112)*AA115</f>
        <v>2.5482298228245926E-2</v>
      </c>
      <c r="BQ115" s="2">
        <f>'X01'!AA112/SUM('X01'!$B112:$AB112)*AB115</f>
        <v>4.1597534914039447E-2</v>
      </c>
      <c r="BR115" s="2">
        <f>'X01'!AB112/SUM('X01'!$B112:$AB112)*AC115</f>
        <v>7.2156497077918449E-2</v>
      </c>
      <c r="BT115" s="9">
        <f t="shared" si="21"/>
        <v>3.0428760233244661</v>
      </c>
    </row>
    <row r="116" spans="1:72" x14ac:dyDescent="0.3">
      <c r="A116" s="1" t="s">
        <v>276</v>
      </c>
      <c r="B116" s="1" t="s">
        <v>277</v>
      </c>
      <c r="C116" s="2">
        <v>5.1815965387871046</v>
      </c>
      <c r="D116" s="2">
        <v>3.4718332867447801</v>
      </c>
      <c r="E116" s="2">
        <v>19.400209869597681</v>
      </c>
      <c r="F116" s="2">
        <v>3.0195379221628933</v>
      </c>
      <c r="G116" s="2">
        <v>6.324064856531125</v>
      </c>
      <c r="H116" s="2">
        <v>2.3991284441746825</v>
      </c>
      <c r="I116" s="2">
        <v>4.4665025614664868</v>
      </c>
      <c r="J116" s="2">
        <v>4.9216608847751537</v>
      </c>
      <c r="K116" s="2">
        <v>4.4395974911893816</v>
      </c>
      <c r="L116" s="2">
        <v>6.3874197002252853</v>
      </c>
      <c r="M116" s="2">
        <v>5.2069513059060624</v>
      </c>
      <c r="N116" s="2">
        <v>4.7152710399100322</v>
      </c>
      <c r="O116" s="2">
        <v>7.6086996310358259</v>
      </c>
      <c r="P116" s="2">
        <v>5.7096190341861579</v>
      </c>
      <c r="Q116" s="2">
        <v>9.5766216952328644</v>
      </c>
      <c r="R116" s="2">
        <v>10.589583242182389</v>
      </c>
      <c r="S116" s="2">
        <v>16.551702696157641</v>
      </c>
      <c r="T116" s="2">
        <v>14.767265804666614</v>
      </c>
      <c r="U116" s="2">
        <v>8.5147106866242517</v>
      </c>
      <c r="V116" s="2">
        <v>19.204183629984097</v>
      </c>
      <c r="W116" s="2">
        <v>14.606805503622944</v>
      </c>
      <c r="X116" s="2">
        <v>12.22064689483787</v>
      </c>
      <c r="Y116" s="2">
        <v>12.964642531511537</v>
      </c>
      <c r="Z116" s="2">
        <v>6.0696206940515838</v>
      </c>
      <c r="AA116" s="2">
        <v>6.1365990713946754</v>
      </c>
      <c r="AB116" s="2">
        <v>10.512696724271841</v>
      </c>
      <c r="AC116" s="2">
        <v>8.0899477727527653</v>
      </c>
      <c r="AE116" s="2">
        <f t="shared" si="11"/>
        <v>6.3232676399235359</v>
      </c>
      <c r="AF116" s="2">
        <f t="shared" si="12"/>
        <v>6.5728248916270173</v>
      </c>
      <c r="AG116" s="2">
        <f t="shared" si="13"/>
        <v>14.759465704358153</v>
      </c>
      <c r="AH116" s="2">
        <f t="shared" si="14"/>
        <v>13.264031643324117</v>
      </c>
      <c r="AI116" s="2">
        <f t="shared" si="15"/>
        <v>7.7022160656177165</v>
      </c>
      <c r="AK116" s="2">
        <f t="shared" si="16"/>
        <v>5.9189186022399438</v>
      </c>
      <c r="AL116" s="2">
        <f t="shared" si="17"/>
        <v>2.2249381306250138</v>
      </c>
      <c r="AM116" s="2">
        <f t="shared" si="18"/>
        <v>4.5447646417327441</v>
      </c>
      <c r="AN116" s="2">
        <f t="shared" si="19"/>
        <v>1.2209273552401567</v>
      </c>
      <c r="AO116" s="2">
        <f t="shared" si="20"/>
        <v>2.0948875569861265</v>
      </c>
      <c r="AQ116" s="1" t="s">
        <v>277</v>
      </c>
      <c r="AR116" s="2">
        <f>'X01'!B113/SUM('X01'!$B113:$AB113)*C116</f>
        <v>3.4019018580219273E-2</v>
      </c>
      <c r="AS116" s="2">
        <f>'X01'!C113/SUM('X01'!$B113:$AB113)*D116</f>
        <v>1.1249608302371242E-2</v>
      </c>
      <c r="AT116" s="2">
        <f>'X01'!D113/SUM('X01'!$B113:$AB113)*E116</f>
        <v>0.41300256748032022</v>
      </c>
      <c r="AU116" s="2">
        <f>'X01'!E113/SUM('X01'!$B113:$AB113)*F116</f>
        <v>9.8853547656901335E-3</v>
      </c>
      <c r="AV116" s="2">
        <f>'X01'!F113/SUM('X01'!$B113:$AB113)*G116</f>
        <v>0.12297427157767366</v>
      </c>
      <c r="AW116" s="2">
        <f>'X01'!G113/SUM('X01'!$B113:$AB113)*H116</f>
        <v>9.4781364915662997E-3</v>
      </c>
      <c r="AX116" s="2">
        <f>'X01'!H113/SUM('X01'!$B113:$AB113)*I116</f>
        <v>2.4018145953330489E-2</v>
      </c>
      <c r="AY116" s="2">
        <f>'X01'!I113/SUM('X01'!$B113:$AB113)*J116</f>
        <v>7.195759948238703E-2</v>
      </c>
      <c r="AZ116" s="2">
        <f>'X01'!J113/SUM('X01'!$B113:$AB113)*K116</f>
        <v>3.4693184749729059E-2</v>
      </c>
      <c r="BA116" s="2">
        <f>'X01'!K113/SUM('X01'!$B113:$AB113)*L116</f>
        <v>0.14437367710449595</v>
      </c>
      <c r="BB116" s="2">
        <f>'X01'!L113/SUM('X01'!$B113:$AB113)*M116</f>
        <v>5.7951943588291276E-2</v>
      </c>
      <c r="BC116" s="2">
        <f>'X01'!M113/SUM('X01'!$B113:$AB113)*N116</f>
        <v>5.4591890674418331E-2</v>
      </c>
      <c r="BD116" s="2">
        <f>'X01'!N113/SUM('X01'!$B113:$AB113)*O116</f>
        <v>0.20516046689295836</v>
      </c>
      <c r="BE116" s="2">
        <f>'X01'!O113/SUM('X01'!$B113:$AB113)*P116</f>
        <v>4.5800800341719572E-2</v>
      </c>
      <c r="BF116" s="2">
        <f>'X01'!P113/SUM('X01'!$B113:$AB113)*Q116</f>
        <v>7.1548136536783602E-2</v>
      </c>
      <c r="BG116" s="2">
        <f>'X01'!Q113/SUM('X01'!$B113:$AB113)*R116</f>
        <v>0.42987249531808303</v>
      </c>
      <c r="BH116" s="2">
        <f>'X01'!R113/SUM('X01'!$B113:$AB113)*S116</f>
        <v>1.5357532773899532</v>
      </c>
      <c r="BI116" s="2">
        <f>'X01'!S113/SUM('X01'!$B113:$AB113)*T116</f>
        <v>0.23091382994049986</v>
      </c>
      <c r="BJ116" s="2">
        <f>'X01'!T113/SUM('X01'!$B113:$AB113)*U116</f>
        <v>0.91370604582514925</v>
      </c>
      <c r="BK116" s="2">
        <f>'X01'!U113/SUM('X01'!$B113:$AB113)*V116</f>
        <v>5.5807797002913624</v>
      </c>
      <c r="BL116" s="2">
        <f>'X01'!V113/SUM('X01'!$B113:$AB113)*W116</f>
        <v>0.80423024395923004</v>
      </c>
      <c r="BM116" s="2">
        <f>'X01'!W113/SUM('X01'!$B113:$AB113)*X116</f>
        <v>0.43415465593114999</v>
      </c>
      <c r="BN116" s="2">
        <f>'X01'!X113/SUM('X01'!$B113:$AB113)*Y116</f>
        <v>0.88138928162569774</v>
      </c>
      <c r="BO116" s="2">
        <f>'X01'!Y113/SUM('X01'!$B113:$AB113)*Z116</f>
        <v>7.4751707942512083E-2</v>
      </c>
      <c r="BP116" s="2">
        <f>'X01'!Z113/SUM('X01'!$B113:$AB113)*AA116</f>
        <v>7.9645451301650683E-2</v>
      </c>
      <c r="BQ116" s="2">
        <f>'X01'!AA113/SUM('X01'!$B113:$AB113)*AB116</f>
        <v>0.24763653312501205</v>
      </c>
      <c r="BR116" s="2">
        <f>'X01'!AB113/SUM('X01'!$B113:$AB113)*AC116</f>
        <v>0.58498149236405961</v>
      </c>
      <c r="BT116" s="9">
        <f t="shared" si="21"/>
        <v>13.108519517536317</v>
      </c>
    </row>
    <row r="117" spans="1:72" x14ac:dyDescent="0.3">
      <c r="A117" s="1" t="s">
        <v>278</v>
      </c>
      <c r="B117" s="1" t="s">
        <v>279</v>
      </c>
      <c r="C117" s="2">
        <v>3.9448422040765529</v>
      </c>
      <c r="D117" s="2">
        <v>3.1992919059944227</v>
      </c>
      <c r="E117" s="2">
        <v>3.6290434339074529</v>
      </c>
      <c r="F117" s="2">
        <v>2.5325023214580904</v>
      </c>
      <c r="G117" s="2">
        <v>4.7161046931937847</v>
      </c>
      <c r="H117" s="2">
        <v>2.9725102391501128</v>
      </c>
      <c r="I117" s="2">
        <v>4.6542776052384482</v>
      </c>
      <c r="J117" s="2">
        <v>3.7617307630471739</v>
      </c>
      <c r="K117" s="2">
        <v>1.5616976249510377</v>
      </c>
      <c r="L117" s="2">
        <v>3.5675573977719397</v>
      </c>
      <c r="M117" s="2">
        <v>3.5087588062297543</v>
      </c>
      <c r="N117" s="2">
        <v>4.865115189935648</v>
      </c>
      <c r="O117" s="2">
        <v>3.6226553543548397</v>
      </c>
      <c r="P117" s="2">
        <v>4.483422833287964</v>
      </c>
      <c r="Q117" s="2">
        <v>4.1342579008515861</v>
      </c>
      <c r="R117" s="2">
        <v>3.6635310127614806</v>
      </c>
      <c r="S117" s="2">
        <v>5.3075995435991743</v>
      </c>
      <c r="T117" s="2">
        <v>5.1891404624319533</v>
      </c>
      <c r="U117" s="2">
        <v>5.357094343270898</v>
      </c>
      <c r="V117" s="2">
        <v>5.0104188928153635</v>
      </c>
      <c r="W117" s="2">
        <v>4.0234819394998826</v>
      </c>
      <c r="X117" s="2">
        <v>3.6316404125804467</v>
      </c>
      <c r="Y117" s="2">
        <v>3.6078345366042885</v>
      </c>
      <c r="Z117" s="2">
        <v>3.9414039402916359</v>
      </c>
      <c r="AA117" s="2">
        <v>3.8276452360016675</v>
      </c>
      <c r="AB117" s="2">
        <v>4.1718019890670544</v>
      </c>
      <c r="AC117" s="2">
        <v>4.7887729601437892</v>
      </c>
      <c r="AE117" s="2">
        <f t="shared" si="11"/>
        <v>3.6640817718598382</v>
      </c>
      <c r="AF117" s="2">
        <f t="shared" si="12"/>
        <v>3.6854140981323806</v>
      </c>
      <c r="AG117" s="2">
        <f t="shared" si="13"/>
        <v>5.2160633105293472</v>
      </c>
      <c r="AH117" s="2">
        <f t="shared" si="14"/>
        <v>3.7543189628948728</v>
      </c>
      <c r="AI117" s="2">
        <f t="shared" si="15"/>
        <v>4.1824060313760363</v>
      </c>
      <c r="AK117" s="2">
        <f t="shared" si="16"/>
        <v>0.83086972281203975</v>
      </c>
      <c r="AL117" s="2">
        <f t="shared" si="17"/>
        <v>0.92164825731907551</v>
      </c>
      <c r="AM117" s="2">
        <f t="shared" si="18"/>
        <v>0.15414614326169052</v>
      </c>
      <c r="AN117" s="2">
        <f t="shared" si="19"/>
        <v>0.23340567883815494</v>
      </c>
      <c r="AO117" s="2">
        <f t="shared" si="20"/>
        <v>0.42884749731430799</v>
      </c>
      <c r="AQ117" s="1" t="s">
        <v>279</v>
      </c>
      <c r="AR117" s="2">
        <f>'X01'!B114/SUM('X01'!$B114:$AB114)*C117</f>
        <v>1.3424830897548807E-2</v>
      </c>
      <c r="AS117" s="2">
        <f>'X01'!C114/SUM('X01'!$B114:$AB114)*D117</f>
        <v>5.3095145959051833E-3</v>
      </c>
      <c r="AT117" s="2">
        <f>'X01'!D114/SUM('X01'!$B114:$AB114)*E117</f>
        <v>4.4895696783069337E-2</v>
      </c>
      <c r="AU117" s="2">
        <f>'X01'!E114/SUM('X01'!$B114:$AB114)*F117</f>
        <v>3.982709877801271E-3</v>
      </c>
      <c r="AV117" s="2">
        <f>'X01'!F114/SUM('X01'!$B114:$AB114)*G117</f>
        <v>8.09547349108721E-2</v>
      </c>
      <c r="AW117" s="2">
        <f>'X01'!G114/SUM('X01'!$B114:$AB114)*H117</f>
        <v>6.0071237997192817E-3</v>
      </c>
      <c r="AX117" s="2">
        <f>'X01'!H114/SUM('X01'!$B114:$AB114)*I117</f>
        <v>8.1219178877438482E-3</v>
      </c>
      <c r="AY117" s="2">
        <f>'X01'!I114/SUM('X01'!$B114:$AB114)*J117</f>
        <v>2.9483335775810793E-2</v>
      </c>
      <c r="AZ117" s="2">
        <f>'X01'!J114/SUM('X01'!$B114:$AB114)*K117</f>
        <v>5.5534768442651351E-3</v>
      </c>
      <c r="BA117" s="2">
        <f>'X01'!K114/SUM('X01'!$B114:$AB114)*L117</f>
        <v>4.7648941665092842E-2</v>
      </c>
      <c r="BB117" s="2">
        <f>'X01'!L114/SUM('X01'!$B114:$AB114)*M117</f>
        <v>1.0483689389438441E-2</v>
      </c>
      <c r="BC117" s="2">
        <f>'X01'!M114/SUM('X01'!$B114:$AB114)*N117</f>
        <v>2.6782377723173253E-2</v>
      </c>
      <c r="BD117" s="2">
        <f>'X01'!N114/SUM('X01'!$B114:$AB114)*O117</f>
        <v>9.1034536648460382E-2</v>
      </c>
      <c r="BE117" s="2">
        <f>'X01'!O114/SUM('X01'!$B114:$AB114)*P117</f>
        <v>1.6205418107463031E-2</v>
      </c>
      <c r="BF117" s="2">
        <f>'X01'!P114/SUM('X01'!$B114:$AB114)*Q117</f>
        <v>1.7738648389038669E-2</v>
      </c>
      <c r="BG117" s="2">
        <f>'X01'!Q114/SUM('X01'!$B114:$AB114)*R117</f>
        <v>0.15174089821863751</v>
      </c>
      <c r="BH117" s="2">
        <f>'X01'!R114/SUM('X01'!$B114:$AB114)*S117</f>
        <v>0.7047549316623174</v>
      </c>
      <c r="BI117" s="2">
        <f>'X01'!S114/SUM('X01'!$B114:$AB114)*T117</f>
        <v>5.5109606489445719E-2</v>
      </c>
      <c r="BJ117" s="2">
        <f>'X01'!T114/SUM('X01'!$B114:$AB114)*U117</f>
        <v>1.1658148557628472</v>
      </c>
      <c r="BK117" s="2">
        <f>'X01'!U114/SUM('X01'!$B114:$AB114)*V117</f>
        <v>1.4439830267202385</v>
      </c>
      <c r="BL117" s="2">
        <f>'X01'!V114/SUM('X01'!$B114:$AB114)*W117</f>
        <v>0.17646977599576719</v>
      </c>
      <c r="BM117" s="2">
        <f>'X01'!W114/SUM('X01'!$B114:$AB114)*X117</f>
        <v>0.12280562423716487</v>
      </c>
      <c r="BN117" s="2">
        <f>'X01'!X114/SUM('X01'!$B114:$AB114)*Y117</f>
        <v>0.19590629372474982</v>
      </c>
      <c r="BO117" s="2">
        <f>'X01'!Y114/SUM('X01'!$B114:$AB114)*Z117</f>
        <v>4.2821565315147532E-2</v>
      </c>
      <c r="BP117" s="2">
        <f>'X01'!Z114/SUM('X01'!$B114:$AB114)*AA117</f>
        <v>3.0843487484122148E-2</v>
      </c>
      <c r="BQ117" s="2">
        <f>'X01'!AA114/SUM('X01'!$B114:$AB114)*AB117</f>
        <v>6.5063229488637075E-2</v>
      </c>
      <c r="BR117" s="2">
        <f>'X01'!AB114/SUM('X01'!$B114:$AB114)*AC117</f>
        <v>0.17551769829572703</v>
      </c>
      <c r="BT117" s="9">
        <f t="shared" si="21"/>
        <v>4.7384579466902048</v>
      </c>
    </row>
    <row r="118" spans="1:72" x14ac:dyDescent="0.3">
      <c r="A118" s="1" t="s">
        <v>280</v>
      </c>
      <c r="B118" s="1" t="s">
        <v>281</v>
      </c>
      <c r="C118" s="2">
        <v>4.5512983248406034</v>
      </c>
      <c r="D118" s="2">
        <v>4.1290551577307886</v>
      </c>
      <c r="E118" s="2">
        <v>3.9917681923330539</v>
      </c>
      <c r="F118" s="2">
        <v>3.6792780448263436</v>
      </c>
      <c r="G118" s="2">
        <v>4.6494499259961177</v>
      </c>
      <c r="H118" s="2">
        <v>3.3501800987004358</v>
      </c>
      <c r="I118" s="2">
        <v>4.6658040134644523</v>
      </c>
      <c r="J118" s="2">
        <v>5.4767253563724436</v>
      </c>
      <c r="K118" s="2">
        <v>3.168450652113822</v>
      </c>
      <c r="L118" s="2">
        <v>3.9848521551783271</v>
      </c>
      <c r="M118" s="2">
        <v>3.9512934132348962</v>
      </c>
      <c r="N118" s="2">
        <v>4.484105352109327</v>
      </c>
      <c r="O118" s="2">
        <v>3.6650269821272556</v>
      </c>
      <c r="P118" s="2">
        <v>5.1437163432158988</v>
      </c>
      <c r="Q118" s="2">
        <v>4.8163359591665618</v>
      </c>
      <c r="R118" s="2">
        <v>4.1623350671985815</v>
      </c>
      <c r="S118" s="2">
        <v>4.8831293191285194</v>
      </c>
      <c r="T118" s="2">
        <v>5.8992279608572469</v>
      </c>
      <c r="U118" s="2">
        <v>3.9146771535846181</v>
      </c>
      <c r="V118" s="2">
        <v>3.908383496530452</v>
      </c>
      <c r="W118" s="2">
        <v>4.5308510902326322</v>
      </c>
      <c r="X118" s="2">
        <v>4.1063101244257769</v>
      </c>
      <c r="Y118" s="2">
        <v>3.8175086106923541</v>
      </c>
      <c r="Z118" s="2">
        <v>4.621428069351647</v>
      </c>
      <c r="AA118" s="2">
        <v>4.9354400088612405</v>
      </c>
      <c r="AB118" s="2">
        <v>4.8001444894897753</v>
      </c>
      <c r="AC118" s="2">
        <v>5.6669126699915333</v>
      </c>
      <c r="AE118" s="2">
        <f t="shared" si="11"/>
        <v>4.1452619654131135</v>
      </c>
      <c r="AF118" s="2">
        <f t="shared" si="12"/>
        <v>4.3169823645241241</v>
      </c>
      <c r="AG118" s="2">
        <f t="shared" si="13"/>
        <v>4.6513544825252096</v>
      </c>
      <c r="AH118" s="2">
        <f t="shared" si="14"/>
        <v>4.151556608450254</v>
      </c>
      <c r="AI118" s="2">
        <f t="shared" si="15"/>
        <v>5.0059813094235484</v>
      </c>
      <c r="AK118" s="2">
        <f t="shared" si="16"/>
        <v>0.51041718828389038</v>
      </c>
      <c r="AL118" s="2">
        <f t="shared" si="17"/>
        <v>0.73466851120081345</v>
      </c>
      <c r="AM118" s="2">
        <f t="shared" si="18"/>
        <v>0.94966786576712436</v>
      </c>
      <c r="AN118" s="2">
        <f t="shared" si="19"/>
        <v>0.35881723274753818</v>
      </c>
      <c r="AO118" s="2">
        <f t="shared" si="20"/>
        <v>0.45900483997358005</v>
      </c>
      <c r="AQ118" s="1" t="s">
        <v>281</v>
      </c>
      <c r="AR118" s="2">
        <f>'X01'!B115/SUM('X01'!$B115:$AB115)*C118</f>
        <v>8.7739558016344012E-3</v>
      </c>
      <c r="AS118" s="2">
        <f>'X01'!C115/SUM('X01'!$B115:$AB115)*D118</f>
        <v>2.5211257620946395E-3</v>
      </c>
      <c r="AT118" s="2">
        <f>'X01'!D115/SUM('X01'!$B115:$AB115)*E118</f>
        <v>2.7618178678984986E-2</v>
      </c>
      <c r="AU118" s="2">
        <f>'X01'!E115/SUM('X01'!$B115:$AB115)*F118</f>
        <v>2.1518441597868161E-3</v>
      </c>
      <c r="AV118" s="2">
        <f>'X01'!F115/SUM('X01'!$B115:$AB115)*G118</f>
        <v>3.6578352665067933E-2</v>
      </c>
      <c r="AW118" s="2">
        <f>'X01'!G115/SUM('X01'!$B115:$AB115)*H118</f>
        <v>3.2522087466942341E-3</v>
      </c>
      <c r="AX118" s="2">
        <f>'X01'!H115/SUM('X01'!$B115:$AB115)*I118</f>
        <v>6.6860061920014638E-3</v>
      </c>
      <c r="AY118" s="2">
        <f>'X01'!I115/SUM('X01'!$B115:$AB115)*J118</f>
        <v>4.3283987308413631E-2</v>
      </c>
      <c r="AZ118" s="2">
        <f>'X01'!J115/SUM('X01'!$B115:$AB115)*K118</f>
        <v>2.1372962401650732E-2</v>
      </c>
      <c r="BA118" s="2">
        <f>'X01'!K115/SUM('X01'!$B115:$AB115)*L118</f>
        <v>8.1463690132583824E-2</v>
      </c>
      <c r="BB118" s="2">
        <f>'X01'!L115/SUM('X01'!$B115:$AB115)*M118</f>
        <v>3.6361627009516034E-2</v>
      </c>
      <c r="BC118" s="2">
        <f>'X01'!M115/SUM('X01'!$B115:$AB115)*N118</f>
        <v>1.9126936707362218E-2</v>
      </c>
      <c r="BD118" s="2">
        <f>'X01'!N115/SUM('X01'!$B115:$AB115)*O118</f>
        <v>9.5750751444777793E-2</v>
      </c>
      <c r="BE118" s="2">
        <f>'X01'!O115/SUM('X01'!$B115:$AB115)*P118</f>
        <v>1.6731068826643578E-2</v>
      </c>
      <c r="BF118" s="2">
        <f>'X01'!P115/SUM('X01'!$B115:$AB115)*Q118</f>
        <v>3.3789907119487622E-2</v>
      </c>
      <c r="BG118" s="2">
        <f>'X01'!Q115/SUM('X01'!$B115:$AB115)*R118</f>
        <v>0.12872851653797537</v>
      </c>
      <c r="BH118" s="2">
        <f>'X01'!R115/SUM('X01'!$B115:$AB115)*S118</f>
        <v>0.32807934272969752</v>
      </c>
      <c r="BI118" s="2">
        <f>'X01'!S115/SUM('X01'!$B115:$AB115)*T118</f>
        <v>7.1194377753851526E-2</v>
      </c>
      <c r="BJ118" s="2">
        <f>'X01'!T115/SUM('X01'!$B115:$AB115)*U118</f>
        <v>0.67793247218653008</v>
      </c>
      <c r="BK118" s="2">
        <f>'X01'!U115/SUM('X01'!$B115:$AB115)*V118</f>
        <v>1.7398374922197744</v>
      </c>
      <c r="BL118" s="2">
        <f>'X01'!V115/SUM('X01'!$B115:$AB115)*W118</f>
        <v>0.18144758907056391</v>
      </c>
      <c r="BM118" s="2">
        <f>'X01'!W115/SUM('X01'!$B115:$AB115)*X118</f>
        <v>8.1249303019957933E-2</v>
      </c>
      <c r="BN118" s="2">
        <f>'X01'!X115/SUM('X01'!$B115:$AB115)*Y118</f>
        <v>0.17129831640181889</v>
      </c>
      <c r="BO118" s="2">
        <f>'X01'!Y115/SUM('X01'!$B115:$AB115)*Z118</f>
        <v>2.5094638058911392E-2</v>
      </c>
      <c r="BP118" s="2">
        <f>'X01'!Z115/SUM('X01'!$B115:$AB115)*AA118</f>
        <v>3.9662094726819273E-2</v>
      </c>
      <c r="BQ118" s="2">
        <f>'X01'!AA115/SUM('X01'!$B115:$AB115)*AB118</f>
        <v>6.5808973625331793E-2</v>
      </c>
      <c r="BR118" s="2">
        <f>'X01'!AB115/SUM('X01'!$B115:$AB115)*AC118</f>
        <v>0.19458764739857948</v>
      </c>
      <c r="BT118" s="9">
        <f t="shared" si="21"/>
        <v>4.1403833666865113</v>
      </c>
    </row>
    <row r="119" spans="1:72" x14ac:dyDescent="0.3">
      <c r="A119" s="1" t="s">
        <v>282</v>
      </c>
      <c r="B119" s="1" t="s">
        <v>283</v>
      </c>
      <c r="C119" s="2">
        <v>14.458756283703551</v>
      </c>
      <c r="D119" s="2">
        <v>10.084138432990457</v>
      </c>
      <c r="E119" s="2">
        <v>9.8501414538966259</v>
      </c>
      <c r="F119" s="2">
        <v>11.775058279072862</v>
      </c>
      <c r="G119" s="2">
        <v>8.2667519575430877</v>
      </c>
      <c r="H119" s="2">
        <v>8.1487240224961113</v>
      </c>
      <c r="I119" s="2">
        <v>14.417296037223045</v>
      </c>
      <c r="J119" s="2">
        <v>7.9044880690530945</v>
      </c>
      <c r="K119" s="2">
        <v>7.6516330005887863</v>
      </c>
      <c r="L119" s="2">
        <v>7.6846380526078093</v>
      </c>
      <c r="M119" s="2">
        <v>9.2568614027327918</v>
      </c>
      <c r="N119" s="2">
        <v>12.598185122746905</v>
      </c>
      <c r="O119" s="2">
        <v>8.267576244817894</v>
      </c>
      <c r="P119" s="2">
        <v>11.673103348183099</v>
      </c>
      <c r="Q119" s="2">
        <v>11.23023470493419</v>
      </c>
      <c r="R119" s="2">
        <v>9.321462199388856</v>
      </c>
      <c r="S119" s="2">
        <v>12.215999564601624</v>
      </c>
      <c r="T119" s="2">
        <v>15.362722934756453</v>
      </c>
      <c r="U119" s="2">
        <v>12.884737376518775</v>
      </c>
      <c r="V119" s="2">
        <v>11.109082222097765</v>
      </c>
      <c r="W119" s="2">
        <v>8.8542878035109744</v>
      </c>
      <c r="X119" s="2">
        <v>8.7215599958064125</v>
      </c>
      <c r="Y119" s="2">
        <v>7.8355537309742616</v>
      </c>
      <c r="Z119" s="2">
        <v>9.3138106854801226</v>
      </c>
      <c r="AA119" s="2">
        <v>9.8121526887765089</v>
      </c>
      <c r="AB119" s="2">
        <v>11.245030292719234</v>
      </c>
      <c r="AC119" s="2">
        <v>12.399448487847533</v>
      </c>
      <c r="AE119" s="2">
        <f t="shared" si="11"/>
        <v>11.000123780989393</v>
      </c>
      <c r="AF119" s="2">
        <f t="shared" si="12"/>
        <v>9.509798016117049</v>
      </c>
      <c r="AG119" s="2">
        <f t="shared" si="13"/>
        <v>12.893135524493655</v>
      </c>
      <c r="AH119" s="2">
        <f t="shared" si="14"/>
        <v>8.4704671767638828</v>
      </c>
      <c r="AI119" s="2">
        <f t="shared" si="15"/>
        <v>10.69261053870585</v>
      </c>
      <c r="AK119" s="2">
        <f t="shared" si="16"/>
        <v>2.6458464024530879</v>
      </c>
      <c r="AL119" s="2">
        <f t="shared" si="17"/>
        <v>1.8768822440148645</v>
      </c>
      <c r="AM119" s="2">
        <f t="shared" si="18"/>
        <v>1.8018778907745587</v>
      </c>
      <c r="AN119" s="2">
        <f t="shared" si="19"/>
        <v>0.55384156621533254</v>
      </c>
      <c r="AO119" s="2">
        <f t="shared" si="20"/>
        <v>1.4017558548729576</v>
      </c>
      <c r="AQ119" s="1" t="s">
        <v>283</v>
      </c>
      <c r="AR119" s="2">
        <f>'X01'!B116/SUM('X01'!$B116:$AB116)*C119</f>
        <v>6.3319346919180314E-2</v>
      </c>
      <c r="AS119" s="2">
        <f>'X01'!C116/SUM('X01'!$B116:$AB116)*D119</f>
        <v>1.2506514854563418E-2</v>
      </c>
      <c r="AT119" s="2">
        <f>'X01'!D116/SUM('X01'!$B116:$AB116)*E119</f>
        <v>7.7398881747778425E-2</v>
      </c>
      <c r="AU119" s="2">
        <f>'X01'!E116/SUM('X01'!$B116:$AB116)*F119</f>
        <v>5.8103218934830725E-3</v>
      </c>
      <c r="AV119" s="2">
        <f>'X01'!F116/SUM('X01'!$B116:$AB116)*G119</f>
        <v>0.26279702413973316</v>
      </c>
      <c r="AW119" s="2">
        <f>'X01'!G116/SUM('X01'!$B116:$AB116)*H119</f>
        <v>1.2403857446794739E-2</v>
      </c>
      <c r="AX119" s="2">
        <f>'X01'!H116/SUM('X01'!$B116:$AB116)*I119</f>
        <v>2.5979227273414757E-2</v>
      </c>
      <c r="AY119" s="2">
        <f>'X01'!I116/SUM('X01'!$B116:$AB116)*J119</f>
        <v>0.11044792703650769</v>
      </c>
      <c r="AZ119" s="2">
        <f>'X01'!J116/SUM('X01'!$B116:$AB116)*K119</f>
        <v>2.1608830664749046E-2</v>
      </c>
      <c r="BA119" s="2">
        <f>'X01'!K116/SUM('X01'!$B116:$AB116)*L119</f>
        <v>0.14243444712259223</v>
      </c>
      <c r="BB119" s="2">
        <f>'X01'!L116/SUM('X01'!$B116:$AB116)*M119</f>
        <v>8.1852177803802204E-2</v>
      </c>
      <c r="BC119" s="2">
        <f>'X01'!M116/SUM('X01'!$B116:$AB116)*N119</f>
        <v>5.3034414949497712E-2</v>
      </c>
      <c r="BD119" s="2">
        <f>'X01'!N116/SUM('X01'!$B116:$AB116)*O119</f>
        <v>0.25892577309231574</v>
      </c>
      <c r="BE119" s="2">
        <f>'X01'!O116/SUM('X01'!$B116:$AB116)*P119</f>
        <v>6.4800145471935217E-2</v>
      </c>
      <c r="BF119" s="2">
        <f>'X01'!P116/SUM('X01'!$B116:$AB116)*Q119</f>
        <v>5.7245492610948093E-2</v>
      </c>
      <c r="BG119" s="2">
        <f>'X01'!Q116/SUM('X01'!$B116:$AB116)*R119</f>
        <v>0.44361612183551347</v>
      </c>
      <c r="BH119" s="2">
        <f>'X01'!R116/SUM('X01'!$B116:$AB116)*S119</f>
        <v>1.418709639645068</v>
      </c>
      <c r="BI119" s="2">
        <f>'X01'!S116/SUM('X01'!$B116:$AB116)*T119</f>
        <v>0.50624397763870232</v>
      </c>
      <c r="BJ119" s="2">
        <f>'X01'!T116/SUM('X01'!$B116:$AB116)*U119</f>
        <v>2.0309470324888794</v>
      </c>
      <c r="BK119" s="2">
        <f>'X01'!U116/SUM('X01'!$B116:$AB116)*V119</f>
        <v>3.744466453323144</v>
      </c>
      <c r="BL119" s="2">
        <f>'X01'!V116/SUM('X01'!$B116:$AB116)*W119</f>
        <v>0.45526283915240046</v>
      </c>
      <c r="BM119" s="2">
        <f>'X01'!W116/SUM('X01'!$B116:$AB116)*X119</f>
        <v>0.18824381563490319</v>
      </c>
      <c r="BN119" s="2">
        <f>'X01'!X116/SUM('X01'!$B116:$AB116)*Y119</f>
        <v>0.35241203500208501</v>
      </c>
      <c r="BO119" s="2">
        <f>'X01'!Y116/SUM('X01'!$B116:$AB116)*Z119</f>
        <v>8.4386937302715792E-2</v>
      </c>
      <c r="BP119" s="2">
        <f>'X01'!Z116/SUM('X01'!$B116:$AB116)*AA119</f>
        <v>9.5040753938293837E-2</v>
      </c>
      <c r="BQ119" s="2">
        <f>'X01'!AA116/SUM('X01'!$B116:$AB116)*AB119</f>
        <v>0.22462663468327779</v>
      </c>
      <c r="BR119" s="2">
        <f>'X01'!AB116/SUM('X01'!$B116:$AB116)*AC119</f>
        <v>0.15498183891294232</v>
      </c>
      <c r="BT119" s="9">
        <f t="shared" si="21"/>
        <v>10.949502462585221</v>
      </c>
    </row>
    <row r="120" spans="1:72" x14ac:dyDescent="0.3">
      <c r="A120" s="1" t="s">
        <v>284</v>
      </c>
      <c r="B120" s="1" t="s">
        <v>285</v>
      </c>
      <c r="C120" s="2">
        <v>5.1221315261321632</v>
      </c>
      <c r="D120" s="2">
        <v>3.7921380518996539</v>
      </c>
      <c r="E120" s="2">
        <v>4.33827607153634</v>
      </c>
      <c r="F120" s="2">
        <v>2.6134867352645723</v>
      </c>
      <c r="G120" s="2">
        <v>6.3694920825817691</v>
      </c>
      <c r="H120" s="2">
        <v>3.821442112393548</v>
      </c>
      <c r="I120" s="2">
        <v>5.4667820311734499</v>
      </c>
      <c r="J120" s="2">
        <v>4.6090448810782503</v>
      </c>
      <c r="K120" s="2">
        <v>0.70669360340654552</v>
      </c>
      <c r="L120" s="2">
        <v>4.2880814552540638</v>
      </c>
      <c r="M120" s="2">
        <v>3.7429940878090537</v>
      </c>
      <c r="N120" s="2">
        <v>6.3320912794333459</v>
      </c>
      <c r="O120" s="2">
        <v>4.4857118958666149</v>
      </c>
      <c r="P120" s="2">
        <v>5.2557520441511345</v>
      </c>
      <c r="Q120" s="2">
        <v>4.2483743495206019</v>
      </c>
      <c r="R120" s="2">
        <v>4.1495673668711799</v>
      </c>
      <c r="S120" s="2">
        <v>6.4488204656351495</v>
      </c>
      <c r="T120" s="2">
        <v>5.7254667825867225</v>
      </c>
      <c r="U120" s="2">
        <v>6.5852500343968323</v>
      </c>
      <c r="V120" s="2">
        <v>6.3213571565230557</v>
      </c>
      <c r="W120" s="2">
        <v>4.8180792982028873</v>
      </c>
      <c r="X120" s="2">
        <v>4.4721637774478076</v>
      </c>
      <c r="Y120" s="2">
        <v>4.4767740646788488</v>
      </c>
      <c r="Z120" s="2">
        <v>4.6500172683093064</v>
      </c>
      <c r="AA120" s="2">
        <v>4.6571924058259295</v>
      </c>
      <c r="AB120" s="2">
        <v>4.8130488369655549</v>
      </c>
      <c r="AC120" s="2">
        <v>5.0685629059745683</v>
      </c>
      <c r="AE120" s="2">
        <f t="shared" si="11"/>
        <v>4.5033926587116424</v>
      </c>
      <c r="AF120" s="2">
        <f t="shared" si="12"/>
        <v>4.2020345514878654</v>
      </c>
      <c r="AG120" s="2">
        <f t="shared" si="13"/>
        <v>6.2702236097854405</v>
      </c>
      <c r="AH120" s="2">
        <f t="shared" si="14"/>
        <v>4.5890057134431812</v>
      </c>
      <c r="AI120" s="2">
        <f t="shared" si="15"/>
        <v>4.79720535426884</v>
      </c>
      <c r="AK120" s="2">
        <f t="shared" si="16"/>
        <v>1.24921518555806</v>
      </c>
      <c r="AL120" s="2">
        <f t="shared" si="17"/>
        <v>1.513853658933757</v>
      </c>
      <c r="AM120" s="2">
        <f t="shared" si="18"/>
        <v>0.3788197132781505</v>
      </c>
      <c r="AN120" s="2">
        <f t="shared" si="19"/>
        <v>0.19839693574519959</v>
      </c>
      <c r="AO120" s="2">
        <f t="shared" si="20"/>
        <v>0.19591996256277397</v>
      </c>
      <c r="AQ120" s="1" t="s">
        <v>285</v>
      </c>
      <c r="AR120" s="2">
        <f>'X01'!B117/SUM('X01'!$B117:$AB117)*C120</f>
        <v>6.1659147887810862E-3</v>
      </c>
      <c r="AS120" s="2">
        <f>'X01'!C117/SUM('X01'!$B117:$AB117)*D120</f>
        <v>1.9491046300388695E-3</v>
      </c>
      <c r="AT120" s="2">
        <f>'X01'!D117/SUM('X01'!$B117:$AB117)*E120</f>
        <v>3.2174386069068001E-2</v>
      </c>
      <c r="AU120" s="2">
        <f>'X01'!E117/SUM('X01'!$B117:$AB117)*F120</f>
        <v>2.3529607200197039E-3</v>
      </c>
      <c r="AV120" s="2">
        <f>'X01'!F117/SUM('X01'!$B117:$AB117)*G120</f>
        <v>6.1482341122834565E-2</v>
      </c>
      <c r="AW120" s="2">
        <f>'X01'!G117/SUM('X01'!$B117:$AB117)*H120</f>
        <v>2.6830771106958898E-3</v>
      </c>
      <c r="AX120" s="2">
        <f>'X01'!H117/SUM('X01'!$B117:$AB117)*I120</f>
        <v>3.2016346785839456E-3</v>
      </c>
      <c r="AY120" s="2">
        <f>'X01'!I117/SUM('X01'!$B117:$AB117)*J120</f>
        <v>3.2107719981039409E-2</v>
      </c>
      <c r="AZ120" s="2">
        <f>'X01'!J117/SUM('X01'!$B117:$AB117)*K120</f>
        <v>2.0836287811478505E-3</v>
      </c>
      <c r="BA120" s="2">
        <f>'X01'!K117/SUM('X01'!$B117:$AB117)*L120</f>
        <v>9.7946504644652682E-2</v>
      </c>
      <c r="BB120" s="2">
        <f>'X01'!L117/SUM('X01'!$B117:$AB117)*M120</f>
        <v>2.1753283870960469E-2</v>
      </c>
      <c r="BC120" s="2">
        <f>'X01'!M117/SUM('X01'!$B117:$AB117)*N120</f>
        <v>2.373237528822212E-2</v>
      </c>
      <c r="BD120" s="2">
        <f>'X01'!N117/SUM('X01'!$B117:$AB117)*O120</f>
        <v>9.5076772847405899E-2</v>
      </c>
      <c r="BE120" s="2">
        <f>'X01'!O117/SUM('X01'!$B117:$AB117)*P120</f>
        <v>1.8032749804628417E-2</v>
      </c>
      <c r="BF120" s="2">
        <f>'X01'!P117/SUM('X01'!$B117:$AB117)*Q120</f>
        <v>1.4419395124411346E-2</v>
      </c>
      <c r="BG120" s="2">
        <f>'X01'!Q117/SUM('X01'!$B117:$AB117)*R120</f>
        <v>0.13683492305289854</v>
      </c>
      <c r="BH120" s="2">
        <f>'X01'!R117/SUM('X01'!$B117:$AB117)*S120</f>
        <v>0.45277887439973286</v>
      </c>
      <c r="BI120" s="2">
        <f>'X01'!S117/SUM('X01'!$B117:$AB117)*T120</f>
        <v>7.6038565768866043E-2</v>
      </c>
      <c r="BJ120" s="2">
        <f>'X01'!T117/SUM('X01'!$B117:$AB117)*U120</f>
        <v>0.98725546191532132</v>
      </c>
      <c r="BK120" s="2">
        <f>'X01'!U117/SUM('X01'!$B117:$AB117)*V120</f>
        <v>2.8480689806989292</v>
      </c>
      <c r="BL120" s="2">
        <f>'X01'!V117/SUM('X01'!$B117:$AB117)*W120</f>
        <v>0.21126753923931088</v>
      </c>
      <c r="BM120" s="2">
        <f>'X01'!W117/SUM('X01'!$B117:$AB117)*X120</f>
        <v>0.12754631665752339</v>
      </c>
      <c r="BN120" s="2">
        <f>'X01'!X117/SUM('X01'!$B117:$AB117)*Y120</f>
        <v>0.22637506445951747</v>
      </c>
      <c r="BO120" s="2">
        <f>'X01'!Y117/SUM('X01'!$B117:$AB117)*Z120</f>
        <v>2.5899935043599744E-2</v>
      </c>
      <c r="BP120" s="2">
        <f>'X01'!Z117/SUM('X01'!$B117:$AB117)*AA120</f>
        <v>3.5676488288915023E-2</v>
      </c>
      <c r="BQ120" s="2">
        <f>'X01'!AA117/SUM('X01'!$B117:$AB117)*AB120</f>
        <v>0.10752303058658509</v>
      </c>
      <c r="BR120" s="2">
        <f>'X01'!AB117/SUM('X01'!$B117:$AB117)*AC120</f>
        <v>0.16852433459481561</v>
      </c>
      <c r="BT120" s="9">
        <f t="shared" si="21"/>
        <v>5.8189513641685062</v>
      </c>
    </row>
    <row r="121" spans="1:72" x14ac:dyDescent="0.3">
      <c r="A121" s="1" t="s">
        <v>286</v>
      </c>
      <c r="B121" s="1" t="s">
        <v>287</v>
      </c>
      <c r="C121" s="2">
        <v>5.0273981026671564</v>
      </c>
      <c r="D121" s="2">
        <v>3.7715579147237741</v>
      </c>
      <c r="E121" s="2">
        <v>4.3334367555243203</v>
      </c>
      <c r="F121" s="2">
        <v>2.63472239411497</v>
      </c>
      <c r="G121" s="2">
        <v>6.3152692449057026</v>
      </c>
      <c r="H121" s="2">
        <v>3.7383671096837325</v>
      </c>
      <c r="I121" s="2">
        <v>5.3173716434575535</v>
      </c>
      <c r="J121" s="2">
        <v>4.5944776700358485</v>
      </c>
      <c r="K121" s="2">
        <v>0.80015792691799348</v>
      </c>
      <c r="L121" s="2">
        <v>4.2865515236745502</v>
      </c>
      <c r="M121" s="2">
        <v>3.7506165481224141</v>
      </c>
      <c r="N121" s="2">
        <v>6.2419612567496152</v>
      </c>
      <c r="O121" s="2">
        <v>4.4766244904004138</v>
      </c>
      <c r="P121" s="2">
        <v>5.240754041272659</v>
      </c>
      <c r="Q121" s="2">
        <v>4.2688623935601759</v>
      </c>
      <c r="R121" s="2">
        <v>4.1538805975558386</v>
      </c>
      <c r="S121" s="2">
        <v>6.4336558475671186</v>
      </c>
      <c r="T121" s="2">
        <v>5.7243190338911196</v>
      </c>
      <c r="U121" s="2">
        <v>6.5715999700976466</v>
      </c>
      <c r="V121" s="2">
        <v>6.314941308487553</v>
      </c>
      <c r="W121" s="2">
        <v>4.8153503798045385</v>
      </c>
      <c r="X121" s="2">
        <v>4.4597183108469025</v>
      </c>
      <c r="Y121" s="2">
        <v>4.4672984327065297</v>
      </c>
      <c r="Z121" s="2">
        <v>4.6229685857499812</v>
      </c>
      <c r="AA121" s="2">
        <v>4.6545952317081714</v>
      </c>
      <c r="AB121" s="2">
        <v>4.8081634825722723</v>
      </c>
      <c r="AC121" s="2">
        <v>5.1503472224595939</v>
      </c>
      <c r="AE121" s="2">
        <f t="shared" si="11"/>
        <v>4.4483033092967448</v>
      </c>
      <c r="AF121" s="2">
        <f t="shared" si="12"/>
        <v>4.2015429386988341</v>
      </c>
      <c r="AG121" s="2">
        <f t="shared" si="13"/>
        <v>6.261129040010859</v>
      </c>
      <c r="AH121" s="2">
        <f t="shared" si="14"/>
        <v>4.5807890411193233</v>
      </c>
      <c r="AI121" s="2">
        <f t="shared" si="15"/>
        <v>4.8090186306225045</v>
      </c>
      <c r="AK121" s="2">
        <f t="shared" si="16"/>
        <v>1.2138407468004049</v>
      </c>
      <c r="AL121" s="2">
        <f t="shared" si="17"/>
        <v>1.468848139993487</v>
      </c>
      <c r="AM121" s="2">
        <f t="shared" si="18"/>
        <v>0.37292467544326424</v>
      </c>
      <c r="AN121" s="2">
        <f t="shared" si="19"/>
        <v>0.20317143196375267</v>
      </c>
      <c r="AO121" s="2">
        <f t="shared" si="20"/>
        <v>0.24150027205850885</v>
      </c>
      <c r="AQ121" s="1" t="s">
        <v>287</v>
      </c>
      <c r="AR121" s="2">
        <f>'X01'!B118/SUM('X01'!$B118:$AB118)*C121</f>
        <v>6.4106056522356663E-3</v>
      </c>
      <c r="AS121" s="2">
        <f>'X01'!C118/SUM('X01'!$B118:$AB118)*D121</f>
        <v>2.0511398207636528E-3</v>
      </c>
      <c r="AT121" s="2">
        <f>'X01'!D118/SUM('X01'!$B118:$AB118)*E121</f>
        <v>3.23893416880707E-2</v>
      </c>
      <c r="AU121" s="2">
        <f>'X01'!E118/SUM('X01'!$B118:$AB118)*F121</f>
        <v>2.4449734114016697E-3</v>
      </c>
      <c r="AV121" s="2">
        <f>'X01'!F118/SUM('X01'!$B118:$AB118)*G121</f>
        <v>6.175770304025955E-2</v>
      </c>
      <c r="AW121" s="2">
        <f>'X01'!G118/SUM('X01'!$B118:$AB118)*H121</f>
        <v>2.7589680260829324E-3</v>
      </c>
      <c r="AX121" s="2">
        <f>'X01'!H118/SUM('X01'!$B118:$AB118)*I121</f>
        <v>3.392415161891807E-3</v>
      </c>
      <c r="AY121" s="2">
        <f>'X01'!I118/SUM('X01'!$B118:$AB118)*J121</f>
        <v>3.2486701169257892E-2</v>
      </c>
      <c r="AZ121" s="2">
        <f>'X01'!J118/SUM('X01'!$B118:$AB118)*K121</f>
        <v>2.4105376408880786E-3</v>
      </c>
      <c r="BA121" s="2">
        <f>'X01'!K118/SUM('X01'!$B118:$AB118)*L121</f>
        <v>9.801916958275507E-2</v>
      </c>
      <c r="BB121" s="2">
        <f>'X01'!L118/SUM('X01'!$B118:$AB118)*M121</f>
        <v>2.2055792672363225E-2</v>
      </c>
      <c r="BC121" s="2">
        <f>'X01'!M118/SUM('X01'!$B118:$AB118)*N121</f>
        <v>2.3988190819422078E-2</v>
      </c>
      <c r="BD121" s="2">
        <f>'X01'!N118/SUM('X01'!$B118:$AB118)*O121</f>
        <v>9.5287520390298308E-2</v>
      </c>
      <c r="BE121" s="2">
        <f>'X01'!O118/SUM('X01'!$B118:$AB118)*P121</f>
        <v>1.8299131351773565E-2</v>
      </c>
      <c r="BF121" s="2">
        <f>'X01'!P118/SUM('X01'!$B118:$AB118)*Q121</f>
        <v>1.4697460713370986E-2</v>
      </c>
      <c r="BG121" s="2">
        <f>'X01'!Q118/SUM('X01'!$B118:$AB118)*R121</f>
        <v>0.13740135723587402</v>
      </c>
      <c r="BH121" s="2">
        <f>'X01'!R118/SUM('X01'!$B118:$AB118)*S121</f>
        <v>0.45260272632402093</v>
      </c>
      <c r="BI121" s="2">
        <f>'X01'!S118/SUM('X01'!$B118:$AB118)*T121</f>
        <v>7.632239328052437E-2</v>
      </c>
      <c r="BJ121" s="2">
        <f>'X01'!T118/SUM('X01'!$B118:$AB118)*U121</f>
        <v>0.98319433248603194</v>
      </c>
      <c r="BK121" s="2">
        <f>'X01'!U118/SUM('X01'!$B118:$AB118)*V121</f>
        <v>2.8328189769097549</v>
      </c>
      <c r="BL121" s="2">
        <f>'X01'!V118/SUM('X01'!$B118:$AB118)*W121</f>
        <v>0.21172210963362034</v>
      </c>
      <c r="BM121" s="2">
        <f>'X01'!W118/SUM('X01'!$B118:$AB118)*X121</f>
        <v>0.12745115518596514</v>
      </c>
      <c r="BN121" s="2">
        <f>'X01'!X118/SUM('X01'!$B118:$AB118)*Y121</f>
        <v>0.22626775933642379</v>
      </c>
      <c r="BO121" s="2">
        <f>'X01'!Y118/SUM('X01'!$B118:$AB118)*Z121</f>
        <v>2.6113219529167009E-2</v>
      </c>
      <c r="BP121" s="2">
        <f>'X01'!Z118/SUM('X01'!$B118:$AB118)*AA121</f>
        <v>3.60887150376498E-2</v>
      </c>
      <c r="BQ121" s="2">
        <f>'X01'!AA118/SUM('X01'!$B118:$AB118)*AB121</f>
        <v>0.1076430080675795</v>
      </c>
      <c r="BR121" s="2">
        <f>'X01'!AB118/SUM('X01'!$B118:$AB118)*AC121</f>
        <v>0.17398584368004194</v>
      </c>
      <c r="BT121" s="9">
        <f t="shared" si="21"/>
        <v>5.8100612478474893</v>
      </c>
    </row>
    <row r="122" spans="1:72" x14ac:dyDescent="0.3">
      <c r="A122" s="1" t="s">
        <v>288</v>
      </c>
      <c r="B122" s="1" t="s">
        <v>289</v>
      </c>
      <c r="C122" s="2">
        <v>1.050216621160877</v>
      </c>
      <c r="D122" s="2">
        <v>0.52521231108097455</v>
      </c>
      <c r="E122" s="2">
        <v>0.95012687794638839</v>
      </c>
      <c r="F122" s="2">
        <v>1.1359444333128403E-2</v>
      </c>
      <c r="G122" s="2">
        <v>1.7150876608625498</v>
      </c>
      <c r="H122" s="2">
        <v>0.46692971033351705</v>
      </c>
      <c r="I122" s="2">
        <v>1.4130092832364634</v>
      </c>
      <c r="J122" s="2">
        <v>1.2076660863467539</v>
      </c>
      <c r="K122" s="2">
        <v>1.3600195168170741</v>
      </c>
      <c r="L122" s="2">
        <v>0.59193647277236883</v>
      </c>
      <c r="M122" s="2">
        <v>9.3096312835576234E-2</v>
      </c>
      <c r="N122" s="2">
        <v>1.5711490499193843</v>
      </c>
      <c r="O122" s="2">
        <v>1.0047596757364965</v>
      </c>
      <c r="P122" s="2">
        <v>0.97905133425691748</v>
      </c>
      <c r="Q122" s="2">
        <v>0.25215214138418901</v>
      </c>
      <c r="R122" s="2">
        <v>0.83990137177722635</v>
      </c>
      <c r="S122" s="2">
        <v>1.6104078419520862</v>
      </c>
      <c r="T122" s="2">
        <v>1.6489204010234151</v>
      </c>
      <c r="U122" s="2">
        <v>2.3039449643160839</v>
      </c>
      <c r="V122" s="2">
        <v>2.0653042544157318</v>
      </c>
      <c r="W122" s="2">
        <v>1.3297782891851988</v>
      </c>
      <c r="X122" s="2">
        <v>1.3978540790728744</v>
      </c>
      <c r="Y122" s="2">
        <v>1.3673881939883672</v>
      </c>
      <c r="Z122" s="2">
        <v>1.4152808428070081</v>
      </c>
      <c r="AA122" s="2">
        <v>0.96135769039677132</v>
      </c>
      <c r="AB122" s="2">
        <v>1.1299360520050015</v>
      </c>
      <c r="AC122" s="2">
        <v>0.86636206839922592</v>
      </c>
      <c r="AE122" s="2">
        <f t="shared" si="11"/>
        <v>0.87599170127912829</v>
      </c>
      <c r="AF122" s="2">
        <f t="shared" si="12"/>
        <v>0.8777479957606652</v>
      </c>
      <c r="AG122" s="2">
        <f t="shared" si="13"/>
        <v>1.9071443654268294</v>
      </c>
      <c r="AH122" s="2">
        <f t="shared" si="14"/>
        <v>1.3650068540821467</v>
      </c>
      <c r="AI122" s="2">
        <f t="shared" si="15"/>
        <v>1.0932341634020017</v>
      </c>
      <c r="AK122" s="2">
        <f t="shared" si="16"/>
        <v>0.58683999702126688</v>
      </c>
      <c r="AL122" s="2">
        <f t="shared" si="17"/>
        <v>0.49229058388025093</v>
      </c>
      <c r="AM122" s="2">
        <f t="shared" si="18"/>
        <v>0.33525982258538056</v>
      </c>
      <c r="AN122" s="2">
        <f t="shared" si="19"/>
        <v>3.4100313444592516E-2</v>
      </c>
      <c r="AO122" s="2">
        <f t="shared" si="20"/>
        <v>0.24077890547558706</v>
      </c>
      <c r="AQ122" s="1" t="s">
        <v>289</v>
      </c>
      <c r="AR122" s="2">
        <f>'X01'!B119/SUM('X01'!$B119:$AB119)*C122</f>
        <v>7.31427237914183E-3</v>
      </c>
      <c r="AS122" s="2">
        <f>'X01'!C119/SUM('X01'!$B119:$AB119)*D122</f>
        <v>7.9937377063258621E-4</v>
      </c>
      <c r="AT122" s="2">
        <f>'X01'!D119/SUM('X01'!$B119:$AB119)*E122</f>
        <v>1.7758801049018034E-2</v>
      </c>
      <c r="AU122" s="2">
        <f>'X01'!E119/SUM('X01'!$B119:$AB119)*F122</f>
        <v>9.0439618585536034E-6</v>
      </c>
      <c r="AV122" s="2">
        <f>'X01'!F119/SUM('X01'!$B119:$AB119)*G122</f>
        <v>3.6751878447054631E-2</v>
      </c>
      <c r="AW122" s="2">
        <f>'X01'!G119/SUM('X01'!$B119:$AB119)*H122</f>
        <v>1.8845590830469201E-3</v>
      </c>
      <c r="AX122" s="2">
        <f>'X01'!H119/SUM('X01'!$B119:$AB119)*I122</f>
        <v>3.889537307683251E-3</v>
      </c>
      <c r="AY122" s="2">
        <f>'X01'!I119/SUM('X01'!$B119:$AB119)*J122</f>
        <v>2.3652250706580228E-2</v>
      </c>
      <c r="AZ122" s="2">
        <f>'X01'!J119/SUM('X01'!$B119:$AB119)*K122</f>
        <v>6.2201013163650067E-3</v>
      </c>
      <c r="BA122" s="2">
        <f>'X01'!K119/SUM('X01'!$B119:$AB119)*L122</f>
        <v>1.2835994338749825E-2</v>
      </c>
      <c r="BB122" s="2">
        <f>'X01'!L119/SUM('X01'!$B119:$AB119)*M122</f>
        <v>8.3916683435524149E-4</v>
      </c>
      <c r="BC122" s="2">
        <f>'X01'!M119/SUM('X01'!$B119:$AB119)*N122</f>
        <v>1.3124476944022178E-2</v>
      </c>
      <c r="BD122" s="2">
        <f>'X01'!N119/SUM('X01'!$B119:$AB119)*O122</f>
        <v>2.3440859523599339E-2</v>
      </c>
      <c r="BE122" s="2">
        <f>'X01'!O119/SUM('X01'!$B119:$AB119)*P122</f>
        <v>8.5005537033508195E-3</v>
      </c>
      <c r="BF122" s="2">
        <f>'X01'!P119/SUM('X01'!$B119:$AB119)*Q122</f>
        <v>1.4990057229665843E-3</v>
      </c>
      <c r="BG122" s="2">
        <f>'X01'!Q119/SUM('X01'!$B119:$AB119)*R122</f>
        <v>3.3852564833938427E-2</v>
      </c>
      <c r="BH122" s="2">
        <f>'X01'!R119/SUM('X01'!$B119:$AB119)*S122</f>
        <v>9.6019394635178112E-2</v>
      </c>
      <c r="BI122" s="2">
        <f>'X01'!S119/SUM('X01'!$B119:$AB119)*T122</f>
        <v>4.1256140835330656E-2</v>
      </c>
      <c r="BJ122" s="2">
        <f>'X01'!T119/SUM('X01'!$B119:$AB119)*U122</f>
        <v>0.25410749237235397</v>
      </c>
      <c r="BK122" s="2">
        <f>'X01'!U119/SUM('X01'!$B119:$AB119)*V122</f>
        <v>0.74516111104165739</v>
      </c>
      <c r="BL122" s="2">
        <f>'X01'!V119/SUM('X01'!$B119:$AB119)*W122</f>
        <v>7.2590745216597058E-2</v>
      </c>
      <c r="BM122" s="2">
        <f>'X01'!W119/SUM('X01'!$B119:$AB119)*X122</f>
        <v>5.0874782649801623E-2</v>
      </c>
      <c r="BN122" s="2">
        <f>'X01'!X119/SUM('X01'!$B119:$AB119)*Y122</f>
        <v>0.10682634408831157</v>
      </c>
      <c r="BO122" s="2">
        <f>'X01'!Y119/SUM('X01'!$B119:$AB119)*Z122</f>
        <v>1.283193651429902E-2</v>
      </c>
      <c r="BP122" s="2">
        <f>'X01'!Z119/SUM('X01'!$B119:$AB119)*AA122</f>
        <v>1.1468879418788082E-2</v>
      </c>
      <c r="BQ122" s="2">
        <f>'X01'!AA119/SUM('X01'!$B119:$AB119)*AB122</f>
        <v>2.6321470972338723E-2</v>
      </c>
      <c r="BR122" s="2">
        <f>'X01'!AB119/SUM('X01'!$B119:$AB119)*AC122</f>
        <v>2.876341215131948E-2</v>
      </c>
      <c r="BT122" s="9">
        <f t="shared" si="21"/>
        <v>1.638594149818339</v>
      </c>
    </row>
    <row r="123" spans="1:72" x14ac:dyDescent="0.3">
      <c r="A123" s="1" t="s">
        <v>290</v>
      </c>
      <c r="B123" s="1" t="s">
        <v>291</v>
      </c>
      <c r="C123" s="2">
        <v>3.6938295875924152</v>
      </c>
      <c r="D123" s="2">
        <v>4.3017192030029552</v>
      </c>
      <c r="E123" s="2">
        <v>4.597255484812516</v>
      </c>
      <c r="F123" s="2">
        <v>4.0186751442101469</v>
      </c>
      <c r="G123" s="2">
        <v>4.3822479375079828</v>
      </c>
      <c r="H123" s="2">
        <v>2.9729074811460365</v>
      </c>
      <c r="I123" s="2">
        <v>4.1910635556119145</v>
      </c>
      <c r="J123" s="2">
        <v>4.4957260653200182</v>
      </c>
      <c r="K123" s="2">
        <v>4.2935889751774781</v>
      </c>
      <c r="L123" s="2">
        <v>5.1756655172531199</v>
      </c>
      <c r="M123" s="2">
        <v>5.2533505229794315</v>
      </c>
      <c r="N123" s="2">
        <v>4.2240572837355828</v>
      </c>
      <c r="O123" s="2">
        <v>4.2950349931357623</v>
      </c>
      <c r="P123" s="2">
        <v>5.8003141355204288</v>
      </c>
      <c r="Q123" s="2">
        <v>6.0593331746520231</v>
      </c>
      <c r="R123" s="2">
        <v>4.9925620450092278</v>
      </c>
      <c r="S123" s="2">
        <v>5.6629760023698079</v>
      </c>
      <c r="T123" s="2">
        <v>4.6877063738871874</v>
      </c>
      <c r="U123" s="2">
        <v>4.7067544332726268</v>
      </c>
      <c r="V123" s="2">
        <v>5.3063619271401485</v>
      </c>
      <c r="W123" s="2">
        <v>4.6513794187492028</v>
      </c>
      <c r="X123" s="2">
        <v>3.4008518730349175</v>
      </c>
      <c r="Y123" s="2">
        <v>3.8808653097597605</v>
      </c>
      <c r="Z123" s="2">
        <v>3.6906500146869265</v>
      </c>
      <c r="AA123" s="2">
        <v>4.5838231605690636</v>
      </c>
      <c r="AB123" s="2">
        <v>4.742014516918271</v>
      </c>
      <c r="AC123" s="2">
        <v>9.1854310162224859</v>
      </c>
      <c r="AE123" s="2">
        <f t="shared" si="11"/>
        <v>4.0225283419834241</v>
      </c>
      <c r="AF123" s="2">
        <f t="shared" si="12"/>
        <v>4.9544036347536746</v>
      </c>
      <c r="AG123" s="2">
        <f t="shared" si="13"/>
        <v>5.0909496841674429</v>
      </c>
      <c r="AH123" s="2">
        <f t="shared" si="14"/>
        <v>3.9776988671812941</v>
      </c>
      <c r="AI123" s="2">
        <f t="shared" si="15"/>
        <v>5.5504796770991867</v>
      </c>
      <c r="AK123" s="2">
        <f t="shared" si="16"/>
        <v>0.54403167815161491</v>
      </c>
      <c r="AL123" s="2">
        <f t="shared" si="17"/>
        <v>0.67928730256006542</v>
      </c>
      <c r="AM123" s="2">
        <f t="shared" si="18"/>
        <v>0.47743331165535374</v>
      </c>
      <c r="AN123" s="2">
        <f t="shared" si="19"/>
        <v>0.63086237725016203</v>
      </c>
      <c r="AO123" s="2">
        <f t="shared" si="20"/>
        <v>2.4671088576955329</v>
      </c>
      <c r="AQ123" s="1" t="s">
        <v>291</v>
      </c>
      <c r="AR123" s="2">
        <f>'X01'!B120/SUM('X01'!$B120:$AB120)*C123</f>
        <v>3.7091392367392992E-2</v>
      </c>
      <c r="AS123" s="2">
        <f>'X01'!C120/SUM('X01'!$B120:$AB120)*D123</f>
        <v>1.8198529257486013E-2</v>
      </c>
      <c r="AT123" s="2">
        <f>'X01'!D120/SUM('X01'!$B120:$AB120)*E123</f>
        <v>6.9417265348857865E-2</v>
      </c>
      <c r="AU123" s="2">
        <f>'X01'!E120/SUM('X01'!$B120:$AB120)*F123</f>
        <v>2.1068322144225288E-2</v>
      </c>
      <c r="AV123" s="2">
        <f>'X01'!F120/SUM('X01'!$B120:$AB120)*G123</f>
        <v>0.12194856369089638</v>
      </c>
      <c r="AW123" s="2">
        <f>'X01'!G120/SUM('X01'!$B120:$AB120)*H123</f>
        <v>1.7154457182479418E-2</v>
      </c>
      <c r="AX123" s="2">
        <f>'X01'!H120/SUM('X01'!$B120:$AB120)*I123</f>
        <v>2.965366909348327E-2</v>
      </c>
      <c r="AY123" s="2">
        <f>'X01'!I120/SUM('X01'!$B120:$AB120)*J123</f>
        <v>8.8286018043111633E-2</v>
      </c>
      <c r="AZ123" s="2">
        <f>'X01'!J120/SUM('X01'!$B120:$AB120)*K123</f>
        <v>5.1395673187527503E-2</v>
      </c>
      <c r="BA123" s="2">
        <f>'X01'!K120/SUM('X01'!$B120:$AB120)*L123</f>
        <v>0.13611504029569474</v>
      </c>
      <c r="BB123" s="2">
        <f>'X01'!L120/SUM('X01'!$B120:$AB120)*M123</f>
        <v>7.5319175825691934E-2</v>
      </c>
      <c r="BC123" s="2">
        <f>'X01'!M120/SUM('X01'!$B120:$AB120)*N123</f>
        <v>7.4111867102230777E-2</v>
      </c>
      <c r="BD123" s="2">
        <f>'X01'!N120/SUM('X01'!$B120:$AB120)*O123</f>
        <v>0.14863767504552072</v>
      </c>
      <c r="BE123" s="2">
        <f>'X01'!O120/SUM('X01'!$B120:$AB120)*P123</f>
        <v>6.9013676556145848E-2</v>
      </c>
      <c r="BF123" s="2">
        <f>'X01'!P120/SUM('X01'!$B120:$AB120)*Q123</f>
        <v>6.4397492354139982E-2</v>
      </c>
      <c r="BG123" s="2">
        <f>'X01'!Q120/SUM('X01'!$B120:$AB120)*R123</f>
        <v>0.24129851935469662</v>
      </c>
      <c r="BH123" s="2">
        <f>'X01'!R120/SUM('X01'!$B120:$AB120)*S123</f>
        <v>0.42657674892600439</v>
      </c>
      <c r="BI123" s="2">
        <f>'X01'!S120/SUM('X01'!$B120:$AB120)*T123</f>
        <v>8.1376894178271222E-2</v>
      </c>
      <c r="BJ123" s="2">
        <f>'X01'!T120/SUM('X01'!$B120:$AB120)*U123</f>
        <v>0.72107080233900889</v>
      </c>
      <c r="BK123" s="2">
        <f>'X01'!U120/SUM('X01'!$B120:$AB120)*V123</f>
        <v>0.91006776460732841</v>
      </c>
      <c r="BL123" s="2">
        <f>'X01'!V120/SUM('X01'!$B120:$AB120)*W123</f>
        <v>0.17961289112805942</v>
      </c>
      <c r="BM123" s="2">
        <f>'X01'!W120/SUM('X01'!$B120:$AB120)*X123</f>
        <v>9.3280939560556719E-2</v>
      </c>
      <c r="BN123" s="2">
        <f>'X01'!X120/SUM('X01'!$B120:$AB120)*Y123</f>
        <v>0.15419409896687269</v>
      </c>
      <c r="BO123" s="2">
        <f>'X01'!Y120/SUM('X01'!$B120:$AB120)*Z123</f>
        <v>5.1594443752127447E-2</v>
      </c>
      <c r="BP123" s="2">
        <f>'X01'!Z120/SUM('X01'!$B120:$AB120)*AA123</f>
        <v>7.0539924557412537E-2</v>
      </c>
      <c r="BQ123" s="2">
        <f>'X01'!AA120/SUM('X01'!$B120:$AB120)*AB123</f>
        <v>0.13351837410018658</v>
      </c>
      <c r="BR123" s="2">
        <f>'X01'!AB120/SUM('X01'!$B120:$AB120)*AC123</f>
        <v>1.3664806864147814</v>
      </c>
      <c r="BT123" s="9">
        <f t="shared" si="21"/>
        <v>5.451420905380191</v>
      </c>
    </row>
    <row r="124" spans="1:72" x14ac:dyDescent="0.3">
      <c r="A124" s="1" t="s">
        <v>292</v>
      </c>
      <c r="B124" s="1" t="s">
        <v>293</v>
      </c>
      <c r="C124" s="2">
        <v>3.693510617465797</v>
      </c>
      <c r="D124" s="2">
        <v>4.3007030845017828</v>
      </c>
      <c r="E124" s="2">
        <v>4.5979390840888437</v>
      </c>
      <c r="F124" s="2">
        <v>4.0175535671052209</v>
      </c>
      <c r="G124" s="2">
        <v>4.3819373791215126</v>
      </c>
      <c r="H124" s="2">
        <v>2.9714937276858899</v>
      </c>
      <c r="I124" s="2">
        <v>4.1926999606946262</v>
      </c>
      <c r="J124" s="2">
        <v>4.4954880340165166</v>
      </c>
      <c r="K124" s="2">
        <v>4.2940053166327301</v>
      </c>
      <c r="L124" s="2">
        <v>5.176283668279984</v>
      </c>
      <c r="M124" s="2">
        <v>5.2544761418085102</v>
      </c>
      <c r="N124" s="2">
        <v>4.2239302240774608</v>
      </c>
      <c r="O124" s="2">
        <v>4.2949154803127687</v>
      </c>
      <c r="P124" s="2">
        <v>5.7989024387802282</v>
      </c>
      <c r="Q124" s="2">
        <v>6.0614263379109943</v>
      </c>
      <c r="R124" s="2">
        <v>4.9927221538663176</v>
      </c>
      <c r="S124" s="2">
        <v>5.6628724563711099</v>
      </c>
      <c r="T124" s="2">
        <v>4.6884718369248448</v>
      </c>
      <c r="U124" s="2">
        <v>4.7068424809615754</v>
      </c>
      <c r="V124" s="2">
        <v>5.3063570621771978</v>
      </c>
      <c r="W124" s="2">
        <v>4.6516582422911839</v>
      </c>
      <c r="X124" s="2">
        <v>3.4007717394805312</v>
      </c>
      <c r="Y124" s="2">
        <v>3.8809528629031265</v>
      </c>
      <c r="Z124" s="2">
        <v>3.6908160659763594</v>
      </c>
      <c r="AA124" s="2">
        <v>4.5828448857192354</v>
      </c>
      <c r="AB124" s="2">
        <v>4.7423038940326396</v>
      </c>
      <c r="AC124" s="2">
        <v>9.1852946706609711</v>
      </c>
      <c r="AE124" s="2">
        <f t="shared" si="11"/>
        <v>4.0222624886662386</v>
      </c>
      <c r="AF124" s="2">
        <f t="shared" si="12"/>
        <v>4.9546833106317241</v>
      </c>
      <c r="AG124" s="2">
        <f t="shared" si="13"/>
        <v>5.0911359591086827</v>
      </c>
      <c r="AH124" s="2">
        <f t="shared" si="14"/>
        <v>3.9777942815582805</v>
      </c>
      <c r="AI124" s="2">
        <f t="shared" si="15"/>
        <v>5.5503148790973018</v>
      </c>
      <c r="AK124" s="2">
        <f t="shared" si="16"/>
        <v>0.54460423282023251</v>
      </c>
      <c r="AL124" s="2">
        <f t="shared" si="17"/>
        <v>0.6795830390527291</v>
      </c>
      <c r="AM124" s="2">
        <f t="shared" si="18"/>
        <v>0.47715218332254677</v>
      </c>
      <c r="AN124" s="2">
        <f t="shared" si="19"/>
        <v>0.63104116823216927</v>
      </c>
      <c r="AO124" s="2">
        <f t="shared" si="20"/>
        <v>2.4670963946271294</v>
      </c>
      <c r="AQ124" s="1" t="s">
        <v>293</v>
      </c>
      <c r="AR124" s="2">
        <f>'X01'!B121/SUM('X01'!$B121:$AB121)*C124</f>
        <v>3.7091678270291022E-2</v>
      </c>
      <c r="AS124" s="2">
        <f>'X01'!C121/SUM('X01'!$B121:$AB121)*D124</f>
        <v>1.8198669532949456E-2</v>
      </c>
      <c r="AT124" s="2">
        <f>'X01'!D121/SUM('X01'!$B121:$AB121)*E124</f>
        <v>6.9417800421716275E-2</v>
      </c>
      <c r="AU124" s="2">
        <f>'X01'!E121/SUM('X01'!$B121:$AB121)*F124</f>
        <v>2.1068484540241524E-2</v>
      </c>
      <c r="AV124" s="2">
        <f>'X01'!F121/SUM('X01'!$B121:$AB121)*G124</f>
        <v>0.12194950367846613</v>
      </c>
      <c r="AW124" s="2">
        <f>'X01'!G121/SUM('X01'!$B121:$AB121)*H124</f>
        <v>1.7154589410166465E-2</v>
      </c>
      <c r="AX124" s="2">
        <f>'X01'!H121/SUM('X01'!$B121:$AB121)*I124</f>
        <v>2.9653897665919873E-2</v>
      </c>
      <c r="AY124" s="2">
        <f>'X01'!I121/SUM('X01'!$B121:$AB121)*J124</f>
        <v>8.8286698557559953E-2</v>
      </c>
      <c r="AZ124" s="2">
        <f>'X01'!J121/SUM('X01'!$B121:$AB121)*K124</f>
        <v>5.1396069348765255E-2</v>
      </c>
      <c r="BA124" s="2">
        <f>'X01'!K121/SUM('X01'!$B121:$AB121)*L124</f>
        <v>0.13611608947940021</v>
      </c>
      <c r="BB124" s="2">
        <f>'X01'!L121/SUM('X01'!$B121:$AB121)*M124</f>
        <v>7.5319756390865453E-2</v>
      </c>
      <c r="BC124" s="2">
        <f>'X01'!M121/SUM('X01'!$B121:$AB121)*N124</f>
        <v>7.4112438361389019E-2</v>
      </c>
      <c r="BD124" s="2">
        <f>'X01'!N121/SUM('X01'!$B121:$AB121)*O124</f>
        <v>0.14863882075452045</v>
      </c>
      <c r="BE124" s="2">
        <f>'X01'!O121/SUM('X01'!$B121:$AB121)*P124</f>
        <v>6.901420851811528E-2</v>
      </c>
      <c r="BF124" s="2">
        <f>'X01'!P121/SUM('X01'!$B121:$AB121)*Q124</f>
        <v>6.4397988734257144E-2</v>
      </c>
      <c r="BG124" s="2">
        <f>'X01'!Q121/SUM('X01'!$B121:$AB121)*R124</f>
        <v>0.24130037929959394</v>
      </c>
      <c r="BH124" s="2">
        <f>'X01'!R121/SUM('X01'!$B121:$AB121)*S124</f>
        <v>0.42658003700771191</v>
      </c>
      <c r="BI124" s="2">
        <f>'X01'!S121/SUM('X01'!$B121:$AB121)*T124</f>
        <v>8.1377521436737224E-2</v>
      </c>
      <c r="BJ124" s="2">
        <f>'X01'!T121/SUM('X01'!$B121:$AB121)*U124</f>
        <v>0.72107636040029754</v>
      </c>
      <c r="BK124" s="2">
        <f>'X01'!U121/SUM('X01'!$B121:$AB121)*V124</f>
        <v>0.91007477946966375</v>
      </c>
      <c r="BL124" s="2">
        <f>'X01'!V121/SUM('X01'!$B121:$AB121)*W124</f>
        <v>0.1796142755960673</v>
      </c>
      <c r="BM124" s="2">
        <f>'X01'!W121/SUM('X01'!$B121:$AB121)*X124</f>
        <v>9.3281658576189391E-2</v>
      </c>
      <c r="BN124" s="2">
        <f>'X01'!X121/SUM('X01'!$B121:$AB121)*Y124</f>
        <v>0.15419528750515443</v>
      </c>
      <c r="BO124" s="2">
        <f>'X01'!Y121/SUM('X01'!$B121:$AB121)*Z124</f>
        <v>5.1594841445501811E-2</v>
      </c>
      <c r="BP124" s="2">
        <f>'X01'!Z121/SUM('X01'!$B121:$AB121)*AA124</f>
        <v>7.054046828380206E-2</v>
      </c>
      <c r="BQ124" s="2">
        <f>'X01'!AA121/SUM('X01'!$B121:$AB121)*AB124</f>
        <v>0.13351940326861783</v>
      </c>
      <c r="BR124" s="2">
        <f>'X01'!AB121/SUM('X01'!$B121:$AB121)*AC124</f>
        <v>1.3664912193380123</v>
      </c>
      <c r="BT124" s="9">
        <f t="shared" si="21"/>
        <v>5.4514629252919731</v>
      </c>
    </row>
    <row r="125" spans="1:72" x14ac:dyDescent="0.3">
      <c r="A125" s="1" t="s">
        <v>294</v>
      </c>
      <c r="B125" s="1" t="s">
        <v>295</v>
      </c>
      <c r="C125" s="2">
        <v>1.2097923495213545</v>
      </c>
      <c r="D125" s="2">
        <v>1.8708622451722814</v>
      </c>
      <c r="E125" s="2">
        <v>2.4151305680306576</v>
      </c>
      <c r="F125" s="2">
        <v>1.6437862495496582</v>
      </c>
      <c r="G125" s="2">
        <v>1.8401075985201609</v>
      </c>
      <c r="H125" s="2">
        <v>0.71464728678439582</v>
      </c>
      <c r="I125" s="2">
        <v>1.530514834386389</v>
      </c>
      <c r="J125" s="2">
        <v>2.3484836235841282</v>
      </c>
      <c r="K125" s="2">
        <v>1.9396972624337092</v>
      </c>
      <c r="L125" s="2">
        <v>2.3531258315290793</v>
      </c>
      <c r="M125" s="2">
        <v>1.9156441153132808</v>
      </c>
      <c r="N125" s="2">
        <v>1.4504951849293395</v>
      </c>
      <c r="O125" s="2">
        <v>2.1139130350091317</v>
      </c>
      <c r="P125" s="2">
        <v>2.6560118907779975</v>
      </c>
      <c r="Q125" s="2">
        <v>2.5940258124116689</v>
      </c>
      <c r="R125" s="2">
        <v>2.5470903370235685</v>
      </c>
      <c r="S125" s="2">
        <v>2.564075937609342</v>
      </c>
      <c r="T125" s="2">
        <v>1.9414596772498205</v>
      </c>
      <c r="U125" s="2">
        <v>2.7136735312906071</v>
      </c>
      <c r="V125" s="2">
        <v>2.9025619155918769</v>
      </c>
      <c r="W125" s="2">
        <v>2.3886006704144518</v>
      </c>
      <c r="X125" s="2">
        <v>1.6358870338202822</v>
      </c>
      <c r="Y125" s="2">
        <v>2.0193510818710454</v>
      </c>
      <c r="Z125" s="2">
        <v>1.7713353699566208</v>
      </c>
      <c r="AA125" s="2">
        <v>2.1312444371718939</v>
      </c>
      <c r="AB125" s="2">
        <v>2.210727072950438</v>
      </c>
      <c r="AC125" s="2">
        <v>6.458373918843324</v>
      </c>
      <c r="AE125" s="2">
        <f t="shared" si="11"/>
        <v>1.6035487331378426</v>
      </c>
      <c r="AF125" s="2">
        <f t="shared" si="12"/>
        <v>2.2131652325568782</v>
      </c>
      <c r="AG125" s="2">
        <f t="shared" si="13"/>
        <v>2.5304427654354118</v>
      </c>
      <c r="AH125" s="2">
        <f t="shared" si="14"/>
        <v>2.0146129287019265</v>
      </c>
      <c r="AI125" s="2">
        <f t="shared" si="15"/>
        <v>3.1429201997305691</v>
      </c>
      <c r="AK125" s="2">
        <f t="shared" si="16"/>
        <v>0.53824166881568369</v>
      </c>
      <c r="AL125" s="2">
        <f t="shared" si="17"/>
        <v>0.39455577896989041</v>
      </c>
      <c r="AM125" s="2">
        <f t="shared" si="18"/>
        <v>0.41636460140449227</v>
      </c>
      <c r="AN125" s="2">
        <f t="shared" si="19"/>
        <v>0.37637918679211674</v>
      </c>
      <c r="AO125" s="2">
        <f t="shared" si="20"/>
        <v>2.2185543478437655</v>
      </c>
      <c r="AQ125" s="1" t="s">
        <v>295</v>
      </c>
      <c r="AR125" s="2">
        <f>'X01'!B122/SUM('X01'!$B122:$AB122)*C125</f>
        <v>1.0077693173584775E-2</v>
      </c>
      <c r="AS125" s="2">
        <f>'X01'!C122/SUM('X01'!$B122:$AB122)*D125</f>
        <v>8.806951689560966E-3</v>
      </c>
      <c r="AT125" s="2">
        <f>'X01'!D122/SUM('X01'!$B122:$AB122)*E125</f>
        <v>3.4045230502064684E-2</v>
      </c>
      <c r="AU125" s="2">
        <f>'X01'!E122/SUM('X01'!$B122:$AB122)*F125</f>
        <v>7.5870414420482818E-3</v>
      </c>
      <c r="AV125" s="2">
        <f>'X01'!F122/SUM('X01'!$B122:$AB122)*G125</f>
        <v>3.6628194194576282E-2</v>
      </c>
      <c r="AW125" s="2">
        <f>'X01'!G122/SUM('X01'!$B122:$AB122)*H125</f>
        <v>4.2124338977982227E-3</v>
      </c>
      <c r="AX125" s="2">
        <f>'X01'!H122/SUM('X01'!$B122:$AB122)*I125</f>
        <v>1.1739941419476884E-2</v>
      </c>
      <c r="AY125" s="2">
        <f>'X01'!I122/SUM('X01'!$B122:$AB122)*J125</f>
        <v>5.0253972741956573E-2</v>
      </c>
      <c r="AZ125" s="2">
        <f>'X01'!J122/SUM('X01'!$B122:$AB122)*K125</f>
        <v>2.0249778503822344E-2</v>
      </c>
      <c r="BA125" s="2">
        <f>'X01'!K122/SUM('X01'!$B122:$AB122)*L125</f>
        <v>7.0238070703315877E-2</v>
      </c>
      <c r="BB125" s="2">
        <f>'X01'!L122/SUM('X01'!$B122:$AB122)*M125</f>
        <v>3.278738530908528E-2</v>
      </c>
      <c r="BC125" s="2">
        <f>'X01'!M122/SUM('X01'!$B122:$AB122)*N125</f>
        <v>2.2158284148963248E-2</v>
      </c>
      <c r="BD125" s="2">
        <f>'X01'!N122/SUM('X01'!$B122:$AB122)*O125</f>
        <v>6.2525675256309143E-2</v>
      </c>
      <c r="BE125" s="2">
        <f>'X01'!O122/SUM('X01'!$B122:$AB122)*P125</f>
        <v>2.8347347557303837E-2</v>
      </c>
      <c r="BF125" s="2">
        <f>'X01'!P122/SUM('X01'!$B122:$AB122)*Q125</f>
        <v>2.3856012536794594E-2</v>
      </c>
      <c r="BG125" s="2">
        <f>'X01'!Q122/SUM('X01'!$B122:$AB122)*R125</f>
        <v>0.10818676032483604</v>
      </c>
      <c r="BH125" s="2">
        <f>'X01'!R122/SUM('X01'!$B122:$AB122)*S125</f>
        <v>0.25022284609578965</v>
      </c>
      <c r="BI125" s="2">
        <f>'X01'!S122/SUM('X01'!$B122:$AB122)*T125</f>
        <v>3.4171220105089523E-2</v>
      </c>
      <c r="BJ125" s="2">
        <f>'X01'!T122/SUM('X01'!$B122:$AB122)*U125</f>
        <v>0.22399024813916407</v>
      </c>
      <c r="BK125" s="2">
        <f>'X01'!U122/SUM('X01'!$B122:$AB122)*V125</f>
        <v>0.66379790457694632</v>
      </c>
      <c r="BL125" s="2">
        <f>'X01'!V122/SUM('X01'!$B122:$AB122)*W125</f>
        <v>0.15009388240594448</v>
      </c>
      <c r="BM125" s="2">
        <f>'X01'!W122/SUM('X01'!$B122:$AB122)*X125</f>
        <v>5.5753433327090471E-2</v>
      </c>
      <c r="BN125" s="2">
        <f>'X01'!X122/SUM('X01'!$B122:$AB122)*Y125</f>
        <v>0.16031418131742317</v>
      </c>
      <c r="BO125" s="2">
        <f>'X01'!Y122/SUM('X01'!$B122:$AB122)*Z125</f>
        <v>2.7953988078190082E-2</v>
      </c>
      <c r="BP125" s="2">
        <f>'X01'!Z122/SUM('X01'!$B122:$AB122)*AA125</f>
        <v>3.7596522780930945E-2</v>
      </c>
      <c r="BQ125" s="2">
        <f>'X01'!AA122/SUM('X01'!$B122:$AB122)*AB125</f>
        <v>5.7072518390148305E-2</v>
      </c>
      <c r="BR125" s="2">
        <f>'X01'!AB122/SUM('X01'!$B122:$AB122)*AC125</f>
        <v>0.56064257728747513</v>
      </c>
      <c r="BT125" s="9">
        <f t="shared" si="21"/>
        <v>2.7533100959056891</v>
      </c>
    </row>
    <row r="126" spans="1:72" x14ac:dyDescent="0.3">
      <c r="A126" s="1" t="s">
        <v>296</v>
      </c>
      <c r="B126" s="1" t="s">
        <v>297</v>
      </c>
      <c r="C126" s="2">
        <v>3.5318901719589717</v>
      </c>
      <c r="D126" s="2">
        <v>3.7404768872008227</v>
      </c>
      <c r="E126" s="2">
        <v>2.9403036708325847</v>
      </c>
      <c r="F126" s="2">
        <v>2.623104579604429</v>
      </c>
      <c r="G126" s="2">
        <v>3.5366602757415819</v>
      </c>
      <c r="H126" s="2">
        <v>3.4506134836303146</v>
      </c>
      <c r="I126" s="2">
        <v>3.4691276095766392</v>
      </c>
      <c r="J126" s="2">
        <v>3.2241126996395049</v>
      </c>
      <c r="K126" s="2">
        <v>3.4021526404678815</v>
      </c>
      <c r="L126" s="2">
        <v>3.6148761678310226</v>
      </c>
      <c r="M126" s="2">
        <v>4.0237919457159323</v>
      </c>
      <c r="N126" s="2">
        <v>3.4568070484382236</v>
      </c>
      <c r="O126" s="2">
        <v>3.3844442726764381</v>
      </c>
      <c r="P126" s="2">
        <v>3.4649397366901358</v>
      </c>
      <c r="Q126" s="2">
        <v>5.2769496959537152</v>
      </c>
      <c r="R126" s="2">
        <v>3.6287636067401867</v>
      </c>
      <c r="S126" s="2">
        <v>3.7274905413047668</v>
      </c>
      <c r="T126" s="2">
        <v>3.8827295928975767</v>
      </c>
      <c r="U126" s="2">
        <v>3.0455369443354874</v>
      </c>
      <c r="V126" s="2">
        <v>3.3192877313699789</v>
      </c>
      <c r="W126" s="2">
        <v>2.6908357106694814</v>
      </c>
      <c r="X126" s="2">
        <v>2.2298433971505793</v>
      </c>
      <c r="Y126" s="2">
        <v>2.6892885734106509</v>
      </c>
      <c r="Z126" s="2">
        <v>2.7114686642998036</v>
      </c>
      <c r="AA126" s="2">
        <v>3.1092022067857381</v>
      </c>
      <c r="AB126" s="2">
        <v>2.8548569040584906</v>
      </c>
      <c r="AC126" s="2">
        <v>4.4307828220395606</v>
      </c>
      <c r="AE126" s="2">
        <f t="shared" si="11"/>
        <v>3.3274538112207632</v>
      </c>
      <c r="AF126" s="2">
        <f t="shared" si="12"/>
        <v>3.7196486460170046</v>
      </c>
      <c r="AG126" s="2">
        <f t="shared" si="13"/>
        <v>3.4937612024769527</v>
      </c>
      <c r="AH126" s="2">
        <f t="shared" si="14"/>
        <v>2.5366558937435704</v>
      </c>
      <c r="AI126" s="2">
        <f t="shared" si="15"/>
        <v>3.276577649295898</v>
      </c>
      <c r="AK126" s="2">
        <f t="shared" si="16"/>
        <v>0.39525992987968095</v>
      </c>
      <c r="AL126" s="2">
        <f t="shared" si="17"/>
        <v>0.62546092633174011</v>
      </c>
      <c r="AM126" s="2">
        <f t="shared" si="18"/>
        <v>0.38178169603491169</v>
      </c>
      <c r="AN126" s="2">
        <f t="shared" si="19"/>
        <v>0.26570854231214053</v>
      </c>
      <c r="AO126" s="2">
        <f t="shared" si="20"/>
        <v>0.78685040328104261</v>
      </c>
      <c r="AQ126" s="1" t="s">
        <v>297</v>
      </c>
      <c r="AR126" s="2">
        <f>'X01'!B123/SUM('X01'!$B123:$AB123)*C126</f>
        <v>1.5737007208274083E-2</v>
      </c>
      <c r="AS126" s="2">
        <f>'X01'!C123/SUM('X01'!$B123:$AB123)*D126</f>
        <v>1.5487505264787212E-2</v>
      </c>
      <c r="AT126" s="2">
        <f>'X01'!D123/SUM('X01'!$B123:$AB123)*E126</f>
        <v>7.8731086568882471E-3</v>
      </c>
      <c r="AU126" s="2">
        <f>'X01'!E123/SUM('X01'!$B123:$AB123)*F126</f>
        <v>2.7928303942168211E-3</v>
      </c>
      <c r="AV126" s="2">
        <f>'X01'!F123/SUM('X01'!$B123:$AB123)*G126</f>
        <v>5.7837533689444574E-2</v>
      </c>
      <c r="AW126" s="2">
        <f>'X01'!G123/SUM('X01'!$B123:$AB123)*H126</f>
        <v>6.9273706325060861E-3</v>
      </c>
      <c r="AX126" s="2">
        <f>'X01'!H123/SUM('X01'!$B123:$AB123)*I126</f>
        <v>1.7830935344342807E-2</v>
      </c>
      <c r="AY126" s="2">
        <f>'X01'!I123/SUM('X01'!$B123:$AB123)*J126</f>
        <v>3.7999084089724182E-2</v>
      </c>
      <c r="AZ126" s="2">
        <f>'X01'!J123/SUM('X01'!$B123:$AB123)*K126</f>
        <v>2.7068028589775972E-2</v>
      </c>
      <c r="BA126" s="2">
        <f>'X01'!K123/SUM('X01'!$B123:$AB123)*L126</f>
        <v>6.6373794627348784E-2</v>
      </c>
      <c r="BB126" s="2">
        <f>'X01'!L123/SUM('X01'!$B123:$AB123)*M126</f>
        <v>3.0507681346054836E-2</v>
      </c>
      <c r="BC126" s="2">
        <f>'X01'!M123/SUM('X01'!$B123:$AB123)*N126</f>
        <v>2.9834446186559897E-2</v>
      </c>
      <c r="BD126" s="2">
        <f>'X01'!N123/SUM('X01'!$B123:$AB123)*O126</f>
        <v>8.857092295986671E-2</v>
      </c>
      <c r="BE126" s="2">
        <f>'X01'!O123/SUM('X01'!$B123:$AB123)*P126</f>
        <v>2.5793360748233858E-2</v>
      </c>
      <c r="BF126" s="2">
        <f>'X01'!P123/SUM('X01'!$B123:$AB123)*Q126</f>
        <v>6.7770086780487043E-2</v>
      </c>
      <c r="BG126" s="2">
        <f>'X01'!Q123/SUM('X01'!$B123:$AB123)*R126</f>
        <v>0.16591202014768799</v>
      </c>
      <c r="BH126" s="2">
        <f>'X01'!R123/SUM('X01'!$B123:$AB123)*S126</f>
        <v>0.31326533300212789</v>
      </c>
      <c r="BI126" s="2">
        <f>'X01'!S123/SUM('X01'!$B123:$AB123)*T126</f>
        <v>3.0538503660803001E-2</v>
      </c>
      <c r="BJ126" s="2">
        <f>'X01'!T123/SUM('X01'!$B123:$AB123)*U126</f>
        <v>0.33578075330322027</v>
      </c>
      <c r="BK126" s="2">
        <f>'X01'!U123/SUM('X01'!$B123:$AB123)*V126</f>
        <v>1.191989039220287</v>
      </c>
      <c r="BL126" s="2">
        <f>'X01'!V123/SUM('X01'!$B123:$AB123)*W126</f>
        <v>0.11853408903370159</v>
      </c>
      <c r="BM126" s="2">
        <f>'X01'!W123/SUM('X01'!$B123:$AB123)*X126</f>
        <v>7.8113783857049771E-2</v>
      </c>
      <c r="BN126" s="2">
        <f>'X01'!X123/SUM('X01'!$B123:$AB123)*Y126</f>
        <v>0.2498618175239509</v>
      </c>
      <c r="BO126" s="2">
        <f>'X01'!Y123/SUM('X01'!$B123:$AB123)*Z126</f>
        <v>2.4581840272916246E-2</v>
      </c>
      <c r="BP126" s="2">
        <f>'X01'!Z123/SUM('X01'!$B123:$AB123)*AA126</f>
        <v>2.0068152838734865E-2</v>
      </c>
      <c r="BQ126" s="2">
        <f>'X01'!AA123/SUM('X01'!$B123:$AB123)*AB126</f>
        <v>9.2921363155787084E-2</v>
      </c>
      <c r="BR126" s="2">
        <f>'X01'!AB123/SUM('X01'!$B123:$AB123)*AC126</f>
        <v>0.16099256614601121</v>
      </c>
      <c r="BT126" s="9">
        <f t="shared" si="21"/>
        <v>3.2809629586807887</v>
      </c>
    </row>
    <row r="127" spans="1:72" x14ac:dyDescent="0.3">
      <c r="A127" s="1" t="s">
        <v>298</v>
      </c>
      <c r="B127" s="1" t="s">
        <v>299</v>
      </c>
      <c r="C127" s="2">
        <v>5.3556737242416732</v>
      </c>
      <c r="D127" s="2">
        <v>5.7879299558782522</v>
      </c>
      <c r="E127" s="2">
        <v>6.2357791811817851</v>
      </c>
      <c r="F127" s="2">
        <v>5.3227645736491738</v>
      </c>
      <c r="G127" s="2">
        <v>6.117194624209441</v>
      </c>
      <c r="H127" s="2">
        <v>4.3813780155116859</v>
      </c>
      <c r="I127" s="2">
        <v>6.085103519466859</v>
      </c>
      <c r="J127" s="2">
        <v>6.0098105761025593</v>
      </c>
      <c r="K127" s="2">
        <v>5.6933245605279978</v>
      </c>
      <c r="L127" s="2">
        <v>7.060797847446743</v>
      </c>
      <c r="M127" s="2">
        <v>7.2367754338187407</v>
      </c>
      <c r="N127" s="2">
        <v>6.0444695328175193</v>
      </c>
      <c r="O127" s="2">
        <v>5.9012631780255589</v>
      </c>
      <c r="P127" s="2">
        <v>7.5786898886574416</v>
      </c>
      <c r="Q127" s="2">
        <v>8.8837924206321404</v>
      </c>
      <c r="R127" s="2">
        <v>6.6254868533337721</v>
      </c>
      <c r="S127" s="2">
        <v>7.723172436500823</v>
      </c>
      <c r="T127" s="2">
        <v>6.3179836897210304</v>
      </c>
      <c r="U127" s="2">
        <v>6.6019232711751235</v>
      </c>
      <c r="V127" s="2">
        <v>6.8391937016690214</v>
      </c>
      <c r="W127" s="2">
        <v>6.2175357020809843</v>
      </c>
      <c r="X127" s="2">
        <v>4.7152727503251279</v>
      </c>
      <c r="Y127" s="2">
        <v>5.1502059578904484</v>
      </c>
      <c r="Z127" s="2">
        <v>5.3038073660189884</v>
      </c>
      <c r="AA127" s="2">
        <v>6.3142836961272124</v>
      </c>
      <c r="AB127" s="2">
        <v>6.4798326643786242</v>
      </c>
      <c r="AC127" s="2">
        <v>12.056306031726823</v>
      </c>
      <c r="AE127" s="2">
        <f t="shared" si="11"/>
        <v>5.6122605134484109</v>
      </c>
      <c r="AF127" s="2">
        <f t="shared" si="12"/>
        <v>6.7816011434847194</v>
      </c>
      <c r="AG127" s="2">
        <f t="shared" si="13"/>
        <v>6.8705682747664998</v>
      </c>
      <c r="AH127" s="2">
        <f t="shared" si="14"/>
        <v>5.3610048034321869</v>
      </c>
      <c r="AI127" s="2">
        <f t="shared" si="15"/>
        <v>7.5385574395629122</v>
      </c>
      <c r="AK127" s="2">
        <f t="shared" si="16"/>
        <v>0.65356594284085745</v>
      </c>
      <c r="AL127" s="2">
        <f t="shared" si="17"/>
        <v>1.0284958243021078</v>
      </c>
      <c r="AM127" s="2">
        <f t="shared" si="18"/>
        <v>0.60702500827896189</v>
      </c>
      <c r="AN127" s="2">
        <f t="shared" si="19"/>
        <v>0.77299780660481421</v>
      </c>
      <c r="AO127" s="2">
        <f t="shared" si="20"/>
        <v>3.0563542869274074</v>
      </c>
      <c r="AQ127" s="1" t="s">
        <v>299</v>
      </c>
      <c r="AR127" s="2">
        <f>'X01'!B124/SUM('X01'!$B124:$AB124)*C127</f>
        <v>5.178211434797178E-2</v>
      </c>
      <c r="AS127" s="2">
        <f>'X01'!C124/SUM('X01'!$B124:$AB124)*D127</f>
        <v>4.1204162070317372E-2</v>
      </c>
      <c r="AT127" s="2">
        <f>'X01'!D124/SUM('X01'!$B124:$AB124)*E127</f>
        <v>0.17758735664168224</v>
      </c>
      <c r="AU127" s="2">
        <f>'X01'!E124/SUM('X01'!$B124:$AB124)*F127</f>
        <v>3.2314135340622434E-2</v>
      </c>
      <c r="AV127" s="2">
        <f>'X01'!F124/SUM('X01'!$B124:$AB124)*G127</f>
        <v>0.14381931394034661</v>
      </c>
      <c r="AW127" s="2">
        <f>'X01'!G124/SUM('X01'!$B124:$AB124)*H127</f>
        <v>2.1537200629200077E-2</v>
      </c>
      <c r="AX127" s="2">
        <f>'X01'!H124/SUM('X01'!$B124:$AB124)*I127</f>
        <v>7.8682358794347082E-2</v>
      </c>
      <c r="AY127" s="2">
        <f>'X01'!I124/SUM('X01'!$B124:$AB124)*J127</f>
        <v>9.420785814355026E-2</v>
      </c>
      <c r="AZ127" s="2">
        <f>'X01'!J124/SUM('X01'!$B124:$AB124)*K127</f>
        <v>7.6968641674889648E-2</v>
      </c>
      <c r="BA127" s="2">
        <f>'X01'!K124/SUM('X01'!$B124:$AB124)*L127</f>
        <v>0.26620509725003721</v>
      </c>
      <c r="BB127" s="2">
        <f>'X01'!L124/SUM('X01'!$B124:$AB124)*M127</f>
        <v>0.13075318748889941</v>
      </c>
      <c r="BC127" s="2">
        <f>'X01'!M124/SUM('X01'!$B124:$AB124)*N127</f>
        <v>9.4927034628933718E-2</v>
      </c>
      <c r="BD127" s="2">
        <f>'X01'!N124/SUM('X01'!$B124:$AB124)*O127</f>
        <v>0.32092374801922902</v>
      </c>
      <c r="BE127" s="2">
        <f>'X01'!O124/SUM('X01'!$B124:$AB124)*P127</f>
        <v>9.9218553437154536E-2</v>
      </c>
      <c r="BF127" s="2">
        <f>'X01'!P124/SUM('X01'!$B124:$AB124)*Q127</f>
        <v>0.11282267717908043</v>
      </c>
      <c r="BG127" s="2">
        <f>'X01'!Q124/SUM('X01'!$B124:$AB124)*R127</f>
        <v>0.42182418885149175</v>
      </c>
      <c r="BH127" s="2">
        <f>'X01'!R124/SUM('X01'!$B124:$AB124)*S127</f>
        <v>0.60519765136014747</v>
      </c>
      <c r="BI127" s="2">
        <f>'X01'!S124/SUM('X01'!$B124:$AB124)*T127</f>
        <v>0.1701997535691879</v>
      </c>
      <c r="BJ127" s="2">
        <f>'X01'!T124/SUM('X01'!$B124:$AB124)*U127</f>
        <v>0.62587946690634</v>
      </c>
      <c r="BK127" s="2">
        <f>'X01'!U124/SUM('X01'!$B124:$AB124)*V127</f>
        <v>1.590119880991993</v>
      </c>
      <c r="BL127" s="2">
        <f>'X01'!V124/SUM('X01'!$B124:$AB124)*W127</f>
        <v>0.23642029999674541</v>
      </c>
      <c r="BM127" s="2">
        <f>'X01'!W124/SUM('X01'!$B124:$AB124)*X127</f>
        <v>0.1606945898301618</v>
      </c>
      <c r="BN127" s="2">
        <f>'X01'!X124/SUM('X01'!$B124:$AB124)*Y127</f>
        <v>0.30255471869415451</v>
      </c>
      <c r="BO127" s="2">
        <f>'X01'!Y124/SUM('X01'!$B124:$AB124)*Z127</f>
        <v>7.8589762263380117E-2</v>
      </c>
      <c r="BP127" s="2">
        <f>'X01'!Z124/SUM('X01'!$B124:$AB124)*AA127</f>
        <v>9.9704771598537426E-2</v>
      </c>
      <c r="BQ127" s="2">
        <f>'X01'!AA124/SUM('X01'!$B124:$AB124)*AB127</f>
        <v>9.7209745158879646E-2</v>
      </c>
      <c r="BR127" s="2">
        <f>'X01'!AB124/SUM('X01'!$B124:$AB124)*AC127</f>
        <v>0.64780722616372743</v>
      </c>
      <c r="BT127" s="9">
        <f t="shared" si="21"/>
        <v>6.7791554949710084</v>
      </c>
    </row>
    <row r="128" spans="1:72" x14ac:dyDescent="0.3">
      <c r="A128" s="1" t="s">
        <v>300</v>
      </c>
      <c r="B128" s="1" t="s">
        <v>301</v>
      </c>
      <c r="C128" s="2">
        <v>4.7253577401574596</v>
      </c>
      <c r="D128" s="2">
        <v>4.8321895117988891</v>
      </c>
      <c r="E128" s="2">
        <v>3.9381013301471302</v>
      </c>
      <c r="F128" s="2">
        <v>3.633134156318425</v>
      </c>
      <c r="G128" s="2">
        <v>5.0071645364553641</v>
      </c>
      <c r="H128" s="2">
        <v>4.4315405673436228</v>
      </c>
      <c r="I128" s="2">
        <v>4.9794543772598772</v>
      </c>
      <c r="J128" s="2">
        <v>4.5677200028809555</v>
      </c>
      <c r="K128" s="2">
        <v>4.7937498389636861</v>
      </c>
      <c r="L128" s="2">
        <v>5.1870805885496996</v>
      </c>
      <c r="M128" s="2">
        <v>5.4091379814037426</v>
      </c>
      <c r="N128" s="2">
        <v>4.8452638117690299</v>
      </c>
      <c r="O128" s="2">
        <v>4.7011135578585188</v>
      </c>
      <c r="P128" s="2">
        <v>4.6997056652039051</v>
      </c>
      <c r="Q128" s="2">
        <v>8.1580842652698493</v>
      </c>
      <c r="R128" s="2">
        <v>5.0567022587505939</v>
      </c>
      <c r="S128" s="2">
        <v>5.1898117854795949</v>
      </c>
      <c r="T128" s="2">
        <v>4.9222667061645451</v>
      </c>
      <c r="U128" s="2">
        <v>4.0891472832705933</v>
      </c>
      <c r="V128" s="2">
        <v>4.4971127224689793</v>
      </c>
      <c r="W128" s="2">
        <v>4.1408030729983709</v>
      </c>
      <c r="X128" s="2">
        <v>3.3331592874154201</v>
      </c>
      <c r="Y128" s="2">
        <v>3.7438633411102433</v>
      </c>
      <c r="Z128" s="2">
        <v>4.0268180946537724</v>
      </c>
      <c r="AA128" s="2">
        <v>4.4697658601959009</v>
      </c>
      <c r="AB128" s="2">
        <v>4.2723218549044724</v>
      </c>
      <c r="AC128" s="2">
        <v>5.3885289126791589</v>
      </c>
      <c r="AE128" s="2">
        <f t="shared" si="11"/>
        <v>4.5067060313543958</v>
      </c>
      <c r="AF128" s="2">
        <f t="shared" si="12"/>
        <v>5.2687286634055539</v>
      </c>
      <c r="AG128" s="2">
        <f t="shared" si="13"/>
        <v>4.6745846243459281</v>
      </c>
      <c r="AH128" s="2">
        <f t="shared" si="14"/>
        <v>3.7392752338413451</v>
      </c>
      <c r="AI128" s="2">
        <f t="shared" si="15"/>
        <v>4.5393586806083261</v>
      </c>
      <c r="AK128" s="2">
        <f t="shared" si="16"/>
        <v>0.53537942211697398</v>
      </c>
      <c r="AL128" s="2">
        <f t="shared" si="17"/>
        <v>1.1159092011618581</v>
      </c>
      <c r="AM128" s="2">
        <f t="shared" si="18"/>
        <v>0.48340410890028673</v>
      </c>
      <c r="AN128" s="2">
        <f t="shared" si="19"/>
        <v>0.40384144059757299</v>
      </c>
      <c r="AO128" s="2">
        <f t="shared" si="20"/>
        <v>0.59440159326301201</v>
      </c>
      <c r="AQ128" s="1" t="s">
        <v>301</v>
      </c>
      <c r="AR128" s="2">
        <f>'X01'!B125/SUM('X01'!$B125:$AB125)*C128</f>
        <v>1.4073880046700441E-2</v>
      </c>
      <c r="AS128" s="2">
        <f>'X01'!C125/SUM('X01'!$B125:$AB125)*D128</f>
        <v>8.9058957195519966E-3</v>
      </c>
      <c r="AT128" s="2">
        <f>'X01'!D125/SUM('X01'!$B125:$AB125)*E128</f>
        <v>3.7613765055029329E-2</v>
      </c>
      <c r="AU128" s="2">
        <f>'X01'!E125/SUM('X01'!$B125:$AB125)*F128</f>
        <v>4.4849919104248698E-3</v>
      </c>
      <c r="AV128" s="2">
        <f>'X01'!F125/SUM('X01'!$B125:$AB125)*G128</f>
        <v>5.887822734249841E-2</v>
      </c>
      <c r="AW128" s="2">
        <f>'X01'!G125/SUM('X01'!$B125:$AB125)*H128</f>
        <v>5.3208824308840098E-3</v>
      </c>
      <c r="AX128" s="2">
        <f>'X01'!H125/SUM('X01'!$B125:$AB125)*I128</f>
        <v>1.1204906784774508E-2</v>
      </c>
      <c r="AY128" s="2">
        <f>'X01'!I125/SUM('X01'!$B125:$AB125)*J128</f>
        <v>3.1202753121411676E-2</v>
      </c>
      <c r="AZ128" s="2">
        <f>'X01'!J125/SUM('X01'!$B125:$AB125)*K128</f>
        <v>1.6685586556905007E-2</v>
      </c>
      <c r="BA128" s="2">
        <f>'X01'!K125/SUM('X01'!$B125:$AB125)*L128</f>
        <v>0.10142655813319802</v>
      </c>
      <c r="BB128" s="2">
        <f>'X01'!L125/SUM('X01'!$B125:$AB125)*M128</f>
        <v>4.5621379796480725E-2</v>
      </c>
      <c r="BC128" s="2">
        <f>'X01'!M125/SUM('X01'!$B125:$AB125)*N128</f>
        <v>2.3897313681215084E-2</v>
      </c>
      <c r="BD128" s="2">
        <f>'X01'!N125/SUM('X01'!$B125:$AB125)*O128</f>
        <v>0.10839174808537165</v>
      </c>
      <c r="BE128" s="2">
        <f>'X01'!O125/SUM('X01'!$B125:$AB125)*P128</f>
        <v>3.4191452920240541E-2</v>
      </c>
      <c r="BF128" s="2">
        <f>'X01'!P125/SUM('X01'!$B125:$AB125)*Q128</f>
        <v>5.8394555728645776E-2</v>
      </c>
      <c r="BG128" s="2">
        <f>'X01'!Q125/SUM('X01'!$B125:$AB125)*R128</f>
        <v>0.17929033458155957</v>
      </c>
      <c r="BH128" s="2">
        <f>'X01'!R125/SUM('X01'!$B125:$AB125)*S128</f>
        <v>0.48165319975706361</v>
      </c>
      <c r="BI128" s="2">
        <f>'X01'!S125/SUM('X01'!$B125:$AB125)*T128</f>
        <v>8.27631374692573E-2</v>
      </c>
      <c r="BJ128" s="2">
        <f>'X01'!T125/SUM('X01'!$B125:$AB125)*U128</f>
        <v>0.45169212959273769</v>
      </c>
      <c r="BK128" s="2">
        <f>'X01'!U125/SUM('X01'!$B125:$AB125)*V128</f>
        <v>1.7919741252716817</v>
      </c>
      <c r="BL128" s="2">
        <f>'X01'!V125/SUM('X01'!$B125:$AB125)*W128</f>
        <v>0.24633687272880353</v>
      </c>
      <c r="BM128" s="2">
        <f>'X01'!W125/SUM('X01'!$B125:$AB125)*X128</f>
        <v>0.10050374273316351</v>
      </c>
      <c r="BN128" s="2">
        <f>'X01'!X125/SUM('X01'!$B125:$AB125)*Y128</f>
        <v>0.30434877060545995</v>
      </c>
      <c r="BO128" s="2">
        <f>'X01'!Y125/SUM('X01'!$B125:$AB125)*Z128</f>
        <v>3.4882800653694326E-2</v>
      </c>
      <c r="BP128" s="2">
        <f>'X01'!Z125/SUM('X01'!$B125:$AB125)*AA128</f>
        <v>4.1867234086900858E-2</v>
      </c>
      <c r="BQ128" s="2">
        <f>'X01'!AA125/SUM('X01'!$B125:$AB125)*AB128</f>
        <v>8.0700362409637849E-2</v>
      </c>
      <c r="BR128" s="2">
        <f>'X01'!AB125/SUM('X01'!$B125:$AB125)*AC128</f>
        <v>0.14331802955013526</v>
      </c>
      <c r="BT128" s="9">
        <f t="shared" si="21"/>
        <v>4.4996246367534267</v>
      </c>
    </row>
    <row r="129" spans="1:72" x14ac:dyDescent="0.3">
      <c r="A129" s="1" t="s">
        <v>302</v>
      </c>
      <c r="B129" s="1" t="s">
        <v>303</v>
      </c>
      <c r="C129" s="2">
        <v>5.2552464946012503</v>
      </c>
      <c r="D129" s="2">
        <v>4.2004042949214337</v>
      </c>
      <c r="E129" s="2">
        <v>6.51121263151202</v>
      </c>
      <c r="F129" s="2">
        <v>3.2127046062008948</v>
      </c>
      <c r="G129" s="2">
        <v>5.4464453012725578</v>
      </c>
      <c r="H129" s="2">
        <v>5.9638511806711927</v>
      </c>
      <c r="I129" s="2">
        <v>5.4507833748573207</v>
      </c>
      <c r="J129" s="2">
        <v>5.8110462230697912</v>
      </c>
      <c r="K129" s="2">
        <v>5.2469738626515934</v>
      </c>
      <c r="L129" s="2">
        <v>6.6747014560768703</v>
      </c>
      <c r="M129" s="2">
        <v>6.3354741549129603</v>
      </c>
      <c r="N129" s="2">
        <v>6.2191251592306109</v>
      </c>
      <c r="O129" s="2">
        <v>5.5471174714504663</v>
      </c>
      <c r="P129" s="2">
        <v>6.9435090396147761</v>
      </c>
      <c r="Q129" s="2">
        <v>8.2749749789819909</v>
      </c>
      <c r="R129" s="2">
        <v>6.7215649994020854</v>
      </c>
      <c r="S129" s="2">
        <v>7.4456696014314927</v>
      </c>
      <c r="T129" s="2">
        <v>8.2462137190118021</v>
      </c>
      <c r="U129" s="2">
        <v>6.7245876858474576</v>
      </c>
      <c r="V129" s="2">
        <v>6.4143388067503615</v>
      </c>
      <c r="W129" s="2">
        <v>5.4969985140848907</v>
      </c>
      <c r="X129" s="2">
        <v>5.0098565845209118</v>
      </c>
      <c r="Y129" s="2">
        <v>5.1167665885286491</v>
      </c>
      <c r="Z129" s="2">
        <v>4.3682455766560437</v>
      </c>
      <c r="AA129" s="2">
        <v>5.6353218150148114</v>
      </c>
      <c r="AB129" s="2">
        <v>6.4380066704043273</v>
      </c>
      <c r="AC129" s="2">
        <v>8.8309119270933145</v>
      </c>
      <c r="AE129" s="2">
        <f t="shared" si="11"/>
        <v>5.1486639834338108</v>
      </c>
      <c r="AF129" s="2">
        <f t="shared" si="12"/>
        <v>6.4193874828212385</v>
      </c>
      <c r="AG129" s="2">
        <f t="shared" si="13"/>
        <v>7.2077024532602785</v>
      </c>
      <c r="AH129" s="2">
        <f t="shared" si="14"/>
        <v>5.2078738957114838</v>
      </c>
      <c r="AI129" s="2">
        <f t="shared" si="15"/>
        <v>6.3181214972921245</v>
      </c>
      <c r="AK129" s="2">
        <f t="shared" si="16"/>
        <v>1.1075132658112781</v>
      </c>
      <c r="AL129" s="2">
        <f t="shared" si="17"/>
        <v>0.89631461003747093</v>
      </c>
      <c r="AM129" s="2">
        <f t="shared" si="18"/>
        <v>0.81608001380531081</v>
      </c>
      <c r="AN129" s="2">
        <f t="shared" si="19"/>
        <v>0.25603167958557338</v>
      </c>
      <c r="AO129" s="2">
        <f t="shared" si="20"/>
        <v>1.8794254184747494</v>
      </c>
      <c r="AQ129" s="1" t="s">
        <v>303</v>
      </c>
      <c r="AR129" s="2">
        <f>'X01'!B126/SUM('X01'!$B126:$AB126)*C129</f>
        <v>7.6816084895136652E-3</v>
      </c>
      <c r="AS129" s="2">
        <f>'X01'!C126/SUM('X01'!$B126:$AB126)*D129</f>
        <v>5.6798834270690053E-3</v>
      </c>
      <c r="AT129" s="2">
        <f>'X01'!D126/SUM('X01'!$B126:$AB126)*E129</f>
        <v>5.2403815688487738E-2</v>
      </c>
      <c r="AU129" s="2">
        <f>'X01'!E126/SUM('X01'!$B126:$AB126)*F129</f>
        <v>1.6635695909160101E-3</v>
      </c>
      <c r="AV129" s="2">
        <f>'X01'!F126/SUM('X01'!$B126:$AB126)*G129</f>
        <v>5.0038799215448161E-2</v>
      </c>
      <c r="AW129" s="2">
        <f>'X01'!G126/SUM('X01'!$B126:$AB126)*H129</f>
        <v>4.7469122788968898E-3</v>
      </c>
      <c r="AX129" s="2">
        <f>'X01'!H126/SUM('X01'!$B126:$AB126)*I129</f>
        <v>6.0965319050546125E-3</v>
      </c>
      <c r="AY129" s="2">
        <f>'X01'!I126/SUM('X01'!$B126:$AB126)*J129</f>
        <v>2.7700142221212538E-2</v>
      </c>
      <c r="AZ129" s="2">
        <f>'X01'!J126/SUM('X01'!$B126:$AB126)*K129</f>
        <v>1.4873272617691415E-2</v>
      </c>
      <c r="BA129" s="2">
        <f>'X01'!K126/SUM('X01'!$B126:$AB126)*L129</f>
        <v>0.14144848186607528</v>
      </c>
      <c r="BB129" s="2">
        <f>'X01'!L126/SUM('X01'!$B126:$AB126)*M129</f>
        <v>7.4815740681667242E-2</v>
      </c>
      <c r="BC129" s="2">
        <f>'X01'!M126/SUM('X01'!$B126:$AB126)*N129</f>
        <v>5.2647685481085976E-2</v>
      </c>
      <c r="BD129" s="2">
        <f>'X01'!N126/SUM('X01'!$B126:$AB126)*O129</f>
        <v>0.11246485970132321</v>
      </c>
      <c r="BE129" s="2">
        <f>'X01'!O126/SUM('X01'!$B126:$AB126)*P129</f>
        <v>1.8264714779228246E-2</v>
      </c>
      <c r="BF129" s="2">
        <f>'X01'!P126/SUM('X01'!$B126:$AB126)*Q129</f>
        <v>5.4405508321343762E-2</v>
      </c>
      <c r="BG129" s="2">
        <f>'X01'!Q126/SUM('X01'!$B126:$AB126)*R129</f>
        <v>0.28593729471480156</v>
      </c>
      <c r="BH129" s="2">
        <f>'X01'!R126/SUM('X01'!$B126:$AB126)*S129</f>
        <v>0.45787204279342264</v>
      </c>
      <c r="BI129" s="2">
        <f>'X01'!S126/SUM('X01'!$B126:$AB126)*T129</f>
        <v>7.8787035520825138E-2</v>
      </c>
      <c r="BJ129" s="2">
        <f>'X01'!T126/SUM('X01'!$B126:$AB126)*U129</f>
        <v>1.124326260871034</v>
      </c>
      <c r="BK129" s="2">
        <f>'X01'!U126/SUM('X01'!$B126:$AB126)*V129</f>
        <v>2.6877203564351384</v>
      </c>
      <c r="BL129" s="2">
        <f>'X01'!V126/SUM('X01'!$B126:$AB126)*W129</f>
        <v>0.17771289602053339</v>
      </c>
      <c r="BM129" s="2">
        <f>'X01'!W126/SUM('X01'!$B126:$AB126)*X129</f>
        <v>0.21190518423883875</v>
      </c>
      <c r="BN129" s="2">
        <f>'X01'!X126/SUM('X01'!$B126:$AB126)*Y129</f>
        <v>0.28852421537803202</v>
      </c>
      <c r="BO129" s="2">
        <f>'X01'!Y126/SUM('X01'!$B126:$AB126)*Z129</f>
        <v>2.1145719824741498E-2</v>
      </c>
      <c r="BP129" s="2">
        <f>'X01'!Z126/SUM('X01'!$B126:$AB126)*AA129</f>
        <v>2.9980615049610995E-2</v>
      </c>
      <c r="BQ129" s="2">
        <f>'X01'!AA126/SUM('X01'!$B126:$AB126)*AB129</f>
        <v>0.15525341418205377</v>
      </c>
      <c r="BR129" s="2">
        <f>'X01'!AB126/SUM('X01'!$B126:$AB126)*AC129</f>
        <v>0.29916117981693607</v>
      </c>
      <c r="BT129" s="9">
        <f t="shared" si="21"/>
        <v>6.4432577411109824</v>
      </c>
    </row>
    <row r="130" spans="1:72" x14ac:dyDescent="0.3">
      <c r="A130" s="1" t="s">
        <v>304</v>
      </c>
      <c r="B130" s="1" t="s">
        <v>305</v>
      </c>
      <c r="C130" s="2">
        <v>6.4021606605861026</v>
      </c>
      <c r="D130" s="2">
        <v>5.0230121656389679</v>
      </c>
      <c r="E130" s="2">
        <v>6.5125032397051044</v>
      </c>
      <c r="F130" s="2">
        <v>4.1948235643630394</v>
      </c>
      <c r="G130" s="2">
        <v>6.5803417658971419</v>
      </c>
      <c r="H130" s="2">
        <v>6.5240891361229174</v>
      </c>
      <c r="I130" s="2">
        <v>6.7731994385989722</v>
      </c>
      <c r="J130" s="2">
        <v>6.7246007609221738</v>
      </c>
      <c r="K130" s="2">
        <v>6.0181048412183262</v>
      </c>
      <c r="L130" s="2">
        <v>8.2644349411629126</v>
      </c>
      <c r="M130" s="2">
        <v>7.8472213137729607</v>
      </c>
      <c r="N130" s="2">
        <v>7.2598836996183547</v>
      </c>
      <c r="O130" s="2">
        <v>6.4300791964353339</v>
      </c>
      <c r="P130" s="2">
        <v>8.0178224698192029</v>
      </c>
      <c r="Q130" s="2">
        <v>10.456963700849872</v>
      </c>
      <c r="R130" s="2">
        <v>7.2057788070814528</v>
      </c>
      <c r="S130" s="2">
        <v>8.3855975907300984</v>
      </c>
      <c r="T130" s="2">
        <v>7.2857595155090928</v>
      </c>
      <c r="U130" s="2">
        <v>6.6945387555138414</v>
      </c>
      <c r="V130" s="2">
        <v>6.8173147474310047</v>
      </c>
      <c r="W130" s="2">
        <v>6.4811531113232776</v>
      </c>
      <c r="X130" s="2">
        <v>5.5494571602956801</v>
      </c>
      <c r="Y130" s="2">
        <v>5.6353546181959775</v>
      </c>
      <c r="Z130" s="2">
        <v>5.2987541786796948</v>
      </c>
      <c r="AA130" s="2">
        <v>6.8471257845497284</v>
      </c>
      <c r="AB130" s="2">
        <v>7.2810114067783323</v>
      </c>
      <c r="AC130" s="2">
        <v>9.7196222055898875</v>
      </c>
      <c r="AE130" s="2">
        <f t="shared" si="11"/>
        <v>6.0014471387017503</v>
      </c>
      <c r="AF130" s="2">
        <f t="shared" si="12"/>
        <v>7.5805433034311784</v>
      </c>
      <c r="AG130" s="2">
        <f t="shared" si="13"/>
        <v>7.2958026522960093</v>
      </c>
      <c r="AH130" s="2">
        <f t="shared" si="14"/>
        <v>5.8886549632716454</v>
      </c>
      <c r="AI130" s="2">
        <f t="shared" si="15"/>
        <v>7.2866283938994112</v>
      </c>
      <c r="AK130" s="2">
        <f t="shared" si="16"/>
        <v>0.98715488991706801</v>
      </c>
      <c r="AL130" s="2">
        <f t="shared" si="17"/>
        <v>1.3107499075151856</v>
      </c>
      <c r="AM130" s="2">
        <f t="shared" si="18"/>
        <v>0.7698967075975971</v>
      </c>
      <c r="AN130" s="2">
        <f t="shared" si="19"/>
        <v>0.51491274494024131</v>
      </c>
      <c r="AO130" s="2">
        <f t="shared" si="20"/>
        <v>1.831601928861639</v>
      </c>
      <c r="AQ130" s="1" t="s">
        <v>305</v>
      </c>
      <c r="AR130" s="2">
        <f>'X01'!B127/SUM('X01'!$B127:$AB127)*C130</f>
        <v>3.0868410893794801E-2</v>
      </c>
      <c r="AS130" s="2">
        <f>'X01'!C127/SUM('X01'!$B127:$AB127)*D130</f>
        <v>6.5399095203857735E-3</v>
      </c>
      <c r="AT130" s="2">
        <f>'X01'!D127/SUM('X01'!$B127:$AB127)*E130</f>
        <v>6.1964670107785266E-2</v>
      </c>
      <c r="AU130" s="2">
        <f>'X01'!E127/SUM('X01'!$B127:$AB127)*F130</f>
        <v>3.6343660612356472E-3</v>
      </c>
      <c r="AV130" s="2">
        <f>'X01'!F127/SUM('X01'!$B127:$AB127)*G130</f>
        <v>0.10167336330632347</v>
      </c>
      <c r="AW130" s="2">
        <f>'X01'!G127/SUM('X01'!$B127:$AB127)*H130</f>
        <v>1.4585136991620461E-2</v>
      </c>
      <c r="AX130" s="2">
        <f>'X01'!H127/SUM('X01'!$B127:$AB127)*I130</f>
        <v>1.8750775319614839E-2</v>
      </c>
      <c r="AY130" s="2">
        <f>'X01'!I127/SUM('X01'!$B127:$AB127)*J130</f>
        <v>6.6145333762064787E-2</v>
      </c>
      <c r="AZ130" s="2">
        <f>'X01'!J127/SUM('X01'!$B127:$AB127)*K130</f>
        <v>3.3255781306322021E-2</v>
      </c>
      <c r="BA130" s="2">
        <f>'X01'!K127/SUM('X01'!$B127:$AB127)*L130</f>
        <v>0.17413686266335424</v>
      </c>
      <c r="BB130" s="2">
        <f>'X01'!L127/SUM('X01'!$B127:$AB127)*M130</f>
        <v>7.9174690769917497E-2</v>
      </c>
      <c r="BC130" s="2">
        <f>'X01'!M127/SUM('X01'!$B127:$AB127)*N130</f>
        <v>5.6304303586331421E-2</v>
      </c>
      <c r="BD130" s="2">
        <f>'X01'!N127/SUM('X01'!$B127:$AB127)*O130</f>
        <v>0.16675891184073779</v>
      </c>
      <c r="BE130" s="2">
        <f>'X01'!O127/SUM('X01'!$B127:$AB127)*P130</f>
        <v>4.439272430910049E-2</v>
      </c>
      <c r="BF130" s="2">
        <f>'X01'!P127/SUM('X01'!$B127:$AB127)*Q130</f>
        <v>5.5852287700677745E-2</v>
      </c>
      <c r="BG130" s="2">
        <f>'X01'!Q127/SUM('X01'!$B127:$AB127)*R130</f>
        <v>0.25533328820686424</v>
      </c>
      <c r="BH130" s="2">
        <f>'X01'!R127/SUM('X01'!$B127:$AB127)*S130</f>
        <v>0.79254332186561716</v>
      </c>
      <c r="BI130" s="2">
        <f>'X01'!S127/SUM('X01'!$B127:$AB127)*T130</f>
        <v>0.14177391737285555</v>
      </c>
      <c r="BJ130" s="2">
        <f>'X01'!T127/SUM('X01'!$B127:$AB127)*U130</f>
        <v>0.83090879180203481</v>
      </c>
      <c r="BK130" s="2">
        <f>'X01'!U127/SUM('X01'!$B127:$AB127)*V130</f>
        <v>2.1909010901357666</v>
      </c>
      <c r="BL130" s="2">
        <f>'X01'!V127/SUM('X01'!$B127:$AB127)*W130</f>
        <v>0.42127417450386156</v>
      </c>
      <c r="BM130" s="2">
        <f>'X01'!W127/SUM('X01'!$B127:$AB127)*X130</f>
        <v>0.21240488346268152</v>
      </c>
      <c r="BN130" s="2">
        <f>'X01'!X127/SUM('X01'!$B127:$AB127)*Y130</f>
        <v>0.38821421979191534</v>
      </c>
      <c r="BO130" s="2">
        <f>'X01'!Y127/SUM('X01'!$B127:$AB127)*Z130</f>
        <v>8.6563994754296408E-2</v>
      </c>
      <c r="BP130" s="2">
        <f>'X01'!Z127/SUM('X01'!$B127:$AB127)*AA130</f>
        <v>9.1211202311525352E-2</v>
      </c>
      <c r="BQ130" s="2">
        <f>'X01'!AA127/SUM('X01'!$B127:$AB127)*AB130</f>
        <v>0.2319100076440796</v>
      </c>
      <c r="BR130" s="2">
        <f>'X01'!AB127/SUM('X01'!$B127:$AB127)*AC130</f>
        <v>0.42164550166112275</v>
      </c>
      <c r="BT130" s="9">
        <f t="shared" si="21"/>
        <v>6.9787219216518874</v>
      </c>
    </row>
    <row r="131" spans="1:72" x14ac:dyDescent="0.3">
      <c r="A131" s="1" t="s">
        <v>306</v>
      </c>
      <c r="B131" s="1" t="s">
        <v>307</v>
      </c>
      <c r="C131" s="2">
        <v>6.0685667531572092</v>
      </c>
      <c r="D131" s="2">
        <v>4.7223433905842942</v>
      </c>
      <c r="E131" s="2">
        <v>6.8783095127140168</v>
      </c>
      <c r="F131" s="2">
        <v>3.7402481763914337</v>
      </c>
      <c r="G131" s="2">
        <v>5.8874684146687235</v>
      </c>
      <c r="H131" s="2">
        <v>5.7899064649435594</v>
      </c>
      <c r="I131" s="2">
        <v>6.4607017799707389</v>
      </c>
      <c r="J131" s="2">
        <v>5.8329606749970697</v>
      </c>
      <c r="K131" s="2">
        <v>5.5113265852646549</v>
      </c>
      <c r="L131" s="2">
        <v>7.0895709314701296</v>
      </c>
      <c r="M131" s="2">
        <v>7.0727065963446671</v>
      </c>
      <c r="N131" s="2">
        <v>6.5957292479235807</v>
      </c>
      <c r="O131" s="2">
        <v>5.7846203863696282</v>
      </c>
      <c r="P131" s="2">
        <v>6.7559197517944281</v>
      </c>
      <c r="Q131" s="2">
        <v>9.1592292383273524</v>
      </c>
      <c r="R131" s="2">
        <v>6.5890149380352714</v>
      </c>
      <c r="S131" s="2">
        <v>7.8863668281300603</v>
      </c>
      <c r="T131" s="2">
        <v>7.6862162530969123</v>
      </c>
      <c r="U131" s="2">
        <v>6.5266420299554992</v>
      </c>
      <c r="V131" s="2">
        <v>6.6327600835162226</v>
      </c>
      <c r="W131" s="2">
        <v>6.2856335129250631</v>
      </c>
      <c r="X131" s="2">
        <v>5.139087359209463</v>
      </c>
      <c r="Y131" s="2">
        <v>5.3379704962787571</v>
      </c>
      <c r="Z131" s="2">
        <v>5.1156910821437247</v>
      </c>
      <c r="AA131" s="2">
        <v>6.4163458790267409</v>
      </c>
      <c r="AB131" s="2">
        <v>6.7388860195465501</v>
      </c>
      <c r="AC131" s="2">
        <v>9.1829713137327982</v>
      </c>
      <c r="AE131" s="2">
        <f t="shared" si="11"/>
        <v>5.6496492132042819</v>
      </c>
      <c r="AF131" s="2">
        <f t="shared" si="12"/>
        <v>6.7101198167251974</v>
      </c>
      <c r="AG131" s="2">
        <f t="shared" si="13"/>
        <v>7.1829962986746736</v>
      </c>
      <c r="AH131" s="2">
        <f t="shared" si="14"/>
        <v>5.5875637894710941</v>
      </c>
      <c r="AI131" s="2">
        <f t="shared" si="15"/>
        <v>6.8634735736124544</v>
      </c>
      <c r="AK131" s="2">
        <f t="shared" si="16"/>
        <v>1.0743092959531149</v>
      </c>
      <c r="AL131" s="2">
        <f t="shared" si="17"/>
        <v>1.0820409578340522</v>
      </c>
      <c r="AM131" s="2">
        <f t="shared" si="18"/>
        <v>0.70273779908129086</v>
      </c>
      <c r="AN131" s="2">
        <f t="shared" si="19"/>
        <v>0.6126700822261163</v>
      </c>
      <c r="AO131" s="2">
        <f t="shared" si="20"/>
        <v>1.698063469347916</v>
      </c>
      <c r="AQ131" s="1" t="s">
        <v>307</v>
      </c>
      <c r="AR131" s="2">
        <f>'X01'!B128/SUM('X01'!$B128:$AB128)*C131</f>
        <v>3.31796351684778E-2</v>
      </c>
      <c r="AS131" s="2">
        <f>'X01'!C128/SUM('X01'!$B128:$AB128)*D131</f>
        <v>6.9863758724983405E-3</v>
      </c>
      <c r="AT131" s="2">
        <f>'X01'!D128/SUM('X01'!$B128:$AB128)*E131</f>
        <v>0.10909896090785216</v>
      </c>
      <c r="AU131" s="2">
        <f>'X01'!E128/SUM('X01'!$B128:$AB128)*F131</f>
        <v>3.6370658907514761E-3</v>
      </c>
      <c r="AV131" s="2">
        <f>'X01'!F128/SUM('X01'!$B128:$AB128)*G131</f>
        <v>9.5165045603008744E-2</v>
      </c>
      <c r="AW131" s="2">
        <f>'X01'!G128/SUM('X01'!$B128:$AB128)*H131</f>
        <v>1.22461896693548E-2</v>
      </c>
      <c r="AX131" s="2">
        <f>'X01'!H128/SUM('X01'!$B128:$AB128)*I131</f>
        <v>1.9629664004133712E-2</v>
      </c>
      <c r="AY131" s="2">
        <f>'X01'!I128/SUM('X01'!$B128:$AB128)*J131</f>
        <v>6.040619380707999E-2</v>
      </c>
      <c r="AZ131" s="2">
        <f>'X01'!J128/SUM('X01'!$B128:$AB128)*K131</f>
        <v>3.1488409154112808E-2</v>
      </c>
      <c r="BA131" s="2">
        <f>'X01'!K128/SUM('X01'!$B128:$AB128)*L131</f>
        <v>0.14737581944711281</v>
      </c>
      <c r="BB131" s="2">
        <f>'X01'!L128/SUM('X01'!$B128:$AB128)*M131</f>
        <v>6.6929404321214164E-2</v>
      </c>
      <c r="BC131" s="2">
        <f>'X01'!M128/SUM('X01'!$B128:$AB128)*N131</f>
        <v>5.1310182086150798E-2</v>
      </c>
      <c r="BD131" s="2">
        <f>'X01'!N128/SUM('X01'!$B128:$AB128)*O131</f>
        <v>0.14793636253777961</v>
      </c>
      <c r="BE131" s="2">
        <f>'X01'!O128/SUM('X01'!$B128:$AB128)*P131</f>
        <v>3.8906015952987871E-2</v>
      </c>
      <c r="BF131" s="2">
        <f>'X01'!P128/SUM('X01'!$B128:$AB128)*Q131</f>
        <v>4.7443858577364134E-2</v>
      </c>
      <c r="BG131" s="2">
        <f>'X01'!Q128/SUM('X01'!$B128:$AB128)*R131</f>
        <v>0.23592119428443559</v>
      </c>
      <c r="BH131" s="2">
        <f>'X01'!R128/SUM('X01'!$B128:$AB128)*S131</f>
        <v>0.71543688991016074</v>
      </c>
      <c r="BI131" s="2">
        <f>'X01'!S128/SUM('X01'!$B128:$AB128)*T131</f>
        <v>0.1466625369928137</v>
      </c>
      <c r="BJ131" s="2">
        <f>'X01'!T128/SUM('X01'!$B128:$AB128)*U131</f>
        <v>0.741909132380418</v>
      </c>
      <c r="BK131" s="2">
        <f>'X01'!U128/SUM('X01'!$B128:$AB128)*V131</f>
        <v>2.2156883491810042</v>
      </c>
      <c r="BL131" s="2">
        <f>'X01'!V128/SUM('X01'!$B128:$AB128)*W131</f>
        <v>0.42471685859077968</v>
      </c>
      <c r="BM131" s="2">
        <f>'X01'!W128/SUM('X01'!$B128:$AB128)*X131</f>
        <v>0.20553160488569047</v>
      </c>
      <c r="BN131" s="2">
        <f>'X01'!X128/SUM('X01'!$B128:$AB128)*Y131</f>
        <v>0.36502620512709844</v>
      </c>
      <c r="BO131" s="2">
        <f>'X01'!Y128/SUM('X01'!$B128:$AB128)*Z131</f>
        <v>7.6650876061951215E-2</v>
      </c>
      <c r="BP131" s="2">
        <f>'X01'!Z128/SUM('X01'!$B128:$AB128)*AA131</f>
        <v>9.5022447871893706E-2</v>
      </c>
      <c r="BQ131" s="2">
        <f>'X01'!AA128/SUM('X01'!$B128:$AB128)*AB131</f>
        <v>0.20202047717427876</v>
      </c>
      <c r="BR131" s="2">
        <f>'X01'!AB128/SUM('X01'!$B128:$AB128)*AC131</f>
        <v>0.32362129174321969</v>
      </c>
      <c r="BT131" s="9">
        <f t="shared" si="21"/>
        <v>6.6199470472036239</v>
      </c>
    </row>
    <row r="132" spans="1:72" x14ac:dyDescent="0.3">
      <c r="A132" s="1" t="s">
        <v>308</v>
      </c>
      <c r="B132" s="1" t="s">
        <v>309</v>
      </c>
      <c r="C132" s="2">
        <v>6.3959563731770368</v>
      </c>
      <c r="D132" s="2">
        <v>5.0178988552528567</v>
      </c>
      <c r="E132" s="2">
        <v>6.5005978716807622</v>
      </c>
      <c r="F132" s="2">
        <v>4.1858155407464848</v>
      </c>
      <c r="G132" s="2">
        <v>6.5681927394582713</v>
      </c>
      <c r="H132" s="2">
        <v>6.5177052928366646</v>
      </c>
      <c r="I132" s="2">
        <v>6.7685443453587109</v>
      </c>
      <c r="J132" s="2">
        <v>6.7101659731263759</v>
      </c>
      <c r="K132" s="2">
        <v>6.0105568500638951</v>
      </c>
      <c r="L132" s="2">
        <v>8.2454144645030052</v>
      </c>
      <c r="M132" s="2">
        <v>7.8355098684557172</v>
      </c>
      <c r="N132" s="2">
        <v>7.2489694173261672</v>
      </c>
      <c r="O132" s="2">
        <v>6.41974482762744</v>
      </c>
      <c r="P132" s="2">
        <v>7.997299880023979</v>
      </c>
      <c r="Q132" s="2">
        <v>10.434490886279793</v>
      </c>
      <c r="R132" s="2">
        <v>7.195323454888217</v>
      </c>
      <c r="S132" s="2">
        <v>8.3774923356174078</v>
      </c>
      <c r="T132" s="2">
        <v>7.2914472726184485</v>
      </c>
      <c r="U132" s="2">
        <v>6.6919840371631576</v>
      </c>
      <c r="V132" s="2">
        <v>6.8126624154892372</v>
      </c>
      <c r="W132" s="2">
        <v>6.4766978423629418</v>
      </c>
      <c r="X132" s="2">
        <v>5.5418034733361869</v>
      </c>
      <c r="Y132" s="2">
        <v>5.6299365514479716</v>
      </c>
      <c r="Z132" s="2">
        <v>5.2957245229137797</v>
      </c>
      <c r="AA132" s="2">
        <v>6.839530772552072</v>
      </c>
      <c r="AB132" s="2">
        <v>7.2726078463037425</v>
      </c>
      <c r="AC132" s="2">
        <v>9.712391932979461</v>
      </c>
      <c r="AE132" s="2">
        <f t="shared" si="11"/>
        <v>5.9935301455015422</v>
      </c>
      <c r="AF132" s="2">
        <f t="shared" si="12"/>
        <v>7.5663861802549537</v>
      </c>
      <c r="AG132" s="2">
        <f t="shared" si="13"/>
        <v>7.2933965152220619</v>
      </c>
      <c r="AH132" s="2">
        <f t="shared" si="14"/>
        <v>5.8828126223823674</v>
      </c>
      <c r="AI132" s="2">
        <f t="shared" si="15"/>
        <v>7.2800637686872642</v>
      </c>
      <c r="AK132" s="2">
        <f t="shared" si="16"/>
        <v>0.98694788332243244</v>
      </c>
      <c r="AL132" s="2">
        <f t="shared" si="17"/>
        <v>1.306338560567694</v>
      </c>
      <c r="AM132" s="2">
        <f t="shared" si="18"/>
        <v>0.76769564081005159</v>
      </c>
      <c r="AN132" s="2">
        <f t="shared" si="19"/>
        <v>0.51620403015464389</v>
      </c>
      <c r="AO132" s="2">
        <f t="shared" si="20"/>
        <v>1.8301136078204132</v>
      </c>
      <c r="AQ132" s="1" t="s">
        <v>309</v>
      </c>
      <c r="AR132" s="2">
        <f>'X01'!B129/SUM('X01'!$B129:$AB129)*C132</f>
        <v>3.091839619947688E-2</v>
      </c>
      <c r="AS132" s="2">
        <f>'X01'!C129/SUM('X01'!$B129:$AB129)*D132</f>
        <v>6.5498076692327824E-3</v>
      </c>
      <c r="AT132" s="2">
        <f>'X01'!D129/SUM('X01'!$B129:$AB129)*E132</f>
        <v>6.1912501769650442E-2</v>
      </c>
      <c r="AU132" s="2">
        <f>'X01'!E129/SUM('X01'!$B129:$AB129)*F132</f>
        <v>3.6358789668973694E-3</v>
      </c>
      <c r="AV132" s="2">
        <f>'X01'!F129/SUM('X01'!$B129:$AB129)*G132</f>
        <v>0.10160938867256961</v>
      </c>
      <c r="AW132" s="2">
        <f>'X01'!G129/SUM('X01'!$B129:$AB129)*H132</f>
        <v>1.455349727027856E-2</v>
      </c>
      <c r="AX132" s="2">
        <f>'X01'!H129/SUM('X01'!$B129:$AB129)*I132</f>
        <v>1.8772177769009857E-2</v>
      </c>
      <c r="AY132" s="2">
        <f>'X01'!I129/SUM('X01'!$B129:$AB129)*J132</f>
        <v>6.6078332534463269E-2</v>
      </c>
      <c r="AZ132" s="2">
        <f>'X01'!J129/SUM('X01'!$B129:$AB129)*K132</f>
        <v>3.3240573712708291E-2</v>
      </c>
      <c r="BA132" s="2">
        <f>'X01'!K129/SUM('X01'!$B129:$AB129)*L132</f>
        <v>0.17375935084674499</v>
      </c>
      <c r="BB132" s="2">
        <f>'X01'!L129/SUM('X01'!$B129:$AB129)*M132</f>
        <v>7.9009628353902822E-2</v>
      </c>
      <c r="BC132" s="2">
        <f>'X01'!M129/SUM('X01'!$B129:$AB129)*N132</f>
        <v>5.6241576342290447E-2</v>
      </c>
      <c r="BD132" s="2">
        <f>'X01'!N129/SUM('X01'!$B129:$AB129)*O132</f>
        <v>0.16651656846109966</v>
      </c>
      <c r="BE132" s="2">
        <f>'X01'!O129/SUM('X01'!$B129:$AB129)*P132</f>
        <v>4.4322371231471168E-2</v>
      </c>
      <c r="BF132" s="2">
        <f>'X01'!P129/SUM('X01'!$B129:$AB129)*Q132</f>
        <v>5.573619680747384E-2</v>
      </c>
      <c r="BG132" s="2">
        <f>'X01'!Q129/SUM('X01'!$B129:$AB129)*R132</f>
        <v>0.25506092759425869</v>
      </c>
      <c r="BH132" s="2">
        <f>'X01'!R129/SUM('X01'!$B129:$AB129)*S132</f>
        <v>0.79143643913589201</v>
      </c>
      <c r="BI132" s="2">
        <f>'X01'!S129/SUM('X01'!$B129:$AB129)*T132</f>
        <v>0.14190114917997906</v>
      </c>
      <c r="BJ132" s="2">
        <f>'X01'!T129/SUM('X01'!$B129:$AB129)*U132</f>
        <v>0.82977499802968646</v>
      </c>
      <c r="BK132" s="2">
        <f>'X01'!U129/SUM('X01'!$B129:$AB129)*V132</f>
        <v>2.1902225402840858</v>
      </c>
      <c r="BL132" s="2">
        <f>'X01'!V129/SUM('X01'!$B129:$AB129)*W132</f>
        <v>0.42123049407065682</v>
      </c>
      <c r="BM132" s="2">
        <f>'X01'!W129/SUM('X01'!$B129:$AB129)*X132</f>
        <v>0.21226132441226905</v>
      </c>
      <c r="BN132" s="2">
        <f>'X01'!X129/SUM('X01'!$B129:$AB129)*Y132</f>
        <v>0.38785953421984076</v>
      </c>
      <c r="BO132" s="2">
        <f>'X01'!Y129/SUM('X01'!$B129:$AB129)*Z132</f>
        <v>8.6436880137536351E-2</v>
      </c>
      <c r="BP132" s="2">
        <f>'X01'!Z129/SUM('X01'!$B129:$AB129)*AA132</f>
        <v>9.1309764291625906E-2</v>
      </c>
      <c r="BQ132" s="2">
        <f>'X01'!AA129/SUM('X01'!$B129:$AB129)*AB132</f>
        <v>0.2315192147096348</v>
      </c>
      <c r="BR132" s="2">
        <f>'X01'!AB129/SUM('X01'!$B129:$AB129)*AC132</f>
        <v>0.42023659606016728</v>
      </c>
      <c r="BT132" s="9">
        <f t="shared" si="21"/>
        <v>6.9721061087329028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F48C8BB7-4CCE-40B3-8DFB-BCE96FBE851D}"/>
  </hyperlink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861C-0575-44B2-9D15-1764B70CE7F9}">
  <sheetPr>
    <tabColor theme="8" tint="0.59999389629810485"/>
  </sheetPr>
  <dimension ref="A1:BT142"/>
  <sheetViews>
    <sheetView zoomScale="70" zoomScaleNormal="70" workbookViewId="0">
      <pane xSplit="2" ySplit="5" topLeftCell="AO6" activePane="bottomRight" state="frozen"/>
      <selection pane="topRight" activeCell="C1" sqref="C1"/>
      <selection pane="bottomLeft" activeCell="A6" sqref="A6"/>
      <selection pane="bottomRight" activeCell="BH72" sqref="BH72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366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19.682895165779847</v>
      </c>
      <c r="D6" s="2">
        <v>12.372623513595977</v>
      </c>
      <c r="E6" s="2">
        <v>5.9833904694485351</v>
      </c>
      <c r="F6" s="2">
        <v>19.813473262723939</v>
      </c>
      <c r="G6" s="2">
        <v>7.9542247288529584</v>
      </c>
      <c r="H6" s="2">
        <v>6.6235155162898494</v>
      </c>
      <c r="I6" s="2">
        <v>28.31470639901681</v>
      </c>
      <c r="J6" s="2">
        <v>17.239746917448411</v>
      </c>
      <c r="K6" s="2">
        <v>27.215392081959386</v>
      </c>
      <c r="L6" s="2">
        <v>14.265025735895794</v>
      </c>
      <c r="M6" s="2">
        <v>26.940497696718634</v>
      </c>
      <c r="N6" s="2">
        <v>16.024534437717076</v>
      </c>
      <c r="O6" s="2">
        <v>16.505125440790984</v>
      </c>
      <c r="P6" s="2">
        <v>27.85890486371229</v>
      </c>
      <c r="Q6" s="2">
        <v>42.019325576688793</v>
      </c>
      <c r="R6" s="2">
        <v>27.142390954978922</v>
      </c>
      <c r="S6" s="2">
        <v>28.709826164526312</v>
      </c>
      <c r="T6" s="2">
        <v>18.000252462050092</v>
      </c>
      <c r="U6" s="2">
        <v>8.9761372850476651</v>
      </c>
      <c r="V6" s="2">
        <v>23.434585208749759</v>
      </c>
      <c r="W6" s="2">
        <v>24.039085383773546</v>
      </c>
      <c r="X6" s="2">
        <v>16.764971274490954</v>
      </c>
      <c r="Y6" s="2">
        <v>14.359834442192485</v>
      </c>
      <c r="Z6" s="2">
        <v>24.035728467530188</v>
      </c>
      <c r="AA6" s="2">
        <v>34.930592101799057</v>
      </c>
      <c r="AB6" s="2">
        <v>29.216133269770829</v>
      </c>
      <c r="AC6" s="2">
        <v>23.107751079868432</v>
      </c>
      <c r="AE6" s="2">
        <f>AVERAGE($C6:$I6)</f>
        <v>14.392118436529703</v>
      </c>
      <c r="AF6" s="2">
        <f>AVERAGE($J6:$R6)</f>
        <v>23.91232707843448</v>
      </c>
      <c r="AG6" s="2">
        <f>AVERAGE($S6:$V6)</f>
        <v>19.780200280093457</v>
      </c>
      <c r="AH6" s="2">
        <f>AVERAGE($W6:$Y6)</f>
        <v>18.38796370015233</v>
      </c>
      <c r="AI6" s="2">
        <f>AVERAGE($Z6:$AC6)</f>
        <v>27.822551229742128</v>
      </c>
      <c r="AK6" s="2">
        <f>STDEV($C6:$I6)</f>
        <v>8.4439780772581372</v>
      </c>
      <c r="AL6" s="2">
        <f>STDEV($J6:$R6)</f>
        <v>8.8644648543407403</v>
      </c>
      <c r="AM6" s="2">
        <f>STDEV($S6:$V6)</f>
        <v>8.4259270326494615</v>
      </c>
      <c r="AN6" s="2">
        <f>STDEV($W6:$Y6)</f>
        <v>5.0395984966900036</v>
      </c>
      <c r="AO6" s="2">
        <f>STDEV($Z6:$AC6)</f>
        <v>5.4478033195890943</v>
      </c>
      <c r="AQ6" s="1" t="s">
        <v>57</v>
      </c>
      <c r="AR6" s="2">
        <f>'X01'!B3/SUM('X01'!$B3:$AB3)*C6</f>
        <v>8.436112517704826E-2</v>
      </c>
      <c r="AS6" s="2">
        <f>'X01'!C3/SUM('X01'!$B3:$AB3)*D6</f>
        <v>3.1615725322212643E-2</v>
      </c>
      <c r="AT6" s="2">
        <f>'X01'!D3/SUM('X01'!$B3:$AB3)*E6</f>
        <v>7.2109291714917242E-2</v>
      </c>
      <c r="AU6" s="2">
        <f>'X01'!E3/SUM('X01'!$B3:$AB3)*F6</f>
        <v>1.2028948328659229E-2</v>
      </c>
      <c r="AV6" s="2">
        <f>'X01'!F3/SUM('X01'!$B3:$AB3)*G6</f>
        <v>0.20397480932822765</v>
      </c>
      <c r="AW6" s="2">
        <f>'X01'!G3/SUM('X01'!$B3:$AB3)*H6</f>
        <v>3.1209308424965092E-3</v>
      </c>
      <c r="AX6" s="2">
        <f>'X01'!H3/SUM('X01'!$B3:$AB3)*I6</f>
        <v>0.24989827773577489</v>
      </c>
      <c r="AY6" s="2">
        <f>'X01'!I3/SUM('X01'!$B3:$AB3)*J6</f>
        <v>0.35085921018303118</v>
      </c>
      <c r="AZ6" s="2">
        <f>'X01'!J3/SUM('X01'!$B3:$AB3)*K6</f>
        <v>0.28976418503522394</v>
      </c>
      <c r="BA6" s="2">
        <f>'X01'!K3/SUM('X01'!$B3:$AB3)*L6</f>
        <v>0.28385538575038888</v>
      </c>
      <c r="BB6" s="2">
        <f>'X01'!L3/SUM('X01'!$B3:$AB3)*M6</f>
        <v>0.10716732200236936</v>
      </c>
      <c r="BC6" s="2">
        <f>'X01'!M3/SUM('X01'!$B3:$AB3)*N6</f>
        <v>9.1042715976482266E-2</v>
      </c>
      <c r="BD6" s="2">
        <f>'X01'!N3/SUM('X01'!$B3:$AB3)*O6</f>
        <v>0.28834876946914179</v>
      </c>
      <c r="BE6" s="2">
        <f>'X01'!O3/SUM('X01'!$B3:$AB3)*P6</f>
        <v>0.58868752110998701</v>
      </c>
      <c r="BF6" s="2">
        <f>'X01'!P3/SUM('X01'!$B3:$AB3)*Q6</f>
        <v>0.25929159124063345</v>
      </c>
      <c r="BG6" s="2">
        <f>'X01'!Q3/SUM('X01'!$B3:$AB3)*R6</f>
        <v>1.722116197743387</v>
      </c>
      <c r="BH6" s="2">
        <f>'X01'!R3/SUM('X01'!$B3:$AB3)*S6</f>
        <v>3.611653935266891</v>
      </c>
      <c r="BI6" s="2">
        <f>'X01'!S3/SUM('X01'!$B3:$AB3)*T6</f>
        <v>0.27206137339681907</v>
      </c>
      <c r="BJ6" s="2">
        <f>'X01'!T3/SUM('X01'!$B3:$AB3)*U6</f>
        <v>8.3450528316303202E-2</v>
      </c>
      <c r="BK6" s="2">
        <f>'X01'!U3/SUM('X01'!$B3:$AB3)*V6</f>
        <v>3.7978556933144505</v>
      </c>
      <c r="BL6" s="2">
        <f>'X01'!V3/SUM('X01'!$B3:$AB3)*W6</f>
        <v>2.7507096859004916</v>
      </c>
      <c r="BM6" s="2">
        <f>'X01'!W3/SUM('X01'!$B3:$AB3)*X6</f>
        <v>0.5520519904266995</v>
      </c>
      <c r="BN6" s="2">
        <f>'X01'!X3/SUM('X01'!$B3:$AB3)*Y6</f>
        <v>1.4587673314493601</v>
      </c>
      <c r="BO6" s="2">
        <f>'X01'!Y3/SUM('X01'!$B3:$AB3)*Z6</f>
        <v>0.97158713556349907</v>
      </c>
      <c r="BP6" s="2">
        <f>'X01'!Z3/SUM('X01'!$B3:$AB3)*AA6</f>
        <v>3.7969479865999283</v>
      </c>
      <c r="BQ6" s="2">
        <f>'X01'!AA3/SUM('X01'!$B3:$AB3)*AB6</f>
        <v>1.7734745401298924</v>
      </c>
      <c r="BR6" s="2">
        <f>'X01'!AB3/SUM('X01'!$B3:$AB3)*AC6</f>
        <v>0.13275142203750115</v>
      </c>
      <c r="BT6" s="9">
        <f>SUM(AR6:BR6)</f>
        <v>23.839553629361816</v>
      </c>
    </row>
    <row r="7" spans="1:72" x14ac:dyDescent="0.3">
      <c r="A7" s="1" t="s">
        <v>58</v>
      </c>
      <c r="B7" s="1" t="s">
        <v>59</v>
      </c>
      <c r="C7" s="2">
        <v>19.477028795786772</v>
      </c>
      <c r="D7" s="2">
        <v>12.550090616555158</v>
      </c>
      <c r="E7" s="2">
        <v>6.089820290329679</v>
      </c>
      <c r="F7" s="2">
        <v>20.859433082803086</v>
      </c>
      <c r="G7" s="2">
        <v>8.3816502284520631</v>
      </c>
      <c r="H7" s="2">
        <v>7.3371662558733579</v>
      </c>
      <c r="I7" s="2">
        <v>28.48462856305084</v>
      </c>
      <c r="J7" s="2">
        <v>17.274798545486291</v>
      </c>
      <c r="K7" s="2">
        <v>27.342181703409491</v>
      </c>
      <c r="L7" s="2">
        <v>14.746853707854967</v>
      </c>
      <c r="M7" s="2">
        <v>27.776482830866463</v>
      </c>
      <c r="N7" s="2">
        <v>16.898859475007285</v>
      </c>
      <c r="O7" s="2">
        <v>16.82926620205712</v>
      </c>
      <c r="P7" s="2">
        <v>28.032482330599386</v>
      </c>
      <c r="Q7" s="2">
        <v>43.037641989303509</v>
      </c>
      <c r="R7" s="2">
        <v>27.136384405986092</v>
      </c>
      <c r="S7" s="2">
        <v>29.275744717515757</v>
      </c>
      <c r="T7" s="2">
        <v>18.420373982789577</v>
      </c>
      <c r="U7" s="2">
        <v>10.182182735806519</v>
      </c>
      <c r="V7" s="2">
        <v>23.680340171790618</v>
      </c>
      <c r="W7" s="2">
        <v>24.119857800293119</v>
      </c>
      <c r="X7" s="2">
        <v>17.030028163746881</v>
      </c>
      <c r="Y7" s="2">
        <v>14.513926092432138</v>
      </c>
      <c r="Z7" s="2">
        <v>24.036542642202033</v>
      </c>
      <c r="AA7" s="2">
        <v>34.928816748079583</v>
      </c>
      <c r="AB7" s="2">
        <v>29.194168495271363</v>
      </c>
      <c r="AC7" s="2">
        <v>28.444762141668171</v>
      </c>
      <c r="AE7" s="2">
        <f t="shared" ref="AE7:AE70" si="0">AVERAGE($C7:$I7)</f>
        <v>14.739973976121563</v>
      </c>
      <c r="AF7" s="2">
        <f t="shared" ref="AF7:AF70" si="1">AVERAGE($J7:$R7)</f>
        <v>24.341661243396732</v>
      </c>
      <c r="AG7" s="2">
        <f t="shared" ref="AG7:AG70" si="2">AVERAGE($S7:$V7)</f>
        <v>20.389660401975618</v>
      </c>
      <c r="AH7" s="2">
        <f t="shared" ref="AH7:AH70" si="3">AVERAGE($W7:$Y7)</f>
        <v>18.554604018824044</v>
      </c>
      <c r="AI7" s="2">
        <f t="shared" ref="AI7:AI70" si="4">AVERAGE($Z7:$AC7)</f>
        <v>29.151072506805292</v>
      </c>
      <c r="AK7" s="2">
        <f t="shared" ref="AK7:AK70" si="5">STDEV($C7:$I7)</f>
        <v>8.4029120822915342</v>
      </c>
      <c r="AL7" s="2">
        <f t="shared" ref="AL7:AL70" si="6">STDEV($J7:$R7)</f>
        <v>8.9833576248608562</v>
      </c>
      <c r="AM7" s="2">
        <f t="shared" ref="AM7:AM70" si="7">STDEV($S7:$V7)</f>
        <v>8.1212018223185289</v>
      </c>
      <c r="AN7" s="2">
        <f t="shared" ref="AN7:AN70" si="8">STDEV($W7:$Y7)</f>
        <v>4.9811373849187941</v>
      </c>
      <c r="AO7" s="2">
        <f t="shared" ref="AO7:AO70" si="9">STDEV($Z7:$AC7)</f>
        <v>4.4736814016205813</v>
      </c>
      <c r="AQ7" s="1" t="s">
        <v>59</v>
      </c>
      <c r="AR7" s="2">
        <f>'X01'!B4/SUM('X01'!$B4:$AB4)*C7</f>
        <v>9.4996584174385029E-2</v>
      </c>
      <c r="AS7" s="2">
        <f>'X01'!C4/SUM('X01'!$B4:$AB4)*D7</f>
        <v>3.2740968741313263E-2</v>
      </c>
      <c r="AT7" s="2">
        <f>'X01'!D4/SUM('X01'!$B4:$AB4)*E7</f>
        <v>7.2813245351295616E-2</v>
      </c>
      <c r="AU7" s="2">
        <f>'X01'!E4/SUM('X01'!$B4:$AB4)*F7</f>
        <v>1.2108480865541303E-2</v>
      </c>
      <c r="AV7" s="2">
        <f>'X01'!F4/SUM('X01'!$B4:$AB4)*G7</f>
        <v>0.21796339484234911</v>
      </c>
      <c r="AW7" s="2">
        <f>'X01'!G4/SUM('X01'!$B4:$AB4)*H7</f>
        <v>3.1086368547863447E-3</v>
      </c>
      <c r="AX7" s="2">
        <f>'X01'!H4/SUM('X01'!$B4:$AB4)*I7</f>
        <v>0.25837927707883596</v>
      </c>
      <c r="AY7" s="2">
        <f>'X01'!I4/SUM('X01'!$B4:$AB4)*J7</f>
        <v>0.35206352022463816</v>
      </c>
      <c r="AZ7" s="2">
        <f>'X01'!J4/SUM('X01'!$B4:$AB4)*K7</f>
        <v>0.28833381049826989</v>
      </c>
      <c r="BA7" s="2">
        <f>'X01'!K4/SUM('X01'!$B4:$AB4)*L7</f>
        <v>0.29306562604316916</v>
      </c>
      <c r="BB7" s="2">
        <f>'X01'!L4/SUM('X01'!$B4:$AB4)*M7</f>
        <v>0.1104565358509462</v>
      </c>
      <c r="BC7" s="2">
        <f>'X01'!M4/SUM('X01'!$B4:$AB4)*N7</f>
        <v>9.7079705943455066E-2</v>
      </c>
      <c r="BD7" s="2">
        <f>'X01'!N4/SUM('X01'!$B4:$AB4)*O7</f>
        <v>0.29391366385468332</v>
      </c>
      <c r="BE7" s="2">
        <f>'X01'!O4/SUM('X01'!$B4:$AB4)*P7</f>
        <v>0.58383859720679743</v>
      </c>
      <c r="BF7" s="2">
        <f>'X01'!P4/SUM('X01'!$B4:$AB4)*Q7</f>
        <v>0.26360828515693385</v>
      </c>
      <c r="BG7" s="2">
        <f>'X01'!Q4/SUM('X01'!$B4:$AB4)*R7</f>
        <v>1.7141751805737631</v>
      </c>
      <c r="BH7" s="2">
        <f>'X01'!R4/SUM('X01'!$B4:$AB4)*S7</f>
        <v>3.7173843558611277</v>
      </c>
      <c r="BI7" s="2">
        <f>'X01'!S4/SUM('X01'!$B4:$AB4)*T7</f>
        <v>0.27745599206108695</v>
      </c>
      <c r="BJ7" s="2">
        <f>'X01'!T4/SUM('X01'!$B4:$AB4)*U7</f>
        <v>8.0403889000420448E-2</v>
      </c>
      <c r="BK7" s="2">
        <f>'X01'!U4/SUM('X01'!$B4:$AB4)*V7</f>
        <v>3.7834571629460227</v>
      </c>
      <c r="BL7" s="2">
        <f>'X01'!V4/SUM('X01'!$B4:$AB4)*W7</f>
        <v>2.7652156226049298</v>
      </c>
      <c r="BM7" s="2">
        <f>'X01'!W4/SUM('X01'!$B4:$AB4)*X7</f>
        <v>0.57870461873790902</v>
      </c>
      <c r="BN7" s="2">
        <f>'X01'!X4/SUM('X01'!$B4:$AB4)*Y7</f>
        <v>1.4830010420581397</v>
      </c>
      <c r="BO7" s="2">
        <f>'X01'!Y4/SUM('X01'!$B4:$AB4)*Z7</f>
        <v>0.99192676774146349</v>
      </c>
      <c r="BP7" s="2">
        <f>'X01'!Z4/SUM('X01'!$B4:$AB4)*AA7</f>
        <v>3.7980392227137965</v>
      </c>
      <c r="BQ7" s="2">
        <f>'X01'!AA4/SUM('X01'!$B4:$AB4)*AB7</f>
        <v>1.8000434430115739</v>
      </c>
      <c r="BR7" s="2">
        <f>'X01'!AB4/SUM('X01'!$B4:$AB4)*AC7</f>
        <v>0.11937705427893244</v>
      </c>
      <c r="BT7" s="9">
        <f t="shared" ref="BT7:BT70" si="10">SUM(AR7:BR7)</f>
        <v>24.083654684276567</v>
      </c>
    </row>
    <row r="8" spans="1:72" x14ac:dyDescent="0.3">
      <c r="A8" s="1" t="s">
        <v>60</v>
      </c>
      <c r="B8" s="1" t="s">
        <v>61</v>
      </c>
      <c r="C8" s="2">
        <v>21.129197182066438</v>
      </c>
      <c r="D8" s="2">
        <v>12.539755780945843</v>
      </c>
      <c r="E8" s="2">
        <v>5.9002378820295256</v>
      </c>
      <c r="F8" s="2">
        <v>22.748479700120573</v>
      </c>
      <c r="G8" s="2">
        <v>7.5604882309859409</v>
      </c>
      <c r="H8" s="2">
        <v>7.317578197851887</v>
      </c>
      <c r="I8" s="2">
        <v>28.657439771007898</v>
      </c>
      <c r="J8" s="2">
        <v>17.517077561670177</v>
      </c>
      <c r="K8" s="2">
        <v>27.741511849057495</v>
      </c>
      <c r="L8" s="2">
        <v>14.033296831083129</v>
      </c>
      <c r="M8" s="2">
        <v>28.021601779890499</v>
      </c>
      <c r="N8" s="2">
        <v>15.954167765453773</v>
      </c>
      <c r="O8" s="2">
        <v>16.775969263569358</v>
      </c>
      <c r="P8" s="2">
        <v>27.979105435568616</v>
      </c>
      <c r="Q8" s="2">
        <v>42.502137624449212</v>
      </c>
      <c r="R8" s="2">
        <v>27.573936402061754</v>
      </c>
      <c r="S8" s="2">
        <v>28.424242390764555</v>
      </c>
      <c r="T8" s="2">
        <v>17.924770411472643</v>
      </c>
      <c r="U8" s="2">
        <v>9.8763916131808891</v>
      </c>
      <c r="V8" s="2">
        <v>23.657830348370688</v>
      </c>
      <c r="W8" s="2">
        <v>24.112673824573513</v>
      </c>
      <c r="X8" s="2">
        <v>16.732738022002533</v>
      </c>
      <c r="Y8" s="2">
        <v>14.293334881183192</v>
      </c>
      <c r="Z8" s="2">
        <v>24.213848100987391</v>
      </c>
      <c r="AA8" s="2">
        <v>35.039341620539574</v>
      </c>
      <c r="AB8" s="2">
        <v>29.534125633667692</v>
      </c>
      <c r="AC8" s="2">
        <v>30.827670286182556</v>
      </c>
      <c r="AE8" s="2">
        <f t="shared" si="0"/>
        <v>15.121882392144014</v>
      </c>
      <c r="AF8" s="2">
        <f t="shared" si="1"/>
        <v>24.233200501422669</v>
      </c>
      <c r="AG8" s="2">
        <f t="shared" si="2"/>
        <v>19.970808690947194</v>
      </c>
      <c r="AH8" s="2">
        <f t="shared" si="3"/>
        <v>18.379582242586412</v>
      </c>
      <c r="AI8" s="2">
        <f t="shared" si="4"/>
        <v>29.903746410344304</v>
      </c>
      <c r="AK8" s="2">
        <f t="shared" si="5"/>
        <v>9.0115858941364735</v>
      </c>
      <c r="AL8" s="2">
        <f t="shared" si="6"/>
        <v>9.0754038443294061</v>
      </c>
      <c r="AM8" s="2">
        <f t="shared" si="7"/>
        <v>7.9820256159384453</v>
      </c>
      <c r="AN8" s="2">
        <f t="shared" si="8"/>
        <v>5.1126242025449526</v>
      </c>
      <c r="AO8" s="2">
        <f t="shared" si="9"/>
        <v>4.4624184691225501</v>
      </c>
      <c r="AQ8" s="1" t="s">
        <v>61</v>
      </c>
      <c r="AR8" s="2">
        <f>'X01'!B5/SUM('X01'!$B5:$AB5)*C8</f>
        <v>7.3713095098004389E-2</v>
      </c>
      <c r="AS8" s="2">
        <f>'X01'!C5/SUM('X01'!$B5:$AB5)*D8</f>
        <v>3.0707202299256858E-2</v>
      </c>
      <c r="AT8" s="2">
        <f>'X01'!D5/SUM('X01'!$B5:$AB5)*E8</f>
        <v>7.1450460978597988E-2</v>
      </c>
      <c r="AU8" s="2">
        <f>'X01'!E5/SUM('X01'!$B5:$AB5)*F8</f>
        <v>1.170084607529236E-2</v>
      </c>
      <c r="AV8" s="2">
        <f>'X01'!F5/SUM('X01'!$B5:$AB5)*G8</f>
        <v>0.19055081483856237</v>
      </c>
      <c r="AW8" s="2">
        <f>'X01'!G5/SUM('X01'!$B5:$AB5)*H8</f>
        <v>2.7819757886099394E-3</v>
      </c>
      <c r="AX8" s="2">
        <f>'X01'!H5/SUM('X01'!$B5:$AB5)*I8</f>
        <v>0.24609662921699235</v>
      </c>
      <c r="AY8" s="2">
        <f>'X01'!I5/SUM('X01'!$B5:$AB5)*J8</f>
        <v>0.35628817520214301</v>
      </c>
      <c r="AZ8" s="2">
        <f>'X01'!J5/SUM('X01'!$B5:$AB5)*K8</f>
        <v>0.29747864146218511</v>
      </c>
      <c r="BA8" s="2">
        <f>'X01'!K5/SUM('X01'!$B5:$AB5)*L8</f>
        <v>0.27742719381602748</v>
      </c>
      <c r="BB8" s="2">
        <f>'X01'!L5/SUM('X01'!$B5:$AB5)*M8</f>
        <v>0.10433841793433597</v>
      </c>
      <c r="BC8" s="2">
        <f>'X01'!M5/SUM('X01'!$B5:$AB5)*N8</f>
        <v>8.4737338856232011E-2</v>
      </c>
      <c r="BD8" s="2">
        <f>'X01'!N5/SUM('X01'!$B5:$AB5)*O8</f>
        <v>0.28568969930691623</v>
      </c>
      <c r="BE8" s="2">
        <f>'X01'!O5/SUM('X01'!$B5:$AB5)*P8</f>
        <v>0.60756130642135087</v>
      </c>
      <c r="BF8" s="2">
        <f>'X01'!P5/SUM('X01'!$B5:$AB5)*Q8</f>
        <v>0.25948393352434551</v>
      </c>
      <c r="BG8" s="2">
        <f>'X01'!Q5/SUM('X01'!$B5:$AB5)*R8</f>
        <v>1.769465303374993</v>
      </c>
      <c r="BH8" s="2">
        <f>'X01'!R5/SUM('X01'!$B5:$AB5)*S8</f>
        <v>3.5755962842841629</v>
      </c>
      <c r="BI8" s="2">
        <f>'X01'!S5/SUM('X01'!$B5:$AB5)*T8</f>
        <v>0.27098006973243366</v>
      </c>
      <c r="BJ8" s="2">
        <f>'X01'!T5/SUM('X01'!$B5:$AB5)*U8</f>
        <v>7.0236437360039428E-2</v>
      </c>
      <c r="BK8" s="2">
        <f>'X01'!U5/SUM('X01'!$B5:$AB5)*V8</f>
        <v>3.8878604149521876</v>
      </c>
      <c r="BL8" s="2">
        <f>'X01'!V5/SUM('X01'!$B5:$AB5)*W8</f>
        <v>2.8005450288022748</v>
      </c>
      <c r="BM8" s="2">
        <f>'X01'!W5/SUM('X01'!$B5:$AB5)*X8</f>
        <v>0.53417084547832128</v>
      </c>
      <c r="BN8" s="2">
        <f>'X01'!X5/SUM('X01'!$B5:$AB5)*Y8</f>
        <v>1.4652618099862187</v>
      </c>
      <c r="BO8" s="2">
        <f>'X01'!Y5/SUM('X01'!$B5:$AB5)*Z8</f>
        <v>0.97253938611175761</v>
      </c>
      <c r="BP8" s="2">
        <f>'X01'!Z5/SUM('X01'!$B5:$AB5)*AA8</f>
        <v>3.8913447197334183</v>
      </c>
      <c r="BQ8" s="2">
        <f>'X01'!AA5/SUM('X01'!$B5:$AB5)*AB8</f>
        <v>1.78594408519182</v>
      </c>
      <c r="BR8" s="2">
        <f>'X01'!AB5/SUM('X01'!$B5:$AB5)*AC8</f>
        <v>0.11547622267053353</v>
      </c>
      <c r="BT8" s="9">
        <f t="shared" si="10"/>
        <v>24.039426338497016</v>
      </c>
    </row>
    <row r="9" spans="1:72" x14ac:dyDescent="0.3">
      <c r="A9" s="1" t="s">
        <v>62</v>
      </c>
      <c r="B9" s="1" t="s">
        <v>63</v>
      </c>
      <c r="C9" s="2">
        <v>21.005576897155777</v>
      </c>
      <c r="D9" s="2">
        <v>12.552402838764039</v>
      </c>
      <c r="E9" s="2">
        <v>5.9180551207640049</v>
      </c>
      <c r="F9" s="2">
        <v>22.425643615915082</v>
      </c>
      <c r="G9" s="2">
        <v>7.6242854298738427</v>
      </c>
      <c r="H9" s="2">
        <v>7.3225373141141166</v>
      </c>
      <c r="I9" s="2">
        <v>28.639211191777818</v>
      </c>
      <c r="J9" s="2">
        <v>17.503038537094152</v>
      </c>
      <c r="K9" s="2">
        <v>27.72503176522476</v>
      </c>
      <c r="L9" s="2">
        <v>14.092572597930436</v>
      </c>
      <c r="M9" s="2">
        <v>28.076508460594383</v>
      </c>
      <c r="N9" s="2">
        <v>16.045302094907559</v>
      </c>
      <c r="O9" s="2">
        <v>16.79139737481507</v>
      </c>
      <c r="P9" s="2">
        <v>27.987763005653321</v>
      </c>
      <c r="Q9" s="2">
        <v>42.587248164883512</v>
      </c>
      <c r="R9" s="2">
        <v>27.551790990688772</v>
      </c>
      <c r="S9" s="2">
        <v>28.495251425476866</v>
      </c>
      <c r="T9" s="2">
        <v>17.97022063750509</v>
      </c>
      <c r="U9" s="2">
        <v>9.9444984582760583</v>
      </c>
      <c r="V9" s="2">
        <v>23.668227074022905</v>
      </c>
      <c r="W9" s="2">
        <v>24.117262954750704</v>
      </c>
      <c r="X9" s="2">
        <v>16.766370660989608</v>
      </c>
      <c r="Y9" s="2">
        <v>14.311911352600196</v>
      </c>
      <c r="Z9" s="2">
        <v>24.204421474499007</v>
      </c>
      <c r="AA9" s="2">
        <v>35.034720228518111</v>
      </c>
      <c r="AB9" s="2">
        <v>29.512915794852006</v>
      </c>
      <c r="AC9" s="2">
        <v>30.981540867978325</v>
      </c>
      <c r="AE9" s="2">
        <f t="shared" si="0"/>
        <v>15.069673201194954</v>
      </c>
      <c r="AF9" s="2">
        <f t="shared" si="1"/>
        <v>24.262294776865772</v>
      </c>
      <c r="AG9" s="2">
        <f t="shared" si="2"/>
        <v>20.019549398820232</v>
      </c>
      <c r="AH9" s="2">
        <f t="shared" si="3"/>
        <v>18.398514989446834</v>
      </c>
      <c r="AI9" s="2">
        <f t="shared" si="4"/>
        <v>29.93339959146186</v>
      </c>
      <c r="AK9" s="2">
        <f t="shared" si="5"/>
        <v>8.9351207023530517</v>
      </c>
      <c r="AL9" s="2">
        <f t="shared" si="6"/>
        <v>9.0794180695414148</v>
      </c>
      <c r="AM9" s="2">
        <f t="shared" si="7"/>
        <v>7.9761472204882367</v>
      </c>
      <c r="AN9" s="2">
        <f t="shared" si="8"/>
        <v>5.1023672292510778</v>
      </c>
      <c r="AO9" s="2">
        <f t="shared" si="9"/>
        <v>4.4766084359123282</v>
      </c>
      <c r="AQ9" s="1" t="s">
        <v>63</v>
      </c>
      <c r="AR9" s="2">
        <f>'X01'!B6/SUM('X01'!$B6:$AB6)*C9</f>
        <v>7.5306288471816113E-2</v>
      </c>
      <c r="AS9" s="2">
        <f>'X01'!C6/SUM('X01'!$B6:$AB6)*D9</f>
        <v>3.08633714256689E-2</v>
      </c>
      <c r="AT9" s="2">
        <f>'X01'!D6/SUM('X01'!$B6:$AB6)*E9</f>
        <v>7.1535363470685842E-2</v>
      </c>
      <c r="AU9" s="2">
        <f>'X01'!E6/SUM('X01'!$B6:$AB6)*F9</f>
        <v>1.1728664025111782E-2</v>
      </c>
      <c r="AV9" s="2">
        <f>'X01'!F6/SUM('X01'!$B6:$AB6)*G9</f>
        <v>0.19259220879236705</v>
      </c>
      <c r="AW9" s="2">
        <f>'X01'!G6/SUM('X01'!$B6:$AB6)*H9</f>
        <v>2.7967963769264482E-3</v>
      </c>
      <c r="AX9" s="2">
        <f>'X01'!H6/SUM('X01'!$B6:$AB6)*I9</f>
        <v>0.24711210196702826</v>
      </c>
      <c r="AY9" s="2">
        <f>'X01'!I6/SUM('X01'!$B6:$AB6)*J9</f>
        <v>0.35609945786848912</v>
      </c>
      <c r="AZ9" s="2">
        <f>'X01'!J6/SUM('X01'!$B6:$AB6)*K9</f>
        <v>0.29692433775400701</v>
      </c>
      <c r="BA9" s="2">
        <f>'X01'!K6/SUM('X01'!$B6:$AB6)*L9</f>
        <v>0.27863964908874805</v>
      </c>
      <c r="BB9" s="2">
        <f>'X01'!L6/SUM('X01'!$B6:$AB6)*M9</f>
        <v>0.10479923991532644</v>
      </c>
      <c r="BC9" s="2">
        <f>'X01'!M6/SUM('X01'!$B6:$AB6)*N9</f>
        <v>8.5658327897449427E-2</v>
      </c>
      <c r="BD9" s="2">
        <f>'X01'!N6/SUM('X01'!$B6:$AB6)*O9</f>
        <v>0.28637870136712296</v>
      </c>
      <c r="BE9" s="2">
        <f>'X01'!O6/SUM('X01'!$B6:$AB6)*P9</f>
        <v>0.60603579260984408</v>
      </c>
      <c r="BF9" s="2">
        <f>'X01'!P6/SUM('X01'!$B6:$AB6)*Q9</f>
        <v>0.25988516049151889</v>
      </c>
      <c r="BG9" s="2">
        <f>'X01'!Q6/SUM('X01'!$B6:$AB6)*R9</f>
        <v>1.7659894373080427</v>
      </c>
      <c r="BH9" s="2">
        <f>'X01'!R6/SUM('X01'!$B6:$AB6)*S9</f>
        <v>3.5876235223023949</v>
      </c>
      <c r="BI9" s="2">
        <f>'X01'!S6/SUM('X01'!$B6:$AB6)*T9</f>
        <v>0.27154161188657994</v>
      </c>
      <c r="BJ9" s="2">
        <f>'X01'!T6/SUM('X01'!$B6:$AB6)*U9</f>
        <v>7.0742177092126352E-2</v>
      </c>
      <c r="BK9" s="2">
        <f>'X01'!U6/SUM('X01'!$B6:$AB6)*V9</f>
        <v>3.8816732703816466</v>
      </c>
      <c r="BL9" s="2">
        <f>'X01'!V6/SUM('X01'!$B6:$AB6)*W9</f>
        <v>2.7992293677137989</v>
      </c>
      <c r="BM9" s="2">
        <f>'X01'!W6/SUM('X01'!$B6:$AB6)*X9</f>
        <v>0.53766519442762373</v>
      </c>
      <c r="BN9" s="2">
        <f>'X01'!X6/SUM('X01'!$B6:$AB6)*Y9</f>
        <v>1.4672162002617901</v>
      </c>
      <c r="BO9" s="2">
        <f>'X01'!Y6/SUM('X01'!$B6:$AB6)*Z9</f>
        <v>0.97442545214405141</v>
      </c>
      <c r="BP9" s="2">
        <f>'X01'!Z6/SUM('X01'!$B6:$AB6)*AA9</f>
        <v>3.8863517205929066</v>
      </c>
      <c r="BQ9" s="2">
        <f>'X01'!AA6/SUM('X01'!$B6:$AB6)*AB9</f>
        <v>1.7878076034936967</v>
      </c>
      <c r="BR9" s="2">
        <f>'X01'!AB6/SUM('X01'!$B6:$AB6)*AC9</f>
        <v>0.11530648281705728</v>
      </c>
      <c r="BT9" s="9">
        <f t="shared" si="10"/>
        <v>24.051927501943826</v>
      </c>
    </row>
    <row r="10" spans="1:72" x14ac:dyDescent="0.3">
      <c r="A10" s="1" t="s">
        <v>64</v>
      </c>
      <c r="B10" s="1" t="s">
        <v>65</v>
      </c>
      <c r="C10" s="2">
        <v>20.338354913638561</v>
      </c>
      <c r="D10" s="2">
        <v>12.57807055111082</v>
      </c>
      <c r="E10" s="2">
        <v>5.9964206701623519</v>
      </c>
      <c r="F10" s="2">
        <v>22.043065217008078</v>
      </c>
      <c r="G10" s="2">
        <v>7.9485479051270609</v>
      </c>
      <c r="H10" s="2">
        <v>7.4413812064251186</v>
      </c>
      <c r="I10" s="2">
        <v>28.605844161751346</v>
      </c>
      <c r="J10" s="2">
        <v>17.436276785751598</v>
      </c>
      <c r="K10" s="2">
        <v>27.61567535855561</v>
      </c>
      <c r="L10" s="2">
        <v>14.380078722669889</v>
      </c>
      <c r="M10" s="2">
        <v>28.115738076319175</v>
      </c>
      <c r="N10" s="2">
        <v>16.470657482948944</v>
      </c>
      <c r="O10" s="2">
        <v>16.846954687250836</v>
      </c>
      <c r="P10" s="2">
        <v>28.023125818502908</v>
      </c>
      <c r="Q10" s="2">
        <v>42.867677730482505</v>
      </c>
      <c r="R10" s="2">
        <v>27.41358205493578</v>
      </c>
      <c r="S10" s="2">
        <v>28.844344809357441</v>
      </c>
      <c r="T10" s="2">
        <v>18.176817440900763</v>
      </c>
      <c r="U10" s="2">
        <v>10.219341305951026</v>
      </c>
      <c r="V10" s="2">
        <v>23.704959030854173</v>
      </c>
      <c r="W10" s="2">
        <v>24.132823938898031</v>
      </c>
      <c r="X10" s="2">
        <v>16.905764179179677</v>
      </c>
      <c r="Y10" s="2">
        <v>14.402267518109793</v>
      </c>
      <c r="Z10" s="2">
        <v>24.154614516216359</v>
      </c>
      <c r="AA10" s="2">
        <v>35.00050214520688</v>
      </c>
      <c r="AB10" s="2">
        <v>29.399440107652609</v>
      </c>
      <c r="AC10" s="2">
        <v>31.123825291607009</v>
      </c>
      <c r="AE10" s="2">
        <f t="shared" si="0"/>
        <v>14.993097803603334</v>
      </c>
      <c r="AF10" s="2">
        <f t="shared" si="1"/>
        <v>24.352196301935251</v>
      </c>
      <c r="AG10" s="2">
        <f t="shared" si="2"/>
        <v>20.236365646765851</v>
      </c>
      <c r="AH10" s="2">
        <f t="shared" si="3"/>
        <v>18.480285212062501</v>
      </c>
      <c r="AI10" s="2">
        <f t="shared" si="4"/>
        <v>29.919595515170712</v>
      </c>
      <c r="AK10" s="2">
        <f t="shared" si="5"/>
        <v>8.7274217309925231</v>
      </c>
      <c r="AL10" s="2">
        <f t="shared" si="6"/>
        <v>9.0568053048156418</v>
      </c>
      <c r="AM10" s="2">
        <f t="shared" si="7"/>
        <v>7.9730997900128928</v>
      </c>
      <c r="AN10" s="2">
        <f t="shared" si="8"/>
        <v>5.0527487001411844</v>
      </c>
      <c r="AO10" s="2">
        <f t="shared" si="9"/>
        <v>4.500790638094494</v>
      </c>
      <c r="AQ10" s="1" t="s">
        <v>65</v>
      </c>
      <c r="AR10" s="2">
        <f>'X01'!B7/SUM('X01'!$B7:$AB7)*C10</f>
        <v>8.3406520431327555E-2</v>
      </c>
      <c r="AS10" s="2">
        <f>'X01'!C7/SUM('X01'!$B7:$AB7)*D10</f>
        <v>3.1649712790706441E-2</v>
      </c>
      <c r="AT10" s="2">
        <f>'X01'!D7/SUM('X01'!$B7:$AB7)*E10</f>
        <v>7.2004351533855288E-2</v>
      </c>
      <c r="AU10" s="2">
        <f>'X01'!E7/SUM('X01'!$B7:$AB7)*F10</f>
        <v>1.1872615389041073E-2</v>
      </c>
      <c r="AV10" s="2">
        <f>'X01'!F7/SUM('X01'!$B7:$AB7)*G10</f>
        <v>0.20299868749797118</v>
      </c>
      <c r="AW10" s="2">
        <f>'X01'!G7/SUM('X01'!$B7:$AB7)*H10</f>
        <v>2.8901241381775111E-3</v>
      </c>
      <c r="AX10" s="2">
        <f>'X01'!H7/SUM('X01'!$B7:$AB7)*I10</f>
        <v>0.2520995500410001</v>
      </c>
      <c r="AY10" s="2">
        <f>'X01'!I7/SUM('X01'!$B7:$AB7)*J10</f>
        <v>0.35490689874790238</v>
      </c>
      <c r="AZ10" s="2">
        <f>'X01'!J7/SUM('X01'!$B7:$AB7)*K10</f>
        <v>0.29386424338608041</v>
      </c>
      <c r="BA10" s="2">
        <f>'X01'!K7/SUM('X01'!$B7:$AB7)*L10</f>
        <v>0.28473029806680444</v>
      </c>
      <c r="BB10" s="2">
        <f>'X01'!L7/SUM('X01'!$B7:$AB7)*M10</f>
        <v>0.10713710500558102</v>
      </c>
      <c r="BC10" s="2">
        <f>'X01'!M7/SUM('X01'!$B7:$AB7)*N10</f>
        <v>9.0342023770195165E-2</v>
      </c>
      <c r="BD10" s="2">
        <f>'X01'!N7/SUM('X01'!$B7:$AB7)*O10</f>
        <v>0.28973331866488339</v>
      </c>
      <c r="BE10" s="2">
        <f>'X01'!O7/SUM('X01'!$B7:$AB7)*P10</f>
        <v>0.59783749945079456</v>
      </c>
      <c r="BF10" s="2">
        <f>'X01'!P7/SUM('X01'!$B7:$AB7)*Q10</f>
        <v>0.26175341348796366</v>
      </c>
      <c r="BG10" s="2">
        <f>'X01'!Q7/SUM('X01'!$B7:$AB7)*R10</f>
        <v>1.7471685988704966</v>
      </c>
      <c r="BH10" s="2">
        <f>'X01'!R7/SUM('X01'!$B7:$AB7)*S10</f>
        <v>3.6461959093451011</v>
      </c>
      <c r="BI10" s="2">
        <f>'X01'!S7/SUM('X01'!$B7:$AB7)*T10</f>
        <v>0.27425923893538184</v>
      </c>
      <c r="BJ10" s="2">
        <f>'X01'!T7/SUM('X01'!$B7:$AB7)*U10</f>
        <v>7.3698770541836572E-2</v>
      </c>
      <c r="BK10" s="2">
        <f>'X01'!U7/SUM('X01'!$B7:$AB7)*V10</f>
        <v>3.8471466185199299</v>
      </c>
      <c r="BL10" s="2">
        <f>'X01'!V7/SUM('X01'!$B7:$AB7)*W10</f>
        <v>2.7900991997537372</v>
      </c>
      <c r="BM10" s="2">
        <f>'X01'!W7/SUM('X01'!$B7:$AB7)*X10</f>
        <v>0.55514820482515093</v>
      </c>
      <c r="BN10" s="2">
        <f>'X01'!X7/SUM('X01'!$B7:$AB7)*Y10</f>
        <v>1.4760062017654685</v>
      </c>
      <c r="BO10" s="2">
        <f>'X01'!Y7/SUM('X01'!$B7:$AB7)*Z10</f>
        <v>0.98322226169633109</v>
      </c>
      <c r="BP10" s="2">
        <f>'X01'!Z7/SUM('X01'!$B7:$AB7)*AA10</f>
        <v>3.8573044535135383</v>
      </c>
      <c r="BQ10" s="2">
        <f>'X01'!AA7/SUM('X01'!$B7:$AB7)*AB10</f>
        <v>1.7957992671411322</v>
      </c>
      <c r="BR10" s="2">
        <f>'X01'!AB7/SUM('X01'!$B7:$AB7)*AC10</f>
        <v>0.11512148177062463</v>
      </c>
      <c r="BT10" s="9">
        <f t="shared" si="10"/>
        <v>24.098396569081014</v>
      </c>
    </row>
    <row r="11" spans="1:72" x14ac:dyDescent="0.3">
      <c r="A11" s="1" t="s">
        <v>66</v>
      </c>
      <c r="B11" s="1" t="s">
        <v>67</v>
      </c>
      <c r="C11" s="2">
        <v>19.832000311037667</v>
      </c>
      <c r="D11" s="2">
        <v>12.52380744314773</v>
      </c>
      <c r="E11" s="2">
        <v>6.0100374085904837</v>
      </c>
      <c r="F11" s="2">
        <v>21.178404947312359</v>
      </c>
      <c r="G11" s="2">
        <v>8.1146848080152676</v>
      </c>
      <c r="H11" s="2">
        <v>7.269818896698327</v>
      </c>
      <c r="I11" s="2">
        <v>28.506791079368483</v>
      </c>
      <c r="J11" s="2">
        <v>17.316509596729045</v>
      </c>
      <c r="K11" s="2">
        <v>27.420807325187319</v>
      </c>
      <c r="L11" s="2">
        <v>14.508905460775763</v>
      </c>
      <c r="M11" s="2">
        <v>27.675832368275941</v>
      </c>
      <c r="N11" s="2">
        <v>16.569064602956324</v>
      </c>
      <c r="O11" s="2">
        <v>16.787200703073893</v>
      </c>
      <c r="P11" s="2">
        <v>28.005674130142697</v>
      </c>
      <c r="Q11" s="2">
        <v>42.80100437705908</v>
      </c>
      <c r="R11" s="2">
        <v>27.246851368963114</v>
      </c>
      <c r="S11" s="2">
        <v>28.973532938729427</v>
      </c>
      <c r="T11" s="2">
        <v>18.252617208997911</v>
      </c>
      <c r="U11" s="2">
        <v>9.9899579865228247</v>
      </c>
      <c r="V11" s="2">
        <v>23.645782467090562</v>
      </c>
      <c r="W11" s="2">
        <v>24.098276501614979</v>
      </c>
      <c r="X11" s="2">
        <v>16.898347946537964</v>
      </c>
      <c r="Y11" s="2">
        <v>14.435283882237474</v>
      </c>
      <c r="Z11" s="2">
        <v>24.054934933042972</v>
      </c>
      <c r="AA11" s="2">
        <v>34.954733284864858</v>
      </c>
      <c r="AB11" s="2">
        <v>29.284684663551431</v>
      </c>
      <c r="AC11" s="2">
        <v>28.476564792231887</v>
      </c>
      <c r="AE11" s="2">
        <f t="shared" si="0"/>
        <v>14.776506413452903</v>
      </c>
      <c r="AF11" s="2">
        <f t="shared" si="1"/>
        <v>24.259094437018135</v>
      </c>
      <c r="AG11" s="2">
        <f t="shared" si="2"/>
        <v>20.21547265033518</v>
      </c>
      <c r="AH11" s="2">
        <f t="shared" si="3"/>
        <v>18.477302776796805</v>
      </c>
      <c r="AI11" s="2">
        <f t="shared" si="4"/>
        <v>29.192729418422786</v>
      </c>
      <c r="AK11" s="2">
        <f t="shared" si="5"/>
        <v>8.5412615816237096</v>
      </c>
      <c r="AL11" s="2">
        <f t="shared" si="6"/>
        <v>8.9907447254189083</v>
      </c>
      <c r="AM11" s="2">
        <f t="shared" si="7"/>
        <v>8.1011233187648326</v>
      </c>
      <c r="AN11" s="2">
        <f t="shared" si="8"/>
        <v>5.0212727826253873</v>
      </c>
      <c r="AO11" s="2">
        <f t="shared" si="9"/>
        <v>4.476567445033707</v>
      </c>
      <c r="AQ11" s="1" t="s">
        <v>67</v>
      </c>
      <c r="AR11" s="2">
        <f>'X01'!B8/SUM('X01'!$B8:$AB8)*C11</f>
        <v>8.8320036521153514E-2</v>
      </c>
      <c r="AS11" s="2">
        <f>'X01'!C8/SUM('X01'!$B8:$AB8)*D11</f>
        <v>3.2093740937718183E-2</v>
      </c>
      <c r="AT11" s="2">
        <f>'X01'!D8/SUM('X01'!$B8:$AB8)*E11</f>
        <v>7.255562607269217E-2</v>
      </c>
      <c r="AU11" s="2">
        <f>'X01'!E8/SUM('X01'!$B8:$AB8)*F11</f>
        <v>1.1981656162442393E-2</v>
      </c>
      <c r="AV11" s="2">
        <f>'X01'!F8/SUM('X01'!$B8:$AB8)*G11</f>
        <v>0.20953407931129744</v>
      </c>
      <c r="AW11" s="2">
        <f>'X01'!G8/SUM('X01'!$B8:$AB8)*H11</f>
        <v>3.0576097313508967E-3</v>
      </c>
      <c r="AX11" s="2">
        <f>'X01'!H8/SUM('X01'!$B8:$AB8)*I11</f>
        <v>0.25417013788498261</v>
      </c>
      <c r="AY11" s="2">
        <f>'X01'!I8/SUM('X01'!$B8:$AB8)*J11</f>
        <v>0.35297460944348796</v>
      </c>
      <c r="AZ11" s="2">
        <f>'X01'!J8/SUM('X01'!$B8:$AB8)*K11</f>
        <v>0.29072104926218584</v>
      </c>
      <c r="BA11" s="2">
        <f>'X01'!K8/SUM('X01'!$B8:$AB8)*L11</f>
        <v>0.28810386936131327</v>
      </c>
      <c r="BB11" s="2">
        <f>'X01'!L8/SUM('X01'!$B8:$AB8)*M11</f>
        <v>0.10857287017429472</v>
      </c>
      <c r="BC11" s="2">
        <f>'X01'!M8/SUM('X01'!$B8:$AB8)*N11</f>
        <v>9.3215076263931065E-2</v>
      </c>
      <c r="BD11" s="2">
        <f>'X01'!N8/SUM('X01'!$B8:$AB8)*O11</f>
        <v>0.29101217764721721</v>
      </c>
      <c r="BE11" s="2">
        <f>'X01'!O8/SUM('X01'!$B8:$AB8)*P11</f>
        <v>0.5905603584477026</v>
      </c>
      <c r="BF11" s="2">
        <f>'X01'!P8/SUM('X01'!$B8:$AB8)*Q11</f>
        <v>0.26197982918881557</v>
      </c>
      <c r="BG11" s="2">
        <f>'X01'!Q8/SUM('X01'!$B8:$AB8)*R11</f>
        <v>1.7298630375351534</v>
      </c>
      <c r="BH11" s="2">
        <f>'X01'!R8/SUM('X01'!$B8:$AB8)*S11</f>
        <v>3.6677596862295148</v>
      </c>
      <c r="BI11" s="2">
        <f>'X01'!S8/SUM('X01'!$B8:$AB8)*T11</f>
        <v>0.2752120248172038</v>
      </c>
      <c r="BJ11" s="2">
        <f>'X01'!T8/SUM('X01'!$B8:$AB8)*U11</f>
        <v>7.7879659295576026E-2</v>
      </c>
      <c r="BK11" s="2">
        <f>'X01'!U8/SUM('X01'!$B8:$AB8)*V11</f>
        <v>3.8099236801551237</v>
      </c>
      <c r="BL11" s="2">
        <f>'X01'!V8/SUM('X01'!$B8:$AB8)*W11</f>
        <v>2.7713370027920781</v>
      </c>
      <c r="BM11" s="2">
        <f>'X01'!W8/SUM('X01'!$B8:$AB8)*X11</f>
        <v>0.56424162469788131</v>
      </c>
      <c r="BN11" s="2">
        <f>'X01'!X8/SUM('X01'!$B8:$AB8)*Y11</f>
        <v>1.475144969874888</v>
      </c>
      <c r="BO11" s="2">
        <f>'X01'!Y8/SUM('X01'!$B8:$AB8)*Z11</f>
        <v>0.98423868537461856</v>
      </c>
      <c r="BP11" s="2">
        <f>'X01'!Z8/SUM('X01'!$B8:$AB8)*AA11</f>
        <v>3.8197475788260711</v>
      </c>
      <c r="BQ11" s="2">
        <f>'X01'!AA8/SUM('X01'!$B8:$AB8)*AB11</f>
        <v>1.7925895250009471</v>
      </c>
      <c r="BR11" s="2">
        <f>'X01'!AB8/SUM('X01'!$B8:$AB8)*AC11</f>
        <v>0.11923949741881185</v>
      </c>
      <c r="BT11" s="9">
        <f t="shared" si="10"/>
        <v>24.03602969842845</v>
      </c>
    </row>
    <row r="12" spans="1:72" x14ac:dyDescent="0.3">
      <c r="A12" s="1" t="s">
        <v>68</v>
      </c>
      <c r="B12" s="1" t="s">
        <v>69</v>
      </c>
      <c r="C12" s="2">
        <v>20.887992851014879</v>
      </c>
      <c r="D12" s="2">
        <v>12.522145379366275</v>
      </c>
      <c r="E12" s="2">
        <v>5.9364132294479548</v>
      </c>
      <c r="F12" s="2">
        <v>22.3551069075741</v>
      </c>
      <c r="G12" s="2">
        <v>7.6885129950001039</v>
      </c>
      <c r="H12" s="2">
        <v>7.2049859737758091</v>
      </c>
      <c r="I12" s="2">
        <v>28.6179257817411</v>
      </c>
      <c r="J12" s="2">
        <v>17.494223071171159</v>
      </c>
      <c r="K12" s="2">
        <v>27.724657539003879</v>
      </c>
      <c r="L12" s="2">
        <v>14.145405948881498</v>
      </c>
      <c r="M12" s="2">
        <v>28.071251394377601</v>
      </c>
      <c r="N12" s="2">
        <v>16.149223983032481</v>
      </c>
      <c r="O12" s="2">
        <v>16.801734872559045</v>
      </c>
      <c r="P12" s="2">
        <v>27.985512301706535</v>
      </c>
      <c r="Q12" s="2">
        <v>42.611868036856727</v>
      </c>
      <c r="R12" s="2">
        <v>27.52244016014129</v>
      </c>
      <c r="S12" s="2">
        <v>28.568464593678492</v>
      </c>
      <c r="T12" s="2">
        <v>18.018577026482223</v>
      </c>
      <c r="U12" s="2">
        <v>10.008687459005653</v>
      </c>
      <c r="V12" s="2">
        <v>23.676162632320505</v>
      </c>
      <c r="W12" s="2">
        <v>24.121522662478419</v>
      </c>
      <c r="X12" s="2">
        <v>16.795201602815261</v>
      </c>
      <c r="Y12" s="2">
        <v>14.330728019726932</v>
      </c>
      <c r="Z12" s="2">
        <v>24.196545394319791</v>
      </c>
      <c r="AA12" s="2">
        <v>35.030051914982742</v>
      </c>
      <c r="AB12" s="2">
        <v>29.487005526407479</v>
      </c>
      <c r="AC12" s="2">
        <v>31.02505596625749</v>
      </c>
      <c r="AE12" s="2">
        <f t="shared" si="0"/>
        <v>15.030440445417176</v>
      </c>
      <c r="AF12" s="2">
        <f t="shared" si="1"/>
        <v>24.278479700858909</v>
      </c>
      <c r="AG12" s="2">
        <f t="shared" si="2"/>
        <v>20.067972927871722</v>
      </c>
      <c r="AH12" s="2">
        <f t="shared" si="3"/>
        <v>18.415817428340205</v>
      </c>
      <c r="AI12" s="2">
        <f t="shared" si="4"/>
        <v>29.934664700491879</v>
      </c>
      <c r="AK12" s="2">
        <f t="shared" si="5"/>
        <v>8.9136218625303165</v>
      </c>
      <c r="AL12" s="2">
        <f t="shared" si="6"/>
        <v>9.0645710756819025</v>
      </c>
      <c r="AM12" s="2">
        <f t="shared" si="7"/>
        <v>7.9721732546926871</v>
      </c>
      <c r="AN12" s="2">
        <f t="shared" si="8"/>
        <v>5.0926134424860043</v>
      </c>
      <c r="AO12" s="2">
        <f t="shared" si="9"/>
        <v>4.4824969189824184</v>
      </c>
      <c r="AQ12" s="1" t="s">
        <v>69</v>
      </c>
      <c r="AR12" s="2">
        <f>'X01'!B9/SUM('X01'!$B9:$AB9)*C12</f>
        <v>7.6902231870348781E-2</v>
      </c>
      <c r="AS12" s="2">
        <f>'X01'!C9/SUM('X01'!$B9:$AB9)*D12</f>
        <v>3.1018021841968675E-2</v>
      </c>
      <c r="AT12" s="2">
        <f>'X01'!D9/SUM('X01'!$B9:$AB9)*E12</f>
        <v>7.1610420694211072E-2</v>
      </c>
      <c r="AU12" s="2">
        <f>'X01'!E9/SUM('X01'!$B9:$AB9)*F12</f>
        <v>1.1757661290694034E-2</v>
      </c>
      <c r="AV12" s="2">
        <f>'X01'!F9/SUM('X01'!$B9:$AB9)*G12</f>
        <v>0.19462278190970891</v>
      </c>
      <c r="AW12" s="2">
        <f>'X01'!G9/SUM('X01'!$B9:$AB9)*H12</f>
        <v>2.811534880589803E-3</v>
      </c>
      <c r="AX12" s="2">
        <f>'X01'!H9/SUM('X01'!$B9:$AB9)*I12</f>
        <v>0.24810844869394313</v>
      </c>
      <c r="AY12" s="2">
        <f>'X01'!I9/SUM('X01'!$B9:$AB9)*J12</f>
        <v>0.35587406834519636</v>
      </c>
      <c r="AZ12" s="2">
        <f>'X01'!J9/SUM('X01'!$B9:$AB9)*K12</f>
        <v>0.29633929267525905</v>
      </c>
      <c r="BA12" s="2">
        <f>'X01'!K9/SUM('X01'!$B9:$AB9)*L12</f>
        <v>0.27983141338619677</v>
      </c>
      <c r="BB12" s="2">
        <f>'X01'!L9/SUM('X01'!$B9:$AB9)*M12</f>
        <v>0.10525350024868003</v>
      </c>
      <c r="BC12" s="2">
        <f>'X01'!M9/SUM('X01'!$B9:$AB9)*N12</f>
        <v>8.6580729519999053E-2</v>
      </c>
      <c r="BD12" s="2">
        <f>'X01'!N9/SUM('X01'!$B9:$AB9)*O12</f>
        <v>0.28705564915198178</v>
      </c>
      <c r="BE12" s="2">
        <f>'X01'!O9/SUM('X01'!$B9:$AB9)*P12</f>
        <v>0.60442743014323508</v>
      </c>
      <c r="BF12" s="2">
        <f>'X01'!P9/SUM('X01'!$B9:$AB9)*Q12</f>
        <v>0.26026488341338661</v>
      </c>
      <c r="BG12" s="2">
        <f>'X01'!Q9/SUM('X01'!$B9:$AB9)*R12</f>
        <v>1.7622654716474646</v>
      </c>
      <c r="BH12" s="2">
        <f>'X01'!R9/SUM('X01'!$B9:$AB9)*S12</f>
        <v>3.599352200889983</v>
      </c>
      <c r="BI12" s="2">
        <f>'X01'!S9/SUM('X01'!$B9:$AB9)*T12</f>
        <v>0.27207773118150652</v>
      </c>
      <c r="BJ12" s="2">
        <f>'X01'!T9/SUM('X01'!$B9:$AB9)*U12</f>
        <v>7.1319603209690607E-2</v>
      </c>
      <c r="BK12" s="2">
        <f>'X01'!U9/SUM('X01'!$B9:$AB9)*V12</f>
        <v>3.8751283641946332</v>
      </c>
      <c r="BL12" s="2">
        <f>'X01'!V9/SUM('X01'!$B9:$AB9)*W12</f>
        <v>2.797623537447659</v>
      </c>
      <c r="BM12" s="2">
        <f>'X01'!W9/SUM('X01'!$B9:$AB9)*X12</f>
        <v>0.54111887894243704</v>
      </c>
      <c r="BN12" s="2">
        <f>'X01'!X9/SUM('X01'!$B9:$AB9)*Y12</f>
        <v>1.4690327394375753</v>
      </c>
      <c r="BO12" s="2">
        <f>'X01'!Y9/SUM('X01'!$B9:$AB9)*Z12</f>
        <v>0.97622003270545898</v>
      </c>
      <c r="BP12" s="2">
        <f>'X01'!Z9/SUM('X01'!$B9:$AB9)*AA12</f>
        <v>3.8809358342212938</v>
      </c>
      <c r="BQ12" s="2">
        <f>'X01'!AA9/SUM('X01'!$B9:$AB9)*AB12</f>
        <v>1.7895016841919809</v>
      </c>
      <c r="BR12" s="2">
        <f>'X01'!AB9/SUM('X01'!$B9:$AB9)*AC12</f>
        <v>0.11527607703653464</v>
      </c>
      <c r="BT12" s="9">
        <f t="shared" si="10"/>
        <v>24.062310223171615</v>
      </c>
    </row>
    <row r="13" spans="1:72" x14ac:dyDescent="0.3">
      <c r="A13" s="1" t="s">
        <v>70</v>
      </c>
      <c r="B13" s="1" t="s">
        <v>71</v>
      </c>
      <c r="C13" s="2">
        <v>19.799819802612021</v>
      </c>
      <c r="D13" s="2">
        <v>12.46237862360964</v>
      </c>
      <c r="E13" s="2">
        <v>5.9958708349736796</v>
      </c>
      <c r="F13" s="2">
        <v>20.420910113785229</v>
      </c>
      <c r="G13" s="2">
        <v>8.0161870597736993</v>
      </c>
      <c r="H13" s="2">
        <v>6.9658802593879914</v>
      </c>
      <c r="I13" s="2">
        <v>28.413002241932293</v>
      </c>
      <c r="J13" s="2">
        <v>17.292997606364295</v>
      </c>
      <c r="K13" s="2">
        <v>27.334684314345051</v>
      </c>
      <c r="L13" s="2">
        <v>14.371267983035418</v>
      </c>
      <c r="M13" s="2">
        <v>27.326959106314963</v>
      </c>
      <c r="N13" s="2">
        <v>16.271493927312754</v>
      </c>
      <c r="O13" s="2">
        <v>16.647552593614204</v>
      </c>
      <c r="P13" s="2">
        <v>27.92797622858949</v>
      </c>
      <c r="Q13" s="2">
        <v>42.411968293134855</v>
      </c>
      <c r="R13" s="2">
        <v>27.209150750568007</v>
      </c>
      <c r="S13" s="2">
        <v>28.828210201414915</v>
      </c>
      <c r="T13" s="2">
        <v>18.115352395195188</v>
      </c>
      <c r="U13" s="2">
        <v>9.4345638351195564</v>
      </c>
      <c r="V13" s="2">
        <v>23.542936066210693</v>
      </c>
      <c r="W13" s="2">
        <v>24.072848056039973</v>
      </c>
      <c r="X13" s="2">
        <v>16.834918869480958</v>
      </c>
      <c r="Y13" s="2">
        <v>14.393768547514597</v>
      </c>
      <c r="Z13" s="2">
        <v>24.06030610818685</v>
      </c>
      <c r="AA13" s="2">
        <v>34.946775350659649</v>
      </c>
      <c r="AB13" s="2">
        <v>29.258643424462399</v>
      </c>
      <c r="AC13" s="2">
        <v>25.426855801501048</v>
      </c>
      <c r="AE13" s="2">
        <f t="shared" si="0"/>
        <v>14.582006990867793</v>
      </c>
      <c r="AF13" s="2">
        <f t="shared" si="1"/>
        <v>24.088227867031005</v>
      </c>
      <c r="AG13" s="2">
        <f t="shared" si="2"/>
        <v>19.980265624485089</v>
      </c>
      <c r="AH13" s="2">
        <f t="shared" si="3"/>
        <v>18.433845157678508</v>
      </c>
      <c r="AI13" s="2">
        <f t="shared" si="4"/>
        <v>28.423145171202489</v>
      </c>
      <c r="AK13" s="2">
        <f t="shared" si="5"/>
        <v>8.4847385160311717</v>
      </c>
      <c r="AL13" s="2">
        <f t="shared" si="6"/>
        <v>8.9326059434269265</v>
      </c>
      <c r="AM13" s="2">
        <f t="shared" si="7"/>
        <v>8.279864562011765</v>
      </c>
      <c r="AN13" s="2">
        <f t="shared" si="8"/>
        <v>5.0337430396679776</v>
      </c>
      <c r="AO13" s="2">
        <f t="shared" si="9"/>
        <v>4.8740100781692135</v>
      </c>
      <c r="AQ13" s="1" t="s">
        <v>71</v>
      </c>
      <c r="AR13" s="2">
        <f>'X01'!B10/SUM('X01'!$B10:$AB10)*C13</f>
        <v>8.5785365858169357E-2</v>
      </c>
      <c r="AS13" s="2">
        <f>'X01'!C10/SUM('X01'!$B10:$AB10)*D13</f>
        <v>3.1802093408921192E-2</v>
      </c>
      <c r="AT13" s="2">
        <f>'X01'!D10/SUM('X01'!$B10:$AB10)*E13</f>
        <v>7.224648080033276E-2</v>
      </c>
      <c r="AU13" s="2">
        <f>'X01'!E10/SUM('X01'!$B10:$AB10)*F13</f>
        <v>1.1996789511865065E-2</v>
      </c>
      <c r="AV13" s="2">
        <f>'X01'!F10/SUM('X01'!$B10:$AB10)*G13</f>
        <v>0.20598349844251468</v>
      </c>
      <c r="AW13" s="2">
        <f>'X01'!G10/SUM('X01'!$B10:$AB10)*H13</f>
        <v>3.069214304275327E-3</v>
      </c>
      <c r="AX13" s="2">
        <f>'X01'!H10/SUM('X01'!$B10:$AB10)*I13</f>
        <v>0.25177024341273213</v>
      </c>
      <c r="AY13" s="2">
        <f>'X01'!I10/SUM('X01'!$B10:$AB10)*J13</f>
        <v>0.35208035589020331</v>
      </c>
      <c r="AZ13" s="2">
        <f>'X01'!J10/SUM('X01'!$B10:$AB10)*K13</f>
        <v>0.29055783670632546</v>
      </c>
      <c r="BA13" s="2">
        <f>'X01'!K10/SUM('X01'!$B10:$AB10)*L13</f>
        <v>0.28555915538682225</v>
      </c>
      <c r="BB13" s="2">
        <f>'X01'!L10/SUM('X01'!$B10:$AB10)*M13</f>
        <v>0.10769508579267514</v>
      </c>
      <c r="BC13" s="2">
        <f>'X01'!M10/SUM('X01'!$B10:$AB10)*N13</f>
        <v>9.1807267570618634E-2</v>
      </c>
      <c r="BD13" s="2">
        <f>'X01'!N10/SUM('X01'!$B10:$AB10)*O13</f>
        <v>0.28952974078275984</v>
      </c>
      <c r="BE13" s="2">
        <f>'X01'!O10/SUM('X01'!$B10:$AB10)*P13</f>
        <v>0.59031050476129576</v>
      </c>
      <c r="BF13" s="2">
        <f>'X01'!P10/SUM('X01'!$B10:$AB10)*Q13</f>
        <v>0.26057986406244016</v>
      </c>
      <c r="BG13" s="2">
        <f>'X01'!Q10/SUM('X01'!$B10:$AB10)*R13</f>
        <v>1.727514910484258</v>
      </c>
      <c r="BH13" s="2">
        <f>'X01'!R10/SUM('X01'!$B10:$AB10)*S13</f>
        <v>3.636802622235765</v>
      </c>
      <c r="BI13" s="2">
        <f>'X01'!S10/SUM('X01'!$B10:$AB10)*T13</f>
        <v>0.27348571613261369</v>
      </c>
      <c r="BJ13" s="2">
        <f>'X01'!T10/SUM('X01'!$B10:$AB10)*U13</f>
        <v>8.0367373423370664E-2</v>
      </c>
      <c r="BK13" s="2">
        <f>'X01'!U10/SUM('X01'!$B10:$AB10)*V13</f>
        <v>3.8076767004294849</v>
      </c>
      <c r="BL13" s="2">
        <f>'X01'!V10/SUM('X01'!$B10:$AB10)*W13</f>
        <v>2.7627405281344202</v>
      </c>
      <c r="BM13" s="2">
        <f>'X01'!W10/SUM('X01'!$B10:$AB10)*X13</f>
        <v>0.55703965049649995</v>
      </c>
      <c r="BN13" s="2">
        <f>'X01'!X10/SUM('X01'!$B10:$AB10)*Y13</f>
        <v>1.4668500139021279</v>
      </c>
      <c r="BO13" s="2">
        <f>'X01'!Y10/SUM('X01'!$B10:$AB10)*Z13</f>
        <v>0.97766020989015867</v>
      </c>
      <c r="BP13" s="2">
        <f>'X01'!Z10/SUM('X01'!$B10:$AB10)*AA13</f>
        <v>3.8120216547570744</v>
      </c>
      <c r="BQ13" s="2">
        <f>'X01'!AA10/SUM('X01'!$B10:$AB10)*AB13</f>
        <v>1.7831530916781679</v>
      </c>
      <c r="BR13" s="2">
        <f>'X01'!AB10/SUM('X01'!$B10:$AB10)*AC13</f>
        <v>0.12588091587111241</v>
      </c>
      <c r="BT13" s="9">
        <f t="shared" si="10"/>
        <v>23.941966884127005</v>
      </c>
    </row>
    <row r="14" spans="1:72" x14ac:dyDescent="0.3">
      <c r="A14" s="1" t="s">
        <v>72</v>
      </c>
      <c r="B14" s="1" t="s">
        <v>73</v>
      </c>
      <c r="C14" s="2">
        <v>20.079681074324185</v>
      </c>
      <c r="D14" s="2">
        <v>12.479979215551319</v>
      </c>
      <c r="E14" s="2">
        <v>5.9015258376997757</v>
      </c>
      <c r="F14" s="2">
        <v>21.479333985754337</v>
      </c>
      <c r="G14" s="2">
        <v>7.8596336932936968</v>
      </c>
      <c r="H14" s="2">
        <v>7.2455134215439783</v>
      </c>
      <c r="I14" s="2">
        <v>28.493280853567622</v>
      </c>
      <c r="J14" s="2">
        <v>17.286870484582092</v>
      </c>
      <c r="K14" s="2">
        <v>27.431192242105841</v>
      </c>
      <c r="L14" s="2">
        <v>14.268212956764442</v>
      </c>
      <c r="M14" s="2">
        <v>27.2797650851826</v>
      </c>
      <c r="N14" s="2">
        <v>16.253039711142272</v>
      </c>
      <c r="O14" s="2">
        <v>16.690818188728809</v>
      </c>
      <c r="P14" s="2">
        <v>27.979043375483808</v>
      </c>
      <c r="Q14" s="2">
        <v>42.556436941211111</v>
      </c>
      <c r="R14" s="2">
        <v>27.273315714590659</v>
      </c>
      <c r="S14" s="2">
        <v>28.61160685074163</v>
      </c>
      <c r="T14" s="2">
        <v>18.087915639487733</v>
      </c>
      <c r="U14" s="2">
        <v>9.8075665020171972</v>
      </c>
      <c r="V14" s="2">
        <v>23.412420059099766</v>
      </c>
      <c r="W14" s="2">
        <v>23.994421361794352</v>
      </c>
      <c r="X14" s="2">
        <v>16.633508291128379</v>
      </c>
      <c r="Y14" s="2">
        <v>14.325646082523949</v>
      </c>
      <c r="Z14" s="2">
        <v>23.989298761889991</v>
      </c>
      <c r="AA14" s="2">
        <v>34.940144011575143</v>
      </c>
      <c r="AB14" s="2">
        <v>29.317157750624979</v>
      </c>
      <c r="AC14" s="2">
        <v>30.084695179051778</v>
      </c>
      <c r="AE14" s="2">
        <f t="shared" si="0"/>
        <v>14.791278297390702</v>
      </c>
      <c r="AF14" s="2">
        <f t="shared" si="1"/>
        <v>24.113188299976848</v>
      </c>
      <c r="AG14" s="2">
        <f t="shared" si="2"/>
        <v>19.979877262836581</v>
      </c>
      <c r="AH14" s="2">
        <f t="shared" si="3"/>
        <v>18.317858578482227</v>
      </c>
      <c r="AI14" s="2">
        <f t="shared" si="4"/>
        <v>29.582823925785473</v>
      </c>
      <c r="AK14" s="2">
        <f t="shared" si="5"/>
        <v>8.6583123219883475</v>
      </c>
      <c r="AL14" s="2">
        <f t="shared" si="6"/>
        <v>8.9896933221643938</v>
      </c>
      <c r="AM14" s="2">
        <f t="shared" si="7"/>
        <v>8.0279621890365327</v>
      </c>
      <c r="AN14" s="2">
        <f t="shared" si="8"/>
        <v>5.0496614508439395</v>
      </c>
      <c r="AO14" s="2">
        <f t="shared" si="9"/>
        <v>4.4837058903031286</v>
      </c>
      <c r="AQ14" s="1" t="s">
        <v>73</v>
      </c>
      <c r="AR14" s="2">
        <f>'X01'!B11/SUM('X01'!$B11:$AB11)*C14</f>
        <v>8.2700029391603758E-2</v>
      </c>
      <c r="AS14" s="2">
        <f>'X01'!C11/SUM('X01'!$B11:$AB11)*D14</f>
        <v>3.1453702108420904E-2</v>
      </c>
      <c r="AT14" s="2">
        <f>'X01'!D11/SUM('X01'!$B11:$AB11)*E14</f>
        <v>7.2583075013510107E-2</v>
      </c>
      <c r="AU14" s="2">
        <f>'X01'!E11/SUM('X01'!$B11:$AB11)*F14</f>
        <v>1.178174173608617E-2</v>
      </c>
      <c r="AV14" s="2">
        <f>'X01'!F11/SUM('X01'!$B11:$AB11)*G14</f>
        <v>0.20251155662359252</v>
      </c>
      <c r="AW14" s="2">
        <f>'X01'!G11/SUM('X01'!$B11:$AB11)*H14</f>
        <v>3.083488783520702E-3</v>
      </c>
      <c r="AX14" s="2">
        <f>'X01'!H11/SUM('X01'!$B11:$AB11)*I14</f>
        <v>0.24952504322303404</v>
      </c>
      <c r="AY14" s="2">
        <f>'X01'!I11/SUM('X01'!$B11:$AB11)*J14</f>
        <v>0.35222775164584946</v>
      </c>
      <c r="AZ14" s="2">
        <f>'X01'!J11/SUM('X01'!$B11:$AB11)*K14</f>
        <v>0.29120023918823351</v>
      </c>
      <c r="BA14" s="2">
        <f>'X01'!K11/SUM('X01'!$B11:$AB11)*L14</f>
        <v>0.28329972671389203</v>
      </c>
      <c r="BB14" s="2">
        <f>'X01'!L11/SUM('X01'!$B11:$AB11)*M14</f>
        <v>0.10680747820376013</v>
      </c>
      <c r="BC14" s="2">
        <f>'X01'!M11/SUM('X01'!$B11:$AB11)*N14</f>
        <v>8.97652278353233E-2</v>
      </c>
      <c r="BD14" s="2">
        <f>'X01'!N11/SUM('X01'!$B11:$AB11)*O14</f>
        <v>0.28744070287190426</v>
      </c>
      <c r="BE14" s="2">
        <f>'X01'!O11/SUM('X01'!$B11:$AB11)*P14</f>
        <v>0.59363517886228412</v>
      </c>
      <c r="BF14" s="2">
        <f>'X01'!P11/SUM('X01'!$B11:$AB11)*Q14</f>
        <v>0.2593873993626874</v>
      </c>
      <c r="BG14" s="2">
        <f>'X01'!Q11/SUM('X01'!$B11:$AB11)*R14</f>
        <v>1.7370166888586234</v>
      </c>
      <c r="BH14" s="2">
        <f>'X01'!R11/SUM('X01'!$B11:$AB11)*S14</f>
        <v>3.6112209668053503</v>
      </c>
      <c r="BI14" s="2">
        <f>'X01'!S11/SUM('X01'!$B11:$AB11)*T14</f>
        <v>0.27318329181257717</v>
      </c>
      <c r="BJ14" s="2">
        <f>'X01'!T11/SUM('X01'!$B11:$AB11)*U14</f>
        <v>7.7123052264302064E-2</v>
      </c>
      <c r="BK14" s="2">
        <f>'X01'!U11/SUM('X01'!$B11:$AB11)*V14</f>
        <v>3.8215118593723512</v>
      </c>
      <c r="BL14" s="2">
        <f>'X01'!V11/SUM('X01'!$B11:$AB11)*W14</f>
        <v>2.7635337673029365</v>
      </c>
      <c r="BM14" s="2">
        <f>'X01'!W11/SUM('X01'!$B11:$AB11)*X14</f>
        <v>0.55096333260523134</v>
      </c>
      <c r="BN14" s="2">
        <f>'X01'!X11/SUM('X01'!$B11:$AB11)*Y14</f>
        <v>1.4627088890672391</v>
      </c>
      <c r="BO14" s="2">
        <f>'X01'!Y11/SUM('X01'!$B11:$AB11)*Z14</f>
        <v>0.97304806496828233</v>
      </c>
      <c r="BP14" s="2">
        <f>'X01'!Z11/SUM('X01'!$B11:$AB11)*AA14</f>
        <v>3.81651847298745</v>
      </c>
      <c r="BQ14" s="2">
        <f>'X01'!AA11/SUM('X01'!$B11:$AB11)*AB14</f>
        <v>1.7774947828565988</v>
      </c>
      <c r="BR14" s="2">
        <f>'X01'!AB11/SUM('X01'!$B11:$AB11)*AC14</f>
        <v>0.11508662001065297</v>
      </c>
      <c r="BT14" s="9">
        <f t="shared" si="10"/>
        <v>23.896812130475301</v>
      </c>
    </row>
    <row r="15" spans="1:72" x14ac:dyDescent="0.3">
      <c r="A15" s="1" t="s">
        <v>74</v>
      </c>
      <c r="B15" s="1" t="s">
        <v>75</v>
      </c>
      <c r="C15" s="2">
        <v>16.402907550211918</v>
      </c>
      <c r="D15" s="2">
        <v>13.144081060161788</v>
      </c>
      <c r="E15" s="2">
        <v>11.987177348082682</v>
      </c>
      <c r="F15" s="2">
        <v>14.370694475608719</v>
      </c>
      <c r="G15" s="2">
        <v>17.923799881941672</v>
      </c>
      <c r="H15" s="2">
        <v>10.321000191486867</v>
      </c>
      <c r="I15" s="2">
        <v>28.003355760856152</v>
      </c>
      <c r="J15" s="2">
        <v>14.740827134490516</v>
      </c>
      <c r="K15" s="2">
        <v>20.935355689958929</v>
      </c>
      <c r="L15" s="2">
        <v>26.585264296072179</v>
      </c>
      <c r="M15" s="2">
        <v>29.794967288651407</v>
      </c>
      <c r="N15" s="2">
        <v>25.167003395647871</v>
      </c>
      <c r="O15" s="2">
        <v>18.595731602097676</v>
      </c>
      <c r="P15" s="2">
        <v>32.734050879714857</v>
      </c>
      <c r="Q15" s="2">
        <v>55.486073029443659</v>
      </c>
      <c r="R15" s="2">
        <v>19.19791910156161</v>
      </c>
      <c r="S15" s="2">
        <v>42.352998791819658</v>
      </c>
      <c r="T15" s="2">
        <v>27.902112388516699</v>
      </c>
      <c r="U15" s="2">
        <v>17.770891959336801</v>
      </c>
      <c r="V15" s="2">
        <v>26.925472512822701</v>
      </c>
      <c r="W15" s="2">
        <v>25.161244194231553</v>
      </c>
      <c r="X15" s="2">
        <v>20.125940560726452</v>
      </c>
      <c r="Y15" s="2">
        <v>18.561449797576664</v>
      </c>
      <c r="Z15" s="2">
        <v>22.938940621465932</v>
      </c>
      <c r="AA15" s="2">
        <v>32.946788470248038</v>
      </c>
      <c r="AB15" s="2">
        <v>25.760474780225906</v>
      </c>
      <c r="AC15" s="2">
        <v>39.286093792932377</v>
      </c>
      <c r="AE15" s="2">
        <f t="shared" si="0"/>
        <v>16.021859466907113</v>
      </c>
      <c r="AF15" s="2">
        <f t="shared" si="1"/>
        <v>27.026354713070965</v>
      </c>
      <c r="AG15" s="2">
        <f t="shared" si="2"/>
        <v>28.737868913123961</v>
      </c>
      <c r="AH15" s="2">
        <f t="shared" si="3"/>
        <v>21.282878184178223</v>
      </c>
      <c r="AI15" s="2">
        <f t="shared" si="4"/>
        <v>30.233074416218063</v>
      </c>
      <c r="AK15" s="2">
        <f t="shared" si="5"/>
        <v>5.8751629635692151</v>
      </c>
      <c r="AL15" s="2">
        <f t="shared" si="6"/>
        <v>12.115303303032047</v>
      </c>
      <c r="AM15" s="2">
        <f t="shared" si="7"/>
        <v>10.159225935061851</v>
      </c>
      <c r="AN15" s="2">
        <f t="shared" si="8"/>
        <v>3.4486519131318469</v>
      </c>
      <c r="AO15" s="2">
        <f t="shared" si="9"/>
        <v>7.3604786783158422</v>
      </c>
      <c r="AQ15" s="1" t="s">
        <v>75</v>
      </c>
      <c r="AR15" s="2">
        <f>'X01'!B12/SUM('X01'!$B12:$AB12)*C15</f>
        <v>0.44561331321559944</v>
      </c>
      <c r="AS15" s="2">
        <f>'X01'!C12/SUM('X01'!$B12:$AB12)*D15</f>
        <v>6.6790518876645694E-2</v>
      </c>
      <c r="AT15" s="2">
        <f>'X01'!D12/SUM('X01'!$B12:$AB12)*E15</f>
        <v>9.0598074222132799E-2</v>
      </c>
      <c r="AU15" s="2">
        <f>'X01'!E12/SUM('X01'!$B12:$AB12)*F15</f>
        <v>1.8413022000438459E-2</v>
      </c>
      <c r="AV15" s="2">
        <f>'X01'!F12/SUM('X01'!$B12:$AB12)*G15</f>
        <v>0.66559711581867365</v>
      </c>
      <c r="AW15" s="2">
        <f>'X01'!G12/SUM('X01'!$B12:$AB12)*H15</f>
        <v>6.5538389810771173E-3</v>
      </c>
      <c r="AX15" s="2">
        <f>'X01'!H12/SUM('X01'!$B12:$AB12)*I15</f>
        <v>0.47715412702595189</v>
      </c>
      <c r="AY15" s="2">
        <f>'X01'!I12/SUM('X01'!$B12:$AB12)*J15</f>
        <v>0.30319475223320286</v>
      </c>
      <c r="AZ15" s="2">
        <f>'X01'!J12/SUM('X01'!$B12:$AB12)*K15</f>
        <v>0.15979338347529759</v>
      </c>
      <c r="BA15" s="2">
        <f>'X01'!K12/SUM('X01'!$B12:$AB12)*L15</f>
        <v>0.5560816422248126</v>
      </c>
      <c r="BB15" s="2">
        <f>'X01'!L12/SUM('X01'!$B12:$AB12)*M15</f>
        <v>0.21085083128969537</v>
      </c>
      <c r="BC15" s="2">
        <f>'X01'!M12/SUM('X01'!$B12:$AB12)*N15</f>
        <v>0.29976910774356669</v>
      </c>
      <c r="BD15" s="2">
        <f>'X01'!N12/SUM('X01'!$B12:$AB12)*O15</f>
        <v>0.44228630636278332</v>
      </c>
      <c r="BE15" s="2">
        <f>'X01'!O12/SUM('X01'!$B12:$AB12)*P15</f>
        <v>0.23261994131219871</v>
      </c>
      <c r="BF15" s="2">
        <f>'X01'!P12/SUM('X01'!$B12:$AB12)*Q15</f>
        <v>0.34709086818595042</v>
      </c>
      <c r="BG15" s="2">
        <f>'X01'!Q12/SUM('X01'!$B12:$AB12)*R15</f>
        <v>0.90454888698706748</v>
      </c>
      <c r="BH15" s="2">
        <f>'X01'!R12/SUM('X01'!$B12:$AB12)*S15</f>
        <v>6.293833444716908</v>
      </c>
      <c r="BI15" s="2">
        <f>'X01'!S12/SUM('X01'!$B12:$AB12)*T15</f>
        <v>0.39621053926439237</v>
      </c>
      <c r="BJ15" s="2">
        <f>'X01'!T12/SUM('X01'!$B12:$AB12)*U15</f>
        <v>0.20610554413716739</v>
      </c>
      <c r="BK15" s="2">
        <f>'X01'!U12/SUM('X01'!$B12:$AB12)*V15</f>
        <v>2.345194479986155</v>
      </c>
      <c r="BL15" s="2">
        <f>'X01'!V12/SUM('X01'!$B12:$AB12)*W15</f>
        <v>2.411309128351979</v>
      </c>
      <c r="BM15" s="2">
        <f>'X01'!W12/SUM('X01'!$B12:$AB12)*X15</f>
        <v>1.3384898825066398</v>
      </c>
      <c r="BN15" s="2">
        <f>'X01'!X12/SUM('X01'!$B12:$AB12)*Y15</f>
        <v>1.8821251057335795</v>
      </c>
      <c r="BO15" s="2">
        <f>'X01'!Y12/SUM('X01'!$B12:$AB12)*Z15</f>
        <v>1.3857345726729096</v>
      </c>
      <c r="BP15" s="2">
        <f>'X01'!Z12/SUM('X01'!$B12:$AB12)*AA15</f>
        <v>2.6044598053276466</v>
      </c>
      <c r="BQ15" s="2">
        <f>'X01'!AA12/SUM('X01'!$B12:$AB12)*AB15</f>
        <v>2.1710946654659602</v>
      </c>
      <c r="BR15" s="2">
        <f>'X01'!AB12/SUM('X01'!$B12:$AB12)*AC15</f>
        <v>0.1081577354899043</v>
      </c>
      <c r="BT15" s="9">
        <f t="shared" si="10"/>
        <v>26.369670633608337</v>
      </c>
    </row>
    <row r="16" spans="1:72" x14ac:dyDescent="0.3">
      <c r="A16" s="1" t="s">
        <v>76</v>
      </c>
      <c r="B16" s="1" t="s">
        <v>77</v>
      </c>
      <c r="C16" s="2">
        <v>16.43044265307508</v>
      </c>
      <c r="D16" s="2">
        <v>13.144908641434844</v>
      </c>
      <c r="E16" s="2">
        <v>11.741806076718735</v>
      </c>
      <c r="F16" s="2">
        <v>14.487230335035516</v>
      </c>
      <c r="G16" s="2">
        <v>17.719009341102172</v>
      </c>
      <c r="H16" s="2">
        <v>10.323234909693509</v>
      </c>
      <c r="I16" s="2">
        <v>28.029794436768846</v>
      </c>
      <c r="J16" s="2">
        <v>14.852116665120665</v>
      </c>
      <c r="K16" s="2">
        <v>21.285292345253737</v>
      </c>
      <c r="L16" s="2">
        <v>26.246134701346463</v>
      </c>
      <c r="M16" s="2">
        <v>29.863822559116663</v>
      </c>
      <c r="N16" s="2">
        <v>25.063394868477083</v>
      </c>
      <c r="O16" s="2">
        <v>18.581320890529319</v>
      </c>
      <c r="P16" s="2">
        <v>32.336922193796184</v>
      </c>
      <c r="Q16" s="2">
        <v>55.148677059611209</v>
      </c>
      <c r="R16" s="2">
        <v>19.587902149102955</v>
      </c>
      <c r="S16" s="2">
        <v>42.015046210991144</v>
      </c>
      <c r="T16" s="2">
        <v>27.601643138886953</v>
      </c>
      <c r="U16" s="2">
        <v>17.787027344996581</v>
      </c>
      <c r="V16" s="2">
        <v>26.862090379305201</v>
      </c>
      <c r="W16" s="2">
        <v>25.151908458964655</v>
      </c>
      <c r="X16" s="2">
        <v>20.100028069499619</v>
      </c>
      <c r="Y16" s="2">
        <v>18.43968330473929</v>
      </c>
      <c r="Z16" s="2">
        <v>22.982104530215757</v>
      </c>
      <c r="AA16" s="2">
        <v>33.057127869642834</v>
      </c>
      <c r="AB16" s="2">
        <v>25.862427832704373</v>
      </c>
      <c r="AC16" s="2">
        <v>39.447057622607062</v>
      </c>
      <c r="AE16" s="2">
        <f t="shared" si="0"/>
        <v>15.982346627689818</v>
      </c>
      <c r="AF16" s="2">
        <f t="shared" si="1"/>
        <v>26.996175936928253</v>
      </c>
      <c r="AG16" s="2">
        <f t="shared" si="2"/>
        <v>28.566451768544969</v>
      </c>
      <c r="AH16" s="2">
        <f t="shared" si="3"/>
        <v>21.230539944401187</v>
      </c>
      <c r="AI16" s="2">
        <f t="shared" si="4"/>
        <v>30.337179463792506</v>
      </c>
      <c r="AK16" s="2">
        <f t="shared" si="5"/>
        <v>5.8970606067232287</v>
      </c>
      <c r="AL16" s="2">
        <f t="shared" si="6"/>
        <v>11.934158771507619</v>
      </c>
      <c r="AM16" s="2">
        <f t="shared" si="7"/>
        <v>10.0149286370794</v>
      </c>
      <c r="AN16" s="2">
        <f t="shared" si="8"/>
        <v>3.496002639404634</v>
      </c>
      <c r="AO16" s="2">
        <f t="shared" si="9"/>
        <v>7.4051452571256009</v>
      </c>
      <c r="AQ16" s="1" t="s">
        <v>77</v>
      </c>
      <c r="AR16" s="2">
        <f>'X01'!B13/SUM('X01'!$B13:$AB13)*C16</f>
        <v>0.43422184792633917</v>
      </c>
      <c r="AS16" s="2">
        <f>'X01'!C13/SUM('X01'!$B13:$AB13)*D16</f>
        <v>6.5714405304457157E-2</v>
      </c>
      <c r="AT16" s="2">
        <f>'X01'!D13/SUM('X01'!$B13:$AB13)*E16</f>
        <v>8.9953995904920467E-2</v>
      </c>
      <c r="AU16" s="2">
        <f>'X01'!E13/SUM('X01'!$B13:$AB13)*F16</f>
        <v>1.8220841114469262E-2</v>
      </c>
      <c r="AV16" s="2">
        <f>'X01'!F13/SUM('X01'!$B13:$AB13)*G16</f>
        <v>0.65104511874686721</v>
      </c>
      <c r="AW16" s="2">
        <f>'X01'!G13/SUM('X01'!$B13:$AB13)*H16</f>
        <v>6.4101973224932884E-3</v>
      </c>
      <c r="AX16" s="2">
        <f>'X01'!H13/SUM('X01'!$B13:$AB13)*I16</f>
        <v>0.47049089574649072</v>
      </c>
      <c r="AY16" s="2">
        <f>'X01'!I13/SUM('X01'!$B13:$AB13)*J16</f>
        <v>0.30539653511508241</v>
      </c>
      <c r="AZ16" s="2">
        <f>'X01'!J13/SUM('X01'!$B13:$AB13)*K16</f>
        <v>0.16458199302706883</v>
      </c>
      <c r="BA16" s="2">
        <f>'X01'!K13/SUM('X01'!$B13:$AB13)*L16</f>
        <v>0.54778278991376039</v>
      </c>
      <c r="BB16" s="2">
        <f>'X01'!L13/SUM('X01'!$B13:$AB13)*M16</f>
        <v>0.2076443905367728</v>
      </c>
      <c r="BC16" s="2">
        <f>'X01'!M13/SUM('X01'!$B13:$AB13)*N16</f>
        <v>0.29322027860003874</v>
      </c>
      <c r="BD16" s="2">
        <f>'X01'!N13/SUM('X01'!$B13:$AB13)*O16</f>
        <v>0.43785772711398824</v>
      </c>
      <c r="BE16" s="2">
        <f>'X01'!O13/SUM('X01'!$B13:$AB13)*P16</f>
        <v>0.24517530857781938</v>
      </c>
      <c r="BF16" s="2">
        <f>'X01'!P13/SUM('X01'!$B13:$AB13)*Q16</f>
        <v>0.34484418318078025</v>
      </c>
      <c r="BG16" s="2">
        <f>'X01'!Q13/SUM('X01'!$B13:$AB13)*R16</f>
        <v>0.93376806822973457</v>
      </c>
      <c r="BH16" s="2">
        <f>'X01'!R13/SUM('X01'!$B13:$AB13)*S16</f>
        <v>6.2163703530980898</v>
      </c>
      <c r="BI16" s="2">
        <f>'X01'!S13/SUM('X01'!$B13:$AB13)*T16</f>
        <v>0.39256407724851577</v>
      </c>
      <c r="BJ16" s="2">
        <f>'X01'!T13/SUM('X01'!$B13:$AB13)*U16</f>
        <v>0.2011284302633107</v>
      </c>
      <c r="BK16" s="2">
        <f>'X01'!U13/SUM('X01'!$B13:$AB13)*V16</f>
        <v>2.3976667194545138</v>
      </c>
      <c r="BL16" s="2">
        <f>'X01'!V13/SUM('X01'!$B13:$AB13)*W16</f>
        <v>2.4284560107429827</v>
      </c>
      <c r="BM16" s="2">
        <f>'X01'!W13/SUM('X01'!$B13:$AB13)*X16</f>
        <v>1.3144090274882698</v>
      </c>
      <c r="BN16" s="2">
        <f>'X01'!X13/SUM('X01'!$B13:$AB13)*Y16</f>
        <v>1.8717621570095349</v>
      </c>
      <c r="BO16" s="2">
        <f>'X01'!Y13/SUM('X01'!$B13:$AB13)*Z16</f>
        <v>1.374895934266642</v>
      </c>
      <c r="BP16" s="2">
        <f>'X01'!Z13/SUM('X01'!$B13:$AB13)*AA16</f>
        <v>2.6521376798504379</v>
      </c>
      <c r="BQ16" s="2">
        <f>'X01'!AA13/SUM('X01'!$B13:$AB13)*AB16</f>
        <v>2.1626778766996728</v>
      </c>
      <c r="BR16" s="2">
        <f>'X01'!AB13/SUM('X01'!$B13:$AB13)*AC16</f>
        <v>0.10827545588334592</v>
      </c>
      <c r="BT16" s="9">
        <f t="shared" si="10"/>
        <v>26.336672298366398</v>
      </c>
    </row>
    <row r="17" spans="1:72" x14ac:dyDescent="0.3">
      <c r="A17" s="1" t="s">
        <v>78</v>
      </c>
      <c r="B17" s="1" t="s">
        <v>79</v>
      </c>
      <c r="C17" s="2">
        <v>16.408553727365124</v>
      </c>
      <c r="D17" s="2">
        <v>13.183835515116233</v>
      </c>
      <c r="E17" s="2">
        <v>12.445795745427141</v>
      </c>
      <c r="F17" s="2">
        <v>14.390837961627135</v>
      </c>
      <c r="G17" s="2">
        <v>18.117227110883981</v>
      </c>
      <c r="H17" s="2">
        <v>10.516648343958085</v>
      </c>
      <c r="I17" s="2">
        <v>28.018326967991229</v>
      </c>
      <c r="J17" s="2">
        <v>14.77770175082312</v>
      </c>
      <c r="K17" s="2">
        <v>20.930086114602595</v>
      </c>
      <c r="L17" s="2">
        <v>26.82246218095128</v>
      </c>
      <c r="M17" s="2">
        <v>30.075880071204015</v>
      </c>
      <c r="N17" s="2">
        <v>25.287159597760624</v>
      </c>
      <c r="O17" s="2">
        <v>18.644763931434216</v>
      </c>
      <c r="P17" s="2">
        <v>32.908159021303419</v>
      </c>
      <c r="Q17" s="2">
        <v>55.80470910579033</v>
      </c>
      <c r="R17" s="2">
        <v>19.105284533394823</v>
      </c>
      <c r="S17" s="2">
        <v>42.626555978618612</v>
      </c>
      <c r="T17" s="2">
        <v>28.074537556678951</v>
      </c>
      <c r="U17" s="2">
        <v>18.053713221662374</v>
      </c>
      <c r="V17" s="2">
        <v>27.192985514204842</v>
      </c>
      <c r="W17" s="2">
        <v>25.256488552395695</v>
      </c>
      <c r="X17" s="2">
        <v>20.23099522858211</v>
      </c>
      <c r="Y17" s="2">
        <v>18.65165271725883</v>
      </c>
      <c r="Z17" s="2">
        <v>22.998441578209658</v>
      </c>
      <c r="AA17" s="2">
        <v>32.955319490014205</v>
      </c>
      <c r="AB17" s="2">
        <v>25.748660152858051</v>
      </c>
      <c r="AC17" s="2">
        <v>40.126444872030604</v>
      </c>
      <c r="AE17" s="2">
        <f t="shared" si="0"/>
        <v>16.154460767481275</v>
      </c>
      <c r="AF17" s="2">
        <f t="shared" si="1"/>
        <v>27.150689589696047</v>
      </c>
      <c r="AG17" s="2">
        <f t="shared" si="2"/>
        <v>28.986948067791197</v>
      </c>
      <c r="AH17" s="2">
        <f t="shared" si="3"/>
        <v>21.379712166078878</v>
      </c>
      <c r="AI17" s="2">
        <f t="shared" si="4"/>
        <v>30.457216523278131</v>
      </c>
      <c r="AK17" s="2">
        <f t="shared" si="5"/>
        <v>5.8043437920035039</v>
      </c>
      <c r="AL17" s="2">
        <f t="shared" si="6"/>
        <v>12.222952562594489</v>
      </c>
      <c r="AM17" s="2">
        <f t="shared" si="7"/>
        <v>10.159155521764081</v>
      </c>
      <c r="AN17" s="2">
        <f t="shared" si="8"/>
        <v>3.4490037770558977</v>
      </c>
      <c r="AO17" s="2">
        <f t="shared" si="9"/>
        <v>7.6928174740541451</v>
      </c>
      <c r="AQ17" s="1" t="s">
        <v>79</v>
      </c>
      <c r="AR17" s="2">
        <f>'X01'!B14/SUM('X01'!$B14:$AB14)*C17</f>
        <v>0.45127238886902288</v>
      </c>
      <c r="AS17" s="2">
        <f>'X01'!C14/SUM('X01'!$B14:$AB14)*D17</f>
        <v>6.7372275053438263E-2</v>
      </c>
      <c r="AT17" s="2">
        <f>'X01'!D14/SUM('X01'!$B14:$AB14)*E17</f>
        <v>9.0341947235743209E-2</v>
      </c>
      <c r="AU17" s="2">
        <f>'X01'!E14/SUM('X01'!$B14:$AB14)*F17</f>
        <v>1.8552217297398567E-2</v>
      </c>
      <c r="AV17" s="2">
        <f>'X01'!F14/SUM('X01'!$B14:$AB14)*G17</f>
        <v>0.67227869990562716</v>
      </c>
      <c r="AW17" s="2">
        <f>'X01'!G14/SUM('X01'!$B14:$AB14)*H17</f>
        <v>6.4735123717193374E-3</v>
      </c>
      <c r="AX17" s="2">
        <f>'X01'!H14/SUM('X01'!$B14:$AB14)*I17</f>
        <v>0.48160465392937457</v>
      </c>
      <c r="AY17" s="2">
        <f>'X01'!I14/SUM('X01'!$B14:$AB14)*J17</f>
        <v>0.30344215808523928</v>
      </c>
      <c r="AZ17" s="2">
        <f>'X01'!J14/SUM('X01'!$B14:$AB14)*K17</f>
        <v>0.1589774490598371</v>
      </c>
      <c r="BA17" s="2">
        <f>'X01'!K14/SUM('X01'!$B14:$AB14)*L17</f>
        <v>0.5604237934488322</v>
      </c>
      <c r="BB17" s="2">
        <f>'X01'!L14/SUM('X01'!$B14:$AB14)*M17</f>
        <v>0.21237758801528461</v>
      </c>
      <c r="BC17" s="2">
        <f>'X01'!M14/SUM('X01'!$B14:$AB14)*N17</f>
        <v>0.30308644055758238</v>
      </c>
      <c r="BD17" s="2">
        <f>'X01'!N14/SUM('X01'!$B14:$AB14)*O17</f>
        <v>0.44564498119546131</v>
      </c>
      <c r="BE17" s="2">
        <f>'X01'!O14/SUM('X01'!$B14:$AB14)*P17</f>
        <v>0.22855542373858259</v>
      </c>
      <c r="BF17" s="2">
        <f>'X01'!P14/SUM('X01'!$B14:$AB14)*Q17</f>
        <v>0.3493384382246752</v>
      </c>
      <c r="BG17" s="2">
        <f>'X01'!Q14/SUM('X01'!$B14:$AB14)*R17</f>
        <v>0.89466571320814747</v>
      </c>
      <c r="BH17" s="2">
        <f>'X01'!R14/SUM('X01'!$B14:$AB14)*S17</f>
        <v>6.3482883941583976</v>
      </c>
      <c r="BI17" s="2">
        <f>'X01'!S14/SUM('X01'!$B14:$AB14)*T17</f>
        <v>0.39844701510141078</v>
      </c>
      <c r="BJ17" s="2">
        <f>'X01'!T14/SUM('X01'!$B14:$AB14)*U17</f>
        <v>0.20716207129918493</v>
      </c>
      <c r="BK17" s="2">
        <f>'X01'!U14/SUM('X01'!$B14:$AB14)*V17</f>
        <v>2.3367738242967824</v>
      </c>
      <c r="BL17" s="2">
        <f>'X01'!V14/SUM('X01'!$B14:$AB14)*W17</f>
        <v>2.4179372736684126</v>
      </c>
      <c r="BM17" s="2">
        <f>'X01'!W14/SUM('X01'!$B14:$AB14)*X17</f>
        <v>1.3517562373700127</v>
      </c>
      <c r="BN17" s="2">
        <f>'X01'!X14/SUM('X01'!$B14:$AB14)*Y17</f>
        <v>1.8941493967586254</v>
      </c>
      <c r="BO17" s="2">
        <f>'X01'!Y14/SUM('X01'!$B14:$AB14)*Z17</f>
        <v>1.3961679650798109</v>
      </c>
      <c r="BP17" s="2">
        <f>'X01'!Z14/SUM('X01'!$B14:$AB14)*AA17</f>
        <v>2.6045962826594811</v>
      </c>
      <c r="BQ17" s="2">
        <f>'X01'!AA14/SUM('X01'!$B14:$AB14)*AB17</f>
        <v>2.1848471705277563</v>
      </c>
      <c r="BR17" s="2">
        <f>'X01'!AB14/SUM('X01'!$B14:$AB14)*AC17</f>
        <v>0.10811984867147219</v>
      </c>
      <c r="BT17" s="9">
        <f t="shared" si="10"/>
        <v>26.492653159787313</v>
      </c>
    </row>
    <row r="18" spans="1:72" x14ac:dyDescent="0.3">
      <c r="A18" s="1" t="s">
        <v>80</v>
      </c>
      <c r="B18" s="1" t="s">
        <v>81</v>
      </c>
      <c r="C18" s="2">
        <v>16.382968720797194</v>
      </c>
      <c r="D18" s="2">
        <v>13.185425183574438</v>
      </c>
      <c r="E18" s="2">
        <v>12.841893066892629</v>
      </c>
      <c r="F18" s="2">
        <v>14.260131622970624</v>
      </c>
      <c r="G18" s="2">
        <v>18.393577439866789</v>
      </c>
      <c r="H18" s="2">
        <v>10.563203378925586</v>
      </c>
      <c r="I18" s="2">
        <v>28.013203588128903</v>
      </c>
      <c r="J18" s="2">
        <v>14.659379582866785</v>
      </c>
      <c r="K18" s="2">
        <v>20.514359852965384</v>
      </c>
      <c r="L18" s="2">
        <v>27.308228523405326</v>
      </c>
      <c r="M18" s="2">
        <v>30.090276596807275</v>
      </c>
      <c r="N18" s="2">
        <v>25.442628078596371</v>
      </c>
      <c r="O18" s="2">
        <v>18.69959847526686</v>
      </c>
      <c r="P18" s="2">
        <v>33.647506857158902</v>
      </c>
      <c r="Q18" s="2">
        <v>56.28327373771036</v>
      </c>
      <c r="R18" s="2">
        <v>18.618372311863332</v>
      </c>
      <c r="S18" s="2">
        <v>43.102549431516437</v>
      </c>
      <c r="T18" s="2">
        <v>28.523323629299124</v>
      </c>
      <c r="U18" s="2">
        <v>18.250837749888507</v>
      </c>
      <c r="V18" s="2">
        <v>27.472204343032971</v>
      </c>
      <c r="W18" s="2">
        <v>25.305125204597395</v>
      </c>
      <c r="X18" s="2">
        <v>20.288366724061135</v>
      </c>
      <c r="Y18" s="2">
        <v>18.829198789131709</v>
      </c>
      <c r="Z18" s="2">
        <v>22.954748473626903</v>
      </c>
      <c r="AA18" s="2">
        <v>32.827327120305391</v>
      </c>
      <c r="AB18" s="2">
        <v>25.638356118991585</v>
      </c>
      <c r="AC18" s="2">
        <v>40.624112547972068</v>
      </c>
      <c r="AE18" s="2">
        <f t="shared" si="0"/>
        <v>16.234343285879451</v>
      </c>
      <c r="AF18" s="2">
        <f t="shared" si="1"/>
        <v>27.251513779626734</v>
      </c>
      <c r="AG18" s="2">
        <f t="shared" si="2"/>
        <v>29.33722878843426</v>
      </c>
      <c r="AH18" s="2">
        <f t="shared" si="3"/>
        <v>21.474230239263409</v>
      </c>
      <c r="AI18" s="2">
        <f t="shared" si="4"/>
        <v>30.511136065223987</v>
      </c>
      <c r="AK18" s="2">
        <f t="shared" si="5"/>
        <v>5.7776853971210453</v>
      </c>
      <c r="AL18" s="2">
        <f t="shared" si="6"/>
        <v>12.483504845001903</v>
      </c>
      <c r="AM18" s="2">
        <f t="shared" si="7"/>
        <v>10.271852745187093</v>
      </c>
      <c r="AN18" s="2">
        <f t="shared" si="8"/>
        <v>3.3969265435313232</v>
      </c>
      <c r="AO18" s="2">
        <f t="shared" si="9"/>
        <v>7.926327694948057</v>
      </c>
      <c r="AQ18" s="1" t="s">
        <v>81</v>
      </c>
      <c r="AR18" s="2">
        <f>'X01'!B15/SUM('X01'!$B15:$AB15)*C18</f>
        <v>0.4667363699042929</v>
      </c>
      <c r="AS18" s="2">
        <f>'X01'!C15/SUM('X01'!$B15:$AB15)*D18</f>
        <v>6.8873914353297122E-2</v>
      </c>
      <c r="AT18" s="2">
        <f>'X01'!D15/SUM('X01'!$B15:$AB15)*E18</f>
        <v>9.1211081505406633E-2</v>
      </c>
      <c r="AU18" s="2">
        <f>'X01'!E15/SUM('X01'!$B15:$AB15)*F18</f>
        <v>1.8828489897507159E-2</v>
      </c>
      <c r="AV18" s="2">
        <f>'X01'!F15/SUM('X01'!$B15:$AB15)*G18</f>
        <v>0.69211639234038336</v>
      </c>
      <c r="AW18" s="2">
        <f>'X01'!G15/SUM('X01'!$B15:$AB15)*H18</f>
        <v>6.6456964730969188E-3</v>
      </c>
      <c r="AX18" s="2">
        <f>'X01'!H15/SUM('X01'!$B15:$AB15)*I18</f>
        <v>0.49115661938201421</v>
      </c>
      <c r="AY18" s="2">
        <f>'X01'!I15/SUM('X01'!$B15:$AB15)*J18</f>
        <v>0.30119560866615086</v>
      </c>
      <c r="AZ18" s="2">
        <f>'X01'!J15/SUM('X01'!$B15:$AB15)*K18</f>
        <v>0.15317778144440442</v>
      </c>
      <c r="BA18" s="2">
        <f>'X01'!K15/SUM('X01'!$B15:$AB15)*L18</f>
        <v>0.57204624383572222</v>
      </c>
      <c r="BB18" s="2">
        <f>'X01'!L15/SUM('X01'!$B15:$AB15)*M18</f>
        <v>0.21683342186100829</v>
      </c>
      <c r="BC18" s="2">
        <f>'X01'!M15/SUM('X01'!$B15:$AB15)*N18</f>
        <v>0.31202895268182268</v>
      </c>
      <c r="BD18" s="2">
        <f>'X01'!N15/SUM('X01'!$B15:$AB15)*O18</f>
        <v>0.45208568960407336</v>
      </c>
      <c r="BE18" s="2">
        <f>'X01'!O15/SUM('X01'!$B15:$AB15)*P18</f>
        <v>0.21294215663261312</v>
      </c>
      <c r="BF18" s="2">
        <f>'X01'!P15/SUM('X01'!$B15:$AB15)*Q18</f>
        <v>0.3529338028925012</v>
      </c>
      <c r="BG18" s="2">
        <f>'X01'!Q15/SUM('X01'!$B15:$AB15)*R18</f>
        <v>0.85878428087385805</v>
      </c>
      <c r="BH18" s="2">
        <f>'X01'!R15/SUM('X01'!$B15:$AB15)*S18</f>
        <v>6.4605387501024607</v>
      </c>
      <c r="BI18" s="2">
        <f>'X01'!S15/SUM('X01'!$B15:$AB15)*T18</f>
        <v>0.40364586027613164</v>
      </c>
      <c r="BJ18" s="2">
        <f>'X01'!T15/SUM('X01'!$B15:$AB15)*U18</f>
        <v>0.2127996570437867</v>
      </c>
      <c r="BK18" s="2">
        <f>'X01'!U15/SUM('X01'!$B15:$AB15)*V18</f>
        <v>2.2714506726231538</v>
      </c>
      <c r="BL18" s="2">
        <f>'X01'!V15/SUM('X01'!$B15:$AB15)*W18</f>
        <v>2.4009395038306383</v>
      </c>
      <c r="BM18" s="2">
        <f>'X01'!W15/SUM('X01'!$B15:$AB15)*X18</f>
        <v>1.3851623507907185</v>
      </c>
      <c r="BN18" s="2">
        <f>'X01'!X15/SUM('X01'!$B15:$AB15)*Y18</f>
        <v>1.9111245926427776</v>
      </c>
      <c r="BO18" s="2">
        <f>'X01'!Y15/SUM('X01'!$B15:$AB15)*Z18</f>
        <v>1.4130983483025852</v>
      </c>
      <c r="BP18" s="2">
        <f>'X01'!Z15/SUM('X01'!$B15:$AB15)*AA18</f>
        <v>2.5498140352881435</v>
      </c>
      <c r="BQ18" s="2">
        <f>'X01'!AA15/SUM('X01'!$B15:$AB15)*AB18</f>
        <v>2.2003688483379227</v>
      </c>
      <c r="BR18" s="2">
        <f>'X01'!AB15/SUM('X01'!$B15:$AB15)*AC18</f>
        <v>0.10778124322022711</v>
      </c>
      <c r="BT18" s="9">
        <f t="shared" si="10"/>
        <v>26.5843203648067</v>
      </c>
    </row>
    <row r="19" spans="1:72" x14ac:dyDescent="0.3">
      <c r="A19" s="1" t="s">
        <v>82</v>
      </c>
      <c r="B19" s="1" t="s">
        <v>83</v>
      </c>
      <c r="C19" s="2">
        <v>8.6549149323514634</v>
      </c>
      <c r="D19" s="2">
        <v>6.0849597549251557</v>
      </c>
      <c r="E19" s="2">
        <v>3.1021128783800713</v>
      </c>
      <c r="F19" s="2">
        <v>4.3660639702990149</v>
      </c>
      <c r="G19" s="2">
        <v>4.106455506318869</v>
      </c>
      <c r="H19" s="2">
        <v>6.6929592161162006</v>
      </c>
      <c r="I19" s="2">
        <v>13.536460118057089</v>
      </c>
      <c r="J19" s="2">
        <v>6.0731887087142127</v>
      </c>
      <c r="K19" s="2">
        <v>8.718067536605222</v>
      </c>
      <c r="L19" s="2">
        <v>10.726772403704896</v>
      </c>
      <c r="M19" s="2">
        <v>7.5943902480248369</v>
      </c>
      <c r="N19" s="2">
        <v>7.2972414384557212</v>
      </c>
      <c r="O19" s="2">
        <v>10.216639015692703</v>
      </c>
      <c r="P19" s="2">
        <v>31.466060481364515</v>
      </c>
      <c r="Q19" s="2">
        <v>24.20956144014259</v>
      </c>
      <c r="R19" s="2">
        <v>19.479060875496355</v>
      </c>
      <c r="S19" s="2">
        <v>7.7112045371420059</v>
      </c>
      <c r="T19" s="2">
        <v>18.517441162690709</v>
      </c>
      <c r="U19" s="2">
        <v>7.0810283411862152</v>
      </c>
      <c r="V19" s="2">
        <v>9.1562226703130101</v>
      </c>
      <c r="W19" s="2">
        <v>6.4242027588924806</v>
      </c>
      <c r="X19" s="2">
        <v>4.1763237399802211</v>
      </c>
      <c r="Y19" s="2">
        <v>5.8791367585856236</v>
      </c>
      <c r="Z19" s="2">
        <v>4.1882350641773227</v>
      </c>
      <c r="AA19" s="2">
        <v>13.587031727725677</v>
      </c>
      <c r="AB19" s="2">
        <v>20.571498610034219</v>
      </c>
      <c r="AC19" s="2">
        <v>31.189795915128904</v>
      </c>
      <c r="AE19" s="2">
        <f t="shared" si="0"/>
        <v>6.649132339492553</v>
      </c>
      <c r="AF19" s="2">
        <f t="shared" si="1"/>
        <v>13.97566468313345</v>
      </c>
      <c r="AG19" s="2">
        <f t="shared" si="2"/>
        <v>10.616474177832984</v>
      </c>
      <c r="AH19" s="2">
        <f t="shared" si="3"/>
        <v>5.4932210858194424</v>
      </c>
      <c r="AI19" s="2">
        <f t="shared" si="4"/>
        <v>17.384140329266529</v>
      </c>
      <c r="AK19" s="2">
        <f t="shared" si="5"/>
        <v>3.5599066690335048</v>
      </c>
      <c r="AL19" s="2">
        <f t="shared" si="6"/>
        <v>8.9514872186588512</v>
      </c>
      <c r="AM19" s="2">
        <f t="shared" si="7"/>
        <v>5.3384636588320005</v>
      </c>
      <c r="AN19" s="2">
        <f t="shared" si="8"/>
        <v>1.1725775883844138</v>
      </c>
      <c r="AO19" s="2">
        <f t="shared" si="9"/>
        <v>11.391595271113061</v>
      </c>
      <c r="AQ19" s="1" t="s">
        <v>83</v>
      </c>
      <c r="AR19" s="2">
        <f>'X01'!B16/SUM('X01'!$B16:$AB16)*C19</f>
        <v>5.3745019637610192E-2</v>
      </c>
      <c r="AS19" s="2">
        <f>'X01'!C16/SUM('X01'!$B16:$AB16)*D19</f>
        <v>2.7909293772705679E-2</v>
      </c>
      <c r="AT19" s="2">
        <f>'X01'!D16/SUM('X01'!$B16:$AB16)*E19</f>
        <v>0.22783757978975455</v>
      </c>
      <c r="AU19" s="2">
        <f>'X01'!E16/SUM('X01'!$B16:$AB16)*F19</f>
        <v>3.6446635624957E-3</v>
      </c>
      <c r="AV19" s="2">
        <f>'X01'!F16/SUM('X01'!$B16:$AB16)*G19</f>
        <v>0.34146190303809026</v>
      </c>
      <c r="AW19" s="2">
        <f>'X01'!G16/SUM('X01'!$B16:$AB16)*H19</f>
        <v>3.7526609217191122E-2</v>
      </c>
      <c r="AX19" s="2">
        <f>'X01'!H16/SUM('X01'!$B16:$AB16)*I19</f>
        <v>7.125179584281631E-2</v>
      </c>
      <c r="AY19" s="2">
        <f>'X01'!I16/SUM('X01'!$B16:$AB16)*J19</f>
        <v>0.21191437032465976</v>
      </c>
      <c r="AZ19" s="2">
        <f>'X01'!J16/SUM('X01'!$B16:$AB16)*K19</f>
        <v>8.3490128661814725E-2</v>
      </c>
      <c r="BA19" s="2">
        <f>'X01'!K16/SUM('X01'!$B16:$AB16)*L19</f>
        <v>0.3088272537991355</v>
      </c>
      <c r="BB19" s="2">
        <f>'X01'!L16/SUM('X01'!$B16:$AB16)*M19</f>
        <v>0.14753603775472593</v>
      </c>
      <c r="BC19" s="2">
        <f>'X01'!M16/SUM('X01'!$B16:$AB16)*N19</f>
        <v>7.0763221139234764E-2</v>
      </c>
      <c r="BD19" s="2">
        <f>'X01'!N16/SUM('X01'!$B16:$AB16)*O19</f>
        <v>8.4669587998974435E-2</v>
      </c>
      <c r="BE19" s="2">
        <f>'X01'!O16/SUM('X01'!$B16:$AB16)*P19</f>
        <v>0.45850428530824994</v>
      </c>
      <c r="BF19" s="2">
        <f>'X01'!P16/SUM('X01'!$B16:$AB16)*Q19</f>
        <v>0.10609955831772659</v>
      </c>
      <c r="BG19" s="2">
        <f>'X01'!Q16/SUM('X01'!$B16:$AB16)*R19</f>
        <v>1.6769149045200014</v>
      </c>
      <c r="BH19" s="2">
        <f>'X01'!R16/SUM('X01'!$B16:$AB16)*S19</f>
        <v>1.153598029750899</v>
      </c>
      <c r="BI19" s="2">
        <f>'X01'!S16/SUM('X01'!$B16:$AB16)*T19</f>
        <v>0.2213044960592036</v>
      </c>
      <c r="BJ19" s="2">
        <f>'X01'!T16/SUM('X01'!$B16:$AB16)*U19</f>
        <v>0.10712112735335594</v>
      </c>
      <c r="BK19" s="2">
        <f>'X01'!U16/SUM('X01'!$B16:$AB16)*V19</f>
        <v>0.8551633756164958</v>
      </c>
      <c r="BL19" s="2">
        <f>'X01'!V16/SUM('X01'!$B16:$AB16)*W19</f>
        <v>0.52545895736447357</v>
      </c>
      <c r="BM19" s="2">
        <f>'X01'!W16/SUM('X01'!$B16:$AB16)*X19</f>
        <v>0.3471360416627966</v>
      </c>
      <c r="BN19" s="2">
        <f>'X01'!X16/SUM('X01'!$B16:$AB16)*Y19</f>
        <v>0.41786618603373993</v>
      </c>
      <c r="BO19" s="2">
        <f>'X01'!Y16/SUM('X01'!$B16:$AB16)*Z19</f>
        <v>0.22344712272198383</v>
      </c>
      <c r="BP19" s="2">
        <f>'X01'!Z16/SUM('X01'!$B16:$AB16)*AA19</f>
        <v>0.37063331581465508</v>
      </c>
      <c r="BQ19" s="2">
        <f>'X01'!AA16/SUM('X01'!$B16:$AB16)*AB19</f>
        <v>0.35394410671724896</v>
      </c>
      <c r="BR19" s="2">
        <f>'X01'!AB16/SUM('X01'!$B16:$AB16)*AC19</f>
        <v>4.0067029645921244E-2</v>
      </c>
      <c r="BT19" s="9">
        <f t="shared" si="10"/>
        <v>8.5278360014259604</v>
      </c>
    </row>
    <row r="20" spans="1:72" x14ac:dyDescent="0.3">
      <c r="A20" s="1" t="s">
        <v>84</v>
      </c>
      <c r="B20" s="1" t="s">
        <v>85</v>
      </c>
      <c r="C20" s="2">
        <v>7.8437018025158274</v>
      </c>
      <c r="D20" s="2">
        <v>5.8827691183148278</v>
      </c>
      <c r="E20" s="2">
        <v>3.0765669651481113</v>
      </c>
      <c r="F20" s="2">
        <v>3.8567194255822086</v>
      </c>
      <c r="G20" s="2">
        <v>3.9731191765304485</v>
      </c>
      <c r="H20" s="2">
        <v>6.6853278625027412</v>
      </c>
      <c r="I20" s="2">
        <v>12.167485716990424</v>
      </c>
      <c r="J20" s="2">
        <v>5.8615102339842675</v>
      </c>
      <c r="K20" s="2">
        <v>8.1762599858159621</v>
      </c>
      <c r="L20" s="2">
        <v>10.475561307259097</v>
      </c>
      <c r="M20" s="2">
        <v>7.3792321939391643</v>
      </c>
      <c r="N20" s="2">
        <v>6.7994104440026595</v>
      </c>
      <c r="O20" s="2">
        <v>9.5012547739847371</v>
      </c>
      <c r="P20" s="2">
        <v>31.556472468109881</v>
      </c>
      <c r="Q20" s="2">
        <v>22.941417478280552</v>
      </c>
      <c r="R20" s="2">
        <v>19.391156415750267</v>
      </c>
      <c r="S20" s="2">
        <v>6.7619092413108293</v>
      </c>
      <c r="T20" s="2">
        <v>18.381419614115906</v>
      </c>
      <c r="U20" s="2">
        <v>6.8967894268117673</v>
      </c>
      <c r="V20" s="2">
        <v>8.4061373413335119</v>
      </c>
      <c r="W20" s="2">
        <v>5.5665239381357923</v>
      </c>
      <c r="X20" s="2">
        <v>3.8525910130061254</v>
      </c>
      <c r="Y20" s="2">
        <v>5.3155655383837965</v>
      </c>
      <c r="Z20" s="2">
        <v>3.5288054177067965</v>
      </c>
      <c r="AA20" s="2">
        <v>10.801704368526556</v>
      </c>
      <c r="AB20" s="2">
        <v>19.454294367678859</v>
      </c>
      <c r="AC20" s="2">
        <v>31.578100814211119</v>
      </c>
      <c r="AE20" s="2">
        <f t="shared" si="0"/>
        <v>6.2122414382263704</v>
      </c>
      <c r="AF20" s="2">
        <f t="shared" si="1"/>
        <v>13.564697255680731</v>
      </c>
      <c r="AG20" s="2">
        <f t="shared" si="2"/>
        <v>10.111563905893004</v>
      </c>
      <c r="AH20" s="2">
        <f t="shared" si="3"/>
        <v>4.9115601631752384</v>
      </c>
      <c r="AI20" s="2">
        <f t="shared" si="4"/>
        <v>16.340726242030833</v>
      </c>
      <c r="AK20" s="2">
        <f t="shared" si="5"/>
        <v>3.131920788973066</v>
      </c>
      <c r="AL20" s="2">
        <f t="shared" si="6"/>
        <v>8.9724038003907101</v>
      </c>
      <c r="AM20" s="2">
        <f t="shared" si="7"/>
        <v>5.5633908882156051</v>
      </c>
      <c r="AN20" s="2">
        <f t="shared" si="8"/>
        <v>0.92563857706933339</v>
      </c>
      <c r="AO20" s="2">
        <f t="shared" si="9"/>
        <v>12.065073129352685</v>
      </c>
      <c r="AQ20" s="1" t="s">
        <v>85</v>
      </c>
      <c r="AR20" s="2">
        <f>'X01'!B17/SUM('X01'!$B17:$AB17)*C20</f>
        <v>4.5981550537563171E-2</v>
      </c>
      <c r="AS20" s="2">
        <f>'X01'!C17/SUM('X01'!$B17:$AB17)*D20</f>
        <v>2.7166617372161889E-2</v>
      </c>
      <c r="AT20" s="2">
        <f>'X01'!D17/SUM('X01'!$B17:$AB17)*E20</f>
        <v>0.23343128864844975</v>
      </c>
      <c r="AU20" s="2">
        <f>'X01'!E17/SUM('X01'!$B17:$AB17)*F20</f>
        <v>3.2298514080199387E-3</v>
      </c>
      <c r="AV20" s="2">
        <f>'X01'!F17/SUM('X01'!$B17:$AB17)*G20</f>
        <v>0.33827871660694803</v>
      </c>
      <c r="AW20" s="2">
        <f>'X01'!G17/SUM('X01'!$B17:$AB17)*H20</f>
        <v>3.8764333389479044E-2</v>
      </c>
      <c r="AX20" s="2">
        <f>'X01'!H17/SUM('X01'!$B17:$AB17)*I20</f>
        <v>6.0653527090812766E-2</v>
      </c>
      <c r="AY20" s="2">
        <f>'X01'!I17/SUM('X01'!$B17:$AB17)*J20</f>
        <v>0.2076649874329681</v>
      </c>
      <c r="AZ20" s="2">
        <f>'X01'!J17/SUM('X01'!$B17:$AB17)*K20</f>
        <v>7.8515676651771171E-2</v>
      </c>
      <c r="BA20" s="2">
        <f>'X01'!K17/SUM('X01'!$B17:$AB17)*L20</f>
        <v>0.30496174615761568</v>
      </c>
      <c r="BB20" s="2">
        <f>'X01'!L17/SUM('X01'!$B17:$AB17)*M20</f>
        <v>0.14725623070239663</v>
      </c>
      <c r="BC20" s="2">
        <f>'X01'!M17/SUM('X01'!$B17:$AB17)*N20</f>
        <v>6.6215874684973128E-2</v>
      </c>
      <c r="BD20" s="2">
        <f>'X01'!N17/SUM('X01'!$B17:$AB17)*O20</f>
        <v>7.4264666957824202E-2</v>
      </c>
      <c r="BE20" s="2">
        <f>'X01'!O17/SUM('X01'!$B17:$AB17)*P20</f>
        <v>0.4610936246227621</v>
      </c>
      <c r="BF20" s="2">
        <f>'X01'!P17/SUM('X01'!$B17:$AB17)*Q20</f>
        <v>9.8990316207257817E-2</v>
      </c>
      <c r="BG20" s="2">
        <f>'X01'!Q17/SUM('X01'!$B17:$AB17)*R20</f>
        <v>1.6927572158845312</v>
      </c>
      <c r="BH20" s="2">
        <f>'X01'!R17/SUM('X01'!$B17:$AB17)*S20</f>
        <v>1.0148877252409667</v>
      </c>
      <c r="BI20" s="2">
        <f>'X01'!S17/SUM('X01'!$B17:$AB17)*T20</f>
        <v>0.21683152369437803</v>
      </c>
      <c r="BJ20" s="2">
        <f>'X01'!T17/SUM('X01'!$B17:$AB17)*U20</f>
        <v>0.10445930436130089</v>
      </c>
      <c r="BK20" s="2">
        <f>'X01'!U17/SUM('X01'!$B17:$AB17)*V20</f>
        <v>0.77277007310801693</v>
      </c>
      <c r="BL20" s="2">
        <f>'X01'!V17/SUM('X01'!$B17:$AB17)*W20</f>
        <v>0.45054662203560414</v>
      </c>
      <c r="BM20" s="2">
        <f>'X01'!W17/SUM('X01'!$B17:$AB17)*X20</f>
        <v>0.32509760739521615</v>
      </c>
      <c r="BN20" s="2">
        <f>'X01'!X17/SUM('X01'!$B17:$AB17)*Y20</f>
        <v>0.37185513791914337</v>
      </c>
      <c r="BO20" s="2">
        <f>'X01'!Y17/SUM('X01'!$B17:$AB17)*Z20</f>
        <v>0.18888181560094042</v>
      </c>
      <c r="BP20" s="2">
        <f>'X01'!Z17/SUM('X01'!$B17:$AB17)*AA20</f>
        <v>0.26879555292196344</v>
      </c>
      <c r="BQ20" s="2">
        <f>'X01'!AA17/SUM('X01'!$B17:$AB17)*AB20</f>
        <v>0.29527689789911282</v>
      </c>
      <c r="BR20" s="2">
        <f>'X01'!AB17/SUM('X01'!$B17:$AB17)*AC20</f>
        <v>3.7275452192976857E-2</v>
      </c>
      <c r="BT20" s="9">
        <f t="shared" si="10"/>
        <v>7.9259039367251534</v>
      </c>
    </row>
    <row r="21" spans="1:72" x14ac:dyDescent="0.3">
      <c r="A21" s="1" t="s">
        <v>86</v>
      </c>
      <c r="B21" s="1" t="s">
        <v>87</v>
      </c>
      <c r="C21" s="2">
        <v>18.677670065060919</v>
      </c>
      <c r="D21" s="2">
        <v>12.871576762762633</v>
      </c>
      <c r="E21" s="2">
        <v>36.163147333367824</v>
      </c>
      <c r="F21" s="2">
        <v>10.223339481719092</v>
      </c>
      <c r="G21" s="2">
        <v>11.203490566869375</v>
      </c>
      <c r="H21" s="2">
        <v>15.103515412808985</v>
      </c>
      <c r="I21" s="2">
        <v>10.041406645778679</v>
      </c>
      <c r="J21" s="2">
        <v>14.013157498273785</v>
      </c>
      <c r="K21" s="2">
        <v>12.587542205141808</v>
      </c>
      <c r="L21" s="2">
        <v>19.709033129307358</v>
      </c>
      <c r="M21" s="2">
        <v>23.26696703830439</v>
      </c>
      <c r="N21" s="2">
        <v>12.806248518543079</v>
      </c>
      <c r="O21" s="2">
        <v>17.643305863673771</v>
      </c>
      <c r="P21" s="2">
        <v>20.620656137646574</v>
      </c>
      <c r="Q21" s="2">
        <v>31.412790285151484</v>
      </c>
      <c r="R21" s="2">
        <v>19.545705882801286</v>
      </c>
      <c r="S21" s="2">
        <v>20.918873703825472</v>
      </c>
      <c r="T21" s="2">
        <v>25.142468405545046</v>
      </c>
      <c r="U21" s="2">
        <v>19.569255573139927</v>
      </c>
      <c r="V21" s="2">
        <v>20.308247408452186</v>
      </c>
      <c r="W21" s="2">
        <v>16.473497014837161</v>
      </c>
      <c r="X21" s="2">
        <v>12.213479451409835</v>
      </c>
      <c r="Y21" s="2">
        <v>13.523756480557433</v>
      </c>
      <c r="Z21" s="2">
        <v>17.102183055856752</v>
      </c>
      <c r="AA21" s="2">
        <v>19.114583853382111</v>
      </c>
      <c r="AB21" s="2">
        <v>14.511024907316747</v>
      </c>
      <c r="AC21" s="2">
        <v>11.706168630389373</v>
      </c>
      <c r="AE21" s="2">
        <f t="shared" si="0"/>
        <v>16.326306609766789</v>
      </c>
      <c r="AF21" s="2">
        <f t="shared" si="1"/>
        <v>19.067267395427063</v>
      </c>
      <c r="AG21" s="2">
        <f t="shared" si="2"/>
        <v>21.484711272740658</v>
      </c>
      <c r="AH21" s="2">
        <f t="shared" si="3"/>
        <v>14.070244315601476</v>
      </c>
      <c r="AI21" s="2">
        <f t="shared" si="4"/>
        <v>15.608490111736245</v>
      </c>
      <c r="AK21" s="2">
        <f t="shared" si="5"/>
        <v>9.2686654572658842</v>
      </c>
      <c r="AL21" s="2">
        <f t="shared" si="6"/>
        <v>5.935719048203663</v>
      </c>
      <c r="AM21" s="2">
        <f t="shared" si="7"/>
        <v>2.5001598054315615</v>
      </c>
      <c r="AN21" s="2">
        <f t="shared" si="8"/>
        <v>2.1819541987781688</v>
      </c>
      <c r="AO21" s="2">
        <f t="shared" si="9"/>
        <v>3.2122865560851706</v>
      </c>
      <c r="AQ21" s="1" t="s">
        <v>87</v>
      </c>
      <c r="AR21" s="2">
        <f>'X01'!B18/SUM('X01'!$B18:$AB18)*C21</f>
        <v>0.28669766198836294</v>
      </c>
      <c r="AS21" s="2">
        <f>'X01'!C18/SUM('X01'!$B18:$AB18)*D21</f>
        <v>1.7875883231670931E-2</v>
      </c>
      <c r="AT21" s="2">
        <f>'X01'!D18/SUM('X01'!$B18:$AB18)*E21</f>
        <v>8.1942662622206175E-2</v>
      </c>
      <c r="AU21" s="2">
        <f>'X01'!E18/SUM('X01'!$B18:$AB18)*F21</f>
        <v>5.0814054875878832E-2</v>
      </c>
      <c r="AV21" s="2">
        <f>'X01'!F18/SUM('X01'!$B18:$AB18)*G21</f>
        <v>6.0599247273469325E-2</v>
      </c>
      <c r="AW21" s="2">
        <f>'X01'!G18/SUM('X01'!$B18:$AB18)*H21</f>
        <v>2.2079548882112401E-3</v>
      </c>
      <c r="AX21" s="2">
        <f>'X01'!H18/SUM('X01'!$B18:$AB18)*I21</f>
        <v>1.9817117128574251E-2</v>
      </c>
      <c r="AY21" s="2">
        <f>'X01'!I18/SUM('X01'!$B18:$AB18)*J21</f>
        <v>6.1456724647059938E-2</v>
      </c>
      <c r="AZ21" s="2">
        <f>'X01'!J18/SUM('X01'!$B18:$AB18)*K21</f>
        <v>0.18033464455871609</v>
      </c>
      <c r="BA21" s="2">
        <f>'X01'!K18/SUM('X01'!$B18:$AB18)*L21</f>
        <v>0.27227594923171483</v>
      </c>
      <c r="BB21" s="2">
        <f>'X01'!L18/SUM('X01'!$B18:$AB18)*M21</f>
        <v>1.2516985410563579</v>
      </c>
      <c r="BC21" s="2">
        <f>'X01'!M18/SUM('X01'!$B18:$AB18)*N21</f>
        <v>1.5913034486896595E-2</v>
      </c>
      <c r="BD21" s="2">
        <f>'X01'!N18/SUM('X01'!$B18:$AB18)*O21</f>
        <v>0.35464579435058013</v>
      </c>
      <c r="BE21" s="2">
        <f>'X01'!O18/SUM('X01'!$B18:$AB18)*P21</f>
        <v>0.10098559763338356</v>
      </c>
      <c r="BF21" s="2">
        <f>'X01'!P18/SUM('X01'!$B18:$AB18)*Q21</f>
        <v>5.2810041412066674E-2</v>
      </c>
      <c r="BG21" s="2">
        <f>'X01'!Q18/SUM('X01'!$B18:$AB18)*R21</f>
        <v>1.0700777506189727</v>
      </c>
      <c r="BH21" s="2">
        <f>'X01'!R18/SUM('X01'!$B18:$AB18)*S21</f>
        <v>3.272157716993386</v>
      </c>
      <c r="BI21" s="2">
        <f>'X01'!S18/SUM('X01'!$B18:$AB18)*T21</f>
        <v>0.96850236457292893</v>
      </c>
      <c r="BJ21" s="2">
        <f>'X01'!T18/SUM('X01'!$B18:$AB18)*U21</f>
        <v>1.2673313674294258</v>
      </c>
      <c r="BK21" s="2">
        <f>'X01'!U18/SUM('X01'!$B18:$AB18)*V21</f>
        <v>4.6476955365736279</v>
      </c>
      <c r="BL21" s="2">
        <f>'X01'!V18/SUM('X01'!$B18:$AB18)*W21</f>
        <v>0.82361464499295511</v>
      </c>
      <c r="BM21" s="2">
        <f>'X01'!W18/SUM('X01'!$B18:$AB18)*X21</f>
        <v>0.95611698651121524</v>
      </c>
      <c r="BN21" s="2">
        <f>'X01'!X18/SUM('X01'!$B18:$AB18)*Y21</f>
        <v>0.73742579741947556</v>
      </c>
      <c r="BO21" s="2">
        <f>'X01'!Y18/SUM('X01'!$B18:$AB18)*Z21</f>
        <v>0.126256888286056</v>
      </c>
      <c r="BP21" s="2">
        <f>'X01'!Z18/SUM('X01'!$B18:$AB18)*AA21</f>
        <v>0.5448934802148252</v>
      </c>
      <c r="BQ21" s="2">
        <f>'X01'!AA18/SUM('X01'!$B18:$AB18)*AB21</f>
        <v>1.3353834045984787</v>
      </c>
      <c r="BR21" s="2">
        <f>'X01'!AB18/SUM('X01'!$B18:$AB18)*AC21</f>
        <v>2.5669546006262785E-3</v>
      </c>
      <c r="BT21" s="9">
        <f t="shared" si="10"/>
        <v>18.562097802197126</v>
      </c>
    </row>
    <row r="22" spans="1:72" x14ac:dyDescent="0.3">
      <c r="A22" s="1" t="s">
        <v>88</v>
      </c>
      <c r="B22" s="1" t="s">
        <v>89</v>
      </c>
      <c r="C22" s="2">
        <v>20.119782302858628</v>
      </c>
      <c r="D22" s="2">
        <v>14.453685384755527</v>
      </c>
      <c r="E22" s="2">
        <v>46.33463115948463</v>
      </c>
      <c r="F22" s="2">
        <v>10.397665786025762</v>
      </c>
      <c r="G22" s="2">
        <v>20.8444701705859</v>
      </c>
      <c r="H22" s="2">
        <v>32.541436415360174</v>
      </c>
      <c r="I22" s="2">
        <v>27.831727075248203</v>
      </c>
      <c r="J22" s="2">
        <v>24.128152273942895</v>
      </c>
      <c r="K22" s="2">
        <v>15.811747484318101</v>
      </c>
      <c r="L22" s="2">
        <v>27.111437830179021</v>
      </c>
      <c r="M22" s="2">
        <v>24.568307629461188</v>
      </c>
      <c r="N22" s="2">
        <v>54.31334646078497</v>
      </c>
      <c r="O22" s="2">
        <v>23.402187696599547</v>
      </c>
      <c r="P22" s="2">
        <v>22.810226442135825</v>
      </c>
      <c r="Q22" s="2">
        <v>79.018202035235561</v>
      </c>
      <c r="R22" s="2">
        <v>22.218432526463239</v>
      </c>
      <c r="S22" s="2">
        <v>26.311606753305355</v>
      </c>
      <c r="T22" s="2">
        <v>29.664678520634844</v>
      </c>
      <c r="U22" s="2">
        <v>21.944089696193313</v>
      </c>
      <c r="V22" s="2">
        <v>24.961344858277837</v>
      </c>
      <c r="W22" s="2">
        <v>21.869458504450272</v>
      </c>
      <c r="X22" s="2">
        <v>14.573622722020737</v>
      </c>
      <c r="Y22" s="2">
        <v>16.456502727109104</v>
      </c>
      <c r="Z22" s="2">
        <v>21.848607004388786</v>
      </c>
      <c r="AA22" s="2">
        <v>21.608431556002561</v>
      </c>
      <c r="AB22" s="2">
        <v>16.085920585696211</v>
      </c>
      <c r="AC22" s="2">
        <v>111.03817876564715</v>
      </c>
      <c r="AE22" s="2">
        <f t="shared" si="0"/>
        <v>24.646199756331264</v>
      </c>
      <c r="AF22" s="2">
        <f t="shared" si="1"/>
        <v>32.598004486568925</v>
      </c>
      <c r="AG22" s="2">
        <f t="shared" si="2"/>
        <v>25.720429957102837</v>
      </c>
      <c r="AH22" s="2">
        <f t="shared" si="3"/>
        <v>17.633194651193371</v>
      </c>
      <c r="AI22" s="2">
        <f t="shared" si="4"/>
        <v>42.645284477933671</v>
      </c>
      <c r="AK22" s="2">
        <f t="shared" si="5"/>
        <v>12.143036929689993</v>
      </c>
      <c r="AL22" s="2">
        <f t="shared" si="6"/>
        <v>20.50178419983418</v>
      </c>
      <c r="AM22" s="2">
        <f t="shared" si="7"/>
        <v>3.2012259468687563</v>
      </c>
      <c r="AN22" s="2">
        <f t="shared" si="8"/>
        <v>3.7875794188635394</v>
      </c>
      <c r="AO22" s="2">
        <f t="shared" si="9"/>
        <v>45.672890479321353</v>
      </c>
      <c r="AQ22" s="1" t="s">
        <v>89</v>
      </c>
      <c r="AR22" s="2">
        <f>'X01'!B19/SUM('X01'!$B19:$AB19)*C22</f>
        <v>0.2983493538303561</v>
      </c>
      <c r="AS22" s="2">
        <f>'X01'!C19/SUM('X01'!$B19:$AB19)*D22</f>
        <v>1.9857934860352651E-2</v>
      </c>
      <c r="AT22" s="2">
        <f>'X01'!D19/SUM('X01'!$B19:$AB19)*E22</f>
        <v>0.13487946007893353</v>
      </c>
      <c r="AU22" s="2">
        <f>'X01'!E19/SUM('X01'!$B19:$AB19)*F22</f>
        <v>4.8384147785686026E-2</v>
      </c>
      <c r="AV22" s="2">
        <f>'X01'!F19/SUM('X01'!$B19:$AB19)*G22</f>
        <v>0.14439818257878112</v>
      </c>
      <c r="AW22" s="2">
        <f>'X01'!G19/SUM('X01'!$B19:$AB19)*H22</f>
        <v>5.1389329497331443E-3</v>
      </c>
      <c r="AX22" s="2">
        <f>'X01'!H19/SUM('X01'!$B19:$AB19)*I22</f>
        <v>6.6074163872911207E-2</v>
      </c>
      <c r="AY22" s="2">
        <f>'X01'!I19/SUM('X01'!$B19:$AB19)*J22</f>
        <v>0.12104084390728842</v>
      </c>
      <c r="AZ22" s="2">
        <f>'X01'!J19/SUM('X01'!$B19:$AB19)*K22</f>
        <v>0.22006769673388987</v>
      </c>
      <c r="BA22" s="2">
        <f>'X01'!K19/SUM('X01'!$B19:$AB19)*L22</f>
        <v>0.38076178412863948</v>
      </c>
      <c r="BB22" s="2">
        <f>'X01'!L19/SUM('X01'!$B19:$AB19)*M22</f>
        <v>1.2436113395004411</v>
      </c>
      <c r="BC22" s="2">
        <f>'X01'!M19/SUM('X01'!$B19:$AB19)*N22</f>
        <v>0.10921565693541013</v>
      </c>
      <c r="BD22" s="2">
        <f>'X01'!N19/SUM('X01'!$B19:$AB19)*O22</f>
        <v>0.48400903016233948</v>
      </c>
      <c r="BE22" s="2">
        <f>'X01'!O19/SUM('X01'!$B19:$AB19)*P22</f>
        <v>0.11575016207937537</v>
      </c>
      <c r="BF22" s="2">
        <f>'X01'!P19/SUM('X01'!$B19:$AB19)*Q22</f>
        <v>0.18800982955164749</v>
      </c>
      <c r="BG22" s="2">
        <f>'X01'!Q19/SUM('X01'!$B19:$AB19)*R22</f>
        <v>1.2367095095795246</v>
      </c>
      <c r="BH22" s="2">
        <f>'X01'!R19/SUM('X01'!$B19:$AB19)*S22</f>
        <v>4.0623226092248572</v>
      </c>
      <c r="BI22" s="2">
        <f>'X01'!S19/SUM('X01'!$B19:$AB19)*T22</f>
        <v>1.1289973453923774</v>
      </c>
      <c r="BJ22" s="2">
        <f>'X01'!T19/SUM('X01'!$B19:$AB19)*U22</f>
        <v>1.4017556901790065</v>
      </c>
      <c r="BK22" s="2">
        <f>'X01'!U19/SUM('X01'!$B19:$AB19)*V22</f>
        <v>5.8333363424922071</v>
      </c>
      <c r="BL22" s="2">
        <f>'X01'!V19/SUM('X01'!$B19:$AB19)*W22</f>
        <v>1.0771833617210151</v>
      </c>
      <c r="BM22" s="2">
        <f>'X01'!W19/SUM('X01'!$B19:$AB19)*X22</f>
        <v>1.0993315450153034</v>
      </c>
      <c r="BN22" s="2">
        <f>'X01'!X19/SUM('X01'!$B19:$AB19)*Y22</f>
        <v>0.92569452093429438</v>
      </c>
      <c r="BO22" s="2">
        <f>'X01'!Y19/SUM('X01'!$B19:$AB19)*Z22</f>
        <v>0.18332725990943691</v>
      </c>
      <c r="BP22" s="2">
        <f>'X01'!Z19/SUM('X01'!$B19:$AB19)*AA22</f>
        <v>0.61013647874084198</v>
      </c>
      <c r="BQ22" s="2">
        <f>'X01'!AA19/SUM('X01'!$B19:$AB19)*AB22</f>
        <v>1.4251836046631203</v>
      </c>
      <c r="BR22" s="2">
        <f>'X01'!AB19/SUM('X01'!$B19:$AB19)*AC22</f>
        <v>0.13092884162501953</v>
      </c>
      <c r="BT22" s="9">
        <f t="shared" si="10"/>
        <v>22.694455628432792</v>
      </c>
    </row>
    <row r="23" spans="1:72" x14ac:dyDescent="0.3">
      <c r="A23" s="1" t="s">
        <v>90</v>
      </c>
      <c r="B23" s="1" t="s">
        <v>91</v>
      </c>
      <c r="C23" s="2">
        <v>13.066807329354166</v>
      </c>
      <c r="D23" s="2">
        <v>4.8723691841265087</v>
      </c>
      <c r="E23" s="2">
        <v>17.622639053846669</v>
      </c>
      <c r="F23" s="2">
        <v>3.6212874072867987</v>
      </c>
      <c r="G23" s="2">
        <v>8.5080013954935492</v>
      </c>
      <c r="H23" s="2">
        <v>5.1336672909762848</v>
      </c>
      <c r="I23" s="2">
        <v>8.4933985399293856</v>
      </c>
      <c r="J23" s="2">
        <v>8.2483468430246063</v>
      </c>
      <c r="K23" s="2">
        <v>6.6239040663661344</v>
      </c>
      <c r="L23" s="2">
        <v>14.154392659204017</v>
      </c>
      <c r="M23" s="2">
        <v>19.4409518500742</v>
      </c>
      <c r="N23" s="2">
        <v>10.97144777863957</v>
      </c>
      <c r="O23" s="2">
        <v>22.258756849770396</v>
      </c>
      <c r="P23" s="2">
        <v>19.524250269549302</v>
      </c>
      <c r="Q23" s="2">
        <v>29.584673054336921</v>
      </c>
      <c r="R23" s="2">
        <v>18.454715171145633</v>
      </c>
      <c r="S23" s="2">
        <v>39.481609247517248</v>
      </c>
      <c r="T23" s="2">
        <v>29.613164392080691</v>
      </c>
      <c r="U23" s="2">
        <v>20.073001968785452</v>
      </c>
      <c r="V23" s="2">
        <v>19.538273183310885</v>
      </c>
      <c r="W23" s="2">
        <v>28.512379573263921</v>
      </c>
      <c r="X23" s="2">
        <v>30.089244978878739</v>
      </c>
      <c r="Y23" s="2">
        <v>38.689639498454611</v>
      </c>
      <c r="Z23" s="2">
        <v>15.452203985673169</v>
      </c>
      <c r="AA23" s="2">
        <v>12.269338229854958</v>
      </c>
      <c r="AB23" s="2">
        <v>27.112108360309914</v>
      </c>
      <c r="AC23" s="2">
        <v>9.4877004260053113</v>
      </c>
      <c r="AE23" s="2">
        <f t="shared" si="0"/>
        <v>8.7597386001447664</v>
      </c>
      <c r="AF23" s="2">
        <f t="shared" si="1"/>
        <v>16.584604282456755</v>
      </c>
      <c r="AG23" s="2">
        <f t="shared" si="2"/>
        <v>27.176512197923572</v>
      </c>
      <c r="AH23" s="2">
        <f t="shared" si="3"/>
        <v>32.43042135019909</v>
      </c>
      <c r="AI23" s="2">
        <f t="shared" si="4"/>
        <v>16.080337750460835</v>
      </c>
      <c r="AK23" s="2">
        <f t="shared" si="5"/>
        <v>5.0315648479605937</v>
      </c>
      <c r="AL23" s="2">
        <f t="shared" si="6"/>
        <v>7.3111006480272458</v>
      </c>
      <c r="AM23" s="2">
        <f t="shared" si="7"/>
        <v>9.4190452477065651</v>
      </c>
      <c r="AN23" s="2">
        <f t="shared" si="8"/>
        <v>5.4776806220739616</v>
      </c>
      <c r="AO23" s="2">
        <f t="shared" si="9"/>
        <v>7.7477114696891638</v>
      </c>
      <c r="AQ23" s="1" t="s">
        <v>91</v>
      </c>
      <c r="AR23" s="2">
        <f>'X01'!B20/SUM('X01'!$B20:$AB20)*C23</f>
        <v>2.4984335237770869E-4</v>
      </c>
      <c r="AS23" s="2">
        <f>'X01'!C20/SUM('X01'!$B20:$AB20)*D23</f>
        <v>2.4041789596627444E-5</v>
      </c>
      <c r="AT23" s="2">
        <f>'X01'!D20/SUM('X01'!$B20:$AB20)*E23</f>
        <v>0.43746274841187122</v>
      </c>
      <c r="AU23" s="2">
        <f>'X01'!E20/SUM('X01'!$B20:$AB20)*F23</f>
        <v>1.1167851129608336E-5</v>
      </c>
      <c r="AV23" s="2">
        <f>'X01'!F20/SUM('X01'!$B20:$AB20)*G23</f>
        <v>3.9357312321101353E-4</v>
      </c>
      <c r="AW23" s="2">
        <f>'X01'!G20/SUM('X01'!$B20:$AB20)*H23</f>
        <v>2.216472647679886E-5</v>
      </c>
      <c r="AX23" s="2">
        <f>'X01'!H20/SUM('X01'!$B20:$AB20)*I23</f>
        <v>7.8579521432764311E-5</v>
      </c>
      <c r="AY23" s="2">
        <f>'X01'!I20/SUM('X01'!$B20:$AB20)*J23</f>
        <v>2.4928698902621708E-4</v>
      </c>
      <c r="AZ23" s="2">
        <f>'X01'!J20/SUM('X01'!$B20:$AB20)*K23</f>
        <v>1.0213877854755651E-4</v>
      </c>
      <c r="BA23" s="2">
        <f>'X01'!K20/SUM('X01'!$B20:$AB20)*L23</f>
        <v>4.3310887548455641E-2</v>
      </c>
      <c r="BB23" s="2">
        <f>'X01'!L20/SUM('X01'!$B20:$AB20)*M23</f>
        <v>0.56728057180975766</v>
      </c>
      <c r="BC23" s="2">
        <f>'X01'!M20/SUM('X01'!$B20:$AB20)*N23</f>
        <v>2.1654618449174507E-4</v>
      </c>
      <c r="BD23" s="2">
        <f>'X01'!N20/SUM('X01'!$B20:$AB20)*O23</f>
        <v>1.8122222316472535E-3</v>
      </c>
      <c r="BE23" s="2">
        <f>'X01'!O20/SUM('X01'!$B20:$AB20)*P23</f>
        <v>0.1030824537761932</v>
      </c>
      <c r="BF23" s="2">
        <f>'X01'!P20/SUM('X01'!$B20:$AB20)*Q23</f>
        <v>0.58939427598537142</v>
      </c>
      <c r="BG23" s="2">
        <f>'X01'!Q20/SUM('X01'!$B20:$AB20)*R23</f>
        <v>0.64869809264392131</v>
      </c>
      <c r="BH23" s="2">
        <f>'X01'!R20/SUM('X01'!$B20:$AB20)*S23</f>
        <v>1.1908041030059787E-2</v>
      </c>
      <c r="BI23" s="2">
        <f>'X01'!S20/SUM('X01'!$B20:$AB20)*T23</f>
        <v>4.5277839762203529</v>
      </c>
      <c r="BJ23" s="2">
        <f>'X01'!T20/SUM('X01'!$B20:$AB20)*U23</f>
        <v>14.107718807375287</v>
      </c>
      <c r="BK23" s="2">
        <f>'X01'!U20/SUM('X01'!$B20:$AB20)*V23</f>
        <v>0.49290967109343231</v>
      </c>
      <c r="BL23" s="2">
        <f>'X01'!V20/SUM('X01'!$B20:$AB20)*W23</f>
        <v>8.5996136503583894E-3</v>
      </c>
      <c r="BM23" s="2">
        <f>'X01'!W20/SUM('X01'!$B20:$AB20)*X23</f>
        <v>5.7903191472338045E-3</v>
      </c>
      <c r="BN23" s="2">
        <f>'X01'!X20/SUM('X01'!$B20:$AB20)*Y23</f>
        <v>1.5845260363272596E-2</v>
      </c>
      <c r="BO23" s="2">
        <f>'X01'!Y20/SUM('X01'!$B20:$AB20)*Z23</f>
        <v>4.9559896826929307E-4</v>
      </c>
      <c r="BP23" s="2">
        <f>'X01'!Z20/SUM('X01'!$B20:$AB20)*AA23</f>
        <v>6.0540742514549842E-4</v>
      </c>
      <c r="BQ23" s="2">
        <f>'X01'!AA20/SUM('X01'!$B20:$AB20)*AB23</f>
        <v>2.1404736138405413E-3</v>
      </c>
      <c r="BR23" s="2">
        <f>'X01'!AB20/SUM('X01'!$B20:$AB20)*AC23</f>
        <v>3.6281837193136943E-4</v>
      </c>
      <c r="BT23" s="9">
        <f t="shared" si="10"/>
        <v>21.566548581982691</v>
      </c>
    </row>
    <row r="24" spans="1:72" x14ac:dyDescent="0.3">
      <c r="A24" s="1" t="s">
        <v>92</v>
      </c>
      <c r="B24" s="1" t="s">
        <v>93</v>
      </c>
      <c r="C24" s="2">
        <v>77.106050201332053</v>
      </c>
      <c r="D24" s="2">
        <v>0</v>
      </c>
      <c r="E24" s="2">
        <v>98.027934684824089</v>
      </c>
      <c r="F24" s="2">
        <v>0</v>
      </c>
      <c r="G24" s="2">
        <v>5.2172431950058415</v>
      </c>
      <c r="H24" s="2">
        <v>29.410156042544404</v>
      </c>
      <c r="I24" s="2">
        <v>0</v>
      </c>
      <c r="J24" s="2">
        <v>11.721443824172766</v>
      </c>
      <c r="K24" s="2">
        <v>82.419105916609297</v>
      </c>
      <c r="L24" s="2">
        <v>27.720380127906303</v>
      </c>
      <c r="M24" s="2">
        <v>20.679456402550304</v>
      </c>
      <c r="N24" s="2">
        <v>0</v>
      </c>
      <c r="O24" s="2">
        <v>75.464781221167726</v>
      </c>
      <c r="P24" s="2">
        <v>49.184582059629356</v>
      </c>
      <c r="Q24" s="2">
        <v>0</v>
      </c>
      <c r="R24" s="2">
        <v>107.85870290399161</v>
      </c>
      <c r="S24" s="2">
        <v>17.358060307055339</v>
      </c>
      <c r="T24" s="2">
        <v>23.177747198731833</v>
      </c>
      <c r="U24" s="2">
        <v>107.25721268578256</v>
      </c>
      <c r="V24" s="2">
        <v>96.037420014895915</v>
      </c>
      <c r="W24" s="2">
        <v>74.00209675958061</v>
      </c>
      <c r="X24" s="2">
        <v>61.50266005927503</v>
      </c>
      <c r="Y24" s="2">
        <v>66.362641598613948</v>
      </c>
      <c r="Z24" s="2">
        <v>18.808495114635846</v>
      </c>
      <c r="AA24" s="2">
        <v>77.741242222423367</v>
      </c>
      <c r="AB24" s="2">
        <v>104.64242427913915</v>
      </c>
      <c r="AC24" s="2">
        <v>0</v>
      </c>
      <c r="AE24" s="2">
        <f t="shared" si="0"/>
        <v>29.965912017672341</v>
      </c>
      <c r="AF24" s="2">
        <f t="shared" si="1"/>
        <v>41.672050272891937</v>
      </c>
      <c r="AG24" s="2">
        <f t="shared" si="2"/>
        <v>60.957610051616413</v>
      </c>
      <c r="AH24" s="2">
        <f t="shared" si="3"/>
        <v>67.289132805823201</v>
      </c>
      <c r="AI24" s="2">
        <f t="shared" si="4"/>
        <v>50.298040404049587</v>
      </c>
      <c r="AK24" s="2">
        <f t="shared" si="5"/>
        <v>41.152773660813686</v>
      </c>
      <c r="AL24" s="2">
        <f t="shared" si="6"/>
        <v>39.123009215661469</v>
      </c>
      <c r="AM24" s="2">
        <f t="shared" si="7"/>
        <v>47.266919532419678</v>
      </c>
      <c r="AN24" s="2">
        <f t="shared" si="8"/>
        <v>6.3010133251734644</v>
      </c>
      <c r="AO24" s="2">
        <f t="shared" si="9"/>
        <v>49.084708127306257</v>
      </c>
      <c r="AQ24" s="1" t="s">
        <v>93</v>
      </c>
      <c r="AR24" s="2">
        <f>'X01'!B21/SUM('X01'!$B21:$AB21)*C24</f>
        <v>2.9291716603541341E-4</v>
      </c>
      <c r="AS24" s="2">
        <f>'X01'!C21/SUM('X01'!$B21:$AB21)*D24</f>
        <v>0</v>
      </c>
      <c r="AT24" s="2">
        <f>'X01'!D21/SUM('X01'!$B21:$AB21)*E24</f>
        <v>1.6757866776139509E-3</v>
      </c>
      <c r="AU24" s="2">
        <f>'X01'!E21/SUM('X01'!$B21:$AB21)*F24</f>
        <v>0</v>
      </c>
      <c r="AV24" s="2">
        <f>'X01'!F21/SUM('X01'!$B21:$AB21)*G24</f>
        <v>1.4687203058966809</v>
      </c>
      <c r="AW24" s="2">
        <f>'X01'!G21/SUM('X01'!$B21:$AB21)*H24</f>
        <v>0.28886720401161908</v>
      </c>
      <c r="AX24" s="2">
        <f>'X01'!H21/SUM('X01'!$B21:$AB21)*I24</f>
        <v>0</v>
      </c>
      <c r="AY24" s="2">
        <f>'X01'!I21/SUM('X01'!$B21:$AB21)*J24</f>
        <v>0.23822715238978212</v>
      </c>
      <c r="AZ24" s="2">
        <f>'X01'!J21/SUM('X01'!$B21:$AB21)*K24</f>
        <v>3.1310086392998383E-4</v>
      </c>
      <c r="BA24" s="2">
        <f>'X01'!K21/SUM('X01'!$B21:$AB21)*L24</f>
        <v>1.2952710527598818E-2</v>
      </c>
      <c r="BB24" s="2">
        <f>'X01'!L21/SUM('X01'!$B21:$AB21)*M24</f>
        <v>1.2962221233577599E-3</v>
      </c>
      <c r="BC24" s="2">
        <f>'X01'!M21/SUM('X01'!$B21:$AB21)*N24</f>
        <v>0</v>
      </c>
      <c r="BD24" s="2">
        <f>'X01'!N21/SUM('X01'!$B21:$AB21)*O24</f>
        <v>9.3171705498431064E-3</v>
      </c>
      <c r="BE24" s="2">
        <f>'X01'!O21/SUM('X01'!$B21:$AB21)*P24</f>
        <v>9.3423332876762873E-5</v>
      </c>
      <c r="BF24" s="2">
        <f>'X01'!P21/SUM('X01'!$B21:$AB21)*Q24</f>
        <v>0</v>
      </c>
      <c r="BG24" s="2">
        <f>'X01'!Q21/SUM('X01'!$B21:$AB21)*R24</f>
        <v>2.4379709471717286E-2</v>
      </c>
      <c r="BH24" s="2">
        <f>'X01'!R21/SUM('X01'!$B21:$AB21)*S24</f>
        <v>8.6292444657132545</v>
      </c>
      <c r="BI24" s="2">
        <f>'X01'!S21/SUM('X01'!$B21:$AB21)*T24</f>
        <v>4.0430193819126208</v>
      </c>
      <c r="BJ24" s="2">
        <f>'X01'!T21/SUM('X01'!$B21:$AB21)*U24</f>
        <v>0.22308326759536515</v>
      </c>
      <c r="BK24" s="2">
        <f>'X01'!U21/SUM('X01'!$B21:$AB21)*V24</f>
        <v>0.2415209681458054</v>
      </c>
      <c r="BL24" s="2">
        <f>'X01'!V21/SUM('X01'!$B21:$AB21)*W24</f>
        <v>2.0381605846751354E-2</v>
      </c>
      <c r="BM24" s="2">
        <f>'X01'!W21/SUM('X01'!$B21:$AB21)*X24</f>
        <v>3.0373414658786829E-2</v>
      </c>
      <c r="BN24" s="2">
        <f>'X01'!X21/SUM('X01'!$B21:$AB21)*Y24</f>
        <v>3.1008813100953575E-2</v>
      </c>
      <c r="BO24" s="2">
        <f>'X01'!Y21/SUM('X01'!$B21:$AB21)*Z24</f>
        <v>0.18577350009707369</v>
      </c>
      <c r="BP24" s="2">
        <f>'X01'!Z21/SUM('X01'!$B21:$AB21)*AA24</f>
        <v>2.805636792649236E-3</v>
      </c>
      <c r="BQ24" s="2">
        <f>'X01'!AA21/SUM('X01'!$B21:$AB21)*AB24</f>
        <v>1.2919553969160717E-2</v>
      </c>
      <c r="BR24" s="2">
        <f>'X01'!AB21/SUM('X01'!$B21:$AB21)*AC24</f>
        <v>0</v>
      </c>
      <c r="BT24" s="9">
        <f t="shared" si="10"/>
        <v>15.466266310843476</v>
      </c>
    </row>
    <row r="25" spans="1:72" x14ac:dyDescent="0.3">
      <c r="A25" s="1" t="s">
        <v>94</v>
      </c>
      <c r="B25" s="1" t="s">
        <v>95</v>
      </c>
      <c r="C25" s="2">
        <v>29.679245746621017</v>
      </c>
      <c r="D25" s="2">
        <v>58.458473200984443</v>
      </c>
      <c r="E25" s="2">
        <v>87.96950604900961</v>
      </c>
      <c r="F25" s="2">
        <v>23.254202389041023</v>
      </c>
      <c r="G25" s="2">
        <v>20.069411594169491</v>
      </c>
      <c r="H25" s="2">
        <v>37.84885873085954</v>
      </c>
      <c r="I25" s="2">
        <v>20.915050783028633</v>
      </c>
      <c r="J25" s="2">
        <v>24.622470998177434</v>
      </c>
      <c r="K25" s="2">
        <v>87.436960568537017</v>
      </c>
      <c r="L25" s="2">
        <v>59.142851560114664</v>
      </c>
      <c r="M25" s="2">
        <v>34.82277084082483</v>
      </c>
      <c r="N25" s="2">
        <v>22.766995372125756</v>
      </c>
      <c r="O25" s="2">
        <v>41.916280819588749</v>
      </c>
      <c r="P25" s="2">
        <v>32.957035415727788</v>
      </c>
      <c r="Q25" s="2">
        <v>185.69165111126827</v>
      </c>
      <c r="R25" s="2">
        <v>31.325196252713056</v>
      </c>
      <c r="S25" s="2">
        <v>36.716029710312547</v>
      </c>
      <c r="T25" s="2">
        <v>78.850323336895826</v>
      </c>
      <c r="U25" s="2">
        <v>67.85329376545036</v>
      </c>
      <c r="V25" s="2">
        <v>58.752318459802808</v>
      </c>
      <c r="W25" s="2">
        <v>50.508162786212168</v>
      </c>
      <c r="X25" s="2">
        <v>53.02189778771681</v>
      </c>
      <c r="Y25" s="2">
        <v>63.579086714273465</v>
      </c>
      <c r="Z25" s="2">
        <v>30.722311289306457</v>
      </c>
      <c r="AA25" s="2">
        <v>29.621677506961021</v>
      </c>
      <c r="AB25" s="2">
        <v>26.007348535835199</v>
      </c>
      <c r="AC25" s="2">
        <v>24.348046168356181</v>
      </c>
      <c r="AE25" s="2">
        <f t="shared" si="0"/>
        <v>39.742106927673383</v>
      </c>
      <c r="AF25" s="2">
        <f t="shared" si="1"/>
        <v>57.85357921545306</v>
      </c>
      <c r="AG25" s="2">
        <f t="shared" si="2"/>
        <v>60.542991318115384</v>
      </c>
      <c r="AH25" s="2">
        <f t="shared" si="3"/>
        <v>55.703049096067481</v>
      </c>
      <c r="AI25" s="2">
        <f t="shared" si="4"/>
        <v>27.674845875114713</v>
      </c>
      <c r="AK25" s="2">
        <f t="shared" si="5"/>
        <v>25.147411852258937</v>
      </c>
      <c r="AL25" s="2">
        <f t="shared" si="6"/>
        <v>52.036999854647348</v>
      </c>
      <c r="AM25" s="2">
        <f t="shared" si="7"/>
        <v>17.884159995767053</v>
      </c>
      <c r="AN25" s="2">
        <f t="shared" si="8"/>
        <v>6.9356825429796691</v>
      </c>
      <c r="AO25" s="2">
        <f t="shared" si="9"/>
        <v>2.9958494910372884</v>
      </c>
      <c r="AQ25" s="1" t="s">
        <v>95</v>
      </c>
      <c r="AR25" s="2">
        <f>'X01'!B22/SUM('X01'!$B22:$AB22)*C25</f>
        <v>0.76956327137353941</v>
      </c>
      <c r="AS25" s="2">
        <f>'X01'!C22/SUM('X01'!$B22:$AB22)*D25</f>
        <v>3.5226345849669147E-4</v>
      </c>
      <c r="AT25" s="2">
        <f>'X01'!D22/SUM('X01'!$B22:$AB22)*E25</f>
        <v>1.2722238161723824E-2</v>
      </c>
      <c r="AU25" s="2">
        <f>'X01'!E22/SUM('X01'!$B22:$AB22)*F25</f>
        <v>1.4012691932583127E-4</v>
      </c>
      <c r="AV25" s="2">
        <f>'X01'!F22/SUM('X01'!$B22:$AB22)*G25</f>
        <v>8.739665128115206</v>
      </c>
      <c r="AW25" s="2">
        <f>'X01'!G22/SUM('X01'!$B22:$AB22)*H25</f>
        <v>0.48442598082774829</v>
      </c>
      <c r="AX25" s="2">
        <f>'X01'!H22/SUM('X01'!$B22:$AB22)*I25</f>
        <v>0.23391443409983151</v>
      </c>
      <c r="AY25" s="2">
        <f>'X01'!I22/SUM('X01'!$B22:$AB22)*J25</f>
        <v>0.21677139714938282</v>
      </c>
      <c r="AZ25" s="2">
        <f>'X01'!J22/SUM('X01'!$B22:$AB22)*K25</f>
        <v>4.2150736334719057E-3</v>
      </c>
      <c r="BA25" s="2">
        <f>'X01'!K22/SUM('X01'!$B22:$AB22)*L25</f>
        <v>2.9223769835248964E-2</v>
      </c>
      <c r="BB25" s="2">
        <f>'X01'!L22/SUM('X01'!$B22:$AB22)*M25</f>
        <v>7.4912047472895413E-2</v>
      </c>
      <c r="BC25" s="2">
        <f>'X01'!M22/SUM('X01'!$B22:$AB22)*N25</f>
        <v>0.64863938222373207</v>
      </c>
      <c r="BD25" s="2">
        <f>'X01'!N22/SUM('X01'!$B22:$AB22)*O25</f>
        <v>6.7186884670840233E-2</v>
      </c>
      <c r="BE25" s="2">
        <f>'X01'!O22/SUM('X01'!$B22:$AB22)*P25</f>
        <v>1.2312888718809303E-2</v>
      </c>
      <c r="BF25" s="2">
        <f>'X01'!P22/SUM('X01'!$B22:$AB22)*Q25</f>
        <v>8.9516375851314313E-3</v>
      </c>
      <c r="BG25" s="2">
        <f>'X01'!Q22/SUM('X01'!$B22:$AB22)*R25</f>
        <v>2.8421852232110711</v>
      </c>
      <c r="BH25" s="2">
        <f>'X01'!R22/SUM('X01'!$B22:$AB22)*S25</f>
        <v>6.6672545228426978</v>
      </c>
      <c r="BI25" s="2">
        <f>'X01'!S22/SUM('X01'!$B22:$AB22)*T25</f>
        <v>0.70035960372992301</v>
      </c>
      <c r="BJ25" s="2">
        <f>'X01'!T22/SUM('X01'!$B22:$AB22)*U25</f>
        <v>0.85782074419506271</v>
      </c>
      <c r="BK25" s="2">
        <f>'X01'!U22/SUM('X01'!$B22:$AB22)*V25</f>
        <v>1.1127292810477805</v>
      </c>
      <c r="BL25" s="2">
        <f>'X01'!V22/SUM('X01'!$B22:$AB22)*W25</f>
        <v>0.10713327006614411</v>
      </c>
      <c r="BM25" s="2">
        <f>'X01'!W22/SUM('X01'!$B22:$AB22)*X25</f>
        <v>0.11054815357876732</v>
      </c>
      <c r="BN25" s="2">
        <f>'X01'!X22/SUM('X01'!$B22:$AB22)*Y25</f>
        <v>0.10689037844473546</v>
      </c>
      <c r="BO25" s="2">
        <f>'X01'!Y22/SUM('X01'!$B22:$AB22)*Z25</f>
        <v>9.9969557858798588E-2</v>
      </c>
      <c r="BP25" s="2">
        <f>'X01'!Z22/SUM('X01'!$B22:$AB22)*AA25</f>
        <v>0.6916740504093013</v>
      </c>
      <c r="BQ25" s="2">
        <f>'X01'!AA22/SUM('X01'!$B22:$AB22)*AB25</f>
        <v>3.2141096535811422</v>
      </c>
      <c r="BR25" s="2">
        <f>'X01'!AB22/SUM('X01'!$B22:$AB22)*AC25</f>
        <v>8.7297379769762914E-2</v>
      </c>
      <c r="BT25" s="9">
        <f t="shared" si="10"/>
        <v>27.900968342980573</v>
      </c>
    </row>
    <row r="26" spans="1:72" x14ac:dyDescent="0.3">
      <c r="A26" s="1" t="s">
        <v>96</v>
      </c>
      <c r="B26" s="1" t="s">
        <v>97</v>
      </c>
      <c r="C26" s="2">
        <v>16.02669302346656</v>
      </c>
      <c r="D26" s="2">
        <v>13.155036048733303</v>
      </c>
      <c r="E26" s="2">
        <v>13.797677722981659</v>
      </c>
      <c r="F26" s="2">
        <v>5.5216553943647151</v>
      </c>
      <c r="G26" s="2">
        <v>15.553763961331139</v>
      </c>
      <c r="H26" s="2">
        <v>12.477086376355574</v>
      </c>
      <c r="I26" s="2">
        <v>19.256809513919212</v>
      </c>
      <c r="J26" s="2">
        <v>14.777516518862701</v>
      </c>
      <c r="K26" s="2">
        <v>15.778680171972288</v>
      </c>
      <c r="L26" s="2">
        <v>16.487830855357164</v>
      </c>
      <c r="M26" s="2">
        <v>18.24445996546946</v>
      </c>
      <c r="N26" s="2">
        <v>16.462446896158255</v>
      </c>
      <c r="O26" s="2">
        <v>15.544876718987085</v>
      </c>
      <c r="P26" s="2">
        <v>17.21096477610299</v>
      </c>
      <c r="Q26" s="2">
        <v>25.342733689230393</v>
      </c>
      <c r="R26" s="2">
        <v>17.102684354774105</v>
      </c>
      <c r="S26" s="2">
        <v>20.492644914741398</v>
      </c>
      <c r="T26" s="2">
        <v>19.627237449796084</v>
      </c>
      <c r="U26" s="2">
        <v>16.398532818179216</v>
      </c>
      <c r="V26" s="2">
        <v>17.511795899078415</v>
      </c>
      <c r="W26" s="2">
        <v>16.418906596183582</v>
      </c>
      <c r="X26" s="2">
        <v>14.571421146943113</v>
      </c>
      <c r="Y26" s="2">
        <v>14.55478217795754</v>
      </c>
      <c r="Z26" s="2">
        <v>16.941241813674065</v>
      </c>
      <c r="AA26" s="2">
        <v>19.308075307632617</v>
      </c>
      <c r="AB26" s="2">
        <v>18.827539936311936</v>
      </c>
      <c r="AC26" s="2">
        <v>16.633923060315205</v>
      </c>
      <c r="AE26" s="2">
        <f t="shared" si="0"/>
        <v>13.684103148736023</v>
      </c>
      <c r="AF26" s="2">
        <f t="shared" si="1"/>
        <v>17.439132660768269</v>
      </c>
      <c r="AG26" s="2">
        <f t="shared" si="2"/>
        <v>18.507552770448775</v>
      </c>
      <c r="AH26" s="2">
        <f t="shared" si="3"/>
        <v>15.181703307028078</v>
      </c>
      <c r="AI26" s="2">
        <f t="shared" si="4"/>
        <v>17.927695029483456</v>
      </c>
      <c r="AK26" s="2">
        <f t="shared" si="5"/>
        <v>4.2507581504120457</v>
      </c>
      <c r="AL26" s="2">
        <f t="shared" si="6"/>
        <v>3.1338697736614072</v>
      </c>
      <c r="AM26" s="2">
        <f t="shared" si="7"/>
        <v>1.8827091746071447</v>
      </c>
      <c r="AN26" s="2">
        <f t="shared" si="8"/>
        <v>1.0714817767209688</v>
      </c>
      <c r="AO26" s="2">
        <f t="shared" si="9"/>
        <v>1.3369251317649884</v>
      </c>
      <c r="AQ26" s="1" t="s">
        <v>97</v>
      </c>
      <c r="AR26" s="2">
        <f>'X01'!B23/SUM('X01'!$B23:$AB23)*C26</f>
        <v>0.45963179678008043</v>
      </c>
      <c r="AS26" s="2">
        <f>'X01'!C23/SUM('X01'!$B23:$AB23)*D26</f>
        <v>3.3108687189128065E-2</v>
      </c>
      <c r="AT26" s="2">
        <f>'X01'!D23/SUM('X01'!$B23:$AB23)*E26</f>
        <v>3.1477846417985969E-2</v>
      </c>
      <c r="AU26" s="2">
        <f>'X01'!E23/SUM('X01'!$B23:$AB23)*F26</f>
        <v>3.1358574916422188E-3</v>
      </c>
      <c r="AV26" s="2">
        <f>'X01'!F23/SUM('X01'!$B23:$AB23)*G26</f>
        <v>0.52939345628645462</v>
      </c>
      <c r="AW26" s="2">
        <f>'X01'!G23/SUM('X01'!$B23:$AB23)*H26</f>
        <v>2.8767885973200484E-3</v>
      </c>
      <c r="AX26" s="2">
        <f>'X01'!H23/SUM('X01'!$B23:$AB23)*I26</f>
        <v>0.23023921219831248</v>
      </c>
      <c r="AY26" s="2">
        <f>'X01'!I23/SUM('X01'!$B23:$AB23)*J26</f>
        <v>5.9297043041816537E-2</v>
      </c>
      <c r="AZ26" s="2">
        <f>'X01'!J23/SUM('X01'!$B23:$AB23)*K26</f>
        <v>2.4827911345036445E-2</v>
      </c>
      <c r="BA26" s="2">
        <f>'X01'!K23/SUM('X01'!$B23:$AB23)*L26</f>
        <v>8.0232266740264346E-2</v>
      </c>
      <c r="BB26" s="2">
        <f>'X01'!L23/SUM('X01'!$B23:$AB23)*M26</f>
        <v>5.813891205655268E-2</v>
      </c>
      <c r="BC26" s="2">
        <f>'X01'!M23/SUM('X01'!$B23:$AB23)*N26</f>
        <v>4.5801159200291444E-2</v>
      </c>
      <c r="BD26" s="2">
        <f>'X01'!N23/SUM('X01'!$B23:$AB23)*O26</f>
        <v>0.15400380255540927</v>
      </c>
      <c r="BE26" s="2">
        <f>'X01'!O23/SUM('X01'!$B23:$AB23)*P26</f>
        <v>3.6229506223187623E-2</v>
      </c>
      <c r="BF26" s="2">
        <f>'X01'!P23/SUM('X01'!$B23:$AB23)*Q26</f>
        <v>3.060998907686413E-2</v>
      </c>
      <c r="BG26" s="2">
        <f>'X01'!Q23/SUM('X01'!$B23:$AB23)*R26</f>
        <v>0.30215309640847909</v>
      </c>
      <c r="BH26" s="2">
        <f>'X01'!R23/SUM('X01'!$B23:$AB23)*S26</f>
        <v>2.6033048124910101</v>
      </c>
      <c r="BI26" s="2">
        <f>'X01'!S23/SUM('X01'!$B23:$AB23)*T26</f>
        <v>0.25661220819370317</v>
      </c>
      <c r="BJ26" s="2">
        <f>'X01'!T23/SUM('X01'!$B23:$AB23)*U26</f>
        <v>0.19802837930649159</v>
      </c>
      <c r="BK26" s="2">
        <f>'X01'!U23/SUM('X01'!$B23:$AB23)*V26</f>
        <v>3.4413840327393106</v>
      </c>
      <c r="BL26" s="2">
        <f>'X01'!V23/SUM('X01'!$B23:$AB23)*W26</f>
        <v>1.7243909863493376</v>
      </c>
      <c r="BM26" s="2">
        <f>'X01'!W23/SUM('X01'!$B23:$AB23)*X26</f>
        <v>1.4509768247398169</v>
      </c>
      <c r="BN26" s="2">
        <f>'X01'!X23/SUM('X01'!$B23:$AB23)*Y26</f>
        <v>1.6248359765880456</v>
      </c>
      <c r="BO26" s="2">
        <f>'X01'!Y23/SUM('X01'!$B23:$AB23)*Z26</f>
        <v>0.89065245998398923</v>
      </c>
      <c r="BP26" s="2">
        <f>'X01'!Z23/SUM('X01'!$B23:$AB23)*AA26</f>
        <v>1.3804581085417245</v>
      </c>
      <c r="BQ26" s="2">
        <f>'X01'!AA23/SUM('X01'!$B23:$AB23)*AB26</f>
        <v>1.4884097234315188</v>
      </c>
      <c r="BR26" s="2">
        <f>'X01'!AB23/SUM('X01'!$B23:$AB23)*AC26</f>
        <v>7.2478791676057322E-2</v>
      </c>
      <c r="BT26" s="9">
        <f t="shared" si="10"/>
        <v>17.212689635649831</v>
      </c>
    </row>
    <row r="27" spans="1:72" x14ac:dyDescent="0.3">
      <c r="A27" s="1" t="s">
        <v>98</v>
      </c>
      <c r="B27" s="1" t="s">
        <v>99</v>
      </c>
      <c r="C27" s="2">
        <v>16.059097478024409</v>
      </c>
      <c r="D27" s="2">
        <v>13.236477321523186</v>
      </c>
      <c r="E27" s="2">
        <v>14.151656711192238</v>
      </c>
      <c r="F27" s="2">
        <v>5.6390911650733182</v>
      </c>
      <c r="G27" s="2">
        <v>15.614675862562187</v>
      </c>
      <c r="H27" s="2">
        <v>13.319042072439867</v>
      </c>
      <c r="I27" s="2">
        <v>19.323317494327469</v>
      </c>
      <c r="J27" s="2">
        <v>15.151472105987242</v>
      </c>
      <c r="K27" s="2">
        <v>16.533144415044045</v>
      </c>
      <c r="L27" s="2">
        <v>17.877589225965536</v>
      </c>
      <c r="M27" s="2">
        <v>18.820319376714927</v>
      </c>
      <c r="N27" s="2">
        <v>17.296931811345182</v>
      </c>
      <c r="O27" s="2">
        <v>15.918474941217418</v>
      </c>
      <c r="P27" s="2">
        <v>17.779021665329118</v>
      </c>
      <c r="Q27" s="2">
        <v>26.247189852679501</v>
      </c>
      <c r="R27" s="2">
        <v>17.479105789108708</v>
      </c>
      <c r="S27" s="2">
        <v>20.631425850550734</v>
      </c>
      <c r="T27" s="2">
        <v>19.738306178444585</v>
      </c>
      <c r="U27" s="2">
        <v>17.11123248717433</v>
      </c>
      <c r="V27" s="2">
        <v>17.714357107577634</v>
      </c>
      <c r="W27" s="2">
        <v>16.555615242831383</v>
      </c>
      <c r="X27" s="2">
        <v>14.622555476847946</v>
      </c>
      <c r="Y27" s="2">
        <v>14.663241708399784</v>
      </c>
      <c r="Z27" s="2">
        <v>16.988071970345391</v>
      </c>
      <c r="AA27" s="2">
        <v>19.418814427967167</v>
      </c>
      <c r="AB27" s="2">
        <v>18.968293887977111</v>
      </c>
      <c r="AC27" s="2">
        <v>17.084804195868951</v>
      </c>
      <c r="AE27" s="2">
        <f t="shared" si="0"/>
        <v>13.906194015020381</v>
      </c>
      <c r="AF27" s="2">
        <f t="shared" si="1"/>
        <v>18.122583242599077</v>
      </c>
      <c r="AG27" s="2">
        <f t="shared" si="2"/>
        <v>18.798830405936819</v>
      </c>
      <c r="AH27" s="2">
        <f t="shared" si="3"/>
        <v>15.280470809359704</v>
      </c>
      <c r="AI27" s="2">
        <f t="shared" si="4"/>
        <v>18.114996120539654</v>
      </c>
      <c r="AK27" s="2">
        <f t="shared" si="5"/>
        <v>4.2051087907943341</v>
      </c>
      <c r="AL27" s="2">
        <f t="shared" si="6"/>
        <v>3.2400192708322737</v>
      </c>
      <c r="AM27" s="2">
        <f t="shared" si="7"/>
        <v>1.6598282904178443</v>
      </c>
      <c r="AN27" s="2">
        <f t="shared" si="8"/>
        <v>1.1044948334056743</v>
      </c>
      <c r="AO27" s="2">
        <f t="shared" si="9"/>
        <v>1.2595386325482678</v>
      </c>
      <c r="AQ27" s="1" t="s">
        <v>99</v>
      </c>
      <c r="AR27" s="2">
        <f>'X01'!B24/SUM('X01'!$B24:$AB24)*C27</f>
        <v>0.45382548545985835</v>
      </c>
      <c r="AS27" s="2">
        <f>'X01'!C24/SUM('X01'!$B24:$AB24)*D27</f>
        <v>3.2741598996091317E-2</v>
      </c>
      <c r="AT27" s="2">
        <f>'X01'!D24/SUM('X01'!$B24:$AB24)*E27</f>
        <v>3.2854207898628418E-2</v>
      </c>
      <c r="AU27" s="2">
        <f>'X01'!E24/SUM('X01'!$B24:$AB24)*F27</f>
        <v>3.1170483676793556E-3</v>
      </c>
      <c r="AV27" s="2">
        <f>'X01'!F24/SUM('X01'!$B24:$AB24)*G27</f>
        <v>0.52434083488486916</v>
      </c>
      <c r="AW27" s="2">
        <f>'X01'!G24/SUM('X01'!$B24:$AB24)*H27</f>
        <v>2.9448786788969436E-3</v>
      </c>
      <c r="AX27" s="2">
        <f>'X01'!H24/SUM('X01'!$B24:$AB24)*I27</f>
        <v>0.2280415554609741</v>
      </c>
      <c r="AY27" s="2">
        <f>'X01'!I24/SUM('X01'!$B24:$AB24)*J27</f>
        <v>6.0195927982247266E-2</v>
      </c>
      <c r="AZ27" s="2">
        <f>'X01'!J24/SUM('X01'!$B24:$AB24)*K27</f>
        <v>2.7302209751988386E-2</v>
      </c>
      <c r="BA27" s="2">
        <f>'X01'!K24/SUM('X01'!$B24:$AB24)*L27</f>
        <v>9.4249256053808864E-2</v>
      </c>
      <c r="BB27" s="2">
        <f>'X01'!L24/SUM('X01'!$B24:$AB24)*M27</f>
        <v>6.1638174688990285E-2</v>
      </c>
      <c r="BC27" s="2">
        <f>'X01'!M24/SUM('X01'!$B24:$AB24)*N27</f>
        <v>4.7446482246847818E-2</v>
      </c>
      <c r="BD27" s="2">
        <f>'X01'!N24/SUM('X01'!$B24:$AB24)*O27</f>
        <v>0.16025273434732346</v>
      </c>
      <c r="BE27" s="2">
        <f>'X01'!O24/SUM('X01'!$B24:$AB24)*P27</f>
        <v>3.8572869313775002E-2</v>
      </c>
      <c r="BF27" s="2">
        <f>'X01'!P24/SUM('X01'!$B24:$AB24)*Q27</f>
        <v>3.3006436534403397E-2</v>
      </c>
      <c r="BG27" s="2">
        <f>'X01'!Q24/SUM('X01'!$B24:$AB24)*R27</f>
        <v>0.31074448932402426</v>
      </c>
      <c r="BH27" s="2">
        <f>'X01'!R24/SUM('X01'!$B24:$AB24)*S27</f>
        <v>2.606850627925442</v>
      </c>
      <c r="BI27" s="2">
        <f>'X01'!S24/SUM('X01'!$B24:$AB24)*T27</f>
        <v>0.25776035678585679</v>
      </c>
      <c r="BJ27" s="2">
        <f>'X01'!T24/SUM('X01'!$B24:$AB24)*U27</f>
        <v>0.19531507900152695</v>
      </c>
      <c r="BK27" s="2">
        <f>'X01'!U24/SUM('X01'!$B24:$AB24)*V27</f>
        <v>3.5032393586156676</v>
      </c>
      <c r="BL27" s="2">
        <f>'X01'!V24/SUM('X01'!$B24:$AB24)*W27</f>
        <v>1.7492587407732902</v>
      </c>
      <c r="BM27" s="2">
        <f>'X01'!W24/SUM('X01'!$B24:$AB24)*X27</f>
        <v>1.4452919324828464</v>
      </c>
      <c r="BN27" s="2">
        <f>'X01'!X24/SUM('X01'!$B24:$AB24)*Y27</f>
        <v>1.6355306185954281</v>
      </c>
      <c r="BO27" s="2">
        <f>'X01'!Y24/SUM('X01'!$B24:$AB24)*Z27</f>
        <v>0.88491646169346783</v>
      </c>
      <c r="BP27" s="2">
        <f>'X01'!Z24/SUM('X01'!$B24:$AB24)*AA27</f>
        <v>1.3900387446450944</v>
      </c>
      <c r="BQ27" s="2">
        <f>'X01'!AA24/SUM('X01'!$B24:$AB24)*AB27</f>
        <v>1.518470057736202</v>
      </c>
      <c r="BR27" s="2">
        <f>'X01'!AB24/SUM('X01'!$B24:$AB24)*AC27</f>
        <v>7.2598819728315708E-2</v>
      </c>
      <c r="BT27" s="9">
        <f t="shared" si="10"/>
        <v>17.370544987973545</v>
      </c>
    </row>
    <row r="28" spans="1:72" x14ac:dyDescent="0.3">
      <c r="A28" s="1" t="s">
        <v>100</v>
      </c>
      <c r="B28" s="1" t="s">
        <v>101</v>
      </c>
      <c r="C28" s="2">
        <v>15.919274926519321</v>
      </c>
      <c r="D28" s="2">
        <v>12.871759767138741</v>
      </c>
      <c r="E28" s="2">
        <v>12.339416806896935</v>
      </c>
      <c r="F28" s="2">
        <v>5.2683143110015624</v>
      </c>
      <c r="G28" s="2">
        <v>15.314440701877798</v>
      </c>
      <c r="H28" s="2">
        <v>10.311004446716975</v>
      </c>
      <c r="I28" s="2">
        <v>19.058435246349124</v>
      </c>
      <c r="J28" s="2">
        <v>13.631402754451033</v>
      </c>
      <c r="K28" s="2">
        <v>14.391268715204363</v>
      </c>
      <c r="L28" s="2">
        <v>15.612017595209926</v>
      </c>
      <c r="M28" s="2">
        <v>17.169681935178698</v>
      </c>
      <c r="N28" s="2">
        <v>15.653317275238992</v>
      </c>
      <c r="O28" s="2">
        <v>14.566865044179078</v>
      </c>
      <c r="P28" s="2">
        <v>15.665189268677709</v>
      </c>
      <c r="Q28" s="2">
        <v>22.365828956980383</v>
      </c>
      <c r="R28" s="2">
        <v>16.228261452956058</v>
      </c>
      <c r="S28" s="2">
        <v>20.103997050603859</v>
      </c>
      <c r="T28" s="2">
        <v>18.969807132496392</v>
      </c>
      <c r="U28" s="2">
        <v>13.893510887079264</v>
      </c>
      <c r="V28" s="2">
        <v>16.768397260945214</v>
      </c>
      <c r="W28" s="2">
        <v>16.172043133211361</v>
      </c>
      <c r="X28" s="2">
        <v>14.386407709399336</v>
      </c>
      <c r="Y28" s="2">
        <v>14.355688742618213</v>
      </c>
      <c r="Z28" s="2">
        <v>16.816020154704375</v>
      </c>
      <c r="AA28" s="2">
        <v>19.159233044277926</v>
      </c>
      <c r="AB28" s="2">
        <v>18.719547203641739</v>
      </c>
      <c r="AC28" s="2">
        <v>15.205060555309652</v>
      </c>
      <c r="AE28" s="2">
        <f t="shared" si="0"/>
        <v>13.011806600928637</v>
      </c>
      <c r="AF28" s="2">
        <f t="shared" si="1"/>
        <v>16.142648110897358</v>
      </c>
      <c r="AG28" s="2">
        <f t="shared" si="2"/>
        <v>17.433928082781183</v>
      </c>
      <c r="AH28" s="2">
        <f t="shared" si="3"/>
        <v>14.971379861742969</v>
      </c>
      <c r="AI28" s="2">
        <f t="shared" si="4"/>
        <v>17.474965239483424</v>
      </c>
      <c r="AK28" s="2">
        <f t="shared" si="5"/>
        <v>4.4355559612806434</v>
      </c>
      <c r="AL28" s="2">
        <f t="shared" si="6"/>
        <v>2.5591957628769135</v>
      </c>
      <c r="AM28" s="2">
        <f t="shared" si="7"/>
        <v>2.7365232164627642</v>
      </c>
      <c r="AN28" s="2">
        <f t="shared" si="8"/>
        <v>1.0399183296393564</v>
      </c>
      <c r="AO28" s="2">
        <f t="shared" si="9"/>
        <v>1.8232222577773265</v>
      </c>
      <c r="AQ28" s="1" t="s">
        <v>101</v>
      </c>
      <c r="AR28" s="2">
        <f>'X01'!B25/SUM('X01'!$B25:$AB25)*C28</f>
        <v>0.43425316445707668</v>
      </c>
      <c r="AS28" s="2">
        <f>'X01'!C25/SUM('X01'!$B25:$AB25)*D28</f>
        <v>3.1468796036353101E-2</v>
      </c>
      <c r="AT28" s="2">
        <f>'X01'!D25/SUM('X01'!$B25:$AB25)*E28</f>
        <v>3.3597023519428046E-2</v>
      </c>
      <c r="AU28" s="2">
        <f>'X01'!E25/SUM('X01'!$B25:$AB25)*F28</f>
        <v>3.0979595535490841E-3</v>
      </c>
      <c r="AV28" s="2">
        <f>'X01'!F25/SUM('X01'!$B25:$AB25)*G28</f>
        <v>0.5031177399653356</v>
      </c>
      <c r="AW28" s="2">
        <f>'X01'!G25/SUM('X01'!$B25:$AB25)*H28</f>
        <v>3.1388497480925375E-3</v>
      </c>
      <c r="AX28" s="2">
        <f>'X01'!H25/SUM('X01'!$B25:$AB25)*I28</f>
        <v>0.21736631896138423</v>
      </c>
      <c r="AY28" s="2">
        <f>'X01'!I25/SUM('X01'!$B25:$AB25)*J28</f>
        <v>5.866194851588085E-2</v>
      </c>
      <c r="AZ28" s="2">
        <f>'X01'!J25/SUM('X01'!$B25:$AB25)*K28</f>
        <v>2.6911571000809476E-2</v>
      </c>
      <c r="BA28" s="2">
        <f>'X01'!K25/SUM('X01'!$B25:$AB25)*L28</f>
        <v>9.4431513232850137E-2</v>
      </c>
      <c r="BB28" s="2">
        <f>'X01'!L25/SUM('X01'!$B25:$AB25)*M28</f>
        <v>6.0610831916144574E-2</v>
      </c>
      <c r="BC28" s="2">
        <f>'X01'!M25/SUM('X01'!$B25:$AB25)*N28</f>
        <v>4.679311262529396E-2</v>
      </c>
      <c r="BD28" s="2">
        <f>'X01'!N25/SUM('X01'!$B25:$AB25)*O28</f>
        <v>0.15776577056955893</v>
      </c>
      <c r="BE28" s="2">
        <f>'X01'!O25/SUM('X01'!$B25:$AB25)*P28</f>
        <v>3.6846793785034145E-2</v>
      </c>
      <c r="BF28" s="2">
        <f>'X01'!P25/SUM('X01'!$B25:$AB25)*Q28</f>
        <v>3.201286593045697E-2</v>
      </c>
      <c r="BG28" s="2">
        <f>'X01'!Q25/SUM('X01'!$B25:$AB25)*R28</f>
        <v>0.30245476402312793</v>
      </c>
      <c r="BH28" s="2">
        <f>'X01'!R25/SUM('X01'!$B25:$AB25)*S28</f>
        <v>2.4974952951786227</v>
      </c>
      <c r="BI28" s="2">
        <f>'X01'!S25/SUM('X01'!$B25:$AB25)*T28</f>
        <v>0.25340708818290575</v>
      </c>
      <c r="BJ28" s="2">
        <f>'X01'!T25/SUM('X01'!$B25:$AB25)*U28</f>
        <v>0.21254842144868361</v>
      </c>
      <c r="BK28" s="2">
        <f>'X01'!U25/SUM('X01'!$B25:$AB25)*V28</f>
        <v>3.4454099367712754</v>
      </c>
      <c r="BL28" s="2">
        <f>'X01'!V25/SUM('X01'!$B25:$AB25)*W28</f>
        <v>1.6857325889112802</v>
      </c>
      <c r="BM28" s="2">
        <f>'X01'!W25/SUM('X01'!$B25:$AB25)*X28</f>
        <v>1.386470631180448</v>
      </c>
      <c r="BN28" s="2">
        <f>'X01'!X25/SUM('X01'!$B25:$AB25)*Y28</f>
        <v>1.574356899707871</v>
      </c>
      <c r="BO28" s="2">
        <f>'X01'!Y25/SUM('X01'!$B25:$AB25)*Z28</f>
        <v>0.84344163153356999</v>
      </c>
      <c r="BP28" s="2">
        <f>'X01'!Z25/SUM('X01'!$B25:$AB25)*AA28</f>
        <v>1.3233038632171599</v>
      </c>
      <c r="BQ28" s="2">
        <f>'X01'!AA25/SUM('X01'!$B25:$AB25)*AB28</f>
        <v>1.4551141283524502</v>
      </c>
      <c r="BR28" s="2">
        <f>'X01'!AB25/SUM('X01'!$B25:$AB25)*AC28</f>
        <v>7.3253984928365462E-2</v>
      </c>
      <c r="BT28" s="9">
        <f t="shared" si="10"/>
        <v>16.793063493253005</v>
      </c>
    </row>
    <row r="29" spans="1:72" x14ac:dyDescent="0.3">
      <c r="A29" s="1" t="s">
        <v>102</v>
      </c>
      <c r="B29" s="1" t="s">
        <v>103</v>
      </c>
      <c r="C29" s="2">
        <v>16.043209178575822</v>
      </c>
      <c r="D29" s="2">
        <v>13.245688914021537</v>
      </c>
      <c r="E29" s="2">
        <v>13.629714172096302</v>
      </c>
      <c r="F29" s="2">
        <v>5.585227243200003</v>
      </c>
      <c r="G29" s="2">
        <v>15.550302668661313</v>
      </c>
      <c r="H29" s="2">
        <v>13.312617214209151</v>
      </c>
      <c r="I29" s="2">
        <v>19.22213011983002</v>
      </c>
      <c r="J29" s="2">
        <v>14.86089868547471</v>
      </c>
      <c r="K29" s="2">
        <v>15.946595811990417</v>
      </c>
      <c r="L29" s="2">
        <v>16.869676943288781</v>
      </c>
      <c r="M29" s="2">
        <v>18.331314945283914</v>
      </c>
      <c r="N29" s="2">
        <v>16.808407866440835</v>
      </c>
      <c r="O29" s="2">
        <v>15.737774358852597</v>
      </c>
      <c r="P29" s="2">
        <v>17.398625408451633</v>
      </c>
      <c r="Q29" s="2">
        <v>24.521494141371583</v>
      </c>
      <c r="R29" s="2">
        <v>17.231386760527148</v>
      </c>
      <c r="S29" s="2">
        <v>20.447149967984167</v>
      </c>
      <c r="T29" s="2">
        <v>19.754409094849201</v>
      </c>
      <c r="U29" s="2">
        <v>17.077104070291728</v>
      </c>
      <c r="V29" s="2">
        <v>17.657042372722604</v>
      </c>
      <c r="W29" s="2">
        <v>16.415687829007226</v>
      </c>
      <c r="X29" s="2">
        <v>14.581531782605655</v>
      </c>
      <c r="Y29" s="2">
        <v>14.624425095161723</v>
      </c>
      <c r="Z29" s="2">
        <v>16.914347220274781</v>
      </c>
      <c r="AA29" s="2">
        <v>19.257245507935437</v>
      </c>
      <c r="AB29" s="2">
        <v>18.816291183453636</v>
      </c>
      <c r="AC29" s="2">
        <v>16.902574906295378</v>
      </c>
      <c r="AE29" s="2">
        <f t="shared" si="0"/>
        <v>13.798412787227736</v>
      </c>
      <c r="AF29" s="2">
        <f t="shared" si="1"/>
        <v>17.522908324631292</v>
      </c>
      <c r="AG29" s="2">
        <f t="shared" si="2"/>
        <v>18.733926376461923</v>
      </c>
      <c r="AH29" s="2">
        <f t="shared" si="3"/>
        <v>15.207214902258201</v>
      </c>
      <c r="AI29" s="2">
        <f t="shared" si="4"/>
        <v>17.972614704489807</v>
      </c>
      <c r="AK29" s="2">
        <f t="shared" si="5"/>
        <v>4.1942682262304629</v>
      </c>
      <c r="AL29" s="2">
        <f t="shared" si="6"/>
        <v>2.8157844741465423</v>
      </c>
      <c r="AM29" s="2">
        <f t="shared" si="7"/>
        <v>1.6208289406769834</v>
      </c>
      <c r="AN29" s="2">
        <f t="shared" si="8"/>
        <v>1.0467879776151057</v>
      </c>
      <c r="AO29" s="2">
        <f t="shared" si="9"/>
        <v>1.2419046582011231</v>
      </c>
      <c r="AQ29" s="1" t="s">
        <v>103</v>
      </c>
      <c r="AR29" s="2">
        <f>'X01'!B26/SUM('X01'!$B26:$AB26)*C29</f>
        <v>0.4660429106152999</v>
      </c>
      <c r="AS29" s="2">
        <f>'X01'!C26/SUM('X01'!$B26:$AB26)*D29</f>
        <v>3.3417365529500025E-2</v>
      </c>
      <c r="AT29" s="2">
        <f>'X01'!D26/SUM('X01'!$B26:$AB26)*E29</f>
        <v>3.1111339684979183E-2</v>
      </c>
      <c r="AU29" s="2">
        <f>'X01'!E26/SUM('X01'!$B26:$AB26)*F29</f>
        <v>3.086576481741514E-3</v>
      </c>
      <c r="AV29" s="2">
        <f>'X01'!F26/SUM('X01'!$B26:$AB26)*G29</f>
        <v>0.53579216287898135</v>
      </c>
      <c r="AW29" s="2">
        <f>'X01'!G26/SUM('X01'!$B26:$AB26)*H29</f>
        <v>2.8788186868469296E-3</v>
      </c>
      <c r="AX29" s="2">
        <f>'X01'!H26/SUM('X01'!$B26:$AB26)*I29</f>
        <v>0.23231532353671397</v>
      </c>
      <c r="AY29" s="2">
        <f>'X01'!I26/SUM('X01'!$B26:$AB26)*J29</f>
        <v>5.8559489281766797E-2</v>
      </c>
      <c r="AZ29" s="2">
        <f>'X01'!J26/SUM('X01'!$B26:$AB26)*K29</f>
        <v>2.3755711101742131E-2</v>
      </c>
      <c r="BA29" s="2">
        <f>'X01'!K26/SUM('X01'!$B26:$AB26)*L29</f>
        <v>7.2960471174030608E-2</v>
      </c>
      <c r="BB29" s="2">
        <f>'X01'!L26/SUM('X01'!$B26:$AB26)*M29</f>
        <v>5.7259207162279453E-2</v>
      </c>
      <c r="BC29" s="2">
        <f>'X01'!M26/SUM('X01'!$B26:$AB26)*N29</f>
        <v>4.3213427562151158E-2</v>
      </c>
      <c r="BD29" s="2">
        <f>'X01'!N26/SUM('X01'!$B26:$AB26)*O29</f>
        <v>0.15163380950767419</v>
      </c>
      <c r="BE29" s="2">
        <f>'X01'!O26/SUM('X01'!$B26:$AB26)*P29</f>
        <v>3.5533846553698761E-2</v>
      </c>
      <c r="BF29" s="2">
        <f>'X01'!P26/SUM('X01'!$B26:$AB26)*Q29</f>
        <v>2.7691924953614076E-2</v>
      </c>
      <c r="BG29" s="2">
        <f>'X01'!Q26/SUM('X01'!$B26:$AB26)*R29</f>
        <v>0.29727133506471781</v>
      </c>
      <c r="BH29" s="2">
        <f>'X01'!R26/SUM('X01'!$B26:$AB26)*S29</f>
        <v>2.6131908666644508</v>
      </c>
      <c r="BI29" s="2">
        <f>'X01'!S26/SUM('X01'!$B26:$AB26)*T29</f>
        <v>0.25725965855518557</v>
      </c>
      <c r="BJ29" s="2">
        <f>'X01'!T26/SUM('X01'!$B26:$AB26)*U29</f>
        <v>0.19449163433331601</v>
      </c>
      <c r="BK29" s="2">
        <f>'X01'!U26/SUM('X01'!$B26:$AB26)*V29</f>
        <v>3.4368846022592039</v>
      </c>
      <c r="BL29" s="2">
        <f>'X01'!V26/SUM('X01'!$B26:$AB26)*W29</f>
        <v>1.7303544656492154</v>
      </c>
      <c r="BM29" s="2">
        <f>'X01'!W26/SUM('X01'!$B26:$AB26)*X29</f>
        <v>1.4676478684575576</v>
      </c>
      <c r="BN29" s="2">
        <f>'X01'!X26/SUM('X01'!$B26:$AB26)*Y29</f>
        <v>1.6300898151434495</v>
      </c>
      <c r="BO29" s="2">
        <f>'X01'!Y26/SUM('X01'!$B26:$AB26)*Z29</f>
        <v>0.89979011378669271</v>
      </c>
      <c r="BP29" s="2">
        <f>'X01'!Z26/SUM('X01'!$B26:$AB26)*AA29</f>
        <v>1.3876469708137718</v>
      </c>
      <c r="BQ29" s="2">
        <f>'X01'!AA26/SUM('X01'!$B26:$AB26)*AB29</f>
        <v>1.4942176016077815</v>
      </c>
      <c r="BR29" s="2">
        <f>'X01'!AB26/SUM('X01'!$B26:$AB26)*AC29</f>
        <v>7.2290500332073751E-2</v>
      </c>
      <c r="BT29" s="9">
        <f t="shared" si="10"/>
        <v>17.256387817378439</v>
      </c>
    </row>
    <row r="30" spans="1:72" x14ac:dyDescent="0.3">
      <c r="A30" s="1" t="s">
        <v>104</v>
      </c>
      <c r="B30" s="1" t="s">
        <v>105</v>
      </c>
      <c r="C30" s="2">
        <v>15.608770354354254</v>
      </c>
      <c r="D30" s="2">
        <v>12.156035638764347</v>
      </c>
      <c r="E30" s="2">
        <v>9.6454166020672325</v>
      </c>
      <c r="F30" s="2">
        <v>4.7729969185283903</v>
      </c>
      <c r="G30" s="2">
        <v>14.650310284578488</v>
      </c>
      <c r="H30" s="2">
        <v>7.4031445747121207</v>
      </c>
      <c r="I30" s="2">
        <v>18.5562984027741</v>
      </c>
      <c r="J30" s="2">
        <v>11.199237511276989</v>
      </c>
      <c r="K30" s="2">
        <v>11.130114090881733</v>
      </c>
      <c r="L30" s="2">
        <v>11.290241805985804</v>
      </c>
      <c r="M30" s="2">
        <v>14.15369243155949</v>
      </c>
      <c r="N30" s="2">
        <v>12.758590288840397</v>
      </c>
      <c r="O30" s="2">
        <v>12.137072854521097</v>
      </c>
      <c r="P30" s="2">
        <v>12.553573917743941</v>
      </c>
      <c r="Q30" s="2">
        <v>16.668800611617396</v>
      </c>
      <c r="R30" s="2">
        <v>13.955288138115568</v>
      </c>
      <c r="S30" s="2">
        <v>19.101285523443885</v>
      </c>
      <c r="T30" s="2">
        <v>17.560762172565035</v>
      </c>
      <c r="U30" s="2">
        <v>10.643416610209368</v>
      </c>
      <c r="V30" s="2">
        <v>15.00107627482604</v>
      </c>
      <c r="W30" s="2">
        <v>15.334534147384137</v>
      </c>
      <c r="X30" s="2">
        <v>13.886070474839702</v>
      </c>
      <c r="Y30" s="2">
        <v>13.694247680237407</v>
      </c>
      <c r="Z30" s="2">
        <v>16.474525523952945</v>
      </c>
      <c r="AA30" s="2">
        <v>18.679066544160769</v>
      </c>
      <c r="AB30" s="2">
        <v>18.094872000827753</v>
      </c>
      <c r="AC30" s="2">
        <v>12.474167480442281</v>
      </c>
      <c r="AE30" s="2">
        <f t="shared" si="0"/>
        <v>11.827567539396991</v>
      </c>
      <c r="AF30" s="2">
        <f t="shared" si="1"/>
        <v>12.871845738949157</v>
      </c>
      <c r="AG30" s="2">
        <f t="shared" si="2"/>
        <v>15.576635145261081</v>
      </c>
      <c r="AH30" s="2">
        <f t="shared" si="3"/>
        <v>14.30495076748708</v>
      </c>
      <c r="AI30" s="2">
        <f t="shared" si="4"/>
        <v>16.430657887345934</v>
      </c>
      <c r="AK30" s="2">
        <f t="shared" si="5"/>
        <v>4.8606129515031915</v>
      </c>
      <c r="AL30" s="2">
        <f t="shared" si="6"/>
        <v>1.8104066545776165</v>
      </c>
      <c r="AM30" s="2">
        <f t="shared" si="7"/>
        <v>3.6981001192872305</v>
      </c>
      <c r="AN30" s="2">
        <f t="shared" si="8"/>
        <v>0.89678896528249108</v>
      </c>
      <c r="AO30" s="2">
        <f t="shared" si="9"/>
        <v>2.7976591889777223</v>
      </c>
      <c r="AQ30" s="1" t="s">
        <v>105</v>
      </c>
      <c r="AR30" s="2">
        <f>'X01'!B27/SUM('X01'!$B27:$AB27)*C30</f>
        <v>0.40617854507591511</v>
      </c>
      <c r="AS30" s="2">
        <f>'X01'!C27/SUM('X01'!$B27:$AB27)*D30</f>
        <v>2.9911383110484278E-2</v>
      </c>
      <c r="AT30" s="2">
        <f>'X01'!D27/SUM('X01'!$B27:$AB27)*E30</f>
        <v>3.3610462758614651E-2</v>
      </c>
      <c r="AU30" s="2">
        <f>'X01'!E27/SUM('X01'!$B27:$AB27)*F30</f>
        <v>3.2096855360674277E-3</v>
      </c>
      <c r="AV30" s="2">
        <f>'X01'!F27/SUM('X01'!$B27:$AB27)*G30</f>
        <v>0.47206820731338484</v>
      </c>
      <c r="AW30" s="2">
        <f>'X01'!G27/SUM('X01'!$B27:$AB27)*H30</f>
        <v>3.4320611960691368E-3</v>
      </c>
      <c r="AX30" s="2">
        <f>'X01'!H27/SUM('X01'!$B27:$AB27)*I30</f>
        <v>0.20287029717132238</v>
      </c>
      <c r="AY30" s="2">
        <f>'X01'!I27/SUM('X01'!$B27:$AB27)*J30</f>
        <v>5.7282183997932147E-2</v>
      </c>
      <c r="AZ30" s="2">
        <f>'X01'!J27/SUM('X01'!$B27:$AB27)*K30</f>
        <v>2.4835398140556918E-2</v>
      </c>
      <c r="BA30" s="2">
        <f>'X01'!K27/SUM('X01'!$B27:$AB27)*L30</f>
        <v>7.6670940880825905E-2</v>
      </c>
      <c r="BB30" s="2">
        <f>'X01'!L27/SUM('X01'!$B27:$AB27)*M30</f>
        <v>5.5232655444819798E-2</v>
      </c>
      <c r="BC30" s="2">
        <f>'X01'!M27/SUM('X01'!$B27:$AB27)*N30</f>
        <v>4.335367576190851E-2</v>
      </c>
      <c r="BD30" s="2">
        <f>'X01'!N27/SUM('X01'!$B27:$AB27)*O30</f>
        <v>0.14678851382956556</v>
      </c>
      <c r="BE30" s="2">
        <f>'X01'!O27/SUM('X01'!$B27:$AB27)*P30</f>
        <v>3.4087252145566405E-2</v>
      </c>
      <c r="BF30" s="2">
        <f>'X01'!P27/SUM('X01'!$B27:$AB27)*Q30</f>
        <v>2.8192905482938558E-2</v>
      </c>
      <c r="BG30" s="2">
        <f>'X01'!Q27/SUM('X01'!$B27:$AB27)*R30</f>
        <v>0.28174763562117661</v>
      </c>
      <c r="BH30" s="2">
        <f>'X01'!R27/SUM('X01'!$B27:$AB27)*S30</f>
        <v>2.3229005090891577</v>
      </c>
      <c r="BI30" s="2">
        <f>'X01'!S27/SUM('X01'!$B27:$AB27)*T30</f>
        <v>0.24539548549785978</v>
      </c>
      <c r="BJ30" s="2">
        <f>'X01'!T27/SUM('X01'!$B27:$AB27)*U30</f>
        <v>0.24633220742659484</v>
      </c>
      <c r="BK30" s="2">
        <f>'X01'!U27/SUM('X01'!$B27:$AB27)*V30</f>
        <v>3.2525309551922454</v>
      </c>
      <c r="BL30" s="2">
        <f>'X01'!V27/SUM('X01'!$B27:$AB27)*W30</f>
        <v>1.5498432078228042</v>
      </c>
      <c r="BM30" s="2">
        <f>'X01'!W27/SUM('X01'!$B27:$AB27)*X30</f>
        <v>1.2869367782603665</v>
      </c>
      <c r="BN30" s="2">
        <f>'X01'!X27/SUM('X01'!$B27:$AB27)*Y30</f>
        <v>1.4474774869559925</v>
      </c>
      <c r="BO30" s="2">
        <f>'X01'!Y27/SUM('X01'!$B27:$AB27)*Z30</f>
        <v>0.78120801447310129</v>
      </c>
      <c r="BP30" s="2">
        <f>'X01'!Z27/SUM('X01'!$B27:$AB27)*AA30</f>
        <v>1.2110009620411932</v>
      </c>
      <c r="BQ30" s="2">
        <f>'X01'!AA27/SUM('X01'!$B27:$AB27)*AB30</f>
        <v>1.3094657794090345</v>
      </c>
      <c r="BR30" s="2">
        <f>'X01'!AB27/SUM('X01'!$B27:$AB27)*AC30</f>
        <v>7.4860765043715527E-2</v>
      </c>
      <c r="BT30" s="9">
        <f t="shared" si="10"/>
        <v>15.627423954679214</v>
      </c>
    </row>
    <row r="31" spans="1:72" x14ac:dyDescent="0.3">
      <c r="A31" s="1" t="s">
        <v>106</v>
      </c>
      <c r="B31" s="1" t="s">
        <v>107</v>
      </c>
      <c r="C31" s="2">
        <v>16.060264080692431</v>
      </c>
      <c r="D31" s="2">
        <v>13.220086889193535</v>
      </c>
      <c r="E31" s="2">
        <v>14.031141476623008</v>
      </c>
      <c r="F31" s="2">
        <v>6.0472151710162043</v>
      </c>
      <c r="G31" s="2">
        <v>15.669554583292619</v>
      </c>
      <c r="H31" s="2">
        <v>13.037287644573954</v>
      </c>
      <c r="I31" s="2">
        <v>19.594546060976974</v>
      </c>
      <c r="J31" s="2">
        <v>15.059673975978521</v>
      </c>
      <c r="K31" s="2">
        <v>16.811814988035593</v>
      </c>
      <c r="L31" s="2">
        <v>18.406130398073763</v>
      </c>
      <c r="M31" s="2">
        <v>19.222649835439796</v>
      </c>
      <c r="N31" s="2">
        <v>17.944186900591816</v>
      </c>
      <c r="O31" s="2">
        <v>15.994624094048474</v>
      </c>
      <c r="P31" s="2">
        <v>18.763907095105829</v>
      </c>
      <c r="Q31" s="2">
        <v>29.122164480596098</v>
      </c>
      <c r="R31" s="2">
        <v>17.481854099256235</v>
      </c>
      <c r="S31" s="2">
        <v>21.19478803484666</v>
      </c>
      <c r="T31" s="2">
        <v>19.961585207490273</v>
      </c>
      <c r="U31" s="2">
        <v>17.130330415078042</v>
      </c>
      <c r="V31" s="2">
        <v>17.796804794388486</v>
      </c>
      <c r="W31" s="2">
        <v>16.696457660381597</v>
      </c>
      <c r="X31" s="2">
        <v>14.704124336877303</v>
      </c>
      <c r="Y31" s="2">
        <v>14.739258143520193</v>
      </c>
      <c r="Z31" s="2">
        <v>17.138019760232812</v>
      </c>
      <c r="AA31" s="2">
        <v>19.722877184641586</v>
      </c>
      <c r="AB31" s="2">
        <v>19.079172242181084</v>
      </c>
      <c r="AC31" s="2">
        <v>17.375666210523267</v>
      </c>
      <c r="AE31" s="2">
        <f t="shared" si="0"/>
        <v>13.951442272338388</v>
      </c>
      <c r="AF31" s="2">
        <f t="shared" si="1"/>
        <v>18.756333985236235</v>
      </c>
      <c r="AG31" s="2">
        <f t="shared" si="2"/>
        <v>19.020877112950863</v>
      </c>
      <c r="AH31" s="2">
        <f t="shared" si="3"/>
        <v>15.37994671359303</v>
      </c>
      <c r="AI31" s="2">
        <f t="shared" si="4"/>
        <v>18.328933849394687</v>
      </c>
      <c r="AK31" s="2">
        <f t="shared" si="5"/>
        <v>4.1452257098608252</v>
      </c>
      <c r="AL31" s="2">
        <f t="shared" si="6"/>
        <v>4.1101697802464017</v>
      </c>
      <c r="AM31" s="2">
        <f t="shared" si="7"/>
        <v>1.8870912602360899</v>
      </c>
      <c r="AN31" s="2">
        <f t="shared" si="8"/>
        <v>1.1402672497502067</v>
      </c>
      <c r="AO31" s="2">
        <f t="shared" si="9"/>
        <v>1.2692427173940788</v>
      </c>
      <c r="AQ31" s="1" t="s">
        <v>107</v>
      </c>
      <c r="AR31" s="2">
        <f>'X01'!B28/SUM('X01'!$B28:$AB28)*C31</f>
        <v>0.45961021397871338</v>
      </c>
      <c r="AS31" s="2">
        <f>'X01'!C28/SUM('X01'!$B28:$AB28)*D31</f>
        <v>3.3914084315121801E-2</v>
      </c>
      <c r="AT31" s="2">
        <f>'X01'!D28/SUM('X01'!$B28:$AB28)*E31</f>
        <v>3.3318188776906447E-2</v>
      </c>
      <c r="AU31" s="2">
        <f>'X01'!E28/SUM('X01'!$B28:$AB28)*F31</f>
        <v>3.4871537386664633E-3</v>
      </c>
      <c r="AV31" s="2">
        <f>'X01'!F28/SUM('X01'!$B28:$AB28)*G31</f>
        <v>0.53332535766051792</v>
      </c>
      <c r="AW31" s="2">
        <f>'X01'!G28/SUM('X01'!$B28:$AB28)*H31</f>
        <v>2.9729014382063007E-3</v>
      </c>
      <c r="AX31" s="2">
        <f>'X01'!H28/SUM('X01'!$B28:$AB28)*I31</f>
        <v>0.23642567838807813</v>
      </c>
      <c r="AY31" s="2">
        <f>'X01'!I28/SUM('X01'!$B28:$AB28)*J31</f>
        <v>6.5445402705209904E-2</v>
      </c>
      <c r="AZ31" s="2">
        <f>'X01'!J28/SUM('X01'!$B28:$AB28)*K31</f>
        <v>2.8973240558315499E-2</v>
      </c>
      <c r="BA31" s="2">
        <f>'X01'!K28/SUM('X01'!$B28:$AB28)*L31</f>
        <v>9.5727585142554167E-2</v>
      </c>
      <c r="BB31" s="2">
        <f>'X01'!L28/SUM('X01'!$B28:$AB28)*M31</f>
        <v>6.3263595567862443E-2</v>
      </c>
      <c r="BC31" s="2">
        <f>'X01'!M28/SUM('X01'!$B28:$AB28)*N31</f>
        <v>5.1777323580298219E-2</v>
      </c>
      <c r="BD31" s="2">
        <f>'X01'!N28/SUM('X01'!$B28:$AB28)*O31</f>
        <v>0.16339045133446581</v>
      </c>
      <c r="BE31" s="2">
        <f>'X01'!O28/SUM('X01'!$B28:$AB28)*P31</f>
        <v>4.1758918304794598E-2</v>
      </c>
      <c r="BF31" s="2">
        <f>'X01'!P28/SUM('X01'!$B28:$AB28)*Q31</f>
        <v>3.8375853421969121E-2</v>
      </c>
      <c r="BG31" s="2">
        <f>'X01'!Q28/SUM('X01'!$B28:$AB28)*R31</f>
        <v>0.31841361255949419</v>
      </c>
      <c r="BH31" s="2">
        <f>'X01'!R28/SUM('X01'!$B28:$AB28)*S31</f>
        <v>2.7037262576601395</v>
      </c>
      <c r="BI31" s="2">
        <f>'X01'!S28/SUM('X01'!$B28:$AB28)*T31</f>
        <v>0.26103129979120282</v>
      </c>
      <c r="BJ31" s="2">
        <f>'X01'!T28/SUM('X01'!$B28:$AB28)*U31</f>
        <v>0.19523691618683528</v>
      </c>
      <c r="BK31" s="2">
        <f>'X01'!U28/SUM('X01'!$B28:$AB28)*V31</f>
        <v>3.4457776994083815</v>
      </c>
      <c r="BL31" s="2">
        <f>'X01'!V28/SUM('X01'!$B28:$AB28)*W31</f>
        <v>1.7583889070609453</v>
      </c>
      <c r="BM31" s="2">
        <f>'X01'!W28/SUM('X01'!$B28:$AB28)*X31</f>
        <v>1.4538763831956349</v>
      </c>
      <c r="BN31" s="2">
        <f>'X01'!X28/SUM('X01'!$B28:$AB28)*Y31</f>
        <v>1.6402663728748033</v>
      </c>
      <c r="BO31" s="2">
        <f>'X01'!Y28/SUM('X01'!$B28:$AB28)*Z31</f>
        <v>0.90503883302061094</v>
      </c>
      <c r="BP31" s="2">
        <f>'X01'!Z28/SUM('X01'!$B28:$AB28)*AA31</f>
        <v>1.420839049328261</v>
      </c>
      <c r="BQ31" s="2">
        <f>'X01'!AA28/SUM('X01'!$B28:$AB28)*AB31</f>
        <v>1.5246470710963052</v>
      </c>
      <c r="BR31" s="2">
        <f>'X01'!AB28/SUM('X01'!$B28:$AB28)*AC31</f>
        <v>7.3376614844068266E-2</v>
      </c>
      <c r="BT31" s="9">
        <f t="shared" si="10"/>
        <v>17.552384965938362</v>
      </c>
    </row>
    <row r="32" spans="1:72" x14ac:dyDescent="0.3">
      <c r="A32" s="1" t="s">
        <v>108</v>
      </c>
      <c r="B32" s="1" t="s">
        <v>109</v>
      </c>
      <c r="C32" s="2">
        <v>16.752951212729045</v>
      </c>
      <c r="D32" s="2">
        <v>13.091365748291755</v>
      </c>
      <c r="E32" s="2">
        <v>13.53000113438012</v>
      </c>
      <c r="F32" s="2">
        <v>13.278239816498894</v>
      </c>
      <c r="G32" s="2">
        <v>13.140993565849746</v>
      </c>
      <c r="H32" s="2">
        <v>13.47937447818453</v>
      </c>
      <c r="I32" s="2">
        <v>17.855957014936987</v>
      </c>
      <c r="J32" s="2">
        <v>15.032137540354981</v>
      </c>
      <c r="K32" s="2">
        <v>18.672907174365378</v>
      </c>
      <c r="L32" s="2">
        <v>16.413051790884214</v>
      </c>
      <c r="M32" s="2">
        <v>18.936290547024818</v>
      </c>
      <c r="N32" s="2">
        <v>17.318146834687866</v>
      </c>
      <c r="O32" s="2">
        <v>17.411892015037711</v>
      </c>
      <c r="P32" s="2">
        <v>17.375487973094209</v>
      </c>
      <c r="Q32" s="2">
        <v>27.446180338153869</v>
      </c>
      <c r="R32" s="2">
        <v>19.285312086034395</v>
      </c>
      <c r="S32" s="2">
        <v>20.638546408526619</v>
      </c>
      <c r="T32" s="2">
        <v>16.955412629962385</v>
      </c>
      <c r="U32" s="2">
        <v>16.862479831317359</v>
      </c>
      <c r="V32" s="2">
        <v>17.965214913416066</v>
      </c>
      <c r="W32" s="2">
        <v>17.969862659509221</v>
      </c>
      <c r="X32" s="2">
        <v>15.55463471998377</v>
      </c>
      <c r="Y32" s="2">
        <v>12.705624659189247</v>
      </c>
      <c r="Z32" s="2">
        <v>17.553473617494351</v>
      </c>
      <c r="AA32" s="2">
        <v>19.661317937939522</v>
      </c>
      <c r="AB32" s="2">
        <v>18.8712881077244</v>
      </c>
      <c r="AC32" s="2">
        <v>24.441760964377483</v>
      </c>
      <c r="AE32" s="2">
        <f t="shared" si="0"/>
        <v>14.446983281553011</v>
      </c>
      <c r="AF32" s="2">
        <f t="shared" si="1"/>
        <v>18.654600699959715</v>
      </c>
      <c r="AG32" s="2">
        <f t="shared" si="2"/>
        <v>18.105413445805606</v>
      </c>
      <c r="AH32" s="2">
        <f t="shared" si="3"/>
        <v>15.410040679560746</v>
      </c>
      <c r="AI32" s="2">
        <f t="shared" si="4"/>
        <v>20.131960156883938</v>
      </c>
      <c r="AK32" s="2">
        <f t="shared" si="5"/>
        <v>1.9843127437570156</v>
      </c>
      <c r="AL32" s="2">
        <f t="shared" si="6"/>
        <v>3.5511036614738027</v>
      </c>
      <c r="AM32" s="2">
        <f t="shared" si="7"/>
        <v>1.7610417448935167</v>
      </c>
      <c r="AN32" s="2">
        <f t="shared" si="8"/>
        <v>2.6350960150244251</v>
      </c>
      <c r="AO32" s="2">
        <f t="shared" si="9"/>
        <v>3.0018757440346229</v>
      </c>
      <c r="AQ32" s="1" t="s">
        <v>109</v>
      </c>
      <c r="AR32" s="2">
        <f>'X01'!B29/SUM('X01'!$B29:$AB29)*C32</f>
        <v>3.6558029168332184E-3</v>
      </c>
      <c r="AS32" s="2">
        <f>'X01'!C29/SUM('X01'!$B29:$AB29)*D32</f>
        <v>4.7612957343272399E-4</v>
      </c>
      <c r="AT32" s="2">
        <f>'X01'!D29/SUM('X01'!$B29:$AB29)*E32</f>
        <v>2.7632332218267366E-3</v>
      </c>
      <c r="AU32" s="2">
        <f>'X01'!E29/SUM('X01'!$B29:$AB29)*F32</f>
        <v>1.4859265685428487E-4</v>
      </c>
      <c r="AV32" s="2">
        <f>'X01'!F29/SUM('X01'!$B29:$AB29)*G32</f>
        <v>7.2425462524406898E-3</v>
      </c>
      <c r="AW32" s="2">
        <f>'X01'!G29/SUM('X01'!$B29:$AB29)*H32</f>
        <v>3.0168698474002982E-4</v>
      </c>
      <c r="AX32" s="2">
        <f>'X01'!H29/SUM('X01'!$B29:$AB29)*I32</f>
        <v>4.5858797391764086E-2</v>
      </c>
      <c r="AY32" s="2">
        <f>'X01'!I29/SUM('X01'!$B29:$AB29)*J32</f>
        <v>1.8335977975589671E-2</v>
      </c>
      <c r="AZ32" s="2">
        <f>'X01'!J29/SUM('X01'!$B29:$AB29)*K32</f>
        <v>1.4261704505935956E-2</v>
      </c>
      <c r="BA32" s="2">
        <f>'X01'!K29/SUM('X01'!$B29:$AB29)*L32</f>
        <v>2.0709171770615434E-2</v>
      </c>
      <c r="BB32" s="2">
        <f>'X01'!L29/SUM('X01'!$B29:$AB29)*M32</f>
        <v>5.5573435496388303E-2</v>
      </c>
      <c r="BC32" s="2">
        <f>'X01'!M29/SUM('X01'!$B29:$AB29)*N32</f>
        <v>0.16376269108450364</v>
      </c>
      <c r="BD32" s="2">
        <f>'X01'!N29/SUM('X01'!$B29:$AB29)*O32</f>
        <v>0.88038586724422718</v>
      </c>
      <c r="BE32" s="2">
        <f>'X01'!O29/SUM('X01'!$B29:$AB29)*P32</f>
        <v>1.176821811606529</v>
      </c>
      <c r="BF32" s="2">
        <f>'X01'!P29/SUM('X01'!$B29:$AB29)*Q32</f>
        <v>4.9526595563197308E-2</v>
      </c>
      <c r="BG32" s="2">
        <f>'X01'!Q29/SUM('X01'!$B29:$AB29)*R32</f>
        <v>0.15646655396569983</v>
      </c>
      <c r="BH32" s="2">
        <f>'X01'!R29/SUM('X01'!$B29:$AB29)*S32</f>
        <v>1.8080669265795732</v>
      </c>
      <c r="BI32" s="2">
        <f>'X01'!S29/SUM('X01'!$B29:$AB29)*T32</f>
        <v>3.695240163031753E-2</v>
      </c>
      <c r="BJ32" s="2">
        <f>'X01'!T29/SUM('X01'!$B29:$AB29)*U32</f>
        <v>0.10425828230531381</v>
      </c>
      <c r="BK32" s="2">
        <f>'X01'!U29/SUM('X01'!$B29:$AB29)*V32</f>
        <v>10.519431473067486</v>
      </c>
      <c r="BL32" s="2">
        <f>'X01'!V29/SUM('X01'!$B29:$AB29)*W32</f>
        <v>1.2042080357073197</v>
      </c>
      <c r="BM32" s="2">
        <f>'X01'!W29/SUM('X01'!$B29:$AB29)*X32</f>
        <v>2.6023029214834081E-2</v>
      </c>
      <c r="BN32" s="2">
        <f>'X01'!X29/SUM('X01'!$B29:$AB29)*Y32</f>
        <v>0.2257537550652163</v>
      </c>
      <c r="BO32" s="2">
        <f>'X01'!Y29/SUM('X01'!$B29:$AB29)*Z32</f>
        <v>0.40229984297927973</v>
      </c>
      <c r="BP32" s="2">
        <f>'X01'!Z29/SUM('X01'!$B29:$AB29)*AA32</f>
        <v>0.28333552120167438</v>
      </c>
      <c r="BQ32" s="2">
        <f>'X01'!AA29/SUM('X01'!$B29:$AB29)*AB32</f>
        <v>0.8900823808418914</v>
      </c>
      <c r="BR32" s="2">
        <f>'X01'!AB29/SUM('X01'!$B29:$AB29)*AC32</f>
        <v>1.9830211167383253E-3</v>
      </c>
      <c r="BT32" s="9">
        <f t="shared" si="10"/>
        <v>18.098685267920228</v>
      </c>
    </row>
    <row r="33" spans="1:72" x14ac:dyDescent="0.3">
      <c r="A33" s="1" t="s">
        <v>110</v>
      </c>
      <c r="B33" s="1" t="s">
        <v>111</v>
      </c>
      <c r="C33" s="2">
        <v>19.322290422285167</v>
      </c>
      <c r="D33" s="2">
        <v>14.886059944028512</v>
      </c>
      <c r="E33" s="2">
        <v>21.981273437352613</v>
      </c>
      <c r="F33" s="2">
        <v>8.2435101682788066</v>
      </c>
      <c r="G33" s="2">
        <v>19.307210697669451</v>
      </c>
      <c r="H33" s="2">
        <v>15.555371044977516</v>
      </c>
      <c r="I33" s="2">
        <v>23.146835485119741</v>
      </c>
      <c r="J33" s="2">
        <v>19.536340170748772</v>
      </c>
      <c r="K33" s="2">
        <v>19.747554813530662</v>
      </c>
      <c r="L33" s="2">
        <v>21.521564839057163</v>
      </c>
      <c r="M33" s="2">
        <v>23.072266355578495</v>
      </c>
      <c r="N33" s="2">
        <v>21.843195248795706</v>
      </c>
      <c r="O33" s="2">
        <v>19.214393707578889</v>
      </c>
      <c r="P33" s="2">
        <v>19.815257126801907</v>
      </c>
      <c r="Q33" s="2">
        <v>31.290318184200185</v>
      </c>
      <c r="R33" s="2">
        <v>20.801894371584048</v>
      </c>
      <c r="S33" s="2">
        <v>24.004982115468493</v>
      </c>
      <c r="T33" s="2">
        <v>18.979168344098603</v>
      </c>
      <c r="U33" s="2">
        <v>19.479472578764454</v>
      </c>
      <c r="V33" s="2">
        <v>18.520837068494728</v>
      </c>
      <c r="W33" s="2">
        <v>19.164471567677502</v>
      </c>
      <c r="X33" s="2">
        <v>15.473287211669007</v>
      </c>
      <c r="Y33" s="2">
        <v>15.355454841519411</v>
      </c>
      <c r="Z33" s="2">
        <v>18.755396708610245</v>
      </c>
      <c r="AA33" s="2">
        <v>22.688289378406424</v>
      </c>
      <c r="AB33" s="2">
        <v>22.099955110448274</v>
      </c>
      <c r="AC33" s="2">
        <v>22.960740713455337</v>
      </c>
      <c r="AE33" s="2">
        <f t="shared" si="0"/>
        <v>17.491793028530257</v>
      </c>
      <c r="AF33" s="2">
        <f t="shared" si="1"/>
        <v>21.871420535319533</v>
      </c>
      <c r="AG33" s="2">
        <f t="shared" si="2"/>
        <v>20.246115026706569</v>
      </c>
      <c r="AH33" s="2">
        <f t="shared" si="3"/>
        <v>16.66440454028864</v>
      </c>
      <c r="AI33" s="2">
        <f t="shared" si="4"/>
        <v>21.626095477730072</v>
      </c>
      <c r="AK33" s="2">
        <f t="shared" si="5"/>
        <v>5.0802183748711283</v>
      </c>
      <c r="AL33" s="2">
        <f t="shared" si="6"/>
        <v>3.7529280390965924</v>
      </c>
      <c r="AM33" s="2">
        <f t="shared" si="7"/>
        <v>2.5363070505249232</v>
      </c>
      <c r="AN33" s="2">
        <f t="shared" si="8"/>
        <v>2.1659230071591726</v>
      </c>
      <c r="AO33" s="2">
        <f t="shared" si="9"/>
        <v>1.9472192277214284</v>
      </c>
      <c r="AQ33" s="1" t="s">
        <v>111</v>
      </c>
      <c r="AR33" s="2">
        <f>'X01'!B30/SUM('X01'!$B30:$AB30)*C33</f>
        <v>5.695894903919186E-2</v>
      </c>
      <c r="AS33" s="2">
        <f>'X01'!C30/SUM('X01'!$B30:$AB30)*D33</f>
        <v>7.3032078725735333E-3</v>
      </c>
      <c r="AT33" s="2">
        <f>'X01'!D30/SUM('X01'!$B30:$AB30)*E33</f>
        <v>0.21983116885309459</v>
      </c>
      <c r="AU33" s="2">
        <f>'X01'!E30/SUM('X01'!$B30:$AB30)*F33</f>
        <v>1.9357454269691933E-3</v>
      </c>
      <c r="AV33" s="2">
        <f>'X01'!F30/SUM('X01'!$B30:$AB30)*G33</f>
        <v>0.15528023363858612</v>
      </c>
      <c r="AW33" s="2">
        <f>'X01'!G30/SUM('X01'!$B30:$AB30)*H33</f>
        <v>7.5011224009242485E-3</v>
      </c>
      <c r="AX33" s="2">
        <f>'X01'!H30/SUM('X01'!$B30:$AB30)*I33</f>
        <v>4.8918169592839449E-2</v>
      </c>
      <c r="AY33" s="2">
        <f>'X01'!I30/SUM('X01'!$B30:$AB30)*J33</f>
        <v>8.9702668932279059E-2</v>
      </c>
      <c r="AZ33" s="2">
        <f>'X01'!J30/SUM('X01'!$B30:$AB30)*K33</f>
        <v>0.12073102531922054</v>
      </c>
      <c r="BA33" s="2">
        <f>'X01'!K30/SUM('X01'!$B30:$AB30)*L33</f>
        <v>0.74343614199997032</v>
      </c>
      <c r="BB33" s="2">
        <f>'X01'!L30/SUM('X01'!$B30:$AB30)*M33</f>
        <v>0.19291386746487557</v>
      </c>
      <c r="BC33" s="2">
        <f>'X01'!M30/SUM('X01'!$B30:$AB30)*N33</f>
        <v>0.16321944789229265</v>
      </c>
      <c r="BD33" s="2">
        <f>'X01'!N30/SUM('X01'!$B30:$AB30)*O33</f>
        <v>0.43491822053635881</v>
      </c>
      <c r="BE33" s="2">
        <f>'X01'!O30/SUM('X01'!$B30:$AB30)*P33</f>
        <v>0.10809983865300773</v>
      </c>
      <c r="BF33" s="2">
        <f>'X01'!P30/SUM('X01'!$B30:$AB30)*Q33</f>
        <v>0.1647963755424163</v>
      </c>
      <c r="BG33" s="2">
        <f>'X01'!Q30/SUM('X01'!$B30:$AB30)*R33</f>
        <v>0.6935418573820229</v>
      </c>
      <c r="BH33" s="2">
        <f>'X01'!R30/SUM('X01'!$B30:$AB30)*S33</f>
        <v>1.8799943432179016</v>
      </c>
      <c r="BI33" s="2">
        <f>'X01'!S30/SUM('X01'!$B30:$AB30)*T33</f>
        <v>0.25188304180254983</v>
      </c>
      <c r="BJ33" s="2">
        <f>'X01'!T30/SUM('X01'!$B30:$AB30)*U33</f>
        <v>0.3089205186719523</v>
      </c>
      <c r="BK33" s="2">
        <f>'X01'!U30/SUM('X01'!$B30:$AB30)*V33</f>
        <v>5.6911500386462697</v>
      </c>
      <c r="BL33" s="2">
        <f>'X01'!V30/SUM('X01'!$B30:$AB30)*W33</f>
        <v>2.1340645209294022</v>
      </c>
      <c r="BM33" s="2">
        <f>'X01'!W30/SUM('X01'!$B30:$AB30)*X33</f>
        <v>0.70962488357104991</v>
      </c>
      <c r="BN33" s="2">
        <f>'X01'!X30/SUM('X01'!$B30:$AB30)*Y33</f>
        <v>1.7198907844340199</v>
      </c>
      <c r="BO33" s="2">
        <f>'X01'!Y30/SUM('X01'!$B30:$AB30)*Z33</f>
        <v>0.29350528562786588</v>
      </c>
      <c r="BP33" s="2">
        <f>'X01'!Z30/SUM('X01'!$B30:$AB30)*AA33</f>
        <v>1.119668222469244</v>
      </c>
      <c r="BQ33" s="2">
        <f>'X01'!AA30/SUM('X01'!$B30:$AB30)*AB33</f>
        <v>2.1069464080474338</v>
      </c>
      <c r="BR33" s="2">
        <f>'X01'!AB30/SUM('X01'!$B30:$AB30)*AC33</f>
        <v>8.3089228596578163E-2</v>
      </c>
      <c r="BT33" s="9">
        <f t="shared" si="10"/>
        <v>19.507825316560886</v>
      </c>
    </row>
    <row r="34" spans="1:72" x14ac:dyDescent="0.3">
      <c r="A34" s="1" t="s">
        <v>112</v>
      </c>
      <c r="B34" s="1" t="s">
        <v>113</v>
      </c>
      <c r="C34" s="2">
        <v>16.500372208519217</v>
      </c>
      <c r="D34" s="2">
        <v>11.622103578987211</v>
      </c>
      <c r="E34" s="2">
        <v>13.509523608695213</v>
      </c>
      <c r="F34" s="2">
        <v>6.4434570741546349</v>
      </c>
      <c r="G34" s="2">
        <v>16.115192083940538</v>
      </c>
      <c r="H34" s="2">
        <v>12.037728900001365</v>
      </c>
      <c r="I34" s="2">
        <v>20.782056443349685</v>
      </c>
      <c r="J34" s="2">
        <v>15.468746963227114</v>
      </c>
      <c r="K34" s="2">
        <v>17.905707745182816</v>
      </c>
      <c r="L34" s="2">
        <v>20.272743493382826</v>
      </c>
      <c r="M34" s="2">
        <v>21.195856702557432</v>
      </c>
      <c r="N34" s="2">
        <v>19.615492056987517</v>
      </c>
      <c r="O34" s="2">
        <v>16.905154183985406</v>
      </c>
      <c r="P34" s="2">
        <v>18.181663811051557</v>
      </c>
      <c r="Q34" s="2">
        <v>29.084052178447251</v>
      </c>
      <c r="R34" s="2">
        <v>19.150513219338418</v>
      </c>
      <c r="S34" s="2">
        <v>22.014672101884386</v>
      </c>
      <c r="T34" s="2">
        <v>17.818387859572532</v>
      </c>
      <c r="U34" s="2">
        <v>13.023336597324679</v>
      </c>
      <c r="V34" s="2">
        <v>17.202395163137911</v>
      </c>
      <c r="W34" s="2">
        <v>18.33915804971415</v>
      </c>
      <c r="X34" s="2">
        <v>14.554184222231807</v>
      </c>
      <c r="Y34" s="2">
        <v>14.647397116990515</v>
      </c>
      <c r="Z34" s="2">
        <v>17.787422720030236</v>
      </c>
      <c r="AA34" s="2">
        <v>21.839121615380929</v>
      </c>
      <c r="AB34" s="2">
        <v>21.542282564392707</v>
      </c>
      <c r="AC34" s="2">
        <v>17.246951284461989</v>
      </c>
      <c r="AE34" s="2">
        <f t="shared" si="0"/>
        <v>13.858633413949695</v>
      </c>
      <c r="AF34" s="2">
        <f t="shared" si="1"/>
        <v>19.753325594906705</v>
      </c>
      <c r="AG34" s="2">
        <f t="shared" si="2"/>
        <v>17.514697930479876</v>
      </c>
      <c r="AH34" s="2">
        <f t="shared" si="3"/>
        <v>15.846913129645491</v>
      </c>
      <c r="AI34" s="2">
        <f t="shared" si="4"/>
        <v>19.603944546066465</v>
      </c>
      <c r="AK34" s="2">
        <f t="shared" si="5"/>
        <v>4.5355834628679341</v>
      </c>
      <c r="AL34" s="2">
        <f t="shared" si="6"/>
        <v>3.9075093936129086</v>
      </c>
      <c r="AM34" s="2">
        <f t="shared" si="7"/>
        <v>3.6793049506571851</v>
      </c>
      <c r="AN34" s="2">
        <f t="shared" si="8"/>
        <v>2.1588505546107979</v>
      </c>
      <c r="AO34" s="2">
        <f t="shared" si="9"/>
        <v>2.4226940640667567</v>
      </c>
      <c r="AQ34" s="1" t="s">
        <v>113</v>
      </c>
      <c r="AR34" s="2">
        <f>'X01'!B31/SUM('X01'!$B31:$AB31)*C34</f>
        <v>4.9978004744462033E-2</v>
      </c>
      <c r="AS34" s="2">
        <f>'X01'!C31/SUM('X01'!$B31:$AB31)*D34</f>
        <v>6.4801034071546564E-3</v>
      </c>
      <c r="AT34" s="2">
        <f>'X01'!D31/SUM('X01'!$B31:$AB31)*E34</f>
        <v>8.903818906011568E-2</v>
      </c>
      <c r="AU34" s="2">
        <f>'X01'!E31/SUM('X01'!$B31:$AB31)*F34</f>
        <v>2.0076630131083727E-3</v>
      </c>
      <c r="AV34" s="2">
        <f>'X01'!F31/SUM('X01'!$B31:$AB31)*G34</f>
        <v>0.13467382133540778</v>
      </c>
      <c r="AW34" s="2">
        <f>'X01'!G31/SUM('X01'!$B31:$AB31)*H34</f>
        <v>6.7315831544206327E-3</v>
      </c>
      <c r="AX34" s="2">
        <f>'X01'!H31/SUM('X01'!$B31:$AB31)*I34</f>
        <v>4.7099342078461615E-2</v>
      </c>
      <c r="AY34" s="2">
        <f>'X01'!I31/SUM('X01'!$B31:$AB31)*J34</f>
        <v>7.5366103897308856E-2</v>
      </c>
      <c r="AZ34" s="2">
        <f>'X01'!J31/SUM('X01'!$B31:$AB31)*K34</f>
        <v>0.10858671029086321</v>
      </c>
      <c r="BA34" s="2">
        <f>'X01'!K31/SUM('X01'!$B31:$AB31)*L34</f>
        <v>0.68644981838293817</v>
      </c>
      <c r="BB34" s="2">
        <f>'X01'!L31/SUM('X01'!$B31:$AB31)*M34</f>
        <v>0.1780016500278728</v>
      </c>
      <c r="BC34" s="2">
        <f>'X01'!M31/SUM('X01'!$B31:$AB31)*N34</f>
        <v>0.14735937682531064</v>
      </c>
      <c r="BD34" s="2">
        <f>'X01'!N31/SUM('X01'!$B31:$AB31)*O34</f>
        <v>0.37628184321741498</v>
      </c>
      <c r="BE34" s="2">
        <f>'X01'!O31/SUM('X01'!$B31:$AB31)*P34</f>
        <v>0.10277634858557462</v>
      </c>
      <c r="BF34" s="2">
        <f>'X01'!P31/SUM('X01'!$B31:$AB31)*Q34</f>
        <v>0.15357802007012253</v>
      </c>
      <c r="BG34" s="2">
        <f>'X01'!Q31/SUM('X01'!$B31:$AB31)*R34</f>
        <v>0.64706846657753603</v>
      </c>
      <c r="BH34" s="2">
        <f>'X01'!R31/SUM('X01'!$B31:$AB31)*S34</f>
        <v>1.7194630347209372</v>
      </c>
      <c r="BI34" s="2">
        <f>'X01'!S31/SUM('X01'!$B31:$AB31)*T34</f>
        <v>0.24735098727317098</v>
      </c>
      <c r="BJ34" s="2">
        <f>'X01'!T31/SUM('X01'!$B31:$AB31)*U34</f>
        <v>0.25211955639204492</v>
      </c>
      <c r="BK34" s="2">
        <f>'X01'!U31/SUM('X01'!$B31:$AB31)*V34</f>
        <v>5.3963137731578774</v>
      </c>
      <c r="BL34" s="2">
        <f>'X01'!V31/SUM('X01'!$B31:$AB31)*W34</f>
        <v>2.0148376717644698</v>
      </c>
      <c r="BM34" s="2">
        <f>'X01'!W31/SUM('X01'!$B31:$AB31)*X34</f>
        <v>0.66327662471108506</v>
      </c>
      <c r="BN34" s="2">
        <f>'X01'!X31/SUM('X01'!$B31:$AB31)*Y34</f>
        <v>1.6086646468336283</v>
      </c>
      <c r="BO34" s="2">
        <f>'X01'!Y31/SUM('X01'!$B31:$AB31)*Z34</f>
        <v>0.27740342619694508</v>
      </c>
      <c r="BP34" s="2">
        <f>'X01'!Z31/SUM('X01'!$B31:$AB31)*AA34</f>
        <v>1.0400758468990698</v>
      </c>
      <c r="BQ34" s="2">
        <f>'X01'!AA31/SUM('X01'!$B31:$AB31)*AB34</f>
        <v>1.998675250516704</v>
      </c>
      <c r="BR34" s="2">
        <f>'X01'!AB31/SUM('X01'!$B31:$AB31)*AC34</f>
        <v>7.4781137168276224E-2</v>
      </c>
      <c r="BT34" s="9">
        <f t="shared" si="10"/>
        <v>18.104439000302282</v>
      </c>
    </row>
    <row r="35" spans="1:72" x14ac:dyDescent="0.3">
      <c r="A35" s="1" t="s">
        <v>114</v>
      </c>
      <c r="B35" s="1" t="s">
        <v>115</v>
      </c>
      <c r="C35" s="2">
        <v>18.77926190670291</v>
      </c>
      <c r="D35" s="2">
        <v>13.956380637026889</v>
      </c>
      <c r="E35" s="2">
        <v>14.552041131224662</v>
      </c>
      <c r="F35" s="2">
        <v>8.0303305360635502</v>
      </c>
      <c r="G35" s="2">
        <v>18.013148933515605</v>
      </c>
      <c r="H35" s="2">
        <v>14.429601819521761</v>
      </c>
      <c r="I35" s="2">
        <v>23.307089224810092</v>
      </c>
      <c r="J35" s="2">
        <v>17.739012063814776</v>
      </c>
      <c r="K35" s="2">
        <v>19.0618567460482</v>
      </c>
      <c r="L35" s="2">
        <v>20.959923537554747</v>
      </c>
      <c r="M35" s="2">
        <v>22.421479736030072</v>
      </c>
      <c r="N35" s="2">
        <v>20.829285154466731</v>
      </c>
      <c r="O35" s="2">
        <v>17.961665928244919</v>
      </c>
      <c r="P35" s="2">
        <v>19.665182983234047</v>
      </c>
      <c r="Q35" s="2">
        <v>30.49281316195156</v>
      </c>
      <c r="R35" s="2">
        <v>20.274416653129578</v>
      </c>
      <c r="S35" s="2">
        <v>23.407345022443586</v>
      </c>
      <c r="T35" s="2">
        <v>18.752323487952111</v>
      </c>
      <c r="U35" s="2">
        <v>16.283872328450144</v>
      </c>
      <c r="V35" s="2">
        <v>18.10012808077844</v>
      </c>
      <c r="W35" s="2">
        <v>18.974826958171747</v>
      </c>
      <c r="X35" s="2">
        <v>15.296724743200373</v>
      </c>
      <c r="Y35" s="2">
        <v>15.105182360279407</v>
      </c>
      <c r="Z35" s="2">
        <v>18.757978199478252</v>
      </c>
      <c r="AA35" s="2">
        <v>22.571711362764596</v>
      </c>
      <c r="AB35" s="2">
        <v>21.961654522883677</v>
      </c>
      <c r="AC35" s="2">
        <v>21.238656215143884</v>
      </c>
      <c r="AE35" s="2">
        <f t="shared" si="0"/>
        <v>15.866836312695069</v>
      </c>
      <c r="AF35" s="2">
        <f t="shared" si="1"/>
        <v>21.0450706627194</v>
      </c>
      <c r="AG35" s="2">
        <f t="shared" si="2"/>
        <v>19.13591722990607</v>
      </c>
      <c r="AH35" s="2">
        <f t="shared" si="3"/>
        <v>16.458911353883842</v>
      </c>
      <c r="AI35" s="2">
        <f t="shared" si="4"/>
        <v>21.132500075067604</v>
      </c>
      <c r="AK35" s="2">
        <f t="shared" si="5"/>
        <v>4.7836742701368902</v>
      </c>
      <c r="AL35" s="2">
        <f t="shared" si="6"/>
        <v>3.8418208077864628</v>
      </c>
      <c r="AM35" s="2">
        <f t="shared" si="7"/>
        <v>3.0331094511023635</v>
      </c>
      <c r="AN35" s="2">
        <f t="shared" si="8"/>
        <v>2.1809506223292496</v>
      </c>
      <c r="AO35" s="2">
        <f t="shared" si="9"/>
        <v>1.6741614311545026</v>
      </c>
      <c r="AQ35" s="1" t="s">
        <v>115</v>
      </c>
      <c r="AR35" s="2">
        <f>'X01'!B32/SUM('X01'!$B32:$AB32)*C35</f>
        <v>4.9785514196683256E-2</v>
      </c>
      <c r="AS35" s="2">
        <f>'X01'!C32/SUM('X01'!$B32:$AB32)*D35</f>
        <v>6.5365998335329759E-3</v>
      </c>
      <c r="AT35" s="2">
        <f>'X01'!D32/SUM('X01'!$B32:$AB32)*E35</f>
        <v>9.2331859317426559E-2</v>
      </c>
      <c r="AU35" s="2">
        <f>'X01'!E32/SUM('X01'!$B32:$AB32)*F35</f>
        <v>1.9869854014172676E-3</v>
      </c>
      <c r="AV35" s="2">
        <f>'X01'!F32/SUM('X01'!$B32:$AB32)*G35</f>
        <v>0.138169628001622</v>
      </c>
      <c r="AW35" s="2">
        <f>'X01'!G32/SUM('X01'!$B32:$AB32)*H35</f>
        <v>6.758237347095318E-3</v>
      </c>
      <c r="AX35" s="2">
        <f>'X01'!H32/SUM('X01'!$B32:$AB32)*I35</f>
        <v>4.8813461760500457E-2</v>
      </c>
      <c r="AY35" s="2">
        <f>'X01'!I32/SUM('X01'!$B32:$AB32)*J35</f>
        <v>7.932008469605499E-2</v>
      </c>
      <c r="AZ35" s="2">
        <f>'X01'!J32/SUM('X01'!$B32:$AB32)*K35</f>
        <v>0.11656670467975146</v>
      </c>
      <c r="BA35" s="2">
        <f>'X01'!K32/SUM('X01'!$B32:$AB32)*L35</f>
        <v>0.73366492989859011</v>
      </c>
      <c r="BB35" s="2">
        <f>'X01'!L32/SUM('X01'!$B32:$AB32)*M35</f>
        <v>0.18902352991024018</v>
      </c>
      <c r="BC35" s="2">
        <f>'X01'!M32/SUM('X01'!$B32:$AB32)*N35</f>
        <v>0.15553720765567985</v>
      </c>
      <c r="BD35" s="2">
        <f>'X01'!N32/SUM('X01'!$B32:$AB32)*O35</f>
        <v>0.39697534032520521</v>
      </c>
      <c r="BE35" s="2">
        <f>'X01'!O32/SUM('X01'!$B32:$AB32)*P35</f>
        <v>0.11208846708836047</v>
      </c>
      <c r="BF35" s="2">
        <f>'X01'!P32/SUM('X01'!$B32:$AB32)*Q35</f>
        <v>0.16221731447667342</v>
      </c>
      <c r="BG35" s="2">
        <f>'X01'!Q32/SUM('X01'!$B32:$AB32)*R35</f>
        <v>0.68297449016648792</v>
      </c>
      <c r="BH35" s="2">
        <f>'X01'!R32/SUM('X01'!$B32:$AB32)*S35</f>
        <v>1.8252437896275413</v>
      </c>
      <c r="BI35" s="2">
        <f>'X01'!S32/SUM('X01'!$B32:$AB32)*T35</f>
        <v>0.25420475455782948</v>
      </c>
      <c r="BJ35" s="2">
        <f>'X01'!T32/SUM('X01'!$B32:$AB32)*U35</f>
        <v>0.22707426175355758</v>
      </c>
      <c r="BK35" s="2">
        <f>'X01'!U32/SUM('X01'!$B32:$AB32)*V35</f>
        <v>5.5964986295486678</v>
      </c>
      <c r="BL35" s="2">
        <f>'X01'!V32/SUM('X01'!$B32:$AB32)*W35</f>
        <v>2.142613964806944</v>
      </c>
      <c r="BM35" s="2">
        <f>'X01'!W32/SUM('X01'!$B32:$AB32)*X35</f>
        <v>0.69832256716866348</v>
      </c>
      <c r="BN35" s="2">
        <f>'X01'!X32/SUM('X01'!$B32:$AB32)*Y35</f>
        <v>1.7016539684948162</v>
      </c>
      <c r="BO35" s="2">
        <f>'X01'!Y32/SUM('X01'!$B32:$AB32)*Z35</f>
        <v>0.29290433522572329</v>
      </c>
      <c r="BP35" s="2">
        <f>'X01'!Z32/SUM('X01'!$B32:$AB32)*AA35</f>
        <v>1.1247857510505346</v>
      </c>
      <c r="BQ35" s="2">
        <f>'X01'!AA32/SUM('X01'!$B32:$AB32)*AB35</f>
        <v>2.1280259262768935</v>
      </c>
      <c r="BR35" s="2">
        <f>'X01'!AB32/SUM('X01'!$B32:$AB32)*AC35</f>
        <v>7.4698749336142886E-2</v>
      </c>
      <c r="BT35" s="9">
        <f t="shared" si="10"/>
        <v>19.038777052602637</v>
      </c>
    </row>
    <row r="36" spans="1:72" x14ac:dyDescent="0.3">
      <c r="A36" s="1" t="s">
        <v>116</v>
      </c>
      <c r="B36" s="1" t="s">
        <v>117</v>
      </c>
      <c r="C36" s="2">
        <v>17.513498331584127</v>
      </c>
      <c r="D36" s="2">
        <v>12.263554297726841</v>
      </c>
      <c r="E36" s="2">
        <v>13.233744844995067</v>
      </c>
      <c r="F36" s="2">
        <v>8.1063790321427067</v>
      </c>
      <c r="G36" s="2">
        <v>15.676821069656995</v>
      </c>
      <c r="H36" s="2">
        <v>12.670742949610386</v>
      </c>
      <c r="I36" s="2">
        <v>22.855744133034854</v>
      </c>
      <c r="J36" s="2">
        <v>16.368915802651404</v>
      </c>
      <c r="K36" s="2">
        <v>18.939033592039785</v>
      </c>
      <c r="L36" s="2">
        <v>20.380118362046247</v>
      </c>
      <c r="M36" s="2">
        <v>21.750228847652025</v>
      </c>
      <c r="N36" s="2">
        <v>19.97701206183131</v>
      </c>
      <c r="O36" s="2">
        <v>17.25209329425515</v>
      </c>
      <c r="P36" s="2">
        <v>20.01467559551299</v>
      </c>
      <c r="Q36" s="2">
        <v>29.956393073105527</v>
      </c>
      <c r="R36" s="2">
        <v>20.068993580742614</v>
      </c>
      <c r="S36" s="2">
        <v>22.941746763935832</v>
      </c>
      <c r="T36" s="2">
        <v>18.134195416454855</v>
      </c>
      <c r="U36" s="2">
        <v>13.818155170695574</v>
      </c>
      <c r="V36" s="2">
        <v>17.634246133483696</v>
      </c>
      <c r="W36" s="2">
        <v>18.807624204919367</v>
      </c>
      <c r="X36" s="2">
        <v>14.872448121422408</v>
      </c>
      <c r="Y36" s="2">
        <v>14.802712873316038</v>
      </c>
      <c r="Z36" s="2">
        <v>18.772229060075176</v>
      </c>
      <c r="AA36" s="2">
        <v>23.276840583447026</v>
      </c>
      <c r="AB36" s="2">
        <v>21.943252905490468</v>
      </c>
      <c r="AC36" s="2">
        <v>18.940303107681942</v>
      </c>
      <c r="AE36" s="2">
        <f t="shared" si="0"/>
        <v>14.617212094107284</v>
      </c>
      <c r="AF36" s="2">
        <f t="shared" si="1"/>
        <v>20.523051578870781</v>
      </c>
      <c r="AG36" s="2">
        <f t="shared" si="2"/>
        <v>18.13208587114249</v>
      </c>
      <c r="AH36" s="2">
        <f t="shared" si="3"/>
        <v>16.160928399885936</v>
      </c>
      <c r="AI36" s="2">
        <f t="shared" si="4"/>
        <v>20.733156414173653</v>
      </c>
      <c r="AK36" s="2">
        <f t="shared" si="5"/>
        <v>4.6729368219207572</v>
      </c>
      <c r="AL36" s="2">
        <f t="shared" si="6"/>
        <v>3.9009970646968823</v>
      </c>
      <c r="AM36" s="2">
        <f t="shared" si="7"/>
        <v>3.7412424338490156</v>
      </c>
      <c r="AN36" s="2">
        <f t="shared" si="8"/>
        <v>2.2923709918975392</v>
      </c>
      <c r="AO36" s="2">
        <f t="shared" si="9"/>
        <v>2.2356372497909964</v>
      </c>
      <c r="AQ36" s="1" t="s">
        <v>117</v>
      </c>
      <c r="AR36" s="2">
        <f>'X01'!B33/SUM('X01'!$B33:$AB33)*C36</f>
        <v>4.8454111643617584E-2</v>
      </c>
      <c r="AS36" s="2">
        <f>'X01'!C33/SUM('X01'!$B33:$AB33)*D36</f>
        <v>7.3680111713918224E-3</v>
      </c>
      <c r="AT36" s="2">
        <f>'X01'!D33/SUM('X01'!$B33:$AB33)*E36</f>
        <v>9.0306598160463006E-2</v>
      </c>
      <c r="AU36" s="2">
        <f>'X01'!E33/SUM('X01'!$B33:$AB33)*F36</f>
        <v>2.4051147188876073E-3</v>
      </c>
      <c r="AV36" s="2">
        <f>'X01'!F33/SUM('X01'!$B33:$AB33)*G36</f>
        <v>0.13628074895703129</v>
      </c>
      <c r="AW36" s="2">
        <f>'X01'!G33/SUM('X01'!$B33:$AB33)*H36</f>
        <v>6.6728187378806937E-3</v>
      </c>
      <c r="AX36" s="2">
        <f>'X01'!H33/SUM('X01'!$B33:$AB33)*I36</f>
        <v>5.3910254743805272E-2</v>
      </c>
      <c r="AY36" s="2">
        <f>'X01'!I33/SUM('X01'!$B33:$AB33)*J36</f>
        <v>8.8146573351863752E-2</v>
      </c>
      <c r="AZ36" s="2">
        <f>'X01'!J33/SUM('X01'!$B33:$AB33)*K36</f>
        <v>0.11996776928772633</v>
      </c>
      <c r="BA36" s="2">
        <f>'X01'!K33/SUM('X01'!$B33:$AB33)*L36</f>
        <v>0.69476130213074239</v>
      </c>
      <c r="BB36" s="2">
        <f>'X01'!L33/SUM('X01'!$B33:$AB33)*M36</f>
        <v>0.18068859959924241</v>
      </c>
      <c r="BC36" s="2">
        <f>'X01'!M33/SUM('X01'!$B33:$AB33)*N36</f>
        <v>0.14876923957364049</v>
      </c>
      <c r="BD36" s="2">
        <f>'X01'!N33/SUM('X01'!$B33:$AB33)*O36</f>
        <v>0.38146322187655007</v>
      </c>
      <c r="BE36" s="2">
        <f>'X01'!O33/SUM('X01'!$B33:$AB33)*P36</f>
        <v>0.12514832128273798</v>
      </c>
      <c r="BF36" s="2">
        <f>'X01'!P33/SUM('X01'!$B33:$AB33)*Q36</f>
        <v>0.16087071247323007</v>
      </c>
      <c r="BG36" s="2">
        <f>'X01'!Q33/SUM('X01'!$B33:$AB33)*R36</f>
        <v>0.7043998073274097</v>
      </c>
      <c r="BH36" s="2">
        <f>'X01'!R33/SUM('X01'!$B33:$AB33)*S36</f>
        <v>1.8292954087503259</v>
      </c>
      <c r="BI36" s="2">
        <f>'X01'!S33/SUM('X01'!$B33:$AB33)*T36</f>
        <v>0.25166393182108626</v>
      </c>
      <c r="BJ36" s="2">
        <f>'X01'!T33/SUM('X01'!$B33:$AB33)*U36</f>
        <v>0.23542900056436952</v>
      </c>
      <c r="BK36" s="2">
        <f>'X01'!U33/SUM('X01'!$B33:$AB33)*V36</f>
        <v>5.3922058230135619</v>
      </c>
      <c r="BL36" s="2">
        <f>'X01'!V33/SUM('X01'!$B33:$AB33)*W36</f>
        <v>2.0977031810751638</v>
      </c>
      <c r="BM36" s="2">
        <f>'X01'!W33/SUM('X01'!$B33:$AB33)*X36</f>
        <v>0.66850396172512627</v>
      </c>
      <c r="BN36" s="2">
        <f>'X01'!X33/SUM('X01'!$B33:$AB33)*Y36</f>
        <v>1.6382800553538344</v>
      </c>
      <c r="BO36" s="2">
        <f>'X01'!Y33/SUM('X01'!$B33:$AB33)*Z36</f>
        <v>0.30437915075267086</v>
      </c>
      <c r="BP36" s="2">
        <f>'X01'!Z33/SUM('X01'!$B33:$AB33)*AA36</f>
        <v>1.1812885666852933</v>
      </c>
      <c r="BQ36" s="2">
        <f>'X01'!AA33/SUM('X01'!$B33:$AB33)*AB36</f>
        <v>2.0390677308093412</v>
      </c>
      <c r="BR36" s="2">
        <f>'X01'!AB33/SUM('X01'!$B33:$AB33)*AC36</f>
        <v>7.6846333231236116E-2</v>
      </c>
      <c r="BT36" s="9">
        <f t="shared" si="10"/>
        <v>18.66427634881823</v>
      </c>
    </row>
    <row r="37" spans="1:72" x14ac:dyDescent="0.3">
      <c r="A37" s="1" t="s">
        <v>118</v>
      </c>
      <c r="B37" s="1" t="s">
        <v>119</v>
      </c>
      <c r="C37" s="2">
        <v>17.613423852994554</v>
      </c>
      <c r="D37" s="2">
        <v>12.50646152720193</v>
      </c>
      <c r="E37" s="2">
        <v>13.17337240924871</v>
      </c>
      <c r="F37" s="2">
        <v>9.1379419105795954</v>
      </c>
      <c r="G37" s="2">
        <v>15.149616241614297</v>
      </c>
      <c r="H37" s="2">
        <v>12.560467985323109</v>
      </c>
      <c r="I37" s="2">
        <v>23.853656984312643</v>
      </c>
      <c r="J37" s="2">
        <v>16.295755711381361</v>
      </c>
      <c r="K37" s="2">
        <v>19.323259298664691</v>
      </c>
      <c r="L37" s="2">
        <v>20.52945692441266</v>
      </c>
      <c r="M37" s="2">
        <v>21.941831058782828</v>
      </c>
      <c r="N37" s="2">
        <v>20.25980004433428</v>
      </c>
      <c r="O37" s="2">
        <v>17.597794550906897</v>
      </c>
      <c r="P37" s="2">
        <v>20.969448433778112</v>
      </c>
      <c r="Q37" s="2">
        <v>31.441360073429863</v>
      </c>
      <c r="R37" s="2">
        <v>20.561657955109439</v>
      </c>
      <c r="S37" s="2">
        <v>23.781662706249858</v>
      </c>
      <c r="T37" s="2">
        <v>18.566286969930864</v>
      </c>
      <c r="U37" s="2">
        <v>14.802487049559645</v>
      </c>
      <c r="V37" s="2">
        <v>17.963329864311646</v>
      </c>
      <c r="W37" s="2">
        <v>19.04983290682172</v>
      </c>
      <c r="X37" s="2">
        <v>15.041856658747136</v>
      </c>
      <c r="Y37" s="2">
        <v>14.931971231535114</v>
      </c>
      <c r="Z37" s="2">
        <v>18.96387610922995</v>
      </c>
      <c r="AA37" s="2">
        <v>23.94584309813149</v>
      </c>
      <c r="AB37" s="2">
        <v>22.147283970053742</v>
      </c>
      <c r="AC37" s="2">
        <v>20.419566278555298</v>
      </c>
      <c r="AE37" s="2">
        <f t="shared" si="0"/>
        <v>14.856420130182121</v>
      </c>
      <c r="AF37" s="2">
        <f t="shared" si="1"/>
        <v>20.991151561200017</v>
      </c>
      <c r="AG37" s="2">
        <f t="shared" si="2"/>
        <v>18.778441647513002</v>
      </c>
      <c r="AH37" s="2">
        <f t="shared" si="3"/>
        <v>16.341220265701324</v>
      </c>
      <c r="AI37" s="2">
        <f t="shared" si="4"/>
        <v>21.369142363992619</v>
      </c>
      <c r="AK37" s="2">
        <f t="shared" si="5"/>
        <v>4.7427953951738795</v>
      </c>
      <c r="AL37" s="2">
        <f t="shared" si="6"/>
        <v>4.2922473834184851</v>
      </c>
      <c r="AM37" s="2">
        <f t="shared" si="7"/>
        <v>3.7215522188959556</v>
      </c>
      <c r="AN37" s="2">
        <f t="shared" si="8"/>
        <v>2.3463707148501278</v>
      </c>
      <c r="AO37" s="2">
        <f t="shared" si="9"/>
        <v>2.1549858105278936</v>
      </c>
      <c r="AQ37" s="1" t="s">
        <v>119</v>
      </c>
      <c r="AR37" s="2">
        <f>'X01'!B34/SUM('X01'!$B34:$AB34)*C37</f>
        <v>5.9080775565224543E-2</v>
      </c>
      <c r="AS37" s="2">
        <f>'X01'!C34/SUM('X01'!$B34:$AB34)*D37</f>
        <v>9.1548357251683924E-3</v>
      </c>
      <c r="AT37" s="2">
        <f>'X01'!D34/SUM('X01'!$B34:$AB34)*E37</f>
        <v>0.10034162721179271</v>
      </c>
      <c r="AU37" s="2">
        <f>'X01'!E34/SUM('X01'!$B34:$AB34)*F37</f>
        <v>2.8206840916358699E-3</v>
      </c>
      <c r="AV37" s="2">
        <f>'X01'!F34/SUM('X01'!$B34:$AB34)*G37</f>
        <v>0.15249378531069893</v>
      </c>
      <c r="AW37" s="2">
        <f>'X01'!G34/SUM('X01'!$B34:$AB34)*H37</f>
        <v>6.8680828000649658E-3</v>
      </c>
      <c r="AX37" s="2">
        <f>'X01'!H34/SUM('X01'!$B34:$AB34)*I37</f>
        <v>6.6197825121093415E-2</v>
      </c>
      <c r="AY37" s="2">
        <f>'X01'!I34/SUM('X01'!$B34:$AB34)*J37</f>
        <v>9.7872262812653238E-2</v>
      </c>
      <c r="AZ37" s="2">
        <f>'X01'!J34/SUM('X01'!$B34:$AB34)*K37</f>
        <v>0.12326985147607709</v>
      </c>
      <c r="BA37" s="2">
        <f>'X01'!K34/SUM('X01'!$B34:$AB34)*L37</f>
        <v>0.68505957651989668</v>
      </c>
      <c r="BB37" s="2">
        <f>'X01'!L34/SUM('X01'!$B34:$AB34)*M37</f>
        <v>0.18080595148685405</v>
      </c>
      <c r="BC37" s="2">
        <f>'X01'!M34/SUM('X01'!$B34:$AB34)*N37</f>
        <v>0.15169834993214781</v>
      </c>
      <c r="BD37" s="2">
        <f>'X01'!N34/SUM('X01'!$B34:$AB34)*O37</f>
        <v>0.38764191724466535</v>
      </c>
      <c r="BE37" s="2">
        <f>'X01'!O34/SUM('X01'!$B34:$AB34)*P37</f>
        <v>0.14338822041676824</v>
      </c>
      <c r="BF37" s="2">
        <f>'X01'!P34/SUM('X01'!$B34:$AB34)*Q37</f>
        <v>0.1684094486529551</v>
      </c>
      <c r="BG37" s="2">
        <f>'X01'!Q34/SUM('X01'!$B34:$AB34)*R37</f>
        <v>0.74065732280090535</v>
      </c>
      <c r="BH37" s="2">
        <f>'X01'!R34/SUM('X01'!$B34:$AB34)*S37</f>
        <v>1.9621130169652581</v>
      </c>
      <c r="BI37" s="2">
        <f>'X01'!S34/SUM('X01'!$B34:$AB34)*T37</f>
        <v>0.25456597609289022</v>
      </c>
      <c r="BJ37" s="2">
        <f>'X01'!T34/SUM('X01'!$B34:$AB34)*U37</f>
        <v>0.23289896133949678</v>
      </c>
      <c r="BK37" s="2">
        <f>'X01'!U34/SUM('X01'!$B34:$AB34)*V37</f>
        <v>5.3564689404893553</v>
      </c>
      <c r="BL37" s="2">
        <f>'X01'!V34/SUM('X01'!$B34:$AB34)*W37</f>
        <v>2.1171770138828645</v>
      </c>
      <c r="BM37" s="2">
        <f>'X01'!W34/SUM('X01'!$B34:$AB34)*X37</f>
        <v>0.68527649529810797</v>
      </c>
      <c r="BN37" s="2">
        <f>'X01'!X34/SUM('X01'!$B34:$AB34)*Y37</f>
        <v>1.6436757137629374</v>
      </c>
      <c r="BO37" s="2">
        <f>'X01'!Y34/SUM('X01'!$B34:$AB34)*Z37</f>
        <v>0.34079896124095327</v>
      </c>
      <c r="BP37" s="2">
        <f>'X01'!Z34/SUM('X01'!$B34:$AB34)*AA37</f>
        <v>1.2489626888730272</v>
      </c>
      <c r="BQ37" s="2">
        <f>'X01'!AA34/SUM('X01'!$B34:$AB34)*AB37</f>
        <v>2.0382845483493135</v>
      </c>
      <c r="BR37" s="2">
        <f>'X01'!AB34/SUM('X01'!$B34:$AB34)*AC37</f>
        <v>7.7557854044841959E-2</v>
      </c>
      <c r="BT37" s="9">
        <f t="shared" si="10"/>
        <v>19.033540687507646</v>
      </c>
    </row>
    <row r="38" spans="1:72" x14ac:dyDescent="0.3">
      <c r="A38" s="1" t="s">
        <v>120</v>
      </c>
      <c r="B38" s="1" t="s">
        <v>121</v>
      </c>
      <c r="C38" s="2">
        <v>17.892466470394506</v>
      </c>
      <c r="D38" s="2">
        <v>14.069189903085338</v>
      </c>
      <c r="E38" s="2">
        <v>14.802677074683684</v>
      </c>
      <c r="F38" s="2">
        <v>7.7662326141027469</v>
      </c>
      <c r="G38" s="2">
        <v>17.91813238091569</v>
      </c>
      <c r="H38" s="2">
        <v>14.834662603834223</v>
      </c>
      <c r="I38" s="2">
        <v>22.272349396297265</v>
      </c>
      <c r="J38" s="2">
        <v>17.934878721280263</v>
      </c>
      <c r="K38" s="2">
        <v>19.007393276982036</v>
      </c>
      <c r="L38" s="2">
        <v>21.02139177866475</v>
      </c>
      <c r="M38" s="2">
        <v>22.437555510891464</v>
      </c>
      <c r="N38" s="2">
        <v>20.876030583763832</v>
      </c>
      <c r="O38" s="2">
        <v>18.034614153448096</v>
      </c>
      <c r="P38" s="2">
        <v>19.537895770343518</v>
      </c>
      <c r="Q38" s="2">
        <v>30.658148654926947</v>
      </c>
      <c r="R38" s="2">
        <v>20.299229238356894</v>
      </c>
      <c r="S38" s="2">
        <v>23.079644201103029</v>
      </c>
      <c r="T38" s="2">
        <v>18.884613923563887</v>
      </c>
      <c r="U38" s="2">
        <v>16.548137825040982</v>
      </c>
      <c r="V38" s="2">
        <v>18.074134209804278</v>
      </c>
      <c r="W38" s="2">
        <v>18.856473816224018</v>
      </c>
      <c r="X38" s="2">
        <v>15.253755978687273</v>
      </c>
      <c r="Y38" s="2">
        <v>15.114851055636542</v>
      </c>
      <c r="Z38" s="2">
        <v>18.405904160375897</v>
      </c>
      <c r="AA38" s="2">
        <v>22.151889731373902</v>
      </c>
      <c r="AB38" s="2">
        <v>21.786397976862201</v>
      </c>
      <c r="AC38" s="2">
        <v>21.234527616090659</v>
      </c>
      <c r="AE38" s="2">
        <f t="shared" si="0"/>
        <v>15.650815777616206</v>
      </c>
      <c r="AF38" s="2">
        <f t="shared" si="1"/>
        <v>21.089681965406424</v>
      </c>
      <c r="AG38" s="2">
        <f t="shared" si="2"/>
        <v>19.146632539878041</v>
      </c>
      <c r="AH38" s="2">
        <f t="shared" si="3"/>
        <v>16.408360283515943</v>
      </c>
      <c r="AI38" s="2">
        <f t="shared" si="4"/>
        <v>20.894679871175665</v>
      </c>
      <c r="AK38" s="2">
        <f t="shared" si="5"/>
        <v>4.4733296175441586</v>
      </c>
      <c r="AL38" s="2">
        <f t="shared" si="6"/>
        <v>3.8742359453382091</v>
      </c>
      <c r="AM38" s="2">
        <f t="shared" si="7"/>
        <v>2.7952138817196333</v>
      </c>
      <c r="AN38" s="2">
        <f t="shared" si="8"/>
        <v>2.1212657886703514</v>
      </c>
      <c r="AO38" s="2">
        <f t="shared" si="9"/>
        <v>1.7014933481091987</v>
      </c>
      <c r="AQ38" s="1" t="s">
        <v>121</v>
      </c>
      <c r="AR38" s="2">
        <f>'X01'!B35/SUM('X01'!$B35:$AB35)*C38</f>
        <v>7.0945203331967174E-2</v>
      </c>
      <c r="AS38" s="2">
        <f>'X01'!C35/SUM('X01'!$B35:$AB35)*D38</f>
        <v>7.6244522264265749E-3</v>
      </c>
      <c r="AT38" s="2">
        <f>'X01'!D35/SUM('X01'!$B35:$AB35)*E38</f>
        <v>8.9177317488362301E-2</v>
      </c>
      <c r="AU38" s="2">
        <f>'X01'!E35/SUM('X01'!$B35:$AB35)*F38</f>
        <v>1.9406871824709032E-3</v>
      </c>
      <c r="AV38" s="2">
        <f>'X01'!F35/SUM('X01'!$B35:$AB35)*G38</f>
        <v>0.15816986997053972</v>
      </c>
      <c r="AW38" s="2">
        <f>'X01'!G35/SUM('X01'!$B35:$AB35)*H38</f>
        <v>6.5207504468169294E-3</v>
      </c>
      <c r="AX38" s="2">
        <f>'X01'!H35/SUM('X01'!$B35:$AB35)*I38</f>
        <v>5.6259393054001086E-2</v>
      </c>
      <c r="AY38" s="2">
        <f>'X01'!I35/SUM('X01'!$B35:$AB35)*J38</f>
        <v>7.5703072919788797E-2</v>
      </c>
      <c r="AZ38" s="2">
        <f>'X01'!J35/SUM('X01'!$B35:$AB35)*K38</f>
        <v>0.11033076793252838</v>
      </c>
      <c r="BA38" s="2">
        <f>'X01'!K35/SUM('X01'!$B35:$AB35)*L38</f>
        <v>0.70225520226182836</v>
      </c>
      <c r="BB38" s="2">
        <f>'X01'!L35/SUM('X01'!$B35:$AB35)*M38</f>
        <v>0.18259489730795403</v>
      </c>
      <c r="BC38" s="2">
        <f>'X01'!M35/SUM('X01'!$B35:$AB35)*N38</f>
        <v>0.14902067600415489</v>
      </c>
      <c r="BD38" s="2">
        <f>'X01'!N35/SUM('X01'!$B35:$AB35)*O38</f>
        <v>0.38366089799537029</v>
      </c>
      <c r="BE38" s="2">
        <f>'X01'!O35/SUM('X01'!$B35:$AB35)*P38</f>
        <v>0.10311616559258702</v>
      </c>
      <c r="BF38" s="2">
        <f>'X01'!P35/SUM('X01'!$B35:$AB35)*Q38</f>
        <v>0.15543723550243108</v>
      </c>
      <c r="BG38" s="2">
        <f>'X01'!Q35/SUM('X01'!$B35:$AB35)*R38</f>
        <v>0.66095687240614842</v>
      </c>
      <c r="BH38" s="2">
        <f>'X01'!R35/SUM('X01'!$B35:$AB35)*S38</f>
        <v>1.8472109247419772</v>
      </c>
      <c r="BI38" s="2">
        <f>'X01'!S35/SUM('X01'!$B35:$AB35)*T38</f>
        <v>0.25352023786063294</v>
      </c>
      <c r="BJ38" s="2">
        <f>'X01'!T35/SUM('X01'!$B35:$AB35)*U38</f>
        <v>0.23157000204965386</v>
      </c>
      <c r="BK38" s="2">
        <f>'X01'!U35/SUM('X01'!$B35:$AB35)*V38</f>
        <v>5.5369105555518914</v>
      </c>
      <c r="BL38" s="2">
        <f>'X01'!V35/SUM('X01'!$B35:$AB35)*W38</f>
        <v>2.1168818682559971</v>
      </c>
      <c r="BM38" s="2">
        <f>'X01'!W35/SUM('X01'!$B35:$AB35)*X38</f>
        <v>0.74016415858094642</v>
      </c>
      <c r="BN38" s="2">
        <f>'X01'!X35/SUM('X01'!$B35:$AB35)*Y38</f>
        <v>1.7001130078325728</v>
      </c>
      <c r="BO38" s="2">
        <f>'X01'!Y35/SUM('X01'!$B35:$AB35)*Z38</f>
        <v>0.31796897799552876</v>
      </c>
      <c r="BP38" s="2">
        <f>'X01'!Z35/SUM('X01'!$B35:$AB35)*AA38</f>
        <v>1.1180352174980268</v>
      </c>
      <c r="BQ38" s="2">
        <f>'X01'!AA35/SUM('X01'!$B35:$AB35)*AB38</f>
        <v>2.0967872374336638</v>
      </c>
      <c r="BR38" s="2">
        <f>'X01'!AB35/SUM('X01'!$B35:$AB35)*AC38</f>
        <v>7.3903922408921296E-2</v>
      </c>
      <c r="BT38" s="9">
        <f t="shared" si="10"/>
        <v>18.946779571833186</v>
      </c>
    </row>
    <row r="39" spans="1:72" x14ac:dyDescent="0.3">
      <c r="A39" s="1" t="s">
        <v>122</v>
      </c>
      <c r="B39" s="1" t="s">
        <v>123</v>
      </c>
      <c r="C39" s="2">
        <v>13.349274424938093</v>
      </c>
      <c r="D39" s="2">
        <v>8.8396732463622989</v>
      </c>
      <c r="E39" s="2">
        <v>12.018783790547474</v>
      </c>
      <c r="F39" s="2">
        <v>4.9503456306224418</v>
      </c>
      <c r="G39" s="2">
        <v>12.841593538209136</v>
      </c>
      <c r="H39" s="2">
        <v>8.7029571524766247</v>
      </c>
      <c r="I39" s="2">
        <v>17.196371603154468</v>
      </c>
      <c r="J39" s="2">
        <v>11.812413036492471</v>
      </c>
      <c r="K39" s="2">
        <v>15.62134927252098</v>
      </c>
      <c r="L39" s="2">
        <v>18.599594266592756</v>
      </c>
      <c r="M39" s="2">
        <v>18.583572619218764</v>
      </c>
      <c r="N39" s="2">
        <v>17.143189620596054</v>
      </c>
      <c r="O39" s="2">
        <v>14.647599314987833</v>
      </c>
      <c r="P39" s="2">
        <v>15.575977194009864</v>
      </c>
      <c r="Q39" s="2">
        <v>25.429182775246471</v>
      </c>
      <c r="R39" s="2">
        <v>16.698163985904365</v>
      </c>
      <c r="S39" s="2">
        <v>19.427936952340502</v>
      </c>
      <c r="T39" s="2">
        <v>15.991350739740856</v>
      </c>
      <c r="U39" s="2">
        <v>9.8551184237474487</v>
      </c>
      <c r="V39" s="2">
        <v>15.272949633450136</v>
      </c>
      <c r="W39" s="2">
        <v>16.929455251391303</v>
      </c>
      <c r="X39" s="2">
        <v>12.994054992982495</v>
      </c>
      <c r="Y39" s="2">
        <v>13.598888139364043</v>
      </c>
      <c r="Z39" s="2">
        <v>16.083152332189009</v>
      </c>
      <c r="AA39" s="2">
        <v>20.649033974950527</v>
      </c>
      <c r="AB39" s="2">
        <v>20.657007051055992</v>
      </c>
      <c r="AC39" s="2">
        <v>12.426352755776811</v>
      </c>
      <c r="AE39" s="2">
        <f t="shared" si="0"/>
        <v>11.12842848375865</v>
      </c>
      <c r="AF39" s="2">
        <f t="shared" si="1"/>
        <v>17.123449120618837</v>
      </c>
      <c r="AG39" s="2">
        <f t="shared" si="2"/>
        <v>15.136838937319734</v>
      </c>
      <c r="AH39" s="2">
        <f t="shared" si="3"/>
        <v>14.507466127912613</v>
      </c>
      <c r="AI39" s="2">
        <f t="shared" si="4"/>
        <v>17.453886528493086</v>
      </c>
      <c r="AK39" s="2">
        <f t="shared" si="5"/>
        <v>3.974287712420705</v>
      </c>
      <c r="AL39" s="2">
        <f t="shared" si="6"/>
        <v>3.7494223498784343</v>
      </c>
      <c r="AM39" s="2">
        <f t="shared" si="7"/>
        <v>3.9605896151997282</v>
      </c>
      <c r="AN39" s="2">
        <f t="shared" si="8"/>
        <v>2.1191930703518431</v>
      </c>
      <c r="AO39" s="2">
        <f t="shared" si="9"/>
        <v>3.9843007064973968</v>
      </c>
      <c r="AQ39" s="1" t="s">
        <v>123</v>
      </c>
      <c r="AR39" s="2">
        <f>'X01'!B36/SUM('X01'!$B36:$AB36)*C39</f>
        <v>5.5826480492210895E-2</v>
      </c>
      <c r="AS39" s="2">
        <f>'X01'!C36/SUM('X01'!$B36:$AB36)*D39</f>
        <v>7.3166489019211283E-3</v>
      </c>
      <c r="AT39" s="2">
        <f>'X01'!D36/SUM('X01'!$B36:$AB36)*E39</f>
        <v>9.047958472795678E-2</v>
      </c>
      <c r="AU39" s="2">
        <f>'X01'!E36/SUM('X01'!$B36:$AB36)*F39</f>
        <v>2.3664033133340623E-3</v>
      </c>
      <c r="AV39" s="2">
        <f>'X01'!F36/SUM('X01'!$B36:$AB36)*G39</f>
        <v>0.13542644390823916</v>
      </c>
      <c r="AW39" s="2">
        <f>'X01'!G36/SUM('X01'!$B36:$AB36)*H39</f>
        <v>6.7637148025477207E-3</v>
      </c>
      <c r="AX39" s="2">
        <f>'X01'!H36/SUM('X01'!$B36:$AB36)*I39</f>
        <v>4.5116314073211032E-2</v>
      </c>
      <c r="AY39" s="2">
        <f>'X01'!I36/SUM('X01'!$B36:$AB36)*J39</f>
        <v>7.1377162540792516E-2</v>
      </c>
      <c r="AZ39" s="2">
        <f>'X01'!J36/SUM('X01'!$B36:$AB36)*K39</f>
        <v>9.5276965987925094E-2</v>
      </c>
      <c r="BA39" s="2">
        <f>'X01'!K36/SUM('X01'!$B36:$AB36)*L39</f>
        <v>0.58516008327491797</v>
      </c>
      <c r="BB39" s="2">
        <f>'X01'!L36/SUM('X01'!$B36:$AB36)*M39</f>
        <v>0.15539492365845564</v>
      </c>
      <c r="BC39" s="2">
        <f>'X01'!M36/SUM('X01'!$B36:$AB36)*N39</f>
        <v>0.128797160170181</v>
      </c>
      <c r="BD39" s="2">
        <f>'X01'!N36/SUM('X01'!$B36:$AB36)*O39</f>
        <v>0.33359237516523876</v>
      </c>
      <c r="BE39" s="2">
        <f>'X01'!O36/SUM('X01'!$B36:$AB36)*P39</f>
        <v>8.8908256230803298E-2</v>
      </c>
      <c r="BF39" s="2">
        <f>'X01'!P36/SUM('X01'!$B36:$AB36)*Q39</f>
        <v>0.13135009344716195</v>
      </c>
      <c r="BG39" s="2">
        <f>'X01'!Q36/SUM('X01'!$B36:$AB36)*R39</f>
        <v>0.57108928454180019</v>
      </c>
      <c r="BH39" s="2">
        <f>'X01'!R36/SUM('X01'!$B36:$AB36)*S39</f>
        <v>1.553026259314749</v>
      </c>
      <c r="BI39" s="2">
        <f>'X01'!S36/SUM('X01'!$B36:$AB36)*T39</f>
        <v>0.23543833801579489</v>
      </c>
      <c r="BJ39" s="2">
        <f>'X01'!T36/SUM('X01'!$B36:$AB36)*U39</f>
        <v>0.31396518387579647</v>
      </c>
      <c r="BK39" s="2">
        <f>'X01'!U36/SUM('X01'!$B36:$AB36)*V39</f>
        <v>4.8768287402271788</v>
      </c>
      <c r="BL39" s="2">
        <f>'X01'!V36/SUM('X01'!$B36:$AB36)*W39</f>
        <v>1.7586422455183712</v>
      </c>
      <c r="BM39" s="2">
        <f>'X01'!W36/SUM('X01'!$B36:$AB36)*X39</f>
        <v>0.60271449905902741</v>
      </c>
      <c r="BN39" s="2">
        <f>'X01'!X36/SUM('X01'!$B36:$AB36)*Y39</f>
        <v>1.4007590607411371</v>
      </c>
      <c r="BO39" s="2">
        <f>'X01'!Y36/SUM('X01'!$B36:$AB36)*Z39</f>
        <v>0.24772893766121329</v>
      </c>
      <c r="BP39" s="2">
        <f>'X01'!Z36/SUM('X01'!$B36:$AB36)*AA39</f>
        <v>0.89432081735342805</v>
      </c>
      <c r="BQ39" s="2">
        <f>'X01'!AA36/SUM('X01'!$B36:$AB36)*AB39</f>
        <v>1.6865359568204468</v>
      </c>
      <c r="BR39" s="2">
        <f>'X01'!AB36/SUM('X01'!$B36:$AB36)*AC39</f>
        <v>7.769908345982153E-2</v>
      </c>
      <c r="BT39" s="9">
        <f t="shared" si="10"/>
        <v>16.151901017283667</v>
      </c>
    </row>
    <row r="40" spans="1:72" x14ac:dyDescent="0.3">
      <c r="A40" s="1" t="s">
        <v>124</v>
      </c>
      <c r="B40" s="1" t="s">
        <v>125</v>
      </c>
      <c r="C40" s="2">
        <v>35.344814202340707</v>
      </c>
      <c r="D40" s="2">
        <v>24.991577223476231</v>
      </c>
      <c r="E40" s="2">
        <v>33.554154244105703</v>
      </c>
      <c r="F40" s="2">
        <v>17.125128057806904</v>
      </c>
      <c r="G40" s="2">
        <v>42.9527128488565</v>
      </c>
      <c r="H40" s="2">
        <v>25.057589707663901</v>
      </c>
      <c r="I40" s="2">
        <v>36.541272318967145</v>
      </c>
      <c r="J40" s="2">
        <v>37.771613610667011</v>
      </c>
      <c r="K40" s="2">
        <v>36.001575417912427</v>
      </c>
      <c r="L40" s="2">
        <v>45.220248021980446</v>
      </c>
      <c r="M40" s="2">
        <v>46.448767799533783</v>
      </c>
      <c r="N40" s="2">
        <v>45.244271369944919</v>
      </c>
      <c r="O40" s="2">
        <v>36.965048909312678</v>
      </c>
      <c r="P40" s="2">
        <v>26.582741456428728</v>
      </c>
      <c r="Q40" s="2">
        <v>58.357085846555854</v>
      </c>
      <c r="R40" s="2">
        <v>38.44877469598238</v>
      </c>
      <c r="S40" s="2">
        <v>47.069307807227737</v>
      </c>
      <c r="T40" s="2">
        <v>32.292476531199028</v>
      </c>
      <c r="U40" s="2">
        <v>33.613779331896005</v>
      </c>
      <c r="V40" s="2">
        <v>33.347264894180334</v>
      </c>
      <c r="W40" s="2">
        <v>34.493064740192224</v>
      </c>
      <c r="X40" s="2">
        <v>25.743576380308681</v>
      </c>
      <c r="Y40" s="2">
        <v>26.679842155874084</v>
      </c>
      <c r="Z40" s="2">
        <v>31.315982040442133</v>
      </c>
      <c r="AA40" s="2">
        <v>40.613256048716195</v>
      </c>
      <c r="AB40" s="2">
        <v>40.501708156868602</v>
      </c>
      <c r="AC40" s="2">
        <v>40.618250957458386</v>
      </c>
      <c r="AE40" s="2">
        <f t="shared" si="0"/>
        <v>30.795321229031014</v>
      </c>
      <c r="AF40" s="2">
        <f t="shared" si="1"/>
        <v>41.226680792035353</v>
      </c>
      <c r="AG40" s="2">
        <f t="shared" si="2"/>
        <v>36.580707141125778</v>
      </c>
      <c r="AH40" s="2">
        <f t="shared" si="3"/>
        <v>28.972161092124995</v>
      </c>
      <c r="AI40" s="2">
        <f t="shared" si="4"/>
        <v>38.262299300871334</v>
      </c>
      <c r="AK40" s="2">
        <f t="shared" si="5"/>
        <v>8.7807209240555935</v>
      </c>
      <c r="AL40" s="2">
        <f t="shared" si="6"/>
        <v>8.8908170783352247</v>
      </c>
      <c r="AM40" s="2">
        <f t="shared" si="7"/>
        <v>7.0156367039725422</v>
      </c>
      <c r="AN40" s="2">
        <f t="shared" si="8"/>
        <v>4.8041056627696399</v>
      </c>
      <c r="AO40" s="2">
        <f t="shared" si="9"/>
        <v>4.6311906800615361</v>
      </c>
      <c r="AQ40" s="1" t="s">
        <v>125</v>
      </c>
      <c r="AR40" s="2">
        <f>'X01'!B37/SUM('X01'!$B37:$AB37)*C40</f>
        <v>0.15088072052398943</v>
      </c>
      <c r="AS40" s="2">
        <f>'X01'!C37/SUM('X01'!$B37:$AB37)*D40</f>
        <v>3.0065948975228473E-2</v>
      </c>
      <c r="AT40" s="2">
        <f>'X01'!D37/SUM('X01'!$B37:$AB37)*E40</f>
        <v>4.8064732398001224</v>
      </c>
      <c r="AU40" s="2">
        <f>'X01'!E37/SUM('X01'!$B37:$AB37)*F40</f>
        <v>2.4959179611292845E-3</v>
      </c>
      <c r="AV40" s="2">
        <f>'X01'!F37/SUM('X01'!$B37:$AB37)*G40</f>
        <v>0.59285037889631287</v>
      </c>
      <c r="AW40" s="2">
        <f>'X01'!G37/SUM('X01'!$B37:$AB37)*H40</f>
        <v>3.49186479140478E-2</v>
      </c>
      <c r="AX40" s="2">
        <f>'X01'!H37/SUM('X01'!$B37:$AB37)*I40</f>
        <v>1.9714589704204945E-2</v>
      </c>
      <c r="AY40" s="2">
        <f>'X01'!I37/SUM('X01'!$B37:$AB37)*J40</f>
        <v>0.51906916246077928</v>
      </c>
      <c r="AZ40" s="2">
        <f>'X01'!J37/SUM('X01'!$B37:$AB37)*K40</f>
        <v>0.32541123778532755</v>
      </c>
      <c r="BA40" s="2">
        <f>'X01'!K37/SUM('X01'!$B37:$AB37)*L40</f>
        <v>1.16793570115951</v>
      </c>
      <c r="BB40" s="2">
        <f>'X01'!L37/SUM('X01'!$B37:$AB37)*M40</f>
        <v>0.35725116383505551</v>
      </c>
      <c r="BC40" s="2">
        <f>'X01'!M37/SUM('X01'!$B37:$AB37)*N40</f>
        <v>0.47813510028211398</v>
      </c>
      <c r="BD40" s="2">
        <f>'X01'!N37/SUM('X01'!$B37:$AB37)*O40</f>
        <v>1.8825552630298414</v>
      </c>
      <c r="BE40" s="2">
        <f>'X01'!O37/SUM('X01'!$B37:$AB37)*P40</f>
        <v>0.12112368915038038</v>
      </c>
      <c r="BF40" s="2">
        <f>'X01'!P37/SUM('X01'!$B37:$AB37)*Q40</f>
        <v>0.32029201547369901</v>
      </c>
      <c r="BG40" s="2">
        <f>'X01'!Q37/SUM('X01'!$B37:$AB37)*R40</f>
        <v>1.2572560518435472</v>
      </c>
      <c r="BH40" s="2">
        <f>'X01'!R37/SUM('X01'!$B37:$AB37)*S40</f>
        <v>3.8011308056443918</v>
      </c>
      <c r="BI40" s="2">
        <f>'X01'!S37/SUM('X01'!$B37:$AB37)*T40</f>
        <v>0.16551182832352135</v>
      </c>
      <c r="BJ40" s="2">
        <f>'X01'!T37/SUM('X01'!$B37:$AB37)*U40</f>
        <v>3.1854711659250983</v>
      </c>
      <c r="BK40" s="2">
        <f>'X01'!U37/SUM('X01'!$B37:$AB37)*V40</f>
        <v>8.7080801343111656</v>
      </c>
      <c r="BL40" s="2">
        <f>'X01'!V37/SUM('X01'!$B37:$AB37)*W40</f>
        <v>1.8191055208278237</v>
      </c>
      <c r="BM40" s="2">
        <f>'X01'!W37/SUM('X01'!$B37:$AB37)*X40</f>
        <v>0.65469490049911627</v>
      </c>
      <c r="BN40" s="2">
        <f>'X01'!X37/SUM('X01'!$B37:$AB37)*Y40</f>
        <v>2.1287033715432191</v>
      </c>
      <c r="BO40" s="2">
        <f>'X01'!Y37/SUM('X01'!$B37:$AB37)*Z40</f>
        <v>0.17964442005958176</v>
      </c>
      <c r="BP40" s="2">
        <f>'X01'!Z37/SUM('X01'!$B37:$AB37)*AA40</f>
        <v>1.1417858742919103</v>
      </c>
      <c r="BQ40" s="2">
        <f>'X01'!AA37/SUM('X01'!$B37:$AB37)*AB40</f>
        <v>1.2747803942478271</v>
      </c>
      <c r="BR40" s="2">
        <f>'X01'!AB37/SUM('X01'!$B37:$AB37)*AC40</f>
        <v>0.39798650103359584</v>
      </c>
      <c r="BT40" s="9">
        <f t="shared" si="10"/>
        <v>35.523323745502537</v>
      </c>
    </row>
    <row r="41" spans="1:72" x14ac:dyDescent="0.3">
      <c r="A41" s="1" t="s">
        <v>126</v>
      </c>
      <c r="B41" s="1" t="s">
        <v>127</v>
      </c>
      <c r="C41" s="2">
        <v>17.171316022985003</v>
      </c>
      <c r="D41" s="2">
        <v>12.923695332793654</v>
      </c>
      <c r="E41" s="2">
        <v>7.5181568188319616</v>
      </c>
      <c r="F41" s="2">
        <v>12.685953421646959</v>
      </c>
      <c r="G41" s="2">
        <v>11.032201090605135</v>
      </c>
      <c r="H41" s="2">
        <v>8.2449044995833134</v>
      </c>
      <c r="I41" s="2">
        <v>27.535845245486477</v>
      </c>
      <c r="J41" s="2">
        <v>16.504671703871423</v>
      </c>
      <c r="K41" s="2">
        <v>24.755266684269372</v>
      </c>
      <c r="L41" s="2">
        <v>18.056083326469935</v>
      </c>
      <c r="M41" s="2">
        <v>28.130608384845416</v>
      </c>
      <c r="N41" s="2">
        <v>9.4848144743165754</v>
      </c>
      <c r="O41" s="2">
        <v>17.975901278912652</v>
      </c>
      <c r="P41" s="2">
        <v>10.678412167200486</v>
      </c>
      <c r="Q41" s="2">
        <v>13.640321690264059</v>
      </c>
      <c r="R41" s="2">
        <v>11.59641313792468</v>
      </c>
      <c r="S41" s="2">
        <v>10.78507487132784</v>
      </c>
      <c r="T41" s="2">
        <v>21.292347212568362</v>
      </c>
      <c r="U41" s="2">
        <v>8.9737672061435294</v>
      </c>
      <c r="V41" s="2">
        <v>11.45134929599973</v>
      </c>
      <c r="W41" s="2">
        <v>10.139212236994737</v>
      </c>
      <c r="X41" s="2">
        <v>8.0433952731475795</v>
      </c>
      <c r="Y41" s="2">
        <v>8.2036717519413358</v>
      </c>
      <c r="Z41" s="2">
        <v>23.432324369403357</v>
      </c>
      <c r="AA41" s="2">
        <v>34.404051266390056</v>
      </c>
      <c r="AB41" s="2">
        <v>24.612955015474302</v>
      </c>
      <c r="AC41" s="2">
        <v>32.517797541308887</v>
      </c>
      <c r="AE41" s="2">
        <f t="shared" si="0"/>
        <v>13.873153204561788</v>
      </c>
      <c r="AF41" s="2">
        <f t="shared" si="1"/>
        <v>16.758054760897178</v>
      </c>
      <c r="AG41" s="2">
        <f t="shared" si="2"/>
        <v>13.125634646509866</v>
      </c>
      <c r="AH41" s="2">
        <f t="shared" si="3"/>
        <v>8.795426420694552</v>
      </c>
      <c r="AI41" s="2">
        <f t="shared" si="4"/>
        <v>28.741782048144152</v>
      </c>
      <c r="AK41" s="2">
        <f t="shared" si="5"/>
        <v>6.8312043449931172</v>
      </c>
      <c r="AL41" s="2">
        <f t="shared" si="6"/>
        <v>6.3516482883001437</v>
      </c>
      <c r="AM41" s="2">
        <f t="shared" si="7"/>
        <v>5.5442056501998795</v>
      </c>
      <c r="AN41" s="2">
        <f t="shared" si="8"/>
        <v>1.1665086272637575</v>
      </c>
      <c r="AO41" s="2">
        <f t="shared" si="9"/>
        <v>5.5244046198831649</v>
      </c>
      <c r="AQ41" s="1" t="s">
        <v>127</v>
      </c>
      <c r="AR41" s="2">
        <f>'X01'!B38/SUM('X01'!$B38:$AB38)*C41</f>
        <v>2.5022451348970013E-3</v>
      </c>
      <c r="AS41" s="2">
        <f>'X01'!C38/SUM('X01'!$B38:$AB38)*D41</f>
        <v>5.1361955857219825E-4</v>
      </c>
      <c r="AT41" s="2">
        <f>'X01'!D38/SUM('X01'!$B38:$AB38)*E41</f>
        <v>9.4616869060360365E-4</v>
      </c>
      <c r="AU41" s="2">
        <f>'X01'!E38/SUM('X01'!$B38:$AB38)*F41</f>
        <v>1.6805703602849482E-4</v>
      </c>
      <c r="AV41" s="2">
        <f>'X01'!F38/SUM('X01'!$B38:$AB38)*G41</f>
        <v>5.3344373765610497E-3</v>
      </c>
      <c r="AW41" s="2">
        <f>'X01'!G38/SUM('X01'!$B38:$AB38)*H41</f>
        <v>5.4612143308582481E-5</v>
      </c>
      <c r="AX41" s="2">
        <f>'X01'!H38/SUM('X01'!$B38:$AB38)*I41</f>
        <v>3.8301986471346739E-3</v>
      </c>
      <c r="AY41" s="2">
        <f>'X01'!I38/SUM('X01'!$B38:$AB38)*J41</f>
        <v>3.826295668306042E-3</v>
      </c>
      <c r="AZ41" s="2">
        <f>'X01'!J38/SUM('X01'!$B38:$AB38)*K41</f>
        <v>2.787533672684864E-3</v>
      </c>
      <c r="BA41" s="2">
        <f>'X01'!K38/SUM('X01'!$B38:$AB38)*L41</f>
        <v>4.9035544099917021E-3</v>
      </c>
      <c r="BB41" s="2">
        <f>'X01'!L38/SUM('X01'!$B38:$AB38)*M41</f>
        <v>1.6769697391808332E-3</v>
      </c>
      <c r="BC41" s="2">
        <f>'X01'!M38/SUM('X01'!$B38:$AB38)*N41</f>
        <v>1.5643422648602572E-2</v>
      </c>
      <c r="BD41" s="2">
        <f>'X01'!N38/SUM('X01'!$B38:$AB38)*O41</f>
        <v>4.0483046093516021E-3</v>
      </c>
      <c r="BE41" s="2">
        <f>'X01'!O38/SUM('X01'!$B38:$AB38)*P41</f>
        <v>1.4146215413719743E-2</v>
      </c>
      <c r="BF41" s="2">
        <f>'X01'!P38/SUM('X01'!$B38:$AB38)*Q41</f>
        <v>3.5868953918838146E-2</v>
      </c>
      <c r="BG41" s="2">
        <f>'X01'!Q38/SUM('X01'!$B38:$AB38)*R41</f>
        <v>0.11037838592055324</v>
      </c>
      <c r="BH41" s="2">
        <f>'X01'!R38/SUM('X01'!$B38:$AB38)*S41</f>
        <v>2.2393539331234518</v>
      </c>
      <c r="BI41" s="2">
        <f>'X01'!S38/SUM('X01'!$B38:$AB38)*T41</f>
        <v>3.6669119275546292E-3</v>
      </c>
      <c r="BJ41" s="2">
        <f>'X01'!T38/SUM('X01'!$B38:$AB38)*U41</f>
        <v>0.10853733750906183</v>
      </c>
      <c r="BK41" s="2">
        <f>'X01'!U38/SUM('X01'!$B38:$AB38)*V41</f>
        <v>0.16899561661425563</v>
      </c>
      <c r="BL41" s="2">
        <f>'X01'!V38/SUM('X01'!$B38:$AB38)*W41</f>
        <v>0.32982057133694437</v>
      </c>
      <c r="BM41" s="2">
        <f>'X01'!W38/SUM('X01'!$B38:$AB38)*X41</f>
        <v>0.93651009532488239</v>
      </c>
      <c r="BN41" s="2">
        <f>'X01'!X38/SUM('X01'!$B38:$AB38)*Y41</f>
        <v>4.8952943644443412</v>
      </c>
      <c r="BO41" s="2">
        <f>'X01'!Y38/SUM('X01'!$B38:$AB38)*Z41</f>
        <v>1.2882408146281952E-2</v>
      </c>
      <c r="BP41" s="2">
        <f>'X01'!Z38/SUM('X01'!$B38:$AB38)*AA41</f>
        <v>3.8512337811116751E-2</v>
      </c>
      <c r="BQ41" s="2">
        <f>'X01'!AA38/SUM('X01'!$B38:$AB38)*AB41</f>
        <v>2.3965400122371847E-2</v>
      </c>
      <c r="BR41" s="2">
        <f>'X01'!AB38/SUM('X01'!$B38:$AB38)*AC41</f>
        <v>1.2923375543004883E-3</v>
      </c>
      <c r="BT41" s="9">
        <f t="shared" si="10"/>
        <v>8.9654602885028964</v>
      </c>
    </row>
    <row r="42" spans="1:72" x14ac:dyDescent="0.3">
      <c r="A42" s="1" t="s">
        <v>128</v>
      </c>
      <c r="B42" s="1" t="s">
        <v>129</v>
      </c>
      <c r="C42" s="2">
        <v>17.813131143367372</v>
      </c>
      <c r="D42" s="2">
        <v>12.811919245405821</v>
      </c>
      <c r="E42" s="2">
        <v>8.0141935393642871</v>
      </c>
      <c r="F42" s="2">
        <v>19.599273885583369</v>
      </c>
      <c r="G42" s="2">
        <v>11.78303460326571</v>
      </c>
      <c r="H42" s="2">
        <v>9.0044897816452867</v>
      </c>
      <c r="I42" s="2">
        <v>27.866925561437728</v>
      </c>
      <c r="J42" s="2">
        <v>16.875856011417003</v>
      </c>
      <c r="K42" s="2">
        <v>25.498312010186261</v>
      </c>
      <c r="L42" s="2">
        <v>16.126052873171417</v>
      </c>
      <c r="M42" s="2">
        <v>16.634552761308527</v>
      </c>
      <c r="N42" s="2">
        <v>15.945943393813607</v>
      </c>
      <c r="O42" s="2">
        <v>15.203138590680487</v>
      </c>
      <c r="P42" s="2">
        <v>24.88624191251936</v>
      </c>
      <c r="Q42" s="2">
        <v>42.895730411291076</v>
      </c>
      <c r="R42" s="2">
        <v>20.987341533633987</v>
      </c>
      <c r="S42" s="2">
        <v>17.790202733935423</v>
      </c>
      <c r="T42" s="2">
        <v>16.511697964413692</v>
      </c>
      <c r="U42" s="2">
        <v>11.209328856981713</v>
      </c>
      <c r="V42" s="2">
        <v>13.67907649280531</v>
      </c>
      <c r="W42" s="2">
        <v>17.653176234692744</v>
      </c>
      <c r="X42" s="2">
        <v>11.33233938739842</v>
      </c>
      <c r="Y42" s="2">
        <v>12.069573629909613</v>
      </c>
      <c r="Z42" s="2">
        <v>16.521254161858135</v>
      </c>
      <c r="AA42" s="2">
        <v>29.156957904172224</v>
      </c>
      <c r="AB42" s="2">
        <v>23.432705399791633</v>
      </c>
      <c r="AC42" s="2">
        <v>31.417080381309837</v>
      </c>
      <c r="AE42" s="2">
        <f t="shared" si="0"/>
        <v>15.270423965724223</v>
      </c>
      <c r="AF42" s="2">
        <f t="shared" si="1"/>
        <v>21.67257438866908</v>
      </c>
      <c r="AG42" s="2">
        <f t="shared" si="2"/>
        <v>14.797576512034034</v>
      </c>
      <c r="AH42" s="2">
        <f t="shared" si="3"/>
        <v>13.685029750666926</v>
      </c>
      <c r="AI42" s="2">
        <f t="shared" si="4"/>
        <v>25.131999461782954</v>
      </c>
      <c r="AK42" s="2">
        <f t="shared" si="5"/>
        <v>6.9999654177190145</v>
      </c>
      <c r="AL42" s="2">
        <f t="shared" si="6"/>
        <v>8.8717092142280531</v>
      </c>
      <c r="AM42" s="2">
        <f t="shared" si="7"/>
        <v>2.9450856005965331</v>
      </c>
      <c r="AN42" s="2">
        <f t="shared" si="8"/>
        <v>3.4562289378884632</v>
      </c>
      <c r="AO42" s="2">
        <f t="shared" si="9"/>
        <v>6.6516932069275514</v>
      </c>
      <c r="AQ42" s="1" t="s">
        <v>129</v>
      </c>
      <c r="AR42" s="2">
        <f>'X01'!B39/SUM('X01'!$B39:$AB39)*C42</f>
        <v>2.8034392933669609E-2</v>
      </c>
      <c r="AS42" s="2">
        <f>'X01'!C39/SUM('X01'!$B39:$AB39)*D42</f>
        <v>7.001201799714649E-3</v>
      </c>
      <c r="AT42" s="2">
        <f>'X01'!D39/SUM('X01'!$B39:$AB39)*E42</f>
        <v>2.1284061182381273E-2</v>
      </c>
      <c r="AU42" s="2">
        <f>'X01'!E39/SUM('X01'!$B39:$AB39)*F42</f>
        <v>2.3562483632583995E-3</v>
      </c>
      <c r="AV42" s="2">
        <f>'X01'!F39/SUM('X01'!$B39:$AB39)*G42</f>
        <v>8.0486968316696203E-2</v>
      </c>
      <c r="AW42" s="2">
        <f>'X01'!G39/SUM('X01'!$B39:$AB39)*H42</f>
        <v>8.8570687921930087E-4</v>
      </c>
      <c r="AX42" s="2">
        <f>'X01'!H39/SUM('X01'!$B39:$AB39)*I42</f>
        <v>5.4212253272595198E-2</v>
      </c>
      <c r="AY42" s="2">
        <f>'X01'!I39/SUM('X01'!$B39:$AB39)*J42</f>
        <v>6.418498646935579E-2</v>
      </c>
      <c r="AZ42" s="2">
        <f>'X01'!J39/SUM('X01'!$B39:$AB39)*K42</f>
        <v>5.2391119564526183E-2</v>
      </c>
      <c r="BA42" s="2">
        <f>'X01'!K39/SUM('X01'!$B39:$AB39)*L42</f>
        <v>0.69722469525307795</v>
      </c>
      <c r="BB42" s="2">
        <f>'X01'!L39/SUM('X01'!$B39:$AB39)*M42</f>
        <v>0.31124564829133089</v>
      </c>
      <c r="BC42" s="2">
        <f>'X01'!M39/SUM('X01'!$B39:$AB39)*N42</f>
        <v>0.33879335021064561</v>
      </c>
      <c r="BD42" s="2">
        <f>'X01'!N39/SUM('X01'!$B39:$AB39)*O42</f>
        <v>0.23827078995208439</v>
      </c>
      <c r="BE42" s="2">
        <f>'X01'!O39/SUM('X01'!$B39:$AB39)*P42</f>
        <v>0.11097058624568731</v>
      </c>
      <c r="BF42" s="2">
        <f>'X01'!P39/SUM('X01'!$B39:$AB39)*Q42</f>
        <v>0.52319870531597235</v>
      </c>
      <c r="BG42" s="2">
        <f>'X01'!Q39/SUM('X01'!$B39:$AB39)*R42</f>
        <v>0.71266771016853692</v>
      </c>
      <c r="BH42" s="2">
        <f>'X01'!R39/SUM('X01'!$B39:$AB39)*S42</f>
        <v>1.792669448587779</v>
      </c>
      <c r="BI42" s="2">
        <f>'X01'!S39/SUM('X01'!$B39:$AB39)*T42</f>
        <v>0.11350912609692247</v>
      </c>
      <c r="BJ42" s="2">
        <f>'X01'!T39/SUM('X01'!$B39:$AB39)*U42</f>
        <v>0.17273769577853301</v>
      </c>
      <c r="BK42" s="2">
        <f>'X01'!U39/SUM('X01'!$B39:$AB39)*V42</f>
        <v>4.9212861482236248</v>
      </c>
      <c r="BL42" s="2">
        <f>'X01'!V39/SUM('X01'!$B39:$AB39)*W42</f>
        <v>1.086803446305102</v>
      </c>
      <c r="BM42" s="2">
        <f>'X01'!W39/SUM('X01'!$B39:$AB39)*X42</f>
        <v>1.8945856260140508</v>
      </c>
      <c r="BN42" s="2">
        <f>'X01'!X39/SUM('X01'!$B39:$AB39)*Y42</f>
        <v>0.63330371152589182</v>
      </c>
      <c r="BO42" s="2">
        <f>'X01'!Y39/SUM('X01'!$B39:$AB39)*Z42</f>
        <v>0.36239215177216194</v>
      </c>
      <c r="BP42" s="2">
        <f>'X01'!Z39/SUM('X01'!$B39:$AB39)*AA42</f>
        <v>0.75586684024455741</v>
      </c>
      <c r="BQ42" s="2">
        <f>'X01'!AA39/SUM('X01'!$B39:$AB39)*AB42</f>
        <v>0.42948093898719714</v>
      </c>
      <c r="BR42" s="2">
        <f>'X01'!AB39/SUM('X01'!$B39:$AB39)*AC42</f>
        <v>2.0945178072306499E-2</v>
      </c>
      <c r="BT42" s="9">
        <f t="shared" si="10"/>
        <v>15.426788735826879</v>
      </c>
    </row>
    <row r="43" spans="1:72" x14ac:dyDescent="0.3">
      <c r="A43" s="1" t="s">
        <v>130</v>
      </c>
      <c r="B43" s="1" t="s">
        <v>131</v>
      </c>
      <c r="C43" s="2">
        <v>35.8304032909925</v>
      </c>
      <c r="D43" s="2">
        <v>30.166162452358712</v>
      </c>
      <c r="E43" s="2">
        <v>22.37060006823835</v>
      </c>
      <c r="F43" s="2">
        <v>0</v>
      </c>
      <c r="G43" s="2">
        <v>18.692658401131691</v>
      </c>
      <c r="H43" s="2">
        <v>20.326718959479521</v>
      </c>
      <c r="I43" s="2">
        <v>48.698762187317762</v>
      </c>
      <c r="J43" s="2">
        <v>46.633431728310057</v>
      </c>
      <c r="K43" s="2">
        <v>31.075246035533976</v>
      </c>
      <c r="L43" s="2">
        <v>16.283222068591076</v>
      </c>
      <c r="M43" s="2">
        <v>16.475472651411948</v>
      </c>
      <c r="N43" s="2">
        <v>16.218419312945606</v>
      </c>
      <c r="O43" s="2">
        <v>15.749215224820819</v>
      </c>
      <c r="P43" s="2">
        <v>14.533295925300063</v>
      </c>
      <c r="Q43" s="2">
        <v>43.034676182494138</v>
      </c>
      <c r="R43" s="2">
        <v>18.921633716574924</v>
      </c>
      <c r="S43" s="2">
        <v>14.732989951838881</v>
      </c>
      <c r="T43" s="2">
        <v>19.209127899649072</v>
      </c>
      <c r="U43" s="2">
        <v>12.751161630513614</v>
      </c>
      <c r="V43" s="2">
        <v>13.31254346347697</v>
      </c>
      <c r="W43" s="2">
        <v>15.050160295872017</v>
      </c>
      <c r="X43" s="2">
        <v>11.143288157026298</v>
      </c>
      <c r="Y43" s="2">
        <v>11.018213975767081</v>
      </c>
      <c r="Z43" s="2">
        <v>12.621676692913347</v>
      </c>
      <c r="AA43" s="2">
        <v>15.231277479790746</v>
      </c>
      <c r="AB43" s="2">
        <v>16.035531092329173</v>
      </c>
      <c r="AC43" s="2">
        <v>114.00638191112067</v>
      </c>
      <c r="AE43" s="2">
        <f t="shared" si="0"/>
        <v>25.155043622788362</v>
      </c>
      <c r="AF43" s="2">
        <f t="shared" si="1"/>
        <v>24.324956982886956</v>
      </c>
      <c r="AG43" s="2">
        <f t="shared" si="2"/>
        <v>15.001455736369634</v>
      </c>
      <c r="AH43" s="2">
        <f t="shared" si="3"/>
        <v>12.403887476221799</v>
      </c>
      <c r="AI43" s="2">
        <f t="shared" si="4"/>
        <v>39.473716794038481</v>
      </c>
      <c r="AK43" s="2">
        <f t="shared" si="5"/>
        <v>15.269718329620135</v>
      </c>
      <c r="AL43" s="2">
        <f t="shared" si="6"/>
        <v>12.668384729680632</v>
      </c>
      <c r="AM43" s="2">
        <f t="shared" si="7"/>
        <v>2.9264783807777257</v>
      </c>
      <c r="AN43" s="2">
        <f t="shared" si="8"/>
        <v>2.2925925858553668</v>
      </c>
      <c r="AO43" s="2">
        <f t="shared" si="9"/>
        <v>49.70980667816076</v>
      </c>
      <c r="AQ43" s="1" t="s">
        <v>131</v>
      </c>
      <c r="AR43" s="2">
        <f>'X01'!B40/SUM('X01'!$B40:$AB40)*C43</f>
        <v>4.6968573512434384E-3</v>
      </c>
      <c r="AS43" s="2">
        <f>'X01'!C40/SUM('X01'!$B40:$AB40)*D43</f>
        <v>5.3923033180842484E-4</v>
      </c>
      <c r="AT43" s="2">
        <f>'X01'!D40/SUM('X01'!$B40:$AB40)*E43</f>
        <v>2.7058683623523854E-2</v>
      </c>
      <c r="AU43" s="2">
        <f>'X01'!E40/SUM('X01'!$B40:$AB40)*F43</f>
        <v>0</v>
      </c>
      <c r="AV43" s="2">
        <f>'X01'!F40/SUM('X01'!$B40:$AB40)*G43</f>
        <v>4.1989955354716106E-2</v>
      </c>
      <c r="AW43" s="2">
        <f>'X01'!G40/SUM('X01'!$B40:$AB40)*H43</f>
        <v>4.8446261276607796E-4</v>
      </c>
      <c r="AX43" s="2">
        <f>'X01'!H40/SUM('X01'!$B40:$AB40)*I43</f>
        <v>6.9640544393139818E-3</v>
      </c>
      <c r="AY43" s="2">
        <f>'X01'!I40/SUM('X01'!$B40:$AB40)*J43</f>
        <v>9.7251971381039741E-3</v>
      </c>
      <c r="AZ43" s="2">
        <f>'X01'!J40/SUM('X01'!$B40:$AB40)*K43</f>
        <v>1.1850250828368009E-2</v>
      </c>
      <c r="BA43" s="2">
        <f>'X01'!K40/SUM('X01'!$B40:$AB40)*L43</f>
        <v>0.78151781731703773</v>
      </c>
      <c r="BB43" s="2">
        <f>'X01'!L40/SUM('X01'!$B40:$AB40)*M43</f>
        <v>0.35615426880528728</v>
      </c>
      <c r="BC43" s="2">
        <f>'X01'!M40/SUM('X01'!$B40:$AB40)*N43</f>
        <v>0.39118484516265856</v>
      </c>
      <c r="BD43" s="2">
        <f>'X01'!N40/SUM('X01'!$B40:$AB40)*O43</f>
        <v>0.23863726958224946</v>
      </c>
      <c r="BE43" s="2">
        <f>'X01'!O40/SUM('X01'!$B40:$AB40)*P43</f>
        <v>1.8791300763218E-2</v>
      </c>
      <c r="BF43" s="2">
        <f>'X01'!P40/SUM('X01'!$B40:$AB40)*Q43</f>
        <v>0.57079044254706834</v>
      </c>
      <c r="BG43" s="2">
        <f>'X01'!Q40/SUM('X01'!$B40:$AB40)*R43</f>
        <v>0.52527210127881696</v>
      </c>
      <c r="BH43" s="2">
        <f>'X01'!R40/SUM('X01'!$B40:$AB40)*S43</f>
        <v>1.3789381225144948</v>
      </c>
      <c r="BI43" s="2">
        <f>'X01'!S40/SUM('X01'!$B40:$AB40)*T43</f>
        <v>0.10552893673606138</v>
      </c>
      <c r="BJ43" s="2">
        <f>'X01'!T40/SUM('X01'!$B40:$AB40)*U43</f>
        <v>0.22853913319262434</v>
      </c>
      <c r="BK43" s="2">
        <f>'X01'!U40/SUM('X01'!$B40:$AB40)*V43</f>
        <v>5.4096857614933409</v>
      </c>
      <c r="BL43" s="2">
        <f>'X01'!V40/SUM('X01'!$B40:$AB40)*W43</f>
        <v>0.76412548416021941</v>
      </c>
      <c r="BM43" s="2">
        <f>'X01'!W40/SUM('X01'!$B40:$AB40)*X43</f>
        <v>2.1642661325898933</v>
      </c>
      <c r="BN43" s="2">
        <f>'X01'!X40/SUM('X01'!$B40:$AB40)*Y43</f>
        <v>0.46415561558892238</v>
      </c>
      <c r="BO43" s="2">
        <f>'X01'!Y40/SUM('X01'!$B40:$AB40)*Z43</f>
        <v>0.21320780928450589</v>
      </c>
      <c r="BP43" s="2">
        <f>'X01'!Z40/SUM('X01'!$B40:$AB40)*AA43</f>
        <v>0.13032380852522216</v>
      </c>
      <c r="BQ43" s="2">
        <f>'X01'!AA40/SUM('X01'!$B40:$AB40)*AB43</f>
        <v>0.13386112686337387</v>
      </c>
      <c r="BR43" s="2">
        <f>'X01'!AB40/SUM('X01'!$B40:$AB40)*AC43</f>
        <v>1.6982521183931364E-2</v>
      </c>
      <c r="BT43" s="9">
        <f t="shared" si="10"/>
        <v>13.995271189268772</v>
      </c>
    </row>
    <row r="44" spans="1:72" x14ac:dyDescent="0.3">
      <c r="A44" s="1" t="s">
        <v>132</v>
      </c>
      <c r="B44" s="1" t="s">
        <v>133</v>
      </c>
      <c r="C44" s="2">
        <v>29.969496571464894</v>
      </c>
      <c r="D44" s="2">
        <v>19.785070757929322</v>
      </c>
      <c r="E44" s="2">
        <v>38.480269832000246</v>
      </c>
      <c r="F44" s="2">
        <v>14.299455240048882</v>
      </c>
      <c r="G44" s="2">
        <v>18.843196395266432</v>
      </c>
      <c r="H44" s="2">
        <v>16.345033421339476</v>
      </c>
      <c r="I44" s="2">
        <v>40.748633492670358</v>
      </c>
      <c r="J44" s="2">
        <v>33.767900564597895</v>
      </c>
      <c r="K44" s="2">
        <v>30.038830317334686</v>
      </c>
      <c r="L44" s="2">
        <v>16.381625323462067</v>
      </c>
      <c r="M44" s="2">
        <v>16.561027060386643</v>
      </c>
      <c r="N44" s="2">
        <v>16.270214537432253</v>
      </c>
      <c r="O44" s="2">
        <v>16.609675674705787</v>
      </c>
      <c r="P44" s="2">
        <v>16.515871968287723</v>
      </c>
      <c r="Q44" s="2">
        <v>44.288404188396434</v>
      </c>
      <c r="R44" s="2">
        <v>21.128319404794603</v>
      </c>
      <c r="S44" s="2">
        <v>16.8546287402479</v>
      </c>
      <c r="T44" s="2">
        <v>21.567190178235222</v>
      </c>
      <c r="U44" s="2">
        <v>15.631676082187155</v>
      </c>
      <c r="V44" s="2">
        <v>15.415969332281813</v>
      </c>
      <c r="W44" s="2">
        <v>17.025645648482438</v>
      </c>
      <c r="X44" s="2">
        <v>11.433446697311441</v>
      </c>
      <c r="Y44" s="2">
        <v>13.925655819032787</v>
      </c>
      <c r="Z44" s="2">
        <v>12.879273340629904</v>
      </c>
      <c r="AA44" s="2">
        <v>15.69793261794009</v>
      </c>
      <c r="AB44" s="2">
        <v>18.086227837799587</v>
      </c>
      <c r="AC44" s="2">
        <v>64.929985124377311</v>
      </c>
      <c r="AE44" s="2">
        <f t="shared" si="0"/>
        <v>25.495879387245658</v>
      </c>
      <c r="AF44" s="2">
        <f t="shared" si="1"/>
        <v>23.506874337710897</v>
      </c>
      <c r="AG44" s="2">
        <f t="shared" si="2"/>
        <v>17.367366083238025</v>
      </c>
      <c r="AH44" s="2">
        <f t="shared" si="3"/>
        <v>14.128249388275554</v>
      </c>
      <c r="AI44" s="2">
        <f t="shared" si="4"/>
        <v>27.898354730186725</v>
      </c>
      <c r="AK44" s="2">
        <f t="shared" si="5"/>
        <v>10.856822551598929</v>
      </c>
      <c r="AL44" s="2">
        <f t="shared" si="6"/>
        <v>10.206084528105135</v>
      </c>
      <c r="AM44" s="2">
        <f t="shared" si="7"/>
        <v>2.8706556203073088</v>
      </c>
      <c r="AN44" s="2">
        <f t="shared" si="8"/>
        <v>2.8015987209258735</v>
      </c>
      <c r="AO44" s="2">
        <f t="shared" si="9"/>
        <v>24.779309845832906</v>
      </c>
      <c r="AQ44" s="1" t="s">
        <v>133</v>
      </c>
      <c r="AR44" s="2">
        <f>'X01'!B41/SUM('X01'!$B41:$AB41)*C44</f>
        <v>5.277534852675232E-3</v>
      </c>
      <c r="AS44" s="2">
        <f>'X01'!C41/SUM('X01'!$B41:$AB41)*D44</f>
        <v>6.2534935049828749E-4</v>
      </c>
      <c r="AT44" s="2">
        <f>'X01'!D41/SUM('X01'!$B41:$AB41)*E44</f>
        <v>0.11901884613611913</v>
      </c>
      <c r="AU44" s="2">
        <f>'X01'!E41/SUM('X01'!$B41:$AB41)*F44</f>
        <v>1.2913279276150508E-4</v>
      </c>
      <c r="AV44" s="2">
        <f>'X01'!F41/SUM('X01'!$B41:$AB41)*G44</f>
        <v>4.5178951843763582E-2</v>
      </c>
      <c r="AW44" s="2">
        <f>'X01'!G41/SUM('X01'!$B41:$AB41)*H44</f>
        <v>5.1661963502511101E-4</v>
      </c>
      <c r="AX44" s="2">
        <f>'X01'!H41/SUM('X01'!$B41:$AB41)*I44</f>
        <v>7.1757072376456487E-3</v>
      </c>
      <c r="AY44" s="2">
        <f>'X01'!I41/SUM('X01'!$B41:$AB41)*J44</f>
        <v>1.1587899177354121E-2</v>
      </c>
      <c r="AZ44" s="2">
        <f>'X01'!J41/SUM('X01'!$B41:$AB41)*K44</f>
        <v>1.3563446946224836E-2</v>
      </c>
      <c r="BA44" s="2">
        <f>'X01'!K41/SUM('X01'!$B41:$AB41)*L44</f>
        <v>0.74411836760010841</v>
      </c>
      <c r="BB44" s="2">
        <f>'X01'!L41/SUM('X01'!$B41:$AB41)*M44</f>
        <v>0.33792215292382788</v>
      </c>
      <c r="BC44" s="2">
        <f>'X01'!M41/SUM('X01'!$B41:$AB41)*N44</f>
        <v>0.37430404737555745</v>
      </c>
      <c r="BD44" s="2">
        <f>'X01'!N41/SUM('X01'!$B41:$AB41)*O44</f>
        <v>0.25281739972381334</v>
      </c>
      <c r="BE44" s="2">
        <f>'X01'!O41/SUM('X01'!$B41:$AB41)*P44</f>
        <v>2.4609483717969328E-2</v>
      </c>
      <c r="BF44" s="2">
        <f>'X01'!P41/SUM('X01'!$B41:$AB41)*Q44</f>
        <v>0.56813078263429317</v>
      </c>
      <c r="BG44" s="2">
        <f>'X01'!Q41/SUM('X01'!$B41:$AB41)*R44</f>
        <v>0.63088547933980244</v>
      </c>
      <c r="BH44" s="2">
        <f>'X01'!R41/SUM('X01'!$B41:$AB41)*S44</f>
        <v>1.564084950352306</v>
      </c>
      <c r="BI44" s="2">
        <f>'X01'!S41/SUM('X01'!$B41:$AB41)*T44</f>
        <v>0.12601286902743219</v>
      </c>
      <c r="BJ44" s="2">
        <f>'X01'!T41/SUM('X01'!$B41:$AB41)*U44</f>
        <v>0.30540735907790173</v>
      </c>
      <c r="BK44" s="2">
        <f>'X01'!U41/SUM('X01'!$B41:$AB41)*V44</f>
        <v>6.3110605794971892</v>
      </c>
      <c r="BL44" s="2">
        <f>'X01'!V41/SUM('X01'!$B41:$AB41)*W44</f>
        <v>0.88930129662230306</v>
      </c>
      <c r="BM44" s="2">
        <f>'X01'!W41/SUM('X01'!$B41:$AB41)*X44</f>
        <v>2.1077140742547908</v>
      </c>
      <c r="BN44" s="2">
        <f>'X01'!X41/SUM('X01'!$B41:$AB41)*Y44</f>
        <v>0.65940764880952585</v>
      </c>
      <c r="BO44" s="2">
        <f>'X01'!Y41/SUM('X01'!$B41:$AB41)*Z44</f>
        <v>0.20807444840033504</v>
      </c>
      <c r="BP44" s="2">
        <f>'X01'!Z41/SUM('X01'!$B41:$AB41)*AA44</f>
        <v>0.13353970556691516</v>
      </c>
      <c r="BQ44" s="2">
        <f>'X01'!AA41/SUM('X01'!$B41:$AB41)*AB44</f>
        <v>0.15646981084135481</v>
      </c>
      <c r="BR44" s="2">
        <f>'X01'!AB41/SUM('X01'!$B41:$AB41)*AC44</f>
        <v>1.6124826417425249E-2</v>
      </c>
      <c r="BT44" s="9">
        <f t="shared" si="10"/>
        <v>15.613058770154918</v>
      </c>
    </row>
    <row r="45" spans="1:72" x14ac:dyDescent="0.3">
      <c r="A45" s="1" t="s">
        <v>134</v>
      </c>
      <c r="B45" s="1" t="s">
        <v>135</v>
      </c>
      <c r="C45" s="2">
        <v>7.3198490589143104</v>
      </c>
      <c r="D45" s="2">
        <v>4.595268222078583</v>
      </c>
      <c r="E45" s="2">
        <v>9.419521353026397</v>
      </c>
      <c r="F45" s="2">
        <v>3.0097876034829385</v>
      </c>
      <c r="G45" s="2">
        <v>8.159179482696743</v>
      </c>
      <c r="H45" s="2">
        <v>4.6287453373734184</v>
      </c>
      <c r="I45" s="2">
        <v>9.5410061893980345</v>
      </c>
      <c r="J45" s="2">
        <v>7.8215817500064135</v>
      </c>
      <c r="K45" s="2">
        <v>7.9960649763458456</v>
      </c>
      <c r="L45" s="2">
        <v>8.0206558087726556</v>
      </c>
      <c r="M45" s="2">
        <v>7.5283703894415765</v>
      </c>
      <c r="N45" s="2">
        <v>8.5241892320237849</v>
      </c>
      <c r="O45" s="2">
        <v>7.9441280950423216</v>
      </c>
      <c r="P45" s="2">
        <v>4.2310402502686895</v>
      </c>
      <c r="Q45" s="2">
        <v>12.783159462659333</v>
      </c>
      <c r="R45" s="2">
        <v>9.2369179394645471</v>
      </c>
      <c r="S45" s="2">
        <v>8.6768933048628121</v>
      </c>
      <c r="T45" s="2">
        <v>7.9572481191059818</v>
      </c>
      <c r="U45" s="2">
        <v>6.6039904495592667</v>
      </c>
      <c r="V45" s="2">
        <v>7.5567798130910369</v>
      </c>
      <c r="W45" s="2">
        <v>7.7351095452754279</v>
      </c>
      <c r="X45" s="2">
        <v>5.9609435850128341</v>
      </c>
      <c r="Y45" s="2">
        <v>7.0658856175846143</v>
      </c>
      <c r="Z45" s="2">
        <v>7.6295824527110874</v>
      </c>
      <c r="AA45" s="2">
        <v>8.168458165858814</v>
      </c>
      <c r="AB45" s="2">
        <v>8.3564150693462462</v>
      </c>
      <c r="AC45" s="2">
        <v>6.1278338814710898</v>
      </c>
      <c r="AE45" s="2">
        <f t="shared" si="0"/>
        <v>6.6676224638529176</v>
      </c>
      <c r="AF45" s="2">
        <f t="shared" si="1"/>
        <v>8.2317897671139075</v>
      </c>
      <c r="AG45" s="2">
        <f t="shared" si="2"/>
        <v>7.6987279216547737</v>
      </c>
      <c r="AH45" s="2">
        <f t="shared" si="3"/>
        <v>6.9206462492909582</v>
      </c>
      <c r="AI45" s="2">
        <f t="shared" si="4"/>
        <v>7.5705723923468096</v>
      </c>
      <c r="AK45" s="2">
        <f t="shared" si="5"/>
        <v>2.5920021639731412</v>
      </c>
      <c r="AL45" s="2">
        <f t="shared" si="6"/>
        <v>2.1983717068864217</v>
      </c>
      <c r="AM45" s="2">
        <f t="shared" si="7"/>
        <v>0.86453062558662885</v>
      </c>
      <c r="AN45" s="2">
        <f t="shared" si="8"/>
        <v>0.89595595272054662</v>
      </c>
      <c r="AO45" s="2">
        <f t="shared" si="9"/>
        <v>1.0099492906659149</v>
      </c>
      <c r="AQ45" s="1" t="s">
        <v>135</v>
      </c>
      <c r="AR45" s="2">
        <f>'X01'!B42/SUM('X01'!$B42:$AB42)*C45</f>
        <v>5.5560151963309993E-3</v>
      </c>
      <c r="AS45" s="2">
        <f>'X01'!C42/SUM('X01'!$B42:$AB42)*D45</f>
        <v>4.4527217562550055E-4</v>
      </c>
      <c r="AT45" s="2">
        <f>'X01'!D42/SUM('X01'!$B42:$AB42)*E45</f>
        <v>2.2590129987410043E-2</v>
      </c>
      <c r="AU45" s="2">
        <f>'X01'!E42/SUM('X01'!$B42:$AB42)*F45</f>
        <v>1.4096045351643586E-4</v>
      </c>
      <c r="AV45" s="2">
        <f>'X01'!F42/SUM('X01'!$B42:$AB42)*G45</f>
        <v>1.13056937186758E-2</v>
      </c>
      <c r="AW45" s="2">
        <f>'X01'!G42/SUM('X01'!$B42:$AB42)*H45</f>
        <v>4.7841710958498401E-4</v>
      </c>
      <c r="AX45" s="2">
        <f>'X01'!H42/SUM('X01'!$B42:$AB42)*I45</f>
        <v>3.7288334418068307E-3</v>
      </c>
      <c r="AY45" s="2">
        <f>'X01'!I42/SUM('X01'!$B42:$AB42)*J45</f>
        <v>1.092632558648394E-2</v>
      </c>
      <c r="AZ45" s="2">
        <f>'X01'!J42/SUM('X01'!$B42:$AB42)*K45</f>
        <v>2.3192421121040325E-2</v>
      </c>
      <c r="BA45" s="2">
        <f>'X01'!K42/SUM('X01'!$B42:$AB42)*L45</f>
        <v>0.40933053870916503</v>
      </c>
      <c r="BB45" s="2">
        <f>'X01'!L42/SUM('X01'!$B42:$AB42)*M45</f>
        <v>0.13939220183677803</v>
      </c>
      <c r="BC45" s="2">
        <f>'X01'!M42/SUM('X01'!$B42:$AB42)*N45</f>
        <v>3.1882698966045474E-2</v>
      </c>
      <c r="BD45" s="2">
        <f>'X01'!N42/SUM('X01'!$B42:$AB42)*O45</f>
        <v>0.11147551229606648</v>
      </c>
      <c r="BE45" s="2">
        <f>'X01'!O42/SUM('X01'!$B42:$AB42)*P45</f>
        <v>1.851739492743658E-3</v>
      </c>
      <c r="BF45" s="2">
        <f>'X01'!P42/SUM('X01'!$B42:$AB42)*Q45</f>
        <v>5.4707582227696068E-2</v>
      </c>
      <c r="BG45" s="2">
        <f>'X01'!Q42/SUM('X01'!$B42:$AB42)*R45</f>
        <v>0.23205368061509293</v>
      </c>
      <c r="BH45" s="2">
        <f>'X01'!R42/SUM('X01'!$B42:$AB42)*S45</f>
        <v>0.45620363178950157</v>
      </c>
      <c r="BI45" s="2">
        <f>'X01'!S42/SUM('X01'!$B42:$AB42)*T45</f>
        <v>8.7962951666129066E-2</v>
      </c>
      <c r="BJ45" s="2">
        <f>'X01'!T42/SUM('X01'!$B42:$AB42)*U45</f>
        <v>0.40487313704953565</v>
      </c>
      <c r="BK45" s="2">
        <f>'X01'!U42/SUM('X01'!$B42:$AB42)*V45</f>
        <v>2.8657179476528474</v>
      </c>
      <c r="BL45" s="2">
        <f>'X01'!V42/SUM('X01'!$B42:$AB42)*W45</f>
        <v>0.53876490545694478</v>
      </c>
      <c r="BM45" s="2">
        <f>'X01'!W42/SUM('X01'!$B42:$AB42)*X45</f>
        <v>1.2332024055362882</v>
      </c>
      <c r="BN45" s="2">
        <f>'X01'!X42/SUM('X01'!$B42:$AB42)*Y45</f>
        <v>0.31190141533287724</v>
      </c>
      <c r="BO45" s="2">
        <f>'X01'!Y42/SUM('X01'!$B42:$AB42)*Z45</f>
        <v>0.12625859386979901</v>
      </c>
      <c r="BP45" s="2">
        <f>'X01'!Z42/SUM('X01'!$B42:$AB42)*AA45</f>
        <v>1.0157673653620893E-2</v>
      </c>
      <c r="BQ45" s="2">
        <f>'X01'!AA42/SUM('X01'!$B42:$AB42)*AB45</f>
        <v>0.24932618507217588</v>
      </c>
      <c r="BR45" s="2">
        <f>'X01'!AB42/SUM('X01'!$B42:$AB42)*AC45</f>
        <v>5.4726233130927126E-3</v>
      </c>
      <c r="BT45" s="9">
        <f t="shared" si="10"/>
        <v>7.3488994933268756</v>
      </c>
    </row>
    <row r="46" spans="1:72" x14ac:dyDescent="0.3">
      <c r="A46" s="1" t="s">
        <v>136</v>
      </c>
      <c r="B46" s="1" t="s">
        <v>137</v>
      </c>
      <c r="C46" s="2">
        <v>9.1991729728931766</v>
      </c>
      <c r="D46" s="2">
        <v>9.0001597080555147</v>
      </c>
      <c r="E46" s="2">
        <v>32.974580292141418</v>
      </c>
      <c r="F46" s="2">
        <v>4.1011735133936185</v>
      </c>
      <c r="G46" s="2">
        <v>10.718374955239112</v>
      </c>
      <c r="H46" s="2">
        <v>5.3648365126483188</v>
      </c>
      <c r="I46" s="2">
        <v>10.972130987423784</v>
      </c>
      <c r="J46" s="2">
        <v>10.195997814053062</v>
      </c>
      <c r="K46" s="2">
        <v>10.544751499479487</v>
      </c>
      <c r="L46" s="2">
        <v>10.230542775209834</v>
      </c>
      <c r="M46" s="2">
        <v>11.27287650379219</v>
      </c>
      <c r="N46" s="2">
        <v>10.133998799460496</v>
      </c>
      <c r="O46" s="2">
        <v>9.8095246584106803</v>
      </c>
      <c r="P46" s="2">
        <v>8.6894220726655398</v>
      </c>
      <c r="Q46" s="2">
        <v>22.169111572487378</v>
      </c>
      <c r="R46" s="2">
        <v>11.523242390370585</v>
      </c>
      <c r="S46" s="2">
        <v>9.6474569271565613</v>
      </c>
      <c r="T46" s="2">
        <v>10.672835848617346</v>
      </c>
      <c r="U46" s="2">
        <v>8.7075870925215284</v>
      </c>
      <c r="V46" s="2">
        <v>9.2444828089910462</v>
      </c>
      <c r="W46" s="2">
        <v>9.9715184714663589</v>
      </c>
      <c r="X46" s="2">
        <v>7.6642401949172596</v>
      </c>
      <c r="Y46" s="2">
        <v>7.4603326218441426</v>
      </c>
      <c r="Z46" s="2">
        <v>8.5982417208684936</v>
      </c>
      <c r="AA46" s="2">
        <v>9.38792990755414</v>
      </c>
      <c r="AB46" s="2">
        <v>9.6577079138944484</v>
      </c>
      <c r="AC46" s="2">
        <v>8.7118865190624408</v>
      </c>
      <c r="AE46" s="2">
        <f t="shared" si="0"/>
        <v>11.76148984882785</v>
      </c>
      <c r="AF46" s="2">
        <f t="shared" si="1"/>
        <v>11.618829787325472</v>
      </c>
      <c r="AG46" s="2">
        <f t="shared" si="2"/>
        <v>9.5680906693216201</v>
      </c>
      <c r="AH46" s="2">
        <f t="shared" si="3"/>
        <v>8.3653637627425876</v>
      </c>
      <c r="AI46" s="2">
        <f t="shared" si="4"/>
        <v>9.0889415153448798</v>
      </c>
      <c r="AK46" s="2">
        <f t="shared" si="5"/>
        <v>9.7081959741131421</v>
      </c>
      <c r="AL46" s="2">
        <f t="shared" si="6"/>
        <v>4.0404585114580609</v>
      </c>
      <c r="AM46" s="2">
        <f t="shared" si="7"/>
        <v>0.83105342126992687</v>
      </c>
      <c r="AN46" s="2">
        <f t="shared" si="8"/>
        <v>1.3947022212127596</v>
      </c>
      <c r="AO46" s="2">
        <f t="shared" si="9"/>
        <v>0.5150553476134524</v>
      </c>
      <c r="AQ46" s="1" t="s">
        <v>137</v>
      </c>
      <c r="AR46" s="2">
        <f>'X01'!B43/SUM('X01'!$B43:$AB43)*C46</f>
        <v>8.3610161373176058E-3</v>
      </c>
      <c r="AS46" s="2">
        <f>'X01'!C43/SUM('X01'!$B43:$AB43)*D46</f>
        <v>9.1398160980334675E-5</v>
      </c>
      <c r="AT46" s="2">
        <f>'X01'!D43/SUM('X01'!$B43:$AB43)*E46</f>
        <v>1.523624383878092E-2</v>
      </c>
      <c r="AU46" s="2">
        <f>'X01'!E43/SUM('X01'!$B43:$AB43)*F46</f>
        <v>2.0824059191412885E-5</v>
      </c>
      <c r="AV46" s="2">
        <f>'X01'!F43/SUM('X01'!$B43:$AB43)*G46</f>
        <v>5.8804554285156498E-2</v>
      </c>
      <c r="AW46" s="2">
        <f>'X01'!G43/SUM('X01'!$B43:$AB43)*H46</f>
        <v>4.0860624182368991E-5</v>
      </c>
      <c r="AX46" s="2">
        <f>'X01'!H43/SUM('X01'!$B43:$AB43)*I46</f>
        <v>2.7159567472830323E-2</v>
      </c>
      <c r="AY46" s="2">
        <f>'X01'!I43/SUM('X01'!$B43:$AB43)*J46</f>
        <v>1.8016325652421325E-2</v>
      </c>
      <c r="AZ46" s="2">
        <f>'X01'!J43/SUM('X01'!$B43:$AB43)*K46</f>
        <v>1.9810494632014231E-2</v>
      </c>
      <c r="BA46" s="2">
        <f>'X01'!K43/SUM('X01'!$B43:$AB43)*L46</f>
        <v>1.1974177507888633</v>
      </c>
      <c r="BB46" s="2">
        <f>'X01'!L43/SUM('X01'!$B43:$AB43)*M46</f>
        <v>3.7491541300998686E-3</v>
      </c>
      <c r="BC46" s="2">
        <f>'X01'!M43/SUM('X01'!$B43:$AB43)*N46</f>
        <v>0.63154822825360712</v>
      </c>
      <c r="BD46" s="2">
        <f>'X01'!N43/SUM('X01'!$B43:$AB43)*O46</f>
        <v>7.4613432946925018E-2</v>
      </c>
      <c r="BE46" s="2">
        <f>'X01'!O43/SUM('X01'!$B43:$AB43)*P46</f>
        <v>1.1250927311975548E-3</v>
      </c>
      <c r="BF46" s="2">
        <f>'X01'!P43/SUM('X01'!$B43:$AB43)*Q46</f>
        <v>0.17903552256499908</v>
      </c>
      <c r="BG46" s="2">
        <f>'X01'!Q43/SUM('X01'!$B43:$AB43)*R46</f>
        <v>0.79281386784832975</v>
      </c>
      <c r="BH46" s="2">
        <f>'X01'!R43/SUM('X01'!$B43:$AB43)*S46</f>
        <v>0.58310232112889004</v>
      </c>
      <c r="BI46" s="2">
        <f>'X01'!S43/SUM('X01'!$B43:$AB43)*T46</f>
        <v>3.7771988923177617E-2</v>
      </c>
      <c r="BJ46" s="2">
        <f>'X01'!T43/SUM('X01'!$B43:$AB43)*U46</f>
        <v>6.3910640294905507E-2</v>
      </c>
      <c r="BK46" s="2">
        <f>'X01'!U43/SUM('X01'!$B43:$AB43)*V46</f>
        <v>1.7641094685235701</v>
      </c>
      <c r="BL46" s="2">
        <f>'X01'!V43/SUM('X01'!$B43:$AB43)*W46</f>
        <v>0.31593892305401577</v>
      </c>
      <c r="BM46" s="2">
        <f>'X01'!W43/SUM('X01'!$B43:$AB43)*X46</f>
        <v>0.18825535148525593</v>
      </c>
      <c r="BN46" s="2">
        <f>'X01'!X43/SUM('X01'!$B43:$AB43)*Y46</f>
        <v>2.698112720652027</v>
      </c>
      <c r="BO46" s="2">
        <f>'X01'!Y43/SUM('X01'!$B43:$AB43)*Z46</f>
        <v>0.12617250880102945</v>
      </c>
      <c r="BP46" s="2">
        <f>'X01'!Z43/SUM('X01'!$B43:$AB43)*AA46</f>
        <v>0.10486963703702122</v>
      </c>
      <c r="BQ46" s="2">
        <f>'X01'!AA43/SUM('X01'!$B43:$AB43)*AB46</f>
        <v>0.15635714560206179</v>
      </c>
      <c r="BR46" s="2">
        <f>'X01'!AB43/SUM('X01'!$B43:$AB43)*AC46</f>
        <v>5.2197711494098228E-3</v>
      </c>
      <c r="BT46" s="9">
        <f t="shared" si="10"/>
        <v>9.0716648107782607</v>
      </c>
    </row>
    <row r="47" spans="1:72" x14ac:dyDescent="0.3">
      <c r="A47" s="1" t="s">
        <v>138</v>
      </c>
      <c r="B47" s="1" t="s">
        <v>139</v>
      </c>
      <c r="C47" s="2">
        <v>10.737835785087208</v>
      </c>
      <c r="D47" s="2">
        <v>7.5192889330424126</v>
      </c>
      <c r="E47" s="2">
        <v>14.803957446498659</v>
      </c>
      <c r="F47" s="2">
        <v>5.8851446392888906</v>
      </c>
      <c r="G47" s="2">
        <v>11.482319630242749</v>
      </c>
      <c r="H47" s="2">
        <v>8.262049329789253</v>
      </c>
      <c r="I47" s="2">
        <v>13.970246678061418</v>
      </c>
      <c r="J47" s="2">
        <v>11.208765878039907</v>
      </c>
      <c r="K47" s="2">
        <v>12.909380740029141</v>
      </c>
      <c r="L47" s="2">
        <v>11.927016447413237</v>
      </c>
      <c r="M47" s="2">
        <v>11.903783196222498</v>
      </c>
      <c r="N47" s="2">
        <v>12.960383600116634</v>
      </c>
      <c r="O47" s="2">
        <v>12.675295663722244</v>
      </c>
      <c r="P47" s="2">
        <v>8.3598716874432863</v>
      </c>
      <c r="Q47" s="2">
        <v>20.191210352261372</v>
      </c>
      <c r="R47" s="2">
        <v>14.145697991835014</v>
      </c>
      <c r="S47" s="2">
        <v>12.558178899718618</v>
      </c>
      <c r="T47" s="2">
        <v>13.976739392946406</v>
      </c>
      <c r="U47" s="2">
        <v>14.731979898831714</v>
      </c>
      <c r="V47" s="2">
        <v>11.802808927084753</v>
      </c>
      <c r="W47" s="2">
        <v>10.687412925863169</v>
      </c>
      <c r="X47" s="2">
        <v>8.5807229339668449</v>
      </c>
      <c r="Y47" s="2">
        <v>10.004751585998003</v>
      </c>
      <c r="Z47" s="2">
        <v>10.927883523581761</v>
      </c>
      <c r="AA47" s="2">
        <v>11.1729154866174</v>
      </c>
      <c r="AB47" s="2">
        <v>12.627444115415802</v>
      </c>
      <c r="AC47" s="2">
        <v>9.8177292044839408</v>
      </c>
      <c r="AE47" s="2">
        <f t="shared" si="0"/>
        <v>10.380120348858656</v>
      </c>
      <c r="AF47" s="2">
        <f t="shared" si="1"/>
        <v>12.920156173009259</v>
      </c>
      <c r="AG47" s="2">
        <f t="shared" si="2"/>
        <v>13.267426779645373</v>
      </c>
      <c r="AH47" s="2">
        <f t="shared" si="3"/>
        <v>9.7576291486093396</v>
      </c>
      <c r="AI47" s="2">
        <f t="shared" si="4"/>
        <v>11.136493082524726</v>
      </c>
      <c r="AK47" s="2">
        <f t="shared" si="5"/>
        <v>3.3336049850088632</v>
      </c>
      <c r="AL47" s="2">
        <f t="shared" si="6"/>
        <v>3.1657594769200861</v>
      </c>
      <c r="AM47" s="2">
        <f t="shared" si="7"/>
        <v>1.3286808284317522</v>
      </c>
      <c r="AN47" s="2">
        <f t="shared" si="8"/>
        <v>1.0748664125298173</v>
      </c>
      <c r="AO47" s="2">
        <f t="shared" si="9"/>
        <v>1.1556985893254355</v>
      </c>
      <c r="AQ47" s="1" t="s">
        <v>139</v>
      </c>
      <c r="AR47" s="2">
        <f>'X01'!B44/SUM('X01'!$B44:$AB44)*C47</f>
        <v>0.20721995199602497</v>
      </c>
      <c r="AS47" s="2">
        <f>'X01'!C44/SUM('X01'!$B44:$AB44)*D47</f>
        <v>1.9259590125921003E-2</v>
      </c>
      <c r="AT47" s="2">
        <f>'X01'!D44/SUM('X01'!$B44:$AB44)*E47</f>
        <v>9.5361527247305747E-2</v>
      </c>
      <c r="AU47" s="2">
        <f>'X01'!E44/SUM('X01'!$B44:$AB44)*F47</f>
        <v>3.3522691002907125E-3</v>
      </c>
      <c r="AV47" s="2">
        <f>'X01'!F44/SUM('X01'!$B44:$AB44)*G47</f>
        <v>0.9145734746391454</v>
      </c>
      <c r="AW47" s="2">
        <f>'X01'!G44/SUM('X01'!$B44:$AB44)*H47</f>
        <v>3.1964194211127471E-2</v>
      </c>
      <c r="AX47" s="2">
        <f>'X01'!H44/SUM('X01'!$B44:$AB44)*I47</f>
        <v>3.5782801721466278E-3</v>
      </c>
      <c r="AY47" s="2">
        <f>'X01'!I44/SUM('X01'!$B44:$AB44)*J47</f>
        <v>3.0509371149034379E-2</v>
      </c>
      <c r="AZ47" s="2">
        <f>'X01'!J44/SUM('X01'!$B44:$AB44)*K47</f>
        <v>6.761163549904396E-3</v>
      </c>
      <c r="BA47" s="2">
        <f>'X01'!K44/SUM('X01'!$B44:$AB44)*L47</f>
        <v>2.8451939227715647E-2</v>
      </c>
      <c r="BB47" s="2">
        <f>'X01'!L44/SUM('X01'!$B44:$AB44)*M47</f>
        <v>9.6020271213508191E-3</v>
      </c>
      <c r="BC47" s="2">
        <f>'X01'!M44/SUM('X01'!$B44:$AB44)*N47</f>
        <v>1.2039808910575508E-2</v>
      </c>
      <c r="BD47" s="2">
        <f>'X01'!N44/SUM('X01'!$B44:$AB44)*O47</f>
        <v>5.0879503199435558E-2</v>
      </c>
      <c r="BE47" s="2">
        <f>'X01'!O44/SUM('X01'!$B44:$AB44)*P47</f>
        <v>3.7711784506396042E-3</v>
      </c>
      <c r="BF47" s="2">
        <f>'X01'!P44/SUM('X01'!$B44:$AB44)*Q47</f>
        <v>1.1346845790130825E-2</v>
      </c>
      <c r="BG47" s="2">
        <f>'X01'!Q44/SUM('X01'!$B44:$AB44)*R47</f>
        <v>0.16834451352772536</v>
      </c>
      <c r="BH47" s="2">
        <f>'X01'!R44/SUM('X01'!$B44:$AB44)*S47</f>
        <v>0.77203178716406085</v>
      </c>
      <c r="BI47" s="2">
        <f>'X01'!S44/SUM('X01'!$B44:$AB44)*T47</f>
        <v>0.1018413689232963</v>
      </c>
      <c r="BJ47" s="2">
        <f>'X01'!T44/SUM('X01'!$B44:$AB44)*U47</f>
        <v>7.4228723551724898E-2</v>
      </c>
      <c r="BK47" s="2">
        <f>'X01'!U44/SUM('X01'!$B44:$AB44)*V47</f>
        <v>2.7110634283009412</v>
      </c>
      <c r="BL47" s="2">
        <f>'X01'!V44/SUM('X01'!$B44:$AB44)*W47</f>
        <v>2.8536675426520106</v>
      </c>
      <c r="BM47" s="2">
        <f>'X01'!W44/SUM('X01'!$B44:$AB44)*X47</f>
        <v>1.1782338341701242</v>
      </c>
      <c r="BN47" s="2">
        <f>'X01'!X44/SUM('X01'!$B44:$AB44)*Y47</f>
        <v>0.89185257849339172</v>
      </c>
      <c r="BO47" s="2">
        <f>'X01'!Y44/SUM('X01'!$B44:$AB44)*Z47</f>
        <v>5.756794669124423E-2</v>
      </c>
      <c r="BP47" s="2">
        <f>'X01'!Z44/SUM('X01'!$B44:$AB44)*AA47</f>
        <v>0.52827669828918111</v>
      </c>
      <c r="BQ47" s="2">
        <f>'X01'!AA44/SUM('X01'!$B44:$AB44)*AB47</f>
        <v>0.1475728139033034</v>
      </c>
      <c r="BR47" s="2">
        <f>'X01'!AB44/SUM('X01'!$B44:$AB44)*AC47</f>
        <v>1.8240753854955251E-2</v>
      </c>
      <c r="BT47" s="9">
        <f t="shared" si="10"/>
        <v>10.93159311441271</v>
      </c>
    </row>
    <row r="48" spans="1:72" x14ac:dyDescent="0.3">
      <c r="A48" s="1" t="s">
        <v>140</v>
      </c>
      <c r="B48" s="1" t="s">
        <v>141</v>
      </c>
      <c r="C48" s="2">
        <v>15.269348915907724</v>
      </c>
      <c r="D48" s="2">
        <v>12.576682799097103</v>
      </c>
      <c r="E48" s="2">
        <v>14.527695585836703</v>
      </c>
      <c r="F48" s="2">
        <v>12.36719670270562</v>
      </c>
      <c r="G48" s="2">
        <v>18.324761367655672</v>
      </c>
      <c r="H48" s="2">
        <v>12.490009504353541</v>
      </c>
      <c r="I48" s="2">
        <v>17.730347929318551</v>
      </c>
      <c r="J48" s="2">
        <v>16.614021914054462</v>
      </c>
      <c r="K48" s="2">
        <v>16.98984575378633</v>
      </c>
      <c r="L48" s="2">
        <v>17.132566028298321</v>
      </c>
      <c r="M48" s="2">
        <v>17.550168358977146</v>
      </c>
      <c r="N48" s="2">
        <v>17.326701927060036</v>
      </c>
      <c r="O48" s="2">
        <v>15.237614352303893</v>
      </c>
      <c r="P48" s="2">
        <v>13.155635055372219</v>
      </c>
      <c r="Q48" s="2">
        <v>33.791555587899389</v>
      </c>
      <c r="R48" s="2">
        <v>19.453175018682533</v>
      </c>
      <c r="S48" s="2">
        <v>17.35905053390109</v>
      </c>
      <c r="T48" s="2">
        <v>19.076618186005799</v>
      </c>
      <c r="U48" s="2">
        <v>13.481833686264508</v>
      </c>
      <c r="V48" s="2">
        <v>14.512729189073335</v>
      </c>
      <c r="W48" s="2">
        <v>15.041372189578217</v>
      </c>
      <c r="X48" s="2">
        <v>11.638069870126273</v>
      </c>
      <c r="Y48" s="2">
        <v>11.862300658643447</v>
      </c>
      <c r="Z48" s="2">
        <v>14.44315134386666</v>
      </c>
      <c r="AA48" s="2">
        <v>15.1249863302252</v>
      </c>
      <c r="AB48" s="2">
        <v>16.144108651099604</v>
      </c>
      <c r="AC48" s="2">
        <v>15.851170506551371</v>
      </c>
      <c r="AE48" s="2">
        <f t="shared" si="0"/>
        <v>14.755148972124987</v>
      </c>
      <c r="AF48" s="2">
        <f t="shared" si="1"/>
        <v>18.583475999603813</v>
      </c>
      <c r="AG48" s="2">
        <f t="shared" si="2"/>
        <v>16.107557898811184</v>
      </c>
      <c r="AH48" s="2">
        <f t="shared" si="3"/>
        <v>12.847247572782647</v>
      </c>
      <c r="AI48" s="2">
        <f t="shared" si="4"/>
        <v>15.390854207935707</v>
      </c>
      <c r="AK48" s="2">
        <f t="shared" si="5"/>
        <v>2.4996321673011628</v>
      </c>
      <c r="AL48" s="2">
        <f t="shared" si="6"/>
        <v>5.9568139646581368</v>
      </c>
      <c r="AM48" s="2">
        <f t="shared" si="7"/>
        <v>2.5703086104226389</v>
      </c>
      <c r="AN48" s="2">
        <f t="shared" si="8"/>
        <v>1.9034723499833011</v>
      </c>
      <c r="AO48" s="2">
        <f t="shared" si="9"/>
        <v>0.76335002846670141</v>
      </c>
      <c r="AQ48" s="1" t="s">
        <v>141</v>
      </c>
      <c r="AR48" s="2">
        <f>'X01'!B45/SUM('X01'!$B45:$AB45)*C48</f>
        <v>4.1276204191025732E-3</v>
      </c>
      <c r="AS48" s="2">
        <f>'X01'!C45/SUM('X01'!$B45:$AB45)*D48</f>
        <v>5.275454194252141E-4</v>
      </c>
      <c r="AT48" s="2">
        <f>'X01'!D45/SUM('X01'!$B45:$AB45)*E48</f>
        <v>0.16317928021004127</v>
      </c>
      <c r="AU48" s="2">
        <f>'X01'!E45/SUM('X01'!$B45:$AB45)*F48</f>
        <v>5.7639805661379666E-5</v>
      </c>
      <c r="AV48" s="2">
        <f>'X01'!F45/SUM('X01'!$B45:$AB45)*G48</f>
        <v>0.2862816932530845</v>
      </c>
      <c r="AW48" s="2">
        <f>'X01'!G45/SUM('X01'!$B45:$AB45)*H48</f>
        <v>2.3284879762031213E-4</v>
      </c>
      <c r="AX48" s="2">
        <f>'X01'!H45/SUM('X01'!$B45:$AB45)*I48</f>
        <v>7.4372264804188561E-4</v>
      </c>
      <c r="AY48" s="2">
        <f>'X01'!I45/SUM('X01'!$B45:$AB45)*J48</f>
        <v>2.6327215933904347E-2</v>
      </c>
      <c r="AZ48" s="2">
        <f>'X01'!J45/SUM('X01'!$B45:$AB45)*K48</f>
        <v>3.4049373947278717E-3</v>
      </c>
      <c r="BA48" s="2">
        <f>'X01'!K45/SUM('X01'!$B45:$AB45)*L48</f>
        <v>9.6698067954275102E-2</v>
      </c>
      <c r="BB48" s="2">
        <f>'X01'!L45/SUM('X01'!$B45:$AB45)*M48</f>
        <v>1.4314315169747393E-2</v>
      </c>
      <c r="BC48" s="2">
        <f>'X01'!M45/SUM('X01'!$B45:$AB45)*N48</f>
        <v>4.877576418691397E-2</v>
      </c>
      <c r="BD48" s="2">
        <f>'X01'!N45/SUM('X01'!$B45:$AB45)*O48</f>
        <v>0.27206982002086233</v>
      </c>
      <c r="BE48" s="2">
        <f>'X01'!O45/SUM('X01'!$B45:$AB45)*P48</f>
        <v>2.9430950906872973E-3</v>
      </c>
      <c r="BF48" s="2">
        <f>'X01'!P45/SUM('X01'!$B45:$AB45)*Q48</f>
        <v>2.630122009311707E-2</v>
      </c>
      <c r="BG48" s="2">
        <f>'X01'!Q45/SUM('X01'!$B45:$AB45)*R48</f>
        <v>1.3966103094136173</v>
      </c>
      <c r="BH48" s="2">
        <f>'X01'!R45/SUM('X01'!$B45:$AB45)*S48</f>
        <v>0.84408545031781357</v>
      </c>
      <c r="BI48" s="2">
        <f>'X01'!S45/SUM('X01'!$B45:$AB45)*T48</f>
        <v>0.80152737204904112</v>
      </c>
      <c r="BJ48" s="2">
        <f>'X01'!T45/SUM('X01'!$B45:$AB45)*U48</f>
        <v>0.27333135969076533</v>
      </c>
      <c r="BK48" s="2">
        <f>'X01'!U45/SUM('X01'!$B45:$AB45)*V48</f>
        <v>6.7074701250673812</v>
      </c>
      <c r="BL48" s="2">
        <f>'X01'!V45/SUM('X01'!$B45:$AB45)*W48</f>
        <v>1.9279118968381361</v>
      </c>
      <c r="BM48" s="2">
        <f>'X01'!W45/SUM('X01'!$B45:$AB45)*X48</f>
        <v>0.91662818202490626</v>
      </c>
      <c r="BN48" s="2">
        <f>'X01'!X45/SUM('X01'!$B45:$AB45)*Y48</f>
        <v>0.5464531119967927</v>
      </c>
      <c r="BO48" s="2">
        <f>'X01'!Y45/SUM('X01'!$B45:$AB45)*Z48</f>
        <v>0.42704768887719097</v>
      </c>
      <c r="BP48" s="2">
        <f>'X01'!Z45/SUM('X01'!$B45:$AB45)*AA48</f>
        <v>8.5296576526717426E-3</v>
      </c>
      <c r="BQ48" s="2">
        <f>'X01'!AA45/SUM('X01'!$B45:$AB45)*AB48</f>
        <v>0.22414848840243157</v>
      </c>
      <c r="BR48" s="2">
        <f>'X01'!AB45/SUM('X01'!$B45:$AB45)*AC48</f>
        <v>1.4997145846522784E-2</v>
      </c>
      <c r="BT48" s="9">
        <f t="shared" si="10"/>
        <v>15.034725574574482</v>
      </c>
    </row>
    <row r="49" spans="1:72" x14ac:dyDescent="0.3">
      <c r="A49" s="1" t="s">
        <v>142</v>
      </c>
      <c r="B49" s="1" t="s">
        <v>143</v>
      </c>
      <c r="C49" s="2">
        <v>17.947502702511979</v>
      </c>
      <c r="D49" s="2">
        <v>13.869096704078993</v>
      </c>
      <c r="E49" s="2">
        <v>14.842418528681591</v>
      </c>
      <c r="F49" s="2">
        <v>12.454960721181363</v>
      </c>
      <c r="G49" s="2">
        <v>18.568008048419745</v>
      </c>
      <c r="H49" s="2">
        <v>13.734610792762933</v>
      </c>
      <c r="I49" s="2">
        <v>36.999164189146782</v>
      </c>
      <c r="J49" s="2">
        <v>18.113527160638817</v>
      </c>
      <c r="K49" s="2">
        <v>22.362539915770647</v>
      </c>
      <c r="L49" s="2">
        <v>17.956314717382433</v>
      </c>
      <c r="M49" s="2">
        <v>20.733630422759447</v>
      </c>
      <c r="N49" s="2">
        <v>18.439042349320854</v>
      </c>
      <c r="O49" s="2">
        <v>15.797842727146818</v>
      </c>
      <c r="P49" s="2">
        <v>15.445782550406172</v>
      </c>
      <c r="Q49" s="2">
        <v>38.758137681993126</v>
      </c>
      <c r="R49" s="2">
        <v>19.618799173053457</v>
      </c>
      <c r="S49" s="2">
        <v>18.15874941015867</v>
      </c>
      <c r="T49" s="2">
        <v>19.256778898837165</v>
      </c>
      <c r="U49" s="2">
        <v>13.947469570441562</v>
      </c>
      <c r="V49" s="2">
        <v>14.894036792657877</v>
      </c>
      <c r="W49" s="2">
        <v>15.20720995855228</v>
      </c>
      <c r="X49" s="2">
        <v>11.789885669073449</v>
      </c>
      <c r="Y49" s="2">
        <v>12.190521908195374</v>
      </c>
      <c r="Z49" s="2">
        <v>14.490348923997271</v>
      </c>
      <c r="AA49" s="2">
        <v>18.242460937396704</v>
      </c>
      <c r="AB49" s="2">
        <v>17.070127004342996</v>
      </c>
      <c r="AC49" s="2">
        <v>19.021577543044124</v>
      </c>
      <c r="AE49" s="2">
        <f t="shared" si="0"/>
        <v>18.34510881239763</v>
      </c>
      <c r="AF49" s="2">
        <f t="shared" si="1"/>
        <v>20.802846299830193</v>
      </c>
      <c r="AG49" s="2">
        <f t="shared" si="2"/>
        <v>16.564258668023818</v>
      </c>
      <c r="AH49" s="2">
        <f t="shared" si="3"/>
        <v>13.062539178607034</v>
      </c>
      <c r="AI49" s="2">
        <f t="shared" si="4"/>
        <v>17.206128602195271</v>
      </c>
      <c r="AK49" s="2">
        <f t="shared" si="5"/>
        <v>8.5287319967060764</v>
      </c>
      <c r="AL49" s="2">
        <f t="shared" si="6"/>
        <v>7.0790433023003798</v>
      </c>
      <c r="AM49" s="2">
        <f t="shared" si="7"/>
        <v>2.5448832464554738</v>
      </c>
      <c r="AN49" s="2">
        <f t="shared" si="8"/>
        <v>1.8681105199606487</v>
      </c>
      <c r="AO49" s="2">
        <f t="shared" si="9"/>
        <v>1.9802184442585185</v>
      </c>
      <c r="AQ49" s="1" t="s">
        <v>143</v>
      </c>
      <c r="AR49" s="2">
        <f>'X01'!B46/SUM('X01'!$B46:$AB46)*C49</f>
        <v>5.4957165030736482E-3</v>
      </c>
      <c r="AS49" s="2">
        <f>'X01'!C46/SUM('X01'!$B46:$AB46)*D49</f>
        <v>6.7949842295252116E-4</v>
      </c>
      <c r="AT49" s="2">
        <f>'X01'!D46/SUM('X01'!$B46:$AB46)*E49</f>
        <v>0.17683582517960206</v>
      </c>
      <c r="AU49" s="2">
        <f>'X01'!E46/SUM('X01'!$B46:$AB46)*F49</f>
        <v>1.0896690406316481E-4</v>
      </c>
      <c r="AV49" s="2">
        <f>'X01'!F46/SUM('X01'!$B46:$AB46)*G49</f>
        <v>0.28363629569573573</v>
      </c>
      <c r="AW49" s="2">
        <f>'X01'!G46/SUM('X01'!$B46:$AB46)*H49</f>
        <v>4.0855217213057841E-4</v>
      </c>
      <c r="AX49" s="2">
        <f>'X01'!H46/SUM('X01'!$B46:$AB46)*I49</f>
        <v>2.3953880738797604E-3</v>
      </c>
      <c r="AY49" s="2">
        <f>'X01'!I46/SUM('X01'!$B46:$AB46)*J49</f>
        <v>3.0838845581120565E-2</v>
      </c>
      <c r="AZ49" s="2">
        <f>'X01'!J46/SUM('X01'!$B46:$AB46)*K49</f>
        <v>6.260706675607965E-3</v>
      </c>
      <c r="BA49" s="2">
        <f>'X01'!K46/SUM('X01'!$B46:$AB46)*L49</f>
        <v>0.10293032572789745</v>
      </c>
      <c r="BB49" s="2">
        <f>'X01'!L46/SUM('X01'!$B46:$AB46)*M49</f>
        <v>1.8865179509144167E-2</v>
      </c>
      <c r="BC49" s="2">
        <f>'X01'!M46/SUM('X01'!$B46:$AB46)*N49</f>
        <v>5.3687592465590496E-2</v>
      </c>
      <c r="BD49" s="2">
        <f>'X01'!N46/SUM('X01'!$B46:$AB46)*O49</f>
        <v>0.28554880887805578</v>
      </c>
      <c r="BE49" s="2">
        <f>'X01'!O46/SUM('X01'!$B46:$AB46)*P49</f>
        <v>4.2972367997217526E-3</v>
      </c>
      <c r="BF49" s="2">
        <f>'X01'!P46/SUM('X01'!$B46:$AB46)*Q49</f>
        <v>3.2077926452720631E-2</v>
      </c>
      <c r="BG49" s="2">
        <f>'X01'!Q46/SUM('X01'!$B46:$AB46)*R49</f>
        <v>1.376572342423025</v>
      </c>
      <c r="BH49" s="2">
        <f>'X01'!R46/SUM('X01'!$B46:$AB46)*S49</f>
        <v>0.88912424583723249</v>
      </c>
      <c r="BI49" s="2">
        <f>'X01'!S46/SUM('X01'!$B46:$AB46)*T49</f>
        <v>0.78745292731403305</v>
      </c>
      <c r="BJ49" s="2">
        <f>'X01'!T46/SUM('X01'!$B46:$AB46)*U49</f>
        <v>0.31148019451820924</v>
      </c>
      <c r="BK49" s="2">
        <f>'X01'!U46/SUM('X01'!$B46:$AB46)*V49</f>
        <v>6.9323615122210827</v>
      </c>
      <c r="BL49" s="2">
        <f>'X01'!V46/SUM('X01'!$B46:$AB46)*W49</f>
        <v>1.9093164037325503</v>
      </c>
      <c r="BM49" s="2">
        <f>'X01'!W46/SUM('X01'!$B46:$AB46)*X49</f>
        <v>0.91051018874864076</v>
      </c>
      <c r="BN49" s="2">
        <f>'X01'!X46/SUM('X01'!$B46:$AB46)*Y49</f>
        <v>0.56406829956906268</v>
      </c>
      <c r="BO49" s="2">
        <f>'X01'!Y46/SUM('X01'!$B46:$AB46)*Z49</f>
        <v>0.41559138762985826</v>
      </c>
      <c r="BP49" s="2">
        <f>'X01'!Z46/SUM('X01'!$B46:$AB46)*AA49</f>
        <v>1.2257358679340287E-2</v>
      </c>
      <c r="BQ49" s="2">
        <f>'X01'!AA46/SUM('X01'!$B46:$AB46)*AB49</f>
        <v>0.2457014406558953</v>
      </c>
      <c r="BR49" s="2">
        <f>'X01'!AB46/SUM('X01'!$B46:$AB46)*AC49</f>
        <v>1.9703822393416157E-2</v>
      </c>
      <c r="BT49" s="9">
        <f t="shared" si="10"/>
        <v>15.378206988763642</v>
      </c>
    </row>
    <row r="50" spans="1:72" x14ac:dyDescent="0.3">
      <c r="A50" s="1" t="s">
        <v>144</v>
      </c>
      <c r="B50" s="1" t="s">
        <v>145</v>
      </c>
      <c r="C50" s="2">
        <v>10.170825558181432</v>
      </c>
      <c r="D50" s="2">
        <v>6.8511751502226561</v>
      </c>
      <c r="E50" s="2">
        <v>11.912367140620209</v>
      </c>
      <c r="F50" s="2">
        <v>4.6334550893933892</v>
      </c>
      <c r="G50" s="2">
        <v>13.497655504153332</v>
      </c>
      <c r="H50" s="2">
        <v>8.0048541321469031</v>
      </c>
      <c r="I50" s="2">
        <v>13.054771325745657</v>
      </c>
      <c r="J50" s="2">
        <v>11.131968698754697</v>
      </c>
      <c r="K50" s="2">
        <v>11.299011100624021</v>
      </c>
      <c r="L50" s="2">
        <v>10.842746631331954</v>
      </c>
      <c r="M50" s="2">
        <v>10.344221498562844</v>
      </c>
      <c r="N50" s="2">
        <v>11.237968537551424</v>
      </c>
      <c r="O50" s="2">
        <v>10.811088095871284</v>
      </c>
      <c r="P50" s="2">
        <v>5.711463082072215</v>
      </c>
      <c r="Q50" s="2">
        <v>13.91931638797266</v>
      </c>
      <c r="R50" s="2">
        <v>13.310121307442675</v>
      </c>
      <c r="S50" s="2">
        <v>12.307328350971513</v>
      </c>
      <c r="T50" s="2">
        <v>12.804409102735651</v>
      </c>
      <c r="U50" s="2">
        <v>9.9154794355108766</v>
      </c>
      <c r="V50" s="2">
        <v>11.422855024660681</v>
      </c>
      <c r="W50" s="2">
        <v>11.255184239842514</v>
      </c>
      <c r="X50" s="2">
        <v>9.0077197751328235</v>
      </c>
      <c r="Y50" s="2">
        <v>10.113873703789848</v>
      </c>
      <c r="Z50" s="2">
        <v>11.279207772091882</v>
      </c>
      <c r="AA50" s="2">
        <v>10.480698133096633</v>
      </c>
      <c r="AB50" s="2">
        <v>12.227514999172255</v>
      </c>
      <c r="AC50" s="2">
        <v>8.7458067531759873</v>
      </c>
      <c r="AE50" s="2">
        <f t="shared" si="0"/>
        <v>9.7321577000662263</v>
      </c>
      <c r="AF50" s="2">
        <f t="shared" si="1"/>
        <v>10.956433926687087</v>
      </c>
      <c r="AG50" s="2">
        <f t="shared" si="2"/>
        <v>11.612517978469679</v>
      </c>
      <c r="AH50" s="2">
        <f t="shared" si="3"/>
        <v>10.125592572921727</v>
      </c>
      <c r="AI50" s="2">
        <f t="shared" si="4"/>
        <v>10.68330691438419</v>
      </c>
      <c r="AK50" s="2">
        <f t="shared" si="5"/>
        <v>3.3527323208812705</v>
      </c>
      <c r="AL50" s="2">
        <f t="shared" si="6"/>
        <v>2.3039239220516317</v>
      </c>
      <c r="AM50" s="2">
        <f t="shared" si="7"/>
        <v>1.2674485864885445</v>
      </c>
      <c r="AN50" s="2">
        <f t="shared" si="8"/>
        <v>1.1237780603631224</v>
      </c>
      <c r="AO50" s="2">
        <f t="shared" si="9"/>
        <v>1.4758764214615321</v>
      </c>
      <c r="AQ50" s="1" t="s">
        <v>145</v>
      </c>
      <c r="AR50" s="2">
        <f>'X01'!B47/SUM('X01'!$B47:$AB47)*C50</f>
        <v>1.4272688520597111E-2</v>
      </c>
      <c r="AS50" s="2">
        <f>'X01'!C47/SUM('X01'!$B47:$AB47)*D50</f>
        <v>2.0316870193044338E-3</v>
      </c>
      <c r="AT50" s="2">
        <f>'X01'!D47/SUM('X01'!$B47:$AB47)*E50</f>
        <v>1.0572453719096733</v>
      </c>
      <c r="AU50" s="2">
        <f>'X01'!E47/SUM('X01'!$B47:$AB47)*F50</f>
        <v>5.3979809451683975E-4</v>
      </c>
      <c r="AV50" s="2">
        <f>'X01'!F47/SUM('X01'!$B47:$AB47)*G50</f>
        <v>4.0527060706387584E-2</v>
      </c>
      <c r="AW50" s="2">
        <f>'X01'!G47/SUM('X01'!$B47:$AB47)*H50</f>
        <v>6.4007973583818231E-3</v>
      </c>
      <c r="AX50" s="2">
        <f>'X01'!H47/SUM('X01'!$B47:$AB47)*I50</f>
        <v>8.0191985521496697E-3</v>
      </c>
      <c r="AY50" s="2">
        <f>'X01'!I47/SUM('X01'!$B47:$AB47)*J50</f>
        <v>4.2561103788376936E-2</v>
      </c>
      <c r="AZ50" s="2">
        <f>'X01'!J47/SUM('X01'!$B47:$AB47)*K50</f>
        <v>4.080642217858188E-2</v>
      </c>
      <c r="BA50" s="2">
        <f>'X01'!K47/SUM('X01'!$B47:$AB47)*L50</f>
        <v>0.10203060121412658</v>
      </c>
      <c r="BB50" s="2">
        <f>'X01'!L47/SUM('X01'!$B47:$AB47)*M50</f>
        <v>3.0894461082018428E-2</v>
      </c>
      <c r="BC50" s="2">
        <f>'X01'!M47/SUM('X01'!$B47:$AB47)*N50</f>
        <v>0.10313120284036101</v>
      </c>
      <c r="BD50" s="2">
        <f>'X01'!N47/SUM('X01'!$B47:$AB47)*O50</f>
        <v>0.19447718589540797</v>
      </c>
      <c r="BE50" s="2">
        <f>'X01'!O47/SUM('X01'!$B47:$AB47)*P50</f>
        <v>6.1699443910100647E-3</v>
      </c>
      <c r="BF50" s="2">
        <f>'X01'!P47/SUM('X01'!$B47:$AB47)*Q50</f>
        <v>2.0933408815798658E-2</v>
      </c>
      <c r="BG50" s="2">
        <f>'X01'!Q47/SUM('X01'!$B47:$AB47)*R50</f>
        <v>0.15548597817327026</v>
      </c>
      <c r="BH50" s="2">
        <f>'X01'!R47/SUM('X01'!$B47:$AB47)*S50</f>
        <v>0.62872361723260395</v>
      </c>
      <c r="BI50" s="2">
        <f>'X01'!S47/SUM('X01'!$B47:$AB47)*T50</f>
        <v>9.6554660070088394E-2</v>
      </c>
      <c r="BJ50" s="2">
        <f>'X01'!T47/SUM('X01'!$B47:$AB47)*U50</f>
        <v>1.6187391271882945</v>
      </c>
      <c r="BK50" s="2">
        <f>'X01'!U47/SUM('X01'!$B47:$AB47)*V50</f>
        <v>5.2460532814576641</v>
      </c>
      <c r="BL50" s="2">
        <f>'X01'!V47/SUM('X01'!$B47:$AB47)*W50</f>
        <v>0.66890629007340818</v>
      </c>
      <c r="BM50" s="2">
        <f>'X01'!W47/SUM('X01'!$B47:$AB47)*X50</f>
        <v>0.31482014242604422</v>
      </c>
      <c r="BN50" s="2">
        <f>'X01'!X47/SUM('X01'!$B47:$AB47)*Y50</f>
        <v>0.42219468445398695</v>
      </c>
      <c r="BO50" s="2">
        <f>'X01'!Y47/SUM('X01'!$B47:$AB47)*Z50</f>
        <v>5.6622708881774092E-2</v>
      </c>
      <c r="BP50" s="2">
        <f>'X01'!Z47/SUM('X01'!$B47:$AB47)*AA50</f>
        <v>3.3910573229976752E-2</v>
      </c>
      <c r="BQ50" s="2">
        <f>'X01'!AA47/SUM('X01'!$B47:$AB47)*AB50</f>
        <v>0.12950063809418771</v>
      </c>
      <c r="BR50" s="2">
        <f>'X01'!AB47/SUM('X01'!$B47:$AB47)*AC50</f>
        <v>6.6829762312384217E-2</v>
      </c>
      <c r="BT50" s="9">
        <f t="shared" si="10"/>
        <v>11.108382395960373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11.56991121921766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13.730204087362068</v>
      </c>
      <c r="M51" s="2">
        <v>13.783661680755717</v>
      </c>
      <c r="N51" s="2">
        <v>0</v>
      </c>
      <c r="O51" s="2">
        <v>0</v>
      </c>
      <c r="P51" s="2">
        <v>0</v>
      </c>
      <c r="Q51" s="2">
        <v>0</v>
      </c>
      <c r="R51" s="2">
        <v>13.108350081490448</v>
      </c>
      <c r="S51" s="2">
        <v>13.238111113912549</v>
      </c>
      <c r="T51" s="2">
        <v>0</v>
      </c>
      <c r="U51" s="2">
        <v>12.770212380084152</v>
      </c>
      <c r="V51" s="2">
        <v>12.155503929537625</v>
      </c>
      <c r="W51" s="2">
        <v>12.458727793898825</v>
      </c>
      <c r="X51" s="2">
        <v>12.622084772112293</v>
      </c>
      <c r="Y51" s="2">
        <v>11.851393865230685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1.6528444598882372</v>
      </c>
      <c r="AF51" s="2">
        <f t="shared" si="1"/>
        <v>4.5135795388453595</v>
      </c>
      <c r="AG51" s="2">
        <f t="shared" si="2"/>
        <v>9.5409568558835804</v>
      </c>
      <c r="AH51" s="2">
        <f t="shared" si="3"/>
        <v>12.3107354770806</v>
      </c>
      <c r="AI51" s="2">
        <f t="shared" si="4"/>
        <v>0</v>
      </c>
      <c r="AK51" s="2">
        <f t="shared" si="5"/>
        <v>4.3730153967351484</v>
      </c>
      <c r="AL51" s="2">
        <f t="shared" si="6"/>
        <v>6.7729708509976154</v>
      </c>
      <c r="AM51" s="2">
        <f t="shared" si="7"/>
        <v>6.376068667928708</v>
      </c>
      <c r="AN51" s="2">
        <f t="shared" si="8"/>
        <v>0.40610024977266157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0.31382475477162647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4.1542328461520811E-2</v>
      </c>
      <c r="BB51" s="2">
        <f>'X01'!L48/SUM('X01'!$B48:$AB48)*M51</f>
        <v>0.2530224604326255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1.7246762006685981</v>
      </c>
      <c r="BH51" s="2">
        <f>'X01'!R48/SUM('X01'!$B48:$AB48)*S51</f>
        <v>0.78878411702423334</v>
      </c>
      <c r="BI51" s="2">
        <f>'X01'!S48/SUM('X01'!$B48:$AB48)*T51</f>
        <v>0</v>
      </c>
      <c r="BJ51" s="2">
        <f>'X01'!T48/SUM('X01'!$B48:$AB48)*U51</f>
        <v>2.5755216152544782</v>
      </c>
      <c r="BK51" s="2">
        <f>'X01'!U48/SUM('X01'!$B48:$AB48)*V51</f>
        <v>4.6539893633748308</v>
      </c>
      <c r="BL51" s="2">
        <f>'X01'!V48/SUM('X01'!$B48:$AB48)*W51</f>
        <v>1.4775846428549513</v>
      </c>
      <c r="BM51" s="2">
        <f>'X01'!W48/SUM('X01'!$B48:$AB48)*X51</f>
        <v>1.1347065092377413E-2</v>
      </c>
      <c r="BN51" s="2">
        <f>'X01'!X48/SUM('X01'!$B48:$AB48)*Y51</f>
        <v>0.66709199108011863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12.507384539015359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11.571505829598051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13.749176095326842</v>
      </c>
      <c r="M52" s="2">
        <v>13.786979741771045</v>
      </c>
      <c r="N52" s="2">
        <v>0</v>
      </c>
      <c r="O52" s="2">
        <v>0</v>
      </c>
      <c r="P52" s="2">
        <v>0</v>
      </c>
      <c r="Q52" s="2">
        <v>0</v>
      </c>
      <c r="R52" s="2">
        <v>13.107970769262234</v>
      </c>
      <c r="S52" s="2">
        <v>13.237760416549943</v>
      </c>
      <c r="T52" s="2">
        <v>0</v>
      </c>
      <c r="U52" s="2">
        <v>12.770435898126291</v>
      </c>
      <c r="V52" s="2">
        <v>12.155368348130814</v>
      </c>
      <c r="W52" s="2">
        <v>12.458504828771403</v>
      </c>
      <c r="X52" s="2">
        <v>12.598647920097344</v>
      </c>
      <c r="Y52" s="2">
        <v>11.851403993463311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1.6530722613711502</v>
      </c>
      <c r="AF52" s="2">
        <f t="shared" si="1"/>
        <v>4.5160140673733462</v>
      </c>
      <c r="AG52" s="2">
        <f t="shared" si="2"/>
        <v>9.5408911657017619</v>
      </c>
      <c r="AH52" s="2">
        <f t="shared" si="3"/>
        <v>12.302852247444017</v>
      </c>
      <c r="AI52" s="2">
        <f t="shared" si="4"/>
        <v>0</v>
      </c>
      <c r="AK52" s="2">
        <f t="shared" si="5"/>
        <v>4.3736181028072281</v>
      </c>
      <c r="AL52" s="2">
        <f t="shared" si="6"/>
        <v>6.7767073852066968</v>
      </c>
      <c r="AM52" s="2">
        <f t="shared" si="7"/>
        <v>6.3760200911907923</v>
      </c>
      <c r="AN52" s="2">
        <f t="shared" si="8"/>
        <v>0.39719537513454289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0.31382552598383012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4.1542430550187144E-2</v>
      </c>
      <c r="BB52" s="2">
        <f>'X01'!L49/SUM('X01'!$B49:$AB49)*M52</f>
        <v>0.25302308222554126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1.7246804389936925</v>
      </c>
      <c r="BH52" s="2">
        <f>'X01'!R49/SUM('X01'!$B49:$AB49)*S52</f>
        <v>0.78878605543071056</v>
      </c>
      <c r="BI52" s="2">
        <f>'X01'!S49/SUM('X01'!$B49:$AB49)*T52</f>
        <v>0</v>
      </c>
      <c r="BJ52" s="2">
        <f>'X01'!T49/SUM('X01'!$B49:$AB49)*U52</f>
        <v>2.5755279444992887</v>
      </c>
      <c r="BK52" s="2">
        <f>'X01'!U49/SUM('X01'!$B49:$AB49)*V52</f>
        <v>4.6540008003737867</v>
      </c>
      <c r="BL52" s="2">
        <f>'X01'!V49/SUM('X01'!$B49:$AB49)*W52</f>
        <v>1.4775882739620938</v>
      </c>
      <c r="BM52" s="2">
        <f>'X01'!W49/SUM('X01'!$B49:$AB49)*X52</f>
        <v>1.1347092977351241E-2</v>
      </c>
      <c r="BN52" s="2">
        <f>'X01'!X49/SUM('X01'!$B49:$AB49)*Y52</f>
        <v>0.66709363043289938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12.507415275429381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11.570263951158479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13.765921584547508</v>
      </c>
      <c r="M53" s="2">
        <v>13.78871737291324</v>
      </c>
      <c r="N53" s="2">
        <v>0</v>
      </c>
      <c r="O53" s="2">
        <v>0</v>
      </c>
      <c r="P53" s="2">
        <v>0</v>
      </c>
      <c r="Q53" s="2">
        <v>0</v>
      </c>
      <c r="R53" s="2">
        <v>13.107730525381061</v>
      </c>
      <c r="S53" s="2">
        <v>13.237140848897598</v>
      </c>
      <c r="T53" s="2">
        <v>0</v>
      </c>
      <c r="U53" s="2">
        <v>12.770385322892054</v>
      </c>
      <c r="V53" s="2">
        <v>12.155246969081322</v>
      </c>
      <c r="W53" s="2">
        <v>12.457977423804241</v>
      </c>
      <c r="X53" s="2">
        <v>12.601375801237507</v>
      </c>
      <c r="Y53" s="2">
        <v>11.85076087915351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1.652894850165497</v>
      </c>
      <c r="AF53" s="2">
        <f t="shared" si="1"/>
        <v>4.5180410536490898</v>
      </c>
      <c r="AG53" s="2">
        <f t="shared" si="2"/>
        <v>9.540693285217742</v>
      </c>
      <c r="AH53" s="2">
        <f t="shared" si="3"/>
        <v>12.303371368065086</v>
      </c>
      <c r="AI53" s="2">
        <f t="shared" si="4"/>
        <v>0</v>
      </c>
      <c r="AK53" s="2">
        <f t="shared" si="5"/>
        <v>4.3731487168772736</v>
      </c>
      <c r="AL53" s="2">
        <f t="shared" si="6"/>
        <v>6.7798199526782206</v>
      </c>
      <c r="AM53" s="2">
        <f t="shared" si="7"/>
        <v>6.3758752229963225</v>
      </c>
      <c r="AN53" s="2">
        <f t="shared" si="8"/>
        <v>0.39847580185904052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0.31382093606955691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4.1541822963553403E-2</v>
      </c>
      <c r="BB53" s="2">
        <f>'X01'!L50/SUM('X01'!$B50:$AB50)*M53</f>
        <v>0.25301938158884862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1.7246552143554521</v>
      </c>
      <c r="BH53" s="2">
        <f>'X01'!R50/SUM('X01'!$B50:$AB50)*S53</f>
        <v>0.78877451889185513</v>
      </c>
      <c r="BI53" s="2">
        <f>'X01'!S50/SUM('X01'!$B50:$AB50)*T53</f>
        <v>0</v>
      </c>
      <c r="BJ53" s="2">
        <f>'X01'!T50/SUM('X01'!$B50:$AB50)*U53</f>
        <v>2.575490275630778</v>
      </c>
      <c r="BK53" s="2">
        <f>'X01'!U50/SUM('X01'!$B50:$AB50)*V53</f>
        <v>4.6539327324094844</v>
      </c>
      <c r="BL53" s="2">
        <f>'X01'!V50/SUM('X01'!$B50:$AB50)*W53</f>
        <v>1.4775666632168014</v>
      </c>
      <c r="BM53" s="2">
        <f>'X01'!W50/SUM('X01'!$B50:$AB50)*X53</f>
        <v>1.1346927018308074E-2</v>
      </c>
      <c r="BN53" s="2">
        <f>'X01'!X50/SUM('X01'!$B50:$AB50)*Y53</f>
        <v>0.66708387372950129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12.50723234587414</v>
      </c>
    </row>
    <row r="54" spans="1:72" x14ac:dyDescent="0.3">
      <c r="A54" s="1" t="s">
        <v>152</v>
      </c>
      <c r="B54" s="1" t="s">
        <v>153</v>
      </c>
      <c r="C54" s="2">
        <v>167.57236521206525</v>
      </c>
      <c r="D54" s="2">
        <v>0</v>
      </c>
      <c r="E54" s="2">
        <v>11.668422898450281</v>
      </c>
      <c r="F54" s="2">
        <v>0</v>
      </c>
      <c r="G54" s="2">
        <v>172.28122260541511</v>
      </c>
      <c r="H54" s="2">
        <v>0</v>
      </c>
      <c r="I54" s="2">
        <v>234.32400582496248</v>
      </c>
      <c r="J54" s="2">
        <v>119.33210246627576</v>
      </c>
      <c r="K54" s="2">
        <v>148.83938982740983</v>
      </c>
      <c r="L54" s="2">
        <v>15.077837983673435</v>
      </c>
      <c r="M54" s="2">
        <v>13.927974427957503</v>
      </c>
      <c r="N54" s="2">
        <v>177.546327175854</v>
      </c>
      <c r="O54" s="2">
        <v>101.97885624246965</v>
      </c>
      <c r="P54" s="2">
        <v>80.813903009701932</v>
      </c>
      <c r="Q54" s="2">
        <v>215.27878181066183</v>
      </c>
      <c r="R54" s="2">
        <v>13.147648668342956</v>
      </c>
      <c r="S54" s="2">
        <v>13.830309164919209</v>
      </c>
      <c r="T54" s="2">
        <v>125.60014390794373</v>
      </c>
      <c r="U54" s="2">
        <v>12.812132013255697</v>
      </c>
      <c r="V54" s="2">
        <v>12.40264935323</v>
      </c>
      <c r="W54" s="2">
        <v>12.576068898487943</v>
      </c>
      <c r="X54" s="2">
        <v>21.565089832919757</v>
      </c>
      <c r="Y54" s="2">
        <v>12.139617850831964</v>
      </c>
      <c r="Z54" s="2">
        <v>134.16408003838387</v>
      </c>
      <c r="AA54" s="2">
        <v>118.68570282060148</v>
      </c>
      <c r="AB54" s="2">
        <v>138.73802328689163</v>
      </c>
      <c r="AC54" s="2">
        <v>153.88372159505741</v>
      </c>
      <c r="AE54" s="2">
        <f t="shared" si="0"/>
        <v>83.692288077270433</v>
      </c>
      <c r="AF54" s="2">
        <f t="shared" si="1"/>
        <v>98.438091290260758</v>
      </c>
      <c r="AG54" s="2">
        <f t="shared" si="2"/>
        <v>41.161308609837164</v>
      </c>
      <c r="AH54" s="2">
        <f t="shared" si="3"/>
        <v>15.426925527413223</v>
      </c>
      <c r="AI54" s="2">
        <f t="shared" si="4"/>
        <v>136.36788193523358</v>
      </c>
      <c r="AK54" s="2">
        <f t="shared" si="5"/>
        <v>103.09737747934777</v>
      </c>
      <c r="AL54" s="2">
        <f t="shared" si="6"/>
        <v>74.645169685088845</v>
      </c>
      <c r="AM54" s="2">
        <f t="shared" si="7"/>
        <v>56.295756894875211</v>
      </c>
      <c r="AN54" s="2">
        <f t="shared" si="8"/>
        <v>5.3202836541199439</v>
      </c>
      <c r="AO54" s="2">
        <f t="shared" si="9"/>
        <v>14.490668377246404</v>
      </c>
      <c r="AQ54" s="1" t="s">
        <v>153</v>
      </c>
      <c r="AR54" s="2">
        <f>'X01'!B51/SUM('X01'!$B51:$AB51)*C54</f>
        <v>1.020413866837567E-3</v>
      </c>
      <c r="AS54" s="2">
        <f>'X01'!C51/SUM('X01'!$B51:$AB51)*D54</f>
        <v>0</v>
      </c>
      <c r="AT54" s="2">
        <f>'X01'!D51/SUM('X01'!$B51:$AB51)*E54</f>
        <v>0.31597537833033973</v>
      </c>
      <c r="AU54" s="2">
        <f>'X01'!E51/SUM('X01'!$B51:$AB51)*F54</f>
        <v>0</v>
      </c>
      <c r="AV54" s="2">
        <f>'X01'!F51/SUM('X01'!$B51:$AB51)*G54</f>
        <v>2.0981758933797967E-3</v>
      </c>
      <c r="AW54" s="2">
        <f>'X01'!G51/SUM('X01'!$B51:$AB51)*H54</f>
        <v>0</v>
      </c>
      <c r="AX54" s="2">
        <f>'X01'!H51/SUM('X01'!$B51:$AB51)*I54</f>
        <v>1.4268907917730025E-3</v>
      </c>
      <c r="AY54" s="2">
        <f>'X01'!I51/SUM('X01'!$B51:$AB51)*J54</f>
        <v>2.1799799500598419E-3</v>
      </c>
      <c r="AZ54" s="2">
        <f>'X01'!J51/SUM('X01'!$B51:$AB51)*K54</f>
        <v>1.8126828623481893E-3</v>
      </c>
      <c r="BA54" s="2">
        <f>'X01'!K51/SUM('X01'!$B51:$AB51)*L54</f>
        <v>4.5907435098262797E-2</v>
      </c>
      <c r="BB54" s="2">
        <f>'X01'!L51/SUM('X01'!$B51:$AB51)*M54</f>
        <v>0.25520201591599151</v>
      </c>
      <c r="BC54" s="2">
        <f>'X01'!M51/SUM('X01'!$B51:$AB51)*N54</f>
        <v>3.2434477014222506E-3</v>
      </c>
      <c r="BD54" s="2">
        <f>'X01'!N51/SUM('X01'!$B51:$AB51)*O54</f>
        <v>6.2098925978851327E-3</v>
      </c>
      <c r="BE54" s="2">
        <f>'X01'!O51/SUM('X01'!$B51:$AB51)*P54</f>
        <v>4.9210755699489669E-4</v>
      </c>
      <c r="BF54" s="2">
        <f>'X01'!P51/SUM('X01'!$B51:$AB51)*Q54</f>
        <v>3.932750855145448E-3</v>
      </c>
      <c r="BG54" s="2">
        <f>'X01'!Q51/SUM('X01'!$B51:$AB51)*R54</f>
        <v>1.7259591401299323</v>
      </c>
      <c r="BH54" s="2">
        <f>'X01'!R51/SUM('X01'!$B51:$AB51)*S54</f>
        <v>0.82542236101189348</v>
      </c>
      <c r="BI54" s="2">
        <f>'X01'!S51/SUM('X01'!$B51:$AB51)*T54</f>
        <v>8.41311401161479E-3</v>
      </c>
      <c r="BJ54" s="2">
        <f>'X01'!T51/SUM('X01'!$B51:$AB51)*U54</f>
        <v>2.5783420945930722</v>
      </c>
      <c r="BK54" s="2">
        <f>'X01'!U51/SUM('X01'!$B51:$AB51)*V54</f>
        <v>4.7507237380722609</v>
      </c>
      <c r="BL54" s="2">
        <f>'X01'!V51/SUM('X01'!$B51:$AB51)*W54</f>
        <v>1.4898759007434108</v>
      </c>
      <c r="BM54" s="2">
        <f>'X01'!W51/SUM('X01'!$B51:$AB51)*X54</f>
        <v>2.3112019306989872E-2</v>
      </c>
      <c r="BN54" s="2">
        <f>'X01'!X51/SUM('X01'!$B51:$AB51)*Y54</f>
        <v>0.68519131567020752</v>
      </c>
      <c r="BO54" s="2">
        <f>'X01'!Y51/SUM('X01'!$B51:$AB51)*Z54</f>
        <v>1.6339554261159892E-3</v>
      </c>
      <c r="BP54" s="2">
        <f>'X01'!Z51/SUM('X01'!$B51:$AB51)*AA54</f>
        <v>2.1681714070259676E-3</v>
      </c>
      <c r="BQ54" s="2">
        <f>'X01'!AA51/SUM('X01'!$B51:$AB51)*AB54</f>
        <v>5.9138117343091054E-3</v>
      </c>
      <c r="BR54" s="2">
        <f>'X01'!AB51/SUM('X01'!$B51:$AB51)*AC54</f>
        <v>4.6852917304547985E-3</v>
      </c>
      <c r="BT54" s="9">
        <f t="shared" si="10"/>
        <v>12.740942085257727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11.571509471471714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13.744911431053152</v>
      </c>
      <c r="M55" s="2">
        <v>13.78637645707048</v>
      </c>
      <c r="N55" s="2">
        <v>0</v>
      </c>
      <c r="O55" s="2">
        <v>0</v>
      </c>
      <c r="P55" s="2">
        <v>0</v>
      </c>
      <c r="Q55" s="2">
        <v>0</v>
      </c>
      <c r="R55" s="2">
        <v>13.108033468678197</v>
      </c>
      <c r="S55" s="2">
        <v>13.237811155050764</v>
      </c>
      <c r="T55" s="2">
        <v>0</v>
      </c>
      <c r="U55" s="2">
        <v>12.770381759157038</v>
      </c>
      <c r="V55" s="2">
        <v>12.155367088282638</v>
      </c>
      <c r="W55" s="2">
        <v>12.458425107573555</v>
      </c>
      <c r="X55" s="2">
        <v>12.59356203559533</v>
      </c>
      <c r="Y55" s="2">
        <v>11.851495405267695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1.6530727816388162</v>
      </c>
      <c r="AF55" s="2">
        <f t="shared" si="1"/>
        <v>4.5154801507557591</v>
      </c>
      <c r="AG55" s="2">
        <f t="shared" si="2"/>
        <v>9.5408900006226105</v>
      </c>
      <c r="AH55" s="2">
        <f t="shared" si="3"/>
        <v>12.301160849478862</v>
      </c>
      <c r="AI55" s="2">
        <f t="shared" si="4"/>
        <v>0</v>
      </c>
      <c r="AK55" s="2">
        <f t="shared" si="5"/>
        <v>4.3736194793060879</v>
      </c>
      <c r="AL55" s="2">
        <f t="shared" si="6"/>
        <v>6.7758879358421291</v>
      </c>
      <c r="AM55" s="2">
        <f t="shared" si="7"/>
        <v>6.3760205846170201</v>
      </c>
      <c r="AN55" s="2">
        <f t="shared" si="8"/>
        <v>0.39524012462933078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0.31382475477162625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4.1542328461520804E-2</v>
      </c>
      <c r="BB55" s="2">
        <f>'X01'!L52/SUM('X01'!$B52:$AB52)*M55</f>
        <v>0.25302246043262555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1.7246762006685976</v>
      </c>
      <c r="BH55" s="2">
        <f>'X01'!R52/SUM('X01'!$B52:$AB52)*S55</f>
        <v>0.7887841170242339</v>
      </c>
      <c r="BI55" s="2">
        <f>'X01'!S52/SUM('X01'!$B52:$AB52)*T55</f>
        <v>0</v>
      </c>
      <c r="BJ55" s="2">
        <f>'X01'!T52/SUM('X01'!$B52:$AB52)*U55</f>
        <v>2.5755216152544769</v>
      </c>
      <c r="BK55" s="2">
        <f>'X01'!U52/SUM('X01'!$B52:$AB52)*V55</f>
        <v>4.6539893633748317</v>
      </c>
      <c r="BL55" s="2">
        <f>'X01'!V52/SUM('X01'!$B52:$AB52)*W55</f>
        <v>1.4775846428549519</v>
      </c>
      <c r="BM55" s="2">
        <f>'X01'!W52/SUM('X01'!$B52:$AB52)*X55</f>
        <v>1.1347065092377404E-2</v>
      </c>
      <c r="BN55" s="2">
        <f>'X01'!X52/SUM('X01'!$B52:$AB52)*Y55</f>
        <v>0.66709199108011841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12.507384539015359</v>
      </c>
    </row>
    <row r="56" spans="1:72" x14ac:dyDescent="0.3">
      <c r="A56" s="1" t="s">
        <v>156</v>
      </c>
      <c r="B56" s="1" t="s">
        <v>157</v>
      </c>
      <c r="C56" s="2">
        <v>14.056870571212301</v>
      </c>
      <c r="D56" s="2">
        <v>7.1314112449938083</v>
      </c>
      <c r="E56" s="2">
        <v>11.709234345986136</v>
      </c>
      <c r="F56" s="2">
        <v>4.8696499487436924</v>
      </c>
      <c r="G56" s="2">
        <v>14.030229273211791</v>
      </c>
      <c r="H56" s="2">
        <v>5.8012661669675403</v>
      </c>
      <c r="I56" s="2">
        <v>28.937020702810592</v>
      </c>
      <c r="J56" s="2">
        <v>17.009439572384359</v>
      </c>
      <c r="K56" s="2">
        <v>21.6702665462319</v>
      </c>
      <c r="L56" s="2">
        <v>14.536250496851443</v>
      </c>
      <c r="M56" s="2">
        <v>14.008321423386491</v>
      </c>
      <c r="N56" s="2">
        <v>29.038528560338776</v>
      </c>
      <c r="O56" s="2">
        <v>20.591864125705936</v>
      </c>
      <c r="P56" s="2">
        <v>20.655052965323243</v>
      </c>
      <c r="Q56" s="2">
        <v>68.637382641663805</v>
      </c>
      <c r="R56" s="2">
        <v>13.501820549633086</v>
      </c>
      <c r="S56" s="2">
        <v>14.277833097489282</v>
      </c>
      <c r="T56" s="2">
        <v>29.517953667454549</v>
      </c>
      <c r="U56" s="2">
        <v>13.050574262998261</v>
      </c>
      <c r="V56" s="2">
        <v>12.423748101373421</v>
      </c>
      <c r="W56" s="2">
        <v>12.611152974270148</v>
      </c>
      <c r="X56" s="2">
        <v>13.935173115623044</v>
      </c>
      <c r="Y56" s="2">
        <v>11.980821555823988</v>
      </c>
      <c r="Z56" s="2">
        <v>15.070341673352631</v>
      </c>
      <c r="AA56" s="2">
        <v>17.358612085279852</v>
      </c>
      <c r="AB56" s="2">
        <v>19.975776753636424</v>
      </c>
      <c r="AC56" s="2">
        <v>23.805611120635227</v>
      </c>
      <c r="AE56" s="2">
        <f t="shared" si="0"/>
        <v>12.362240321989409</v>
      </c>
      <c r="AF56" s="2">
        <f t="shared" si="1"/>
        <v>24.405436320168786</v>
      </c>
      <c r="AG56" s="2">
        <f t="shared" si="2"/>
        <v>17.317527282328879</v>
      </c>
      <c r="AH56" s="2">
        <f t="shared" si="3"/>
        <v>12.842382548572393</v>
      </c>
      <c r="AI56" s="2">
        <f t="shared" si="4"/>
        <v>19.052585408226033</v>
      </c>
      <c r="AK56" s="2">
        <f t="shared" si="5"/>
        <v>8.2396458813166795</v>
      </c>
      <c r="AL56" s="2">
        <f t="shared" si="6"/>
        <v>17.295631358573079</v>
      </c>
      <c r="AM56" s="2">
        <f t="shared" si="7"/>
        <v>8.1699879122176178</v>
      </c>
      <c r="AN56" s="2">
        <f t="shared" si="8"/>
        <v>0.99748325391770321</v>
      </c>
      <c r="AO56" s="2">
        <f t="shared" si="9"/>
        <v>3.7492819964119053</v>
      </c>
      <c r="AQ56" s="1" t="s">
        <v>157</v>
      </c>
      <c r="AR56" s="2">
        <f>'X01'!B53/SUM('X01'!$B53:$AB53)*C56</f>
        <v>2.0943864955485737E-3</v>
      </c>
      <c r="AS56" s="2">
        <f>'X01'!C53/SUM('X01'!$B53:$AB53)*D56</f>
        <v>2.6445341111007214E-4</v>
      </c>
      <c r="AT56" s="2">
        <f>'X01'!D53/SUM('X01'!$B53:$AB53)*E56</f>
        <v>0.30968646393269872</v>
      </c>
      <c r="AU56" s="2">
        <f>'X01'!E53/SUM('X01'!$B53:$AB53)*F56</f>
        <v>1.1931227649508098E-4</v>
      </c>
      <c r="AV56" s="2">
        <f>'X01'!F53/SUM('X01'!$B53:$AB53)*G56</f>
        <v>5.6023178479645526E-3</v>
      </c>
      <c r="AW56" s="2">
        <f>'X01'!G53/SUM('X01'!$B53:$AB53)*H56</f>
        <v>1.9976150442830226E-4</v>
      </c>
      <c r="AX56" s="2">
        <f>'X01'!H53/SUM('X01'!$B53:$AB53)*I56</f>
        <v>2.7018335633993717E-3</v>
      </c>
      <c r="AY56" s="2">
        <f>'X01'!I53/SUM('X01'!$B53:$AB53)*J56</f>
        <v>4.5617417221137683E-3</v>
      </c>
      <c r="AZ56" s="2">
        <f>'X01'!J53/SUM('X01'!$B53:$AB53)*K56</f>
        <v>3.0708859772957467E-3</v>
      </c>
      <c r="BA56" s="2">
        <f>'X01'!K53/SUM('X01'!$B53:$AB53)*L56</f>
        <v>4.8976209020402312E-2</v>
      </c>
      <c r="BB56" s="2">
        <f>'X01'!L53/SUM('X01'!$B53:$AB53)*M56</f>
        <v>0.25192400205037341</v>
      </c>
      <c r="BC56" s="2">
        <f>'X01'!M53/SUM('X01'!$B53:$AB53)*N56</f>
        <v>5.0188102708034546E-3</v>
      </c>
      <c r="BD56" s="2">
        <f>'X01'!N53/SUM('X01'!$B53:$AB53)*O56</f>
        <v>1.7412944904429739E-2</v>
      </c>
      <c r="BE56" s="2">
        <f>'X01'!O53/SUM('X01'!$B53:$AB53)*P56</f>
        <v>7.4953606808666378E-3</v>
      </c>
      <c r="BF56" s="2">
        <f>'X01'!P53/SUM('X01'!$B53:$AB53)*Q56</f>
        <v>3.7679133723546518E-2</v>
      </c>
      <c r="BG56" s="2">
        <f>'X01'!Q53/SUM('X01'!$B53:$AB53)*R56</f>
        <v>1.7380085798197344</v>
      </c>
      <c r="BH56" s="2">
        <f>'X01'!R53/SUM('X01'!$B53:$AB53)*S56</f>
        <v>0.84912702249840233</v>
      </c>
      <c r="BI56" s="2">
        <f>'X01'!S53/SUM('X01'!$B53:$AB53)*T56</f>
        <v>6.3878389665288068E-2</v>
      </c>
      <c r="BJ56" s="2">
        <f>'X01'!T53/SUM('X01'!$B53:$AB53)*U56</f>
        <v>2.642773047682109</v>
      </c>
      <c r="BK56" s="2">
        <f>'X01'!U53/SUM('X01'!$B53:$AB53)*V56</f>
        <v>4.7221974400902784</v>
      </c>
      <c r="BL56" s="2">
        <f>'X01'!V53/SUM('X01'!$B53:$AB53)*W56</f>
        <v>1.4545420389592305</v>
      </c>
      <c r="BM56" s="2">
        <f>'X01'!W53/SUM('X01'!$B53:$AB53)*X56</f>
        <v>2.7249684603600253E-2</v>
      </c>
      <c r="BN56" s="2">
        <f>'X01'!X53/SUM('X01'!$B53:$AB53)*Y56</f>
        <v>0.68161039324234474</v>
      </c>
      <c r="BO56" s="2">
        <f>'X01'!Y53/SUM('X01'!$B53:$AB53)*Z56</f>
        <v>4.6803852945126474E-3</v>
      </c>
      <c r="BP56" s="2">
        <f>'X01'!Z53/SUM('X01'!$B53:$AB53)*AA56</f>
        <v>9.4602039203150173E-3</v>
      </c>
      <c r="BQ56" s="2">
        <f>'X01'!AA53/SUM('X01'!$B53:$AB53)*AB56</f>
        <v>1.592633429663556E-2</v>
      </c>
      <c r="BR56" s="2">
        <f>'X01'!AB53/SUM('X01'!$B53:$AB53)*AC56</f>
        <v>7.771626470882087E-3</v>
      </c>
      <c r="BT56" s="9">
        <f t="shared" si="10"/>
        <v>12.914032763924808</v>
      </c>
    </row>
    <row r="57" spans="1:72" x14ac:dyDescent="0.3">
      <c r="A57" s="1" t="s">
        <v>158</v>
      </c>
      <c r="B57" s="1" t="s">
        <v>159</v>
      </c>
      <c r="C57" s="2">
        <v>15.663114581955266</v>
      </c>
      <c r="D57" s="2">
        <v>11.509279048934348</v>
      </c>
      <c r="E57" s="2">
        <v>19.259726390415782</v>
      </c>
      <c r="F57" s="2">
        <v>6.4233966439274308</v>
      </c>
      <c r="G57" s="2">
        <v>14.081817845538495</v>
      </c>
      <c r="H57" s="2">
        <v>11.899318149966502</v>
      </c>
      <c r="I57" s="2">
        <v>17.584670967778742</v>
      </c>
      <c r="J57" s="2">
        <v>14.818465106436282</v>
      </c>
      <c r="K57" s="2">
        <v>17.454797948184897</v>
      </c>
      <c r="L57" s="2">
        <v>16.600251662802791</v>
      </c>
      <c r="M57" s="2">
        <v>17.984765757561931</v>
      </c>
      <c r="N57" s="2">
        <v>16.131960915629495</v>
      </c>
      <c r="O57" s="2">
        <v>16.891051223529512</v>
      </c>
      <c r="P57" s="2">
        <v>16.854108479899736</v>
      </c>
      <c r="Q57" s="2">
        <v>26.632700118313945</v>
      </c>
      <c r="R57" s="2">
        <v>17.755464143922001</v>
      </c>
      <c r="S57" s="2">
        <v>18.97772764486216</v>
      </c>
      <c r="T57" s="2">
        <v>16.183241119449487</v>
      </c>
      <c r="U57" s="2">
        <v>15.350110335410529</v>
      </c>
      <c r="V57" s="2">
        <v>16.921917072917715</v>
      </c>
      <c r="W57" s="2">
        <v>16.914806635889271</v>
      </c>
      <c r="X57" s="2">
        <v>14.32396852277888</v>
      </c>
      <c r="Y57" s="2">
        <v>12.585747120907135</v>
      </c>
      <c r="Z57" s="2">
        <v>16.351766790534224</v>
      </c>
      <c r="AA57" s="2">
        <v>18.688551903943843</v>
      </c>
      <c r="AB57" s="2">
        <v>17.763242441623447</v>
      </c>
      <c r="AC57" s="2">
        <v>17.05218717819335</v>
      </c>
      <c r="AE57" s="2">
        <f t="shared" si="0"/>
        <v>13.774474804073796</v>
      </c>
      <c r="AF57" s="2">
        <f t="shared" si="1"/>
        <v>17.902618372920067</v>
      </c>
      <c r="AG57" s="2">
        <f t="shared" si="2"/>
        <v>16.858249043159972</v>
      </c>
      <c r="AH57" s="2">
        <f t="shared" si="3"/>
        <v>14.608174093191762</v>
      </c>
      <c r="AI57" s="2">
        <f t="shared" si="4"/>
        <v>17.463937078573714</v>
      </c>
      <c r="AK57" s="2">
        <f t="shared" si="5"/>
        <v>4.3002456156642426</v>
      </c>
      <c r="AL57" s="2">
        <f t="shared" si="6"/>
        <v>3.4078824495079685</v>
      </c>
      <c r="AM57" s="2">
        <f t="shared" si="7"/>
        <v>1.5520267630822602</v>
      </c>
      <c r="AN57" s="2">
        <f t="shared" si="8"/>
        <v>2.1784785231336743</v>
      </c>
      <c r="AO57" s="2">
        <f t="shared" si="9"/>
        <v>0.99928739625257046</v>
      </c>
      <c r="AQ57" s="1" t="s">
        <v>159</v>
      </c>
      <c r="AR57" s="2">
        <f>'X01'!B54/SUM('X01'!$B54:$AB54)*C57</f>
        <v>9.1948465376224548E-3</v>
      </c>
      <c r="AS57" s="2">
        <f>'X01'!C54/SUM('X01'!$B54:$AB54)*D57</f>
        <v>1.0183538947765274E-3</v>
      </c>
      <c r="AT57" s="2">
        <f>'X01'!D54/SUM('X01'!$B54:$AB54)*E57</f>
        <v>1.9171374211145273E-2</v>
      </c>
      <c r="AU57" s="2">
        <f>'X01'!E54/SUM('X01'!$B54:$AB54)*F57</f>
        <v>1.7487671568776868E-4</v>
      </c>
      <c r="AV57" s="2">
        <f>'X01'!F54/SUM('X01'!$B54:$AB54)*G57</f>
        <v>2.0654431853975835E-2</v>
      </c>
      <c r="AW57" s="2">
        <f>'X01'!G54/SUM('X01'!$B54:$AB54)*H57</f>
        <v>6.8841172493748644E-4</v>
      </c>
      <c r="AX57" s="2">
        <f>'X01'!H54/SUM('X01'!$B54:$AB54)*I57</f>
        <v>0.15550137319217097</v>
      </c>
      <c r="AY57" s="2">
        <f>'X01'!I54/SUM('X01'!$B54:$AB54)*J57</f>
        <v>6.086782072183098E-2</v>
      </c>
      <c r="AZ57" s="2">
        <f>'X01'!J54/SUM('X01'!$B54:$AB54)*K57</f>
        <v>2.6997650715506097E-2</v>
      </c>
      <c r="BA57" s="2">
        <f>'X01'!K54/SUM('X01'!$B54:$AB54)*L57</f>
        <v>9.0698946545934897E-2</v>
      </c>
      <c r="BB57" s="2">
        <f>'X01'!L54/SUM('X01'!$B54:$AB54)*M57</f>
        <v>6.1571541586491321E-2</v>
      </c>
      <c r="BC57" s="2">
        <f>'X01'!M54/SUM('X01'!$B54:$AB54)*N57</f>
        <v>0.16681060698776312</v>
      </c>
      <c r="BD57" s="2">
        <f>'X01'!N54/SUM('X01'!$B54:$AB54)*O57</f>
        <v>0.47394134837739516</v>
      </c>
      <c r="BE57" s="2">
        <f>'X01'!O54/SUM('X01'!$B54:$AB54)*P57</f>
        <v>0.6036490454136314</v>
      </c>
      <c r="BF57" s="2">
        <f>'X01'!P54/SUM('X01'!$B54:$AB54)*Q57</f>
        <v>6.6933411278534638E-2</v>
      </c>
      <c r="BG57" s="2">
        <f>'X01'!Q54/SUM('X01'!$B54:$AB54)*R57</f>
        <v>0.26985347140955751</v>
      </c>
      <c r="BH57" s="2">
        <f>'X01'!R54/SUM('X01'!$B54:$AB54)*S57</f>
        <v>1.5011462133938416</v>
      </c>
      <c r="BI57" s="2">
        <f>'X01'!S54/SUM('X01'!$B54:$AB54)*T57</f>
        <v>8.7539346054303427E-2</v>
      </c>
      <c r="BJ57" s="2">
        <f>'X01'!T54/SUM('X01'!$B54:$AB54)*U57</f>
        <v>8.833490980772099E-2</v>
      </c>
      <c r="BK57" s="2">
        <f>'X01'!U54/SUM('X01'!$B54:$AB54)*V57</f>
        <v>7.8743741550618767</v>
      </c>
      <c r="BL57" s="2">
        <f>'X01'!V54/SUM('X01'!$B54:$AB54)*W57</f>
        <v>1.0664430764878527</v>
      </c>
      <c r="BM57" s="2">
        <f>'X01'!W54/SUM('X01'!$B54:$AB54)*X57</f>
        <v>5.6155603367187355E-2</v>
      </c>
      <c r="BN57" s="2">
        <f>'X01'!X54/SUM('X01'!$B54:$AB54)*Y57</f>
        <v>0.81025180079415449</v>
      </c>
      <c r="BO57" s="2">
        <f>'X01'!Y54/SUM('X01'!$B54:$AB54)*Z57</f>
        <v>0.6849313983463915</v>
      </c>
      <c r="BP57" s="2">
        <f>'X01'!Z54/SUM('X01'!$B54:$AB54)*AA57</f>
        <v>0.82787318659183318</v>
      </c>
      <c r="BQ57" s="2">
        <f>'X01'!AA54/SUM('X01'!$B54:$AB54)*AB57</f>
        <v>1.9170649708393603</v>
      </c>
      <c r="BR57" s="2">
        <f>'X01'!AB54/SUM('X01'!$B54:$AB54)*AC57</f>
        <v>6.9926919869194235E-3</v>
      </c>
      <c r="BT57" s="9">
        <f t="shared" si="10"/>
        <v>16.948834863898401</v>
      </c>
    </row>
    <row r="58" spans="1:72" x14ac:dyDescent="0.3">
      <c r="A58" s="1" t="s">
        <v>160</v>
      </c>
      <c r="B58" s="1" t="s">
        <v>161</v>
      </c>
      <c r="C58" s="2">
        <v>30.070852904914528</v>
      </c>
      <c r="D58" s="2">
        <v>12.007769549144172</v>
      </c>
      <c r="E58" s="2">
        <v>23.264085833769013</v>
      </c>
      <c r="F58" s="2">
        <v>7.9941751456399093</v>
      </c>
      <c r="G58" s="2">
        <v>49.355787115693282</v>
      </c>
      <c r="H58" s="2">
        <v>11.975307192731243</v>
      </c>
      <c r="I58" s="2">
        <v>34.202413097906728</v>
      </c>
      <c r="J58" s="2">
        <v>33.338394480421883</v>
      </c>
      <c r="K58" s="2">
        <v>35.601693752171144</v>
      </c>
      <c r="L58" s="2">
        <v>36.785185867030719</v>
      </c>
      <c r="M58" s="2">
        <v>37.936324515965808</v>
      </c>
      <c r="N58" s="2">
        <v>4296.3659312066193</v>
      </c>
      <c r="O58" s="2">
        <v>509.50646975941419</v>
      </c>
      <c r="P58" s="2">
        <v>50.2439310912971</v>
      </c>
      <c r="Q58" s="2">
        <v>112.66463530191868</v>
      </c>
      <c r="R58" s="2">
        <v>47.183409697097595</v>
      </c>
      <c r="S58" s="2">
        <v>142.4629549916479</v>
      </c>
      <c r="T58" s="2">
        <v>1074.4398167722486</v>
      </c>
      <c r="U58" s="2">
        <v>18.291920672236301</v>
      </c>
      <c r="V58" s="2">
        <v>23.184785565134376</v>
      </c>
      <c r="W58" s="2">
        <v>28.944626851211979</v>
      </c>
      <c r="X58" s="2">
        <v>22.15766957232254</v>
      </c>
      <c r="Y58" s="2">
        <v>16.69933125844139</v>
      </c>
      <c r="Z58" s="2">
        <v>23.550469591473629</v>
      </c>
      <c r="AA58" s="2">
        <v>27.75822422183974</v>
      </c>
      <c r="AB58" s="2">
        <v>28.172457350254135</v>
      </c>
      <c r="AC58" s="2">
        <v>22.38222282345696</v>
      </c>
      <c r="AE58" s="2">
        <f t="shared" si="0"/>
        <v>24.124341548542695</v>
      </c>
      <c r="AF58" s="2">
        <f t="shared" si="1"/>
        <v>573.29177507465965</v>
      </c>
      <c r="AG58" s="2">
        <f t="shared" si="2"/>
        <v>314.5948695003168</v>
      </c>
      <c r="AH58" s="2">
        <f t="shared" si="3"/>
        <v>22.600542560658635</v>
      </c>
      <c r="AI58" s="2">
        <f t="shared" si="4"/>
        <v>25.465843496756115</v>
      </c>
      <c r="AK58" s="2">
        <f t="shared" si="5"/>
        <v>14.882243501060103</v>
      </c>
      <c r="AL58" s="2">
        <f t="shared" si="6"/>
        <v>1404.5907417205556</v>
      </c>
      <c r="AM58" s="2">
        <f t="shared" si="7"/>
        <v>509.80683086519173</v>
      </c>
      <c r="AN58" s="2">
        <f t="shared" si="8"/>
        <v>6.134649003930881</v>
      </c>
      <c r="AO58" s="2">
        <f t="shared" si="9"/>
        <v>2.9301957610665617</v>
      </c>
      <c r="AQ58" s="1" t="s">
        <v>161</v>
      </c>
      <c r="AR58" s="2">
        <f>'X01'!B55/SUM('X01'!$B55:$AB55)*C58</f>
        <v>1.9869694087497777E-2</v>
      </c>
      <c r="AS58" s="2">
        <f>'X01'!C55/SUM('X01'!$B55:$AB55)*D58</f>
        <v>9.2438268153957723E-4</v>
      </c>
      <c r="AT58" s="2">
        <f>'X01'!D55/SUM('X01'!$B55:$AB55)*E58</f>
        <v>0.17498751056157871</v>
      </c>
      <c r="AU58" s="2">
        <f>'X01'!E55/SUM('X01'!$B55:$AB55)*F58</f>
        <v>8.9746995325713243E-4</v>
      </c>
      <c r="AV58" s="2">
        <f>'X01'!F55/SUM('X01'!$B55:$AB55)*G58</f>
        <v>0.31868386188102615</v>
      </c>
      <c r="AW58" s="2">
        <f>'X01'!G55/SUM('X01'!$B55:$AB55)*H58</f>
        <v>1.2675900364706653E-3</v>
      </c>
      <c r="AX58" s="2">
        <f>'X01'!H55/SUM('X01'!$B55:$AB55)*I58</f>
        <v>3.6203361941709263E-2</v>
      </c>
      <c r="AY58" s="2">
        <f>'X01'!I55/SUM('X01'!$B55:$AB55)*J58</f>
        <v>0.14179679652374552</v>
      </c>
      <c r="AZ58" s="2">
        <f>'X01'!J55/SUM('X01'!$B55:$AB55)*K58</f>
        <v>2.1582943726637861E-2</v>
      </c>
      <c r="BA58" s="2">
        <f>'X01'!K55/SUM('X01'!$B55:$AB55)*L58</f>
        <v>7.8228444962138849E-2</v>
      </c>
      <c r="BB58" s="2">
        <f>'X01'!L55/SUM('X01'!$B55:$AB55)*M58</f>
        <v>3.76003550008931E-2</v>
      </c>
      <c r="BC58" s="2">
        <f>'X01'!M55/SUM('X01'!$B55:$AB55)*N58</f>
        <v>2.9766874020183085</v>
      </c>
      <c r="BD58" s="2">
        <f>'X01'!N55/SUM('X01'!$B55:$AB55)*O58</f>
        <v>9.9920213115465337</v>
      </c>
      <c r="BE58" s="2">
        <f>'X01'!O55/SUM('X01'!$B55:$AB55)*P58</f>
        <v>0.58066558588772643</v>
      </c>
      <c r="BF58" s="2">
        <f>'X01'!P55/SUM('X01'!$B55:$AB55)*Q58</f>
        <v>1.6150136006885871</v>
      </c>
      <c r="BG58" s="2">
        <f>'X01'!Q55/SUM('X01'!$B55:$AB55)*R58</f>
        <v>6.6002985630021831</v>
      </c>
      <c r="BH58" s="2">
        <f>'X01'!R55/SUM('X01'!$B55:$AB55)*S58</f>
        <v>8.9121314442861976</v>
      </c>
      <c r="BI58" s="2">
        <f>'X01'!S55/SUM('X01'!$B55:$AB55)*T58</f>
        <v>9.0122244952365129</v>
      </c>
      <c r="BJ58" s="2">
        <f>'X01'!T55/SUM('X01'!$B55:$AB55)*U58</f>
        <v>1.1285144781091703</v>
      </c>
      <c r="BK58" s="2">
        <f>'X01'!U55/SUM('X01'!$B55:$AB55)*V58</f>
        <v>10.190459939520334</v>
      </c>
      <c r="BL58" s="2">
        <f>'X01'!V55/SUM('X01'!$B55:$AB55)*W58</f>
        <v>1.527813868519617</v>
      </c>
      <c r="BM58" s="2">
        <f>'X01'!W55/SUM('X01'!$B55:$AB55)*X58</f>
        <v>0.24974916964322483</v>
      </c>
      <c r="BN58" s="2">
        <f>'X01'!X55/SUM('X01'!$B55:$AB55)*Y58</f>
        <v>1.9793700558863514</v>
      </c>
      <c r="BO58" s="2">
        <f>'X01'!Y55/SUM('X01'!$B55:$AB55)*Z58</f>
        <v>0.12290380780574735</v>
      </c>
      <c r="BP58" s="2">
        <f>'X01'!Z55/SUM('X01'!$B55:$AB55)*AA58</f>
        <v>0.32712146737737952</v>
      </c>
      <c r="BQ58" s="2">
        <f>'X01'!AA55/SUM('X01'!$B55:$AB55)*AB58</f>
        <v>0.42869421662621571</v>
      </c>
      <c r="BR58" s="2">
        <f>'X01'!AB55/SUM('X01'!$B55:$AB55)*AC58</f>
        <v>6.6480215083096164E-2</v>
      </c>
      <c r="BT58" s="9">
        <f t="shared" si="10"/>
        <v>56.542192032593675</v>
      </c>
    </row>
    <row r="59" spans="1:72" x14ac:dyDescent="0.3">
      <c r="A59" s="1" t="s">
        <v>162</v>
      </c>
      <c r="B59" s="1" t="s">
        <v>163</v>
      </c>
      <c r="C59" s="2">
        <v>20.417463075563433</v>
      </c>
      <c r="D59" s="2">
        <v>7.301190220354262</v>
      </c>
      <c r="E59" s="2">
        <v>21.139650961817228</v>
      </c>
      <c r="F59" s="2">
        <v>9.2034113161946358</v>
      </c>
      <c r="G59" s="2">
        <v>27.972914657742916</v>
      </c>
      <c r="H59" s="2">
        <v>6.0583890043756874</v>
      </c>
      <c r="I59" s="2">
        <v>29.36103240698381</v>
      </c>
      <c r="J59" s="2">
        <v>29.679663559923178</v>
      </c>
      <c r="K59" s="2">
        <v>26.027789116022603</v>
      </c>
      <c r="L59" s="2">
        <v>27.500274908562965</v>
      </c>
      <c r="M59" s="2">
        <v>27.823009789722455</v>
      </c>
      <c r="N59" s="2">
        <v>24.972846894312724</v>
      </c>
      <c r="O59" s="2">
        <v>26.654837445120378</v>
      </c>
      <c r="P59" s="2">
        <v>28.93941188611328</v>
      </c>
      <c r="Q59" s="2">
        <v>112.618778117689</v>
      </c>
      <c r="R59" s="2">
        <v>34.546172203908661</v>
      </c>
      <c r="S59" s="2">
        <v>25.123043959123077</v>
      </c>
      <c r="T59" s="2">
        <v>26.113370679092366</v>
      </c>
      <c r="U59" s="2">
        <v>17.676325547278307</v>
      </c>
      <c r="V59" s="2">
        <v>22.090240661898729</v>
      </c>
      <c r="W59" s="2">
        <v>28.067630489684461</v>
      </c>
      <c r="X59" s="2">
        <v>19.012016797888919</v>
      </c>
      <c r="Y59" s="2">
        <v>16.326741465618976</v>
      </c>
      <c r="Z59" s="2">
        <v>22.22597786687232</v>
      </c>
      <c r="AA59" s="2">
        <v>26.543904055958951</v>
      </c>
      <c r="AB59" s="2">
        <v>26.230112026167035</v>
      </c>
      <c r="AC59" s="2">
        <v>25.574841333639821</v>
      </c>
      <c r="AE59" s="2">
        <f t="shared" si="0"/>
        <v>17.350578806147425</v>
      </c>
      <c r="AF59" s="2">
        <f t="shared" si="1"/>
        <v>37.640309324597254</v>
      </c>
      <c r="AG59" s="2">
        <f t="shared" si="2"/>
        <v>22.75074521184812</v>
      </c>
      <c r="AH59" s="2">
        <f t="shared" si="3"/>
        <v>21.135462917730788</v>
      </c>
      <c r="AI59" s="2">
        <f t="shared" si="4"/>
        <v>25.143708820659533</v>
      </c>
      <c r="AK59" s="2">
        <f t="shared" si="5"/>
        <v>9.7956449604033153</v>
      </c>
      <c r="AL59" s="2">
        <f t="shared" si="6"/>
        <v>28.252472137079682</v>
      </c>
      <c r="AM59" s="2">
        <f t="shared" si="7"/>
        <v>3.791264194256708</v>
      </c>
      <c r="AN59" s="2">
        <f t="shared" si="8"/>
        <v>6.1517384808490467</v>
      </c>
      <c r="AO59" s="2">
        <f t="shared" si="9"/>
        <v>1.9866091533337993</v>
      </c>
      <c r="AQ59" s="1" t="s">
        <v>163</v>
      </c>
      <c r="AR59" s="2">
        <f>'X01'!B56/SUM('X01'!$B56:$AB56)*C59</f>
        <v>7.3560884221584013E-3</v>
      </c>
      <c r="AS59" s="2">
        <f>'X01'!C56/SUM('X01'!$B56:$AB56)*D59</f>
        <v>2.0967778697780832E-4</v>
      </c>
      <c r="AT59" s="2">
        <f>'X01'!D56/SUM('X01'!$B56:$AB56)*E59</f>
        <v>0.15315348214385471</v>
      </c>
      <c r="AU59" s="2">
        <f>'X01'!E56/SUM('X01'!$B56:$AB56)*F59</f>
        <v>3.6041774619526761E-4</v>
      </c>
      <c r="AV59" s="2">
        <f>'X01'!F56/SUM('X01'!$B56:$AB56)*G59</f>
        <v>4.3234008415464577E-2</v>
      </c>
      <c r="AW59" s="2">
        <f>'X01'!G56/SUM('X01'!$B56:$AB56)*H59</f>
        <v>1.4235271045785121E-4</v>
      </c>
      <c r="AX59" s="2">
        <f>'X01'!H56/SUM('X01'!$B56:$AB56)*I59</f>
        <v>2.9511965028127668E-2</v>
      </c>
      <c r="AY59" s="2">
        <f>'X01'!I56/SUM('X01'!$B56:$AB56)*J59</f>
        <v>6.1679112640227171E-2</v>
      </c>
      <c r="AZ59" s="2">
        <f>'X01'!J56/SUM('X01'!$B56:$AB56)*K59</f>
        <v>1.0260778256901956E-2</v>
      </c>
      <c r="BA59" s="2">
        <f>'X01'!K56/SUM('X01'!$B56:$AB56)*L59</f>
        <v>4.1713750902342334E-2</v>
      </c>
      <c r="BB59" s="2">
        <f>'X01'!L56/SUM('X01'!$B56:$AB56)*M59</f>
        <v>1.7796568420002566E-2</v>
      </c>
      <c r="BC59" s="2">
        <f>'X01'!M56/SUM('X01'!$B56:$AB56)*N59</f>
        <v>9.1929149653633638E-3</v>
      </c>
      <c r="BD59" s="2">
        <f>'X01'!N56/SUM('X01'!$B56:$AB56)*O59</f>
        <v>0.52512042983695417</v>
      </c>
      <c r="BE59" s="2">
        <f>'X01'!O56/SUM('X01'!$B56:$AB56)*P59</f>
        <v>0.35971119828365167</v>
      </c>
      <c r="BF59" s="2">
        <f>'X01'!P56/SUM('X01'!$B56:$AB56)*Q59</f>
        <v>1.7326599138125671</v>
      </c>
      <c r="BG59" s="2">
        <f>'X01'!Q56/SUM('X01'!$B56:$AB56)*R59</f>
        <v>5.1031299541534665</v>
      </c>
      <c r="BH59" s="2">
        <f>'X01'!R56/SUM('X01'!$B56:$AB56)*S59</f>
        <v>1.4143850496031136</v>
      </c>
      <c r="BI59" s="2">
        <f>'X01'!S56/SUM('X01'!$B56:$AB56)*T59</f>
        <v>0.2195254524742839</v>
      </c>
      <c r="BJ59" s="2">
        <f>'X01'!T56/SUM('X01'!$B56:$AB56)*U59</f>
        <v>1.0743844103119233</v>
      </c>
      <c r="BK59" s="2">
        <f>'X01'!U56/SUM('X01'!$B56:$AB56)*V59</f>
        <v>9.7110181509394646</v>
      </c>
      <c r="BL59" s="2">
        <f>'X01'!V56/SUM('X01'!$B56:$AB56)*W59</f>
        <v>1.530771141055185</v>
      </c>
      <c r="BM59" s="2">
        <f>'X01'!W56/SUM('X01'!$B56:$AB56)*X59</f>
        <v>0.18280833109232647</v>
      </c>
      <c r="BN59" s="2">
        <f>'X01'!X56/SUM('X01'!$B56:$AB56)*Y59</f>
        <v>2.0694494653325748</v>
      </c>
      <c r="BO59" s="2">
        <f>'X01'!Y56/SUM('X01'!$B56:$AB56)*Z59</f>
        <v>0.12098541332797814</v>
      </c>
      <c r="BP59" s="2">
        <f>'X01'!Z56/SUM('X01'!$B56:$AB56)*AA59</f>
        <v>0.32834161573641174</v>
      </c>
      <c r="BQ59" s="2">
        <f>'X01'!AA56/SUM('X01'!$B56:$AB56)*AB59</f>
        <v>0.38958493520593451</v>
      </c>
      <c r="BR59" s="2">
        <f>'X01'!AB56/SUM('X01'!$B56:$AB56)*AC59</f>
        <v>2.190044136749731E-2</v>
      </c>
      <c r="BT59" s="9">
        <f t="shared" si="10"/>
        <v>25.158387019971407</v>
      </c>
    </row>
    <row r="60" spans="1:72" x14ac:dyDescent="0.3">
      <c r="A60" s="1" t="s">
        <v>164</v>
      </c>
      <c r="B60" s="1" t="s">
        <v>165</v>
      </c>
      <c r="C60" s="2">
        <v>26.362970284829384</v>
      </c>
      <c r="D60" s="2">
        <v>19.948855730085967</v>
      </c>
      <c r="E60" s="2">
        <v>21.519618550336297</v>
      </c>
      <c r="F60" s="2">
        <v>15.391576661368763</v>
      </c>
      <c r="G60" s="2">
        <v>30.919996300902305</v>
      </c>
      <c r="H60" s="2">
        <v>21.687319218223777</v>
      </c>
      <c r="I60" s="2">
        <v>30.981213392973633</v>
      </c>
      <c r="J60" s="2">
        <v>31.883461214726292</v>
      </c>
      <c r="K60" s="2">
        <v>30.927846924687593</v>
      </c>
      <c r="L60" s="2">
        <v>29.559048732326168</v>
      </c>
      <c r="M60" s="2">
        <v>33.156578013376198</v>
      </c>
      <c r="N60" s="2">
        <v>31.458159653044589</v>
      </c>
      <c r="O60" s="2">
        <v>40.231454568910841</v>
      </c>
      <c r="P60" s="2">
        <v>28.971688020447633</v>
      </c>
      <c r="Q60" s="2">
        <v>112.45835982957652</v>
      </c>
      <c r="R60" s="2">
        <v>34.559462804604266</v>
      </c>
      <c r="S60" s="2">
        <v>32.733663753476527</v>
      </c>
      <c r="T60" s="2">
        <v>29.670358673816875</v>
      </c>
      <c r="U60" s="2">
        <v>18.229243550937401</v>
      </c>
      <c r="V60" s="2">
        <v>22.096068056732648</v>
      </c>
      <c r="W60" s="2">
        <v>27.955041564813175</v>
      </c>
      <c r="X60" s="2">
        <v>19.854358852413831</v>
      </c>
      <c r="Y60" s="2">
        <v>16.435586648082879</v>
      </c>
      <c r="Z60" s="2">
        <v>22.726105835738071</v>
      </c>
      <c r="AA60" s="2">
        <v>26.714520585828495</v>
      </c>
      <c r="AB60" s="2">
        <v>26.17795411265233</v>
      </c>
      <c r="AC60" s="2">
        <v>32.108421980158347</v>
      </c>
      <c r="AE60" s="2">
        <f t="shared" si="0"/>
        <v>23.830221448388588</v>
      </c>
      <c r="AF60" s="2">
        <f t="shared" si="1"/>
        <v>41.467339973522229</v>
      </c>
      <c r="AG60" s="2">
        <f t="shared" si="2"/>
        <v>25.682333508740861</v>
      </c>
      <c r="AH60" s="2">
        <f t="shared" si="3"/>
        <v>21.41499568843663</v>
      </c>
      <c r="AI60" s="2">
        <f t="shared" si="4"/>
        <v>26.931750628594308</v>
      </c>
      <c r="AK60" s="2">
        <f t="shared" si="5"/>
        <v>5.831281324611739</v>
      </c>
      <c r="AL60" s="2">
        <f t="shared" si="6"/>
        <v>26.830728416244568</v>
      </c>
      <c r="AM60" s="2">
        <f t="shared" si="7"/>
        <v>6.6841966046534615</v>
      </c>
      <c r="AN60" s="2">
        <f t="shared" si="8"/>
        <v>5.9161770506898135</v>
      </c>
      <c r="AO60" s="2">
        <f t="shared" si="9"/>
        <v>3.8773174783910407</v>
      </c>
      <c r="AQ60" s="1" t="s">
        <v>165</v>
      </c>
      <c r="AR60" s="2">
        <f>'X01'!B57/SUM('X01'!$B57:$AB57)*C60</f>
        <v>8.9638809913174453E-3</v>
      </c>
      <c r="AS60" s="2">
        <f>'X01'!C57/SUM('X01'!$B57:$AB57)*D60</f>
        <v>2.9706426680362302E-4</v>
      </c>
      <c r="AT60" s="2">
        <f>'X01'!D57/SUM('X01'!$B57:$AB57)*E60</f>
        <v>0.15216269544799985</v>
      </c>
      <c r="AU60" s="2">
        <f>'X01'!E57/SUM('X01'!$B57:$AB57)*F60</f>
        <v>2.292004863700302E-4</v>
      </c>
      <c r="AV60" s="2">
        <f>'X01'!F57/SUM('X01'!$B57:$AB57)*G60</f>
        <v>6.1008133275134845E-2</v>
      </c>
      <c r="AW60" s="2">
        <f>'X01'!G57/SUM('X01'!$B57:$AB57)*H60</f>
        <v>2.6912686411972322E-4</v>
      </c>
      <c r="AX60" s="2">
        <f>'X01'!H57/SUM('X01'!$B57:$AB57)*I60</f>
        <v>2.9757097148517812E-2</v>
      </c>
      <c r="AY60" s="2">
        <f>'X01'!I57/SUM('X01'!$B57:$AB57)*J60</f>
        <v>6.3146535414850533E-2</v>
      </c>
      <c r="AZ60" s="2">
        <f>'X01'!J57/SUM('X01'!$B57:$AB57)*K60</f>
        <v>1.3509632330847354E-2</v>
      </c>
      <c r="BA60" s="2">
        <f>'X01'!K57/SUM('X01'!$B57:$AB57)*L60</f>
        <v>7.8570786241242238E-2</v>
      </c>
      <c r="BB60" s="2">
        <f>'X01'!L57/SUM('X01'!$B57:$AB57)*M60</f>
        <v>2.0490389966570714E-2</v>
      </c>
      <c r="BC60" s="2">
        <f>'X01'!M57/SUM('X01'!$B57:$AB57)*N60</f>
        <v>1.4912410636681021E-2</v>
      </c>
      <c r="BD60" s="2">
        <f>'X01'!N57/SUM('X01'!$B57:$AB57)*O60</f>
        <v>0.77852837107564232</v>
      </c>
      <c r="BE60" s="2">
        <f>'X01'!O57/SUM('X01'!$B57:$AB57)*P60</f>
        <v>0.33866934025689549</v>
      </c>
      <c r="BF60" s="2">
        <f>'X01'!P57/SUM('X01'!$B57:$AB57)*Q60</f>
        <v>1.6218989600160556</v>
      </c>
      <c r="BG60" s="2">
        <f>'X01'!Q57/SUM('X01'!$B57:$AB57)*R60</f>
        <v>4.806434570588725</v>
      </c>
      <c r="BH60" s="2">
        <f>'X01'!R57/SUM('X01'!$B57:$AB57)*S60</f>
        <v>1.8652956412682942</v>
      </c>
      <c r="BI60" s="2">
        <f>'X01'!S57/SUM('X01'!$B57:$AB57)*T60</f>
        <v>0.2406500847464349</v>
      </c>
      <c r="BJ60" s="2">
        <f>'X01'!T57/SUM('X01'!$B57:$AB57)*U60</f>
        <v>1.1255965211549974</v>
      </c>
      <c r="BK60" s="2">
        <f>'X01'!U57/SUM('X01'!$B57:$AB57)*V60</f>
        <v>9.9496468867295249</v>
      </c>
      <c r="BL60" s="2">
        <f>'X01'!V57/SUM('X01'!$B57:$AB57)*W60</f>
        <v>1.5374162762699672</v>
      </c>
      <c r="BM60" s="2">
        <f>'X01'!W57/SUM('X01'!$B57:$AB57)*X60</f>
        <v>0.2166673678994927</v>
      </c>
      <c r="BN60" s="2">
        <f>'X01'!X57/SUM('X01'!$B57:$AB57)*Y60</f>
        <v>1.9915891057927091</v>
      </c>
      <c r="BO60" s="2">
        <f>'X01'!Y57/SUM('X01'!$B57:$AB57)*Z60</f>
        <v>0.11991388118430242</v>
      </c>
      <c r="BP60" s="2">
        <f>'X01'!Z57/SUM('X01'!$B57:$AB57)*AA60</f>
        <v>0.32667140605176459</v>
      </c>
      <c r="BQ60" s="2">
        <f>'X01'!AA57/SUM('X01'!$B57:$AB57)*AB60</f>
        <v>0.42939069475458963</v>
      </c>
      <c r="BR60" s="2">
        <f>'X01'!AB57/SUM('X01'!$B57:$AB57)*AC60</f>
        <v>2.510213671138161E-2</v>
      </c>
      <c r="BT60" s="9">
        <f t="shared" si="10"/>
        <v>25.816788197571238</v>
      </c>
    </row>
    <row r="61" spans="1:72" x14ac:dyDescent="0.3">
      <c r="A61" s="1" t="s">
        <v>166</v>
      </c>
      <c r="B61" s="1" t="s">
        <v>167</v>
      </c>
      <c r="C61" s="2">
        <v>28.482440784763021</v>
      </c>
      <c r="D61" s="2">
        <v>36.389406768841638</v>
      </c>
      <c r="E61" s="2">
        <v>23.177915921758224</v>
      </c>
      <c r="F61" s="2">
        <v>18.594304279694363</v>
      </c>
      <c r="G61" s="2">
        <v>31.294729724123403</v>
      </c>
      <c r="H61" s="2">
        <v>45.182619458523121</v>
      </c>
      <c r="I61" s="2">
        <v>31.902190148272489</v>
      </c>
      <c r="J61" s="2">
        <v>32.652297496740758</v>
      </c>
      <c r="K61" s="2">
        <v>38.051610906275513</v>
      </c>
      <c r="L61" s="2">
        <v>28.784984141181404</v>
      </c>
      <c r="M61" s="2">
        <v>30.179783479589442</v>
      </c>
      <c r="N61" s="2">
        <v>27.303235981362867</v>
      </c>
      <c r="O61" s="2">
        <v>27.154073419746076</v>
      </c>
      <c r="P61" s="2">
        <v>29.093034741073829</v>
      </c>
      <c r="Q61" s="2">
        <v>112.06996627908879</v>
      </c>
      <c r="R61" s="2">
        <v>34.617769750039905</v>
      </c>
      <c r="S61" s="2">
        <v>25.972246989859542</v>
      </c>
      <c r="T61" s="2">
        <v>28.075386207399422</v>
      </c>
      <c r="U61" s="2">
        <v>18.155574728165814</v>
      </c>
      <c r="V61" s="2">
        <v>22.383204334478595</v>
      </c>
      <c r="W61" s="2">
        <v>28.411034237204699</v>
      </c>
      <c r="X61" s="2">
        <v>18.9790414065546</v>
      </c>
      <c r="Y61" s="2">
        <v>16.592162051431625</v>
      </c>
      <c r="Z61" s="2">
        <v>22.737646118024422</v>
      </c>
      <c r="AA61" s="2">
        <v>27.048641817100872</v>
      </c>
      <c r="AB61" s="2">
        <v>27.252457173486842</v>
      </c>
      <c r="AC61" s="2">
        <v>36.732786107383077</v>
      </c>
      <c r="AE61" s="2">
        <f t="shared" si="0"/>
        <v>30.717658155139468</v>
      </c>
      <c r="AF61" s="2">
        <f t="shared" si="1"/>
        <v>39.989639577233177</v>
      </c>
      <c r="AG61" s="2">
        <f t="shared" si="2"/>
        <v>23.646603064975842</v>
      </c>
      <c r="AH61" s="2">
        <f t="shared" si="3"/>
        <v>21.327412565063643</v>
      </c>
      <c r="AI61" s="2">
        <f t="shared" si="4"/>
        <v>28.442882803998803</v>
      </c>
      <c r="AK61" s="2">
        <f t="shared" si="5"/>
        <v>8.6790896633982726</v>
      </c>
      <c r="AL61" s="2">
        <f t="shared" si="6"/>
        <v>27.267730925618007</v>
      </c>
      <c r="AM61" s="2">
        <f t="shared" si="7"/>
        <v>4.3501075977434738</v>
      </c>
      <c r="AN61" s="2">
        <f t="shared" si="8"/>
        <v>6.2496056083162372</v>
      </c>
      <c r="AO61" s="2">
        <f t="shared" si="9"/>
        <v>5.9057385520010781</v>
      </c>
      <c r="AQ61" s="1" t="s">
        <v>167</v>
      </c>
      <c r="AR61" s="2">
        <f>'X01'!B58/SUM('X01'!$B58:$AB58)*C61</f>
        <v>9.3902871147353278E-3</v>
      </c>
      <c r="AS61" s="2">
        <f>'X01'!C58/SUM('X01'!$B58:$AB58)*D61</f>
        <v>3.1027008832347085E-4</v>
      </c>
      <c r="AT61" s="2">
        <f>'X01'!D58/SUM('X01'!$B58:$AB58)*E61</f>
        <v>0.1749629661820549</v>
      </c>
      <c r="AU61" s="2">
        <f>'X01'!E58/SUM('X01'!$B58:$AB58)*F61</f>
        <v>2.113895936005998E-4</v>
      </c>
      <c r="AV61" s="2">
        <f>'X01'!F58/SUM('X01'!$B58:$AB58)*G61</f>
        <v>6.2705264063581234E-2</v>
      </c>
      <c r="AW61" s="2">
        <f>'X01'!G58/SUM('X01'!$B58:$AB58)*H61</f>
        <v>1.2841480140208758E-4</v>
      </c>
      <c r="AX61" s="2">
        <f>'X01'!H58/SUM('X01'!$B58:$AB58)*I61</f>
        <v>2.973979851764073E-2</v>
      </c>
      <c r="AY61" s="2">
        <f>'X01'!I58/SUM('X01'!$B58:$AB58)*J61</f>
        <v>5.9393292002859421E-2</v>
      </c>
      <c r="AZ61" s="2">
        <f>'X01'!J58/SUM('X01'!$B58:$AB58)*K61</f>
        <v>1.2977707223135666E-2</v>
      </c>
      <c r="BA61" s="2">
        <f>'X01'!K58/SUM('X01'!$B58:$AB58)*L61</f>
        <v>8.8191846230040588E-2</v>
      </c>
      <c r="BB61" s="2">
        <f>'X01'!L58/SUM('X01'!$B58:$AB58)*M61</f>
        <v>2.4360047941598243E-2</v>
      </c>
      <c r="BC61" s="2">
        <f>'X01'!M58/SUM('X01'!$B58:$AB58)*N61</f>
        <v>2.3279789893985374E-2</v>
      </c>
      <c r="BD61" s="2">
        <f>'X01'!N58/SUM('X01'!$B58:$AB58)*O61</f>
        <v>0.51784666901567478</v>
      </c>
      <c r="BE61" s="2">
        <f>'X01'!O58/SUM('X01'!$B58:$AB58)*P61</f>
        <v>0.33231558601665967</v>
      </c>
      <c r="BF61" s="2">
        <f>'X01'!P58/SUM('X01'!$B58:$AB58)*Q61</f>
        <v>1.6075564228136532</v>
      </c>
      <c r="BG61" s="2">
        <f>'X01'!Q58/SUM('X01'!$B58:$AB58)*R61</f>
        <v>4.7672006960334778</v>
      </c>
      <c r="BH61" s="2">
        <f>'X01'!R58/SUM('X01'!$B58:$AB58)*S61</f>
        <v>1.4775840431435598</v>
      </c>
      <c r="BI61" s="2">
        <f>'X01'!S58/SUM('X01'!$B58:$AB58)*T61</f>
        <v>0.22342277903509281</v>
      </c>
      <c r="BJ61" s="2">
        <f>'X01'!T58/SUM('X01'!$B58:$AB58)*U61</f>
        <v>1.1261287167719409</v>
      </c>
      <c r="BK61" s="2">
        <f>'X01'!U58/SUM('X01'!$B58:$AB58)*V61</f>
        <v>10.141334831080675</v>
      </c>
      <c r="BL61" s="2">
        <f>'X01'!V58/SUM('X01'!$B58:$AB58)*W61</f>
        <v>1.5326740756869632</v>
      </c>
      <c r="BM61" s="2">
        <f>'X01'!W58/SUM('X01'!$B58:$AB58)*X61</f>
        <v>0.27935976923210315</v>
      </c>
      <c r="BN61" s="2">
        <f>'X01'!X58/SUM('X01'!$B58:$AB58)*Y61</f>
        <v>1.9911594191248201</v>
      </c>
      <c r="BO61" s="2">
        <f>'X01'!Y58/SUM('X01'!$B58:$AB58)*Z61</f>
        <v>0.1193592489391503</v>
      </c>
      <c r="BP61" s="2">
        <f>'X01'!Z58/SUM('X01'!$B58:$AB58)*AA61</f>
        <v>0.30373593166206397</v>
      </c>
      <c r="BQ61" s="2">
        <f>'X01'!AA58/SUM('X01'!$B58:$AB58)*AB61</f>
        <v>0.37914212592395619</v>
      </c>
      <c r="BR61" s="2">
        <f>'X01'!AB58/SUM('X01'!$B58:$AB58)*AC61</f>
        <v>2.6308621309313183E-2</v>
      </c>
      <c r="BT61" s="9">
        <f t="shared" si="10"/>
        <v>25.310780009442059</v>
      </c>
    </row>
    <row r="62" spans="1:72" x14ac:dyDescent="0.3">
      <c r="A62" s="1" t="s">
        <v>168</v>
      </c>
      <c r="B62" s="1" t="s">
        <v>169</v>
      </c>
      <c r="C62" s="2">
        <v>24.273753252099805</v>
      </c>
      <c r="D62" s="2">
        <v>22.07892132630559</v>
      </c>
      <c r="E62" s="2">
        <v>19.975402632308413</v>
      </c>
      <c r="F62" s="2">
        <v>11.514729659187031</v>
      </c>
      <c r="G62" s="2">
        <v>27.457285675381783</v>
      </c>
      <c r="H62" s="2">
        <v>25.57690357452859</v>
      </c>
      <c r="I62" s="2">
        <v>25.461421277450562</v>
      </c>
      <c r="J62" s="2">
        <v>27.941597313986108</v>
      </c>
      <c r="K62" s="2">
        <v>27.387514289837252</v>
      </c>
      <c r="L62" s="2">
        <v>30.109077123974139</v>
      </c>
      <c r="M62" s="2">
        <v>28.240592967642218</v>
      </c>
      <c r="N62" s="2">
        <v>27.53774559816959</v>
      </c>
      <c r="O62" s="2">
        <v>23.541393816054658</v>
      </c>
      <c r="P62" s="2">
        <v>25.324434281874389</v>
      </c>
      <c r="Q62" s="2">
        <v>83.400722635483589</v>
      </c>
      <c r="R62" s="2">
        <v>30.810622101505238</v>
      </c>
      <c r="S62" s="2">
        <v>22.261947880825247</v>
      </c>
      <c r="T62" s="2">
        <v>23.4320414648361</v>
      </c>
      <c r="U62" s="2">
        <v>17.483277554455203</v>
      </c>
      <c r="V62" s="2">
        <v>20.389815104982382</v>
      </c>
      <c r="W62" s="2">
        <v>24.244054972310963</v>
      </c>
      <c r="X62" s="2">
        <v>17.375756001640013</v>
      </c>
      <c r="Y62" s="2">
        <v>15.257152041491928</v>
      </c>
      <c r="Z62" s="2">
        <v>19.495968490088718</v>
      </c>
      <c r="AA62" s="2">
        <v>22.44095876427038</v>
      </c>
      <c r="AB62" s="2">
        <v>22.488260998682158</v>
      </c>
      <c r="AC62" s="2">
        <v>23.119648982981012</v>
      </c>
      <c r="AE62" s="2">
        <f t="shared" si="0"/>
        <v>22.334059628180256</v>
      </c>
      <c r="AF62" s="2">
        <f t="shared" si="1"/>
        <v>33.810411125391909</v>
      </c>
      <c r="AG62" s="2">
        <f t="shared" si="2"/>
        <v>20.891770501274735</v>
      </c>
      <c r="AH62" s="2">
        <f t="shared" si="3"/>
        <v>18.958987671814302</v>
      </c>
      <c r="AI62" s="2">
        <f t="shared" si="4"/>
        <v>21.886209309005565</v>
      </c>
      <c r="AK62" s="2">
        <f t="shared" si="5"/>
        <v>5.3695521785077833</v>
      </c>
      <c r="AL62" s="2">
        <f t="shared" si="6"/>
        <v>18.726411526150446</v>
      </c>
      <c r="AM62" s="2">
        <f t="shared" si="7"/>
        <v>2.594876105464389</v>
      </c>
      <c r="AN62" s="2">
        <f t="shared" si="8"/>
        <v>4.697986053946213</v>
      </c>
      <c r="AO62" s="2">
        <f t="shared" si="9"/>
        <v>1.6232516540278024</v>
      </c>
      <c r="AQ62" s="1" t="s">
        <v>169</v>
      </c>
      <c r="AR62" s="2">
        <f>'X01'!B59/SUM('X01'!$B59:$AB59)*C62</f>
        <v>3.7291863421954119E-2</v>
      </c>
      <c r="AS62" s="2">
        <f>'X01'!C59/SUM('X01'!$B59:$AB59)*D62</f>
        <v>1.0345949498384312E-3</v>
      </c>
      <c r="AT62" s="2">
        <f>'X01'!D59/SUM('X01'!$B59:$AB59)*E62</f>
        <v>8.6783008333315453E-2</v>
      </c>
      <c r="AU62" s="2">
        <f>'X01'!E59/SUM('X01'!$B59:$AB59)*F62</f>
        <v>3.8540577031710229E-5</v>
      </c>
      <c r="AV62" s="2">
        <f>'X01'!F59/SUM('X01'!$B59:$AB59)*G62</f>
        <v>0.3222981663544876</v>
      </c>
      <c r="AW62" s="2">
        <f>'X01'!G59/SUM('X01'!$B59:$AB59)*H62</f>
        <v>1.7121524371356192E-4</v>
      </c>
      <c r="AX62" s="2">
        <f>'X01'!H59/SUM('X01'!$B59:$AB59)*I62</f>
        <v>1.6021565825640228E-2</v>
      </c>
      <c r="AY62" s="2">
        <f>'X01'!I59/SUM('X01'!$B59:$AB59)*J62</f>
        <v>8.1364497866806499E-3</v>
      </c>
      <c r="AZ62" s="2">
        <f>'X01'!J59/SUM('X01'!$B59:$AB59)*K62</f>
        <v>2.2733628803120937E-2</v>
      </c>
      <c r="BA62" s="2">
        <f>'X01'!K59/SUM('X01'!$B59:$AB59)*L62</f>
        <v>0.52434331632812448</v>
      </c>
      <c r="BB62" s="2">
        <f>'X01'!L59/SUM('X01'!$B59:$AB59)*M62</f>
        <v>2.3347222981660171E-2</v>
      </c>
      <c r="BC62" s="2">
        <f>'X01'!M59/SUM('X01'!$B59:$AB59)*N62</f>
        <v>1.7420260863925147E-2</v>
      </c>
      <c r="BD62" s="2">
        <f>'X01'!N59/SUM('X01'!$B59:$AB59)*O62</f>
        <v>0.28279393914971152</v>
      </c>
      <c r="BE62" s="2">
        <f>'X01'!O59/SUM('X01'!$B59:$AB59)*P62</f>
        <v>2.4835438899581942E-2</v>
      </c>
      <c r="BF62" s="2">
        <f>'X01'!P59/SUM('X01'!$B59:$AB59)*Q62</f>
        <v>6.308741307036303E-2</v>
      </c>
      <c r="BG62" s="2">
        <f>'X01'!Q59/SUM('X01'!$B59:$AB59)*R62</f>
        <v>0.76910797182112622</v>
      </c>
      <c r="BH62" s="2">
        <f>'X01'!R59/SUM('X01'!$B59:$AB59)*S62</f>
        <v>1.4219171045516374</v>
      </c>
      <c r="BI62" s="2">
        <f>'X01'!S59/SUM('X01'!$B59:$AB59)*T62</f>
        <v>5.7488181149064524E-2</v>
      </c>
      <c r="BJ62" s="2">
        <f>'X01'!T59/SUM('X01'!$B59:$AB59)*U62</f>
        <v>1.7780020859412018</v>
      </c>
      <c r="BK62" s="2">
        <f>'X01'!U59/SUM('X01'!$B59:$AB59)*V62</f>
        <v>12.689677378243474</v>
      </c>
      <c r="BL62" s="2">
        <f>'X01'!V59/SUM('X01'!$B59:$AB59)*W62</f>
        <v>1.2340757843648609</v>
      </c>
      <c r="BM62" s="2">
        <f>'X01'!W59/SUM('X01'!$B59:$AB59)*X62</f>
        <v>0.57145881424148681</v>
      </c>
      <c r="BN62" s="2">
        <f>'X01'!X59/SUM('X01'!$B59:$AB59)*Y62</f>
        <v>0.48125274321974482</v>
      </c>
      <c r="BO62" s="2">
        <f>'X01'!Y59/SUM('X01'!$B59:$AB59)*Z62</f>
        <v>1.8205955801086297E-2</v>
      </c>
      <c r="BP62" s="2">
        <f>'X01'!Z59/SUM('X01'!$B59:$AB59)*AA62</f>
        <v>5.2202425088171502E-2</v>
      </c>
      <c r="BQ62" s="2">
        <f>'X01'!AA59/SUM('X01'!$B59:$AB59)*AB62</f>
        <v>0.2945304408685081</v>
      </c>
      <c r="BR62" s="2">
        <f>'X01'!AB59/SUM('X01'!$B59:$AB59)*AC62</f>
        <v>2.1280331862809657E-2</v>
      </c>
      <c r="BT62" s="9">
        <f t="shared" si="10"/>
        <v>20.819535841742322</v>
      </c>
    </row>
    <row r="63" spans="1:72" x14ac:dyDescent="0.3">
      <c r="A63" s="1" t="s">
        <v>170</v>
      </c>
      <c r="B63" s="1" t="s">
        <v>171</v>
      </c>
      <c r="C63" s="2">
        <v>28.351208476285048</v>
      </c>
      <c r="D63" s="2">
        <v>26.548078504174786</v>
      </c>
      <c r="E63" s="2">
        <v>24.755023242027864</v>
      </c>
      <c r="F63" s="2">
        <v>19.172808421493258</v>
      </c>
      <c r="G63" s="2">
        <v>27.461245120628917</v>
      </c>
      <c r="H63" s="2">
        <v>34.889711521297926</v>
      </c>
      <c r="I63" s="2">
        <v>38.914286110510176</v>
      </c>
      <c r="J63" s="2">
        <v>45.152897201292433</v>
      </c>
      <c r="K63" s="2">
        <v>36.700917559725873</v>
      </c>
      <c r="L63" s="2">
        <v>30.72296440565335</v>
      </c>
      <c r="M63" s="2">
        <v>38.263341683199663</v>
      </c>
      <c r="N63" s="2">
        <v>39.354471151749664</v>
      </c>
      <c r="O63" s="2">
        <v>26.775533021452627</v>
      </c>
      <c r="P63" s="2">
        <v>27.747490959411309</v>
      </c>
      <c r="Q63" s="2">
        <v>102.0329273852094</v>
      </c>
      <c r="R63" s="2">
        <v>32.11990333035817</v>
      </c>
      <c r="S63" s="2">
        <v>28.148822776524064</v>
      </c>
      <c r="T63" s="2">
        <v>42.91206806541701</v>
      </c>
      <c r="U63" s="2">
        <v>18.514399411269721</v>
      </c>
      <c r="V63" s="2">
        <v>21.491962750702108</v>
      </c>
      <c r="W63" s="2">
        <v>25.521820121033585</v>
      </c>
      <c r="X63" s="2">
        <v>19.336265319569033</v>
      </c>
      <c r="Y63" s="2">
        <v>17.054457384511974</v>
      </c>
      <c r="Z63" s="2">
        <v>25.397561857532125</v>
      </c>
      <c r="AA63" s="2">
        <v>26.110573703505946</v>
      </c>
      <c r="AB63" s="2">
        <v>25.327374652170079</v>
      </c>
      <c r="AC63" s="2">
        <v>52.200760564735845</v>
      </c>
      <c r="AE63" s="2">
        <f t="shared" si="0"/>
        <v>28.584623056631138</v>
      </c>
      <c r="AF63" s="2">
        <f t="shared" si="1"/>
        <v>42.096716299783608</v>
      </c>
      <c r="AG63" s="2">
        <f t="shared" si="2"/>
        <v>27.766813250978224</v>
      </c>
      <c r="AH63" s="2">
        <f t="shared" si="3"/>
        <v>20.6375142750382</v>
      </c>
      <c r="AI63" s="2">
        <f t="shared" si="4"/>
        <v>32.259067694485999</v>
      </c>
      <c r="AK63" s="2">
        <f t="shared" si="5"/>
        <v>6.5213513794778555</v>
      </c>
      <c r="AL63" s="2">
        <f t="shared" si="6"/>
        <v>23.24477604892866</v>
      </c>
      <c r="AM63" s="2">
        <f t="shared" si="7"/>
        <v>10.870534873898555</v>
      </c>
      <c r="AN63" s="2">
        <f t="shared" si="8"/>
        <v>4.3810951326170455</v>
      </c>
      <c r="AO63" s="2">
        <f t="shared" si="9"/>
        <v>13.29916944363988</v>
      </c>
      <c r="AQ63" s="1" t="s">
        <v>171</v>
      </c>
      <c r="AR63" s="2">
        <f>'X01'!B60/SUM('X01'!$B60:$AB60)*C63</f>
        <v>4.8589551268564971E-2</v>
      </c>
      <c r="AS63" s="2">
        <f>'X01'!C60/SUM('X01'!$B60:$AB60)*D63</f>
        <v>2.1261340005185409E-3</v>
      </c>
      <c r="AT63" s="2">
        <f>'X01'!D60/SUM('X01'!$B60:$AB60)*E63</f>
        <v>0.14313903184421731</v>
      </c>
      <c r="AU63" s="2">
        <f>'X01'!E60/SUM('X01'!$B60:$AB60)*F63</f>
        <v>5.3741689638231861E-4</v>
      </c>
      <c r="AV63" s="2">
        <f>'X01'!F60/SUM('X01'!$B60:$AB60)*G63</f>
        <v>0.36012981075661288</v>
      </c>
      <c r="AW63" s="2">
        <f>'X01'!G60/SUM('X01'!$B60:$AB60)*H63</f>
        <v>3.9118568483541968E-3</v>
      </c>
      <c r="AX63" s="2">
        <f>'X01'!H60/SUM('X01'!$B60:$AB60)*I63</f>
        <v>3.428145862673132E-2</v>
      </c>
      <c r="AY63" s="2">
        <f>'X01'!I60/SUM('X01'!$B60:$AB60)*J63</f>
        <v>4.0138962238115895E-2</v>
      </c>
      <c r="AZ63" s="2">
        <f>'X01'!J60/SUM('X01'!$B60:$AB60)*K63</f>
        <v>4.4529425744488829E-2</v>
      </c>
      <c r="BA63" s="2">
        <f>'X01'!K60/SUM('X01'!$B60:$AB60)*L63</f>
        <v>0.52826605090227274</v>
      </c>
      <c r="BB63" s="2">
        <f>'X01'!L60/SUM('X01'!$B60:$AB60)*M63</f>
        <v>6.4045219950977075E-2</v>
      </c>
      <c r="BC63" s="2">
        <f>'X01'!M60/SUM('X01'!$B60:$AB60)*N63</f>
        <v>6.3350154378124329E-2</v>
      </c>
      <c r="BD63" s="2">
        <f>'X01'!N60/SUM('X01'!$B60:$AB60)*O63</f>
        <v>0.35210226380565657</v>
      </c>
      <c r="BE63" s="2">
        <f>'X01'!O60/SUM('X01'!$B60:$AB60)*P63</f>
        <v>6.3443534594519124E-2</v>
      </c>
      <c r="BF63" s="2">
        <f>'X01'!P60/SUM('X01'!$B60:$AB60)*Q63</f>
        <v>0.25985136733922976</v>
      </c>
      <c r="BG63" s="2">
        <f>'X01'!Q60/SUM('X01'!$B60:$AB60)*R63</f>
        <v>1.2441219749032142</v>
      </c>
      <c r="BH63" s="2">
        <f>'X01'!R60/SUM('X01'!$B60:$AB60)*S63</f>
        <v>1.8749274942426104</v>
      </c>
      <c r="BI63" s="2">
        <f>'X01'!S60/SUM('X01'!$B60:$AB60)*T63</f>
        <v>0.19210947818707416</v>
      </c>
      <c r="BJ63" s="2">
        <f>'X01'!T60/SUM('X01'!$B60:$AB60)*U63</f>
        <v>1.7093853275149897</v>
      </c>
      <c r="BK63" s="2">
        <f>'X01'!U60/SUM('X01'!$B60:$AB60)*V63</f>
        <v>12.286506497257996</v>
      </c>
      <c r="BL63" s="2">
        <f>'X01'!V60/SUM('X01'!$B60:$AB60)*W63</f>
        <v>1.4205417016003894</v>
      </c>
      <c r="BM63" s="2">
        <f>'X01'!W60/SUM('X01'!$B60:$AB60)*X63</f>
        <v>0.64079722495306279</v>
      </c>
      <c r="BN63" s="2">
        <f>'X01'!X60/SUM('X01'!$B60:$AB60)*Y63</f>
        <v>0.81157393978937475</v>
      </c>
      <c r="BO63" s="2">
        <f>'X01'!Y60/SUM('X01'!$B60:$AB60)*Z63</f>
        <v>6.2443601237029932E-2</v>
      </c>
      <c r="BP63" s="2">
        <f>'X01'!Z60/SUM('X01'!$B60:$AB60)*AA63</f>
        <v>0.16007339233041792</v>
      </c>
      <c r="BQ63" s="2">
        <f>'X01'!AA60/SUM('X01'!$B60:$AB60)*AB63</f>
        <v>0.44522776396613412</v>
      </c>
      <c r="BR63" s="2">
        <f>'X01'!AB60/SUM('X01'!$B60:$AB60)*AC63</f>
        <v>7.0233393330228308E-2</v>
      </c>
      <c r="BT63" s="9">
        <f t="shared" si="10"/>
        <v>22.926384028507282</v>
      </c>
    </row>
    <row r="64" spans="1:72" x14ac:dyDescent="0.3">
      <c r="A64" s="1" t="s">
        <v>172</v>
      </c>
      <c r="B64" s="1" t="s">
        <v>173</v>
      </c>
      <c r="C64" s="2">
        <v>28.898833225887174</v>
      </c>
      <c r="D64" s="2">
        <v>33.525568065712534</v>
      </c>
      <c r="E64" s="2">
        <v>23.675307447841497</v>
      </c>
      <c r="F64" s="2">
        <v>59.905842288197547</v>
      </c>
      <c r="G64" s="2">
        <v>28.856846579282603</v>
      </c>
      <c r="H64" s="2">
        <v>59.020760458509415</v>
      </c>
      <c r="I64" s="2">
        <v>43.704853782854137</v>
      </c>
      <c r="J64" s="2">
        <v>79.64969900868229</v>
      </c>
      <c r="K64" s="2">
        <v>43.086061282931446</v>
      </c>
      <c r="L64" s="2">
        <v>32.294698129416886</v>
      </c>
      <c r="M64" s="2">
        <v>53.778196075439027</v>
      </c>
      <c r="N64" s="2">
        <v>62.557574855024527</v>
      </c>
      <c r="O64" s="2">
        <v>27.050926892468819</v>
      </c>
      <c r="P64" s="2">
        <v>28.542429566248732</v>
      </c>
      <c r="Q64" s="2">
        <v>113.10114083620894</v>
      </c>
      <c r="R64" s="2">
        <v>32.402210513961599</v>
      </c>
      <c r="S64" s="2">
        <v>26.793953266961353</v>
      </c>
      <c r="T64" s="2">
        <v>43.6245936645619</v>
      </c>
      <c r="U64" s="2">
        <v>18.128717568239296</v>
      </c>
      <c r="V64" s="2">
        <v>21.16676875104508</v>
      </c>
      <c r="W64" s="2">
        <v>25.926341088603909</v>
      </c>
      <c r="X64" s="2">
        <v>19.151890480853165</v>
      </c>
      <c r="Y64" s="2">
        <v>17.02242040374032</v>
      </c>
      <c r="Z64" s="2">
        <v>31.121752773602083</v>
      </c>
      <c r="AA64" s="2">
        <v>29.284562084754022</v>
      </c>
      <c r="AB64" s="2">
        <v>26.373781914803498</v>
      </c>
      <c r="AC64" s="2">
        <v>59.864173839657184</v>
      </c>
      <c r="AE64" s="2">
        <f t="shared" si="0"/>
        <v>39.655430264040703</v>
      </c>
      <c r="AF64" s="2">
        <f t="shared" si="1"/>
        <v>52.495881906709144</v>
      </c>
      <c r="AG64" s="2">
        <f t="shared" si="2"/>
        <v>27.428508312701908</v>
      </c>
      <c r="AH64" s="2">
        <f t="shared" si="3"/>
        <v>20.70021732439913</v>
      </c>
      <c r="AI64" s="2">
        <f t="shared" si="4"/>
        <v>36.661067653204199</v>
      </c>
      <c r="AK64" s="2">
        <f t="shared" si="5"/>
        <v>14.870251941112036</v>
      </c>
      <c r="AL64" s="2">
        <f t="shared" si="6"/>
        <v>28.798461292774341</v>
      </c>
      <c r="AM64" s="2">
        <f t="shared" si="7"/>
        <v>11.378507972776564</v>
      </c>
      <c r="AN64" s="2">
        <f t="shared" si="8"/>
        <v>4.6495094258877643</v>
      </c>
      <c r="AO64" s="2">
        <f t="shared" si="9"/>
        <v>15.59176308504026</v>
      </c>
      <c r="AQ64" s="1" t="s">
        <v>173</v>
      </c>
      <c r="AR64" s="2">
        <f>'X01'!B61/SUM('X01'!$B61:$AB61)*C64</f>
        <v>4.6919858885736729E-2</v>
      </c>
      <c r="AS64" s="2">
        <f>'X01'!C61/SUM('X01'!$B61:$AB61)*D64</f>
        <v>1.9166119600112351E-3</v>
      </c>
      <c r="AT64" s="2">
        <f>'X01'!D61/SUM('X01'!$B61:$AB61)*E64</f>
        <v>0.11288070849983595</v>
      </c>
      <c r="AU64" s="2">
        <f>'X01'!E61/SUM('X01'!$B61:$AB61)*F64</f>
        <v>3.424737012033863E-4</v>
      </c>
      <c r="AV64" s="2">
        <f>'X01'!F61/SUM('X01'!$B61:$AB61)*G64</f>
        <v>0.34429393160891358</v>
      </c>
      <c r="AW64" s="2">
        <f>'X01'!G61/SUM('X01'!$B61:$AB61)*H64</f>
        <v>6.7482761313403651E-4</v>
      </c>
      <c r="AX64" s="2">
        <f>'X01'!H61/SUM('X01'!$B61:$AB61)*I64</f>
        <v>3.1731561278648492E-2</v>
      </c>
      <c r="AY64" s="2">
        <f>'X01'!I61/SUM('X01'!$B61:$AB61)*J64</f>
        <v>2.6410108234594883E-2</v>
      </c>
      <c r="AZ64" s="2">
        <f>'X01'!J61/SUM('X01'!$B61:$AB61)*K64</f>
        <v>4.1873934050790609E-2</v>
      </c>
      <c r="BA64" s="2">
        <f>'X01'!K61/SUM('X01'!$B61:$AB61)*L64</f>
        <v>0.57492062116615017</v>
      </c>
      <c r="BB64" s="2">
        <f>'X01'!L61/SUM('X01'!$B61:$AB61)*M64</f>
        <v>5.1342941925774009E-2</v>
      </c>
      <c r="BC64" s="2">
        <f>'X01'!M61/SUM('X01'!$B61:$AB61)*N64</f>
        <v>5.0783928913129238E-2</v>
      </c>
      <c r="BD64" s="2">
        <f>'X01'!N61/SUM('X01'!$B61:$AB61)*O64</f>
        <v>0.32274732264612255</v>
      </c>
      <c r="BE64" s="2">
        <f>'X01'!O61/SUM('X01'!$B61:$AB61)*P64</f>
        <v>3.1329265649749062E-2</v>
      </c>
      <c r="BF64" s="2">
        <f>'X01'!P61/SUM('X01'!$B61:$AB61)*Q64</f>
        <v>0.1150919733413666</v>
      </c>
      <c r="BG64" s="2">
        <f>'X01'!Q61/SUM('X01'!$B61:$AB61)*R64</f>
        <v>0.85821280069965322</v>
      </c>
      <c r="BH64" s="2">
        <f>'X01'!R61/SUM('X01'!$B61:$AB61)*S64</f>
        <v>1.7471420296188629</v>
      </c>
      <c r="BI64" s="2">
        <f>'X01'!S61/SUM('X01'!$B61:$AB61)*T64</f>
        <v>0.13841476714535048</v>
      </c>
      <c r="BJ64" s="2">
        <f>'X01'!T61/SUM('X01'!$B61:$AB61)*U64</f>
        <v>1.8482024479302728</v>
      </c>
      <c r="BK64" s="2">
        <f>'X01'!U61/SUM('X01'!$B61:$AB61)*V64</f>
        <v>12.971650686914545</v>
      </c>
      <c r="BL64" s="2">
        <f>'X01'!V61/SUM('X01'!$B61:$AB61)*W64</f>
        <v>1.3450731780579828</v>
      </c>
      <c r="BM64" s="2">
        <f>'X01'!W61/SUM('X01'!$B61:$AB61)*X64</f>
        <v>0.6540860944804614</v>
      </c>
      <c r="BN64" s="2">
        <f>'X01'!X61/SUM('X01'!$B61:$AB61)*Y64</f>
        <v>0.57250358296147552</v>
      </c>
      <c r="BO64" s="2">
        <f>'X01'!Y61/SUM('X01'!$B61:$AB61)*Z64</f>
        <v>3.5050024276099538E-2</v>
      </c>
      <c r="BP64" s="2">
        <f>'X01'!Z61/SUM('X01'!$B61:$AB61)*AA64</f>
        <v>7.5839416790400044E-2</v>
      </c>
      <c r="BQ64" s="2">
        <f>'X01'!AA61/SUM('X01'!$B61:$AB61)*AB64</f>
        <v>0.30999420090690066</v>
      </c>
      <c r="BR64" s="2">
        <f>'X01'!AB61/SUM('X01'!$B61:$AB61)*AC64</f>
        <v>7.050051057888633E-2</v>
      </c>
      <c r="BT64" s="9">
        <f t="shared" si="10"/>
        <v>22.379929809836053</v>
      </c>
    </row>
    <row r="65" spans="1:72" x14ac:dyDescent="0.3">
      <c r="A65" s="1" t="s">
        <v>174</v>
      </c>
      <c r="B65" s="1" t="s">
        <v>175</v>
      </c>
      <c r="C65" s="2">
        <v>26.55301121229202</v>
      </c>
      <c r="D65" s="2">
        <v>22.493342187166494</v>
      </c>
      <c r="E65" s="2">
        <v>24.990364771206298</v>
      </c>
      <c r="F65" s="2">
        <v>23.721279844705894</v>
      </c>
      <c r="G65" s="2">
        <v>31.108974255557175</v>
      </c>
      <c r="H65" s="2">
        <v>23.562184979105282</v>
      </c>
      <c r="I65" s="2">
        <v>32.879146584240829</v>
      </c>
      <c r="J65" s="2">
        <v>28.471325547220609</v>
      </c>
      <c r="K65" s="2">
        <v>29.233040046734281</v>
      </c>
      <c r="L65" s="2">
        <v>32.016427213179071</v>
      </c>
      <c r="M65" s="2">
        <v>32.725834194032842</v>
      </c>
      <c r="N65" s="2">
        <v>31.644481522204092</v>
      </c>
      <c r="O65" s="2">
        <v>26.381743465650882</v>
      </c>
      <c r="P65" s="2">
        <v>25.538455831372431</v>
      </c>
      <c r="Q65" s="2">
        <v>76.027425609203434</v>
      </c>
      <c r="R65" s="2">
        <v>31.805606158301316</v>
      </c>
      <c r="S65" s="2">
        <v>29.051915624438884</v>
      </c>
      <c r="T65" s="2">
        <v>27.995671893493999</v>
      </c>
      <c r="U65" s="2">
        <v>21.040343308311989</v>
      </c>
      <c r="V65" s="2">
        <v>23.47892117576037</v>
      </c>
      <c r="W65" s="2">
        <v>26.58287392582789</v>
      </c>
      <c r="X65" s="2">
        <v>19.93574645912458</v>
      </c>
      <c r="Y65" s="2">
        <v>18.709740178912835</v>
      </c>
      <c r="Z65" s="2">
        <v>23.541943476776922</v>
      </c>
      <c r="AA65" s="2">
        <v>26.53002132167423</v>
      </c>
      <c r="AB65" s="2">
        <v>27.695754306858639</v>
      </c>
      <c r="AC65" s="2">
        <v>28.840573851002162</v>
      </c>
      <c r="AE65" s="2">
        <f t="shared" si="0"/>
        <v>26.472614833467709</v>
      </c>
      <c r="AF65" s="2">
        <f t="shared" si="1"/>
        <v>34.871593287544329</v>
      </c>
      <c r="AG65" s="2">
        <f t="shared" si="2"/>
        <v>25.391713000501312</v>
      </c>
      <c r="AH65" s="2">
        <f t="shared" si="3"/>
        <v>21.74278685462177</v>
      </c>
      <c r="AI65" s="2">
        <f t="shared" si="4"/>
        <v>26.652073239077989</v>
      </c>
      <c r="AK65" s="2">
        <f t="shared" si="5"/>
        <v>4.0128556652425482</v>
      </c>
      <c r="AL65" s="2">
        <f t="shared" si="6"/>
        <v>15.645746352771804</v>
      </c>
      <c r="AM65" s="2">
        <f t="shared" si="7"/>
        <v>3.7758387998595624</v>
      </c>
      <c r="AN65" s="2">
        <f t="shared" si="8"/>
        <v>4.2362253236132252</v>
      </c>
      <c r="AO65" s="2">
        <f t="shared" si="9"/>
        <v>2.2779090491449292</v>
      </c>
      <c r="AQ65" s="1" t="s">
        <v>175</v>
      </c>
      <c r="AR65" s="2">
        <f>'X01'!B62/SUM('X01'!$B62:$AB62)*C65</f>
        <v>1.9962525881864909E-2</v>
      </c>
      <c r="AS65" s="2">
        <f>'X01'!C62/SUM('X01'!$B62:$AB62)*D65</f>
        <v>1.6910470981652396E-3</v>
      </c>
      <c r="AT65" s="2">
        <f>'X01'!D62/SUM('X01'!$B62:$AB62)*E65</f>
        <v>0.13117861434783676</v>
      </c>
      <c r="AU65" s="2">
        <f>'X01'!E62/SUM('X01'!$B62:$AB62)*F65</f>
        <v>8.2799011379330011E-4</v>
      </c>
      <c r="AV65" s="2">
        <f>'X01'!F62/SUM('X01'!$B62:$AB62)*G65</f>
        <v>0.19512019079846837</v>
      </c>
      <c r="AW65" s="2">
        <f>'X01'!G62/SUM('X01'!$B62:$AB62)*H65</f>
        <v>4.6815639793088585E-3</v>
      </c>
      <c r="AX65" s="2">
        <f>'X01'!H62/SUM('X01'!$B62:$AB62)*I65</f>
        <v>5.7382250240995969E-3</v>
      </c>
      <c r="AY65" s="2">
        <f>'X01'!I62/SUM('X01'!$B62:$AB62)*J65</f>
        <v>0.1610704621630164</v>
      </c>
      <c r="AZ65" s="2">
        <f>'X01'!J62/SUM('X01'!$B62:$AB62)*K65</f>
        <v>3.3750959134614282E-2</v>
      </c>
      <c r="BA65" s="2">
        <f>'X01'!K62/SUM('X01'!$B62:$AB62)*L65</f>
        <v>0.15980705130839842</v>
      </c>
      <c r="BB65" s="2">
        <f>'X01'!L62/SUM('X01'!$B62:$AB62)*M65</f>
        <v>9.1207753982939788E-2</v>
      </c>
      <c r="BC65" s="2">
        <f>'X01'!M62/SUM('X01'!$B62:$AB62)*N65</f>
        <v>6.3978881393565903E-2</v>
      </c>
      <c r="BD65" s="2">
        <f>'X01'!N62/SUM('X01'!$B62:$AB62)*O65</f>
        <v>0.78633802548649567</v>
      </c>
      <c r="BE65" s="2">
        <f>'X01'!O62/SUM('X01'!$B62:$AB62)*P65</f>
        <v>3.6822443296764575E-2</v>
      </c>
      <c r="BF65" s="2">
        <f>'X01'!P62/SUM('X01'!$B62:$AB62)*Q65</f>
        <v>0.16412321498711085</v>
      </c>
      <c r="BG65" s="2">
        <f>'X01'!Q62/SUM('X01'!$B62:$AB62)*R65</f>
        <v>0.64039909940151862</v>
      </c>
      <c r="BH65" s="2">
        <f>'X01'!R62/SUM('X01'!$B62:$AB62)*S65</f>
        <v>1.520303499947143</v>
      </c>
      <c r="BI65" s="2">
        <f>'X01'!S62/SUM('X01'!$B62:$AB62)*T65</f>
        <v>0.11170005486449382</v>
      </c>
      <c r="BJ65" s="2">
        <f>'X01'!T62/SUM('X01'!$B62:$AB62)*U65</f>
        <v>1.1727432250489975</v>
      </c>
      <c r="BK65" s="2">
        <f>'X01'!U62/SUM('X01'!$B62:$AB62)*V65</f>
        <v>15.743939244648125</v>
      </c>
      <c r="BL65" s="2">
        <f>'X01'!V62/SUM('X01'!$B62:$AB62)*W65</f>
        <v>1.2400678004170709</v>
      </c>
      <c r="BM65" s="2">
        <f>'X01'!W62/SUM('X01'!$B62:$AB62)*X65</f>
        <v>0.2218710908416695</v>
      </c>
      <c r="BN65" s="2">
        <f>'X01'!X62/SUM('X01'!$B62:$AB62)*Y65</f>
        <v>0.49110305012633415</v>
      </c>
      <c r="BO65" s="2">
        <f>'X01'!Y62/SUM('X01'!$B62:$AB62)*Z65</f>
        <v>2.1238569993011082E-2</v>
      </c>
      <c r="BP65" s="2">
        <f>'X01'!Z62/SUM('X01'!$B62:$AB62)*AA65</f>
        <v>5.5419279852493161E-2</v>
      </c>
      <c r="BQ65" s="2">
        <f>'X01'!AA62/SUM('X01'!$B62:$AB62)*AB65</f>
        <v>1.3041038644597251</v>
      </c>
      <c r="BR65" s="2">
        <f>'X01'!AB62/SUM('X01'!$B62:$AB62)*AC65</f>
        <v>1.0686282868215819E-2</v>
      </c>
      <c r="BT65" s="9">
        <f t="shared" si="10"/>
        <v>24.389874011465242</v>
      </c>
    </row>
    <row r="66" spans="1:72" x14ac:dyDescent="0.3">
      <c r="A66" s="1" t="s">
        <v>176</v>
      </c>
      <c r="B66" s="1" t="s">
        <v>177</v>
      </c>
      <c r="C66" s="2">
        <v>6.6146412594539177</v>
      </c>
      <c r="D66" s="2">
        <v>4.616569341584122</v>
      </c>
      <c r="E66" s="2">
        <v>10.181547176812764</v>
      </c>
      <c r="F66" s="2">
        <v>3.2994449420512604</v>
      </c>
      <c r="G66" s="2">
        <v>5.9692417773013959</v>
      </c>
      <c r="H66" s="2">
        <v>3.8520281765400659</v>
      </c>
      <c r="I66" s="2">
        <v>9.0080107913512393</v>
      </c>
      <c r="J66" s="2">
        <v>5.841639829547348</v>
      </c>
      <c r="K66" s="2">
        <v>8.4581592348154082</v>
      </c>
      <c r="L66" s="2">
        <v>8.4764911078918885</v>
      </c>
      <c r="M66" s="2">
        <v>8.1628990335100795</v>
      </c>
      <c r="N66" s="2">
        <v>8.6186690347556887</v>
      </c>
      <c r="O66" s="2">
        <v>7.6507733779582789</v>
      </c>
      <c r="P66" s="2">
        <v>5.9467485714212787</v>
      </c>
      <c r="Q66" s="2">
        <v>19.183798627242691</v>
      </c>
      <c r="R66" s="2">
        <v>9.6374392946205951</v>
      </c>
      <c r="S66" s="2">
        <v>8.9906540104901236</v>
      </c>
      <c r="T66" s="2">
        <v>12.630722574055302</v>
      </c>
      <c r="U66" s="2">
        <v>6.4848906381420823</v>
      </c>
      <c r="V66" s="2">
        <v>7.8731480410262922</v>
      </c>
      <c r="W66" s="2">
        <v>8.6869807366978939</v>
      </c>
      <c r="X66" s="2">
        <v>6.3357202026565451</v>
      </c>
      <c r="Y66" s="2">
        <v>7.1296485732629833</v>
      </c>
      <c r="Z66" s="2">
        <v>6.1095699535297321</v>
      </c>
      <c r="AA66" s="2">
        <v>7.8464262816384629</v>
      </c>
      <c r="AB66" s="2">
        <v>8.6806721597834606</v>
      </c>
      <c r="AC66" s="2">
        <v>7.4247918676722335</v>
      </c>
      <c r="AE66" s="2">
        <f t="shared" si="0"/>
        <v>6.2202119235849667</v>
      </c>
      <c r="AF66" s="2">
        <f t="shared" si="1"/>
        <v>9.1085131235292511</v>
      </c>
      <c r="AG66" s="2">
        <f t="shared" si="2"/>
        <v>8.9948538159284492</v>
      </c>
      <c r="AH66" s="2">
        <f t="shared" si="3"/>
        <v>7.3841165042058075</v>
      </c>
      <c r="AI66" s="2">
        <f t="shared" si="4"/>
        <v>7.5153650656559723</v>
      </c>
      <c r="AK66" s="2">
        <f t="shared" si="5"/>
        <v>2.5946548769182955</v>
      </c>
      <c r="AL66" s="2">
        <f t="shared" si="6"/>
        <v>3.9771520509480793</v>
      </c>
      <c r="AM66" s="2">
        <f t="shared" si="7"/>
        <v>2.6317103604551506</v>
      </c>
      <c r="AN66" s="2">
        <f t="shared" si="8"/>
        <v>1.1961070063517907</v>
      </c>
      <c r="AO66" s="2">
        <f t="shared" si="9"/>
        <v>1.0726921822875868</v>
      </c>
      <c r="AQ66" s="1" t="s">
        <v>177</v>
      </c>
      <c r="AR66" s="2">
        <f>'X01'!B63/SUM('X01'!$B63:$AB63)*C66</f>
        <v>5.7982292965885699E-3</v>
      </c>
      <c r="AS66" s="2">
        <f>'X01'!C63/SUM('X01'!$B63:$AB63)*D66</f>
        <v>1.1137897333565235E-3</v>
      </c>
      <c r="AT66" s="2">
        <f>'X01'!D63/SUM('X01'!$B63:$AB63)*E66</f>
        <v>1.6310441034817737E-2</v>
      </c>
      <c r="AU66" s="2">
        <f>'X01'!E63/SUM('X01'!$B63:$AB63)*F66</f>
        <v>5.4129453900071808E-4</v>
      </c>
      <c r="AV66" s="2">
        <f>'X01'!F63/SUM('X01'!$B63:$AB63)*G66</f>
        <v>1.3777285529318622E-2</v>
      </c>
      <c r="AW66" s="2">
        <f>'X01'!G63/SUM('X01'!$B63:$AB63)*H66</f>
        <v>9.1075041569180183E-4</v>
      </c>
      <c r="AX66" s="2">
        <f>'X01'!H63/SUM('X01'!$B63:$AB63)*I66</f>
        <v>4.2595999804696891E-3</v>
      </c>
      <c r="AY66" s="2">
        <f>'X01'!I63/SUM('X01'!$B63:$AB63)*J66</f>
        <v>8.5970303311617147E-3</v>
      </c>
      <c r="AZ66" s="2">
        <f>'X01'!J63/SUM('X01'!$B63:$AB63)*K66</f>
        <v>1.8134208074798288E-2</v>
      </c>
      <c r="BA66" s="2">
        <f>'X01'!K63/SUM('X01'!$B63:$AB63)*L66</f>
        <v>7.236684069606511E-2</v>
      </c>
      <c r="BB66" s="2">
        <f>'X01'!L63/SUM('X01'!$B63:$AB63)*M66</f>
        <v>8.4551804418911015E-3</v>
      </c>
      <c r="BC66" s="2">
        <f>'X01'!M63/SUM('X01'!$B63:$AB63)*N66</f>
        <v>8.7886475782968151E-3</v>
      </c>
      <c r="BD66" s="2">
        <f>'X01'!N63/SUM('X01'!$B63:$AB63)*O66</f>
        <v>5.0981529365876209E-2</v>
      </c>
      <c r="BE66" s="2">
        <f>'X01'!O63/SUM('X01'!$B63:$AB63)*P66</f>
        <v>4.9545238669603938E-3</v>
      </c>
      <c r="BF66" s="2">
        <f>'X01'!P63/SUM('X01'!$B63:$AB63)*Q66</f>
        <v>1.2990004185153829E-2</v>
      </c>
      <c r="BG66" s="2">
        <f>'X01'!Q63/SUM('X01'!$B63:$AB63)*R66</f>
        <v>6.4514349041253555E-2</v>
      </c>
      <c r="BH66" s="2">
        <f>'X01'!R63/SUM('X01'!$B63:$AB63)*S66</f>
        <v>0.58064767013954488</v>
      </c>
      <c r="BI66" s="2">
        <f>'X01'!S63/SUM('X01'!$B63:$AB63)*T66</f>
        <v>2.9436703257330464E-2</v>
      </c>
      <c r="BJ66" s="2">
        <f>'X01'!T63/SUM('X01'!$B63:$AB63)*U66</f>
        <v>0.62614952727506668</v>
      </c>
      <c r="BK66" s="2">
        <f>'X01'!U63/SUM('X01'!$B63:$AB63)*V66</f>
        <v>5.2984934653795968</v>
      </c>
      <c r="BL66" s="2">
        <f>'X01'!V63/SUM('X01'!$B63:$AB63)*W66</f>
        <v>0.27108653525023801</v>
      </c>
      <c r="BM66" s="2">
        <f>'X01'!W63/SUM('X01'!$B63:$AB63)*X66</f>
        <v>0.11592528207286804</v>
      </c>
      <c r="BN66" s="2">
        <f>'X01'!X63/SUM('X01'!$B63:$AB63)*Y66</f>
        <v>0.14095590146098289</v>
      </c>
      <c r="BO66" s="2">
        <f>'X01'!Y63/SUM('X01'!$B63:$AB63)*Z66</f>
        <v>9.0306443989169437E-3</v>
      </c>
      <c r="BP66" s="2">
        <f>'X01'!Z63/SUM('X01'!$B63:$AB63)*AA66</f>
        <v>1.882926250640074E-2</v>
      </c>
      <c r="BQ66" s="2">
        <f>'X01'!AA63/SUM('X01'!$B63:$AB63)*AB66</f>
        <v>0.41448828028444701</v>
      </c>
      <c r="BR66" s="2">
        <f>'X01'!AB63/SUM('X01'!$B63:$AB63)*AC66</f>
        <v>5.6951372470283097E-2</v>
      </c>
      <c r="BT66" s="9">
        <f t="shared" si="10"/>
        <v>7.8544883486063757</v>
      </c>
    </row>
    <row r="67" spans="1:72" x14ac:dyDescent="0.3">
      <c r="A67" s="1" t="s">
        <v>178</v>
      </c>
      <c r="B67" s="1" t="s">
        <v>179</v>
      </c>
      <c r="C67" s="2">
        <v>27.85215055775404</v>
      </c>
      <c r="D67" s="2">
        <v>24.598175660366589</v>
      </c>
      <c r="E67" s="2">
        <v>27.443804959636104</v>
      </c>
      <c r="F67" s="2">
        <v>23.105003365537307</v>
      </c>
      <c r="G67" s="2">
        <v>29.969271797420895</v>
      </c>
      <c r="H67" s="2">
        <v>23.865630616927106</v>
      </c>
      <c r="I67" s="2">
        <v>32.377713310334286</v>
      </c>
      <c r="J67" s="2">
        <v>28.984197166961806</v>
      </c>
      <c r="K67" s="2">
        <v>32.533746489003661</v>
      </c>
      <c r="L67" s="2">
        <v>30.530369382749694</v>
      </c>
      <c r="M67" s="2">
        <v>32.892410807527355</v>
      </c>
      <c r="N67" s="2">
        <v>32.082607650942904</v>
      </c>
      <c r="O67" s="2">
        <v>28.171984238267729</v>
      </c>
      <c r="P67" s="2">
        <v>25.573173575174859</v>
      </c>
      <c r="Q67" s="2">
        <v>76.914381623018528</v>
      </c>
      <c r="R67" s="2">
        <v>36.052623831043093</v>
      </c>
      <c r="S67" s="2">
        <v>32.65323079926727</v>
      </c>
      <c r="T67" s="2">
        <v>35.227676373016529</v>
      </c>
      <c r="U67" s="2">
        <v>24.446029474712176</v>
      </c>
      <c r="V67" s="2">
        <v>27.108486873311858</v>
      </c>
      <c r="W67" s="2">
        <v>28.764131758438765</v>
      </c>
      <c r="X67" s="2">
        <v>21.101646480776807</v>
      </c>
      <c r="Y67" s="2">
        <v>20.296904019368544</v>
      </c>
      <c r="Z67" s="2">
        <v>24.109779035717541</v>
      </c>
      <c r="AA67" s="2">
        <v>26.754733644074019</v>
      </c>
      <c r="AB67" s="2">
        <v>29.748878636682054</v>
      </c>
      <c r="AC67" s="2">
        <v>29.238454875887911</v>
      </c>
      <c r="AE67" s="2">
        <f t="shared" si="0"/>
        <v>27.030250038282336</v>
      </c>
      <c r="AF67" s="2">
        <f t="shared" si="1"/>
        <v>35.97061052940996</v>
      </c>
      <c r="AG67" s="2">
        <f t="shared" si="2"/>
        <v>29.858855880076959</v>
      </c>
      <c r="AH67" s="2">
        <f t="shared" si="3"/>
        <v>23.387560752861372</v>
      </c>
      <c r="AI67" s="2">
        <f t="shared" si="4"/>
        <v>27.46296154809038</v>
      </c>
      <c r="AK67" s="2">
        <f t="shared" si="5"/>
        <v>3.4013998046673377</v>
      </c>
      <c r="AL67" s="2">
        <f t="shared" si="6"/>
        <v>15.65301286710271</v>
      </c>
      <c r="AM67" s="2">
        <f t="shared" si="7"/>
        <v>4.9496122421322317</v>
      </c>
      <c r="AN67" s="2">
        <f t="shared" si="8"/>
        <v>4.6736002654067592</v>
      </c>
      <c r="AO67" s="2">
        <f t="shared" si="9"/>
        <v>2.5899300645821453</v>
      </c>
      <c r="AQ67" s="1" t="s">
        <v>179</v>
      </c>
      <c r="AR67" s="2">
        <f>'X01'!B64/SUM('X01'!$B64:$AB64)*C67</f>
        <v>2.4859846141460779E-2</v>
      </c>
      <c r="AS67" s="2">
        <f>'X01'!C64/SUM('X01'!$B64:$AB64)*D67</f>
        <v>6.0427879938666695E-3</v>
      </c>
      <c r="AT67" s="2">
        <f>'X01'!D64/SUM('X01'!$B64:$AB64)*E67</f>
        <v>0.93048701633944708</v>
      </c>
      <c r="AU67" s="2">
        <f>'X01'!E64/SUM('X01'!$B64:$AB64)*F67</f>
        <v>4.7299793984476962E-4</v>
      </c>
      <c r="AV67" s="2">
        <f>'X01'!F64/SUM('X01'!$B64:$AB64)*G67</f>
        <v>7.3131698293739167E-2</v>
      </c>
      <c r="AW67" s="2">
        <f>'X01'!G64/SUM('X01'!$B64:$AB64)*H67</f>
        <v>9.7713849561607857E-4</v>
      </c>
      <c r="AX67" s="2">
        <f>'X01'!H64/SUM('X01'!$B64:$AB64)*I67</f>
        <v>2.6115335416540507E-2</v>
      </c>
      <c r="AY67" s="2">
        <f>'X01'!I64/SUM('X01'!$B64:$AB64)*J67</f>
        <v>3.3939896780834741E-2</v>
      </c>
      <c r="AZ67" s="2">
        <f>'X01'!J64/SUM('X01'!$B64:$AB64)*K67</f>
        <v>5.2482378466538818E-2</v>
      </c>
      <c r="BA67" s="2">
        <f>'X01'!K64/SUM('X01'!$B64:$AB64)*L67</f>
        <v>0.21800263758399713</v>
      </c>
      <c r="BB67" s="2">
        <f>'X01'!L64/SUM('X01'!$B64:$AB64)*M67</f>
        <v>0.10113904567823877</v>
      </c>
      <c r="BC67" s="2">
        <f>'X01'!M64/SUM('X01'!$B64:$AB64)*N67</f>
        <v>0.25102302334159798</v>
      </c>
      <c r="BD67" s="2">
        <f>'X01'!N64/SUM('X01'!$B64:$AB64)*O67</f>
        <v>0.55458115057972168</v>
      </c>
      <c r="BE67" s="2">
        <f>'X01'!O64/SUM('X01'!$B64:$AB64)*P67</f>
        <v>7.3502980059665698E-2</v>
      </c>
      <c r="BF67" s="2">
        <f>'X01'!P64/SUM('X01'!$B64:$AB64)*Q67</f>
        <v>0.12029681370780002</v>
      </c>
      <c r="BG67" s="2">
        <f>'X01'!Q64/SUM('X01'!$B64:$AB64)*R67</f>
        <v>1.7459483895904753</v>
      </c>
      <c r="BH67" s="2">
        <f>'X01'!R64/SUM('X01'!$B64:$AB64)*S67</f>
        <v>1.6587317168625491</v>
      </c>
      <c r="BI67" s="2">
        <f>'X01'!S64/SUM('X01'!$B64:$AB64)*T67</f>
        <v>0.5094339704777856</v>
      </c>
      <c r="BJ67" s="2">
        <f>'X01'!T64/SUM('X01'!$B64:$AB64)*U67</f>
        <v>1.0686630228525298</v>
      </c>
      <c r="BK67" s="2">
        <f>'X01'!U64/SUM('X01'!$B64:$AB64)*V67</f>
        <v>13.909637209045153</v>
      </c>
      <c r="BL67" s="2">
        <f>'X01'!V64/SUM('X01'!$B64:$AB64)*W67</f>
        <v>1.5407842114135861</v>
      </c>
      <c r="BM67" s="2">
        <f>'X01'!W64/SUM('X01'!$B64:$AB64)*X67</f>
        <v>1.5161840570387821</v>
      </c>
      <c r="BN67" s="2">
        <f>'X01'!X64/SUM('X01'!$B64:$AB64)*Y67</f>
        <v>1.9079455428295216</v>
      </c>
      <c r="BO67" s="2">
        <f>'X01'!Y64/SUM('X01'!$B64:$AB64)*Z67</f>
        <v>0.14135769562376152</v>
      </c>
      <c r="BP67" s="2">
        <f>'X01'!Z64/SUM('X01'!$B64:$AB64)*AA67</f>
        <v>0.14689689574477258</v>
      </c>
      <c r="BQ67" s="2">
        <f>'X01'!AA64/SUM('X01'!$B64:$AB64)*AB67</f>
        <v>0.43617234850130371</v>
      </c>
      <c r="BR67" s="2">
        <f>'X01'!AB64/SUM('X01'!$B64:$AB64)*AC67</f>
        <v>2.2027004983472712E-2</v>
      </c>
      <c r="BT67" s="9">
        <f t="shared" si="10"/>
        <v>27.070836811782602</v>
      </c>
    </row>
    <row r="68" spans="1:72" x14ac:dyDescent="0.3">
      <c r="A68" s="1" t="s">
        <v>180</v>
      </c>
      <c r="B68" s="1" t="s">
        <v>181</v>
      </c>
      <c r="C68" s="2">
        <v>28.803507131001396</v>
      </c>
      <c r="D68" s="2">
        <v>24.266882838346792</v>
      </c>
      <c r="E68" s="2">
        <v>27.876120677500165</v>
      </c>
      <c r="F68" s="2">
        <v>20.427991039214447</v>
      </c>
      <c r="G68" s="2">
        <v>30.681141145334159</v>
      </c>
      <c r="H68" s="2">
        <v>21.20235125830332</v>
      </c>
      <c r="I68" s="2">
        <v>35.839796190883803</v>
      </c>
      <c r="J68" s="2">
        <v>31.04890106320557</v>
      </c>
      <c r="K68" s="2">
        <v>34.232249423431576</v>
      </c>
      <c r="L68" s="2">
        <v>31.628147356138012</v>
      </c>
      <c r="M68" s="2">
        <v>33.943530653512511</v>
      </c>
      <c r="N68" s="2">
        <v>32.984738429401176</v>
      </c>
      <c r="O68" s="2">
        <v>28.773393253183354</v>
      </c>
      <c r="P68" s="2">
        <v>25.666390893940722</v>
      </c>
      <c r="Q68" s="2">
        <v>81.195653385593829</v>
      </c>
      <c r="R68" s="2">
        <v>36.046288190720311</v>
      </c>
      <c r="S68" s="2">
        <v>33.49564198973659</v>
      </c>
      <c r="T68" s="2">
        <v>36.873637853323132</v>
      </c>
      <c r="U68" s="2">
        <v>25.151126074099313</v>
      </c>
      <c r="V68" s="2">
        <v>27.081186441837865</v>
      </c>
      <c r="W68" s="2">
        <v>28.578798502785112</v>
      </c>
      <c r="X68" s="2">
        <v>21.23956067437242</v>
      </c>
      <c r="Y68" s="2">
        <v>20.537862486496103</v>
      </c>
      <c r="Z68" s="2">
        <v>25.05554735786421</v>
      </c>
      <c r="AA68" s="2">
        <v>27.478394700674357</v>
      </c>
      <c r="AB68" s="2">
        <v>31.063658432027335</v>
      </c>
      <c r="AC68" s="2">
        <v>38.399493230910601</v>
      </c>
      <c r="AE68" s="2">
        <f t="shared" si="0"/>
        <v>27.013970040083443</v>
      </c>
      <c r="AF68" s="2">
        <f t="shared" si="1"/>
        <v>37.279921405458566</v>
      </c>
      <c r="AG68" s="2">
        <f t="shared" si="2"/>
        <v>30.650398089749224</v>
      </c>
      <c r="AH68" s="2">
        <f t="shared" si="3"/>
        <v>23.452073887884541</v>
      </c>
      <c r="AI68" s="2">
        <f t="shared" si="4"/>
        <v>30.499273430369129</v>
      </c>
      <c r="AK68" s="2">
        <f t="shared" si="5"/>
        <v>5.477006759159571</v>
      </c>
      <c r="AL68" s="2">
        <f t="shared" si="6"/>
        <v>16.759269999669765</v>
      </c>
      <c r="AM68" s="2">
        <f t="shared" si="7"/>
        <v>5.4713005917252531</v>
      </c>
      <c r="AN68" s="2">
        <f t="shared" si="8"/>
        <v>4.4537146343796978</v>
      </c>
      <c r="AO68" s="2">
        <f t="shared" si="9"/>
        <v>5.8164096938161594</v>
      </c>
      <c r="AQ68" s="1" t="s">
        <v>181</v>
      </c>
      <c r="AR68" s="2">
        <f>'X01'!B65/SUM('X01'!$B65:$AB65)*C68</f>
        <v>2.7203233668327578E-2</v>
      </c>
      <c r="AS68" s="2">
        <f>'X01'!C65/SUM('X01'!$B65:$AB65)*D68</f>
        <v>6.1933363505937561E-3</v>
      </c>
      <c r="AT68" s="2">
        <f>'X01'!D65/SUM('X01'!$B65:$AB65)*E68</f>
        <v>0.94363842235110906</v>
      </c>
      <c r="AU68" s="2">
        <f>'X01'!E65/SUM('X01'!$B65:$AB65)*F68</f>
        <v>5.5760251121086284E-4</v>
      </c>
      <c r="AV68" s="2">
        <f>'X01'!F65/SUM('X01'!$B65:$AB65)*G68</f>
        <v>8.4877840970198667E-2</v>
      </c>
      <c r="AW68" s="2">
        <f>'X01'!G65/SUM('X01'!$B65:$AB65)*H68</f>
        <v>1.2153528456748655E-3</v>
      </c>
      <c r="AX68" s="2">
        <f>'X01'!H65/SUM('X01'!$B65:$AB65)*I68</f>
        <v>2.9544152512725137E-2</v>
      </c>
      <c r="AY68" s="2">
        <f>'X01'!I65/SUM('X01'!$B65:$AB65)*J68</f>
        <v>4.0595772420324236E-2</v>
      </c>
      <c r="AZ68" s="2">
        <f>'X01'!J65/SUM('X01'!$B65:$AB65)*K68</f>
        <v>5.7278940305179014E-2</v>
      </c>
      <c r="BA68" s="2">
        <f>'X01'!K65/SUM('X01'!$B65:$AB65)*L68</f>
        <v>0.22860766962842891</v>
      </c>
      <c r="BB68" s="2">
        <f>'X01'!L65/SUM('X01'!$B65:$AB65)*M68</f>
        <v>0.10798622364344</v>
      </c>
      <c r="BC68" s="2">
        <f>'X01'!M65/SUM('X01'!$B65:$AB65)*N68</f>
        <v>0.25574485199755981</v>
      </c>
      <c r="BD68" s="2">
        <f>'X01'!N65/SUM('X01'!$B65:$AB65)*O68</f>
        <v>0.57023868093357155</v>
      </c>
      <c r="BE68" s="2">
        <f>'X01'!O65/SUM('X01'!$B65:$AB65)*P68</f>
        <v>7.5103236318709354E-2</v>
      </c>
      <c r="BF68" s="2">
        <f>'X01'!P65/SUM('X01'!$B65:$AB65)*Q68</f>
        <v>0.14450385694548762</v>
      </c>
      <c r="BG68" s="2">
        <f>'X01'!Q65/SUM('X01'!$B65:$AB65)*R68</f>
        <v>1.7655453340055931</v>
      </c>
      <c r="BH68" s="2">
        <f>'X01'!R65/SUM('X01'!$B65:$AB65)*S68</f>
        <v>1.7179186392564449</v>
      </c>
      <c r="BI68" s="2">
        <f>'X01'!S65/SUM('X01'!$B65:$AB65)*T68</f>
        <v>0.54567556959059083</v>
      </c>
      <c r="BJ68" s="2">
        <f>'X01'!T65/SUM('X01'!$B65:$AB65)*U68</f>
        <v>1.1017013480789311</v>
      </c>
      <c r="BK68" s="2">
        <f>'X01'!U65/SUM('X01'!$B65:$AB65)*V68</f>
        <v>13.766051708195185</v>
      </c>
      <c r="BL68" s="2">
        <f>'X01'!V65/SUM('X01'!$B65:$AB65)*W68</f>
        <v>1.5691449578372898</v>
      </c>
      <c r="BM68" s="2">
        <f>'X01'!W65/SUM('X01'!$B65:$AB65)*X68</f>
        <v>1.5309593418610206</v>
      </c>
      <c r="BN68" s="2">
        <f>'X01'!X65/SUM('X01'!$B65:$AB65)*Y68</f>
        <v>1.9241807733919896</v>
      </c>
      <c r="BO68" s="2">
        <f>'X01'!Y65/SUM('X01'!$B65:$AB65)*Z68</f>
        <v>0.15435990977770003</v>
      </c>
      <c r="BP68" s="2">
        <f>'X01'!Z65/SUM('X01'!$B65:$AB65)*AA68</f>
        <v>0.15642300110891752</v>
      </c>
      <c r="BQ68" s="2">
        <f>'X01'!AA65/SUM('X01'!$B65:$AB65)*AB68</f>
        <v>0.46461432488329257</v>
      </c>
      <c r="BR68" s="2">
        <f>'X01'!AB65/SUM('X01'!$B65:$AB65)*AC68</f>
        <v>3.5532376349865682E-2</v>
      </c>
      <c r="BT68" s="9">
        <f t="shared" si="10"/>
        <v>27.305396457739359</v>
      </c>
    </row>
    <row r="69" spans="1:72" x14ac:dyDescent="0.3">
      <c r="A69" s="1" t="s">
        <v>182</v>
      </c>
      <c r="B69" s="1" t="s">
        <v>183</v>
      </c>
      <c r="C69" s="2">
        <v>134.41132821059455</v>
      </c>
      <c r="D69" s="2">
        <v>3928.5940508481194</v>
      </c>
      <c r="E69" s="2">
        <v>115.32275808395616</v>
      </c>
      <c r="F69" s="2">
        <v>4246.8471591253256</v>
      </c>
      <c r="G69" s="2">
        <v>2062.1189039622427</v>
      </c>
      <c r="H69" s="2">
        <v>1916.2044371727811</v>
      </c>
      <c r="I69" s="2">
        <v>4893.0059330706736</v>
      </c>
      <c r="J69" s="2">
        <v>5025.6528546507052</v>
      </c>
      <c r="K69" s="2">
        <v>4262.9333548987552</v>
      </c>
      <c r="L69" s="2">
        <v>1064.0298155851056</v>
      </c>
      <c r="M69" s="2">
        <v>6281.3245794117502</v>
      </c>
      <c r="N69" s="2">
        <v>7502.3522546035847</v>
      </c>
      <c r="O69" s="2">
        <v>1687.7956812267357</v>
      </c>
      <c r="P69" s="2">
        <v>3586.9409544758651</v>
      </c>
      <c r="Q69" s="2">
        <v>1756.5951906230603</v>
      </c>
      <c r="R69" s="2">
        <v>2543.8463709141256</v>
      </c>
      <c r="S69" s="2">
        <v>981.05916813099032</v>
      </c>
      <c r="T69" s="2">
        <v>2941.1724412978183</v>
      </c>
      <c r="U69" s="2">
        <v>937.95491322535634</v>
      </c>
      <c r="V69" s="2">
        <v>1013.2860232130685</v>
      </c>
      <c r="W69" s="2">
        <v>2635.4849435553497</v>
      </c>
      <c r="X69" s="2">
        <v>3731.1322978017783</v>
      </c>
      <c r="Y69" s="2">
        <v>1689.8182202313335</v>
      </c>
      <c r="Z69" s="2">
        <v>5459.9573096469376</v>
      </c>
      <c r="AA69" s="2">
        <v>144.26146051598971</v>
      </c>
      <c r="AB69" s="2">
        <v>151.80805244846783</v>
      </c>
      <c r="AC69" s="2">
        <v>164.83867450335674</v>
      </c>
      <c r="AE69" s="2">
        <f t="shared" si="0"/>
        <v>2470.9292243533846</v>
      </c>
      <c r="AF69" s="2">
        <f t="shared" si="1"/>
        <v>3745.7190062655209</v>
      </c>
      <c r="AG69" s="2">
        <f t="shared" si="2"/>
        <v>1468.3681364668084</v>
      </c>
      <c r="AH69" s="2">
        <f t="shared" si="3"/>
        <v>2685.4784871961538</v>
      </c>
      <c r="AI69" s="2">
        <f t="shared" si="4"/>
        <v>1480.2163742786879</v>
      </c>
      <c r="AK69" s="2">
        <f t="shared" si="5"/>
        <v>1941.9993997103475</v>
      </c>
      <c r="AL69" s="2">
        <f t="shared" si="6"/>
        <v>2216.4204673923828</v>
      </c>
      <c r="AM69" s="2">
        <f t="shared" si="7"/>
        <v>982.35439432385238</v>
      </c>
      <c r="AN69" s="2">
        <f t="shared" si="8"/>
        <v>1021.5749148379402</v>
      </c>
      <c r="AO69" s="2">
        <f t="shared" si="9"/>
        <v>2653.1742377026098</v>
      </c>
      <c r="AQ69" s="1" t="s">
        <v>183</v>
      </c>
      <c r="AR69" s="2">
        <f>'X01'!B66/SUM('X01'!$B66:$AB66)*C69</f>
        <v>0.71213473043274156</v>
      </c>
      <c r="AS69" s="2">
        <f>'X01'!C66/SUM('X01'!$B66:$AB66)*D69</f>
        <v>2.8775638533954364</v>
      </c>
      <c r="AT69" s="2">
        <f>'X01'!D66/SUM('X01'!$B66:$AB66)*E69</f>
        <v>1.502159346585866</v>
      </c>
      <c r="AU69" s="2">
        <f>'X01'!E66/SUM('X01'!$B66:$AB66)*F69</f>
        <v>1.322036288319548</v>
      </c>
      <c r="AV69" s="2">
        <f>'X01'!F66/SUM('X01'!$B66:$AB66)*G69</f>
        <v>20.000652740011009</v>
      </c>
      <c r="AW69" s="2">
        <f>'X01'!G66/SUM('X01'!$B66:$AB66)*H69</f>
        <v>0.92400751105810719</v>
      </c>
      <c r="AX69" s="2">
        <f>'X01'!H66/SUM('X01'!$B66:$AB66)*I69</f>
        <v>28.850904787561927</v>
      </c>
      <c r="AY69" s="2">
        <f>'X01'!I66/SUM('X01'!$B66:$AB66)*J69</f>
        <v>63.836803946335323</v>
      </c>
      <c r="AZ69" s="2">
        <f>'X01'!J66/SUM('X01'!$B66:$AB66)*K69</f>
        <v>50.011340463379149</v>
      </c>
      <c r="BA69" s="2">
        <f>'X01'!K66/SUM('X01'!$B66:$AB66)*L69</f>
        <v>20.224555000500629</v>
      </c>
      <c r="BB69" s="2">
        <f>'X01'!L66/SUM('X01'!$B66:$AB66)*M69</f>
        <v>76.949389189277809</v>
      </c>
      <c r="BC69" s="2">
        <f>'X01'!M66/SUM('X01'!$B66:$AB66)*N69</f>
        <v>112.23991562005361</v>
      </c>
      <c r="BD69" s="2">
        <f>'X01'!N66/SUM('X01'!$B66:$AB66)*O69</f>
        <v>53.71523336334127</v>
      </c>
      <c r="BE69" s="2">
        <f>'X01'!O66/SUM('X01'!$B66:$AB66)*P69</f>
        <v>10.093266068567257</v>
      </c>
      <c r="BF69" s="2">
        <f>'X01'!P66/SUM('X01'!$B66:$AB66)*Q69</f>
        <v>22.720046444059481</v>
      </c>
      <c r="BG69" s="2">
        <f>'X01'!Q66/SUM('X01'!$B66:$AB66)*R69</f>
        <v>73.537547534940487</v>
      </c>
      <c r="BH69" s="2">
        <f>'X01'!R66/SUM('X01'!$B66:$AB66)*S69</f>
        <v>133.53255441709672</v>
      </c>
      <c r="BI69" s="2">
        <f>'X01'!S66/SUM('X01'!$B66:$AB66)*T69</f>
        <v>147.35483976178043</v>
      </c>
      <c r="BJ69" s="2">
        <f>'X01'!T66/SUM('X01'!$B66:$AB66)*U69</f>
        <v>44.387257780847136</v>
      </c>
      <c r="BK69" s="2">
        <f>'X01'!U66/SUM('X01'!$B66:$AB66)*V69</f>
        <v>329.15250920681848</v>
      </c>
      <c r="BL69" s="2">
        <f>'X01'!V66/SUM('X01'!$B66:$AB66)*W69</f>
        <v>166.35262040716515</v>
      </c>
      <c r="BM69" s="2">
        <f>'X01'!W66/SUM('X01'!$B66:$AB66)*X69</f>
        <v>251.5434061479622</v>
      </c>
      <c r="BN69" s="2">
        <f>'X01'!X66/SUM('X01'!$B66:$AB66)*Y69</f>
        <v>101.63870318109967</v>
      </c>
      <c r="BO69" s="2">
        <f>'X01'!Y66/SUM('X01'!$B66:$AB66)*Z69</f>
        <v>54.689555912413006</v>
      </c>
      <c r="BP69" s="2">
        <f>'X01'!Z66/SUM('X01'!$B66:$AB66)*AA69</f>
        <v>1.5902838167116975</v>
      </c>
      <c r="BQ69" s="2">
        <f>'X01'!AA66/SUM('X01'!$B66:$AB66)*AB69</f>
        <v>3.748175377855413</v>
      </c>
      <c r="BR69" s="2">
        <f>'X01'!AB66/SUM('X01'!$B66:$AB66)*AC69</f>
        <v>3.7308295492794166</v>
      </c>
      <c r="BT69" s="9">
        <f t="shared" si="10"/>
        <v>1777.2382924468488</v>
      </c>
    </row>
    <row r="70" spans="1:72" x14ac:dyDescent="0.3">
      <c r="A70" s="1" t="s">
        <v>184</v>
      </c>
      <c r="B70" s="1" t="s">
        <v>185</v>
      </c>
      <c r="C70" s="2">
        <v>132.7099326555076</v>
      </c>
      <c r="D70" s="2">
        <v>3925.4294629560109</v>
      </c>
      <c r="E70" s="2">
        <v>111.88861916130304</v>
      </c>
      <c r="F70" s="2">
        <v>4247.0044215039152</v>
      </c>
      <c r="G70" s="2">
        <v>2033.5978323151178</v>
      </c>
      <c r="H70" s="2">
        <v>1935.5869192086766</v>
      </c>
      <c r="I70" s="2">
        <v>4761.7171426815803</v>
      </c>
      <c r="J70" s="2">
        <v>5023.6460275169529</v>
      </c>
      <c r="K70" s="2">
        <v>4262.6052753574149</v>
      </c>
      <c r="L70" s="2">
        <v>1061.0082796221539</v>
      </c>
      <c r="M70" s="2">
        <v>6284.4196511750624</v>
      </c>
      <c r="N70" s="2">
        <v>7502.8403902955315</v>
      </c>
      <c r="O70" s="2">
        <v>1686.3635243438873</v>
      </c>
      <c r="P70" s="2">
        <v>3583.420993910021</v>
      </c>
      <c r="Q70" s="2">
        <v>1755.0242123973787</v>
      </c>
      <c r="R70" s="2">
        <v>2541.9154701855077</v>
      </c>
      <c r="S70" s="2">
        <v>979.79260176510195</v>
      </c>
      <c r="T70" s="2">
        <v>2940.8409517360806</v>
      </c>
      <c r="U70" s="2">
        <v>935.19401001290123</v>
      </c>
      <c r="V70" s="2">
        <v>1011.4502354356021</v>
      </c>
      <c r="W70" s="2">
        <v>2632.3057905285405</v>
      </c>
      <c r="X70" s="2">
        <v>3729.0980422662324</v>
      </c>
      <c r="Y70" s="2">
        <v>1688.3766530071443</v>
      </c>
      <c r="Z70" s="2">
        <v>5457.9300150866784</v>
      </c>
      <c r="AA70" s="2">
        <v>141.50125491788776</v>
      </c>
      <c r="AB70" s="2">
        <v>151.71531266615057</v>
      </c>
      <c r="AC70" s="2">
        <v>162.91589595225014</v>
      </c>
      <c r="AE70" s="2">
        <f t="shared" si="0"/>
        <v>2449.7049043545876</v>
      </c>
      <c r="AF70" s="2">
        <f t="shared" si="1"/>
        <v>3744.5826472004346</v>
      </c>
      <c r="AG70" s="2">
        <f t="shared" si="2"/>
        <v>1466.8194497374213</v>
      </c>
      <c r="AH70" s="2">
        <f t="shared" si="3"/>
        <v>2683.2601619339725</v>
      </c>
      <c r="AI70" s="2">
        <f t="shared" si="4"/>
        <v>1478.5156196557418</v>
      </c>
      <c r="AK70" s="2">
        <f t="shared" si="5"/>
        <v>1915.9315487782901</v>
      </c>
      <c r="AL70" s="2">
        <f t="shared" si="6"/>
        <v>2217.7743734179307</v>
      </c>
      <c r="AM70" s="2">
        <f t="shared" si="7"/>
        <v>983.17873391979299</v>
      </c>
      <c r="AN70" s="2">
        <f t="shared" si="8"/>
        <v>1021.3144511456196</v>
      </c>
      <c r="AO70" s="2">
        <f t="shared" si="9"/>
        <v>2652.9573454112619</v>
      </c>
      <c r="AQ70" s="1" t="s">
        <v>185</v>
      </c>
      <c r="AR70" s="2">
        <f>'X01'!B67/SUM('X01'!$B67:$AB67)*C70</f>
        <v>0.69783470510299561</v>
      </c>
      <c r="AS70" s="2">
        <f>'X01'!C67/SUM('X01'!$B67:$AB67)*D70</f>
        <v>2.9232318898688185</v>
      </c>
      <c r="AT70" s="2">
        <f>'X01'!D67/SUM('X01'!$B67:$AB67)*E70</f>
        <v>1.5164684949068468</v>
      </c>
      <c r="AU70" s="2">
        <f>'X01'!E67/SUM('X01'!$B67:$AB67)*F70</f>
        <v>1.2826529316819915</v>
      </c>
      <c r="AV70" s="2">
        <f>'X01'!F67/SUM('X01'!$B67:$AB67)*G70</f>
        <v>20.107892562742826</v>
      </c>
      <c r="AW70" s="2">
        <f>'X01'!G67/SUM('X01'!$B67:$AB67)*H70</f>
        <v>0.97695845097433942</v>
      </c>
      <c r="AX70" s="2">
        <f>'X01'!H67/SUM('X01'!$B67:$AB67)*I70</f>
        <v>27.796760959673787</v>
      </c>
      <c r="AY70" s="2">
        <f>'X01'!I67/SUM('X01'!$B67:$AB67)*J70</f>
        <v>63.577301811561576</v>
      </c>
      <c r="AZ70" s="2">
        <f>'X01'!J67/SUM('X01'!$B67:$AB67)*K70</f>
        <v>49.219652078401673</v>
      </c>
      <c r="BA70" s="2">
        <f>'X01'!K67/SUM('X01'!$B67:$AB67)*L70</f>
        <v>20.121806429115573</v>
      </c>
      <c r="BB70" s="2">
        <f>'X01'!L67/SUM('X01'!$B67:$AB67)*M70</f>
        <v>74.697211371538558</v>
      </c>
      <c r="BC70" s="2">
        <f>'X01'!M67/SUM('X01'!$B67:$AB67)*N70</f>
        <v>111.18722059831201</v>
      </c>
      <c r="BD70" s="2">
        <f>'X01'!N67/SUM('X01'!$B67:$AB67)*O70</f>
        <v>53.365360276141324</v>
      </c>
      <c r="BE70" s="2">
        <f>'X01'!O67/SUM('X01'!$B67:$AB67)*P70</f>
        <v>10.199757742966165</v>
      </c>
      <c r="BF70" s="2">
        <f>'X01'!P67/SUM('X01'!$B67:$AB67)*Q70</f>
        <v>22.406943496399883</v>
      </c>
      <c r="BG70" s="2">
        <f>'X01'!Q67/SUM('X01'!$B67:$AB67)*R70</f>
        <v>73.330450718434605</v>
      </c>
      <c r="BH70" s="2">
        <f>'X01'!R67/SUM('X01'!$B67:$AB67)*S70</f>
        <v>132.09370493572646</v>
      </c>
      <c r="BI70" s="2">
        <f>'X01'!S67/SUM('X01'!$B67:$AB67)*T70</f>
        <v>145.1860075754378</v>
      </c>
      <c r="BJ70" s="2">
        <f>'X01'!T67/SUM('X01'!$B67:$AB67)*U70</f>
        <v>44.950722177848284</v>
      </c>
      <c r="BK70" s="2">
        <f>'X01'!U67/SUM('X01'!$B67:$AB67)*V70</f>
        <v>330.2483711159739</v>
      </c>
      <c r="BL70" s="2">
        <f>'X01'!V67/SUM('X01'!$B67:$AB67)*W70</f>
        <v>167.2968195659256</v>
      </c>
      <c r="BM70" s="2">
        <f>'X01'!W67/SUM('X01'!$B67:$AB67)*X70</f>
        <v>249.57746660160623</v>
      </c>
      <c r="BN70" s="2">
        <f>'X01'!X67/SUM('X01'!$B67:$AB67)*Y70</f>
        <v>102.79280142671676</v>
      </c>
      <c r="BO70" s="2">
        <f>'X01'!Y67/SUM('X01'!$B67:$AB67)*Z70</f>
        <v>54.734879076955998</v>
      </c>
      <c r="BP70" s="2">
        <f>'X01'!Z67/SUM('X01'!$B67:$AB67)*AA70</f>
        <v>1.560716498674404</v>
      </c>
      <c r="BQ70" s="2">
        <f>'X01'!AA67/SUM('X01'!$B67:$AB67)*AB70</f>
        <v>3.6838090531156533</v>
      </c>
      <c r="BR70" s="2">
        <f>'X01'!AB67/SUM('X01'!$B67:$AB67)*AC70</f>
        <v>3.6598802496399352</v>
      </c>
      <c r="BT70" s="9">
        <f t="shared" si="10"/>
        <v>1769.1926827954439</v>
      </c>
    </row>
    <row r="71" spans="1:72" x14ac:dyDescent="0.3">
      <c r="A71" s="1" t="s">
        <v>186</v>
      </c>
      <c r="B71" s="1" t="s">
        <v>187</v>
      </c>
      <c r="C71" s="2">
        <v>133.62820339451139</v>
      </c>
      <c r="D71" s="2">
        <v>92.444859461655</v>
      </c>
      <c r="E71" s="2">
        <v>114.02191516151706</v>
      </c>
      <c r="F71" s="2">
        <v>77.296287758895204</v>
      </c>
      <c r="G71" s="2">
        <v>163.6813299507279</v>
      </c>
      <c r="H71" s="2">
        <v>97.397155468120928</v>
      </c>
      <c r="I71" s="2">
        <v>195.6342027039905</v>
      </c>
      <c r="J71" s="2">
        <v>131.64951064459527</v>
      </c>
      <c r="K71" s="2">
        <v>124.20746858097256</v>
      </c>
      <c r="L71" s="2">
        <v>180.03346172535896</v>
      </c>
      <c r="M71" s="2">
        <v>181.88965929332187</v>
      </c>
      <c r="N71" s="2">
        <v>172.91242979136962</v>
      </c>
      <c r="O71" s="2">
        <v>126.47014626584709</v>
      </c>
      <c r="P71" s="2">
        <v>2042.9390199655688</v>
      </c>
      <c r="Q71" s="2">
        <v>243.07007937510542</v>
      </c>
      <c r="R71" s="2">
        <v>131.65889944749395</v>
      </c>
      <c r="S71" s="2">
        <v>294.52685636821997</v>
      </c>
      <c r="T71" s="2">
        <v>741.74966790476731</v>
      </c>
      <c r="U71" s="2">
        <v>108.45555815501619</v>
      </c>
      <c r="V71" s="2">
        <v>113.26645634489678</v>
      </c>
      <c r="W71" s="2">
        <v>122.79578237311102</v>
      </c>
      <c r="X71" s="2">
        <v>83.106423944908698</v>
      </c>
      <c r="Y71" s="2">
        <v>83.18890180124798</v>
      </c>
      <c r="Z71" s="2">
        <v>118.4767896779602</v>
      </c>
      <c r="AA71" s="2">
        <v>143.40754640135637</v>
      </c>
      <c r="AB71" s="2">
        <v>150.58339387174385</v>
      </c>
      <c r="AC71" s="2">
        <v>164.74943752924685</v>
      </c>
      <c r="AE71" s="2">
        <f t="shared" ref="AE71:AE133" si="11">AVERAGE($C71:$I71)</f>
        <v>124.87199341420255</v>
      </c>
      <c r="AF71" s="2">
        <f t="shared" ref="AF71:AF133" si="12">AVERAGE($J71:$R71)</f>
        <v>370.53674167662598</v>
      </c>
      <c r="AG71" s="2">
        <f t="shared" ref="AG71:AG133" si="13">AVERAGE($S71:$V71)</f>
        <v>314.49963469322506</v>
      </c>
      <c r="AH71" s="2">
        <f t="shared" ref="AH71:AH133" si="14">AVERAGE($W71:$Y71)</f>
        <v>96.363702706422558</v>
      </c>
      <c r="AI71" s="2">
        <f t="shared" ref="AI71:AI133" si="15">AVERAGE($Z71:$AC71)</f>
        <v>144.30429187007681</v>
      </c>
      <c r="AK71" s="2">
        <f t="shared" ref="AK71:AK133" si="16">STDEV($C71:$I71)</f>
        <v>42.38255101341052</v>
      </c>
      <c r="AL71" s="2">
        <f t="shared" ref="AL71:AL133" si="17">STDEV($J71:$R71)</f>
        <v>628.3398828335088</v>
      </c>
      <c r="AM71" s="2">
        <f t="shared" ref="AM71:AM133" si="18">STDEV($S71:$V71)</f>
        <v>297.70816599366634</v>
      </c>
      <c r="AN71" s="2">
        <f t="shared" ref="AN71:AN133" si="19">STDEV($W71:$Y71)</f>
        <v>22.890889613093325</v>
      </c>
      <c r="AO71" s="2">
        <f t="shared" ref="AO71:AO133" si="20">STDEV($Z71:$AC71)</f>
        <v>19.367456595119304</v>
      </c>
      <c r="AQ71" s="1" t="s">
        <v>187</v>
      </c>
      <c r="AR71" s="2">
        <f>'X01'!B68/SUM('X01'!$B68:$AB68)*C71</f>
        <v>0.69942425187376334</v>
      </c>
      <c r="AS71" s="2">
        <f>'X01'!C68/SUM('X01'!$B68:$AB68)*D71</f>
        <v>6.6712785178513923E-2</v>
      </c>
      <c r="AT71" s="2">
        <f>'X01'!D68/SUM('X01'!$B68:$AB68)*E71</f>
        <v>1.5168637081409722</v>
      </c>
      <c r="AU71" s="2">
        <f>'X01'!E68/SUM('X01'!$B68:$AB68)*F71</f>
        <v>2.4238097106526416E-2</v>
      </c>
      <c r="AV71" s="2">
        <f>'X01'!F68/SUM('X01'!$B68:$AB68)*G71</f>
        <v>1.5788076735582455</v>
      </c>
      <c r="AW71" s="2">
        <f>'X01'!G68/SUM('X01'!$B68:$AB68)*H71</f>
        <v>4.6230179034481803E-2</v>
      </c>
      <c r="AX71" s="2">
        <f>'X01'!H68/SUM('X01'!$B68:$AB68)*I71</f>
        <v>1.1327959847292921</v>
      </c>
      <c r="AY71" s="2">
        <f>'X01'!I68/SUM('X01'!$B68:$AB68)*J71</f>
        <v>1.6430741115887952</v>
      </c>
      <c r="AZ71" s="2">
        <f>'X01'!J68/SUM('X01'!$B68:$AB68)*K71</f>
        <v>1.4330810163595031</v>
      </c>
      <c r="BA71" s="2">
        <f>'X01'!K68/SUM('X01'!$B68:$AB68)*L71</f>
        <v>3.3849074826971486</v>
      </c>
      <c r="BB71" s="2">
        <f>'X01'!L68/SUM('X01'!$B68:$AB68)*M71</f>
        <v>2.2029119174292138</v>
      </c>
      <c r="BC71" s="2">
        <f>'X01'!M68/SUM('X01'!$B68:$AB68)*N71</f>
        <v>2.5446648817235067</v>
      </c>
      <c r="BD71" s="2">
        <f>'X01'!N68/SUM('X01'!$B68:$AB68)*O71</f>
        <v>3.9785400179464405</v>
      </c>
      <c r="BE71" s="2">
        <f>'X01'!O68/SUM('X01'!$B68:$AB68)*P71</f>
        <v>5.6953068039418149</v>
      </c>
      <c r="BF71" s="2">
        <f>'X01'!P68/SUM('X01'!$B68:$AB68)*Q71</f>
        <v>3.095280284826031</v>
      </c>
      <c r="BG71" s="2">
        <f>'X01'!Q68/SUM('X01'!$B68:$AB68)*R71</f>
        <v>3.8134706141514245</v>
      </c>
      <c r="BH71" s="2">
        <f>'X01'!R68/SUM('X01'!$B68:$AB68)*S71</f>
        <v>39.847788365986432</v>
      </c>
      <c r="BI71" s="2">
        <f>'X01'!S68/SUM('X01'!$B68:$AB68)*T71</f>
        <v>36.561758759481123</v>
      </c>
      <c r="BJ71" s="2">
        <f>'X01'!T68/SUM('X01'!$B68:$AB68)*U71</f>
        <v>5.131140539172458</v>
      </c>
      <c r="BK71" s="2">
        <f>'X01'!U68/SUM('X01'!$B68:$AB68)*V71</f>
        <v>37.142202079644534</v>
      </c>
      <c r="BL71" s="2">
        <f>'X01'!V68/SUM('X01'!$B68:$AB68)*W71</f>
        <v>7.7810222666535545</v>
      </c>
      <c r="BM71" s="2">
        <f>'X01'!W68/SUM('X01'!$B68:$AB68)*X71</f>
        <v>5.5843375849235688</v>
      </c>
      <c r="BN71" s="2">
        <f>'X01'!X68/SUM('X01'!$B68:$AB68)*Y71</f>
        <v>5.0745944780048218</v>
      </c>
      <c r="BO71" s="2">
        <f>'X01'!Y68/SUM('X01'!$B68:$AB68)*Z71</f>
        <v>1.1730627156688069</v>
      </c>
      <c r="BP71" s="2">
        <f>'X01'!Z68/SUM('X01'!$B68:$AB68)*AA71</f>
        <v>1.5631299355388395</v>
      </c>
      <c r="BQ71" s="2">
        <f>'X01'!AA68/SUM('X01'!$B68:$AB68)*AB71</f>
        <v>3.6940797354017576</v>
      </c>
      <c r="BR71" s="2">
        <f>'X01'!AB68/SUM('X01'!$B68:$AB68)*AC71</f>
        <v>3.6598011863509456</v>
      </c>
      <c r="BT71" s="9">
        <f t="shared" ref="BT71:BT133" si="21">SUM(AR71:BR71)</f>
        <v>180.06922745711256</v>
      </c>
    </row>
    <row r="72" spans="1:72" x14ac:dyDescent="0.3">
      <c r="A72" s="1" t="s">
        <v>188</v>
      </c>
      <c r="B72" s="1" t="s">
        <v>189</v>
      </c>
      <c r="C72" s="2">
        <v>91.947549384871181</v>
      </c>
      <c r="D72" s="2">
        <v>80.259408757392578</v>
      </c>
      <c r="E72" s="2">
        <v>93.798222987201598</v>
      </c>
      <c r="F72" s="2">
        <v>76.502389194335294</v>
      </c>
      <c r="G72" s="2">
        <v>55.078096533734495</v>
      </c>
      <c r="H72" s="2">
        <v>0</v>
      </c>
      <c r="I72" s="2">
        <v>89.788241716886773</v>
      </c>
      <c r="J72" s="2">
        <v>63.45509677319793</v>
      </c>
      <c r="K72" s="2">
        <v>92.2534508087181</v>
      </c>
      <c r="L72" s="2">
        <v>56.62714867693262</v>
      </c>
      <c r="M72" s="2">
        <v>52.863163894485588</v>
      </c>
      <c r="N72" s="2">
        <v>83.34553611870686</v>
      </c>
      <c r="O72" s="2">
        <v>5010.0367884436828</v>
      </c>
      <c r="P72" s="2">
        <v>11406.718718631102</v>
      </c>
      <c r="Q72" s="2">
        <v>28893.218404810323</v>
      </c>
      <c r="R72" s="2">
        <v>10224.342952063515</v>
      </c>
      <c r="S72" s="2">
        <v>3910.1055832160114</v>
      </c>
      <c r="T72" s="2">
        <v>184.25992673631845</v>
      </c>
      <c r="U72" s="2">
        <v>110.67772090796279</v>
      </c>
      <c r="V72" s="2">
        <v>94.050009920845241</v>
      </c>
      <c r="W72" s="2">
        <v>727.4172853444885</v>
      </c>
      <c r="X72" s="2">
        <v>61.15626390462301</v>
      </c>
      <c r="Y72" s="2">
        <v>65.250212998704029</v>
      </c>
      <c r="Z72" s="2">
        <v>73.719802801375067</v>
      </c>
      <c r="AA72" s="2">
        <v>78.366587759819694</v>
      </c>
      <c r="AB72" s="2">
        <v>103.37181549298701</v>
      </c>
      <c r="AC72" s="2">
        <v>89.228452609959305</v>
      </c>
      <c r="AE72" s="2">
        <f t="shared" si="11"/>
        <v>69.624844082060278</v>
      </c>
      <c r="AF72" s="2">
        <f t="shared" si="12"/>
        <v>6209.2068066911843</v>
      </c>
      <c r="AG72" s="2">
        <f t="shared" si="13"/>
        <v>1074.7733101952845</v>
      </c>
      <c r="AH72" s="2">
        <f t="shared" si="14"/>
        <v>284.60792074927184</v>
      </c>
      <c r="AI72" s="2">
        <f t="shared" si="15"/>
        <v>86.171664666035269</v>
      </c>
      <c r="AK72" s="2">
        <f t="shared" si="16"/>
        <v>33.438598939446543</v>
      </c>
      <c r="AL72" s="2">
        <f t="shared" si="17"/>
        <v>9666.9941133323337</v>
      </c>
      <c r="AM72" s="8">
        <f t="shared" si="18"/>
        <v>1890.6279099404051</v>
      </c>
      <c r="AN72" s="2">
        <f t="shared" si="19"/>
        <v>383.48962193873103</v>
      </c>
      <c r="AO72" s="2">
        <f t="shared" si="20"/>
        <v>13.180253290592576</v>
      </c>
      <c r="AQ72" s="1" t="s">
        <v>189</v>
      </c>
      <c r="AR72" s="2">
        <f>'X01'!B69/SUM('X01'!$B69:$AB69)*C72</f>
        <v>2.3626779285191742E-2</v>
      </c>
      <c r="AS72" s="2">
        <f>'X01'!C69/SUM('X01'!$B69:$AB69)*D72</f>
        <v>4.8121272916637949E-3</v>
      </c>
      <c r="AT72" s="2">
        <f>'X01'!D69/SUM('X01'!$B69:$AB69)*E72</f>
        <v>0.13899008631079982</v>
      </c>
      <c r="AU72" s="2">
        <f>'X01'!E69/SUM('X01'!$B69:$AB69)*F72</f>
        <v>6.5526671686796847E-4</v>
      </c>
      <c r="AV72" s="2">
        <f>'X01'!F69/SUM('X01'!$B69:$AB69)*G72</f>
        <v>1.303475637881871</v>
      </c>
      <c r="AW72" s="2">
        <f>'X01'!G69/SUM('X01'!$B69:$AB69)*H72</f>
        <v>0</v>
      </c>
      <c r="AX72" s="2">
        <f>'X01'!H69/SUM('X01'!$B69:$AB69)*I72</f>
        <v>4.6143850132875442E-3</v>
      </c>
      <c r="AY72" s="2">
        <f>'X01'!I69/SUM('X01'!$B69:$AB69)*J72</f>
        <v>0.92777601877386617</v>
      </c>
      <c r="AZ72" s="2">
        <f>'X01'!J69/SUM('X01'!$B69:$AB69)*K72</f>
        <v>2.5285742405815673E-2</v>
      </c>
      <c r="BA72" s="2">
        <f>'X01'!K69/SUM('X01'!$B69:$AB69)*L72</f>
        <v>0.53256196357406449</v>
      </c>
      <c r="BB72" s="2">
        <f>'X01'!L69/SUM('X01'!$B69:$AB69)*M72</f>
        <v>9.0557882474493531E-4</v>
      </c>
      <c r="BC72" s="2">
        <f>'X01'!M69/SUM('X01'!$B69:$AB69)*N72</f>
        <v>3.5694019751052195E-3</v>
      </c>
      <c r="BD72" s="2">
        <f>'X01'!N69/SUM('X01'!$B69:$AB69)*O72</f>
        <v>50.593861872163622</v>
      </c>
      <c r="BE72" s="2">
        <f>'X01'!O69/SUM('X01'!$B69:$AB69)*P72</f>
        <v>1.8563396629892157</v>
      </c>
      <c r="BF72" s="2">
        <f>'X01'!P69/SUM('X01'!$B69:$AB69)*Q72</f>
        <v>3.2172320279446192</v>
      </c>
      <c r="BG72" s="2">
        <f>'X01'!Q69/SUM('X01'!$B69:$AB69)*R72</f>
        <v>196.16726520447344</v>
      </c>
      <c r="BH72" s="2">
        <f>'X01'!R69/SUM('X01'!$B69:$AB69)*S72</f>
        <v>1340.253577979772</v>
      </c>
      <c r="BI72" s="2">
        <f>'X01'!S69/SUM('X01'!$B69:$AB69)*T72</f>
        <v>16.132804891637239</v>
      </c>
      <c r="BJ72" s="2">
        <f>'X01'!T69/SUM('X01'!$B69:$AB69)*U72</f>
        <v>17.815558107266341</v>
      </c>
      <c r="BK72" s="2">
        <f>'X01'!U69/SUM('X01'!$B69:$AB69)*V72</f>
        <v>19.574485576587744</v>
      </c>
      <c r="BL72" s="2">
        <f>'X01'!V69/SUM('X01'!$B69:$AB69)*W72</f>
        <v>16.554584386812042</v>
      </c>
      <c r="BM72" s="2">
        <f>'X01'!W69/SUM('X01'!$B69:$AB69)*X72</f>
        <v>2.44729820096273</v>
      </c>
      <c r="BN72" s="2">
        <f>'X01'!X69/SUM('X01'!$B69:$AB69)*Y72</f>
        <v>2.51220306149186</v>
      </c>
      <c r="BO72" s="2">
        <f>'X01'!Y69/SUM('X01'!$B69:$AB69)*Z72</f>
        <v>0.50325210135071474</v>
      </c>
      <c r="BP72" s="2">
        <f>'X01'!Z69/SUM('X01'!$B69:$AB69)*AA72</f>
        <v>0.22754837901994759</v>
      </c>
      <c r="BQ72" s="2">
        <f>'X01'!AA69/SUM('X01'!$B69:$AB69)*AB72</f>
        <v>1.0421295660406489</v>
      </c>
      <c r="BR72" s="2">
        <f>'X01'!AB69/SUM('X01'!$B69:$AB69)*AC72</f>
        <v>4.5856164082206073E-3</v>
      </c>
      <c r="BT72" s="9">
        <f t="shared" si="21"/>
        <v>1671.8689996229732</v>
      </c>
    </row>
    <row r="73" spans="1:72" x14ac:dyDescent="0.3">
      <c r="A73" s="1" t="s">
        <v>190</v>
      </c>
      <c r="B73" s="1" t="s">
        <v>191</v>
      </c>
      <c r="C73" s="2">
        <v>95.399727745972456</v>
      </c>
      <c r="D73" s="2">
        <v>85.741783076689742</v>
      </c>
      <c r="E73" s="2">
        <v>122.78039461300826</v>
      </c>
      <c r="F73" s="2">
        <v>94.095772615340067</v>
      </c>
      <c r="G73" s="2">
        <v>55.390894613710465</v>
      </c>
      <c r="H73" s="2">
        <v>74.940540146848633</v>
      </c>
      <c r="I73" s="2">
        <v>120.1235298497906</v>
      </c>
      <c r="J73" s="2">
        <v>63.488636560010413</v>
      </c>
      <c r="K73" s="2">
        <v>97.091907298713622</v>
      </c>
      <c r="L73" s="2">
        <v>57.557170458665063</v>
      </c>
      <c r="M73" s="2">
        <v>113.70299930417585</v>
      </c>
      <c r="N73" s="2">
        <v>127.96535818775861</v>
      </c>
      <c r="O73" s="2">
        <v>77.662740754590857</v>
      </c>
      <c r="P73" s="2">
        <v>84.923970034105025</v>
      </c>
      <c r="Q73" s="2">
        <v>159.72138402077633</v>
      </c>
      <c r="R73" s="2">
        <v>109.22207930044794</v>
      </c>
      <c r="S73" s="2">
        <v>114.72100292822296</v>
      </c>
      <c r="T73" s="2">
        <v>184.77368599558469</v>
      </c>
      <c r="U73" s="2">
        <v>111.74352873726622</v>
      </c>
      <c r="V73" s="2">
        <v>99.666532221071904</v>
      </c>
      <c r="W73" s="2">
        <v>76.694450916975768</v>
      </c>
      <c r="X73" s="2">
        <v>62.542397075031523</v>
      </c>
      <c r="Y73" s="2">
        <v>69.955170604101255</v>
      </c>
      <c r="Z73" s="2">
        <v>75.928341058513496</v>
      </c>
      <c r="AA73" s="2">
        <v>82.031744097151218</v>
      </c>
      <c r="AB73" s="2">
        <v>108.13437618036571</v>
      </c>
      <c r="AC73" s="2">
        <v>129.97141155662575</v>
      </c>
      <c r="AE73" s="2">
        <f t="shared" si="11"/>
        <v>92.638948951622879</v>
      </c>
      <c r="AF73" s="2">
        <f t="shared" si="12"/>
        <v>99.037360657693753</v>
      </c>
      <c r="AG73" s="2">
        <f t="shared" si="13"/>
        <v>127.72618747053644</v>
      </c>
      <c r="AH73" s="2">
        <f t="shared" si="14"/>
        <v>69.730672865369513</v>
      </c>
      <c r="AI73" s="2">
        <f t="shared" si="15"/>
        <v>99.016468223164054</v>
      </c>
      <c r="AK73" s="2">
        <f t="shared" si="16"/>
        <v>23.881217486175203</v>
      </c>
      <c r="AL73" s="2">
        <f t="shared" si="17"/>
        <v>32.562159992391344</v>
      </c>
      <c r="AM73" s="2">
        <f t="shared" si="18"/>
        <v>38.584718675696791</v>
      </c>
      <c r="AN73" s="2">
        <f t="shared" si="19"/>
        <v>7.0786973669132065</v>
      </c>
      <c r="AO73" s="2">
        <f t="shared" si="20"/>
        <v>24.919117372689666</v>
      </c>
      <c r="AQ73" s="1" t="s">
        <v>191</v>
      </c>
      <c r="AR73" s="2">
        <f>'X01'!B70/SUM('X01'!$B70:$AB70)*C73</f>
        <v>2.6140986593405684E-2</v>
      </c>
      <c r="AS73" s="2">
        <f>'X01'!C70/SUM('X01'!$B70:$AB70)*D73</f>
        <v>4.9622134895352093E-3</v>
      </c>
      <c r="AT73" s="2">
        <f>'X01'!D70/SUM('X01'!$B70:$AB70)*E73</f>
        <v>0.3183100886953954</v>
      </c>
      <c r="AU73" s="2">
        <f>'X01'!E70/SUM('X01'!$B70:$AB70)*F73</f>
        <v>6.6681938574747154E-4</v>
      </c>
      <c r="AV73" s="2">
        <f>'X01'!F70/SUM('X01'!$B70:$AB70)*G73</f>
        <v>1.2924812488348014</v>
      </c>
      <c r="AW73" s="2">
        <f>'X01'!G70/SUM('X01'!$B70:$AB70)*H73</f>
        <v>3.5404923841150782E-4</v>
      </c>
      <c r="AX73" s="2">
        <f>'X01'!H70/SUM('X01'!$B70:$AB70)*I73</f>
        <v>6.526386225876455E-3</v>
      </c>
      <c r="AY73" s="2">
        <f>'X01'!I70/SUM('X01'!$B70:$AB70)*J73</f>
        <v>0.91296015689517807</v>
      </c>
      <c r="AZ73" s="2">
        <f>'X01'!J70/SUM('X01'!$B70:$AB70)*K73</f>
        <v>2.7407396812437167E-2</v>
      </c>
      <c r="BA73" s="2">
        <f>'X01'!K70/SUM('X01'!$B70:$AB70)*L73</f>
        <v>0.5372522855887194</v>
      </c>
      <c r="BB73" s="2">
        <f>'X01'!L70/SUM('X01'!$B70:$AB70)*M73</f>
        <v>4.7003134353089445E-3</v>
      </c>
      <c r="BC73" s="2">
        <f>'X01'!M70/SUM('X01'!$B70:$AB70)*N73</f>
        <v>1.4358295137925451E-2</v>
      </c>
      <c r="BD73" s="2">
        <f>'X01'!N70/SUM('X01'!$B70:$AB70)*O73</f>
        <v>0.79527744327446248</v>
      </c>
      <c r="BE73" s="2">
        <f>'X01'!O70/SUM('X01'!$B70:$AB70)*P73</f>
        <v>8.4255144671403909E-3</v>
      </c>
      <c r="BF73" s="2">
        <f>'X01'!P70/SUM('X01'!$B70:$AB70)*Q73</f>
        <v>1.2073408440297358E-2</v>
      </c>
      <c r="BG73" s="2">
        <f>'X01'!Q70/SUM('X01'!$B70:$AB70)*R73</f>
        <v>1.9973418787633821</v>
      </c>
      <c r="BH73" s="2">
        <f>'X01'!R70/SUM('X01'!$B70:$AB70)*S73</f>
        <v>38.802014681728082</v>
      </c>
      <c r="BI73" s="2">
        <f>'X01'!S70/SUM('X01'!$B70:$AB70)*T73</f>
        <v>15.906152238880161</v>
      </c>
      <c r="BJ73" s="2">
        <f>'X01'!T70/SUM('X01'!$B70:$AB70)*U73</f>
        <v>17.696715588949949</v>
      </c>
      <c r="BK73" s="2">
        <f>'X01'!U70/SUM('X01'!$B70:$AB70)*V73</f>
        <v>21.231056823132661</v>
      </c>
      <c r="BL73" s="2">
        <f>'X01'!V70/SUM('X01'!$B70:$AB70)*W73</f>
        <v>1.8099559966505083</v>
      </c>
      <c r="BM73" s="2">
        <f>'X01'!W70/SUM('X01'!$B70:$AB70)*X73</f>
        <v>2.5581523727191957</v>
      </c>
      <c r="BN73" s="2">
        <f>'X01'!X70/SUM('X01'!$B70:$AB70)*Y73</f>
        <v>2.8275615098404008</v>
      </c>
      <c r="BO73" s="2">
        <f>'X01'!Y70/SUM('X01'!$B70:$AB70)*Z73</f>
        <v>0.52462216027097264</v>
      </c>
      <c r="BP73" s="2">
        <f>'X01'!Z70/SUM('X01'!$B70:$AB70)*AA73</f>
        <v>0.23902204014758086</v>
      </c>
      <c r="BQ73" s="2">
        <f>'X01'!AA70/SUM('X01'!$B70:$AB70)*AB73</f>
        <v>1.1092270608154269</v>
      </c>
      <c r="BR73" s="2">
        <f>'X01'!AB70/SUM('X01'!$B70:$AB70)*AC73</f>
        <v>1.5197420646706794E-2</v>
      </c>
      <c r="BT73" s="9">
        <f t="shared" si="21"/>
        <v>108.67891637905966</v>
      </c>
    </row>
    <row r="74" spans="1:72" x14ac:dyDescent="0.3">
      <c r="A74" s="1" t="s">
        <v>192</v>
      </c>
      <c r="B74" s="1" t="s">
        <v>193</v>
      </c>
      <c r="C74" s="2">
        <v>44.561130456522264</v>
      </c>
      <c r="D74" s="2">
        <v>474.3863572622991</v>
      </c>
      <c r="E74" s="2">
        <v>49.456844611777825</v>
      </c>
      <c r="F74" s="2">
        <v>14.281848315152017</v>
      </c>
      <c r="G74" s="2">
        <v>132.23382487884098</v>
      </c>
      <c r="H74" s="2">
        <v>36.598078867113273</v>
      </c>
      <c r="I74" s="2">
        <v>32.673618849530335</v>
      </c>
      <c r="J74" s="2">
        <v>34.608535548039228</v>
      </c>
      <c r="K74" s="2">
        <v>46.157956975537985</v>
      </c>
      <c r="L74" s="2">
        <v>40.108808969631042</v>
      </c>
      <c r="M74" s="2">
        <v>44.783013718822581</v>
      </c>
      <c r="N74" s="2">
        <v>38.189551168427812</v>
      </c>
      <c r="O74" s="2">
        <v>34.833088551482717</v>
      </c>
      <c r="P74" s="2">
        <v>68.46205612987869</v>
      </c>
      <c r="Q74" s="2">
        <v>94.171270215116976</v>
      </c>
      <c r="R74" s="2">
        <v>42.747366963676555</v>
      </c>
      <c r="S74" s="2">
        <v>173.97648883283622</v>
      </c>
      <c r="T74" s="2">
        <v>142.29214780111107</v>
      </c>
      <c r="U74" s="2">
        <v>46.649638385226169</v>
      </c>
      <c r="V74" s="2">
        <v>43.634802554256126</v>
      </c>
      <c r="W74" s="2">
        <v>40.008369557313536</v>
      </c>
      <c r="X74" s="2">
        <v>26.954861995320719</v>
      </c>
      <c r="Y74" s="2">
        <v>35.419928252328994</v>
      </c>
      <c r="Z74" s="2">
        <v>44.398782891596348</v>
      </c>
      <c r="AA74" s="2">
        <v>41.572287163233717</v>
      </c>
      <c r="AB74" s="2">
        <v>44.716964960375151</v>
      </c>
      <c r="AC74" s="2">
        <v>48.785026783628034</v>
      </c>
      <c r="AE74" s="2">
        <f t="shared" si="11"/>
        <v>112.0273861773194</v>
      </c>
      <c r="AF74" s="2">
        <f t="shared" si="12"/>
        <v>49.340183137845955</v>
      </c>
      <c r="AG74" s="2">
        <f t="shared" si="13"/>
        <v>101.63826939335739</v>
      </c>
      <c r="AH74" s="2">
        <f t="shared" si="14"/>
        <v>34.127719934987745</v>
      </c>
      <c r="AI74" s="2">
        <f t="shared" si="15"/>
        <v>44.868265449708318</v>
      </c>
      <c r="AK74" s="2">
        <f t="shared" si="16"/>
        <v>164.17464450290299</v>
      </c>
      <c r="AL74" s="2">
        <f t="shared" si="17"/>
        <v>19.643268800088943</v>
      </c>
      <c r="AM74" s="2">
        <f t="shared" si="18"/>
        <v>66.517435124859688</v>
      </c>
      <c r="AN74" s="2">
        <f t="shared" si="19"/>
        <v>6.6219986914303552</v>
      </c>
      <c r="AO74" s="2">
        <f t="shared" si="20"/>
        <v>2.9691636264692685</v>
      </c>
      <c r="AQ74" s="1" t="s">
        <v>193</v>
      </c>
      <c r="AR74" s="2">
        <f>'X01'!B71/SUM('X01'!$B71:$AB71)*C74</f>
        <v>0.15852820409828189</v>
      </c>
      <c r="AS74" s="2">
        <f>'X01'!C71/SUM('X01'!$B71:$AB71)*D74</f>
        <v>4.772767452314205E-3</v>
      </c>
      <c r="AT74" s="2">
        <f>'X01'!D71/SUM('X01'!$B71:$AB71)*E74</f>
        <v>0.53012365132631301</v>
      </c>
      <c r="AU74" s="2">
        <f>'X01'!E71/SUM('X01'!$B71:$AB71)*F74</f>
        <v>8.6213197012016858E-5</v>
      </c>
      <c r="AV74" s="2">
        <f>'X01'!F71/SUM('X01'!$B71:$AB71)*G74</f>
        <v>14.974129252164172</v>
      </c>
      <c r="AW74" s="2">
        <f>'X01'!G71/SUM('X01'!$B71:$AB71)*H74</f>
        <v>4.0503173975419736E-3</v>
      </c>
      <c r="AX74" s="2">
        <f>'X01'!H71/SUM('X01'!$B71:$AB71)*I74</f>
        <v>4.8651589925896117E-3</v>
      </c>
      <c r="AY74" s="2">
        <f>'X01'!I71/SUM('X01'!$B71:$AB71)*J74</f>
        <v>1.9955695585759599</v>
      </c>
      <c r="AZ74" s="2">
        <f>'X01'!J71/SUM('X01'!$B71:$AB71)*K74</f>
        <v>7.8946627635374401E-3</v>
      </c>
      <c r="BA74" s="2">
        <f>'X01'!K71/SUM('X01'!$B71:$AB71)*L74</f>
        <v>5.802788416483165E-2</v>
      </c>
      <c r="BB74" s="2">
        <f>'X01'!L71/SUM('X01'!$B71:$AB71)*M74</f>
        <v>7.2089395328223844E-3</v>
      </c>
      <c r="BC74" s="2">
        <f>'X01'!M71/SUM('X01'!$B71:$AB71)*N74</f>
        <v>3.8422236231042996E-2</v>
      </c>
      <c r="BD74" s="2">
        <f>'X01'!N71/SUM('X01'!$B71:$AB71)*O74</f>
        <v>0.59373786273594908</v>
      </c>
      <c r="BE74" s="2">
        <f>'X01'!O71/SUM('X01'!$B71:$AB71)*P74</f>
        <v>1.7908589008805782E-2</v>
      </c>
      <c r="BF74" s="2">
        <f>'X01'!P71/SUM('X01'!$B71:$AB71)*Q74</f>
        <v>2.3117791276458775E-2</v>
      </c>
      <c r="BG74" s="2">
        <f>'X01'!Q71/SUM('X01'!$B71:$AB71)*R74</f>
        <v>3.210017843495097</v>
      </c>
      <c r="BH74" s="2">
        <f>'X01'!R71/SUM('X01'!$B71:$AB71)*S74</f>
        <v>34.60646837964719</v>
      </c>
      <c r="BI74" s="2">
        <f>'X01'!S71/SUM('X01'!$B71:$AB71)*T74</f>
        <v>0.14888548420550402</v>
      </c>
      <c r="BJ74" s="2">
        <f>'X01'!T71/SUM('X01'!$B71:$AB71)*U74</f>
        <v>0.84133655185157741</v>
      </c>
      <c r="BK74" s="2">
        <f>'X01'!U71/SUM('X01'!$B71:$AB71)*V74</f>
        <v>17.306432347630992</v>
      </c>
      <c r="BL74" s="2">
        <f>'X01'!V71/SUM('X01'!$B71:$AB71)*W74</f>
        <v>0.82645686653449424</v>
      </c>
      <c r="BM74" s="2">
        <f>'X01'!W71/SUM('X01'!$B71:$AB71)*X74</f>
        <v>0.73888686880197296</v>
      </c>
      <c r="BN74" s="2">
        <f>'X01'!X71/SUM('X01'!$B71:$AB71)*Y74</f>
        <v>0.83622823455763295</v>
      </c>
      <c r="BO74" s="2">
        <f>'X01'!Y71/SUM('X01'!$B71:$AB71)*Z74</f>
        <v>0.10300740619996819</v>
      </c>
      <c r="BP74" s="2">
        <f>'X01'!Z71/SUM('X01'!$B71:$AB71)*AA74</f>
        <v>0.44686452763132428</v>
      </c>
      <c r="BQ74" s="2">
        <f>'X01'!AA71/SUM('X01'!$B71:$AB71)*AB74</f>
        <v>0.86784592903185342</v>
      </c>
      <c r="BR74" s="2">
        <f>'X01'!AB71/SUM('X01'!$B71:$AB71)*AC74</f>
        <v>1.6884300537623891E-2</v>
      </c>
      <c r="BT74" s="9">
        <f t="shared" si="21"/>
        <v>78.367757829042858</v>
      </c>
    </row>
    <row r="75" spans="1:72" x14ac:dyDescent="0.3">
      <c r="A75" s="1" t="s">
        <v>194</v>
      </c>
      <c r="B75" s="1" t="s">
        <v>195</v>
      </c>
      <c r="C75" s="2">
        <v>45.720314435991284</v>
      </c>
      <c r="D75" s="2">
        <v>0</v>
      </c>
      <c r="E75" s="2">
        <v>49.500120306897834</v>
      </c>
      <c r="F75" s="2">
        <v>0</v>
      </c>
      <c r="G75" s="2">
        <v>63.427434673409138</v>
      </c>
      <c r="H75" s="2">
        <v>0</v>
      </c>
      <c r="I75" s="2">
        <v>60.552132133249017</v>
      </c>
      <c r="J75" s="2">
        <v>34.601859068190784</v>
      </c>
      <c r="K75" s="2">
        <v>42.925123870863558</v>
      </c>
      <c r="L75" s="2">
        <v>38.98928936740095</v>
      </c>
      <c r="M75" s="2">
        <v>44.175872267516624</v>
      </c>
      <c r="N75" s="2">
        <v>42.112952491772404</v>
      </c>
      <c r="O75" s="2">
        <v>34.853203739455985</v>
      </c>
      <c r="P75" s="2">
        <v>25.579153194144215</v>
      </c>
      <c r="Q75" s="2">
        <v>70.34054849121523</v>
      </c>
      <c r="R75" s="2">
        <v>43.028417689951468</v>
      </c>
      <c r="S75" s="2">
        <v>49.281041513490415</v>
      </c>
      <c r="T75" s="2">
        <v>114.44399911229631</v>
      </c>
      <c r="U75" s="2">
        <v>45.624365991773551</v>
      </c>
      <c r="V75" s="2">
        <v>44.426733291180192</v>
      </c>
      <c r="W75" s="2">
        <v>40.828936118817332</v>
      </c>
      <c r="X75" s="2">
        <v>26.608319591393094</v>
      </c>
      <c r="Y75" s="2">
        <v>37.256867148956943</v>
      </c>
      <c r="Z75" s="2">
        <v>43.973917568881717</v>
      </c>
      <c r="AA75" s="2">
        <v>41.988635086851517</v>
      </c>
      <c r="AB75" s="2">
        <v>45.907584898949722</v>
      </c>
      <c r="AC75" s="2">
        <v>51.504658461533062</v>
      </c>
      <c r="AE75" s="2">
        <f t="shared" si="11"/>
        <v>31.314285935649611</v>
      </c>
      <c r="AF75" s="2">
        <f t="shared" si="12"/>
        <v>41.845157797834574</v>
      </c>
      <c r="AG75" s="2">
        <f t="shared" si="13"/>
        <v>63.444034977185119</v>
      </c>
      <c r="AH75" s="2">
        <f t="shared" si="14"/>
        <v>34.898040953055791</v>
      </c>
      <c r="AI75" s="2">
        <f t="shared" si="15"/>
        <v>45.84369900405401</v>
      </c>
      <c r="AK75" s="2">
        <f t="shared" si="16"/>
        <v>29.905734433488234</v>
      </c>
      <c r="AL75" s="2">
        <f t="shared" si="17"/>
        <v>12.217555778967418</v>
      </c>
      <c r="AM75" s="2">
        <f t="shared" si="18"/>
        <v>34.062614363362513</v>
      </c>
      <c r="AN75" s="2">
        <f t="shared" si="19"/>
        <v>7.3979408872919015</v>
      </c>
      <c r="AO75" s="2">
        <f t="shared" si="20"/>
        <v>4.099111440618147</v>
      </c>
      <c r="AQ75" s="1" t="s">
        <v>195</v>
      </c>
      <c r="AR75" s="2">
        <f>'X01'!B72/SUM('X01'!$B72:$AB72)*C75</f>
        <v>0.15289133256194176</v>
      </c>
      <c r="AS75" s="2">
        <f>'X01'!C72/SUM('X01'!$B72:$AB72)*D75</f>
        <v>0</v>
      </c>
      <c r="AT75" s="2">
        <f>'X01'!D72/SUM('X01'!$B72:$AB72)*E75</f>
        <v>0.60869391081755098</v>
      </c>
      <c r="AU75" s="2">
        <f>'X01'!E72/SUM('X01'!$B72:$AB72)*F75</f>
        <v>0</v>
      </c>
      <c r="AV75" s="2">
        <f>'X01'!F72/SUM('X01'!$B72:$AB72)*G75</f>
        <v>6.9471083312498374</v>
      </c>
      <c r="AW75" s="2">
        <f>'X01'!G72/SUM('X01'!$B72:$AB72)*H75</f>
        <v>0</v>
      </c>
      <c r="AX75" s="2">
        <f>'X01'!H72/SUM('X01'!$B72:$AB72)*I75</f>
        <v>2.5631617056065454E-3</v>
      </c>
      <c r="AY75" s="2">
        <f>'X01'!I72/SUM('X01'!$B72:$AB72)*J75</f>
        <v>1.9897826593353025</v>
      </c>
      <c r="AZ75" s="2">
        <f>'X01'!J72/SUM('X01'!$B72:$AB72)*K75</f>
        <v>9.0850668538062056E-3</v>
      </c>
      <c r="BA75" s="2">
        <f>'X01'!K72/SUM('X01'!$B72:$AB72)*L75</f>
        <v>5.5288740002028949E-2</v>
      </c>
      <c r="BB75" s="2">
        <f>'X01'!L72/SUM('X01'!$B72:$AB72)*M75</f>
        <v>8.4148080428303774E-3</v>
      </c>
      <c r="BC75" s="2">
        <f>'X01'!M72/SUM('X01'!$B72:$AB72)*N75</f>
        <v>3.3870051529955793E-2</v>
      </c>
      <c r="BD75" s="2">
        <f>'X01'!N72/SUM('X01'!$B72:$AB72)*O75</f>
        <v>0.58865680206751347</v>
      </c>
      <c r="BE75" s="2">
        <f>'X01'!O72/SUM('X01'!$B72:$AB72)*P75</f>
        <v>4.3310452411351539E-3</v>
      </c>
      <c r="BF75" s="2">
        <f>'X01'!P72/SUM('X01'!$B72:$AB72)*Q75</f>
        <v>1.0421263110364599E-2</v>
      </c>
      <c r="BG75" s="2">
        <f>'X01'!Q72/SUM('X01'!$B72:$AB72)*R75</f>
        <v>3.1546401726632216</v>
      </c>
      <c r="BH75" s="2">
        <f>'X01'!R72/SUM('X01'!$B72:$AB72)*S75</f>
        <v>9.7262468699902271</v>
      </c>
      <c r="BI75" s="2">
        <f>'X01'!S72/SUM('X01'!$B72:$AB72)*T75</f>
        <v>7.2665932385897594E-2</v>
      </c>
      <c r="BJ75" s="2">
        <f>'X01'!T72/SUM('X01'!$B72:$AB72)*U75</f>
        <v>0.78506200371046198</v>
      </c>
      <c r="BK75" s="2">
        <f>'X01'!U72/SUM('X01'!$B72:$AB72)*V75</f>
        <v>17.818459953180341</v>
      </c>
      <c r="BL75" s="2">
        <f>'X01'!V72/SUM('X01'!$B72:$AB72)*W75</f>
        <v>0.90821223884348579</v>
      </c>
      <c r="BM75" s="2">
        <f>'X01'!W72/SUM('X01'!$B72:$AB72)*X75</f>
        <v>0.72816959938349302</v>
      </c>
      <c r="BN75" s="2">
        <f>'X01'!X72/SUM('X01'!$B72:$AB72)*Y75</f>
        <v>0.99907828220725647</v>
      </c>
      <c r="BO75" s="2">
        <f>'X01'!Y72/SUM('X01'!$B72:$AB72)*Z75</f>
        <v>9.1209023064476993E-2</v>
      </c>
      <c r="BP75" s="2">
        <f>'X01'!Z72/SUM('X01'!$B72:$AB72)*AA75</f>
        <v>0.43989955909226852</v>
      </c>
      <c r="BQ75" s="2">
        <f>'X01'!AA72/SUM('X01'!$B72:$AB72)*AB75</f>
        <v>0.85309133807310067</v>
      </c>
      <c r="BR75" s="2">
        <f>'X01'!AB72/SUM('X01'!$B72:$AB72)*AC75</f>
        <v>1.5261285524497606E-2</v>
      </c>
      <c r="BT75" s="9">
        <f t="shared" si="21"/>
        <v>46.003103430636592</v>
      </c>
    </row>
    <row r="76" spans="1:72" x14ac:dyDescent="0.3">
      <c r="A76" s="1" t="s">
        <v>196</v>
      </c>
      <c r="B76" s="1" t="s">
        <v>197</v>
      </c>
      <c r="C76" s="2">
        <v>136.98780141904589</v>
      </c>
      <c r="D76" s="2">
        <v>93.25358714202757</v>
      </c>
      <c r="E76" s="2">
        <v>172.37956081195787</v>
      </c>
      <c r="F76" s="2">
        <v>30.080187068305364</v>
      </c>
      <c r="G76" s="2">
        <v>85.738617357109348</v>
      </c>
      <c r="H76" s="2">
        <v>76.367828814130476</v>
      </c>
      <c r="I76" s="2">
        <v>180.31877538125116</v>
      </c>
      <c r="J76" s="2">
        <v>75.475513576589165</v>
      </c>
      <c r="K76" s="2">
        <v>142.77111711353353</v>
      </c>
      <c r="L76" s="2">
        <v>87.027435883071675</v>
      </c>
      <c r="M76" s="2">
        <v>126.47736532300465</v>
      </c>
      <c r="N76" s="2">
        <v>150.32632219826337</v>
      </c>
      <c r="O76" s="2">
        <v>130.80084173802737</v>
      </c>
      <c r="P76" s="2">
        <v>80.258168048313664</v>
      </c>
      <c r="Q76" s="2">
        <v>177.77179790003225</v>
      </c>
      <c r="R76" s="2">
        <v>184.86010479453918</v>
      </c>
      <c r="S76" s="2">
        <v>190.87436477429679</v>
      </c>
      <c r="T76" s="2">
        <v>297.58027437441655</v>
      </c>
      <c r="U76" s="2">
        <v>180.47235080866434</v>
      </c>
      <c r="V76" s="2">
        <v>170.19531019369555</v>
      </c>
      <c r="W76" s="2">
        <v>126.76803555832247</v>
      </c>
      <c r="X76" s="2">
        <v>101.73440010175959</v>
      </c>
      <c r="Y76" s="2">
        <v>120.93540435504498</v>
      </c>
      <c r="Z76" s="2">
        <v>135.58686672944046</v>
      </c>
      <c r="AA76" s="2">
        <v>134.59628197651392</v>
      </c>
      <c r="AB76" s="2">
        <v>188.07106821987881</v>
      </c>
      <c r="AC76" s="2">
        <v>142.4072284062712</v>
      </c>
      <c r="AE76" s="2">
        <f t="shared" si="11"/>
        <v>110.73233685626109</v>
      </c>
      <c r="AF76" s="2">
        <f t="shared" si="12"/>
        <v>128.41874073059722</v>
      </c>
      <c r="AG76" s="2">
        <f t="shared" si="13"/>
        <v>209.7805750377683</v>
      </c>
      <c r="AH76" s="2">
        <f t="shared" si="14"/>
        <v>116.47928000504236</v>
      </c>
      <c r="AI76" s="2">
        <f t="shared" si="15"/>
        <v>150.16536133302611</v>
      </c>
      <c r="AK76" s="2">
        <f t="shared" si="16"/>
        <v>54.692905468953541</v>
      </c>
      <c r="AL76" s="2">
        <f t="shared" si="17"/>
        <v>40.546877478724916</v>
      </c>
      <c r="AM76" s="2">
        <f t="shared" si="18"/>
        <v>59.138811819794661</v>
      </c>
      <c r="AN76" s="2">
        <f t="shared" si="19"/>
        <v>13.098225422172094</v>
      </c>
      <c r="AO76" s="2">
        <f t="shared" si="20"/>
        <v>25.50790712711995</v>
      </c>
      <c r="AQ76" s="1" t="s">
        <v>197</v>
      </c>
      <c r="AR76" s="2">
        <f>'X01'!B73/SUM('X01'!$B73:$AB73)*C76</f>
        <v>0.10523293190632747</v>
      </c>
      <c r="AS76" s="2">
        <f>'X01'!C73/SUM('X01'!$B73:$AB73)*D76</f>
        <v>9.5581236596546763E-3</v>
      </c>
      <c r="AT76" s="2">
        <f>'X01'!D73/SUM('X01'!$B73:$AB73)*E76</f>
        <v>7.0186559881645314</v>
      </c>
      <c r="AU76" s="2">
        <f>'X01'!E73/SUM('X01'!$B73:$AB73)*F76</f>
        <v>7.6282890096698007E-4</v>
      </c>
      <c r="AV76" s="2">
        <f>'X01'!F73/SUM('X01'!$B73:$AB73)*G76</f>
        <v>0.60282969373147477</v>
      </c>
      <c r="AW76" s="2">
        <f>'X01'!G73/SUM('X01'!$B73:$AB73)*H76</f>
        <v>4.9223857250083576E-3</v>
      </c>
      <c r="AX76" s="2">
        <f>'X01'!H73/SUM('X01'!$B73:$AB73)*I76</f>
        <v>8.2501949263488528E-2</v>
      </c>
      <c r="AY76" s="2">
        <f>'X01'!I73/SUM('X01'!$B73:$AB73)*J76</f>
        <v>0.13916719449432266</v>
      </c>
      <c r="AZ76" s="2">
        <f>'X01'!J73/SUM('X01'!$B73:$AB73)*K76</f>
        <v>9.9718831600106569E-2</v>
      </c>
      <c r="BA76" s="2">
        <f>'X01'!K73/SUM('X01'!$B73:$AB73)*L76</f>
        <v>0.68674556168336465</v>
      </c>
      <c r="BB76" s="2">
        <f>'X01'!L73/SUM('X01'!$B73:$AB73)*M76</f>
        <v>0.12936700729800196</v>
      </c>
      <c r="BC76" s="2">
        <f>'X01'!M73/SUM('X01'!$B73:$AB73)*N76</f>
        <v>0.42840185525098456</v>
      </c>
      <c r="BD76" s="2">
        <f>'X01'!N73/SUM('X01'!$B73:$AB73)*O76</f>
        <v>2.3017834504871288</v>
      </c>
      <c r="BE76" s="2">
        <f>'X01'!O73/SUM('X01'!$B73:$AB73)*P76</f>
        <v>3.4515885191396742E-2</v>
      </c>
      <c r="BF76" s="2">
        <f>'X01'!P73/SUM('X01'!$B73:$AB73)*Q76</f>
        <v>0.38940141998944072</v>
      </c>
      <c r="BG76" s="2">
        <f>'X01'!Q73/SUM('X01'!$B73:$AB73)*R76</f>
        <v>2.8368403554722241</v>
      </c>
      <c r="BH76" s="2">
        <f>'X01'!R73/SUM('X01'!$B73:$AB73)*S76</f>
        <v>20.378288662738779</v>
      </c>
      <c r="BI76" s="2">
        <f>'X01'!S73/SUM('X01'!$B73:$AB73)*T76</f>
        <v>4.316649379647445</v>
      </c>
      <c r="BJ76" s="2">
        <f>'X01'!T73/SUM('X01'!$B73:$AB73)*U76</f>
        <v>10.361192078098984</v>
      </c>
      <c r="BK76" s="2">
        <f>'X01'!U73/SUM('X01'!$B73:$AB73)*V76</f>
        <v>78.241307843282456</v>
      </c>
      <c r="BL76" s="2">
        <f>'X01'!V73/SUM('X01'!$B73:$AB73)*W76</f>
        <v>6.9409256116748228</v>
      </c>
      <c r="BM76" s="2">
        <f>'X01'!W73/SUM('X01'!$B73:$AB73)*X76</f>
        <v>5.7420428004829871</v>
      </c>
      <c r="BN76" s="2">
        <f>'X01'!X73/SUM('X01'!$B73:$AB73)*Y76</f>
        <v>13.827260807243661</v>
      </c>
      <c r="BO76" s="2">
        <f>'X01'!Y73/SUM('X01'!$B73:$AB73)*Z76</f>
        <v>1.2776751757681921</v>
      </c>
      <c r="BP76" s="2">
        <f>'X01'!Z73/SUM('X01'!$B73:$AB73)*AA76</f>
        <v>0.71722826397862138</v>
      </c>
      <c r="BQ76" s="2">
        <f>'X01'!AA73/SUM('X01'!$B73:$AB73)*AB76</f>
        <v>3.6553884693393668</v>
      </c>
      <c r="BR76" s="2">
        <f>'X01'!AB73/SUM('X01'!$B73:$AB73)*AC76</f>
        <v>0.40598439760869304</v>
      </c>
      <c r="BT76" s="9">
        <f t="shared" si="21"/>
        <v>160.73434895268247</v>
      </c>
    </row>
    <row r="77" spans="1:72" x14ac:dyDescent="0.3">
      <c r="A77" s="1" t="s">
        <v>198</v>
      </c>
      <c r="B77" s="1" t="s">
        <v>199</v>
      </c>
      <c r="C77" s="2">
        <v>28.666676506048592</v>
      </c>
      <c r="D77" s="2">
        <v>0</v>
      </c>
      <c r="E77" s="2">
        <v>8.9127389944959408</v>
      </c>
      <c r="F77" s="2">
        <v>5.6186482432724896</v>
      </c>
      <c r="G77" s="2">
        <v>31.634471870434631</v>
      </c>
      <c r="H77" s="2">
        <v>11.475201326805017</v>
      </c>
      <c r="I77" s="2">
        <v>11.383311095690063</v>
      </c>
      <c r="J77" s="2">
        <v>9.5662106363352422</v>
      </c>
      <c r="K77" s="2">
        <v>13.400104103130438</v>
      </c>
      <c r="L77" s="2">
        <v>10.836043221902337</v>
      </c>
      <c r="M77" s="2">
        <v>11.646791671968639</v>
      </c>
      <c r="N77" s="2">
        <v>9.644138543429273</v>
      </c>
      <c r="O77" s="2">
        <v>18.756325052728734</v>
      </c>
      <c r="P77" s="2">
        <v>9.1017481617199287</v>
      </c>
      <c r="Q77" s="2">
        <v>14.589707784692076</v>
      </c>
      <c r="R77" s="2">
        <v>11.738501338471405</v>
      </c>
      <c r="S77" s="2">
        <v>13.369853854112693</v>
      </c>
      <c r="T77" s="2">
        <v>21.360672521397927</v>
      </c>
      <c r="U77" s="2">
        <v>11.057778175818882</v>
      </c>
      <c r="V77" s="2">
        <v>11.050021136812372</v>
      </c>
      <c r="W77" s="2">
        <v>10.661009126689548</v>
      </c>
      <c r="X77" s="2">
        <v>11.580110230469741</v>
      </c>
      <c r="Y77" s="2">
        <v>10.23275790930137</v>
      </c>
      <c r="Z77" s="2">
        <v>23.639732326638988</v>
      </c>
      <c r="AA77" s="2">
        <v>16.297125061398166</v>
      </c>
      <c r="AB77" s="2">
        <v>13.759081121252581</v>
      </c>
      <c r="AC77" s="2">
        <v>9.3946229168443516</v>
      </c>
      <c r="AE77" s="2">
        <f t="shared" si="11"/>
        <v>13.955864005249534</v>
      </c>
      <c r="AF77" s="2">
        <f t="shared" si="12"/>
        <v>12.142174501597564</v>
      </c>
      <c r="AG77" s="2">
        <f t="shared" si="13"/>
        <v>14.20958142203547</v>
      </c>
      <c r="AH77" s="2">
        <f t="shared" si="14"/>
        <v>10.824625755486887</v>
      </c>
      <c r="AI77" s="2">
        <f t="shared" si="15"/>
        <v>15.772640356533522</v>
      </c>
      <c r="AK77" s="2">
        <f t="shared" si="16"/>
        <v>11.771585229910109</v>
      </c>
      <c r="AL77" s="2">
        <f t="shared" si="17"/>
        <v>3.0731517711722889</v>
      </c>
      <c r="AM77" s="2">
        <f t="shared" si="18"/>
        <v>4.8908053596700141</v>
      </c>
      <c r="AN77" s="2">
        <f t="shared" si="19"/>
        <v>0.68841656738758383</v>
      </c>
      <c r="AO77" s="2">
        <f t="shared" si="20"/>
        <v>5.9693591930429557</v>
      </c>
      <c r="AQ77" s="1" t="s">
        <v>199</v>
      </c>
      <c r="AR77" s="2">
        <f>'X01'!B74/SUM('X01'!$B74:$AB74)*C77</f>
        <v>2.1235099513110386E-3</v>
      </c>
      <c r="AS77" s="2">
        <f>'X01'!C74/SUM('X01'!$B74:$AB74)*D77</f>
        <v>0</v>
      </c>
      <c r="AT77" s="2">
        <f>'X01'!D74/SUM('X01'!$B74:$AB74)*E77</f>
        <v>1.9907809314849814</v>
      </c>
      <c r="AU77" s="2">
        <f>'X01'!E74/SUM('X01'!$B74:$AB74)*F77</f>
        <v>1.387354809568752E-4</v>
      </c>
      <c r="AV77" s="2">
        <f>'X01'!F74/SUM('X01'!$B74:$AB74)*G77</f>
        <v>7.8111735772326794E-3</v>
      </c>
      <c r="AW77" s="2">
        <f>'X01'!G74/SUM('X01'!$B74:$AB74)*H77</f>
        <v>2.8334530054581632E-4</v>
      </c>
      <c r="AX77" s="2">
        <f>'X01'!H74/SUM('X01'!$B74:$AB74)*I77</f>
        <v>1.6864580995614796E-3</v>
      </c>
      <c r="AY77" s="2">
        <f>'X01'!I74/SUM('X01'!$B74:$AB74)*J77</f>
        <v>5.6690055377181109E-3</v>
      </c>
      <c r="AZ77" s="2">
        <f>'X01'!J74/SUM('X01'!$B74:$AB74)*K77</f>
        <v>4.3013741904910164E-3</v>
      </c>
      <c r="BA77" s="2">
        <f>'X01'!K74/SUM('X01'!$B74:$AB74)*L77</f>
        <v>6.2074669188901983E-2</v>
      </c>
      <c r="BB77" s="2">
        <f>'X01'!L74/SUM('X01'!$B74:$AB74)*M77</f>
        <v>3.7385686494874515E-3</v>
      </c>
      <c r="BC77" s="2">
        <f>'X01'!M74/SUM('X01'!$B74:$AB74)*N77</f>
        <v>1.6669293020569617E-2</v>
      </c>
      <c r="BD77" s="2">
        <f>'X01'!N74/SUM('X01'!$B74:$AB74)*O77</f>
        <v>6.2059496705243335E-2</v>
      </c>
      <c r="BE77" s="2">
        <f>'X01'!O74/SUM('X01'!$B74:$AB74)*P77</f>
        <v>1.3484404298950484E-3</v>
      </c>
      <c r="BF77" s="2">
        <f>'X01'!P74/SUM('X01'!$B74:$AB74)*Q77</f>
        <v>1.3329197956334891E-2</v>
      </c>
      <c r="BG77" s="2">
        <f>'X01'!Q74/SUM('X01'!$B74:$AB74)*R77</f>
        <v>0.186081578787097</v>
      </c>
      <c r="BH77" s="2">
        <f>'X01'!R74/SUM('X01'!$B74:$AB74)*S77</f>
        <v>0.61700923117451334</v>
      </c>
      <c r="BI77" s="2">
        <f>'X01'!S74/SUM('X01'!$B74:$AB74)*T77</f>
        <v>4.483214806091073E-2</v>
      </c>
      <c r="BJ77" s="2">
        <f>'X01'!T74/SUM('X01'!$B74:$AB74)*U77</f>
        <v>0.15344752548977039</v>
      </c>
      <c r="BK77" s="2">
        <f>'X01'!U74/SUM('X01'!$B74:$AB74)*V77</f>
        <v>5.7570667420613102</v>
      </c>
      <c r="BL77" s="2">
        <f>'X01'!V74/SUM('X01'!$B74:$AB74)*W77</f>
        <v>0.78208988161175952</v>
      </c>
      <c r="BM77" s="2">
        <f>'X01'!W74/SUM('X01'!$B74:$AB74)*X77</f>
        <v>0.48866412464191167</v>
      </c>
      <c r="BN77" s="2">
        <f>'X01'!X74/SUM('X01'!$B74:$AB74)*Y77</f>
        <v>0.43660845125244485</v>
      </c>
      <c r="BO77" s="2">
        <f>'X01'!Y74/SUM('X01'!$B74:$AB74)*Z77</f>
        <v>3.5606401933997826E-2</v>
      </c>
      <c r="BP77" s="2">
        <f>'X01'!Z74/SUM('X01'!$B74:$AB74)*AA77</f>
        <v>5.6337131993277429E-3</v>
      </c>
      <c r="BQ77" s="2">
        <f>'X01'!AA74/SUM('X01'!$B74:$AB74)*AB77</f>
        <v>2.4461192640069775E-2</v>
      </c>
      <c r="BR77" s="2">
        <f>'X01'!AB74/SUM('X01'!$B74:$AB74)*AC77</f>
        <v>2.0877455307933317E-2</v>
      </c>
      <c r="BT77" s="9">
        <f t="shared" si="21"/>
        <v>10.724392645734277</v>
      </c>
    </row>
    <row r="78" spans="1:72" x14ac:dyDescent="0.3">
      <c r="A78" s="1" t="s">
        <v>200</v>
      </c>
      <c r="B78" s="1" t="s">
        <v>201</v>
      </c>
      <c r="C78" s="2">
        <v>7.228961145255937</v>
      </c>
      <c r="D78" s="2">
        <v>4.4235926570862674</v>
      </c>
      <c r="E78" s="2">
        <v>8.6487327535722969</v>
      </c>
      <c r="F78" s="2">
        <v>4.0230410859739214</v>
      </c>
      <c r="G78" s="2">
        <v>6.556991120738358</v>
      </c>
      <c r="H78" s="2">
        <v>4.2571283319520594</v>
      </c>
      <c r="I78" s="2">
        <v>8.4990482627457968</v>
      </c>
      <c r="J78" s="2">
        <v>6.6682041557988487</v>
      </c>
      <c r="K78" s="2">
        <v>6.7562198624426753</v>
      </c>
      <c r="L78" s="2">
        <v>8.0711923974084172</v>
      </c>
      <c r="M78" s="2">
        <v>7.1718763828056638</v>
      </c>
      <c r="N78" s="2">
        <v>8.6512142603574098</v>
      </c>
      <c r="O78" s="2">
        <v>9.1258712064858614</v>
      </c>
      <c r="P78" s="2">
        <v>5.8906726549125743</v>
      </c>
      <c r="Q78" s="2">
        <v>10.468089360379599</v>
      </c>
      <c r="R78" s="2">
        <v>9.7560542594748831</v>
      </c>
      <c r="S78" s="2">
        <v>10.929085518209579</v>
      </c>
      <c r="T78" s="2">
        <v>13.71930707556572</v>
      </c>
      <c r="U78" s="2">
        <v>10.082518203581596</v>
      </c>
      <c r="V78" s="2">
        <v>9.509651528627268</v>
      </c>
      <c r="W78" s="2">
        <v>9.1661387532167922</v>
      </c>
      <c r="X78" s="2">
        <v>7.8467444939437829</v>
      </c>
      <c r="Y78" s="2">
        <v>9.0506373810579976</v>
      </c>
      <c r="Z78" s="2">
        <v>9.3134750475327905</v>
      </c>
      <c r="AA78" s="2">
        <v>8.0613564607652339</v>
      </c>
      <c r="AB78" s="2">
        <v>11.186326833010291</v>
      </c>
      <c r="AC78" s="2">
        <v>7.6881358022038402</v>
      </c>
      <c r="AE78" s="2">
        <f t="shared" si="11"/>
        <v>6.2339279081892345</v>
      </c>
      <c r="AF78" s="2">
        <f t="shared" si="12"/>
        <v>8.0621549488962145</v>
      </c>
      <c r="AG78" s="2">
        <f t="shared" si="13"/>
        <v>11.060140581496041</v>
      </c>
      <c r="AH78" s="2">
        <f t="shared" si="14"/>
        <v>8.6878402094061897</v>
      </c>
      <c r="AI78" s="2">
        <f t="shared" si="15"/>
        <v>9.0623235358780381</v>
      </c>
      <c r="AK78" s="2">
        <f t="shared" si="16"/>
        <v>2.0053920843035828</v>
      </c>
      <c r="AL78" s="2">
        <f t="shared" si="17"/>
        <v>1.5529357936351462</v>
      </c>
      <c r="AM78" s="2">
        <f t="shared" si="18"/>
        <v>1.8661996757814934</v>
      </c>
      <c r="AN78" s="2">
        <f t="shared" si="19"/>
        <v>0.73069599948922404</v>
      </c>
      <c r="AO78" s="2">
        <f t="shared" si="20"/>
        <v>1.577423437220302</v>
      </c>
      <c r="AQ78" s="1" t="s">
        <v>201</v>
      </c>
      <c r="AR78" s="2">
        <f>'X01'!B75/SUM('X01'!$B75:$AB75)*C78</f>
        <v>2.3286908536939437E-3</v>
      </c>
      <c r="AS78" s="2">
        <f>'X01'!C75/SUM('X01'!$B75:$AB75)*D78</f>
        <v>3.7499672840211315E-4</v>
      </c>
      <c r="AT78" s="2">
        <f>'X01'!D75/SUM('X01'!$B75:$AB75)*E78</f>
        <v>1.9285676562355514</v>
      </c>
      <c r="AU78" s="2">
        <f>'X01'!E75/SUM('X01'!$B75:$AB75)*F78</f>
        <v>2.7283294144198311E-4</v>
      </c>
      <c r="AV78" s="2">
        <f>'X01'!F75/SUM('X01'!$B75:$AB75)*G78</f>
        <v>5.8642085326215043E-3</v>
      </c>
      <c r="AW78" s="2">
        <f>'X01'!G75/SUM('X01'!$B75:$AB75)*H78</f>
        <v>3.9697373892324872E-4</v>
      </c>
      <c r="AX78" s="2">
        <f>'X01'!H75/SUM('X01'!$B75:$AB75)*I78</f>
        <v>2.4136119799936773E-3</v>
      </c>
      <c r="AY78" s="2">
        <f>'X01'!I75/SUM('X01'!$B75:$AB75)*J78</f>
        <v>6.6137397265125675E-3</v>
      </c>
      <c r="AZ78" s="2">
        <f>'X01'!J75/SUM('X01'!$B75:$AB75)*K78</f>
        <v>3.1214230037522267E-3</v>
      </c>
      <c r="BA78" s="2">
        <f>'X01'!K75/SUM('X01'!$B75:$AB75)*L78</f>
        <v>4.9673718400340024E-2</v>
      </c>
      <c r="BB78" s="2">
        <f>'X01'!L75/SUM('X01'!$B75:$AB75)*M78</f>
        <v>4.1342245188620641E-3</v>
      </c>
      <c r="BC78" s="2">
        <f>'X01'!M75/SUM('X01'!$B75:$AB75)*N78</f>
        <v>1.5841020995792772E-2</v>
      </c>
      <c r="BD78" s="2">
        <f>'X01'!N75/SUM('X01'!$B75:$AB75)*O78</f>
        <v>3.0635281233334054E-2</v>
      </c>
      <c r="BE78" s="2">
        <f>'X01'!O75/SUM('X01'!$B75:$AB75)*P78</f>
        <v>2.297074452063379E-3</v>
      </c>
      <c r="BF78" s="2">
        <f>'X01'!P75/SUM('X01'!$B75:$AB75)*Q78</f>
        <v>1.1136878905149812E-2</v>
      </c>
      <c r="BG78" s="2">
        <f>'X01'!Q75/SUM('X01'!$B75:$AB75)*R78</f>
        <v>0.16474638413470241</v>
      </c>
      <c r="BH78" s="2">
        <f>'X01'!R75/SUM('X01'!$B75:$AB75)*S78</f>
        <v>0.51368698500564169</v>
      </c>
      <c r="BI78" s="2">
        <f>'X01'!S75/SUM('X01'!$B75:$AB75)*T78</f>
        <v>3.5297441135895391E-2</v>
      </c>
      <c r="BJ78" s="2">
        <f>'X01'!T75/SUM('X01'!$B75:$AB75)*U78</f>
        <v>0.13598516881830666</v>
      </c>
      <c r="BK78" s="2">
        <f>'X01'!U75/SUM('X01'!$B75:$AB75)*V78</f>
        <v>4.9048305037617954</v>
      </c>
      <c r="BL78" s="2">
        <f>'X01'!V75/SUM('X01'!$B75:$AB75)*W78</f>
        <v>0.67356999226251979</v>
      </c>
      <c r="BM78" s="2">
        <f>'X01'!W75/SUM('X01'!$B75:$AB75)*X78</f>
        <v>0.31104008658340188</v>
      </c>
      <c r="BN78" s="2">
        <f>'X01'!X75/SUM('X01'!$B75:$AB75)*Y78</f>
        <v>0.39570428389125972</v>
      </c>
      <c r="BO78" s="2">
        <f>'X01'!Y75/SUM('X01'!$B75:$AB75)*Z78</f>
        <v>1.3816630850375228E-2</v>
      </c>
      <c r="BP78" s="2">
        <f>'X01'!Z75/SUM('X01'!$B75:$AB75)*AA78</f>
        <v>8.405539380182207E-3</v>
      </c>
      <c r="BQ78" s="2">
        <f>'X01'!AA75/SUM('X01'!$B75:$AB75)*AB78</f>
        <v>2.9112414753158046E-2</v>
      </c>
      <c r="BR78" s="2">
        <f>'X01'!AB75/SUM('X01'!$B75:$AB75)*AC78</f>
        <v>2.1083741428602424E-2</v>
      </c>
      <c r="BT78" s="9">
        <f t="shared" si="21"/>
        <v>9.2709515042522757</v>
      </c>
    </row>
    <row r="79" spans="1:72" x14ac:dyDescent="0.3">
      <c r="A79" s="1" t="s">
        <v>202</v>
      </c>
      <c r="B79" s="1" t="s">
        <v>203</v>
      </c>
      <c r="C79" s="2">
        <v>17.968416657382136</v>
      </c>
      <c r="D79" s="2">
        <v>10.15627651964288</v>
      </c>
      <c r="E79" s="2">
        <v>8.7838166057700029</v>
      </c>
      <c r="F79" s="2">
        <v>6.6731762616072752</v>
      </c>
      <c r="G79" s="2">
        <v>18.343562037795493</v>
      </c>
      <c r="H79" s="2">
        <v>6.5730548552750587</v>
      </c>
      <c r="I79" s="2">
        <v>11.594072715978436</v>
      </c>
      <c r="J79" s="2">
        <v>8.7370436858786871</v>
      </c>
      <c r="K79" s="2">
        <v>10.669134749150496</v>
      </c>
      <c r="L79" s="2">
        <v>9.1580582110327473</v>
      </c>
      <c r="M79" s="2">
        <v>10.844273686189426</v>
      </c>
      <c r="N79" s="2">
        <v>9.8432680591901764</v>
      </c>
      <c r="O79" s="2">
        <v>13.087101493914682</v>
      </c>
      <c r="P79" s="2">
        <v>9.0803931421667912</v>
      </c>
      <c r="Q79" s="2">
        <v>12.385838800857655</v>
      </c>
      <c r="R79" s="2">
        <v>10.849120275461308</v>
      </c>
      <c r="S79" s="2">
        <v>12.046232995834103</v>
      </c>
      <c r="T79" s="2">
        <v>16.683925602190961</v>
      </c>
      <c r="U79" s="2">
        <v>12.039287457939079</v>
      </c>
      <c r="V79" s="2">
        <v>9.9186493960695046</v>
      </c>
      <c r="W79" s="2">
        <v>9.596354282636085</v>
      </c>
      <c r="X79" s="2">
        <v>8.6465875369844198</v>
      </c>
      <c r="Y79" s="2">
        <v>9.3415156959206875</v>
      </c>
      <c r="Z79" s="2">
        <v>14.477423369355549</v>
      </c>
      <c r="AA79" s="2">
        <v>14.115061640420485</v>
      </c>
      <c r="AB79" s="2">
        <v>15.338557436051893</v>
      </c>
      <c r="AC79" s="2">
        <v>8.8493831867596437</v>
      </c>
      <c r="AE79" s="2">
        <f t="shared" si="11"/>
        <v>11.441767950493041</v>
      </c>
      <c r="AF79" s="2">
        <f t="shared" si="12"/>
        <v>10.517136900426884</v>
      </c>
      <c r="AG79" s="2">
        <f t="shared" si="13"/>
        <v>12.672023863008411</v>
      </c>
      <c r="AH79" s="2">
        <f t="shared" si="14"/>
        <v>9.1948191718470635</v>
      </c>
      <c r="AI79" s="2">
        <f t="shared" si="15"/>
        <v>13.195106408146893</v>
      </c>
      <c r="AK79" s="2">
        <f t="shared" si="16"/>
        <v>4.9230093976620184</v>
      </c>
      <c r="AL79" s="2">
        <f t="shared" si="17"/>
        <v>1.4946261307976128</v>
      </c>
      <c r="AM79" s="2">
        <f t="shared" si="18"/>
        <v>2.8558942608685571</v>
      </c>
      <c r="AN79" s="2">
        <f t="shared" si="19"/>
        <v>0.49158327922937034</v>
      </c>
      <c r="AO79" s="2">
        <f t="shared" si="20"/>
        <v>2.9422410418093636</v>
      </c>
      <c r="AQ79" s="1" t="s">
        <v>203</v>
      </c>
      <c r="AR79" s="2">
        <f>'X01'!B76/SUM('X01'!$B76:$AB76)*C79</f>
        <v>8.6837905278122304E-4</v>
      </c>
      <c r="AS79" s="2">
        <f>'X01'!C76/SUM('X01'!$B76:$AB76)*D79</f>
        <v>9.3492062869241529E-5</v>
      </c>
      <c r="AT79" s="2">
        <f>'X01'!D76/SUM('X01'!$B76:$AB76)*E79</f>
        <v>2.025838834557919</v>
      </c>
      <c r="AU79" s="2">
        <f>'X01'!E76/SUM('X01'!$B76:$AB76)*F79</f>
        <v>1.3821505156022711E-4</v>
      </c>
      <c r="AV79" s="2">
        <f>'X01'!F76/SUM('X01'!$B76:$AB76)*G79</f>
        <v>3.5882511523085102E-3</v>
      </c>
      <c r="AW79" s="2">
        <f>'X01'!G76/SUM('X01'!$B76:$AB76)*H79</f>
        <v>1.5126814846558488E-4</v>
      </c>
      <c r="AX79" s="2">
        <f>'X01'!H76/SUM('X01'!$B76:$AB76)*I79</f>
        <v>1.7076396424242743E-3</v>
      </c>
      <c r="AY79" s="2">
        <f>'X01'!I76/SUM('X01'!$B76:$AB76)*J79</f>
        <v>4.8256518183114735E-3</v>
      </c>
      <c r="AZ79" s="2">
        <f>'X01'!J76/SUM('X01'!$B76:$AB76)*K79</f>
        <v>2.5289873637320808E-3</v>
      </c>
      <c r="BA79" s="2">
        <f>'X01'!K76/SUM('X01'!$B76:$AB76)*L79</f>
        <v>5.108768808492712E-2</v>
      </c>
      <c r="BB79" s="2">
        <f>'X01'!L76/SUM('X01'!$B76:$AB76)*M79</f>
        <v>2.9448468344426214E-3</v>
      </c>
      <c r="BC79" s="2">
        <f>'X01'!M76/SUM('X01'!$B76:$AB76)*N79</f>
        <v>1.5653000319656669E-2</v>
      </c>
      <c r="BD79" s="2">
        <f>'X01'!N76/SUM('X01'!$B76:$AB76)*O79</f>
        <v>3.3491029068725121E-2</v>
      </c>
      <c r="BE79" s="2">
        <f>'X01'!O76/SUM('X01'!$B76:$AB76)*P79</f>
        <v>1.3583079516738578E-3</v>
      </c>
      <c r="BF79" s="2">
        <f>'X01'!P76/SUM('X01'!$B76:$AB76)*Q79</f>
        <v>1.131608405389844E-2</v>
      </c>
      <c r="BG79" s="2">
        <f>'X01'!Q76/SUM('X01'!$B76:$AB76)*R79</f>
        <v>0.17584598094509926</v>
      </c>
      <c r="BH79" s="2">
        <f>'X01'!R76/SUM('X01'!$B76:$AB76)*S79</f>
        <v>0.55151027367298844</v>
      </c>
      <c r="BI79" s="2">
        <f>'X01'!S76/SUM('X01'!$B76:$AB76)*T79</f>
        <v>3.2444059406373231E-2</v>
      </c>
      <c r="BJ79" s="2">
        <f>'X01'!T76/SUM('X01'!$B76:$AB76)*U79</f>
        <v>0.12152052744464319</v>
      </c>
      <c r="BK79" s="2">
        <f>'X01'!U76/SUM('X01'!$B76:$AB76)*V79</f>
        <v>5.1728177314304622</v>
      </c>
      <c r="BL79" s="2">
        <f>'X01'!V76/SUM('X01'!$B76:$AB76)*W79</f>
        <v>0.70672435366634601</v>
      </c>
      <c r="BM79" s="2">
        <f>'X01'!W76/SUM('X01'!$B76:$AB76)*X79</f>
        <v>0.34556104104957408</v>
      </c>
      <c r="BN79" s="2">
        <f>'X01'!X76/SUM('X01'!$B76:$AB76)*Y79</f>
        <v>0.3988304586351244</v>
      </c>
      <c r="BO79" s="2">
        <f>'X01'!Y76/SUM('X01'!$B76:$AB76)*Z79</f>
        <v>1.6325541276745494E-2</v>
      </c>
      <c r="BP79" s="2">
        <f>'X01'!Z76/SUM('X01'!$B76:$AB76)*AA79</f>
        <v>4.8400436895557333E-3</v>
      </c>
      <c r="BQ79" s="2">
        <f>'X01'!AA76/SUM('X01'!$B76:$AB76)*AB79</f>
        <v>2.573311019004863E-2</v>
      </c>
      <c r="BR79" s="2">
        <f>'X01'!AB76/SUM('X01'!$B76:$AB76)*AC79</f>
        <v>1.826777603047753E-2</v>
      </c>
      <c r="BT79" s="9">
        <f t="shared" si="21"/>
        <v>9.7260125726011335</v>
      </c>
    </row>
    <row r="80" spans="1:72" x14ac:dyDescent="0.3">
      <c r="A80" s="1" t="s">
        <v>204</v>
      </c>
      <c r="B80" s="1" t="s">
        <v>205</v>
      </c>
      <c r="C80" s="2">
        <v>22.137668414817213</v>
      </c>
      <c r="D80" s="2">
        <v>8.4765280483588246</v>
      </c>
      <c r="E80" s="2">
        <v>9.6091428021572156</v>
      </c>
      <c r="F80" s="2">
        <v>5.2016212602132947</v>
      </c>
      <c r="G80" s="2">
        <v>20.656476972034199</v>
      </c>
      <c r="H80" s="2">
        <v>5.8382758948482545</v>
      </c>
      <c r="I80" s="2">
        <v>20.130959448411595</v>
      </c>
      <c r="J80" s="2">
        <v>14.048489335857164</v>
      </c>
      <c r="K80" s="2">
        <v>19.450170508305725</v>
      </c>
      <c r="L80" s="2">
        <v>13.35199012674774</v>
      </c>
      <c r="M80" s="2">
        <v>22.340589331460485</v>
      </c>
      <c r="N80" s="2">
        <v>14.587393753649847</v>
      </c>
      <c r="O80" s="2">
        <v>25.912201164148634</v>
      </c>
      <c r="P80" s="2">
        <v>13.642810262491835</v>
      </c>
      <c r="Q80" s="2">
        <v>23.716569885802674</v>
      </c>
      <c r="R80" s="2">
        <v>16.457139786039871</v>
      </c>
      <c r="S80" s="2">
        <v>24.354841418431768</v>
      </c>
      <c r="T80" s="2">
        <v>37.712808500173409</v>
      </c>
      <c r="U80" s="2">
        <v>23.649761760335178</v>
      </c>
      <c r="V80" s="2">
        <v>16.067276286043633</v>
      </c>
      <c r="W80" s="2">
        <v>14.554364563794445</v>
      </c>
      <c r="X80" s="2">
        <v>15.312191771779389</v>
      </c>
      <c r="Y80" s="2">
        <v>18.744200649402259</v>
      </c>
      <c r="Z80" s="2">
        <v>25.628502694515678</v>
      </c>
      <c r="AA80" s="2">
        <v>18.870604818670699</v>
      </c>
      <c r="AB80" s="2">
        <v>28.125081814949191</v>
      </c>
      <c r="AC80" s="2">
        <v>13.779004381652955</v>
      </c>
      <c r="AE80" s="2">
        <f t="shared" si="11"/>
        <v>13.150096120120082</v>
      </c>
      <c r="AF80" s="2">
        <f t="shared" si="12"/>
        <v>18.167483794944886</v>
      </c>
      <c r="AG80" s="2">
        <f t="shared" si="13"/>
        <v>25.446171991245997</v>
      </c>
      <c r="AH80" s="2">
        <f t="shared" si="14"/>
        <v>16.203585661658696</v>
      </c>
      <c r="AI80" s="2">
        <f t="shared" si="15"/>
        <v>21.600798427447131</v>
      </c>
      <c r="AK80" s="2">
        <f t="shared" si="16"/>
        <v>7.4930658898891194</v>
      </c>
      <c r="AL80" s="2">
        <f t="shared" si="17"/>
        <v>4.8244583261547005</v>
      </c>
      <c r="AM80" s="2">
        <f t="shared" si="18"/>
        <v>8.9972615839134491</v>
      </c>
      <c r="AN80" s="2">
        <f t="shared" si="19"/>
        <v>2.2326260112815581</v>
      </c>
      <c r="AO80" s="2">
        <f t="shared" si="20"/>
        <v>6.5172359841582734</v>
      </c>
      <c r="AQ80" s="1" t="s">
        <v>205</v>
      </c>
      <c r="AR80" s="2">
        <f>'X01'!B77/SUM('X01'!$B77:$AB77)*C80</f>
        <v>9.1552709328065179E-3</v>
      </c>
      <c r="AS80" s="2">
        <f>'X01'!C77/SUM('X01'!$B77:$AB77)*D80</f>
        <v>7.6951303155397383E-4</v>
      </c>
      <c r="AT80" s="2">
        <f>'X01'!D77/SUM('X01'!$B77:$AB77)*E80</f>
        <v>1.9445286203903409</v>
      </c>
      <c r="AU80" s="2">
        <f>'X01'!E77/SUM('X01'!$B77:$AB77)*F80</f>
        <v>3.6727573226977327E-4</v>
      </c>
      <c r="AV80" s="2">
        <f>'X01'!F77/SUM('X01'!$B77:$AB77)*G80</f>
        <v>2.5211407353474793E-2</v>
      </c>
      <c r="AW80" s="2">
        <f>'X01'!G77/SUM('X01'!$B77:$AB77)*H80</f>
        <v>5.888980012758101E-4</v>
      </c>
      <c r="AX80" s="2">
        <f>'X01'!H77/SUM('X01'!$B77:$AB77)*I80</f>
        <v>6.2947956192896766E-3</v>
      </c>
      <c r="AY80" s="2">
        <f>'X01'!I77/SUM('X01'!$B77:$AB77)*J80</f>
        <v>1.5445842076361783E-2</v>
      </c>
      <c r="AZ80" s="2">
        <f>'X01'!J77/SUM('X01'!$B77:$AB77)*K80</f>
        <v>1.1379072710857804E-2</v>
      </c>
      <c r="BA80" s="2">
        <f>'X01'!K77/SUM('X01'!$B77:$AB77)*L80</f>
        <v>8.3905323323453337E-2</v>
      </c>
      <c r="BB80" s="2">
        <f>'X01'!L77/SUM('X01'!$B77:$AB77)*M80</f>
        <v>1.6450267010930261E-2</v>
      </c>
      <c r="BC80" s="2">
        <f>'X01'!M77/SUM('X01'!$B77:$AB77)*N80</f>
        <v>2.6632488419397232E-2</v>
      </c>
      <c r="BD80" s="2">
        <f>'X01'!N77/SUM('X01'!$B77:$AB77)*O80</f>
        <v>0.12153817913564907</v>
      </c>
      <c r="BE80" s="2">
        <f>'X01'!O77/SUM('X01'!$B77:$AB77)*P80</f>
        <v>6.4678086558984469E-3</v>
      </c>
      <c r="BF80" s="2">
        <f>'X01'!P77/SUM('X01'!$B77:$AB77)*Q80</f>
        <v>2.7032473568380774E-2</v>
      </c>
      <c r="BG80" s="2">
        <f>'X01'!Q77/SUM('X01'!$B77:$AB77)*R80</f>
        <v>0.2831971320568496</v>
      </c>
      <c r="BH80" s="2">
        <f>'X01'!R77/SUM('X01'!$B77:$AB77)*S80</f>
        <v>1.2469883198333616</v>
      </c>
      <c r="BI80" s="2">
        <f>'X01'!S77/SUM('X01'!$B77:$AB77)*T80</f>
        <v>0.12819593161680506</v>
      </c>
      <c r="BJ80" s="2">
        <f>'X01'!T77/SUM('X01'!$B77:$AB77)*U80</f>
        <v>0.38740771138284963</v>
      </c>
      <c r="BK80" s="2">
        <f>'X01'!U77/SUM('X01'!$B77:$AB77)*V80</f>
        <v>8.2275527081904283</v>
      </c>
      <c r="BL80" s="2">
        <f>'X01'!V77/SUM('X01'!$B77:$AB77)*W80</f>
        <v>1.0819724511561044</v>
      </c>
      <c r="BM80" s="2">
        <f>'X01'!W77/SUM('X01'!$B77:$AB77)*X80</f>
        <v>0.67062948661037625</v>
      </c>
      <c r="BN80" s="2">
        <f>'X01'!X77/SUM('X01'!$B77:$AB77)*Y80</f>
        <v>0.95291228752546808</v>
      </c>
      <c r="BO80" s="2">
        <f>'X01'!Y77/SUM('X01'!$B77:$AB77)*Z80</f>
        <v>5.2477693410128028E-2</v>
      </c>
      <c r="BP80" s="2">
        <f>'X01'!Z77/SUM('X01'!$B77:$AB77)*AA80</f>
        <v>2.4554494412980965E-2</v>
      </c>
      <c r="BQ80" s="2">
        <f>'X01'!AA77/SUM('X01'!$B77:$AB77)*AB80</f>
        <v>9.6739455702575902E-2</v>
      </c>
      <c r="BR80" s="2">
        <f>'X01'!AB77/SUM('X01'!$B77:$AB77)*AC80</f>
        <v>3.5441613465149971E-2</v>
      </c>
      <c r="BT80" s="9">
        <f t="shared" si="21"/>
        <v>15.483836521325017</v>
      </c>
    </row>
    <row r="81" spans="1:72" x14ac:dyDescent="0.3">
      <c r="A81" s="1" t="s">
        <v>206</v>
      </c>
      <c r="B81" s="1" t="s">
        <v>207</v>
      </c>
      <c r="C81" s="2">
        <v>66.669974495001227</v>
      </c>
      <c r="D81" s="2">
        <v>60.035361662317698</v>
      </c>
      <c r="E81" s="2">
        <v>59.481434897164178</v>
      </c>
      <c r="F81" s="2">
        <v>58.207044737452492</v>
      </c>
      <c r="G81" s="2">
        <v>64.531975998316724</v>
      </c>
      <c r="H81" s="2">
        <v>80.332918108626771</v>
      </c>
      <c r="I81" s="2">
        <v>81.575573566060456</v>
      </c>
      <c r="J81" s="2">
        <v>43.661120383749008</v>
      </c>
      <c r="K81" s="2">
        <v>69.683772021297983</v>
      </c>
      <c r="L81" s="2">
        <v>50.328973354353522</v>
      </c>
      <c r="M81" s="2">
        <v>63.027845117160112</v>
      </c>
      <c r="N81" s="2">
        <v>63.251618385806793</v>
      </c>
      <c r="O81" s="2">
        <v>54.947366785702279</v>
      </c>
      <c r="P81" s="2">
        <v>46.735452105128921</v>
      </c>
      <c r="Q81" s="2">
        <v>86.644634194471678</v>
      </c>
      <c r="R81" s="2">
        <v>71.11571246043232</v>
      </c>
      <c r="S81" s="2">
        <v>78.041224461443903</v>
      </c>
      <c r="T81" s="2">
        <v>111.20827557063048</v>
      </c>
      <c r="U81" s="2">
        <v>72.659720323167818</v>
      </c>
      <c r="V81" s="2">
        <v>66.802813270953152</v>
      </c>
      <c r="W81" s="2">
        <v>57.748437947051947</v>
      </c>
      <c r="X81" s="2">
        <v>47.079835964234178</v>
      </c>
      <c r="Y81" s="2">
        <v>52.105148665287473</v>
      </c>
      <c r="Z81" s="2">
        <v>57.659688667530787</v>
      </c>
      <c r="AA81" s="2">
        <v>60.041087462963269</v>
      </c>
      <c r="AB81" s="2">
        <v>77.593563534381488</v>
      </c>
      <c r="AC81" s="2">
        <v>67.082372180899625</v>
      </c>
      <c r="AE81" s="2">
        <f t="shared" si="11"/>
        <v>67.262040494991354</v>
      </c>
      <c r="AF81" s="2">
        <f t="shared" si="12"/>
        <v>61.044054978678069</v>
      </c>
      <c r="AG81" s="2">
        <f t="shared" si="13"/>
        <v>82.178008406548827</v>
      </c>
      <c r="AH81" s="2">
        <f t="shared" si="14"/>
        <v>52.311140858857868</v>
      </c>
      <c r="AI81" s="2">
        <f t="shared" si="15"/>
        <v>65.594177961443791</v>
      </c>
      <c r="AK81" s="2">
        <f t="shared" si="16"/>
        <v>9.8173700098361145</v>
      </c>
      <c r="AL81" s="2">
        <f t="shared" si="17"/>
        <v>13.689259125146718</v>
      </c>
      <c r="AM81" s="2">
        <f t="shared" si="18"/>
        <v>19.890230654958227</v>
      </c>
      <c r="AN81" s="2">
        <f t="shared" si="19"/>
        <v>5.3372831716899531</v>
      </c>
      <c r="AO81" s="2">
        <f t="shared" si="20"/>
        <v>8.9441398058986952</v>
      </c>
      <c r="AQ81" s="1" t="s">
        <v>207</v>
      </c>
      <c r="AR81" s="2">
        <f>'X01'!B78/SUM('X01'!$B78:$AB78)*C81</f>
        <v>4.5700046446708477E-2</v>
      </c>
      <c r="AS81" s="2">
        <f>'X01'!C78/SUM('X01'!$B78:$AB78)*D81</f>
        <v>3.4115846945485273E-3</v>
      </c>
      <c r="AT81" s="2">
        <f>'X01'!D78/SUM('X01'!$B78:$AB78)*E81</f>
        <v>2.3992422791841657</v>
      </c>
      <c r="AU81" s="2">
        <f>'X01'!E78/SUM('X01'!$B78:$AB78)*F81</f>
        <v>4.1346103663483802E-4</v>
      </c>
      <c r="AV81" s="2">
        <f>'X01'!F78/SUM('X01'!$B78:$AB78)*G81</f>
        <v>0.23320530465366981</v>
      </c>
      <c r="AW81" s="2">
        <f>'X01'!G78/SUM('X01'!$B78:$AB78)*H81</f>
        <v>1.4265683710155345E-4</v>
      </c>
      <c r="AX81" s="2">
        <f>'X01'!H78/SUM('X01'!$B78:$AB78)*I81</f>
        <v>7.6777692126033595E-3</v>
      </c>
      <c r="AY81" s="2">
        <f>'X01'!I78/SUM('X01'!$B78:$AB78)*J81</f>
        <v>2.7679748502980536E-2</v>
      </c>
      <c r="AZ81" s="2">
        <f>'X01'!J78/SUM('X01'!$B78:$AB78)*K81</f>
        <v>4.8260887711866415E-2</v>
      </c>
      <c r="BA81" s="2">
        <f>'X01'!K78/SUM('X01'!$B78:$AB78)*L81</f>
        <v>0.48923994910806073</v>
      </c>
      <c r="BB81" s="2">
        <f>'X01'!L78/SUM('X01'!$B78:$AB78)*M81</f>
        <v>3.1787022327875891E-2</v>
      </c>
      <c r="BC81" s="2">
        <f>'X01'!M78/SUM('X01'!$B78:$AB78)*N81</f>
        <v>3.0439672862895378E-2</v>
      </c>
      <c r="BD81" s="2">
        <f>'X01'!N78/SUM('X01'!$B78:$AB78)*O81</f>
        <v>1.1666265046346365</v>
      </c>
      <c r="BE81" s="2">
        <f>'X01'!O78/SUM('X01'!$B78:$AB78)*P81</f>
        <v>8.963327225731503E-3</v>
      </c>
      <c r="BF81" s="2">
        <f>'X01'!P78/SUM('X01'!$B78:$AB78)*Q81</f>
        <v>0.12232292261792334</v>
      </c>
      <c r="BG81" s="2">
        <f>'X01'!Q78/SUM('X01'!$B78:$AB78)*R81</f>
        <v>1.2579620894629322</v>
      </c>
      <c r="BH81" s="2">
        <f>'X01'!R78/SUM('X01'!$B78:$AB78)*S81</f>
        <v>5.7828281238504582</v>
      </c>
      <c r="BI81" s="2">
        <f>'X01'!S78/SUM('X01'!$B78:$AB78)*T81</f>
        <v>0.83497050204685619</v>
      </c>
      <c r="BJ81" s="2">
        <f>'X01'!T78/SUM('X01'!$B78:$AB78)*U81</f>
        <v>1.1389532449435333</v>
      </c>
      <c r="BK81" s="2">
        <f>'X01'!U78/SUM('X01'!$B78:$AB78)*V81</f>
        <v>34.826031909966694</v>
      </c>
      <c r="BL81" s="2">
        <f>'X01'!V78/SUM('X01'!$B78:$AB78)*W81</f>
        <v>4.4970601307964957</v>
      </c>
      <c r="BM81" s="2">
        <f>'X01'!W78/SUM('X01'!$B78:$AB78)*X81</f>
        <v>6.0987583358484709</v>
      </c>
      <c r="BN81" s="2">
        <f>'X01'!X78/SUM('X01'!$B78:$AB78)*Y81</f>
        <v>2.9217079383703601</v>
      </c>
      <c r="BO81" s="2">
        <f>'X01'!Y78/SUM('X01'!$B78:$AB78)*Z81</f>
        <v>0.80184156477382029</v>
      </c>
      <c r="BP81" s="2">
        <f>'X01'!Z78/SUM('X01'!$B78:$AB78)*AA81</f>
        <v>8.679046241449799E-2</v>
      </c>
      <c r="BQ81" s="2">
        <f>'X01'!AA78/SUM('X01'!$B78:$AB78)*AB81</f>
        <v>0.28757239504236071</v>
      </c>
      <c r="BR81" s="2">
        <f>'X01'!AB78/SUM('X01'!$B78:$AB78)*AC81</f>
        <v>0.1001851736825838</v>
      </c>
      <c r="BT81" s="9">
        <f t="shared" si="21"/>
        <v>63.249775008256471</v>
      </c>
    </row>
    <row r="82" spans="1:72" x14ac:dyDescent="0.3">
      <c r="A82" s="1" t="s">
        <v>208</v>
      </c>
      <c r="B82" s="1" t="s">
        <v>209</v>
      </c>
      <c r="C82" s="2">
        <v>50.276117376887321</v>
      </c>
      <c r="D82" s="2">
        <v>28.455279103179322</v>
      </c>
      <c r="E82" s="2">
        <v>59.437097704996837</v>
      </c>
      <c r="F82" s="2">
        <v>10.57944427582221</v>
      </c>
      <c r="G82" s="2">
        <v>53.58994187275124</v>
      </c>
      <c r="H82" s="2">
        <v>6.5534861707623246</v>
      </c>
      <c r="I82" s="2">
        <v>41.653666365080198</v>
      </c>
      <c r="J82" s="2">
        <v>25.572778031855862</v>
      </c>
      <c r="K82" s="2">
        <v>53.768124097055129</v>
      </c>
      <c r="L82" s="2">
        <v>47.313410318801985</v>
      </c>
      <c r="M82" s="2">
        <v>45.142355863325093</v>
      </c>
      <c r="N82" s="2">
        <v>43.452625319342729</v>
      </c>
      <c r="O82" s="2">
        <v>52.588151536928336</v>
      </c>
      <c r="P82" s="2">
        <v>25.645894235641723</v>
      </c>
      <c r="Q82" s="2">
        <v>79.630689005477336</v>
      </c>
      <c r="R82" s="2">
        <v>65.407731674812993</v>
      </c>
      <c r="S82" s="2">
        <v>73.589943097119317</v>
      </c>
      <c r="T82" s="2">
        <v>98.781425304083669</v>
      </c>
      <c r="U82" s="2">
        <v>57.900028795413171</v>
      </c>
      <c r="V82" s="2">
        <v>64.793818444986016</v>
      </c>
      <c r="W82" s="2">
        <v>55.754478030428487</v>
      </c>
      <c r="X82" s="2">
        <v>46.433874189033887</v>
      </c>
      <c r="Y82" s="2">
        <v>49.303647184760024</v>
      </c>
      <c r="Z82" s="2">
        <v>55.736044121311714</v>
      </c>
      <c r="AA82" s="2">
        <v>41.793456497584302</v>
      </c>
      <c r="AB82" s="2">
        <v>58.844264119018611</v>
      </c>
      <c r="AC82" s="2">
        <v>51.46617235723371</v>
      </c>
      <c r="AE82" s="2">
        <f t="shared" si="11"/>
        <v>35.792147552782772</v>
      </c>
      <c r="AF82" s="2">
        <f t="shared" si="12"/>
        <v>48.724640009249015</v>
      </c>
      <c r="AG82" s="2">
        <f t="shared" si="13"/>
        <v>73.766303910400538</v>
      </c>
      <c r="AH82" s="2">
        <f t="shared" si="14"/>
        <v>50.497333134740792</v>
      </c>
      <c r="AI82" s="2">
        <f t="shared" si="15"/>
        <v>51.959984273787086</v>
      </c>
      <c r="AK82" s="2">
        <f t="shared" si="16"/>
        <v>21.072878697512188</v>
      </c>
      <c r="AL82" s="2">
        <f t="shared" si="17"/>
        <v>17.266761973812319</v>
      </c>
      <c r="AM82" s="2">
        <f t="shared" si="18"/>
        <v>17.870194766040932</v>
      </c>
      <c r="AN82" s="2">
        <f t="shared" si="19"/>
        <v>4.7735813183019173</v>
      </c>
      <c r="AO82" s="2">
        <f t="shared" si="20"/>
        <v>7.4219061835618829</v>
      </c>
      <c r="AQ82" s="1" t="s">
        <v>209</v>
      </c>
      <c r="AR82" s="2">
        <f>'X01'!B79/SUM('X01'!$B79:$AB79)*C82</f>
        <v>4.9189980002352605E-2</v>
      </c>
      <c r="AS82" s="2">
        <f>'X01'!C79/SUM('X01'!$B79:$AB79)*D82</f>
        <v>3.8400754516722908E-3</v>
      </c>
      <c r="AT82" s="2">
        <f>'X01'!D79/SUM('X01'!$B79:$AB79)*E82</f>
        <v>2.2756559095901046</v>
      </c>
      <c r="AU82" s="2">
        <f>'X01'!E79/SUM('X01'!$B79:$AB79)*F82</f>
        <v>5.9487884053385635E-4</v>
      </c>
      <c r="AV82" s="2">
        <f>'X01'!F79/SUM('X01'!$B79:$AB79)*G82</f>
        <v>0.18773143456958433</v>
      </c>
      <c r="AW82" s="2">
        <f>'X01'!G79/SUM('X01'!$B79:$AB79)*H82</f>
        <v>4.7905061920080864E-4</v>
      </c>
      <c r="AX82" s="2">
        <f>'X01'!H79/SUM('X01'!$B79:$AB79)*I82</f>
        <v>1.0305559541972811E-2</v>
      </c>
      <c r="AY82" s="2">
        <f>'X01'!I79/SUM('X01'!$B79:$AB79)*J82</f>
        <v>1.8837135896881036E-2</v>
      </c>
      <c r="AZ82" s="2">
        <f>'X01'!J79/SUM('X01'!$B79:$AB79)*K82</f>
        <v>5.1699537907785705E-2</v>
      </c>
      <c r="BA82" s="2">
        <f>'X01'!K79/SUM('X01'!$B79:$AB79)*L82</f>
        <v>0.48738862419476398</v>
      </c>
      <c r="BB82" s="2">
        <f>'X01'!L79/SUM('X01'!$B79:$AB79)*M82</f>
        <v>3.7313605964332315E-2</v>
      </c>
      <c r="BC82" s="2">
        <f>'X01'!M79/SUM('X01'!$B79:$AB79)*N82</f>
        <v>3.7871576593257628E-2</v>
      </c>
      <c r="BD82" s="2">
        <f>'X01'!N79/SUM('X01'!$B79:$AB79)*O82</f>
        <v>1.1606285061034158</v>
      </c>
      <c r="BE82" s="2">
        <f>'X01'!O79/SUM('X01'!$B79:$AB79)*P82</f>
        <v>1.1392278790250312E-2</v>
      </c>
      <c r="BF82" s="2">
        <f>'X01'!P79/SUM('X01'!$B79:$AB79)*Q82</f>
        <v>0.12761184853162377</v>
      </c>
      <c r="BG82" s="2">
        <f>'X01'!Q79/SUM('X01'!$B79:$AB79)*R82</f>
        <v>1.1313085920745647</v>
      </c>
      <c r="BH82" s="2">
        <f>'X01'!R79/SUM('X01'!$B79:$AB79)*S82</f>
        <v>5.1273207955173987</v>
      </c>
      <c r="BI82" s="2">
        <f>'X01'!S79/SUM('X01'!$B79:$AB79)*T82</f>
        <v>0.76929113508707647</v>
      </c>
      <c r="BJ82" s="2">
        <f>'X01'!T79/SUM('X01'!$B79:$AB79)*U82</f>
        <v>0.8611327817043658</v>
      </c>
      <c r="BK82" s="2">
        <f>'X01'!U79/SUM('X01'!$B79:$AB79)*V82</f>
        <v>33.743486257010545</v>
      </c>
      <c r="BL82" s="2">
        <f>'X01'!V79/SUM('X01'!$B79:$AB79)*W82</f>
        <v>4.2893847820667927</v>
      </c>
      <c r="BM82" s="2">
        <f>'X01'!W79/SUM('X01'!$B79:$AB79)*X82</f>
        <v>6.0522104098121092</v>
      </c>
      <c r="BN82" s="2">
        <f>'X01'!X79/SUM('X01'!$B79:$AB79)*Y82</f>
        <v>2.8909843166556684</v>
      </c>
      <c r="BO82" s="2">
        <f>'X01'!Y79/SUM('X01'!$B79:$AB79)*Z82</f>
        <v>0.78757930565814782</v>
      </c>
      <c r="BP82" s="2">
        <f>'X01'!Z79/SUM('X01'!$B79:$AB79)*AA82</f>
        <v>9.0241266377303272E-2</v>
      </c>
      <c r="BQ82" s="2">
        <f>'X01'!AA79/SUM('X01'!$B79:$AB79)*AB82</f>
        <v>0.24948310942150917</v>
      </c>
      <c r="BR82" s="2">
        <f>'X01'!AB79/SUM('X01'!$B79:$AB79)*AC82</f>
        <v>0.10562832688785721</v>
      </c>
      <c r="BT82" s="9">
        <f t="shared" si="21"/>
        <v>60.558591080871075</v>
      </c>
    </row>
    <row r="83" spans="1:72" x14ac:dyDescent="0.3">
      <c r="A83" s="1" t="s">
        <v>210</v>
      </c>
      <c r="B83" s="1" t="s">
        <v>211</v>
      </c>
      <c r="C83" s="2">
        <v>75.84162037968909</v>
      </c>
      <c r="D83" s="2">
        <v>51.601539448256993</v>
      </c>
      <c r="E83" s="2">
        <v>83.944682615915227</v>
      </c>
      <c r="F83" s="2">
        <v>47.214919239381153</v>
      </c>
      <c r="G83" s="2">
        <v>54.509655181205254</v>
      </c>
      <c r="H83" s="2">
        <v>43.596208906137278</v>
      </c>
      <c r="I83" s="2">
        <v>87.756774838519021</v>
      </c>
      <c r="J83" s="2">
        <v>53.281903350484839</v>
      </c>
      <c r="K83" s="2">
        <v>72.451396052572122</v>
      </c>
      <c r="L83" s="2">
        <v>50.711729791936563</v>
      </c>
      <c r="M83" s="2">
        <v>72.035375480649563</v>
      </c>
      <c r="N83" s="2">
        <v>74.743261707885452</v>
      </c>
      <c r="O83" s="2">
        <v>65.485168169785496</v>
      </c>
      <c r="P83" s="2">
        <v>58.623656917276946</v>
      </c>
      <c r="Q83" s="2">
        <v>90.206682793448692</v>
      </c>
      <c r="R83" s="2">
        <v>88.07053070972924</v>
      </c>
      <c r="S83" s="2">
        <v>95.260777907467954</v>
      </c>
      <c r="T83" s="2">
        <v>144.2347986545436</v>
      </c>
      <c r="U83" s="2">
        <v>89.274189657345701</v>
      </c>
      <c r="V83" s="2">
        <v>81.991183677876307</v>
      </c>
      <c r="W83" s="2">
        <v>65.816524301898724</v>
      </c>
      <c r="X83" s="2">
        <v>52.812502364187701</v>
      </c>
      <c r="Y83" s="2">
        <v>60.493143118850639</v>
      </c>
      <c r="Z83" s="2">
        <v>68.160580964471535</v>
      </c>
      <c r="AA83" s="2">
        <v>68.650598697707281</v>
      </c>
      <c r="AB83" s="2">
        <v>90.077620542697233</v>
      </c>
      <c r="AC83" s="2">
        <v>77.115795562626943</v>
      </c>
      <c r="AE83" s="2">
        <f t="shared" si="11"/>
        <v>63.495057229871996</v>
      </c>
      <c r="AF83" s="2">
        <f t="shared" si="12"/>
        <v>69.512189441529884</v>
      </c>
      <c r="AG83" s="2">
        <f t="shared" si="13"/>
        <v>102.69023747430839</v>
      </c>
      <c r="AH83" s="2">
        <f t="shared" si="14"/>
        <v>59.707389928312352</v>
      </c>
      <c r="AI83" s="2">
        <f t="shared" si="15"/>
        <v>76.001148941875741</v>
      </c>
      <c r="AK83" s="2">
        <f t="shared" si="16"/>
        <v>18.45018524822023</v>
      </c>
      <c r="AL83" s="2">
        <f t="shared" si="17"/>
        <v>13.994195745708932</v>
      </c>
      <c r="AM83" s="2">
        <f t="shared" si="18"/>
        <v>28.22285480603875</v>
      </c>
      <c r="AN83" s="2">
        <f t="shared" si="19"/>
        <v>6.5375226727291897</v>
      </c>
      <c r="AO83" s="2">
        <f t="shared" si="20"/>
        <v>10.245236046056311</v>
      </c>
      <c r="AQ83" s="1" t="s">
        <v>211</v>
      </c>
      <c r="AR83" s="2">
        <f>'X01'!B80/SUM('X01'!$B80:$AB80)*C83</f>
        <v>0.10450568000538331</v>
      </c>
      <c r="AS83" s="2">
        <f>'X01'!C80/SUM('X01'!$B80:$AB80)*D83</f>
        <v>1.6929559579201394E-3</v>
      </c>
      <c r="AT83" s="2">
        <f>'X01'!D80/SUM('X01'!$B80:$AB80)*E83</f>
        <v>0.88169831291691536</v>
      </c>
      <c r="AU83" s="2">
        <f>'X01'!E80/SUM('X01'!$B80:$AB80)*F83</f>
        <v>4.4258247045506115E-4</v>
      </c>
      <c r="AV83" s="2">
        <f>'X01'!F80/SUM('X01'!$B80:$AB80)*G83</f>
        <v>0.13259457463662769</v>
      </c>
      <c r="AW83" s="2">
        <f>'X01'!G80/SUM('X01'!$B80:$AB80)*H83</f>
        <v>1.0216536505297893E-3</v>
      </c>
      <c r="AX83" s="2">
        <f>'X01'!H80/SUM('X01'!$B80:$AB80)*I83</f>
        <v>9.4600504369867829E-3</v>
      </c>
      <c r="AY83" s="2">
        <f>'X01'!I80/SUM('X01'!$B80:$AB80)*J83</f>
        <v>0.10014034075367298</v>
      </c>
      <c r="AZ83" s="2">
        <f>'X01'!J80/SUM('X01'!$B80:$AB80)*K83</f>
        <v>1.9016025323016099E-2</v>
      </c>
      <c r="BA83" s="2">
        <f>'X01'!K80/SUM('X01'!$B80:$AB80)*L83</f>
        <v>0.18634144082975926</v>
      </c>
      <c r="BB83" s="2">
        <f>'X01'!L80/SUM('X01'!$B80:$AB80)*M83</f>
        <v>7.3939226148463169E-2</v>
      </c>
      <c r="BC83" s="2">
        <f>'X01'!M80/SUM('X01'!$B80:$AB80)*N83</f>
        <v>5.1846413978032753E-2</v>
      </c>
      <c r="BD83" s="2">
        <f>'X01'!N80/SUM('X01'!$B80:$AB80)*O83</f>
        <v>0.89222202684448615</v>
      </c>
      <c r="BE83" s="2">
        <f>'X01'!O80/SUM('X01'!$B80:$AB80)*P83</f>
        <v>6.594306204107811E-2</v>
      </c>
      <c r="BF83" s="2">
        <f>'X01'!P80/SUM('X01'!$B80:$AB80)*Q83</f>
        <v>5.4539780373896257E-2</v>
      </c>
      <c r="BG83" s="2">
        <f>'X01'!Q80/SUM('X01'!$B80:$AB80)*R83</f>
        <v>0.85692521947965128</v>
      </c>
      <c r="BH83" s="2">
        <f>'X01'!R80/SUM('X01'!$B80:$AB80)*S83</f>
        <v>6.0564604230145269</v>
      </c>
      <c r="BI83" s="2">
        <f>'X01'!S80/SUM('X01'!$B80:$AB80)*T83</f>
        <v>0.7834990070379122</v>
      </c>
      <c r="BJ83" s="2">
        <f>'X01'!T80/SUM('X01'!$B80:$AB80)*U83</f>
        <v>2.3929354036134063</v>
      </c>
      <c r="BK83" s="2">
        <f>'X01'!U80/SUM('X01'!$B80:$AB80)*V83</f>
        <v>44.848998011246593</v>
      </c>
      <c r="BL83" s="2">
        <f>'X01'!V80/SUM('X01'!$B80:$AB80)*W83</f>
        <v>4.6962226741161972</v>
      </c>
      <c r="BM83" s="2">
        <f>'X01'!W80/SUM('X01'!$B80:$AB80)*X83</f>
        <v>3.417103384112425</v>
      </c>
      <c r="BN83" s="2">
        <f>'X01'!X80/SUM('X01'!$B80:$AB80)*Y83</f>
        <v>9.5377755752838382</v>
      </c>
      <c r="BO83" s="2">
        <f>'X01'!Y80/SUM('X01'!$B80:$AB80)*Z83</f>
        <v>0.13449320440962739</v>
      </c>
      <c r="BP83" s="2">
        <f>'X01'!Z80/SUM('X01'!$B80:$AB80)*AA83</f>
        <v>0.16409655623956912</v>
      </c>
      <c r="BQ83" s="2">
        <f>'X01'!AA80/SUM('X01'!$B80:$AB80)*AB83</f>
        <v>0.98073365104534405</v>
      </c>
      <c r="BR83" s="2">
        <f>'X01'!AB80/SUM('X01'!$B80:$AB80)*AC83</f>
        <v>8.5298286719597091E-2</v>
      </c>
      <c r="BT83" s="9">
        <f t="shared" si="21"/>
        <v>76.529945522685907</v>
      </c>
    </row>
    <row r="84" spans="1:72" x14ac:dyDescent="0.3">
      <c r="A84" s="1" t="s">
        <v>212</v>
      </c>
      <c r="B84" s="1" t="s">
        <v>213</v>
      </c>
      <c r="C84" s="2">
        <v>81.136835909391436</v>
      </c>
      <c r="D84" s="2">
        <v>93.81062171793458</v>
      </c>
      <c r="E84" s="2">
        <v>83.722096212239819</v>
      </c>
      <c r="F84" s="2">
        <v>133.01570237214082</v>
      </c>
      <c r="G84" s="2">
        <v>60.052201314076719</v>
      </c>
      <c r="H84" s="2">
        <v>90.043051808914612</v>
      </c>
      <c r="I84" s="2">
        <v>113.27313142332892</v>
      </c>
      <c r="J84" s="2">
        <v>57.867822456457219</v>
      </c>
      <c r="K84" s="2">
        <v>87.69084018128936</v>
      </c>
      <c r="L84" s="2">
        <v>54.625407627156164</v>
      </c>
      <c r="M84" s="2">
        <v>81.112505126717963</v>
      </c>
      <c r="N84" s="2">
        <v>86.306913607711522</v>
      </c>
      <c r="O84" s="2">
        <v>67.261892886775541</v>
      </c>
      <c r="P84" s="2">
        <v>64.670481221658221</v>
      </c>
      <c r="Q84" s="2">
        <v>99.381514642042092</v>
      </c>
      <c r="R84" s="2">
        <v>93.572356093008651</v>
      </c>
      <c r="S84" s="2">
        <v>97.730205796037396</v>
      </c>
      <c r="T84" s="2">
        <v>151.85520147815518</v>
      </c>
      <c r="U84" s="2">
        <v>92.752215737258453</v>
      </c>
      <c r="V84" s="2">
        <v>82.941330438800605</v>
      </c>
      <c r="W84" s="2">
        <v>66.709698041418648</v>
      </c>
      <c r="X84" s="2">
        <v>53.504142498444807</v>
      </c>
      <c r="Y84" s="2">
        <v>61.035183924404635</v>
      </c>
      <c r="Z84" s="2">
        <v>73.666881641923965</v>
      </c>
      <c r="AA84" s="2">
        <v>74.312475622389897</v>
      </c>
      <c r="AB84" s="2">
        <v>93.469916139430737</v>
      </c>
      <c r="AC84" s="2">
        <v>90.644775752594441</v>
      </c>
      <c r="AE84" s="2">
        <f t="shared" si="11"/>
        <v>93.579091536860986</v>
      </c>
      <c r="AF84" s="2">
        <f t="shared" si="12"/>
        <v>76.943303760312972</v>
      </c>
      <c r="AG84" s="2">
        <f t="shared" si="13"/>
        <v>106.3197383625629</v>
      </c>
      <c r="AH84" s="2">
        <f t="shared" si="14"/>
        <v>60.416341488089358</v>
      </c>
      <c r="AI84" s="2">
        <f t="shared" si="15"/>
        <v>83.023512289084763</v>
      </c>
      <c r="AK84" s="2">
        <f t="shared" si="16"/>
        <v>23.564383839263993</v>
      </c>
      <c r="AL84" s="2">
        <f t="shared" si="17"/>
        <v>16.228378007121851</v>
      </c>
      <c r="AM84" s="2">
        <f t="shared" si="18"/>
        <v>30.972493700598573</v>
      </c>
      <c r="AN84" s="2">
        <f t="shared" si="19"/>
        <v>6.6244923405782759</v>
      </c>
      <c r="AO84" s="2">
        <f t="shared" si="20"/>
        <v>10.498249172451507</v>
      </c>
      <c r="AQ84" s="1" t="s">
        <v>213</v>
      </c>
      <c r="AR84" s="2">
        <f>'X01'!B81/SUM('X01'!$B81:$AB81)*C84</f>
        <v>0.11492077441091278</v>
      </c>
      <c r="AS84" s="2">
        <f>'X01'!C81/SUM('X01'!$B81:$AB81)*D84</f>
        <v>3.2017277036837741E-3</v>
      </c>
      <c r="AT84" s="2">
        <f>'X01'!D81/SUM('X01'!$B81:$AB81)*E84</f>
        <v>0.99104483627799234</v>
      </c>
      <c r="AU84" s="2">
        <f>'X01'!E81/SUM('X01'!$B81:$AB81)*F84</f>
        <v>1.5132616879651971E-3</v>
      </c>
      <c r="AV84" s="2">
        <f>'X01'!F81/SUM('X01'!$B81:$AB81)*G84</f>
        <v>0.14210304747813376</v>
      </c>
      <c r="AW84" s="2">
        <f>'X01'!G81/SUM('X01'!$B81:$AB81)*H84</f>
        <v>2.0487611333086376E-3</v>
      </c>
      <c r="AX84" s="2">
        <f>'X01'!H81/SUM('X01'!$B81:$AB81)*I84</f>
        <v>1.1597931545050745E-2</v>
      </c>
      <c r="AY84" s="2">
        <f>'X01'!I81/SUM('X01'!$B81:$AB81)*J84</f>
        <v>0.10533392028479131</v>
      </c>
      <c r="AZ84" s="2">
        <f>'X01'!J81/SUM('X01'!$B81:$AB81)*K84</f>
        <v>2.0950030077441145E-2</v>
      </c>
      <c r="BA84" s="2">
        <f>'X01'!K81/SUM('X01'!$B81:$AB81)*L84</f>
        <v>0.20166035011390421</v>
      </c>
      <c r="BB84" s="2">
        <f>'X01'!L81/SUM('X01'!$B81:$AB81)*M84</f>
        <v>8.1666174103692146E-2</v>
      </c>
      <c r="BC84" s="2">
        <f>'X01'!M81/SUM('X01'!$B81:$AB81)*N84</f>
        <v>5.5476002489598421E-2</v>
      </c>
      <c r="BD84" s="2">
        <f>'X01'!N81/SUM('X01'!$B81:$AB81)*O84</f>
        <v>0.92475537603718139</v>
      </c>
      <c r="BE84" s="2">
        <f>'X01'!O81/SUM('X01'!$B81:$AB81)*P84</f>
        <v>7.3204924704834959E-2</v>
      </c>
      <c r="BF84" s="2">
        <f>'X01'!P81/SUM('X01'!$B81:$AB81)*Q84</f>
        <v>5.8792249845121602E-2</v>
      </c>
      <c r="BG84" s="2">
        <f>'X01'!Q81/SUM('X01'!$B81:$AB81)*R84</f>
        <v>0.85162553895798543</v>
      </c>
      <c r="BH84" s="2">
        <f>'X01'!R81/SUM('X01'!$B81:$AB81)*S84</f>
        <v>6.1445504247076306</v>
      </c>
      <c r="BI84" s="2">
        <f>'X01'!S81/SUM('X01'!$B81:$AB81)*T84</f>
        <v>0.85429348271840444</v>
      </c>
      <c r="BJ84" s="2">
        <f>'X01'!T81/SUM('X01'!$B81:$AB81)*U84</f>
        <v>2.5224592914666251</v>
      </c>
      <c r="BK84" s="2">
        <f>'X01'!U81/SUM('X01'!$B81:$AB81)*V84</f>
        <v>45.340788846189163</v>
      </c>
      <c r="BL84" s="2">
        <f>'X01'!V81/SUM('X01'!$B81:$AB81)*W84</f>
        <v>4.68713418775656</v>
      </c>
      <c r="BM84" s="2">
        <f>'X01'!W81/SUM('X01'!$B81:$AB81)*X84</f>
        <v>3.4841605422195459</v>
      </c>
      <c r="BN84" s="2">
        <f>'X01'!X81/SUM('X01'!$B81:$AB81)*Y84</f>
        <v>9.6590435265122938</v>
      </c>
      <c r="BO84" s="2">
        <f>'X01'!Y81/SUM('X01'!$B81:$AB81)*Z84</f>
        <v>0.14917753051493135</v>
      </c>
      <c r="BP84" s="2">
        <f>'X01'!Z81/SUM('X01'!$B81:$AB81)*AA84</f>
        <v>0.1754247860255507</v>
      </c>
      <c r="BQ84" s="2">
        <f>'X01'!AA81/SUM('X01'!$B81:$AB81)*AB84</f>
        <v>1.0054130342415446</v>
      </c>
      <c r="BR84" s="2">
        <f>'X01'!AB81/SUM('X01'!$B81:$AB81)*AC84</f>
        <v>0.10002893342436475</v>
      </c>
      <c r="BT84" s="9">
        <f t="shared" si="21"/>
        <v>77.76236949262821</v>
      </c>
    </row>
    <row r="85" spans="1:72" x14ac:dyDescent="0.3">
      <c r="A85" s="1" t="s">
        <v>214</v>
      </c>
      <c r="B85" s="1" t="s">
        <v>215</v>
      </c>
      <c r="C85" s="2">
        <v>69.522874007567424</v>
      </c>
      <c r="D85" s="2">
        <v>29.643587025296828</v>
      </c>
      <c r="E85" s="2">
        <v>52.45025492030517</v>
      </c>
      <c r="F85" s="2">
        <v>14.260127973681534</v>
      </c>
      <c r="G85" s="2">
        <v>46.162728663481367</v>
      </c>
      <c r="H85" s="2">
        <v>23.460527442048395</v>
      </c>
      <c r="I85" s="2">
        <v>51.615425437546953</v>
      </c>
      <c r="J85" s="2">
        <v>48.240302763589732</v>
      </c>
      <c r="K85" s="2">
        <v>52.419245900764878</v>
      </c>
      <c r="L85" s="2">
        <v>45.181990300364916</v>
      </c>
      <c r="M85" s="2">
        <v>61.494404005946002</v>
      </c>
      <c r="N85" s="2">
        <v>55.164645403818916</v>
      </c>
      <c r="O85" s="2">
        <v>61.574638388522381</v>
      </c>
      <c r="P85" s="2">
        <v>43.766445725318668</v>
      </c>
      <c r="Q85" s="2">
        <v>79.284214898890085</v>
      </c>
      <c r="R85" s="2">
        <v>73.46213069679176</v>
      </c>
      <c r="S85" s="2">
        <v>90.837343449045093</v>
      </c>
      <c r="T85" s="2">
        <v>132.69882189926906</v>
      </c>
      <c r="U85" s="2">
        <v>81.681415356329765</v>
      </c>
      <c r="V85" s="2">
        <v>77.892458850546092</v>
      </c>
      <c r="W85" s="2">
        <v>62.0021093648337</v>
      </c>
      <c r="X85" s="2">
        <v>50.882721212873207</v>
      </c>
      <c r="Y85" s="2">
        <v>59.415734686497537</v>
      </c>
      <c r="Z85" s="2">
        <v>56.910399796124615</v>
      </c>
      <c r="AA85" s="2">
        <v>59.956583135608817</v>
      </c>
      <c r="AB85" s="2">
        <v>83.368430878581691</v>
      </c>
      <c r="AC85" s="2">
        <v>51.261935356520986</v>
      </c>
      <c r="AE85" s="2">
        <f t="shared" si="11"/>
        <v>41.016503638561105</v>
      </c>
      <c r="AF85" s="2">
        <f t="shared" si="12"/>
        <v>57.84311312044526</v>
      </c>
      <c r="AG85" s="2">
        <f t="shared" si="13"/>
        <v>95.77750988879751</v>
      </c>
      <c r="AH85" s="2">
        <f t="shared" si="14"/>
        <v>57.433521754734812</v>
      </c>
      <c r="AI85" s="2">
        <f t="shared" si="15"/>
        <v>62.874337291709026</v>
      </c>
      <c r="AK85" s="2">
        <f t="shared" si="16"/>
        <v>19.302952133982075</v>
      </c>
      <c r="AL85" s="2">
        <f t="shared" si="17"/>
        <v>12.339944535806952</v>
      </c>
      <c r="AM85" s="2">
        <f t="shared" si="18"/>
        <v>25.206900224185762</v>
      </c>
      <c r="AN85" s="2">
        <f t="shared" si="19"/>
        <v>5.818683210024874</v>
      </c>
      <c r="AO85" s="2">
        <f t="shared" si="20"/>
        <v>14.12960945931782</v>
      </c>
      <c r="AQ85" s="1" t="s">
        <v>215</v>
      </c>
      <c r="AR85" s="2">
        <f>'X01'!B82/SUM('X01'!$B82:$AB82)*C85</f>
        <v>9.5840257880865823E-2</v>
      </c>
      <c r="AS85" s="2">
        <f>'X01'!C82/SUM('X01'!$B82:$AB82)*D85</f>
        <v>1.8526395733313085E-3</v>
      </c>
      <c r="AT85" s="2">
        <f>'X01'!D82/SUM('X01'!$B82:$AB82)*E85</f>
        <v>1.1300244336212897</v>
      </c>
      <c r="AU85" s="2">
        <f>'X01'!E82/SUM('X01'!$B82:$AB82)*F85</f>
        <v>4.9702502918948959E-4</v>
      </c>
      <c r="AV85" s="2">
        <f>'X01'!F82/SUM('X01'!$B82:$AB82)*G85</f>
        <v>0.15224127678374408</v>
      </c>
      <c r="AW85" s="2">
        <f>'X01'!G82/SUM('X01'!$B82:$AB82)*H85</f>
        <v>1.5226089215523973E-3</v>
      </c>
      <c r="AX85" s="2">
        <f>'X01'!H82/SUM('X01'!$B82:$AB82)*I85</f>
        <v>9.8015201458736493E-3</v>
      </c>
      <c r="AY85" s="2">
        <f>'X01'!I82/SUM('X01'!$B82:$AB82)*J85</f>
        <v>9.7577790378710505E-2</v>
      </c>
      <c r="AZ85" s="2">
        <f>'X01'!J82/SUM('X01'!$B82:$AB82)*K85</f>
        <v>1.9908323543686348E-2</v>
      </c>
      <c r="BA85" s="2">
        <f>'X01'!K82/SUM('X01'!$B82:$AB82)*L85</f>
        <v>0.19375237836697606</v>
      </c>
      <c r="BB85" s="2">
        <f>'X01'!L82/SUM('X01'!$B82:$AB82)*M85</f>
        <v>6.9325861267847566E-2</v>
      </c>
      <c r="BC85" s="2">
        <f>'X01'!M82/SUM('X01'!$B82:$AB82)*N85</f>
        <v>5.3902413968237965E-2</v>
      </c>
      <c r="BD85" s="2">
        <f>'X01'!N82/SUM('X01'!$B82:$AB82)*O85</f>
        <v>0.85800931865675434</v>
      </c>
      <c r="BE85" s="2">
        <f>'X01'!O82/SUM('X01'!$B82:$AB82)*P85</f>
        <v>6.8013737741349597E-2</v>
      </c>
      <c r="BF85" s="2">
        <f>'X01'!P82/SUM('X01'!$B82:$AB82)*Q85</f>
        <v>6.2604988219974081E-2</v>
      </c>
      <c r="BG85" s="2">
        <f>'X01'!Q82/SUM('X01'!$B82:$AB82)*R85</f>
        <v>0.85987381688823694</v>
      </c>
      <c r="BH85" s="2">
        <f>'X01'!R82/SUM('X01'!$B82:$AB82)*S85</f>
        <v>5.9146384163889962</v>
      </c>
      <c r="BI85" s="2">
        <f>'X01'!S82/SUM('X01'!$B82:$AB82)*T85</f>
        <v>0.82932975882856208</v>
      </c>
      <c r="BJ85" s="2">
        <f>'X01'!T82/SUM('X01'!$B82:$AB82)*U85</f>
        <v>2.3710089487332029</v>
      </c>
      <c r="BK85" s="2">
        <f>'X01'!U82/SUM('X01'!$B82:$AB82)*V85</f>
        <v>41.860884541809682</v>
      </c>
      <c r="BL85" s="2">
        <f>'X01'!V82/SUM('X01'!$B82:$AB82)*W85</f>
        <v>4.3681918961119397</v>
      </c>
      <c r="BM85" s="2">
        <f>'X01'!W82/SUM('X01'!$B82:$AB82)*X85</f>
        <v>3.2661912764300971</v>
      </c>
      <c r="BN85" s="2">
        <f>'X01'!X82/SUM('X01'!$B82:$AB82)*Y85</f>
        <v>8.6805851517486463</v>
      </c>
      <c r="BO85" s="2">
        <f>'X01'!Y82/SUM('X01'!$B82:$AB82)*Z85</f>
        <v>0.15923240371879424</v>
      </c>
      <c r="BP85" s="2">
        <f>'X01'!Z82/SUM('X01'!$B82:$AB82)*AA85</f>
        <v>0.16249509634271259</v>
      </c>
      <c r="BQ85" s="2">
        <f>'X01'!AA82/SUM('X01'!$B82:$AB82)*AB85</f>
        <v>0.91300294237238722</v>
      </c>
      <c r="BR85" s="2">
        <f>'X01'!AB82/SUM('X01'!$B82:$AB82)*AC85</f>
        <v>8.3974551511995982E-2</v>
      </c>
      <c r="BT85" s="9">
        <f t="shared" si="21"/>
        <v>72.284283374984639</v>
      </c>
    </row>
    <row r="86" spans="1:72" x14ac:dyDescent="0.3">
      <c r="A86" s="1" t="s">
        <v>216</v>
      </c>
      <c r="B86" s="1" t="s">
        <v>217</v>
      </c>
      <c r="C86" s="2">
        <v>74.780715830664761</v>
      </c>
      <c r="D86" s="2">
        <v>65.642177812374612</v>
      </c>
      <c r="E86" s="2">
        <v>83.381774802908893</v>
      </c>
      <c r="F86" s="2">
        <v>3.5921563878790042</v>
      </c>
      <c r="G86" s="2">
        <v>60.866568122449401</v>
      </c>
      <c r="H86" s="2">
        <v>0</v>
      </c>
      <c r="I86" s="2">
        <v>83.570189453196406</v>
      </c>
      <c r="J86" s="2">
        <v>61.591096086034568</v>
      </c>
      <c r="K86" s="2">
        <v>73.441743370132698</v>
      </c>
      <c r="L86" s="2">
        <v>62.158728082833179</v>
      </c>
      <c r="M86" s="2">
        <v>78.382573024366366</v>
      </c>
      <c r="N86" s="2">
        <v>76.691346503226015</v>
      </c>
      <c r="O86" s="2">
        <v>65.522422445530935</v>
      </c>
      <c r="P86" s="2">
        <v>70.401226399717089</v>
      </c>
      <c r="Q86" s="2">
        <v>91.62402431636184</v>
      </c>
      <c r="R86" s="2">
        <v>81.39613541686451</v>
      </c>
      <c r="S86" s="2">
        <v>90.75772839069451</v>
      </c>
      <c r="T86" s="2">
        <v>114.17882492486757</v>
      </c>
      <c r="U86" s="2">
        <v>80.751090529261134</v>
      </c>
      <c r="V86" s="2">
        <v>74.014807479940131</v>
      </c>
      <c r="W86" s="2">
        <v>64.801166031332201</v>
      </c>
      <c r="X86" s="2">
        <v>53.22282763759948</v>
      </c>
      <c r="Y86" s="2">
        <v>55.649137727688299</v>
      </c>
      <c r="Z86" s="2">
        <v>65.264672443475206</v>
      </c>
      <c r="AA86" s="2">
        <v>69.855509054981141</v>
      </c>
      <c r="AB86" s="2">
        <v>82.567996310590686</v>
      </c>
      <c r="AC86" s="2">
        <v>81.777583133865392</v>
      </c>
      <c r="AE86" s="2">
        <f t="shared" si="11"/>
        <v>53.119083201353298</v>
      </c>
      <c r="AF86" s="2">
        <f t="shared" si="12"/>
        <v>73.467699516118572</v>
      </c>
      <c r="AG86" s="2">
        <f t="shared" si="13"/>
        <v>89.925612831190847</v>
      </c>
      <c r="AH86" s="2">
        <f t="shared" si="14"/>
        <v>57.891043798873319</v>
      </c>
      <c r="AI86" s="2">
        <f t="shared" si="15"/>
        <v>74.866440235728106</v>
      </c>
      <c r="AK86" s="2">
        <f t="shared" si="16"/>
        <v>36.064136396328429</v>
      </c>
      <c r="AL86" s="2">
        <f t="shared" si="17"/>
        <v>9.8013902733337304</v>
      </c>
      <c r="AM86" s="2">
        <f t="shared" si="18"/>
        <v>17.571153439271107</v>
      </c>
      <c r="AN86" s="2">
        <f t="shared" si="19"/>
        <v>6.1060696944891255</v>
      </c>
      <c r="AO86" s="2">
        <f t="shared" si="20"/>
        <v>8.6483377625848519</v>
      </c>
      <c r="AQ86" s="1" t="s">
        <v>217</v>
      </c>
      <c r="AR86" s="2">
        <f>'X01'!B83/SUM('X01'!$B83:$AB83)*C86</f>
        <v>1.2839065859141935E-2</v>
      </c>
      <c r="AS86" s="2">
        <f>'X01'!C83/SUM('X01'!$B83:$AB83)*D86</f>
        <v>8.0500532667788323E-4</v>
      </c>
      <c r="AT86" s="2">
        <f>'X01'!D83/SUM('X01'!$B83:$AB83)*E86</f>
        <v>5.7813717314264518E-2</v>
      </c>
      <c r="AU86" s="2">
        <f>'X01'!E83/SUM('X01'!$B83:$AB83)*F86</f>
        <v>6.7773146963010425E-6</v>
      </c>
      <c r="AV86" s="2">
        <f>'X01'!F83/SUM('X01'!$B83:$AB83)*G86</f>
        <v>6.8327919515075936E-3</v>
      </c>
      <c r="AW86" s="2">
        <f>'X01'!G83/SUM('X01'!$B83:$AB83)*H86</f>
        <v>0</v>
      </c>
      <c r="AX86" s="2">
        <f>'X01'!H83/SUM('X01'!$B83:$AB83)*I86</f>
        <v>4.96665915341155E-3</v>
      </c>
      <c r="AY86" s="2">
        <f>'X01'!I83/SUM('X01'!$B83:$AB83)*J86</f>
        <v>8.5409796723815521E-3</v>
      </c>
      <c r="AZ86" s="2">
        <f>'X01'!J83/SUM('X01'!$B83:$AB83)*K86</f>
        <v>1.1292835517970922E-2</v>
      </c>
      <c r="BA86" s="2">
        <f>'X01'!K83/SUM('X01'!$B83:$AB83)*L86</f>
        <v>0.14594843295398605</v>
      </c>
      <c r="BB86" s="2">
        <f>'X01'!L83/SUM('X01'!$B83:$AB83)*M86</f>
        <v>1.3753235529291599E-2</v>
      </c>
      <c r="BC86" s="2">
        <f>'X01'!M83/SUM('X01'!$B83:$AB83)*N86</f>
        <v>2.387441415293819E-3</v>
      </c>
      <c r="BD86" s="2">
        <f>'X01'!N83/SUM('X01'!$B83:$AB83)*O86</f>
        <v>0.27048281606829416</v>
      </c>
      <c r="BE86" s="2">
        <f>'X01'!O83/SUM('X01'!$B83:$AB83)*P86</f>
        <v>3.38705946437166E-3</v>
      </c>
      <c r="BF86" s="2">
        <f>'X01'!P83/SUM('X01'!$B83:$AB83)*Q86</f>
        <v>1.0285579016942605E-2</v>
      </c>
      <c r="BG86" s="2">
        <f>'X01'!Q83/SUM('X01'!$B83:$AB83)*R86</f>
        <v>4.858799189199364</v>
      </c>
      <c r="BH86" s="2">
        <f>'X01'!R83/SUM('X01'!$B83:$AB83)*S86</f>
        <v>14.616571913212027</v>
      </c>
      <c r="BI86" s="2">
        <f>'X01'!S83/SUM('X01'!$B83:$AB83)*T86</f>
        <v>4.5776956994667932E-2</v>
      </c>
      <c r="BJ86" s="2">
        <f>'X01'!T83/SUM('X01'!$B83:$AB83)*U86</f>
        <v>5.5441231416916184</v>
      </c>
      <c r="BK86" s="2">
        <f>'X01'!U83/SUM('X01'!$B83:$AB83)*V86</f>
        <v>31.931254221028212</v>
      </c>
      <c r="BL86" s="2">
        <f>'X01'!V83/SUM('X01'!$B83:$AB83)*W86</f>
        <v>9.864567302272695</v>
      </c>
      <c r="BM86" s="2">
        <f>'X01'!W83/SUM('X01'!$B83:$AB83)*X86</f>
        <v>0.31209109034672644</v>
      </c>
      <c r="BN86" s="2">
        <f>'X01'!X83/SUM('X01'!$B83:$AB83)*Y86</f>
        <v>4.4009967541840087</v>
      </c>
      <c r="BO86" s="2">
        <f>'X01'!Y83/SUM('X01'!$B83:$AB83)*Z86</f>
        <v>3.8171767746475536E-2</v>
      </c>
      <c r="BP86" s="2">
        <f>'X01'!Z83/SUM('X01'!$B83:$AB83)*AA86</f>
        <v>9.0939417647866658E-3</v>
      </c>
      <c r="BQ86" s="2">
        <f>'X01'!AA83/SUM('X01'!$B83:$AB83)*AB86</f>
        <v>2.5314393526495347</v>
      </c>
      <c r="BR86" s="2">
        <f>'X01'!AB83/SUM('X01'!$B83:$AB83)*AC86</f>
        <v>0.16717279480468078</v>
      </c>
      <c r="BT86" s="9">
        <f t="shared" si="21"/>
        <v>74.869400822453031</v>
      </c>
    </row>
    <row r="87" spans="1:72" x14ac:dyDescent="0.3">
      <c r="A87" s="1" t="s">
        <v>218</v>
      </c>
      <c r="B87" s="1" t="s">
        <v>219</v>
      </c>
      <c r="C87" s="2">
        <v>79.190692585013991</v>
      </c>
      <c r="D87" s="2">
        <v>58.146398396309877</v>
      </c>
      <c r="E87" s="2">
        <v>89.610559185001748</v>
      </c>
      <c r="F87" s="2">
        <v>43.610760213909245</v>
      </c>
      <c r="G87" s="2">
        <v>66.763220993611483</v>
      </c>
      <c r="H87" s="2">
        <v>45.366235475543775</v>
      </c>
      <c r="I87" s="2">
        <v>112.68220341422771</v>
      </c>
      <c r="J87" s="2">
        <v>71.952893507215705</v>
      </c>
      <c r="K87" s="2">
        <v>83.522174437769195</v>
      </c>
      <c r="L87" s="2">
        <v>64.804949369899191</v>
      </c>
      <c r="M87" s="2">
        <v>90.759683992901586</v>
      </c>
      <c r="N87" s="2">
        <v>98.167293651046592</v>
      </c>
      <c r="O87" s="2">
        <v>66.777271348614917</v>
      </c>
      <c r="P87" s="2">
        <v>58.298842929590329</v>
      </c>
      <c r="Q87" s="2">
        <v>134.12457191015997</v>
      </c>
      <c r="R87" s="2">
        <v>81.271884476920377</v>
      </c>
      <c r="S87" s="2">
        <v>91.281583543528512</v>
      </c>
      <c r="T87" s="2">
        <v>112.99648389330881</v>
      </c>
      <c r="U87" s="2">
        <v>80.66103324737341</v>
      </c>
      <c r="V87" s="2">
        <v>74.36220636021946</v>
      </c>
      <c r="W87" s="2">
        <v>64.920643015622957</v>
      </c>
      <c r="X87" s="2">
        <v>53.623498637299988</v>
      </c>
      <c r="Y87" s="2">
        <v>55.983916469040572</v>
      </c>
      <c r="Z87" s="2">
        <v>69.030675013437516</v>
      </c>
      <c r="AA87" s="2">
        <v>79.867790996063249</v>
      </c>
      <c r="AB87" s="2">
        <v>82.896991598730921</v>
      </c>
      <c r="AC87" s="2">
        <v>85.304180947885115</v>
      </c>
      <c r="AE87" s="2">
        <f t="shared" si="11"/>
        <v>70.76715289480255</v>
      </c>
      <c r="AF87" s="2">
        <f t="shared" si="12"/>
        <v>83.29772951379087</v>
      </c>
      <c r="AG87" s="2">
        <f t="shared" si="13"/>
        <v>89.825326761107561</v>
      </c>
      <c r="AH87" s="2">
        <f t="shared" si="14"/>
        <v>58.176019373987835</v>
      </c>
      <c r="AI87" s="2">
        <f t="shared" si="15"/>
        <v>79.274909639029204</v>
      </c>
      <c r="AK87" s="2">
        <f t="shared" si="16"/>
        <v>24.969623630642111</v>
      </c>
      <c r="AL87" s="2">
        <f t="shared" si="17"/>
        <v>23.0023507597767</v>
      </c>
      <c r="AM87" s="2">
        <f t="shared" si="18"/>
        <v>16.9520458431004</v>
      </c>
      <c r="AN87" s="2">
        <f t="shared" si="19"/>
        <v>5.959056480314417</v>
      </c>
      <c r="AO87" s="2">
        <f t="shared" si="20"/>
        <v>7.1825585415013009</v>
      </c>
      <c r="AQ87" s="1" t="s">
        <v>219</v>
      </c>
      <c r="AR87" s="2">
        <f>'X01'!B84/SUM('X01'!$B84:$AB84)*C87</f>
        <v>1.6930503906006797E-2</v>
      </c>
      <c r="AS87" s="2">
        <f>'X01'!C84/SUM('X01'!$B84:$AB84)*D87</f>
        <v>1.1920479975814004E-3</v>
      </c>
      <c r="AT87" s="2">
        <f>'X01'!D84/SUM('X01'!$B84:$AB84)*E87</f>
        <v>0.12938352812477921</v>
      </c>
      <c r="AU87" s="2">
        <f>'X01'!E84/SUM('X01'!$B84:$AB84)*F87</f>
        <v>1.2772224400031996E-4</v>
      </c>
      <c r="AV87" s="2">
        <f>'X01'!F84/SUM('X01'!$B84:$AB84)*G87</f>
        <v>1.7988625952298307E-2</v>
      </c>
      <c r="AW87" s="2">
        <f>'X01'!G84/SUM('X01'!$B84:$AB84)*H87</f>
        <v>2.6572696134452356E-4</v>
      </c>
      <c r="AX87" s="2">
        <f>'X01'!H84/SUM('X01'!$B84:$AB84)*I87</f>
        <v>1.0560347076454202E-2</v>
      </c>
      <c r="AY87" s="2">
        <f>'X01'!I84/SUM('X01'!$B84:$AB84)*J87</f>
        <v>1.706892480329323E-2</v>
      </c>
      <c r="AZ87" s="2">
        <f>'X01'!J84/SUM('X01'!$B84:$AB84)*K87</f>
        <v>1.8345769754964682E-2</v>
      </c>
      <c r="BA87" s="2">
        <f>'X01'!K84/SUM('X01'!$B84:$AB84)*L87</f>
        <v>0.16360189297657962</v>
      </c>
      <c r="BB87" s="2">
        <f>'X01'!L84/SUM('X01'!$B84:$AB84)*M87</f>
        <v>2.5251632682166205E-2</v>
      </c>
      <c r="BC87" s="2">
        <f>'X01'!M84/SUM('X01'!$B84:$AB84)*N87</f>
        <v>1.8112577244152689E-2</v>
      </c>
      <c r="BD87" s="2">
        <f>'X01'!N84/SUM('X01'!$B84:$AB84)*O87</f>
        <v>0.30313302266906761</v>
      </c>
      <c r="BE87" s="2">
        <f>'X01'!O84/SUM('X01'!$B84:$AB84)*P87</f>
        <v>5.9758661664538332E-3</v>
      </c>
      <c r="BF87" s="2">
        <f>'X01'!P84/SUM('X01'!$B84:$AB84)*Q87</f>
        <v>2.7103808644899811E-2</v>
      </c>
      <c r="BG87" s="2">
        <f>'X01'!Q84/SUM('X01'!$B84:$AB84)*R87</f>
        <v>4.7718223458582507</v>
      </c>
      <c r="BH87" s="2">
        <f>'X01'!R84/SUM('X01'!$B84:$AB84)*S87</f>
        <v>14.514694089653936</v>
      </c>
      <c r="BI87" s="2">
        <f>'X01'!S84/SUM('X01'!$B84:$AB84)*T87</f>
        <v>0.10027217636454115</v>
      </c>
      <c r="BJ87" s="2">
        <f>'X01'!T84/SUM('X01'!$B84:$AB84)*U87</f>
        <v>5.4928403721421191</v>
      </c>
      <c r="BK87" s="2">
        <f>'X01'!U84/SUM('X01'!$B84:$AB84)*V87</f>
        <v>32.189503327199411</v>
      </c>
      <c r="BL87" s="2">
        <f>'X01'!V84/SUM('X01'!$B84:$AB84)*W87</f>
        <v>9.7092914225678797</v>
      </c>
      <c r="BM87" s="2">
        <f>'X01'!W84/SUM('X01'!$B84:$AB84)*X87</f>
        <v>0.39968312793067357</v>
      </c>
      <c r="BN87" s="2">
        <f>'X01'!X84/SUM('X01'!$B84:$AB84)*Y87</f>
        <v>4.4657605297034948</v>
      </c>
      <c r="BO87" s="2">
        <f>'X01'!Y84/SUM('X01'!$B84:$AB84)*Z87</f>
        <v>5.0744470430144441E-2</v>
      </c>
      <c r="BP87" s="2">
        <f>'X01'!Z84/SUM('X01'!$B84:$AB84)*AA87</f>
        <v>2.1519510240555921E-2</v>
      </c>
      <c r="BQ87" s="2">
        <f>'X01'!AA84/SUM('X01'!$B84:$AB84)*AB87</f>
        <v>2.5008695576468805</v>
      </c>
      <c r="BR87" s="2">
        <f>'X01'!AB84/SUM('X01'!$B84:$AB84)*AC87</f>
        <v>0.18137600049250138</v>
      </c>
      <c r="BT87" s="9">
        <f t="shared" si="21"/>
        <v>75.153418927434416</v>
      </c>
    </row>
    <row r="88" spans="1:72" x14ac:dyDescent="0.3">
      <c r="A88" s="1" t="s">
        <v>220</v>
      </c>
      <c r="B88" s="1" t="s">
        <v>221</v>
      </c>
      <c r="C88" s="2">
        <v>46.028274396199819</v>
      </c>
      <c r="D88" s="2">
        <v>23.35170674961585</v>
      </c>
      <c r="E88" s="2">
        <v>102.90096904160342</v>
      </c>
      <c r="F88" s="2">
        <v>23.577457509643793</v>
      </c>
      <c r="G88" s="2">
        <v>51.344624778569738</v>
      </c>
      <c r="H88" s="2">
        <v>12.486165138690284</v>
      </c>
      <c r="I88" s="2">
        <v>51.237366680105552</v>
      </c>
      <c r="J88" s="2">
        <v>33.286766276518847</v>
      </c>
      <c r="K88" s="2">
        <v>32.061454445087428</v>
      </c>
      <c r="L88" s="2">
        <v>50.996215156408773</v>
      </c>
      <c r="M88" s="2">
        <v>50.180810930334928</v>
      </c>
      <c r="N88" s="2">
        <v>36.852229704887243</v>
      </c>
      <c r="O88" s="2">
        <v>74.534454927531598</v>
      </c>
      <c r="P88" s="2">
        <v>25.896805469077183</v>
      </c>
      <c r="Q88" s="2">
        <v>73.399032929253352</v>
      </c>
      <c r="R88" s="2">
        <v>103.65279522007665</v>
      </c>
      <c r="S88" s="2">
        <v>116.42017399469806</v>
      </c>
      <c r="T88" s="2">
        <v>99.116388479173679</v>
      </c>
      <c r="U88" s="2">
        <v>104.73139560706016</v>
      </c>
      <c r="V88" s="2">
        <v>100.84801303690735</v>
      </c>
      <c r="W88" s="2">
        <v>79.502093552790384</v>
      </c>
      <c r="X88" s="2">
        <v>63.621083433450053</v>
      </c>
      <c r="Y88" s="2">
        <v>72.755948543028609</v>
      </c>
      <c r="Z88" s="2">
        <v>46.268539918151603</v>
      </c>
      <c r="AA88" s="2">
        <v>35.431135689757085</v>
      </c>
      <c r="AB88" s="2">
        <v>78.186151135990741</v>
      </c>
      <c r="AC88" s="2">
        <v>45.090739237513858</v>
      </c>
      <c r="AE88" s="2">
        <f t="shared" si="11"/>
        <v>44.418080613489778</v>
      </c>
      <c r="AF88" s="2">
        <f t="shared" si="12"/>
        <v>53.428951673241777</v>
      </c>
      <c r="AG88" s="2">
        <f t="shared" si="13"/>
        <v>105.27899277945981</v>
      </c>
      <c r="AH88" s="2">
        <f t="shared" si="14"/>
        <v>71.959708509756339</v>
      </c>
      <c r="AI88" s="2">
        <f t="shared" si="15"/>
        <v>51.244141495353318</v>
      </c>
      <c r="AK88" s="2">
        <f t="shared" si="16"/>
        <v>30.041891708249164</v>
      </c>
      <c r="AL88" s="2">
        <f t="shared" si="17"/>
        <v>25.686168104220808</v>
      </c>
      <c r="AM88" s="2">
        <f t="shared" si="18"/>
        <v>7.7896738223285746</v>
      </c>
      <c r="AN88" s="2">
        <f t="shared" si="19"/>
        <v>7.9703901564218649</v>
      </c>
      <c r="AO88" s="2">
        <f t="shared" si="20"/>
        <v>18.605948927568441</v>
      </c>
      <c r="AQ88" s="1" t="s">
        <v>221</v>
      </c>
      <c r="AR88" s="2">
        <f>'X01'!B85/SUM('X01'!$B85:$AB85)*C88</f>
        <v>7.0419342252022897E-3</v>
      </c>
      <c r="AS88" s="2">
        <f>'X01'!C85/SUM('X01'!$B85:$AB85)*D88</f>
        <v>8.4259725963434511E-4</v>
      </c>
      <c r="AT88" s="2">
        <f>'X01'!D85/SUM('X01'!$B85:$AB85)*E88</f>
        <v>4.2014429020146098</v>
      </c>
      <c r="AU88" s="2">
        <f>'X01'!E85/SUM('X01'!$B85:$AB85)*F88</f>
        <v>7.4865384118641095E-4</v>
      </c>
      <c r="AV88" s="2">
        <f>'X01'!F85/SUM('X01'!$B85:$AB85)*G88</f>
        <v>2.8456901741895829E-2</v>
      </c>
      <c r="AW88" s="2">
        <f>'X01'!G85/SUM('X01'!$B85:$AB85)*H88</f>
        <v>3.4240814035253774E-4</v>
      </c>
      <c r="AX88" s="2">
        <f>'X01'!H85/SUM('X01'!$B85:$AB85)*I88</f>
        <v>4.4371024578318419E-3</v>
      </c>
      <c r="AY88" s="2">
        <f>'X01'!I85/SUM('X01'!$B85:$AB85)*J88</f>
        <v>1.3307999663123887E-2</v>
      </c>
      <c r="AZ88" s="2">
        <f>'X01'!J85/SUM('X01'!$B85:$AB85)*K88</f>
        <v>4.8588548395598194E-3</v>
      </c>
      <c r="BA88" s="2">
        <f>'X01'!K85/SUM('X01'!$B85:$AB85)*L88</f>
        <v>0.10863898709655259</v>
      </c>
      <c r="BB88" s="2">
        <f>'X01'!L85/SUM('X01'!$B85:$AB85)*M88</f>
        <v>1.3833511901863139E-2</v>
      </c>
      <c r="BC88" s="2">
        <f>'X01'!M85/SUM('X01'!$B85:$AB85)*N88</f>
        <v>1.1754859666074546E-2</v>
      </c>
      <c r="BD88" s="2">
        <f>'X01'!N85/SUM('X01'!$B85:$AB85)*O88</f>
        <v>0.37737929604543108</v>
      </c>
      <c r="BE88" s="2">
        <f>'X01'!O85/SUM('X01'!$B85:$AB85)*P88</f>
        <v>4.4852726298071624E-3</v>
      </c>
      <c r="BF88" s="2">
        <f>'X01'!P85/SUM('X01'!$B85:$AB85)*Q88</f>
        <v>1.2288807257848956E-2</v>
      </c>
      <c r="BG88" s="2">
        <f>'X01'!Q85/SUM('X01'!$B85:$AB85)*R88</f>
        <v>1.3364101264502726</v>
      </c>
      <c r="BH88" s="2">
        <f>'X01'!R85/SUM('X01'!$B85:$AB85)*S88</f>
        <v>15.685534398160453</v>
      </c>
      <c r="BI88" s="2">
        <f>'X01'!S85/SUM('X01'!$B85:$AB85)*T88</f>
        <v>0.12031031683813513</v>
      </c>
      <c r="BJ88" s="2">
        <f>'X01'!T85/SUM('X01'!$B85:$AB85)*U88</f>
        <v>1.9853418997546775</v>
      </c>
      <c r="BK88" s="2">
        <f>'X01'!U85/SUM('X01'!$B85:$AB85)*V88</f>
        <v>57.934745361565156</v>
      </c>
      <c r="BL88" s="2">
        <f>'X01'!V85/SUM('X01'!$B85:$AB85)*W88</f>
        <v>5.7725591295653542</v>
      </c>
      <c r="BM88" s="2">
        <f>'X01'!W85/SUM('X01'!$B85:$AB85)*X88</f>
        <v>2.3661549311800139</v>
      </c>
      <c r="BN88" s="2">
        <f>'X01'!X85/SUM('X01'!$B85:$AB85)*Y88</f>
        <v>6.8052663730185277</v>
      </c>
      <c r="BO88" s="2">
        <f>'X01'!Y85/SUM('X01'!$B85:$AB85)*Z88</f>
        <v>2.0167596482468454E-2</v>
      </c>
      <c r="BP88" s="2">
        <f>'X01'!Z85/SUM('X01'!$B85:$AB85)*AA88</f>
        <v>2.1120127242544449E-2</v>
      </c>
      <c r="BQ88" s="2">
        <f>'X01'!AA85/SUM('X01'!$B85:$AB85)*AB88</f>
        <v>0.19533870672599657</v>
      </c>
      <c r="BR88" s="2">
        <f>'X01'!AB85/SUM('X01'!$B85:$AB85)*AC88</f>
        <v>2.0890738523461756E-2</v>
      </c>
      <c r="BT88" s="9">
        <f t="shared" si="21"/>
        <v>97.053699794288022</v>
      </c>
    </row>
    <row r="89" spans="1:72" x14ac:dyDescent="0.3">
      <c r="A89" s="1" t="s">
        <v>222</v>
      </c>
      <c r="B89" s="1" t="s">
        <v>223</v>
      </c>
      <c r="C89" s="2">
        <v>48.763088129318689</v>
      </c>
      <c r="D89" s="2">
        <v>61.535406586599358</v>
      </c>
      <c r="E89" s="2">
        <v>51.169219908373229</v>
      </c>
      <c r="F89" s="2">
        <v>0</v>
      </c>
      <c r="G89" s="2">
        <v>46.270482369558096</v>
      </c>
      <c r="H89" s="2">
        <v>33.566397693199519</v>
      </c>
      <c r="I89" s="2">
        <v>78.336856647093839</v>
      </c>
      <c r="J89" s="2">
        <v>37.181717884197823</v>
      </c>
      <c r="K89" s="2">
        <v>60.477697756978067</v>
      </c>
      <c r="L89" s="2">
        <v>37.823019948316748</v>
      </c>
      <c r="M89" s="2">
        <v>49.513390646196889</v>
      </c>
      <c r="N89" s="2">
        <v>79.714560896336565</v>
      </c>
      <c r="O89" s="2">
        <v>43.775428250225218</v>
      </c>
      <c r="P89" s="2">
        <v>35.958644214452164</v>
      </c>
      <c r="Q89" s="2">
        <v>102.70168875408427</v>
      </c>
      <c r="R89" s="2">
        <v>67.826817230676042</v>
      </c>
      <c r="S89" s="2">
        <v>64.313124008901113</v>
      </c>
      <c r="T89" s="2">
        <v>81.763500655746071</v>
      </c>
      <c r="U89" s="2">
        <v>53.704328374438703</v>
      </c>
      <c r="V89" s="2">
        <v>51.671703379166985</v>
      </c>
      <c r="W89" s="2">
        <v>57.52960074608302</v>
      </c>
      <c r="X89" s="2">
        <v>36.592977816450208</v>
      </c>
      <c r="Y89" s="2">
        <v>40.803209260878852</v>
      </c>
      <c r="Z89" s="2">
        <v>62.977249365144083</v>
      </c>
      <c r="AA89" s="2">
        <v>55.370760464320952</v>
      </c>
      <c r="AB89" s="2">
        <v>75.020471041900265</v>
      </c>
      <c r="AC89" s="2">
        <v>76.325723026428378</v>
      </c>
      <c r="AE89" s="2">
        <f t="shared" si="11"/>
        <v>45.663064476306104</v>
      </c>
      <c r="AF89" s="2">
        <f t="shared" si="12"/>
        <v>57.219218397940416</v>
      </c>
      <c r="AG89" s="2">
        <f t="shared" si="13"/>
        <v>62.863164104563218</v>
      </c>
      <c r="AH89" s="2">
        <f t="shared" si="14"/>
        <v>44.975262607804019</v>
      </c>
      <c r="AI89" s="2">
        <f t="shared" si="15"/>
        <v>67.423550974448418</v>
      </c>
      <c r="AK89" s="2">
        <f t="shared" si="16"/>
        <v>24.465109831156092</v>
      </c>
      <c r="AL89" s="2">
        <f t="shared" si="17"/>
        <v>22.824536181403424</v>
      </c>
      <c r="AM89" s="2">
        <f t="shared" si="18"/>
        <v>13.765393450868707</v>
      </c>
      <c r="AN89" s="2">
        <f t="shared" si="19"/>
        <v>11.074297574636455</v>
      </c>
      <c r="AO89" s="2">
        <f t="shared" si="20"/>
        <v>10.033298208735202</v>
      </c>
      <c r="AQ89" s="1" t="s">
        <v>223</v>
      </c>
      <c r="AR89" s="2">
        <f>'X01'!B86/SUM('X01'!$B86:$AB86)*C89</f>
        <v>4.4706082622894369E-2</v>
      </c>
      <c r="AS89" s="2">
        <f>'X01'!C86/SUM('X01'!$B86:$AB86)*D89</f>
        <v>1.2028947982078262E-4</v>
      </c>
      <c r="AT89" s="2">
        <f>'X01'!D86/SUM('X01'!$B86:$AB86)*E89</f>
        <v>22.058255788681926</v>
      </c>
      <c r="AU89" s="2">
        <f>'X01'!E86/SUM('X01'!$B86:$AB86)*F89</f>
        <v>0</v>
      </c>
      <c r="AV89" s="2">
        <f>'X01'!F86/SUM('X01'!$B86:$AB86)*G89</f>
        <v>0.10998670063078038</v>
      </c>
      <c r="AW89" s="2">
        <f>'X01'!G86/SUM('X01'!$B86:$AB86)*H89</f>
        <v>6.5615630771695903E-5</v>
      </c>
      <c r="AX89" s="2">
        <f>'X01'!H86/SUM('X01'!$B86:$AB86)*I89</f>
        <v>1.0719308088960201E-3</v>
      </c>
      <c r="AY89" s="2">
        <f>'X01'!I86/SUM('X01'!$B86:$AB86)*J89</f>
        <v>1.2864866683549012E-2</v>
      </c>
      <c r="AZ89" s="2">
        <f>'X01'!J86/SUM('X01'!$B86:$AB86)*K89</f>
        <v>1.6551061722799294E-3</v>
      </c>
      <c r="BA89" s="2">
        <f>'X01'!K86/SUM('X01'!$B86:$AB86)*L89</f>
        <v>0.2756351996483799</v>
      </c>
      <c r="BB89" s="2">
        <f>'X01'!L86/SUM('X01'!$B86:$AB86)*M89</f>
        <v>3.5811867087391048E-3</v>
      </c>
      <c r="BC89" s="2">
        <f>'X01'!M86/SUM('X01'!$B86:$AB86)*N89</f>
        <v>3.8956527616616872E-3</v>
      </c>
      <c r="BD89" s="2">
        <f>'X01'!N86/SUM('X01'!$B86:$AB86)*O89</f>
        <v>0.38849803690277895</v>
      </c>
      <c r="BE89" s="2">
        <f>'X01'!O86/SUM('X01'!$B86:$AB86)*P89</f>
        <v>5.6233597501689405E-3</v>
      </c>
      <c r="BF89" s="2">
        <f>'X01'!P86/SUM('X01'!$B86:$AB86)*Q89</f>
        <v>4.0152274608144202E-3</v>
      </c>
      <c r="BG89" s="2">
        <f>'X01'!Q86/SUM('X01'!$B86:$AB86)*R89</f>
        <v>0.19357838685276443</v>
      </c>
      <c r="BH89" s="2">
        <f>'X01'!R86/SUM('X01'!$B86:$AB86)*S89</f>
        <v>2.0428139596658745</v>
      </c>
      <c r="BI89" s="2">
        <f>'X01'!S86/SUM('X01'!$B86:$AB86)*T89</f>
        <v>0.260365318247893</v>
      </c>
      <c r="BJ89" s="2">
        <f>'X01'!T86/SUM('X01'!$B86:$AB86)*U89</f>
        <v>3.67581452398169</v>
      </c>
      <c r="BK89" s="2">
        <f>'X01'!U86/SUM('X01'!$B86:$AB86)*V89</f>
        <v>18.948375368740138</v>
      </c>
      <c r="BL89" s="2">
        <f>'X01'!V86/SUM('X01'!$B86:$AB86)*W89</f>
        <v>0.40620164143641108</v>
      </c>
      <c r="BM89" s="2">
        <f>'X01'!W86/SUM('X01'!$B86:$AB86)*X89</f>
        <v>0.82719596581723442</v>
      </c>
      <c r="BN89" s="2">
        <f>'X01'!X86/SUM('X01'!$B86:$AB86)*Y89</f>
        <v>1.7979985635314872</v>
      </c>
      <c r="BO89" s="2">
        <f>'X01'!Y86/SUM('X01'!$B86:$AB86)*Z89</f>
        <v>1.9081739326487622E-2</v>
      </c>
      <c r="BP89" s="2">
        <f>'X01'!Z86/SUM('X01'!$B86:$AB86)*AA89</f>
        <v>1.3962808149756149E-2</v>
      </c>
      <c r="BQ89" s="2">
        <f>'X01'!AA86/SUM('X01'!$B86:$AB86)*AB89</f>
        <v>0.10617467131844649</v>
      </c>
      <c r="BR89" s="2">
        <f>'X01'!AB86/SUM('X01'!$B86:$AB86)*AC89</f>
        <v>7.3108787188526717E-3</v>
      </c>
      <c r="BT89" s="9">
        <f t="shared" si="21"/>
        <v>51.208848869730495</v>
      </c>
    </row>
    <row r="90" spans="1:72" x14ac:dyDescent="0.3">
      <c r="A90" s="1" t="s">
        <v>224</v>
      </c>
      <c r="B90" s="1" t="s">
        <v>225</v>
      </c>
      <c r="C90" s="2">
        <v>28.662109554368058</v>
      </c>
      <c r="D90" s="2">
        <v>15.163500932075527</v>
      </c>
      <c r="E90" s="2">
        <v>36.906733803014518</v>
      </c>
      <c r="F90" s="2">
        <v>9.2219191669486928</v>
      </c>
      <c r="G90" s="2">
        <v>32.503969107201087</v>
      </c>
      <c r="H90" s="2">
        <v>16.747349518477648</v>
      </c>
      <c r="I90" s="2">
        <v>40.860370671736753</v>
      </c>
      <c r="J90" s="2">
        <v>28.318620585157603</v>
      </c>
      <c r="K90" s="2">
        <v>34.593203243901726</v>
      </c>
      <c r="L90" s="2">
        <v>28.565391194722999</v>
      </c>
      <c r="M90" s="2">
        <v>31.795867109819106</v>
      </c>
      <c r="N90" s="2">
        <v>33.960640571652888</v>
      </c>
      <c r="O90" s="2">
        <v>30.331995137351093</v>
      </c>
      <c r="P90" s="2">
        <v>14.756735465382295</v>
      </c>
      <c r="Q90" s="2">
        <v>45.517692210550031</v>
      </c>
      <c r="R90" s="2">
        <v>39.002141316864126</v>
      </c>
      <c r="S90" s="2">
        <v>41.083114830720788</v>
      </c>
      <c r="T90" s="2">
        <v>48.494007183850776</v>
      </c>
      <c r="U90" s="2">
        <v>32.871740986971069</v>
      </c>
      <c r="V90" s="2">
        <v>34.968417681422629</v>
      </c>
      <c r="W90" s="2">
        <v>31.010809148478835</v>
      </c>
      <c r="X90" s="2">
        <v>23.279569609610274</v>
      </c>
      <c r="Y90" s="2">
        <v>27.139786901263594</v>
      </c>
      <c r="Z90" s="2">
        <v>30.961369883691575</v>
      </c>
      <c r="AA90" s="2">
        <v>30.475548339108506</v>
      </c>
      <c r="AB90" s="2">
        <v>37.975603457165121</v>
      </c>
      <c r="AC90" s="2">
        <v>27.016657726620828</v>
      </c>
      <c r="AE90" s="2">
        <f t="shared" si="11"/>
        <v>25.723707536260324</v>
      </c>
      <c r="AF90" s="2">
        <f t="shared" si="12"/>
        <v>31.871365203933539</v>
      </c>
      <c r="AG90" s="2">
        <f t="shared" si="13"/>
        <v>39.354320170741317</v>
      </c>
      <c r="AH90" s="2">
        <f t="shared" si="14"/>
        <v>27.143388553117564</v>
      </c>
      <c r="AI90" s="2">
        <f t="shared" si="15"/>
        <v>31.607294851646508</v>
      </c>
      <c r="AK90" s="2">
        <f t="shared" si="16"/>
        <v>12.063628440635302</v>
      </c>
      <c r="AL90" s="2">
        <f t="shared" si="17"/>
        <v>8.4237836833415702</v>
      </c>
      <c r="AM90" s="2">
        <f t="shared" si="18"/>
        <v>7.0186081999599947</v>
      </c>
      <c r="AN90" s="2">
        <f t="shared" si="19"/>
        <v>3.8656210278250889</v>
      </c>
      <c r="AO90" s="2">
        <f t="shared" si="20"/>
        <v>4.5944667061461368</v>
      </c>
      <c r="AQ90" s="1" t="s">
        <v>225</v>
      </c>
      <c r="AR90" s="2">
        <f>'X01'!B87/SUM('X01'!$B87:$AB87)*C90</f>
        <v>3.3998686357238073E-2</v>
      </c>
      <c r="AS90" s="2">
        <f>'X01'!C87/SUM('X01'!$B87:$AB87)*D90</f>
        <v>2.0521831654955643E-3</v>
      </c>
      <c r="AT90" s="2">
        <f>'X01'!D87/SUM('X01'!$B87:$AB87)*E90</f>
        <v>1.8796297474702717</v>
      </c>
      <c r="AU90" s="2">
        <f>'X01'!E87/SUM('X01'!$B87:$AB87)*F90</f>
        <v>5.6285380904693534E-4</v>
      </c>
      <c r="AV90" s="2">
        <f>'X01'!F87/SUM('X01'!$B87:$AB87)*G90</f>
        <v>0.16259014313104619</v>
      </c>
      <c r="AW90" s="2">
        <f>'X01'!G87/SUM('X01'!$B87:$AB87)*H90</f>
        <v>2.4443040983668559E-3</v>
      </c>
      <c r="AX90" s="2">
        <f>'X01'!H87/SUM('X01'!$B87:$AB87)*I90</f>
        <v>2.3962991740338196E-2</v>
      </c>
      <c r="AY90" s="2">
        <f>'X01'!I87/SUM('X01'!$B87:$AB87)*J90</f>
        <v>9.423583728186892E-2</v>
      </c>
      <c r="AZ90" s="2">
        <f>'X01'!J87/SUM('X01'!$B87:$AB87)*K90</f>
        <v>0.15559905077901967</v>
      </c>
      <c r="BA90" s="2">
        <f>'X01'!K87/SUM('X01'!$B87:$AB87)*L90</f>
        <v>0.29904300337594836</v>
      </c>
      <c r="BB90" s="2">
        <f>'X01'!L87/SUM('X01'!$B87:$AB87)*M90</f>
        <v>0.15356368440432011</v>
      </c>
      <c r="BC90" s="2">
        <f>'X01'!M87/SUM('X01'!$B87:$AB87)*N90</f>
        <v>0.13797408618368306</v>
      </c>
      <c r="BD90" s="2">
        <f>'X01'!N87/SUM('X01'!$B87:$AB87)*O90</f>
        <v>0.40889439014147649</v>
      </c>
      <c r="BE90" s="2">
        <f>'X01'!O87/SUM('X01'!$B87:$AB87)*P90</f>
        <v>1.096465031381484E-2</v>
      </c>
      <c r="BF90" s="2">
        <f>'X01'!P87/SUM('X01'!$B87:$AB87)*Q90</f>
        <v>0.18178715671995532</v>
      </c>
      <c r="BG90" s="2">
        <f>'X01'!Q87/SUM('X01'!$B87:$AB87)*R90</f>
        <v>0.8657666633466683</v>
      </c>
      <c r="BH90" s="2">
        <f>'X01'!R87/SUM('X01'!$B87:$AB87)*S90</f>
        <v>3.5006616049232022</v>
      </c>
      <c r="BI90" s="2">
        <f>'X01'!S87/SUM('X01'!$B87:$AB87)*T90</f>
        <v>0.65913459876732838</v>
      </c>
      <c r="BJ90" s="2">
        <f>'X01'!T87/SUM('X01'!$B87:$AB87)*U90</f>
        <v>1.0800900572413956</v>
      </c>
      <c r="BK90" s="2">
        <f>'X01'!U87/SUM('X01'!$B87:$AB87)*V90</f>
        <v>12.291194156652654</v>
      </c>
      <c r="BL90" s="2">
        <f>'X01'!V87/SUM('X01'!$B87:$AB87)*W90</f>
        <v>3.80215428709805</v>
      </c>
      <c r="BM90" s="2">
        <f>'X01'!W87/SUM('X01'!$B87:$AB87)*X90</f>
        <v>1.3258414724707386</v>
      </c>
      <c r="BN90" s="2">
        <f>'X01'!X87/SUM('X01'!$B87:$AB87)*Y90</f>
        <v>4.7869508991056815</v>
      </c>
      <c r="BO90" s="2">
        <f>'X01'!Y87/SUM('X01'!$B87:$AB87)*Z90</f>
        <v>0.10138688726551641</v>
      </c>
      <c r="BP90" s="2">
        <f>'X01'!Z87/SUM('X01'!$B87:$AB87)*AA90</f>
        <v>0.20137119063250208</v>
      </c>
      <c r="BQ90" s="2">
        <f>'X01'!AA87/SUM('X01'!$B87:$AB87)*AB90</f>
        <v>0.8709949943351587</v>
      </c>
      <c r="BR90" s="2">
        <f>'X01'!AB87/SUM('X01'!$B87:$AB87)*AC90</f>
        <v>6.5886068647092899E-2</v>
      </c>
      <c r="BT90" s="9">
        <f t="shared" si="21"/>
        <v>33.098735649457879</v>
      </c>
    </row>
    <row r="91" spans="1:72" x14ac:dyDescent="0.3">
      <c r="A91" s="1" t="s">
        <v>226</v>
      </c>
      <c r="B91" s="1" t="s">
        <v>227</v>
      </c>
      <c r="C91" s="2">
        <v>34.188789505661994</v>
      </c>
      <c r="D91" s="2">
        <v>21.405086800411102</v>
      </c>
      <c r="E91" s="2">
        <v>35.646480659157675</v>
      </c>
      <c r="F91" s="2">
        <v>14.399750497544062</v>
      </c>
      <c r="G91" s="2">
        <v>37.56245367945067</v>
      </c>
      <c r="H91" s="2">
        <v>21.818198165113735</v>
      </c>
      <c r="I91" s="2">
        <v>52.861684480696617</v>
      </c>
      <c r="J91" s="2">
        <v>31.839391708616219</v>
      </c>
      <c r="K91" s="2">
        <v>36.269866556653547</v>
      </c>
      <c r="L91" s="2">
        <v>29.705851913073108</v>
      </c>
      <c r="M91" s="2">
        <v>34.056872252674481</v>
      </c>
      <c r="N91" s="2">
        <v>36.130070081723993</v>
      </c>
      <c r="O91" s="2">
        <v>31.124854619157098</v>
      </c>
      <c r="P91" s="2">
        <v>18.947080443374077</v>
      </c>
      <c r="Q91" s="2">
        <v>49.954764235041466</v>
      </c>
      <c r="R91" s="2">
        <v>39.201612841322337</v>
      </c>
      <c r="S91" s="2">
        <v>41.46905290289827</v>
      </c>
      <c r="T91" s="2">
        <v>48.925793051588002</v>
      </c>
      <c r="U91" s="2">
        <v>31.603405264843634</v>
      </c>
      <c r="V91" s="2">
        <v>33.530141367737464</v>
      </c>
      <c r="W91" s="2">
        <v>31.029691932796638</v>
      </c>
      <c r="X91" s="2">
        <v>22.914905535781664</v>
      </c>
      <c r="Y91" s="2">
        <v>26.853230219298599</v>
      </c>
      <c r="Z91" s="2">
        <v>30.982504488884455</v>
      </c>
      <c r="AA91" s="2">
        <v>32.513344515185246</v>
      </c>
      <c r="AB91" s="2">
        <v>37.780184869097837</v>
      </c>
      <c r="AC91" s="2">
        <v>35.702735878493733</v>
      </c>
      <c r="AE91" s="2">
        <f t="shared" si="11"/>
        <v>31.126063398290835</v>
      </c>
      <c r="AF91" s="2">
        <f t="shared" si="12"/>
        <v>34.136707183515149</v>
      </c>
      <c r="AG91" s="2">
        <f t="shared" si="13"/>
        <v>38.882098146766843</v>
      </c>
      <c r="AH91" s="2">
        <f t="shared" si="14"/>
        <v>26.9326092292923</v>
      </c>
      <c r="AI91" s="2">
        <f t="shared" si="15"/>
        <v>34.244692437915319</v>
      </c>
      <c r="AK91" s="2">
        <f t="shared" si="16"/>
        <v>12.939487957280532</v>
      </c>
      <c r="AL91" s="2">
        <f t="shared" si="17"/>
        <v>8.2847796407948042</v>
      </c>
      <c r="AM91" s="2">
        <f t="shared" si="18"/>
        <v>7.941262571433672</v>
      </c>
      <c r="AN91" s="2">
        <f t="shared" si="19"/>
        <v>4.0579755220695226</v>
      </c>
      <c r="AO91" s="2">
        <f t="shared" si="20"/>
        <v>3.0694751587150613</v>
      </c>
      <c r="AQ91" s="1" t="s">
        <v>227</v>
      </c>
      <c r="AR91" s="2">
        <f>'X01'!B88/SUM('X01'!$B88:$AB88)*C91</f>
        <v>3.6441325501886682E-2</v>
      </c>
      <c r="AS91" s="2">
        <f>'X01'!C88/SUM('X01'!$B88:$AB88)*D91</f>
        <v>2.3012616702586951E-3</v>
      </c>
      <c r="AT91" s="2">
        <f>'X01'!D88/SUM('X01'!$B88:$AB88)*E91</f>
        <v>1.8358072766830311</v>
      </c>
      <c r="AU91" s="2">
        <f>'X01'!E88/SUM('X01'!$B88:$AB88)*F91</f>
        <v>6.6347901699936689E-4</v>
      </c>
      <c r="AV91" s="2">
        <f>'X01'!F88/SUM('X01'!$B88:$AB88)*G91</f>
        <v>0.18380219600420494</v>
      </c>
      <c r="AW91" s="2">
        <f>'X01'!G88/SUM('X01'!$B88:$AB88)*H91</f>
        <v>2.6137524640975937E-3</v>
      </c>
      <c r="AX91" s="2">
        <f>'X01'!H88/SUM('X01'!$B88:$AB88)*I91</f>
        <v>2.9877192650147523E-2</v>
      </c>
      <c r="AY91" s="2">
        <f>'X01'!I88/SUM('X01'!$B88:$AB88)*J91</f>
        <v>0.10846191658098235</v>
      </c>
      <c r="AZ91" s="2">
        <f>'X01'!J88/SUM('X01'!$B88:$AB88)*K91</f>
        <v>0.1590944873242634</v>
      </c>
      <c r="BA91" s="2">
        <f>'X01'!K88/SUM('X01'!$B88:$AB88)*L91</f>
        <v>0.31489657519717434</v>
      </c>
      <c r="BB91" s="2">
        <f>'X01'!L88/SUM('X01'!$B88:$AB88)*M91</f>
        <v>0.163928597423878</v>
      </c>
      <c r="BC91" s="2">
        <f>'X01'!M88/SUM('X01'!$B88:$AB88)*N91</f>
        <v>0.15226633047395127</v>
      </c>
      <c r="BD91" s="2">
        <f>'X01'!N88/SUM('X01'!$B88:$AB88)*O91</f>
        <v>0.42764873924973257</v>
      </c>
      <c r="BE91" s="2">
        <f>'X01'!O88/SUM('X01'!$B88:$AB88)*P91</f>
        <v>1.3327808612268623E-2</v>
      </c>
      <c r="BF91" s="2">
        <f>'X01'!P88/SUM('X01'!$B88:$AB88)*Q91</f>
        <v>0.19794639200372133</v>
      </c>
      <c r="BG91" s="2">
        <f>'X01'!Q88/SUM('X01'!$B88:$AB88)*R91</f>
        <v>0.88096488583083499</v>
      </c>
      <c r="BH91" s="2">
        <f>'X01'!R88/SUM('X01'!$B88:$AB88)*S91</f>
        <v>3.4846380788622522</v>
      </c>
      <c r="BI91" s="2">
        <f>'X01'!S88/SUM('X01'!$B88:$AB88)*T91</f>
        <v>0.6584034432669752</v>
      </c>
      <c r="BJ91" s="2">
        <f>'X01'!T88/SUM('X01'!$B88:$AB88)*U91</f>
        <v>1.0638631682821473</v>
      </c>
      <c r="BK91" s="2">
        <f>'X01'!U88/SUM('X01'!$B88:$AB88)*V91</f>
        <v>12.111187873581246</v>
      </c>
      <c r="BL91" s="2">
        <f>'X01'!V88/SUM('X01'!$B88:$AB88)*W91</f>
        <v>3.6951479087782251</v>
      </c>
      <c r="BM91" s="2">
        <f>'X01'!W88/SUM('X01'!$B88:$AB88)*X91</f>
        <v>1.2935215036386301</v>
      </c>
      <c r="BN91" s="2">
        <f>'X01'!X88/SUM('X01'!$B88:$AB88)*Y91</f>
        <v>4.5785214905885931</v>
      </c>
      <c r="BO91" s="2">
        <f>'X01'!Y88/SUM('X01'!$B88:$AB88)*Z91</f>
        <v>0.10126027803991712</v>
      </c>
      <c r="BP91" s="2">
        <f>'X01'!Z88/SUM('X01'!$B88:$AB88)*AA91</f>
        <v>0.20154116937636138</v>
      </c>
      <c r="BQ91" s="2">
        <f>'X01'!AA88/SUM('X01'!$B88:$AB88)*AB91</f>
        <v>0.87606124870394975</v>
      </c>
      <c r="BR91" s="2">
        <f>'X01'!AB88/SUM('X01'!$B88:$AB88)*AC91</f>
        <v>8.4225516600112377E-2</v>
      </c>
      <c r="BT91" s="9">
        <f t="shared" si="21"/>
        <v>32.65841389640584</v>
      </c>
    </row>
    <row r="92" spans="1:72" x14ac:dyDescent="0.3">
      <c r="A92" s="1" t="s">
        <v>228</v>
      </c>
      <c r="B92" s="1" t="s">
        <v>229</v>
      </c>
      <c r="C92" s="2">
        <v>18.611497443388664</v>
      </c>
      <c r="D92" s="2">
        <v>7.5891692739777117</v>
      </c>
      <c r="E92" s="2">
        <v>43.064208449311138</v>
      </c>
      <c r="F92" s="2">
        <v>5.6511649555356511</v>
      </c>
      <c r="G92" s="2">
        <v>31.597177505745151</v>
      </c>
      <c r="H92" s="2">
        <v>8.3878709513960334</v>
      </c>
      <c r="I92" s="2">
        <v>31.872951991754825</v>
      </c>
      <c r="J92" s="2">
        <v>24.772169429852788</v>
      </c>
      <c r="K92" s="2">
        <v>15.280281661273214</v>
      </c>
      <c r="L92" s="2">
        <v>25.935851115488049</v>
      </c>
      <c r="M92" s="2">
        <v>31.630875655008275</v>
      </c>
      <c r="N92" s="2">
        <v>21.477621219454608</v>
      </c>
      <c r="O92" s="2">
        <v>31.342099295588614</v>
      </c>
      <c r="P92" s="2">
        <v>23.243381158528258</v>
      </c>
      <c r="Q92" s="2">
        <v>25.009862655930771</v>
      </c>
      <c r="R92" s="2">
        <v>45.336387978604094</v>
      </c>
      <c r="S92" s="2">
        <v>48.436880706219213</v>
      </c>
      <c r="T92" s="2">
        <v>60.575906284212877</v>
      </c>
      <c r="U92" s="2">
        <v>43.185538374426031</v>
      </c>
      <c r="V92" s="2">
        <v>41.691154502577803</v>
      </c>
      <c r="W92" s="2">
        <v>36.243283725995482</v>
      </c>
      <c r="X92" s="2">
        <v>29.053853065302228</v>
      </c>
      <c r="Y92" s="2">
        <v>34.693768788123144</v>
      </c>
      <c r="Z92" s="2">
        <v>34.718425321051441</v>
      </c>
      <c r="AA92" s="2">
        <v>24.203906979078301</v>
      </c>
      <c r="AB92" s="2">
        <v>40.94719767209196</v>
      </c>
      <c r="AC92" s="2">
        <v>24.178873131986428</v>
      </c>
      <c r="AE92" s="2">
        <f t="shared" si="11"/>
        <v>20.967720081587025</v>
      </c>
      <c r="AF92" s="2">
        <f t="shared" si="12"/>
        <v>27.11428112996985</v>
      </c>
      <c r="AG92" s="2">
        <f t="shared" si="13"/>
        <v>48.472369966858984</v>
      </c>
      <c r="AH92" s="2">
        <f t="shared" si="14"/>
        <v>33.330301859806951</v>
      </c>
      <c r="AI92" s="2">
        <f t="shared" si="15"/>
        <v>31.01210077605203</v>
      </c>
      <c r="AK92" s="2">
        <f t="shared" si="16"/>
        <v>14.705730845670223</v>
      </c>
      <c r="AL92" s="2">
        <f t="shared" si="17"/>
        <v>8.4292745620378753</v>
      </c>
      <c r="AM92" s="2">
        <f t="shared" si="18"/>
        <v>8.5718983182038393</v>
      </c>
      <c r="AN92" s="2">
        <f t="shared" si="19"/>
        <v>3.7836833713576059</v>
      </c>
      <c r="AO92" s="2">
        <f t="shared" si="20"/>
        <v>8.2762208521229041</v>
      </c>
      <c r="AQ92" s="1" t="s">
        <v>229</v>
      </c>
      <c r="AR92" s="2">
        <f>'X01'!B89/SUM('X01'!$B89:$AB89)*C92</f>
        <v>2.3067241045302764E-2</v>
      </c>
      <c r="AS92" s="2">
        <f>'X01'!C89/SUM('X01'!$B89:$AB89)*D92</f>
        <v>1.95160122133401E-3</v>
      </c>
      <c r="AT92" s="2">
        <f>'X01'!D89/SUM('X01'!$B89:$AB89)*E92</f>
        <v>0.57985363933687373</v>
      </c>
      <c r="AU92" s="2">
        <f>'X01'!E89/SUM('X01'!$B89:$AB89)*F92</f>
        <v>8.6558602104097083E-4</v>
      </c>
      <c r="AV92" s="2">
        <f>'X01'!F89/SUM('X01'!$B89:$AB89)*G92</f>
        <v>0.3513461568553341</v>
      </c>
      <c r="AW92" s="2">
        <f>'X01'!G89/SUM('X01'!$B89:$AB89)*H92</f>
        <v>2.2866475058258237E-3</v>
      </c>
      <c r="AX92" s="2">
        <f>'X01'!H89/SUM('X01'!$B89:$AB89)*I92</f>
        <v>2.8530374518707508E-2</v>
      </c>
      <c r="AY92" s="2">
        <f>'X01'!I89/SUM('X01'!$B89:$AB89)*J92</f>
        <v>9.8513608878888478E-2</v>
      </c>
      <c r="AZ92" s="2">
        <f>'X01'!J89/SUM('X01'!$B89:$AB89)*K92</f>
        <v>1.4343448350590208E-2</v>
      </c>
      <c r="BA92" s="2">
        <f>'X01'!K89/SUM('X01'!$B89:$AB89)*L92</f>
        <v>0.21750791767805278</v>
      </c>
      <c r="BB92" s="2">
        <f>'X01'!L89/SUM('X01'!$B89:$AB89)*M92</f>
        <v>0.13690133498788065</v>
      </c>
      <c r="BC92" s="2">
        <f>'X01'!M89/SUM('X01'!$B89:$AB89)*N92</f>
        <v>3.1659745456498301E-2</v>
      </c>
      <c r="BD92" s="2">
        <f>'X01'!N89/SUM('X01'!$B89:$AB89)*O92</f>
        <v>0.43166240208544338</v>
      </c>
      <c r="BE92" s="2">
        <f>'X01'!O89/SUM('X01'!$B89:$AB89)*P92</f>
        <v>0.10190597531667886</v>
      </c>
      <c r="BF92" s="2">
        <f>'X01'!P89/SUM('X01'!$B89:$AB89)*Q92</f>
        <v>2.772899067707851E-2</v>
      </c>
      <c r="BG92" s="2">
        <f>'X01'!Q89/SUM('X01'!$B89:$AB89)*R92</f>
        <v>2.2313022955224344</v>
      </c>
      <c r="BH92" s="2">
        <f>'X01'!R89/SUM('X01'!$B89:$AB89)*S92</f>
        <v>5.4132534595875956</v>
      </c>
      <c r="BI92" s="2">
        <f>'X01'!S89/SUM('X01'!$B89:$AB89)*T92</f>
        <v>1.7010931399515343</v>
      </c>
      <c r="BJ92" s="2">
        <f>'X01'!T89/SUM('X01'!$B89:$AB89)*U92</f>
        <v>9.3745564366378389</v>
      </c>
      <c r="BK92" s="2">
        <f>'X01'!U89/SUM('X01'!$B89:$AB89)*V92</f>
        <v>13.394974306127329</v>
      </c>
      <c r="BL92" s="2">
        <f>'X01'!V89/SUM('X01'!$B89:$AB89)*W92</f>
        <v>2.4620049444210448</v>
      </c>
      <c r="BM92" s="2">
        <f>'X01'!W89/SUM('X01'!$B89:$AB89)*X92</f>
        <v>0.90999723307409952</v>
      </c>
      <c r="BN92" s="2">
        <f>'X01'!X89/SUM('X01'!$B89:$AB89)*Y92</f>
        <v>2.6836809725275983</v>
      </c>
      <c r="BO92" s="2">
        <f>'X01'!Y89/SUM('X01'!$B89:$AB89)*Z92</f>
        <v>0.24774133156317082</v>
      </c>
      <c r="BP92" s="2">
        <f>'X01'!Z89/SUM('X01'!$B89:$AB89)*AA92</f>
        <v>0.10132152788763019</v>
      </c>
      <c r="BQ92" s="2">
        <f>'X01'!AA89/SUM('X01'!$B89:$AB89)*AB92</f>
        <v>0.60681695073265862</v>
      </c>
      <c r="BR92" s="2">
        <f>'X01'!AB89/SUM('X01'!$B89:$AB89)*AC92</f>
        <v>9.8124848032231371E-2</v>
      </c>
      <c r="BT92" s="9">
        <f t="shared" si="21"/>
        <v>41.272992116000687</v>
      </c>
    </row>
    <row r="93" spans="1:72" x14ac:dyDescent="0.3">
      <c r="A93" s="1" t="s">
        <v>230</v>
      </c>
      <c r="B93" s="1" t="s">
        <v>231</v>
      </c>
      <c r="C93" s="2">
        <v>37.664705655509138</v>
      </c>
      <c r="D93" s="2">
        <v>32.907651044995738</v>
      </c>
      <c r="E93" s="2">
        <v>27.639367508554809</v>
      </c>
      <c r="F93" s="2">
        <v>30.00712506059774</v>
      </c>
      <c r="G93" s="2">
        <v>24.714402713203089</v>
      </c>
      <c r="H93" s="2">
        <v>48.916049658701908</v>
      </c>
      <c r="I93" s="2">
        <v>10.506104605422733</v>
      </c>
      <c r="J93" s="2">
        <v>20.966886086513899</v>
      </c>
      <c r="K93" s="2">
        <v>23.940456177014752</v>
      </c>
      <c r="L93" s="2">
        <v>29.484030223958911</v>
      </c>
      <c r="M93" s="2">
        <v>41.132000614685602</v>
      </c>
      <c r="N93" s="2">
        <v>28.541773463028107</v>
      </c>
      <c r="O93" s="2">
        <v>25.571508687139868</v>
      </c>
      <c r="P93" s="2">
        <v>28.622738936746337</v>
      </c>
      <c r="Q93" s="2">
        <v>24.879147972612373</v>
      </c>
      <c r="R93" s="2">
        <v>21.973633959747957</v>
      </c>
      <c r="S93" s="2">
        <v>22.593699339925941</v>
      </c>
      <c r="T93" s="2">
        <v>24.213270832096153</v>
      </c>
      <c r="U93" s="2">
        <v>21.925136050809236</v>
      </c>
      <c r="V93" s="2">
        <v>22.545033650167753</v>
      </c>
      <c r="W93" s="2">
        <v>14.016550189536527</v>
      </c>
      <c r="X93" s="2">
        <v>15.54120273106096</v>
      </c>
      <c r="Y93" s="2">
        <v>17.048123582579727</v>
      </c>
      <c r="Z93" s="2">
        <v>10.315016512133806</v>
      </c>
      <c r="AA93" s="2">
        <v>25.606424109866346</v>
      </c>
      <c r="AB93" s="2">
        <v>18.365000462467528</v>
      </c>
      <c r="AC93" s="2">
        <v>32.931426410054016</v>
      </c>
      <c r="AE93" s="2">
        <f t="shared" si="11"/>
        <v>30.336486606712164</v>
      </c>
      <c r="AF93" s="2">
        <f t="shared" si="12"/>
        <v>27.234686235716424</v>
      </c>
      <c r="AG93" s="2">
        <f t="shared" si="13"/>
        <v>22.819284968249772</v>
      </c>
      <c r="AH93" s="2">
        <f t="shared" si="14"/>
        <v>15.535292167725737</v>
      </c>
      <c r="AI93" s="2">
        <f t="shared" si="15"/>
        <v>21.804466873630425</v>
      </c>
      <c r="AK93" s="2">
        <f t="shared" si="16"/>
        <v>11.816292793421074</v>
      </c>
      <c r="AL93" s="2">
        <f t="shared" si="17"/>
        <v>5.999590862649411</v>
      </c>
      <c r="AM93" s="2">
        <f t="shared" si="18"/>
        <v>0.97788914442275565</v>
      </c>
      <c r="AN93" s="2">
        <f t="shared" si="19"/>
        <v>1.5157953392265953</v>
      </c>
      <c r="AO93" s="2">
        <f t="shared" si="20"/>
        <v>9.6971044845731669</v>
      </c>
      <c r="AQ93" s="1" t="s">
        <v>231</v>
      </c>
      <c r="AR93" s="2">
        <f>'X01'!B90/SUM('X01'!$B90:$AB90)*C93</f>
        <v>0.19887170394176829</v>
      </c>
      <c r="AS93" s="2">
        <f>'X01'!C90/SUM('X01'!$B90:$AB90)*D93</f>
        <v>4.3866861318483004E-2</v>
      </c>
      <c r="AT93" s="2">
        <f>'X01'!D90/SUM('X01'!$B90:$AB90)*E93</f>
        <v>0.80874431667750479</v>
      </c>
      <c r="AU93" s="2">
        <f>'X01'!E90/SUM('X01'!$B90:$AB90)*F93</f>
        <v>5.0166603066065185E-2</v>
      </c>
      <c r="AV93" s="2">
        <f>'X01'!F90/SUM('X01'!$B90:$AB90)*G93</f>
        <v>0.85931678175811843</v>
      </c>
      <c r="AW93" s="2">
        <f>'X01'!G90/SUM('X01'!$B90:$AB90)*H93</f>
        <v>7.149721556416995E-2</v>
      </c>
      <c r="AX93" s="2">
        <f>'X01'!H90/SUM('X01'!$B90:$AB90)*I93</f>
        <v>0.10770459672414535</v>
      </c>
      <c r="AY93" s="2">
        <f>'X01'!I90/SUM('X01'!$B90:$AB90)*J93</f>
        <v>0.22285447861257743</v>
      </c>
      <c r="AZ93" s="2">
        <f>'X01'!J90/SUM('X01'!$B90:$AB90)*K93</f>
        <v>0.13532702223155063</v>
      </c>
      <c r="BA93" s="2">
        <f>'X01'!K90/SUM('X01'!$B90:$AB90)*L93</f>
        <v>0.66587266748371521</v>
      </c>
      <c r="BB93" s="2">
        <f>'X01'!L90/SUM('X01'!$B90:$AB90)*M93</f>
        <v>0.34625621487234526</v>
      </c>
      <c r="BC93" s="2">
        <f>'X01'!M90/SUM('X01'!$B90:$AB90)*N93</f>
        <v>0.20806651527924891</v>
      </c>
      <c r="BD93" s="2">
        <f>'X01'!N90/SUM('X01'!$B90:$AB90)*O93</f>
        <v>0.68689779796136119</v>
      </c>
      <c r="BE93" s="2">
        <f>'X01'!O90/SUM('X01'!$B90:$AB90)*P93</f>
        <v>0.23248829673814572</v>
      </c>
      <c r="BF93" s="2">
        <f>'X01'!P90/SUM('X01'!$B90:$AB90)*Q93</f>
        <v>0.46412118945565806</v>
      </c>
      <c r="BG93" s="2">
        <f>'X01'!Q90/SUM('X01'!$B90:$AB90)*R93</f>
        <v>1.4592731704089097</v>
      </c>
      <c r="BH93" s="2">
        <f>'X01'!R90/SUM('X01'!$B90:$AB90)*S93</f>
        <v>2.6394693573549102</v>
      </c>
      <c r="BI93" s="2">
        <f>'X01'!S90/SUM('X01'!$B90:$AB90)*T93</f>
        <v>0.5062060613023518</v>
      </c>
      <c r="BJ93" s="2">
        <f>'X01'!T90/SUM('X01'!$B90:$AB90)*U93</f>
        <v>2.3168431326315706</v>
      </c>
      <c r="BK93" s="2">
        <f>'X01'!U90/SUM('X01'!$B90:$AB90)*V93</f>
        <v>4.8820008823095611</v>
      </c>
      <c r="BL93" s="2">
        <f>'X01'!V90/SUM('X01'!$B90:$AB90)*W93</f>
        <v>1.3014270708460747</v>
      </c>
      <c r="BM93" s="2">
        <f>'X01'!W90/SUM('X01'!$B90:$AB90)*X93</f>
        <v>0.68589108083744488</v>
      </c>
      <c r="BN93" s="2">
        <f>'X01'!X90/SUM('X01'!$B90:$AB90)*Y93</f>
        <v>1.003193929315173</v>
      </c>
      <c r="BO93" s="2">
        <f>'X01'!Y90/SUM('X01'!$B90:$AB90)*Z93</f>
        <v>0.22647984823192197</v>
      </c>
      <c r="BP93" s="2">
        <f>'X01'!Z90/SUM('X01'!$B90:$AB90)*AA93</f>
        <v>0.46773981006775711</v>
      </c>
      <c r="BQ93" s="2">
        <f>'X01'!AA90/SUM('X01'!$B90:$AB90)*AB93</f>
        <v>0.7051493687066489</v>
      </c>
      <c r="BR93" s="2">
        <f>'X01'!AB90/SUM('X01'!$B90:$AB90)*AC93</f>
        <v>0.22908878451588699</v>
      </c>
      <c r="BT93" s="9">
        <f t="shared" si="21"/>
        <v>21.524814758213068</v>
      </c>
    </row>
    <row r="94" spans="1:72" x14ac:dyDescent="0.3">
      <c r="A94" s="1" t="s">
        <v>232</v>
      </c>
      <c r="B94" s="1" t="s">
        <v>233</v>
      </c>
      <c r="C94" s="2">
        <v>51.209266451412788</v>
      </c>
      <c r="D94" s="2">
        <v>41.155191948692007</v>
      </c>
      <c r="E94" s="2">
        <v>32.499645622307526</v>
      </c>
      <c r="F94" s="2">
        <v>34.388362249411173</v>
      </c>
      <c r="G94" s="2">
        <v>39.116658730811196</v>
      </c>
      <c r="H94" s="2">
        <v>57.828582533375624</v>
      </c>
      <c r="I94" s="2">
        <v>18.263994212875097</v>
      </c>
      <c r="J94" s="2">
        <v>17.811586440591881</v>
      </c>
      <c r="K94" s="2">
        <v>30.747676195075833</v>
      </c>
      <c r="L94" s="2">
        <v>31.176409264128104</v>
      </c>
      <c r="M94" s="2">
        <v>51.9501756272156</v>
      </c>
      <c r="N94" s="2">
        <v>31.866624725512242</v>
      </c>
      <c r="O94" s="2">
        <v>28.66704695427179</v>
      </c>
      <c r="P94" s="2">
        <v>41.329324140740596</v>
      </c>
      <c r="Q94" s="2">
        <v>38.87331305251368</v>
      </c>
      <c r="R94" s="2">
        <v>19.726450414943368</v>
      </c>
      <c r="S94" s="2">
        <v>36.432318814254643</v>
      </c>
      <c r="T94" s="2">
        <v>21.254795383668956</v>
      </c>
      <c r="U94" s="2">
        <v>22.637320087987021</v>
      </c>
      <c r="V94" s="2">
        <v>30.827503950300457</v>
      </c>
      <c r="W94" s="2">
        <v>23.728970491928131</v>
      </c>
      <c r="X94" s="2">
        <v>20.735999001216449</v>
      </c>
      <c r="Y94" s="2">
        <v>22.966096416276574</v>
      </c>
      <c r="Z94" s="2">
        <v>15.922642987024272</v>
      </c>
      <c r="AA94" s="2">
        <v>39.503982000362512</v>
      </c>
      <c r="AB94" s="2">
        <v>27.44234465977749</v>
      </c>
      <c r="AC94" s="2">
        <v>44.072517648762542</v>
      </c>
      <c r="AE94" s="2">
        <f t="shared" si="11"/>
        <v>39.208814535555057</v>
      </c>
      <c r="AF94" s="2">
        <f t="shared" si="12"/>
        <v>32.460956312777014</v>
      </c>
      <c r="AG94" s="2">
        <f t="shared" si="13"/>
        <v>27.78798455905277</v>
      </c>
      <c r="AH94" s="2">
        <f t="shared" si="14"/>
        <v>22.477021969807051</v>
      </c>
      <c r="AI94" s="2">
        <f t="shared" si="15"/>
        <v>31.735371823981705</v>
      </c>
      <c r="AK94" s="2">
        <f t="shared" si="16"/>
        <v>12.919227855558429</v>
      </c>
      <c r="AL94" s="2">
        <f t="shared" si="17"/>
        <v>10.581233284854557</v>
      </c>
      <c r="AM94" s="2">
        <f t="shared" si="18"/>
        <v>7.1455137006907661</v>
      </c>
      <c r="AN94" s="2">
        <f t="shared" si="19"/>
        <v>1.5552700558730403</v>
      </c>
      <c r="AO94" s="2">
        <f t="shared" si="20"/>
        <v>12.662660945712465</v>
      </c>
      <c r="AQ94" s="1" t="s">
        <v>233</v>
      </c>
      <c r="AR94" s="2">
        <f>'X01'!B91/SUM('X01'!$B91:$AB91)*C94</f>
        <v>0.17840152192646239</v>
      </c>
      <c r="AS94" s="2">
        <f>'X01'!C91/SUM('X01'!$B91:$AB91)*D94</f>
        <v>6.9259772611359113E-2</v>
      </c>
      <c r="AT94" s="2">
        <f>'X01'!D91/SUM('X01'!$B91:$AB91)*E94</f>
        <v>0.15974110471695208</v>
      </c>
      <c r="AU94" s="2">
        <f>'X01'!E91/SUM('X01'!$B91:$AB91)*F94</f>
        <v>8.0454787643255671E-2</v>
      </c>
      <c r="AV94" s="2">
        <f>'X01'!F91/SUM('X01'!$B91:$AB91)*G94</f>
        <v>0.34578516851940977</v>
      </c>
      <c r="AW94" s="2">
        <f>'X01'!G91/SUM('X01'!$B91:$AB91)*H94</f>
        <v>6.0241005885304087E-2</v>
      </c>
      <c r="AX94" s="2">
        <f>'X01'!H91/SUM('X01'!$B91:$AB91)*I94</f>
        <v>5.4639236625288266E-2</v>
      </c>
      <c r="AY94" s="2">
        <f>'X01'!I91/SUM('X01'!$B91:$AB91)*J94</f>
        <v>0.1951969072718944</v>
      </c>
      <c r="AZ94" s="2">
        <f>'X01'!J91/SUM('X01'!$B91:$AB91)*K94</f>
        <v>0.28488413273150648</v>
      </c>
      <c r="BA94" s="2">
        <f>'X01'!K91/SUM('X01'!$B91:$AB91)*L94</f>
        <v>1.0030597994963599</v>
      </c>
      <c r="BB94" s="2">
        <f>'X01'!L91/SUM('X01'!$B91:$AB91)*M94</f>
        <v>0.41850228964946723</v>
      </c>
      <c r="BC94" s="2">
        <f>'X01'!M91/SUM('X01'!$B91:$AB91)*N94</f>
        <v>0.60074367718561816</v>
      </c>
      <c r="BD94" s="2">
        <f>'X01'!N91/SUM('X01'!$B91:$AB91)*O94</f>
        <v>1.0914438870266068</v>
      </c>
      <c r="BE94" s="2">
        <f>'X01'!O91/SUM('X01'!$B91:$AB91)*P94</f>
        <v>9.3357334671746756E-2</v>
      </c>
      <c r="BF94" s="2">
        <f>'X01'!P91/SUM('X01'!$B91:$AB91)*Q94</f>
        <v>0.26710997885582788</v>
      </c>
      <c r="BG94" s="2">
        <f>'X01'!Q91/SUM('X01'!$B91:$AB91)*R94</f>
        <v>0.32839187150312704</v>
      </c>
      <c r="BH94" s="2">
        <f>'X01'!R91/SUM('X01'!$B91:$AB91)*S94</f>
        <v>4.0868422757596434</v>
      </c>
      <c r="BI94" s="2">
        <f>'X01'!S91/SUM('X01'!$B91:$AB91)*T94</f>
        <v>0.18138852655916476</v>
      </c>
      <c r="BJ94" s="2">
        <f>'X01'!T91/SUM('X01'!$B91:$AB91)*U94</f>
        <v>3.1853538356678239</v>
      </c>
      <c r="BK94" s="2">
        <f>'X01'!U91/SUM('X01'!$B91:$AB91)*V94</f>
        <v>10.616560306695087</v>
      </c>
      <c r="BL94" s="2">
        <f>'X01'!V91/SUM('X01'!$B91:$AB91)*W94</f>
        <v>0.84987222939625739</v>
      </c>
      <c r="BM94" s="2">
        <f>'X01'!W91/SUM('X01'!$B91:$AB91)*X94</f>
        <v>0.74502657834867281</v>
      </c>
      <c r="BN94" s="2">
        <f>'X01'!X91/SUM('X01'!$B91:$AB91)*Y94</f>
        <v>1.5073652299320859</v>
      </c>
      <c r="BO94" s="2">
        <f>'X01'!Y91/SUM('X01'!$B91:$AB91)*Z94</f>
        <v>0.16406431243567685</v>
      </c>
      <c r="BP94" s="2">
        <f>'X01'!Z91/SUM('X01'!$B91:$AB91)*AA94</f>
        <v>0.26598518299218354</v>
      </c>
      <c r="BQ94" s="2">
        <f>'X01'!AA91/SUM('X01'!$B91:$AB91)*AB94</f>
        <v>0.96557257842636646</v>
      </c>
      <c r="BR94" s="2">
        <f>'X01'!AB91/SUM('X01'!$B91:$AB91)*AC94</f>
        <v>1.5927245409349593</v>
      </c>
      <c r="BT94" s="9">
        <f t="shared" si="21"/>
        <v>29.391968073468107</v>
      </c>
    </row>
    <row r="95" spans="1:72" x14ac:dyDescent="0.3">
      <c r="A95" s="1" t="s">
        <v>234</v>
      </c>
      <c r="B95" s="1" t="s">
        <v>235</v>
      </c>
      <c r="C95" s="2">
        <v>153.3470998953793</v>
      </c>
      <c r="D95" s="2">
        <v>144.61042530819415</v>
      </c>
      <c r="E95" s="2">
        <v>125.1147111749373</v>
      </c>
      <c r="F95" s="2">
        <v>134.11371814757021</v>
      </c>
      <c r="G95" s="2">
        <v>158.37847300039778</v>
      </c>
      <c r="H95" s="2">
        <v>132.31709265708562</v>
      </c>
      <c r="I95" s="2">
        <v>180.45681052531393</v>
      </c>
      <c r="J95" s="2">
        <v>123.21237974117285</v>
      </c>
      <c r="K95" s="2">
        <v>131.33541424689423</v>
      </c>
      <c r="L95" s="2">
        <v>177.57780231572451</v>
      </c>
      <c r="M95" s="2">
        <v>221.07612797030293</v>
      </c>
      <c r="N95" s="2">
        <v>180.66493135185556</v>
      </c>
      <c r="O95" s="2">
        <v>131.01315534569341</v>
      </c>
      <c r="P95" s="2">
        <v>197.39488663433423</v>
      </c>
      <c r="Q95" s="2">
        <v>239.38714767957629</v>
      </c>
      <c r="R95" s="2">
        <v>138.80436702002058</v>
      </c>
      <c r="S95" s="2">
        <v>200.06126756370608</v>
      </c>
      <c r="T95" s="2">
        <v>170.09536805060515</v>
      </c>
      <c r="U95" s="2">
        <v>139.43437983455703</v>
      </c>
      <c r="V95" s="2">
        <v>129.04914129064414</v>
      </c>
      <c r="W95" s="2">
        <v>128.38294420817431</v>
      </c>
      <c r="X95" s="2">
        <v>99.188823687087933</v>
      </c>
      <c r="Y95" s="2">
        <v>92.457214730534531</v>
      </c>
      <c r="Z95" s="2">
        <v>124.634699517581</v>
      </c>
      <c r="AA95" s="2">
        <v>152.73041212383509</v>
      </c>
      <c r="AB95" s="2">
        <v>153.04886152463411</v>
      </c>
      <c r="AC95" s="2">
        <v>202.46375847996595</v>
      </c>
      <c r="AE95" s="2">
        <f t="shared" si="11"/>
        <v>146.90547581555407</v>
      </c>
      <c r="AF95" s="2">
        <f t="shared" si="12"/>
        <v>171.1629124783972</v>
      </c>
      <c r="AG95" s="2">
        <f t="shared" si="13"/>
        <v>159.66003918487809</v>
      </c>
      <c r="AH95" s="2">
        <f t="shared" si="14"/>
        <v>106.67632754193225</v>
      </c>
      <c r="AI95" s="2">
        <f t="shared" si="15"/>
        <v>158.21943291150404</v>
      </c>
      <c r="AK95" s="2">
        <f t="shared" si="16"/>
        <v>18.953323867967139</v>
      </c>
      <c r="AL95" s="2">
        <f t="shared" si="17"/>
        <v>42.588133116958723</v>
      </c>
      <c r="AM95" s="2">
        <f t="shared" si="18"/>
        <v>32.079379197549727</v>
      </c>
      <c r="AN95" s="2">
        <f t="shared" si="19"/>
        <v>19.097422472872438</v>
      </c>
      <c r="AO95" s="2">
        <f t="shared" si="20"/>
        <v>32.364377638710032</v>
      </c>
      <c r="AQ95" s="1" t="s">
        <v>235</v>
      </c>
      <c r="AR95" s="2">
        <f>'X01'!B92/SUM('X01'!$B92:$AB92)*C95</f>
        <v>2.7032886705461268</v>
      </c>
      <c r="AS95" s="2">
        <f>'X01'!C92/SUM('X01'!$B92:$AB92)*D95</f>
        <v>0.42226383943356249</v>
      </c>
      <c r="AT95" s="2">
        <f>'X01'!D92/SUM('X01'!$B92:$AB92)*E95</f>
        <v>1.8432994525654678</v>
      </c>
      <c r="AU95" s="2">
        <f>'X01'!E92/SUM('X01'!$B92:$AB92)*F95</f>
        <v>0.29689892923740813</v>
      </c>
      <c r="AV95" s="2">
        <f>'X01'!F92/SUM('X01'!$B92:$AB92)*G95</f>
        <v>4.2844827439706812</v>
      </c>
      <c r="AW95" s="2">
        <f>'X01'!G92/SUM('X01'!$B92:$AB92)*H95</f>
        <v>0.29031783934892946</v>
      </c>
      <c r="AX95" s="2">
        <f>'X01'!H92/SUM('X01'!$B92:$AB92)*I95</f>
        <v>0.94018849942661842</v>
      </c>
      <c r="AY95" s="2">
        <f>'X01'!I92/SUM('X01'!$B92:$AB92)*J95</f>
        <v>2.0783400146453368</v>
      </c>
      <c r="AZ95" s="2">
        <f>'X01'!J92/SUM('X01'!$B92:$AB92)*K95</f>
        <v>1.0567805583883898</v>
      </c>
      <c r="BA95" s="2">
        <f>'X01'!K92/SUM('X01'!$B92:$AB92)*L95</f>
        <v>4.1210040559903058</v>
      </c>
      <c r="BB95" s="2">
        <f>'X01'!L92/SUM('X01'!$B92:$AB92)*M95</f>
        <v>2.8149217440363019</v>
      </c>
      <c r="BC95" s="2">
        <f>'X01'!M92/SUM('X01'!$B92:$AB92)*N95</f>
        <v>1.5595710003870999</v>
      </c>
      <c r="BD95" s="2">
        <f>'X01'!N92/SUM('X01'!$B92:$AB92)*O95</f>
        <v>5.0328225182962321</v>
      </c>
      <c r="BE95" s="2">
        <f>'X01'!O92/SUM('X01'!$B92:$AB92)*P95</f>
        <v>1.9073796703911696</v>
      </c>
      <c r="BF95" s="2">
        <f>'X01'!P92/SUM('X01'!$B92:$AB92)*Q95</f>
        <v>1.9119478291898906</v>
      </c>
      <c r="BG95" s="2">
        <f>'X01'!Q92/SUM('X01'!$B92:$AB92)*R95</f>
        <v>7.0260830893734951</v>
      </c>
      <c r="BH95" s="2">
        <f>'X01'!R92/SUM('X01'!$B92:$AB92)*S95</f>
        <v>20.373552661747041</v>
      </c>
      <c r="BI95" s="2">
        <f>'X01'!S92/SUM('X01'!$B92:$AB92)*T95</f>
        <v>3.5807549728436534</v>
      </c>
      <c r="BJ95" s="2">
        <f>'X01'!T92/SUM('X01'!$B92:$AB92)*U95</f>
        <v>14.219754092623289</v>
      </c>
      <c r="BK95" s="2">
        <f>'X01'!U92/SUM('X01'!$B92:$AB92)*V95</f>
        <v>36.456312227295847</v>
      </c>
      <c r="BL95" s="2">
        <f>'X01'!V92/SUM('X01'!$B92:$AB92)*W95</f>
        <v>7.3736581892713451</v>
      </c>
      <c r="BM95" s="2">
        <f>'X01'!W92/SUM('X01'!$B92:$AB92)*X95</f>
        <v>4.4084349358140527</v>
      </c>
      <c r="BN95" s="2">
        <f>'X01'!X92/SUM('X01'!$B92:$AB92)*Y95</f>
        <v>4.9579907607641847</v>
      </c>
      <c r="BO95" s="2">
        <f>'X01'!Y92/SUM('X01'!$B92:$AB92)*Z95</f>
        <v>1.7345819906229152</v>
      </c>
      <c r="BP95" s="2">
        <f>'X01'!Z92/SUM('X01'!$B92:$AB92)*AA95</f>
        <v>2.4359529224450034</v>
      </c>
      <c r="BQ95" s="2">
        <f>'X01'!AA92/SUM('X01'!$B92:$AB92)*AB95</f>
        <v>5.2822448113232969</v>
      </c>
      <c r="BR95" s="2">
        <f>'X01'!AB92/SUM('X01'!$B92:$AB92)*AC95</f>
        <v>4.9857687973741491</v>
      </c>
      <c r="BT95" s="9">
        <f t="shared" si="21"/>
        <v>144.09859681735179</v>
      </c>
    </row>
    <row r="96" spans="1:72" x14ac:dyDescent="0.3">
      <c r="A96" s="1" t="s">
        <v>236</v>
      </c>
      <c r="B96" s="1" t="s">
        <v>237</v>
      </c>
      <c r="C96" s="2">
        <v>153.89533157614142</v>
      </c>
      <c r="D96" s="2">
        <v>145.32738174937373</v>
      </c>
      <c r="E96" s="2">
        <v>114.70129077625278</v>
      </c>
      <c r="F96" s="2">
        <v>134.3498054761564</v>
      </c>
      <c r="G96" s="2">
        <v>159.10162469191329</v>
      </c>
      <c r="H96" s="2">
        <v>132.55654934202661</v>
      </c>
      <c r="I96" s="2">
        <v>181.9728779539933</v>
      </c>
      <c r="J96" s="2">
        <v>123.73327226316975</v>
      </c>
      <c r="K96" s="2">
        <v>131.7784847947288</v>
      </c>
      <c r="L96" s="2">
        <v>176.745396509751</v>
      </c>
      <c r="M96" s="2">
        <v>194.97857461040371</v>
      </c>
      <c r="N96" s="2">
        <v>181.37707964234968</v>
      </c>
      <c r="O96" s="2">
        <v>131.26929868364726</v>
      </c>
      <c r="P96" s="2">
        <v>191.95029426552554</v>
      </c>
      <c r="Q96" s="2">
        <v>210.22759127503559</v>
      </c>
      <c r="R96" s="2">
        <v>134.00396281063567</v>
      </c>
      <c r="S96" s="2">
        <v>200.93405473787465</v>
      </c>
      <c r="T96" s="2">
        <v>124.83141340446362</v>
      </c>
      <c r="U96" s="2">
        <v>102.23025143953839</v>
      </c>
      <c r="V96" s="2">
        <v>128.64320541313444</v>
      </c>
      <c r="W96" s="2">
        <v>129.08077815997513</v>
      </c>
      <c r="X96" s="2">
        <v>99.594793805868818</v>
      </c>
      <c r="Y96" s="2">
        <v>92.998414122913772</v>
      </c>
      <c r="Z96" s="2">
        <v>126.08712261876582</v>
      </c>
      <c r="AA96" s="2">
        <v>155.07191056854765</v>
      </c>
      <c r="AB96" s="2">
        <v>154.06047191468809</v>
      </c>
      <c r="AC96" s="2">
        <v>202.63800758168276</v>
      </c>
      <c r="AE96" s="2">
        <f t="shared" si="11"/>
        <v>145.98640879512251</v>
      </c>
      <c r="AF96" s="2">
        <f t="shared" si="12"/>
        <v>164.00710609502744</v>
      </c>
      <c r="AG96" s="2">
        <f t="shared" si="13"/>
        <v>139.15973124875276</v>
      </c>
      <c r="AH96" s="2">
        <f t="shared" si="14"/>
        <v>107.2246620295859</v>
      </c>
      <c r="AI96" s="2">
        <f t="shared" si="15"/>
        <v>159.46437817092107</v>
      </c>
      <c r="AK96" s="2">
        <f t="shared" si="16"/>
        <v>21.696967906186099</v>
      </c>
      <c r="AL96" s="2">
        <f t="shared" si="17"/>
        <v>33.490642843586187</v>
      </c>
      <c r="AM96" s="2">
        <f t="shared" si="18"/>
        <v>42.800901584803363</v>
      </c>
      <c r="AN96" s="2">
        <f t="shared" si="19"/>
        <v>19.213157352689784</v>
      </c>
      <c r="AO96" s="2">
        <f t="shared" si="20"/>
        <v>31.762133844961472</v>
      </c>
      <c r="AQ96" s="1" t="s">
        <v>237</v>
      </c>
      <c r="AR96" s="2">
        <f>'X01'!B93/SUM('X01'!$B93:$AB93)*C96</f>
        <v>2.5451532424855112</v>
      </c>
      <c r="AS96" s="2">
        <f>'X01'!C93/SUM('X01'!$B93:$AB93)*D96</f>
        <v>0.39754462915326721</v>
      </c>
      <c r="AT96" s="2">
        <f>'X01'!D93/SUM('X01'!$B93:$AB93)*E96</f>
        <v>1.7628685679987965</v>
      </c>
      <c r="AU96" s="2">
        <f>'X01'!E93/SUM('X01'!$B93:$AB93)*F96</f>
        <v>0.27959254439396519</v>
      </c>
      <c r="AV96" s="2">
        <f>'X01'!F93/SUM('X01'!$B93:$AB93)*G96</f>
        <v>4.0337883115171076</v>
      </c>
      <c r="AW96" s="2">
        <f>'X01'!G93/SUM('X01'!$B93:$AB93)*H96</f>
        <v>0.27342111942194924</v>
      </c>
      <c r="AX96" s="2">
        <f>'X01'!H93/SUM('X01'!$B93:$AB93)*I96</f>
        <v>0.88425827416525693</v>
      </c>
      <c r="AY96" s="2">
        <f>'X01'!I93/SUM('X01'!$B93:$AB93)*J96</f>
        <v>1.9565164846277587</v>
      </c>
      <c r="AZ96" s="2">
        <f>'X01'!J93/SUM('X01'!$B93:$AB93)*K96</f>
        <v>0.99471933267459411</v>
      </c>
      <c r="BA96" s="2">
        <f>'X01'!K93/SUM('X01'!$B93:$AB93)*L96</f>
        <v>3.8826140303493588</v>
      </c>
      <c r="BB96" s="2">
        <f>'X01'!L93/SUM('X01'!$B93:$AB93)*M96</f>
        <v>2.6859198241237934</v>
      </c>
      <c r="BC96" s="2">
        <f>'X01'!M93/SUM('X01'!$B93:$AB93)*N96</f>
        <v>1.4681819215913054</v>
      </c>
      <c r="BD96" s="2">
        <f>'X01'!N93/SUM('X01'!$B93:$AB93)*O96</f>
        <v>4.7390803692817647</v>
      </c>
      <c r="BE96" s="2">
        <f>'X01'!O93/SUM('X01'!$B93:$AB93)*P96</f>
        <v>1.801755115964544</v>
      </c>
      <c r="BF96" s="2">
        <f>'X01'!P93/SUM('X01'!$B93:$AB93)*Q96</f>
        <v>1.836355644434805</v>
      </c>
      <c r="BG96" s="2">
        <f>'X01'!Q93/SUM('X01'!$B93:$AB93)*R96</f>
        <v>6.6538837477845716</v>
      </c>
      <c r="BH96" s="2">
        <f>'X01'!R93/SUM('X01'!$B93:$AB93)*S96</f>
        <v>19.172182228638661</v>
      </c>
      <c r="BI96" s="2">
        <f>'X01'!S93/SUM('X01'!$B93:$AB93)*T96</f>
        <v>3.6523225530652339</v>
      </c>
      <c r="BJ96" s="2">
        <f>'X01'!T93/SUM('X01'!$B93:$AB93)*U96</f>
        <v>14.267668492244137</v>
      </c>
      <c r="BK96" s="2">
        <f>'X01'!U93/SUM('X01'!$B93:$AB93)*V96</f>
        <v>34.35409873258979</v>
      </c>
      <c r="BL96" s="2">
        <f>'X01'!V93/SUM('X01'!$B93:$AB93)*W96</f>
        <v>6.9370834047900756</v>
      </c>
      <c r="BM96" s="2">
        <f>'X01'!W93/SUM('X01'!$B93:$AB93)*X96</f>
        <v>4.1487383207767037</v>
      </c>
      <c r="BN96" s="2">
        <f>'X01'!X93/SUM('X01'!$B93:$AB93)*Y96</f>
        <v>4.6642631218452468</v>
      </c>
      <c r="BO96" s="2">
        <f>'X01'!Y93/SUM('X01'!$B93:$AB93)*Z96</f>
        <v>1.6297960042570534</v>
      </c>
      <c r="BP96" s="2">
        <f>'X01'!Z93/SUM('X01'!$B93:$AB93)*AA96</f>
        <v>2.2849314001752385</v>
      </c>
      <c r="BQ96" s="2">
        <f>'X01'!AA93/SUM('X01'!$B93:$AB93)*AB96</f>
        <v>4.9687487728674382</v>
      </c>
      <c r="BR96" s="2">
        <f>'X01'!AB93/SUM('X01'!$B93:$AB93)*AC96</f>
        <v>4.6955965361897256</v>
      </c>
      <c r="BT96" s="9">
        <f t="shared" si="21"/>
        <v>136.97108272740766</v>
      </c>
    </row>
    <row r="97" spans="1:72" x14ac:dyDescent="0.3">
      <c r="A97" s="1" t="s">
        <v>238</v>
      </c>
      <c r="B97" s="1" t="s">
        <v>239</v>
      </c>
      <c r="C97" s="2">
        <v>149.21829440829319</v>
      </c>
      <c r="D97" s="2">
        <v>139.35587098191331</v>
      </c>
      <c r="E97" s="2">
        <v>122.53874673141394</v>
      </c>
      <c r="F97" s="2">
        <v>132.58958089459603</v>
      </c>
      <c r="G97" s="2">
        <v>153.22407269537314</v>
      </c>
      <c r="H97" s="2">
        <v>131.14085502640819</v>
      </c>
      <c r="I97" s="2">
        <v>169.68603075498589</v>
      </c>
      <c r="J97" s="2">
        <v>119.54488697500814</v>
      </c>
      <c r="K97" s="2">
        <v>128.19908508448012</v>
      </c>
      <c r="L97" s="2">
        <v>173.78574149058903</v>
      </c>
      <c r="M97" s="2">
        <v>218.30425407168156</v>
      </c>
      <c r="N97" s="2">
        <v>175.77403885741302</v>
      </c>
      <c r="O97" s="2">
        <v>129.32559028489294</v>
      </c>
      <c r="P97" s="2">
        <v>191.98472286665913</v>
      </c>
      <c r="Q97" s="2">
        <v>235.47903954738962</v>
      </c>
      <c r="R97" s="2">
        <v>135.45551537555559</v>
      </c>
      <c r="S97" s="2">
        <v>193.95749257363062</v>
      </c>
      <c r="T97" s="2">
        <v>167.41267992063592</v>
      </c>
      <c r="U97" s="2">
        <v>139.14597057613219</v>
      </c>
      <c r="V97" s="2">
        <v>127.99123220646875</v>
      </c>
      <c r="W97" s="2">
        <v>123.50947015704253</v>
      </c>
      <c r="X97" s="2">
        <v>96.384648986933129</v>
      </c>
      <c r="Y97" s="2">
        <v>88.712654018855801</v>
      </c>
      <c r="Z97" s="2">
        <v>114.50745175426312</v>
      </c>
      <c r="AA97" s="2">
        <v>137.07468157909219</v>
      </c>
      <c r="AB97" s="2">
        <v>145.84117971423723</v>
      </c>
      <c r="AC97" s="2">
        <v>202.01677059139524</v>
      </c>
      <c r="AE97" s="2">
        <f t="shared" si="11"/>
        <v>142.53620735614052</v>
      </c>
      <c r="AF97" s="2">
        <f t="shared" si="12"/>
        <v>167.539208283741</v>
      </c>
      <c r="AG97" s="2">
        <f t="shared" si="13"/>
        <v>157.12684381921687</v>
      </c>
      <c r="AH97" s="2">
        <f t="shared" si="14"/>
        <v>102.86892438761049</v>
      </c>
      <c r="AI97" s="2">
        <f t="shared" si="15"/>
        <v>149.86002090974694</v>
      </c>
      <c r="AK97" s="2">
        <f t="shared" si="16"/>
        <v>15.993728286662687</v>
      </c>
      <c r="AL97" s="2">
        <f t="shared" si="17"/>
        <v>42.187186240755196</v>
      </c>
      <c r="AM97" s="2">
        <f t="shared" si="18"/>
        <v>29.633825147450555</v>
      </c>
      <c r="AN97" s="2">
        <f t="shared" si="19"/>
        <v>18.282203749618414</v>
      </c>
      <c r="AO97" s="2">
        <f t="shared" si="20"/>
        <v>37.192054122720506</v>
      </c>
      <c r="AQ97" s="1" t="s">
        <v>239</v>
      </c>
      <c r="AR97" s="2">
        <f>'X01'!B94/SUM('X01'!$B94:$AB94)*C97</f>
        <v>2.6391173225669911</v>
      </c>
      <c r="AS97" s="2">
        <f>'X01'!C94/SUM('X01'!$B94:$AB94)*D97</f>
        <v>0.41235839536113722</v>
      </c>
      <c r="AT97" s="2">
        <f>'X01'!D94/SUM('X01'!$B94:$AB94)*E97</f>
        <v>1.7959953604149317</v>
      </c>
      <c r="AU97" s="2">
        <f>'X01'!E94/SUM('X01'!$B94:$AB94)*F97</f>
        <v>0.2893100519202243</v>
      </c>
      <c r="AV97" s="2">
        <f>'X01'!F94/SUM('X01'!$B94:$AB94)*G97</f>
        <v>4.1828811339533729</v>
      </c>
      <c r="AW97" s="2">
        <f>'X01'!G94/SUM('X01'!$B94:$AB94)*H97</f>
        <v>0.28266043496172982</v>
      </c>
      <c r="AX97" s="2">
        <f>'X01'!H94/SUM('X01'!$B94:$AB94)*I97</f>
        <v>0.92557658175022473</v>
      </c>
      <c r="AY97" s="2">
        <f>'X01'!I94/SUM('X01'!$B94:$AB94)*J97</f>
        <v>2.0307872075077786</v>
      </c>
      <c r="AZ97" s="2">
        <f>'X01'!J94/SUM('X01'!$B94:$AB94)*K97</f>
        <v>1.0335740947323764</v>
      </c>
      <c r="BA97" s="2">
        <f>'X01'!K94/SUM('X01'!$B94:$AB94)*L97</f>
        <v>4.0224148248696094</v>
      </c>
      <c r="BB97" s="2">
        <f>'X01'!L94/SUM('X01'!$B94:$AB94)*M97</f>
        <v>2.7437260257576228</v>
      </c>
      <c r="BC97" s="2">
        <f>'X01'!M94/SUM('X01'!$B94:$AB94)*N97</f>
        <v>1.5236945982601042</v>
      </c>
      <c r="BD97" s="2">
        <f>'X01'!N94/SUM('X01'!$B94:$AB94)*O97</f>
        <v>4.9072834183586096</v>
      </c>
      <c r="BE97" s="2">
        <f>'X01'!O94/SUM('X01'!$B94:$AB94)*P97</f>
        <v>1.8654063914162387</v>
      </c>
      <c r="BF97" s="2">
        <f>'X01'!P94/SUM('X01'!$B94:$AB94)*Q97</f>
        <v>1.86882108560033</v>
      </c>
      <c r="BG97" s="2">
        <f>'X01'!Q94/SUM('X01'!$B94:$AB94)*R97</f>
        <v>6.8686987873075394</v>
      </c>
      <c r="BH97" s="2">
        <f>'X01'!R94/SUM('X01'!$B94:$AB94)*S97</f>
        <v>19.968209180715913</v>
      </c>
      <c r="BI97" s="2">
        <f>'X01'!S94/SUM('X01'!$B94:$AB94)*T97</f>
        <v>3.493672699847727</v>
      </c>
      <c r="BJ97" s="2">
        <f>'X01'!T94/SUM('X01'!$B94:$AB94)*U97</f>
        <v>13.839808343648469</v>
      </c>
      <c r="BK97" s="2">
        <f>'X01'!U94/SUM('X01'!$B94:$AB94)*V97</f>
        <v>35.545076162321713</v>
      </c>
      <c r="BL97" s="2">
        <f>'X01'!V94/SUM('X01'!$B94:$AB94)*W97</f>
        <v>7.2411506516746611</v>
      </c>
      <c r="BM97" s="2">
        <f>'X01'!W94/SUM('X01'!$B94:$AB94)*X97</f>
        <v>4.3185613650106642</v>
      </c>
      <c r="BN97" s="2">
        <f>'X01'!X94/SUM('X01'!$B94:$AB94)*Y97</f>
        <v>4.8705675726316127</v>
      </c>
      <c r="BO97" s="2">
        <f>'X01'!Y94/SUM('X01'!$B94:$AB94)*Z97</f>
        <v>1.7210890639854892</v>
      </c>
      <c r="BP97" s="2">
        <f>'X01'!Z94/SUM('X01'!$B94:$AB94)*AA97</f>
        <v>2.4487148823925753</v>
      </c>
      <c r="BQ97" s="2">
        <f>'X01'!AA94/SUM('X01'!$B94:$AB94)*AB97</f>
        <v>5.1937954394391843</v>
      </c>
      <c r="BR97" s="2">
        <f>'X01'!AB94/SUM('X01'!$B94:$AB94)*AC97</f>
        <v>4.8538906446505434</v>
      </c>
      <c r="BT97" s="9">
        <f t="shared" si="21"/>
        <v>140.88684172105738</v>
      </c>
    </row>
    <row r="98" spans="1:72" x14ac:dyDescent="0.3">
      <c r="A98" s="1" t="s">
        <v>240</v>
      </c>
      <c r="B98" s="1" t="s">
        <v>241</v>
      </c>
      <c r="C98" s="2">
        <v>12.746725253765842</v>
      </c>
      <c r="D98" s="2">
        <v>10.604416970640639</v>
      </c>
      <c r="E98" s="2">
        <v>11.395509562162873</v>
      </c>
      <c r="F98" s="2">
        <v>8.0337077474631329</v>
      </c>
      <c r="G98" s="2">
        <v>12.561248466979706</v>
      </c>
      <c r="H98" s="2">
        <v>8.8396591161189875</v>
      </c>
      <c r="I98" s="2">
        <v>13.997321823854961</v>
      </c>
      <c r="J98" s="2">
        <v>10.549859809996121</v>
      </c>
      <c r="K98" s="2">
        <v>10.483914996232667</v>
      </c>
      <c r="L98" s="2">
        <v>11.346434488737266</v>
      </c>
      <c r="M98" s="2">
        <v>11.558250705786547</v>
      </c>
      <c r="N98" s="2">
        <v>11.886178470112538</v>
      </c>
      <c r="O98" s="2">
        <v>11.034444488112348</v>
      </c>
      <c r="P98" s="2">
        <v>9.9126190995928987</v>
      </c>
      <c r="Q98" s="2">
        <v>12.651704990725126</v>
      </c>
      <c r="R98" s="2">
        <v>13.702348934021344</v>
      </c>
      <c r="S98" s="2">
        <v>17.435248606154929</v>
      </c>
      <c r="T98" s="2">
        <v>15.136302663640645</v>
      </c>
      <c r="U98" s="2">
        <v>15.373428058061414</v>
      </c>
      <c r="V98" s="2">
        <v>15.271425514087298</v>
      </c>
      <c r="W98" s="2">
        <v>15.58948241103154</v>
      </c>
      <c r="X98" s="2">
        <v>10.051328853015209</v>
      </c>
      <c r="Y98" s="2">
        <v>11.93728735119241</v>
      </c>
      <c r="Z98" s="2">
        <v>12.188369441862763</v>
      </c>
      <c r="AA98" s="2">
        <v>13.195226249002792</v>
      </c>
      <c r="AB98" s="2">
        <v>12.944309448693003</v>
      </c>
      <c r="AC98" s="2">
        <v>13.101172162238397</v>
      </c>
      <c r="AE98" s="2">
        <f t="shared" si="11"/>
        <v>11.168369848712304</v>
      </c>
      <c r="AF98" s="2">
        <f t="shared" si="12"/>
        <v>11.45841733147965</v>
      </c>
      <c r="AG98" s="2">
        <f t="shared" si="13"/>
        <v>15.804101210486072</v>
      </c>
      <c r="AH98" s="2">
        <f t="shared" si="14"/>
        <v>12.526032871746386</v>
      </c>
      <c r="AI98" s="2">
        <f t="shared" si="15"/>
        <v>12.85726932544924</v>
      </c>
      <c r="AK98" s="2">
        <f t="shared" si="16"/>
        <v>2.162287421951071</v>
      </c>
      <c r="AL98" s="2">
        <f t="shared" si="17"/>
        <v>1.1730850162538751</v>
      </c>
      <c r="AM98" s="2">
        <f t="shared" si="18"/>
        <v>1.091759968631608</v>
      </c>
      <c r="AN98" s="2">
        <f t="shared" si="19"/>
        <v>2.8156264265739424</v>
      </c>
      <c r="AO98" s="2">
        <f t="shared" si="20"/>
        <v>0.45778689120880661</v>
      </c>
      <c r="AQ98" s="1" t="s">
        <v>241</v>
      </c>
      <c r="AR98" s="2">
        <f>'X01'!B95/SUM('X01'!$B95:$AB95)*C98</f>
        <v>9.1903375999984424E-2</v>
      </c>
      <c r="AS98" s="2">
        <f>'X01'!C95/SUM('X01'!$B95:$AB95)*D98</f>
        <v>3.0818707920794174E-2</v>
      </c>
      <c r="AT98" s="2">
        <f>'X01'!D95/SUM('X01'!$B95:$AB95)*E98</f>
        <v>0.12804568139887199</v>
      </c>
      <c r="AU98" s="2">
        <f>'X01'!E95/SUM('X01'!$B95:$AB95)*F98</f>
        <v>2.0995484845202639E-2</v>
      </c>
      <c r="AV98" s="2">
        <f>'X01'!F95/SUM('X01'!$B95:$AB95)*G98</f>
        <v>0.16561216979133694</v>
      </c>
      <c r="AW98" s="2">
        <f>'X01'!G95/SUM('X01'!$B95:$AB95)*H98</f>
        <v>2.3443271633690668E-2</v>
      </c>
      <c r="AX98" s="2">
        <f>'X01'!H95/SUM('X01'!$B95:$AB95)*I98</f>
        <v>7.226063234037898E-2</v>
      </c>
      <c r="AY98" s="2">
        <f>'X01'!I95/SUM('X01'!$B95:$AB95)*J98</f>
        <v>0.17575961378087407</v>
      </c>
      <c r="AZ98" s="2">
        <f>'X01'!J95/SUM('X01'!$B95:$AB95)*K98</f>
        <v>0.10893484726260981</v>
      </c>
      <c r="BA98" s="2">
        <f>'X01'!K95/SUM('X01'!$B95:$AB95)*L98</f>
        <v>0.36757932421514422</v>
      </c>
      <c r="BB98" s="2">
        <f>'X01'!L95/SUM('X01'!$B95:$AB95)*M98</f>
        <v>0.12793940768730672</v>
      </c>
      <c r="BC98" s="2">
        <f>'X01'!M95/SUM('X01'!$B95:$AB95)*N98</f>
        <v>0.12964390750235763</v>
      </c>
      <c r="BD98" s="2">
        <f>'X01'!N95/SUM('X01'!$B95:$AB95)*O98</f>
        <v>0.24948035403148427</v>
      </c>
      <c r="BE98" s="2">
        <f>'X01'!O95/SUM('X01'!$B95:$AB95)*P98</f>
        <v>9.7274686685977441E-2</v>
      </c>
      <c r="BF98" s="2">
        <f>'X01'!P95/SUM('X01'!$B95:$AB95)*Q98</f>
        <v>8.0071097335399494E-2</v>
      </c>
      <c r="BG98" s="2">
        <f>'X01'!Q95/SUM('X01'!$B95:$AB95)*R98</f>
        <v>0.50129423664740125</v>
      </c>
      <c r="BH98" s="2">
        <f>'X01'!R95/SUM('X01'!$B95:$AB95)*S98</f>
        <v>1.5571864454202238</v>
      </c>
      <c r="BI98" s="2">
        <f>'X01'!S95/SUM('X01'!$B95:$AB95)*T98</f>
        <v>0.65811661894900142</v>
      </c>
      <c r="BJ98" s="2">
        <f>'X01'!T95/SUM('X01'!$B95:$AB95)*U98</f>
        <v>0.8350019560997517</v>
      </c>
      <c r="BK98" s="2">
        <f>'X01'!U95/SUM('X01'!$B95:$AB95)*V98</f>
        <v>4.3886462958843193</v>
      </c>
      <c r="BL98" s="2">
        <f>'X01'!V95/SUM('X01'!$B95:$AB95)*W98</f>
        <v>1.3165158082311612</v>
      </c>
      <c r="BM98" s="2">
        <f>'X01'!W95/SUM('X01'!$B95:$AB95)*X98</f>
        <v>0.48863554729008041</v>
      </c>
      <c r="BN98" s="2">
        <f>'X01'!X95/SUM('X01'!$B95:$AB95)*Y98</f>
        <v>0.75471156838738429</v>
      </c>
      <c r="BO98" s="2">
        <f>'X01'!Y95/SUM('X01'!$B95:$AB95)*Z98</f>
        <v>0.18937725104845599</v>
      </c>
      <c r="BP98" s="2">
        <f>'X01'!Z95/SUM('X01'!$B95:$AB95)*AA98</f>
        <v>0.4630396603825444</v>
      </c>
      <c r="BQ98" s="2">
        <f>'X01'!AA95/SUM('X01'!$B95:$AB95)*AB98</f>
        <v>0.61295706120013005</v>
      </c>
      <c r="BR98" s="2">
        <f>'X01'!AB95/SUM('X01'!$B95:$AB95)*AC98</f>
        <v>0.38681275650735891</v>
      </c>
      <c r="BT98" s="9">
        <f t="shared" si="21"/>
        <v>14.022057768479227</v>
      </c>
    </row>
    <row r="99" spans="1:72" x14ac:dyDescent="0.3">
      <c r="A99" s="1" t="s">
        <v>242</v>
      </c>
      <c r="B99" s="1" t="s">
        <v>243</v>
      </c>
      <c r="C99" s="2">
        <v>5.6456714653318025</v>
      </c>
      <c r="D99" s="2">
        <v>4.2797809930676305</v>
      </c>
      <c r="E99" s="2">
        <v>6.0624118010044112</v>
      </c>
      <c r="F99" s="2">
        <v>2.9793097251935046</v>
      </c>
      <c r="G99" s="2">
        <v>4.6126821942220158</v>
      </c>
      <c r="H99" s="2">
        <v>3.6223919479146032</v>
      </c>
      <c r="I99" s="2">
        <v>6.0502569725299331</v>
      </c>
      <c r="J99" s="2">
        <v>4.1394972027038994</v>
      </c>
      <c r="K99" s="2">
        <v>4.6142273770174942</v>
      </c>
      <c r="L99" s="2">
        <v>4.3182301827614431</v>
      </c>
      <c r="M99" s="2">
        <v>4.9281567704988802</v>
      </c>
      <c r="N99" s="2">
        <v>5.2343391035198685</v>
      </c>
      <c r="O99" s="2">
        <v>4.4647628798556873</v>
      </c>
      <c r="P99" s="2">
        <v>4.3021213657554025</v>
      </c>
      <c r="Q99" s="2">
        <v>6.4595770616310677</v>
      </c>
      <c r="R99" s="2">
        <v>5.3931165688959259</v>
      </c>
      <c r="S99" s="2">
        <v>6.878852169863249</v>
      </c>
      <c r="T99" s="2">
        <v>9.1609138592713197</v>
      </c>
      <c r="U99" s="2">
        <v>6.1400598218799365</v>
      </c>
      <c r="V99" s="2">
        <v>6.3613059135938794</v>
      </c>
      <c r="W99" s="2">
        <v>5.9673953716829944</v>
      </c>
      <c r="X99" s="2">
        <v>4.4030047007251145</v>
      </c>
      <c r="Y99" s="2">
        <v>4.9261715149362288</v>
      </c>
      <c r="Z99" s="2">
        <v>4.7679306852723711</v>
      </c>
      <c r="AA99" s="2">
        <v>6.0500780142328381</v>
      </c>
      <c r="AB99" s="2">
        <v>5.6558543141877928</v>
      </c>
      <c r="AC99" s="2">
        <v>5.5873078523407855</v>
      </c>
      <c r="AE99" s="2">
        <f t="shared" si="11"/>
        <v>4.7503578713234154</v>
      </c>
      <c r="AF99" s="2">
        <f t="shared" si="12"/>
        <v>4.8726698347377404</v>
      </c>
      <c r="AG99" s="2">
        <f t="shared" si="13"/>
        <v>7.1352829411520968</v>
      </c>
      <c r="AH99" s="2">
        <f t="shared" si="14"/>
        <v>5.0988571957814459</v>
      </c>
      <c r="AI99" s="2">
        <f t="shared" si="15"/>
        <v>5.5152927165084469</v>
      </c>
      <c r="AK99" s="2">
        <f t="shared" si="16"/>
        <v>1.2153274915306416</v>
      </c>
      <c r="AL99" s="2">
        <f t="shared" si="17"/>
        <v>0.73541437207047844</v>
      </c>
      <c r="AM99" s="2">
        <f t="shared" si="18"/>
        <v>1.3854538189375545</v>
      </c>
      <c r="AN99" s="2">
        <f t="shared" si="19"/>
        <v>0.79636348555275738</v>
      </c>
      <c r="AO99" s="2">
        <f t="shared" si="20"/>
        <v>0.53835832643528403</v>
      </c>
      <c r="AQ99" s="1" t="s">
        <v>243</v>
      </c>
      <c r="AR99" s="2">
        <f>'X01'!B96/SUM('X01'!$B96:$AB96)*C99</f>
        <v>4.3280447216909573E-2</v>
      </c>
      <c r="AS99" s="2">
        <f>'X01'!C96/SUM('X01'!$B96:$AB96)*D99</f>
        <v>8.8616580602261779E-3</v>
      </c>
      <c r="AT99" s="2">
        <f>'X01'!D96/SUM('X01'!$B96:$AB96)*E99</f>
        <v>7.2760555819479156E-2</v>
      </c>
      <c r="AU99" s="2">
        <f>'X01'!E96/SUM('X01'!$B96:$AB96)*F99</f>
        <v>3.9595371857369787E-3</v>
      </c>
      <c r="AV99" s="2">
        <f>'X01'!F96/SUM('X01'!$B96:$AB96)*G99</f>
        <v>8.9608499673038675E-2</v>
      </c>
      <c r="AW99" s="2">
        <f>'X01'!G96/SUM('X01'!$B96:$AB96)*H99</f>
        <v>7.1522710897283792E-3</v>
      </c>
      <c r="AX99" s="2">
        <f>'X01'!H96/SUM('X01'!$B96:$AB96)*I99</f>
        <v>2.4285837520179283E-2</v>
      </c>
      <c r="AY99" s="2">
        <f>'X01'!I96/SUM('X01'!$B96:$AB96)*J99</f>
        <v>5.2031678478297871E-2</v>
      </c>
      <c r="AZ99" s="2">
        <f>'X01'!J96/SUM('X01'!$B96:$AB96)*K99</f>
        <v>3.092741799339057E-2</v>
      </c>
      <c r="BA99" s="2">
        <f>'X01'!K96/SUM('X01'!$B96:$AB96)*L99</f>
        <v>9.2864053291827842E-2</v>
      </c>
      <c r="BB99" s="2">
        <f>'X01'!L96/SUM('X01'!$B96:$AB96)*M99</f>
        <v>4.2550368370850834E-2</v>
      </c>
      <c r="BC99" s="2">
        <f>'X01'!M96/SUM('X01'!$B96:$AB96)*N99</f>
        <v>4.4078217655329613E-2</v>
      </c>
      <c r="BD99" s="2">
        <f>'X01'!N96/SUM('X01'!$B96:$AB96)*O99</f>
        <v>0.11959353009231434</v>
      </c>
      <c r="BE99" s="2">
        <f>'X01'!O96/SUM('X01'!$B96:$AB96)*P99</f>
        <v>2.9682895212032864E-2</v>
      </c>
      <c r="BF99" s="2">
        <f>'X01'!P96/SUM('X01'!$B96:$AB96)*Q99</f>
        <v>3.32747472966472E-2</v>
      </c>
      <c r="BG99" s="2">
        <f>'X01'!Q96/SUM('X01'!$B96:$AB96)*R99</f>
        <v>0.20858067416525203</v>
      </c>
      <c r="BH99" s="2">
        <f>'X01'!R96/SUM('X01'!$B96:$AB96)*S99</f>
        <v>0.58310827507641205</v>
      </c>
      <c r="BI99" s="2">
        <f>'X01'!S96/SUM('X01'!$B96:$AB96)*T99</f>
        <v>0.1794635155704474</v>
      </c>
      <c r="BJ99" s="2">
        <f>'X01'!T96/SUM('X01'!$B96:$AB96)*U99</f>
        <v>0.58295010194780972</v>
      </c>
      <c r="BK99" s="2">
        <f>'X01'!U96/SUM('X01'!$B96:$AB96)*V99</f>
        <v>2.2292892182592854</v>
      </c>
      <c r="BL99" s="2">
        <f>'X01'!V96/SUM('X01'!$B96:$AB96)*W99</f>
        <v>0.44105729825385176</v>
      </c>
      <c r="BM99" s="2">
        <f>'X01'!W96/SUM('X01'!$B96:$AB96)*X99</f>
        <v>0.19724857925550535</v>
      </c>
      <c r="BN99" s="2">
        <f>'X01'!X96/SUM('X01'!$B96:$AB96)*Y99</f>
        <v>0.345695663673034</v>
      </c>
      <c r="BO99" s="2">
        <f>'X01'!Y96/SUM('X01'!$B96:$AB96)*Z99</f>
        <v>6.0599266981540549E-2</v>
      </c>
      <c r="BP99" s="2">
        <f>'X01'!Z96/SUM('X01'!$B96:$AB96)*AA99</f>
        <v>0.12272477460632877</v>
      </c>
      <c r="BQ99" s="2">
        <f>'X01'!AA96/SUM('X01'!$B96:$AB96)*AB99</f>
        <v>0.1585392700982573</v>
      </c>
      <c r="BR99" s="2">
        <f>'X01'!AB96/SUM('X01'!$B96:$AB96)*AC99</f>
        <v>9.2281306149151837E-2</v>
      </c>
      <c r="BT99" s="9">
        <f t="shared" si="21"/>
        <v>5.8964496589928661</v>
      </c>
    </row>
    <row r="100" spans="1:72" x14ac:dyDescent="0.3">
      <c r="A100" s="1" t="s">
        <v>244</v>
      </c>
      <c r="B100" s="1" t="s">
        <v>245</v>
      </c>
      <c r="C100" s="2">
        <v>8.0460026311756856</v>
      </c>
      <c r="D100" s="2">
        <v>7.4302071779303773</v>
      </c>
      <c r="E100" s="2">
        <v>7.3090787249470717</v>
      </c>
      <c r="F100" s="2">
        <v>4.9158351687176474</v>
      </c>
      <c r="G100" s="2">
        <v>7.6383786446575828</v>
      </c>
      <c r="H100" s="2">
        <v>6.7550853238715298</v>
      </c>
      <c r="I100" s="2">
        <v>8.2033204570610447</v>
      </c>
      <c r="J100" s="2">
        <v>9.4009747080820389</v>
      </c>
      <c r="K100" s="2">
        <v>7.7077534471916023</v>
      </c>
      <c r="L100" s="2">
        <v>8.417872795131073</v>
      </c>
      <c r="M100" s="2">
        <v>7.6058036576476278</v>
      </c>
      <c r="N100" s="2">
        <v>8.2239201710348233</v>
      </c>
      <c r="O100" s="2">
        <v>8.1953783302810379</v>
      </c>
      <c r="P100" s="2">
        <v>8.6189695262736894</v>
      </c>
      <c r="Q100" s="2">
        <v>9.9876047662019118</v>
      </c>
      <c r="R100" s="2">
        <v>7.6870978559028478</v>
      </c>
      <c r="S100" s="2">
        <v>8.6943115946373677</v>
      </c>
      <c r="T100" s="2">
        <v>9.4129661414270718</v>
      </c>
      <c r="U100" s="2">
        <v>7.3506756654760856</v>
      </c>
      <c r="V100" s="2">
        <v>7.4901076880062458</v>
      </c>
      <c r="W100" s="2">
        <v>8.9004936593224109</v>
      </c>
      <c r="X100" s="2">
        <v>8.0048691551962747</v>
      </c>
      <c r="Y100" s="2">
        <v>7.938481600369113</v>
      </c>
      <c r="Z100" s="2">
        <v>8.1845815877772985</v>
      </c>
      <c r="AA100" s="2">
        <v>9.2377982371964809</v>
      </c>
      <c r="AB100" s="2">
        <v>8.7845255362218744</v>
      </c>
      <c r="AC100" s="2">
        <v>7.4465175028133936</v>
      </c>
      <c r="AE100" s="2">
        <f t="shared" si="11"/>
        <v>7.1854154469087055</v>
      </c>
      <c r="AF100" s="2">
        <f t="shared" si="12"/>
        <v>8.4272639175274051</v>
      </c>
      <c r="AG100" s="2">
        <f t="shared" si="13"/>
        <v>8.2370152723866923</v>
      </c>
      <c r="AH100" s="2">
        <f t="shared" si="14"/>
        <v>8.2812814716292653</v>
      </c>
      <c r="AI100" s="2">
        <f t="shared" si="15"/>
        <v>8.413355716002263</v>
      </c>
      <c r="AK100" s="2">
        <f t="shared" si="16"/>
        <v>1.1100533637166194</v>
      </c>
      <c r="AL100" s="2">
        <f t="shared" si="17"/>
        <v>0.81048389715381575</v>
      </c>
      <c r="AM100" s="2">
        <f t="shared" si="18"/>
        <v>0.98918303178672107</v>
      </c>
      <c r="AN100" s="2">
        <f t="shared" si="19"/>
        <v>0.53727984039956311</v>
      </c>
      <c r="AO100" s="2">
        <f t="shared" si="20"/>
        <v>0.77558284286126289</v>
      </c>
      <c r="AQ100" s="1" t="s">
        <v>245</v>
      </c>
      <c r="AR100" s="2">
        <f>'X01'!B97/SUM('X01'!$B97:$AB97)*C100</f>
        <v>3.2434849469728466E-2</v>
      </c>
      <c r="AS100" s="2">
        <f>'X01'!C97/SUM('X01'!$B97:$AB97)*D100</f>
        <v>5.0193276466133857E-3</v>
      </c>
      <c r="AT100" s="2">
        <f>'X01'!D97/SUM('X01'!$B97:$AB97)*E100</f>
        <v>6.1572415912113716E-2</v>
      </c>
      <c r="AU100" s="2">
        <f>'X01'!E97/SUM('X01'!$B97:$AB97)*F100</f>
        <v>2.1893443137725645E-3</v>
      </c>
      <c r="AV100" s="2">
        <f>'X01'!F97/SUM('X01'!$B97:$AB97)*G100</f>
        <v>0.12010086398141354</v>
      </c>
      <c r="AW100" s="2">
        <f>'X01'!G97/SUM('X01'!$B97:$AB97)*H100</f>
        <v>7.8184890140704424E-3</v>
      </c>
      <c r="AX100" s="2">
        <f>'X01'!H97/SUM('X01'!$B97:$AB97)*I100</f>
        <v>2.1722306215375815E-2</v>
      </c>
      <c r="AY100" s="2">
        <f>'X01'!I97/SUM('X01'!$B97:$AB97)*J100</f>
        <v>0.24002110104316771</v>
      </c>
      <c r="AZ100" s="2">
        <f>'X01'!J97/SUM('X01'!$B97:$AB97)*K100</f>
        <v>3.1159501281043382E-2</v>
      </c>
      <c r="BA100" s="2">
        <f>'X01'!K97/SUM('X01'!$B97:$AB97)*L100</f>
        <v>0.14901660139513329</v>
      </c>
      <c r="BB100" s="2">
        <f>'X01'!L97/SUM('X01'!$B97:$AB97)*M100</f>
        <v>4.9136860917518094E-2</v>
      </c>
      <c r="BC100" s="2">
        <f>'X01'!M97/SUM('X01'!$B97:$AB97)*N100</f>
        <v>4.3839626558117503E-2</v>
      </c>
      <c r="BD100" s="2">
        <f>'X01'!N97/SUM('X01'!$B97:$AB97)*O100</f>
        <v>0.17638733287596411</v>
      </c>
      <c r="BE100" s="2">
        <f>'X01'!O97/SUM('X01'!$B97:$AB97)*P100</f>
        <v>5.0588259672802421E-2</v>
      </c>
      <c r="BF100" s="2">
        <f>'X01'!P97/SUM('X01'!$B97:$AB97)*Q100</f>
        <v>6.443644335561044E-2</v>
      </c>
      <c r="BG100" s="2">
        <f>'X01'!Q97/SUM('X01'!$B97:$AB97)*R100</f>
        <v>0.3188486768927819</v>
      </c>
      <c r="BH100" s="2">
        <f>'X01'!R97/SUM('X01'!$B97:$AB97)*S100</f>
        <v>1.0062649136269033</v>
      </c>
      <c r="BI100" s="2">
        <f>'X01'!S97/SUM('X01'!$B97:$AB97)*T100</f>
        <v>0.36644988000509632</v>
      </c>
      <c r="BJ100" s="2">
        <f>'X01'!T97/SUM('X01'!$B97:$AB97)*U100</f>
        <v>0.80640078066174603</v>
      </c>
      <c r="BK100" s="2">
        <f>'X01'!U97/SUM('X01'!$B97:$AB97)*V100</f>
        <v>2.1731000066803188</v>
      </c>
      <c r="BL100" s="2">
        <f>'X01'!V97/SUM('X01'!$B97:$AB97)*W100</f>
        <v>0.73843125883981375</v>
      </c>
      <c r="BM100" s="2">
        <f>'X01'!W97/SUM('X01'!$B97:$AB97)*X100</f>
        <v>0.33208921639493305</v>
      </c>
      <c r="BN100" s="2">
        <f>'X01'!X97/SUM('X01'!$B97:$AB97)*Y100</f>
        <v>0.59506558185393199</v>
      </c>
      <c r="BO100" s="2">
        <f>'X01'!Y97/SUM('X01'!$B97:$AB97)*Z100</f>
        <v>8.5761451049371995E-2</v>
      </c>
      <c r="BP100" s="2">
        <f>'X01'!Z97/SUM('X01'!$B97:$AB97)*AA100</f>
        <v>0.18624471913463739</v>
      </c>
      <c r="BQ100" s="2">
        <f>'X01'!AA97/SUM('X01'!$B97:$AB97)*AB100</f>
        <v>0.24256809420023043</v>
      </c>
      <c r="BR100" s="2">
        <f>'X01'!AB97/SUM('X01'!$B97:$AB97)*AC100</f>
        <v>0.15145764819962534</v>
      </c>
      <c r="BT100" s="9">
        <f t="shared" si="21"/>
        <v>8.0581255511918357</v>
      </c>
    </row>
    <row r="101" spans="1:72" x14ac:dyDescent="0.3">
      <c r="A101" s="1" t="s">
        <v>246</v>
      </c>
      <c r="B101" s="1" t="s">
        <v>247</v>
      </c>
      <c r="C101" s="2">
        <v>7.7796652284733216</v>
      </c>
      <c r="D101" s="2">
        <v>6.9919891534153216</v>
      </c>
      <c r="E101" s="2">
        <v>7.197706137763892</v>
      </c>
      <c r="F101" s="2">
        <v>4.7002654834518935</v>
      </c>
      <c r="G101" s="2">
        <v>7.5020343127896059</v>
      </c>
      <c r="H101" s="2">
        <v>6.3093948310521437</v>
      </c>
      <c r="I101" s="2">
        <v>7.9385339234212475</v>
      </c>
      <c r="J101" s="2">
        <v>9.3112795491786979</v>
      </c>
      <c r="K101" s="2">
        <v>7.4652032347085093</v>
      </c>
      <c r="L101" s="2">
        <v>8.3099521287114761</v>
      </c>
      <c r="M101" s="2">
        <v>7.4802228067313639</v>
      </c>
      <c r="N101" s="2">
        <v>7.8982525467156943</v>
      </c>
      <c r="O101" s="2">
        <v>8.047791112640823</v>
      </c>
      <c r="P101" s="2">
        <v>8.4918630744479948</v>
      </c>
      <c r="Q101" s="2">
        <v>9.8276056665638798</v>
      </c>
      <c r="R101" s="2">
        <v>7.6142260153470351</v>
      </c>
      <c r="S101" s="2">
        <v>8.6453569141614626</v>
      </c>
      <c r="T101" s="2">
        <v>9.3560388276086748</v>
      </c>
      <c r="U101" s="2">
        <v>7.2543793256631091</v>
      </c>
      <c r="V101" s="2">
        <v>7.4609065934855332</v>
      </c>
      <c r="W101" s="2">
        <v>8.8603521386252222</v>
      </c>
      <c r="X101" s="2">
        <v>7.9419917380403779</v>
      </c>
      <c r="Y101" s="2">
        <v>7.8944213453060277</v>
      </c>
      <c r="Z101" s="2">
        <v>8.04438871500723</v>
      </c>
      <c r="AA101" s="2">
        <v>9.1572130212714047</v>
      </c>
      <c r="AB101" s="2">
        <v>8.6879308466884275</v>
      </c>
      <c r="AC101" s="2">
        <v>7.7420956344612675</v>
      </c>
      <c r="AE101" s="2">
        <f t="shared" si="11"/>
        <v>6.9170841529096325</v>
      </c>
      <c r="AF101" s="2">
        <f t="shared" si="12"/>
        <v>8.2718217927828306</v>
      </c>
      <c r="AG101" s="2">
        <f t="shared" si="13"/>
        <v>8.1791704152296951</v>
      </c>
      <c r="AH101" s="2">
        <f t="shared" si="14"/>
        <v>8.232255073990542</v>
      </c>
      <c r="AI101" s="2">
        <f t="shared" si="15"/>
        <v>8.4079070543570822</v>
      </c>
      <c r="AK101" s="2">
        <f t="shared" si="16"/>
        <v>1.1178478741002513</v>
      </c>
      <c r="AL101" s="2">
        <f t="shared" si="17"/>
        <v>0.82539735613404952</v>
      </c>
      <c r="AM101" s="2">
        <f t="shared" si="18"/>
        <v>0.99557196103713264</v>
      </c>
      <c r="AN101" s="2">
        <f t="shared" si="19"/>
        <v>0.54446779291180369</v>
      </c>
      <c r="AO101" s="2">
        <f t="shared" si="20"/>
        <v>0.63648073713517084</v>
      </c>
      <c r="AQ101" s="1" t="s">
        <v>247</v>
      </c>
      <c r="AR101" s="2">
        <f>'X01'!B98/SUM('X01'!$B98:$AB98)*C101</f>
        <v>3.2489334764026177E-2</v>
      </c>
      <c r="AS101" s="2">
        <f>'X01'!C98/SUM('X01'!$B98:$AB98)*D101</f>
        <v>5.3504011895696337E-3</v>
      </c>
      <c r="AT101" s="2">
        <f>'X01'!D98/SUM('X01'!$B98:$AB98)*E101</f>
        <v>6.183424760128485E-2</v>
      </c>
      <c r="AU101" s="2">
        <f>'X01'!E98/SUM('X01'!$B98:$AB98)*F101</f>
        <v>2.684812152648295E-3</v>
      </c>
      <c r="AV101" s="2">
        <f>'X01'!F98/SUM('X01'!$B98:$AB98)*G101</f>
        <v>0.12028631059329022</v>
      </c>
      <c r="AW101" s="2">
        <f>'X01'!G98/SUM('X01'!$B98:$AB98)*H101</f>
        <v>8.0695741011839565E-3</v>
      </c>
      <c r="AX101" s="2">
        <f>'X01'!H98/SUM('X01'!$B98:$AB98)*I101</f>
        <v>2.1924042215879853E-2</v>
      </c>
      <c r="AY101" s="2">
        <f>'X01'!I98/SUM('X01'!$B98:$AB98)*J101</f>
        <v>0.23686634361922901</v>
      </c>
      <c r="AZ101" s="2">
        <f>'X01'!J98/SUM('X01'!$B98:$AB98)*K101</f>
        <v>3.168583962393566E-2</v>
      </c>
      <c r="BA101" s="2">
        <f>'X01'!K98/SUM('X01'!$B98:$AB98)*L101</f>
        <v>0.14887644940177674</v>
      </c>
      <c r="BB101" s="2">
        <f>'X01'!L98/SUM('X01'!$B98:$AB98)*M101</f>
        <v>4.984588301017593E-2</v>
      </c>
      <c r="BC101" s="2">
        <f>'X01'!M98/SUM('X01'!$B98:$AB98)*N101</f>
        <v>4.460151804701086E-2</v>
      </c>
      <c r="BD101" s="2">
        <f>'X01'!N98/SUM('X01'!$B98:$AB98)*O101</f>
        <v>0.17584360602260365</v>
      </c>
      <c r="BE101" s="2">
        <f>'X01'!O98/SUM('X01'!$B98:$AB98)*P101</f>
        <v>5.1202709571471217E-2</v>
      </c>
      <c r="BF101" s="2">
        <f>'X01'!P98/SUM('X01'!$B98:$AB98)*Q101</f>
        <v>6.4593351010005698E-2</v>
      </c>
      <c r="BG101" s="2">
        <f>'X01'!Q98/SUM('X01'!$B98:$AB98)*R101</f>
        <v>0.3173818353459536</v>
      </c>
      <c r="BH101" s="2">
        <f>'X01'!R98/SUM('X01'!$B98:$AB98)*S101</f>
        <v>0.99243208497054092</v>
      </c>
      <c r="BI101" s="2">
        <f>'X01'!S98/SUM('X01'!$B98:$AB98)*T101</f>
        <v>0.35968461409178748</v>
      </c>
      <c r="BJ101" s="2">
        <f>'X01'!T98/SUM('X01'!$B98:$AB98)*U101</f>
        <v>0.80492212497575655</v>
      </c>
      <c r="BK101" s="2">
        <f>'X01'!U98/SUM('X01'!$B98:$AB98)*V101</f>
        <v>2.1380969028055148</v>
      </c>
      <c r="BL101" s="2">
        <f>'X01'!V98/SUM('X01'!$B98:$AB98)*W101</f>
        <v>0.72485688319592068</v>
      </c>
      <c r="BM101" s="2">
        <f>'X01'!W98/SUM('X01'!$B98:$AB98)*X101</f>
        <v>0.32630952211102465</v>
      </c>
      <c r="BN101" s="2">
        <f>'X01'!X98/SUM('X01'!$B98:$AB98)*Y101</f>
        <v>0.58440718683808202</v>
      </c>
      <c r="BO101" s="2">
        <f>'X01'!Y98/SUM('X01'!$B98:$AB98)*Z101</f>
        <v>8.496807761848478E-2</v>
      </c>
      <c r="BP101" s="2">
        <f>'X01'!Z98/SUM('X01'!$B98:$AB98)*AA101</f>
        <v>0.18344956305809962</v>
      </c>
      <c r="BQ101" s="2">
        <f>'X01'!AA98/SUM('X01'!$B98:$AB98)*AB101</f>
        <v>0.24002144926712571</v>
      </c>
      <c r="BR101" s="2">
        <f>'X01'!AB98/SUM('X01'!$B98:$AB98)*AC101</f>
        <v>0.18475558477879517</v>
      </c>
      <c r="BT101" s="9">
        <f t="shared" si="21"/>
        <v>7.9974402519811774</v>
      </c>
    </row>
    <row r="102" spans="1:72" x14ac:dyDescent="0.3">
      <c r="A102" s="1" t="s">
        <v>248</v>
      </c>
      <c r="B102" s="1" t="s">
        <v>249</v>
      </c>
      <c r="C102" s="2">
        <v>6.1907467098347571</v>
      </c>
      <c r="D102" s="2">
        <v>5.9116222070566895</v>
      </c>
      <c r="E102" s="2">
        <v>5.7964912520330323</v>
      </c>
      <c r="F102" s="2">
        <v>4.6738305296607363</v>
      </c>
      <c r="G102" s="2">
        <v>5.6890899556335066</v>
      </c>
      <c r="H102" s="2">
        <v>5.5744567827653047</v>
      </c>
      <c r="I102" s="2">
        <v>6.3724430670075121</v>
      </c>
      <c r="J102" s="2">
        <v>8.6891802171016792</v>
      </c>
      <c r="K102" s="2">
        <v>6.3932816832724013</v>
      </c>
      <c r="L102" s="2">
        <v>7.3663701215245752</v>
      </c>
      <c r="M102" s="2">
        <v>6.7447107243215818</v>
      </c>
      <c r="N102" s="2">
        <v>7.2562581927066496</v>
      </c>
      <c r="O102" s="2">
        <v>6.7624125837724431</v>
      </c>
      <c r="P102" s="2">
        <v>7.3340022219704446</v>
      </c>
      <c r="Q102" s="2">
        <v>7.9278705067620274</v>
      </c>
      <c r="R102" s="2">
        <v>6.3442831108841462</v>
      </c>
      <c r="S102" s="2">
        <v>7.9507451553860919</v>
      </c>
      <c r="T102" s="2">
        <v>8.7704212991802635</v>
      </c>
      <c r="U102" s="2">
        <v>6.1403198988755863</v>
      </c>
      <c r="V102" s="2">
        <v>6.0575129397319856</v>
      </c>
      <c r="W102" s="2">
        <v>7.0875594369592179</v>
      </c>
      <c r="X102" s="2">
        <v>5.6445537936055663</v>
      </c>
      <c r="Y102" s="2">
        <v>5.7839888868841047</v>
      </c>
      <c r="Z102" s="2">
        <v>5.8780029635034108</v>
      </c>
      <c r="AA102" s="2">
        <v>6.5772285996946112</v>
      </c>
      <c r="AB102" s="2">
        <v>6.7483647678676997</v>
      </c>
      <c r="AC102" s="2">
        <v>7.0085027986649173</v>
      </c>
      <c r="AE102" s="2">
        <f t="shared" si="11"/>
        <v>5.7440972148559339</v>
      </c>
      <c r="AF102" s="2">
        <f t="shared" si="12"/>
        <v>7.2020410402573276</v>
      </c>
      <c r="AG102" s="2">
        <f t="shared" si="13"/>
        <v>7.2297498232934814</v>
      </c>
      <c r="AH102" s="2">
        <f t="shared" si="14"/>
        <v>6.1720340391496293</v>
      </c>
      <c r="AI102" s="2">
        <f t="shared" si="15"/>
        <v>6.5530247824326597</v>
      </c>
      <c r="AK102" s="2">
        <f t="shared" si="16"/>
        <v>0.54808735490343807</v>
      </c>
      <c r="AL102" s="2">
        <f t="shared" si="17"/>
        <v>0.75647481834651764</v>
      </c>
      <c r="AM102" s="2">
        <f t="shared" si="18"/>
        <v>1.3483940740636173</v>
      </c>
      <c r="AN102" s="2">
        <f t="shared" si="19"/>
        <v>0.79592751041486298</v>
      </c>
      <c r="AO102" s="2">
        <f t="shared" si="20"/>
        <v>0.4836866113443139</v>
      </c>
      <c r="AQ102" s="1" t="s">
        <v>249</v>
      </c>
      <c r="AR102" s="2">
        <f>'X01'!B99/SUM('X01'!$B99:$AB99)*C102</f>
        <v>0.131256741800749</v>
      </c>
      <c r="AS102" s="2">
        <f>'X01'!C99/SUM('X01'!$B99:$AB99)*D102</f>
        <v>1.533507995846922E-2</v>
      </c>
      <c r="AT102" s="2">
        <f>'X01'!D99/SUM('X01'!$B99:$AB99)*E102</f>
        <v>1.148181321079929</v>
      </c>
      <c r="AU102" s="2">
        <f>'X01'!E99/SUM('X01'!$B99:$AB99)*F102</f>
        <v>2.1621452268229674E-3</v>
      </c>
      <c r="AV102" s="2">
        <f>'X01'!F99/SUM('X01'!$B99:$AB99)*G102</f>
        <v>0.80897443402358016</v>
      </c>
      <c r="AW102" s="2">
        <f>'X01'!G99/SUM('X01'!$B99:$AB99)*H102</f>
        <v>7.0446511323154479E-2</v>
      </c>
      <c r="AX102" s="2">
        <f>'X01'!H99/SUM('X01'!$B99:$AB99)*I102</f>
        <v>1.4574368919951636E-2</v>
      </c>
      <c r="AY102" s="2">
        <f>'X01'!I99/SUM('X01'!$B99:$AB99)*J102</f>
        <v>1.9609992621324339E-2</v>
      </c>
      <c r="AZ102" s="2">
        <f>'X01'!J99/SUM('X01'!$B99:$AB99)*K102</f>
        <v>5.4176136841710297E-3</v>
      </c>
      <c r="BA102" s="2">
        <f>'X01'!K99/SUM('X01'!$B99:$AB99)*L102</f>
        <v>1.8917689959211049E-2</v>
      </c>
      <c r="BB102" s="2">
        <f>'X01'!L99/SUM('X01'!$B99:$AB99)*M102</f>
        <v>6.7943414935145502E-3</v>
      </c>
      <c r="BC102" s="2">
        <f>'X01'!M99/SUM('X01'!$B99:$AB99)*N102</f>
        <v>6.1802646973307587E-3</v>
      </c>
      <c r="BD102" s="2">
        <f>'X01'!N99/SUM('X01'!$B99:$AB99)*O102</f>
        <v>2.7716483192315868E-2</v>
      </c>
      <c r="BE102" s="2">
        <f>'X01'!O99/SUM('X01'!$B99:$AB99)*P102</f>
        <v>7.7684655482656963E-3</v>
      </c>
      <c r="BF102" s="2">
        <f>'X01'!P99/SUM('X01'!$B99:$AB99)*Q102</f>
        <v>7.9210839441443706E-2</v>
      </c>
      <c r="BG102" s="2">
        <f>'X01'!Q99/SUM('X01'!$B99:$AB99)*R102</f>
        <v>0.26041134750293599</v>
      </c>
      <c r="BH102" s="2">
        <f>'X01'!R99/SUM('X01'!$B99:$AB99)*S102</f>
        <v>0.11536070671374472</v>
      </c>
      <c r="BI102" s="2">
        <f>'X01'!S99/SUM('X01'!$B99:$AB99)*T102</f>
        <v>4.0610473118756159E-2</v>
      </c>
      <c r="BJ102" s="2">
        <f>'X01'!T99/SUM('X01'!$B99:$AB99)*U102</f>
        <v>0.69519216418583363</v>
      </c>
      <c r="BK102" s="2">
        <f>'X01'!U99/SUM('X01'!$B99:$AB99)*V102</f>
        <v>0.57071536279016433</v>
      </c>
      <c r="BL102" s="2">
        <f>'X01'!V99/SUM('X01'!$B99:$AB99)*W102</f>
        <v>0.13396920794120873</v>
      </c>
      <c r="BM102" s="2">
        <f>'X01'!W99/SUM('X01'!$B99:$AB99)*X102</f>
        <v>0.27173648925541066</v>
      </c>
      <c r="BN102" s="2">
        <f>'X01'!X99/SUM('X01'!$B99:$AB99)*Y102</f>
        <v>0.558223520834222</v>
      </c>
      <c r="BO102" s="2">
        <f>'X01'!Y99/SUM('X01'!$B99:$AB99)*Z102</f>
        <v>0.21885775718636294</v>
      </c>
      <c r="BP102" s="2">
        <f>'X01'!Z99/SUM('X01'!$B99:$AB99)*AA102</f>
        <v>0.60361452103225055</v>
      </c>
      <c r="BQ102" s="2">
        <f>'X01'!AA99/SUM('X01'!$B99:$AB99)*AB102</f>
        <v>0.23224145281077613</v>
      </c>
      <c r="BR102" s="2">
        <f>'X01'!AB99/SUM('X01'!$B99:$AB99)*AC102</f>
        <v>2.2846765256047816E-2</v>
      </c>
      <c r="BT102" s="9">
        <f t="shared" si="21"/>
        <v>6.0863260615979478</v>
      </c>
    </row>
    <row r="103" spans="1:72" x14ac:dyDescent="0.3">
      <c r="A103" s="1" t="s">
        <v>250</v>
      </c>
      <c r="B103" s="1" t="s">
        <v>251</v>
      </c>
      <c r="C103" s="2">
        <v>5.2444329850782134</v>
      </c>
      <c r="D103" s="2">
        <v>4.8969770458941255</v>
      </c>
      <c r="E103" s="2">
        <v>5.1556637110323198</v>
      </c>
      <c r="F103" s="2">
        <v>4.2136624446824227</v>
      </c>
      <c r="G103" s="2">
        <v>5.0026693925959869</v>
      </c>
      <c r="H103" s="2">
        <v>4.6226492663767074</v>
      </c>
      <c r="I103" s="2">
        <v>5.3891437588915121</v>
      </c>
      <c r="J103" s="2">
        <v>5.3785586751287751</v>
      </c>
      <c r="K103" s="2">
        <v>5.1148898207305606</v>
      </c>
      <c r="L103" s="2">
        <v>5.4441158429855196</v>
      </c>
      <c r="M103" s="2">
        <v>5.241401985086017</v>
      </c>
      <c r="N103" s="2">
        <v>5.487405490991347</v>
      </c>
      <c r="O103" s="2">
        <v>5.2340352152874079</v>
      </c>
      <c r="P103" s="2">
        <v>5.3501694574805416</v>
      </c>
      <c r="Q103" s="2">
        <v>6.5271205911848194</v>
      </c>
      <c r="R103" s="2">
        <v>5.333400303247898</v>
      </c>
      <c r="S103" s="2">
        <v>6.1101326311053628</v>
      </c>
      <c r="T103" s="2">
        <v>6.3425861271533588</v>
      </c>
      <c r="U103" s="2">
        <v>5.1535399003271722</v>
      </c>
      <c r="V103" s="2">
        <v>5.2366131567994341</v>
      </c>
      <c r="W103" s="2">
        <v>5.8787332851565104</v>
      </c>
      <c r="X103" s="2">
        <v>5.0894337654712745</v>
      </c>
      <c r="Y103" s="2">
        <v>4.9949215525940849</v>
      </c>
      <c r="Z103" s="2">
        <v>5.0588665834461573</v>
      </c>
      <c r="AA103" s="2">
        <v>5.4980774578251594</v>
      </c>
      <c r="AB103" s="2">
        <v>5.6089559142379395</v>
      </c>
      <c r="AC103" s="2">
        <v>6.1081602325669033</v>
      </c>
      <c r="AE103" s="2">
        <f t="shared" si="11"/>
        <v>4.9321712292216118</v>
      </c>
      <c r="AF103" s="2">
        <f t="shared" si="12"/>
        <v>5.4567885980136541</v>
      </c>
      <c r="AG103" s="2">
        <f t="shared" si="13"/>
        <v>5.7107179538463324</v>
      </c>
      <c r="AH103" s="2">
        <f t="shared" si="14"/>
        <v>5.3210295344072902</v>
      </c>
      <c r="AI103" s="2">
        <f t="shared" si="15"/>
        <v>5.5685150470190399</v>
      </c>
      <c r="AK103" s="2">
        <f t="shared" si="16"/>
        <v>0.40301933927791844</v>
      </c>
      <c r="AL103" s="2">
        <f t="shared" si="17"/>
        <v>0.4171819204737402</v>
      </c>
      <c r="AM103" s="2">
        <f t="shared" si="18"/>
        <v>0.60387973823562324</v>
      </c>
      <c r="AN103" s="2">
        <f t="shared" si="19"/>
        <v>0.48529191709274044</v>
      </c>
      <c r="AO103" s="2">
        <f t="shared" si="20"/>
        <v>0.43110532372033727</v>
      </c>
      <c r="AQ103" s="1" t="s">
        <v>251</v>
      </c>
      <c r="AR103" s="2">
        <f>'X01'!B100/SUM('X01'!$B100:$AB100)*C103</f>
        <v>6.0996493180133799E-3</v>
      </c>
      <c r="AS103" s="2">
        <f>'X01'!C100/SUM('X01'!$B100:$AB100)*D103</f>
        <v>3.4385620613379885E-3</v>
      </c>
      <c r="AT103" s="2">
        <f>'X01'!D100/SUM('X01'!$B100:$AB100)*E103</f>
        <v>4.6867001643187536E-2</v>
      </c>
      <c r="AU103" s="2">
        <f>'X01'!E100/SUM('X01'!$B100:$AB100)*F103</f>
        <v>6.0203174407759139E-3</v>
      </c>
      <c r="AV103" s="2">
        <f>'X01'!F100/SUM('X01'!$B100:$AB100)*G103</f>
        <v>1.5312453386979754E-2</v>
      </c>
      <c r="AW103" s="2">
        <f>'X01'!G100/SUM('X01'!$B100:$AB100)*H103</f>
        <v>3.2960646902328418E-3</v>
      </c>
      <c r="AX103" s="2">
        <f>'X01'!H100/SUM('X01'!$B100:$AB100)*I103</f>
        <v>7.5098614130644547E-3</v>
      </c>
      <c r="AY103" s="2">
        <f>'X01'!I100/SUM('X01'!$B100:$AB100)*J103</f>
        <v>9.5657446797879787E-3</v>
      </c>
      <c r="AZ103" s="2">
        <f>'X01'!J100/SUM('X01'!$B100:$AB100)*K103</f>
        <v>1.1246209565956129E-2</v>
      </c>
      <c r="BA103" s="2">
        <f>'X01'!K100/SUM('X01'!$B100:$AB100)*L103</f>
        <v>4.405758908424208E-2</v>
      </c>
      <c r="BB103" s="2">
        <f>'X01'!L100/SUM('X01'!$B100:$AB100)*M103</f>
        <v>1.3996928177800051E-2</v>
      </c>
      <c r="BC103" s="2">
        <f>'X01'!M100/SUM('X01'!$B100:$AB100)*N103</f>
        <v>1.0473425490666714E-2</v>
      </c>
      <c r="BD103" s="2">
        <f>'X01'!N100/SUM('X01'!$B100:$AB100)*O103</f>
        <v>4.6430030620549748E-2</v>
      </c>
      <c r="BE103" s="2">
        <f>'X01'!O100/SUM('X01'!$B100:$AB100)*P103</f>
        <v>1.6100506973827918E-2</v>
      </c>
      <c r="BF103" s="2">
        <f>'X01'!P100/SUM('X01'!$B100:$AB100)*Q103</f>
        <v>1.3147993632253458E-2</v>
      </c>
      <c r="BG103" s="2">
        <f>'X01'!Q100/SUM('X01'!$B100:$AB100)*R103</f>
        <v>7.203721912311753E-2</v>
      </c>
      <c r="BH103" s="2">
        <f>'X01'!R100/SUM('X01'!$B100:$AB100)*S103</f>
        <v>0.33509973673551213</v>
      </c>
      <c r="BI103" s="2">
        <f>'X01'!S100/SUM('X01'!$B100:$AB100)*T103</f>
        <v>1.3034206995188424E-2</v>
      </c>
      <c r="BJ103" s="2">
        <f>'X01'!T100/SUM('X01'!$B100:$AB100)*U103</f>
        <v>0.64270622938544264</v>
      </c>
      <c r="BK103" s="2">
        <f>'X01'!U100/SUM('X01'!$B100:$AB100)*V103</f>
        <v>3.3106066824297704</v>
      </c>
      <c r="BL103" s="2">
        <f>'X01'!V100/SUM('X01'!$B100:$AB100)*W103</f>
        <v>0.23519650777428994</v>
      </c>
      <c r="BM103" s="2">
        <f>'X01'!W100/SUM('X01'!$B100:$AB100)*X103</f>
        <v>2.9100140195848508E-2</v>
      </c>
      <c r="BN103" s="2">
        <f>'X01'!X100/SUM('X01'!$B100:$AB100)*Y103</f>
        <v>0.10104921669036293</v>
      </c>
      <c r="BO103" s="2">
        <f>'X01'!Y100/SUM('X01'!$B100:$AB100)*Z103</f>
        <v>1.083501088765508E-2</v>
      </c>
      <c r="BP103" s="2">
        <f>'X01'!Z100/SUM('X01'!$B100:$AB100)*AA103</f>
        <v>2.3476883609030816E-2</v>
      </c>
      <c r="BQ103" s="2">
        <f>'X01'!AA100/SUM('X01'!$B100:$AB100)*AB103</f>
        <v>3.7392938051167258E-2</v>
      </c>
      <c r="BR103" s="2">
        <f>'X01'!AB100/SUM('X01'!$B100:$AB100)*AC103</f>
        <v>0.27822399849087176</v>
      </c>
      <c r="BT103" s="9">
        <f t="shared" si="21"/>
        <v>5.3423211085469342</v>
      </c>
    </row>
    <row r="104" spans="1:72" x14ac:dyDescent="0.3">
      <c r="A104" s="1" t="s">
        <v>252</v>
      </c>
      <c r="B104" s="1" t="s">
        <v>253</v>
      </c>
      <c r="C104" s="2">
        <v>5.7581378310946798</v>
      </c>
      <c r="D104" s="2">
        <v>5.3818664698349039</v>
      </c>
      <c r="E104" s="2">
        <v>5.0520302292282535</v>
      </c>
      <c r="F104" s="2">
        <v>3.2839229241516699</v>
      </c>
      <c r="G104" s="2">
        <v>5.379707789418525</v>
      </c>
      <c r="H104" s="2">
        <v>4.1411241437342463</v>
      </c>
      <c r="I104" s="2">
        <v>6.0277709580411436</v>
      </c>
      <c r="J104" s="2">
        <v>6.7620905605083399</v>
      </c>
      <c r="K104" s="2">
        <v>5.6460641655513317</v>
      </c>
      <c r="L104" s="2">
        <v>6.5563785450830672</v>
      </c>
      <c r="M104" s="2">
        <v>6.170048376043475</v>
      </c>
      <c r="N104" s="2">
        <v>6.4675151446968329</v>
      </c>
      <c r="O104" s="2">
        <v>5.9815148383979224</v>
      </c>
      <c r="P104" s="2">
        <v>7.0826167616956228</v>
      </c>
      <c r="Q104" s="2">
        <v>9.2629363385845718</v>
      </c>
      <c r="R104" s="2">
        <v>5.6192147043126992</v>
      </c>
      <c r="S104" s="2">
        <v>7.196762566189296</v>
      </c>
      <c r="T104" s="2">
        <v>8.0032788485149347</v>
      </c>
      <c r="U104" s="2">
        <v>5.3591997161486677</v>
      </c>
      <c r="V104" s="2">
        <v>5.468413951099671</v>
      </c>
      <c r="W104" s="2">
        <v>6.5887600173022758</v>
      </c>
      <c r="X104" s="2">
        <v>5.2419598709930124</v>
      </c>
      <c r="Y104" s="2">
        <v>5.612729197693815</v>
      </c>
      <c r="Z104" s="2">
        <v>5.3356044399995355</v>
      </c>
      <c r="AA104" s="2">
        <v>6.9804127130248546</v>
      </c>
      <c r="AB104" s="2">
        <v>6.5474102313913498</v>
      </c>
      <c r="AC104" s="2">
        <v>7.0543576970756199</v>
      </c>
      <c r="AE104" s="2">
        <f t="shared" si="11"/>
        <v>5.0035086207862038</v>
      </c>
      <c r="AF104" s="2">
        <f t="shared" si="12"/>
        <v>6.6164866038748738</v>
      </c>
      <c r="AG104" s="2">
        <f t="shared" si="13"/>
        <v>6.5069137704881417</v>
      </c>
      <c r="AH104" s="2">
        <f t="shared" si="14"/>
        <v>5.8144830286630338</v>
      </c>
      <c r="AI104" s="2">
        <f t="shared" si="15"/>
        <v>6.4794462703728399</v>
      </c>
      <c r="AK104" s="2">
        <f t="shared" si="16"/>
        <v>0.96663465675181504</v>
      </c>
      <c r="AL104" s="2">
        <f t="shared" si="17"/>
        <v>1.1071780961990685</v>
      </c>
      <c r="AM104" s="2">
        <f t="shared" si="18"/>
        <v>1.3052112514923606</v>
      </c>
      <c r="AN104" s="2">
        <f t="shared" si="19"/>
        <v>0.69569829290988672</v>
      </c>
      <c r="AO104" s="2">
        <f t="shared" si="20"/>
        <v>0.79466633629591465</v>
      </c>
      <c r="AQ104" s="1" t="s">
        <v>253</v>
      </c>
      <c r="AR104" s="2">
        <f>'X01'!B101/SUM('X01'!$B101:$AB101)*C104</f>
        <v>1.4158973936510813E-2</v>
      </c>
      <c r="AS104" s="2">
        <f>'X01'!C101/SUM('X01'!$B101:$AB101)*D104</f>
        <v>8.3949482756133578E-3</v>
      </c>
      <c r="AT104" s="2">
        <f>'X01'!D101/SUM('X01'!$B101:$AB101)*E104</f>
        <v>5.5002960927758131E-2</v>
      </c>
      <c r="AU104" s="2">
        <f>'X01'!E101/SUM('X01'!$B101:$AB101)*F104</f>
        <v>1.7601087627772576E-3</v>
      </c>
      <c r="AV104" s="2">
        <f>'X01'!F101/SUM('X01'!$B101:$AB101)*G104</f>
        <v>3.7374176017186685E-2</v>
      </c>
      <c r="AW104" s="2">
        <f>'X01'!G101/SUM('X01'!$B101:$AB101)*H104</f>
        <v>2.8295018048474009E-3</v>
      </c>
      <c r="AX104" s="2">
        <f>'X01'!H101/SUM('X01'!$B101:$AB101)*I104</f>
        <v>1.4063625391925195E-2</v>
      </c>
      <c r="AY104" s="2">
        <f>'X01'!I101/SUM('X01'!$B101:$AB101)*J104</f>
        <v>3.6056533444821383E-2</v>
      </c>
      <c r="AZ104" s="2">
        <f>'X01'!J101/SUM('X01'!$B101:$AB101)*K104</f>
        <v>2.7160393074626584E-2</v>
      </c>
      <c r="BA104" s="2">
        <f>'X01'!K101/SUM('X01'!$B101:$AB101)*L104</f>
        <v>9.6127286537473586E-2</v>
      </c>
      <c r="BB104" s="2">
        <f>'X01'!L101/SUM('X01'!$B101:$AB101)*M104</f>
        <v>3.431335353192632E-2</v>
      </c>
      <c r="BC104" s="2">
        <f>'X01'!M101/SUM('X01'!$B101:$AB101)*N104</f>
        <v>3.9017324473429642E-2</v>
      </c>
      <c r="BD104" s="2">
        <f>'X01'!N101/SUM('X01'!$B101:$AB101)*O104</f>
        <v>0.15638831035581055</v>
      </c>
      <c r="BE104" s="2">
        <f>'X01'!O101/SUM('X01'!$B101:$AB101)*P104</f>
        <v>2.9267819683722454E-2</v>
      </c>
      <c r="BF104" s="2">
        <f>'X01'!P101/SUM('X01'!$B101:$AB101)*Q104</f>
        <v>5.4147720280110445E-2</v>
      </c>
      <c r="BG104" s="2">
        <f>'X01'!Q101/SUM('X01'!$B101:$AB101)*R104</f>
        <v>0.24477549459017139</v>
      </c>
      <c r="BH104" s="2">
        <f>'X01'!R101/SUM('X01'!$B101:$AB101)*S104</f>
        <v>0.51836554113363109</v>
      </c>
      <c r="BI104" s="2">
        <f>'X01'!S101/SUM('X01'!$B101:$AB101)*T104</f>
        <v>0.15911548471552253</v>
      </c>
      <c r="BJ104" s="2">
        <f>'X01'!T101/SUM('X01'!$B101:$AB101)*U104</f>
        <v>0.71365146186424278</v>
      </c>
      <c r="BK104" s="2">
        <f>'X01'!U101/SUM('X01'!$B101:$AB101)*V104</f>
        <v>2.2983544940409923</v>
      </c>
      <c r="BL104" s="2">
        <f>'X01'!V101/SUM('X01'!$B101:$AB101)*W104</f>
        <v>0.4105216551209383</v>
      </c>
      <c r="BM104" s="2">
        <f>'X01'!W101/SUM('X01'!$B101:$AB101)*X104</f>
        <v>0.1924557154833291</v>
      </c>
      <c r="BN104" s="2">
        <f>'X01'!X101/SUM('X01'!$B101:$AB101)*Y104</f>
        <v>0.25892591701267081</v>
      </c>
      <c r="BO104" s="2">
        <f>'X01'!Y101/SUM('X01'!$B101:$AB101)*Z104</f>
        <v>4.0342317796269796E-2</v>
      </c>
      <c r="BP104" s="2">
        <f>'X01'!Z101/SUM('X01'!$B101:$AB101)*AA104</f>
        <v>0.10166602733358449</v>
      </c>
      <c r="BQ104" s="2">
        <f>'X01'!AA101/SUM('X01'!$B101:$AB101)*AB104</f>
        <v>0.13966738748376628</v>
      </c>
      <c r="BR104" s="2">
        <f>'X01'!AB101/SUM('X01'!$B101:$AB101)*AC104</f>
        <v>0.173066281558343</v>
      </c>
      <c r="BT104" s="9">
        <f t="shared" si="21"/>
        <v>5.8569708146320014</v>
      </c>
    </row>
    <row r="105" spans="1:72" x14ac:dyDescent="0.3">
      <c r="A105" s="1" t="s">
        <v>254</v>
      </c>
      <c r="B105" s="1" t="s">
        <v>255</v>
      </c>
      <c r="C105" s="2">
        <v>5.9895080906523468</v>
      </c>
      <c r="D105" s="2">
        <v>5.4688314601437487</v>
      </c>
      <c r="E105" s="2">
        <v>5.0243626574170746</v>
      </c>
      <c r="F105" s="2">
        <v>2.5613198438629796</v>
      </c>
      <c r="G105" s="2">
        <v>5.4203584722827491</v>
      </c>
      <c r="H105" s="2">
        <v>4.5599615549536496</v>
      </c>
      <c r="I105" s="2">
        <v>6.1346122241023791</v>
      </c>
      <c r="J105" s="2">
        <v>6.9216740719665735</v>
      </c>
      <c r="K105" s="2">
        <v>5.7341911256457641</v>
      </c>
      <c r="L105" s="2">
        <v>6.6217807971840479</v>
      </c>
      <c r="M105" s="2">
        <v>6.2204914751540823</v>
      </c>
      <c r="N105" s="2">
        <v>6.7142447808007653</v>
      </c>
      <c r="O105" s="2">
        <v>6.0465717106386148</v>
      </c>
      <c r="P105" s="2">
        <v>7.2541174753520457</v>
      </c>
      <c r="Q105" s="2">
        <v>9.5347613526735309</v>
      </c>
      <c r="R105" s="2">
        <v>5.591507509690012</v>
      </c>
      <c r="S105" s="2">
        <v>7.1850570953370356</v>
      </c>
      <c r="T105" s="2">
        <v>7.9776105347494521</v>
      </c>
      <c r="U105" s="2">
        <v>5.3336101077764937</v>
      </c>
      <c r="V105" s="2">
        <v>5.4130353916264689</v>
      </c>
      <c r="W105" s="2">
        <v>6.5452464148565799</v>
      </c>
      <c r="X105" s="2">
        <v>5.225988999089977</v>
      </c>
      <c r="Y105" s="2">
        <v>5.5887987896089646</v>
      </c>
      <c r="Z105" s="2">
        <v>5.3313225509733781</v>
      </c>
      <c r="AA105" s="2">
        <v>6.9736322577333469</v>
      </c>
      <c r="AB105" s="2">
        <v>6.554716996867195</v>
      </c>
      <c r="AC105" s="2">
        <v>6.3310250094515217</v>
      </c>
      <c r="AE105" s="2">
        <f t="shared" si="11"/>
        <v>5.0227077576307035</v>
      </c>
      <c r="AF105" s="2">
        <f t="shared" si="12"/>
        <v>6.7377044776783812</v>
      </c>
      <c r="AG105" s="2">
        <f t="shared" si="13"/>
        <v>6.4773282823723628</v>
      </c>
      <c r="AH105" s="2">
        <f t="shared" si="14"/>
        <v>5.7866780678518408</v>
      </c>
      <c r="AI105" s="2">
        <f t="shared" si="15"/>
        <v>6.2976742037563609</v>
      </c>
      <c r="AK105" s="2">
        <f t="shared" si="16"/>
        <v>1.2111120319858173</v>
      </c>
      <c r="AL105" s="2">
        <f t="shared" si="17"/>
        <v>1.1834284591607729</v>
      </c>
      <c r="AM105" s="2">
        <f t="shared" si="18"/>
        <v>1.3156161458534943</v>
      </c>
      <c r="AN105" s="2">
        <f t="shared" si="19"/>
        <v>0.68152563329065974</v>
      </c>
      <c r="AO105" s="2">
        <f t="shared" si="20"/>
        <v>0.69712219906878403</v>
      </c>
      <c r="AQ105" s="1" t="s">
        <v>255</v>
      </c>
      <c r="AR105" s="2">
        <f>'X01'!B102/SUM('X01'!$B102:$AB102)*C105</f>
        <v>1.1980105281784855E-2</v>
      </c>
      <c r="AS105" s="2">
        <f>'X01'!C102/SUM('X01'!$B102:$AB102)*D105</f>
        <v>7.9305265741697224E-3</v>
      </c>
      <c r="AT105" s="2">
        <f>'X01'!D102/SUM('X01'!$B102:$AB102)*E105</f>
        <v>5.3993969097799625E-2</v>
      </c>
      <c r="AU105" s="2">
        <f>'X01'!E102/SUM('X01'!$B102:$AB102)*F105</f>
        <v>8.0339607794592961E-4</v>
      </c>
      <c r="AV105" s="2">
        <f>'X01'!F102/SUM('X01'!$B102:$AB102)*G105</f>
        <v>3.0652449947812254E-2</v>
      </c>
      <c r="AW105" s="2">
        <f>'X01'!G102/SUM('X01'!$B102:$AB102)*H105</f>
        <v>1.948524348420961E-3</v>
      </c>
      <c r="AX105" s="2">
        <f>'X01'!H102/SUM('X01'!$B102:$AB102)*I105</f>
        <v>1.2800195521697389E-2</v>
      </c>
      <c r="AY105" s="2">
        <f>'X01'!I102/SUM('X01'!$B102:$AB102)*J105</f>
        <v>2.8601698933619489E-2</v>
      </c>
      <c r="AZ105" s="2">
        <f>'X01'!J102/SUM('X01'!$B102:$AB102)*K105</f>
        <v>2.5597671085481132E-2</v>
      </c>
      <c r="BA105" s="2">
        <f>'X01'!K102/SUM('X01'!$B102:$AB102)*L105</f>
        <v>9.211132484490947E-2</v>
      </c>
      <c r="BB105" s="2">
        <f>'X01'!L102/SUM('X01'!$B102:$AB102)*M105</f>
        <v>3.1699113299607805E-2</v>
      </c>
      <c r="BC105" s="2">
        <f>'X01'!M102/SUM('X01'!$B102:$AB102)*N105</f>
        <v>3.6931703722015291E-2</v>
      </c>
      <c r="BD105" s="2">
        <f>'X01'!N102/SUM('X01'!$B102:$AB102)*O105</f>
        <v>0.15653798478082967</v>
      </c>
      <c r="BE105" s="2">
        <f>'X01'!O102/SUM('X01'!$B102:$AB102)*P105</f>
        <v>2.6809698642882136E-2</v>
      </c>
      <c r="BF105" s="2">
        <f>'X01'!P102/SUM('X01'!$B102:$AB102)*Q105</f>
        <v>5.3746268193995722E-2</v>
      </c>
      <c r="BG105" s="2">
        <f>'X01'!Q102/SUM('X01'!$B102:$AB102)*R105</f>
        <v>0.24330352706042727</v>
      </c>
      <c r="BH105" s="2">
        <f>'X01'!R102/SUM('X01'!$B102:$AB102)*S105</f>
        <v>0.5078990718814933</v>
      </c>
      <c r="BI105" s="2">
        <f>'X01'!S102/SUM('X01'!$B102:$AB102)*T105</f>
        <v>0.15528742753794503</v>
      </c>
      <c r="BJ105" s="2">
        <f>'X01'!T102/SUM('X01'!$B102:$AB102)*U105</f>
        <v>0.71348370143439788</v>
      </c>
      <c r="BK105" s="2">
        <f>'X01'!U102/SUM('X01'!$B102:$AB102)*V105</f>
        <v>2.3563854993069469</v>
      </c>
      <c r="BL105" s="2">
        <f>'X01'!V102/SUM('X01'!$B102:$AB102)*W105</f>
        <v>0.40968041588399057</v>
      </c>
      <c r="BM105" s="2">
        <f>'X01'!W102/SUM('X01'!$B102:$AB102)*X105</f>
        <v>0.19242890668528417</v>
      </c>
      <c r="BN105" s="2">
        <f>'X01'!X102/SUM('X01'!$B102:$AB102)*Y105</f>
        <v>0.25347506829679356</v>
      </c>
      <c r="BO105" s="2">
        <f>'X01'!Y102/SUM('X01'!$B102:$AB102)*Z105</f>
        <v>3.7904302526240399E-2</v>
      </c>
      <c r="BP105" s="2">
        <f>'X01'!Z102/SUM('X01'!$B102:$AB102)*AA105</f>
        <v>9.9161386045049135E-2</v>
      </c>
      <c r="BQ105" s="2">
        <f>'X01'!AA102/SUM('X01'!$B102:$AB102)*AB105</f>
        <v>0.13557579023432009</v>
      </c>
      <c r="BR105" s="2">
        <f>'X01'!AB102/SUM('X01'!$B102:$AB102)*AC105</f>
        <v>0.12320719186045077</v>
      </c>
      <c r="BT105" s="9">
        <f t="shared" si="21"/>
        <v>5.7999369191063099</v>
      </c>
    </row>
    <row r="106" spans="1:72" x14ac:dyDescent="0.3">
      <c r="A106" s="1" t="s">
        <v>256</v>
      </c>
      <c r="B106" s="1" t="s">
        <v>257</v>
      </c>
      <c r="C106" s="2">
        <v>8.5735138079173119</v>
      </c>
      <c r="D106" s="2">
        <v>5.0376489708713557</v>
      </c>
      <c r="E106" s="2">
        <v>12.492977375861958</v>
      </c>
      <c r="F106" s="2">
        <v>7.0823179507129863</v>
      </c>
      <c r="G106" s="2">
        <v>10.363264234230114</v>
      </c>
      <c r="H106" s="2">
        <v>7.6484045363293536</v>
      </c>
      <c r="I106" s="2">
        <v>15.794899360434162</v>
      </c>
      <c r="J106" s="2">
        <v>13.108025401540782</v>
      </c>
      <c r="K106" s="2">
        <v>11.707521084889294</v>
      </c>
      <c r="L106" s="2">
        <v>18.975982219843765</v>
      </c>
      <c r="M106" s="2">
        <v>17.943892862450987</v>
      </c>
      <c r="N106" s="2">
        <v>12.079006510730224</v>
      </c>
      <c r="O106" s="2">
        <v>13.857161860874651</v>
      </c>
      <c r="P106" s="2">
        <v>16.826793172239881</v>
      </c>
      <c r="Q106" s="2">
        <v>27.166143913108691</v>
      </c>
      <c r="R106" s="2">
        <v>18.977221918630239</v>
      </c>
      <c r="S106" s="2">
        <v>22.34546034436957</v>
      </c>
      <c r="T106" s="2">
        <v>13.121934592658578</v>
      </c>
      <c r="U106" s="2">
        <v>14.927672504987825</v>
      </c>
      <c r="V106" s="2">
        <v>15.841568895624604</v>
      </c>
      <c r="W106" s="2">
        <v>15.582766892657727</v>
      </c>
      <c r="X106" s="2">
        <v>12.426843627966054</v>
      </c>
      <c r="Y106" s="2">
        <v>14.367483267684978</v>
      </c>
      <c r="Z106" s="2">
        <v>9.4165663933407409</v>
      </c>
      <c r="AA106" s="2">
        <v>15.064593670719042</v>
      </c>
      <c r="AB106" s="2">
        <v>20.126798296487785</v>
      </c>
      <c r="AC106" s="2">
        <v>16.377830976392829</v>
      </c>
      <c r="AE106" s="2">
        <f t="shared" si="11"/>
        <v>9.5704323194796057</v>
      </c>
      <c r="AF106" s="2">
        <f t="shared" si="12"/>
        <v>16.73797210492317</v>
      </c>
      <c r="AG106" s="2">
        <f t="shared" si="13"/>
        <v>16.559159084410144</v>
      </c>
      <c r="AH106" s="2">
        <f t="shared" si="14"/>
        <v>14.125697929436251</v>
      </c>
      <c r="AI106" s="2">
        <f t="shared" si="15"/>
        <v>15.2464473342351</v>
      </c>
      <c r="AK106" s="2">
        <f t="shared" si="16"/>
        <v>3.636360756556424</v>
      </c>
      <c r="AL106" s="2">
        <f t="shared" si="17"/>
        <v>4.8569384508606506</v>
      </c>
      <c r="AM106" s="2">
        <f t="shared" si="18"/>
        <v>4.0196384006351202</v>
      </c>
      <c r="AN106" s="2">
        <f t="shared" si="19"/>
        <v>1.5917939645254262</v>
      </c>
      <c r="AO106" s="2">
        <f t="shared" si="20"/>
        <v>4.4391604686937587</v>
      </c>
      <c r="AQ106" s="1" t="s">
        <v>257</v>
      </c>
      <c r="AR106" s="2">
        <f>'X01'!B103/SUM('X01'!$B103:$AB103)*C106</f>
        <v>4.3479092798214068E-2</v>
      </c>
      <c r="AS106" s="2">
        <f>'X01'!C103/SUM('X01'!$B103:$AB103)*D106</f>
        <v>8.8951038389111763E-3</v>
      </c>
      <c r="AT106" s="2">
        <f>'X01'!D103/SUM('X01'!$B103:$AB103)*E106</f>
        <v>0.17565251568601031</v>
      </c>
      <c r="AU106" s="2">
        <f>'X01'!E103/SUM('X01'!$B103:$AB103)*F106</f>
        <v>8.9282935328009599E-3</v>
      </c>
      <c r="AV106" s="2">
        <f>'X01'!F103/SUM('X01'!$B103:$AB103)*G106</f>
        <v>0.26762879022803798</v>
      </c>
      <c r="AW106" s="2">
        <f>'X01'!G103/SUM('X01'!$B103:$AB103)*H106</f>
        <v>2.861171510473642E-2</v>
      </c>
      <c r="AX106" s="2">
        <f>'X01'!H103/SUM('X01'!$B103:$AB103)*I106</f>
        <v>4.9033548436258248E-2</v>
      </c>
      <c r="AY106" s="2">
        <f>'X01'!I103/SUM('X01'!$B103:$AB103)*J106</f>
        <v>0.30131783135199236</v>
      </c>
      <c r="AZ106" s="2">
        <f>'X01'!J103/SUM('X01'!$B103:$AB103)*K106</f>
        <v>9.5717395596423324E-2</v>
      </c>
      <c r="BA106" s="2">
        <f>'X01'!K103/SUM('X01'!$B103:$AB103)*L106</f>
        <v>0.59485495703246172</v>
      </c>
      <c r="BB106" s="2">
        <f>'X01'!L103/SUM('X01'!$B103:$AB103)*M106</f>
        <v>0.40938654904929123</v>
      </c>
      <c r="BC106" s="2">
        <f>'X01'!M103/SUM('X01'!$B103:$AB103)*N106</f>
        <v>0.12469560690840316</v>
      </c>
      <c r="BD106" s="2">
        <f>'X01'!N103/SUM('X01'!$B103:$AB103)*O106</f>
        <v>0.54444012008922515</v>
      </c>
      <c r="BE106" s="2">
        <f>'X01'!O103/SUM('X01'!$B103:$AB103)*P106</f>
        <v>0.23313157594317388</v>
      </c>
      <c r="BF106" s="2">
        <f>'X01'!P103/SUM('X01'!$B103:$AB103)*Q106</f>
        <v>0.21953701543571494</v>
      </c>
      <c r="BG106" s="2">
        <f>'X01'!Q103/SUM('X01'!$B103:$AB103)*R106</f>
        <v>2.2533337261693291</v>
      </c>
      <c r="BH106" s="2">
        <f>'X01'!R103/SUM('X01'!$B103:$AB103)*S106</f>
        <v>1.7710212876928011</v>
      </c>
      <c r="BI106" s="2">
        <f>'X01'!S103/SUM('X01'!$B103:$AB103)*T106</f>
        <v>0.2041091638551559</v>
      </c>
      <c r="BJ106" s="2">
        <f>'X01'!T103/SUM('X01'!$B103:$AB103)*U106</f>
        <v>1.7952977190365031</v>
      </c>
      <c r="BK106" s="2">
        <f>'X01'!U103/SUM('X01'!$B103:$AB103)*V106</f>
        <v>3.564785589547844</v>
      </c>
      <c r="BL106" s="2">
        <f>'X01'!V103/SUM('X01'!$B103:$AB103)*W106</f>
        <v>0.72248967660536612</v>
      </c>
      <c r="BM106" s="2">
        <f>'X01'!W103/SUM('X01'!$B103:$AB103)*X106</f>
        <v>0.50569557399679532</v>
      </c>
      <c r="BN106" s="2">
        <f>'X01'!X103/SUM('X01'!$B103:$AB103)*Y106</f>
        <v>0.81717767606212321</v>
      </c>
      <c r="BO106" s="2">
        <f>'X01'!Y103/SUM('X01'!$B103:$AB103)*Z106</f>
        <v>8.7002104025921956E-2</v>
      </c>
      <c r="BP106" s="2">
        <f>'X01'!Z103/SUM('X01'!$B103:$AB103)*AA106</f>
        <v>0.24032730144109243</v>
      </c>
      <c r="BQ106" s="2">
        <f>'X01'!AA103/SUM('X01'!$B103:$AB103)*AB106</f>
        <v>0.88308780088356875</v>
      </c>
      <c r="BR106" s="2">
        <f>'X01'!AB103/SUM('X01'!$B103:$AB103)*AC106</f>
        <v>0.26941513797881816</v>
      </c>
      <c r="BT106" s="9">
        <f t="shared" si="21"/>
        <v>16.219052868326976</v>
      </c>
    </row>
    <row r="107" spans="1:72" x14ac:dyDescent="0.3">
      <c r="A107" s="1" t="s">
        <v>258</v>
      </c>
      <c r="B107" s="1" t="s">
        <v>259</v>
      </c>
      <c r="C107" s="2">
        <v>7.6142837083716017</v>
      </c>
      <c r="D107" s="2">
        <v>5.423269832001882</v>
      </c>
      <c r="E107" s="2">
        <v>10.075015180677269</v>
      </c>
      <c r="F107" s="2">
        <v>6.6465797723555564</v>
      </c>
      <c r="G107" s="2">
        <v>8.5875539345728757</v>
      </c>
      <c r="H107" s="2">
        <v>6.8097001836236988</v>
      </c>
      <c r="I107" s="2">
        <v>11.637483433543993</v>
      </c>
      <c r="J107" s="2">
        <v>10.459604652603085</v>
      </c>
      <c r="K107" s="2">
        <v>9.757784156758003</v>
      </c>
      <c r="L107" s="2">
        <v>12.949704015973483</v>
      </c>
      <c r="M107" s="2">
        <v>12.293462248525714</v>
      </c>
      <c r="N107" s="2">
        <v>9.7309041868983037</v>
      </c>
      <c r="O107" s="2">
        <v>10.88758320525662</v>
      </c>
      <c r="P107" s="2">
        <v>11.553081784130548</v>
      </c>
      <c r="Q107" s="2">
        <v>17.320997260643438</v>
      </c>
      <c r="R107" s="2">
        <v>14.003505909010091</v>
      </c>
      <c r="S107" s="2">
        <v>14.991950773532444</v>
      </c>
      <c r="T107" s="2">
        <v>11.024769660882786</v>
      </c>
      <c r="U107" s="2">
        <v>11.752783469797709</v>
      </c>
      <c r="V107" s="2">
        <v>12.23038118776542</v>
      </c>
      <c r="W107" s="2">
        <v>11.822346725019504</v>
      </c>
      <c r="X107" s="2">
        <v>10.275861039416144</v>
      </c>
      <c r="Y107" s="2">
        <v>11.471641532594106</v>
      </c>
      <c r="Z107" s="2">
        <v>8.2597480183556318</v>
      </c>
      <c r="AA107" s="2">
        <v>11.319328077410809</v>
      </c>
      <c r="AB107" s="2">
        <v>14.380112201800417</v>
      </c>
      <c r="AC107" s="2">
        <v>12.436254069213653</v>
      </c>
      <c r="AE107" s="2">
        <f t="shared" si="11"/>
        <v>8.1134122921638383</v>
      </c>
      <c r="AF107" s="2">
        <f t="shared" si="12"/>
        <v>12.106291935533253</v>
      </c>
      <c r="AG107" s="2">
        <f t="shared" si="13"/>
        <v>12.499971272994589</v>
      </c>
      <c r="AH107" s="2">
        <f t="shared" si="14"/>
        <v>11.189949765676586</v>
      </c>
      <c r="AI107" s="2">
        <f t="shared" si="15"/>
        <v>11.598860591695127</v>
      </c>
      <c r="AK107" s="2">
        <f t="shared" si="16"/>
        <v>2.1536415788552623</v>
      </c>
      <c r="AL107" s="2">
        <f t="shared" si="17"/>
        <v>2.4289858054430606</v>
      </c>
      <c r="AM107" s="2">
        <f t="shared" si="18"/>
        <v>1.7337002869371927</v>
      </c>
      <c r="AN107" s="2">
        <f t="shared" si="19"/>
        <v>0.81081266801022511</v>
      </c>
      <c r="AO107" s="2">
        <f t="shared" si="20"/>
        <v>2.5602343355560215</v>
      </c>
      <c r="AQ107" s="1" t="s">
        <v>259</v>
      </c>
      <c r="AR107" s="2">
        <f>'X01'!B104/SUM('X01'!$B104:$AB104)*C107</f>
        <v>2.8550496958478042E-2</v>
      </c>
      <c r="AS107" s="2">
        <f>'X01'!C104/SUM('X01'!$B104:$AB104)*D107</f>
        <v>7.5389988796613176E-3</v>
      </c>
      <c r="AT107" s="2">
        <f>'X01'!D104/SUM('X01'!$B104:$AB104)*E107</f>
        <v>0.14477701325124309</v>
      </c>
      <c r="AU107" s="2">
        <f>'X01'!E104/SUM('X01'!$B104:$AB104)*F107</f>
        <v>6.5638545546381792E-3</v>
      </c>
      <c r="AV107" s="2">
        <f>'X01'!F104/SUM('X01'!$B104:$AB104)*G107</f>
        <v>0.14821544485180516</v>
      </c>
      <c r="AW107" s="2">
        <f>'X01'!G104/SUM('X01'!$B104:$AB104)*H107</f>
        <v>1.7173544231909504E-2</v>
      </c>
      <c r="AX107" s="2">
        <f>'X01'!H104/SUM('X01'!$B104:$AB104)*I107</f>
        <v>2.5965618581644569E-2</v>
      </c>
      <c r="AY107" s="2">
        <f>'X01'!I104/SUM('X01'!$B104:$AB104)*J107</f>
        <v>0.1362740840927559</v>
      </c>
      <c r="AZ107" s="2">
        <f>'X01'!J104/SUM('X01'!$B104:$AB104)*K107</f>
        <v>5.3049653817429404E-2</v>
      </c>
      <c r="BA107" s="2">
        <f>'X01'!K104/SUM('X01'!$B104:$AB104)*L107</f>
        <v>0.32796683810397803</v>
      </c>
      <c r="BB107" s="2">
        <f>'X01'!L104/SUM('X01'!$B104:$AB104)*M107</f>
        <v>0.13049487898394299</v>
      </c>
      <c r="BC107" s="2">
        <f>'X01'!M104/SUM('X01'!$B104:$AB104)*N107</f>
        <v>7.8195621876464699E-2</v>
      </c>
      <c r="BD107" s="2">
        <f>'X01'!N104/SUM('X01'!$B104:$AB104)*O107</f>
        <v>0.30129000599249356</v>
      </c>
      <c r="BE107" s="2">
        <f>'X01'!O104/SUM('X01'!$B104:$AB104)*P107</f>
        <v>7.9818872019152803E-2</v>
      </c>
      <c r="BF107" s="2">
        <f>'X01'!P104/SUM('X01'!$B104:$AB104)*Q107</f>
        <v>0.11647826782457171</v>
      </c>
      <c r="BG107" s="2">
        <f>'X01'!Q104/SUM('X01'!$B104:$AB104)*R107</f>
        <v>0.8165203199818577</v>
      </c>
      <c r="BH107" s="2">
        <f>'X01'!R104/SUM('X01'!$B104:$AB104)*S107</f>
        <v>1.2643841163118754</v>
      </c>
      <c r="BI107" s="2">
        <f>'X01'!S104/SUM('X01'!$B104:$AB104)*T107</f>
        <v>0.22812969592223151</v>
      </c>
      <c r="BJ107" s="2">
        <f>'X01'!T104/SUM('X01'!$B104:$AB104)*U107</f>
        <v>1.4809796041721939</v>
      </c>
      <c r="BK107" s="2">
        <f>'X01'!U104/SUM('X01'!$B104:$AB104)*V107</f>
        <v>4.3441200161031865</v>
      </c>
      <c r="BL107" s="2">
        <f>'X01'!V104/SUM('X01'!$B104:$AB104)*W107</f>
        <v>0.55810616047983097</v>
      </c>
      <c r="BM107" s="2">
        <f>'X01'!W104/SUM('X01'!$B104:$AB104)*X107</f>
        <v>0.36459698997663004</v>
      </c>
      <c r="BN107" s="2">
        <f>'X01'!X104/SUM('X01'!$B104:$AB104)*Y107</f>
        <v>0.64945694046027924</v>
      </c>
      <c r="BO107" s="2">
        <f>'X01'!Y104/SUM('X01'!$B104:$AB104)*Z107</f>
        <v>6.0790318884589405E-2</v>
      </c>
      <c r="BP107" s="2">
        <f>'X01'!Z104/SUM('X01'!$B104:$AB104)*AA107</f>
        <v>0.11918482655024479</v>
      </c>
      <c r="BQ107" s="2">
        <f>'X01'!AA104/SUM('X01'!$B104:$AB104)*AB107</f>
        <v>0.35121157711594875</v>
      </c>
      <c r="BR107" s="2">
        <f>'X01'!AB104/SUM('X01'!$B104:$AB104)*AC107</f>
        <v>0.34306972491584098</v>
      </c>
      <c r="BT107" s="9">
        <f t="shared" si="21"/>
        <v>12.182903484894876</v>
      </c>
    </row>
    <row r="108" spans="1:72" x14ac:dyDescent="0.3">
      <c r="A108" s="1" t="s">
        <v>260</v>
      </c>
      <c r="B108" s="1" t="s">
        <v>261</v>
      </c>
      <c r="C108" s="2">
        <v>6.2502541775343099</v>
      </c>
      <c r="D108" s="2">
        <v>5.051951004090439</v>
      </c>
      <c r="E108" s="2">
        <v>5.7116106159693549</v>
      </c>
      <c r="F108" s="2">
        <v>4.9209371855063226</v>
      </c>
      <c r="G108" s="2">
        <v>6.0828070194933925</v>
      </c>
      <c r="H108" s="2">
        <v>4.1015160428891964</v>
      </c>
      <c r="I108" s="2">
        <v>5.8483380181260749</v>
      </c>
      <c r="J108" s="2">
        <v>5.6974532435520659</v>
      </c>
      <c r="K108" s="2">
        <v>5.6707231597247612</v>
      </c>
      <c r="L108" s="2">
        <v>5.9767673145700115</v>
      </c>
      <c r="M108" s="2">
        <v>6.555967048178112</v>
      </c>
      <c r="N108" s="2">
        <v>6.0723265850749355</v>
      </c>
      <c r="O108" s="2">
        <v>5.324411439302839</v>
      </c>
      <c r="P108" s="2">
        <v>6.2372345450277011</v>
      </c>
      <c r="Q108" s="2">
        <v>7.5097829234057993</v>
      </c>
      <c r="R108" s="2">
        <v>6.0324603455714243</v>
      </c>
      <c r="S108" s="2">
        <v>6.6223812965286903</v>
      </c>
      <c r="T108" s="2">
        <v>7.1788284383919372</v>
      </c>
      <c r="U108" s="2">
        <v>5.6998672028676394</v>
      </c>
      <c r="V108" s="2">
        <v>5.9448374119726699</v>
      </c>
      <c r="W108" s="2">
        <v>5.1297326341862464</v>
      </c>
      <c r="X108" s="2">
        <v>4.7965805835502024</v>
      </c>
      <c r="Y108" s="2">
        <v>4.6746300956085252</v>
      </c>
      <c r="Z108" s="2">
        <v>7.4622763098756852</v>
      </c>
      <c r="AA108" s="2">
        <v>5.3078755156132802</v>
      </c>
      <c r="AB108" s="2">
        <v>5.8960529151826755</v>
      </c>
      <c r="AC108" s="2">
        <v>6.5713812068168167</v>
      </c>
      <c r="AE108" s="2">
        <f t="shared" si="11"/>
        <v>5.4239162948012973</v>
      </c>
      <c r="AF108" s="2">
        <f t="shared" si="12"/>
        <v>6.1196807338230723</v>
      </c>
      <c r="AG108" s="2">
        <f t="shared" si="13"/>
        <v>6.3614785874402342</v>
      </c>
      <c r="AH108" s="2">
        <f t="shared" si="14"/>
        <v>4.8669811044483247</v>
      </c>
      <c r="AI108" s="2">
        <f t="shared" si="15"/>
        <v>6.3093964868721146</v>
      </c>
      <c r="AK108" s="2">
        <f t="shared" si="16"/>
        <v>0.765937518483646</v>
      </c>
      <c r="AL108" s="2">
        <f t="shared" si="17"/>
        <v>0.63038827407454434</v>
      </c>
      <c r="AM108" s="2">
        <f t="shared" si="18"/>
        <v>0.670186664482746</v>
      </c>
      <c r="AN108" s="2">
        <f t="shared" si="19"/>
        <v>0.23557749290205285</v>
      </c>
      <c r="AO108" s="2">
        <f t="shared" si="20"/>
        <v>0.92586266870442635</v>
      </c>
      <c r="AQ108" s="1" t="s">
        <v>261</v>
      </c>
      <c r="AR108" s="2">
        <f>'X01'!B105/SUM('X01'!$B105:$AB105)*C108</f>
        <v>1.1088158118948576E-2</v>
      </c>
      <c r="AS108" s="2">
        <f>'X01'!C105/SUM('X01'!$B105:$AB105)*D108</f>
        <v>2.5498455912184581E-3</v>
      </c>
      <c r="AT108" s="2">
        <f>'X01'!D105/SUM('X01'!$B105:$AB105)*E108</f>
        <v>4.232852367201153E-2</v>
      </c>
      <c r="AU108" s="2">
        <f>'X01'!E105/SUM('X01'!$B105:$AB105)*F108</f>
        <v>2.6312673535382049E-3</v>
      </c>
      <c r="AV108" s="2">
        <f>'X01'!F105/SUM('X01'!$B105:$AB105)*G108</f>
        <v>5.2466030591555586E-2</v>
      </c>
      <c r="AW108" s="2">
        <f>'X01'!G105/SUM('X01'!$B105:$AB105)*H108</f>
        <v>1.1068061222434607E-3</v>
      </c>
      <c r="AX108" s="2">
        <f>'X01'!H105/SUM('X01'!$B105:$AB105)*I108</f>
        <v>9.732178762754215E-3</v>
      </c>
      <c r="AY108" s="2">
        <f>'X01'!I105/SUM('X01'!$B105:$AB105)*J108</f>
        <v>2.1638529327014634E-2</v>
      </c>
      <c r="AZ108" s="2">
        <f>'X01'!J105/SUM('X01'!$B105:$AB105)*K108</f>
        <v>1.8561502329329113E-2</v>
      </c>
      <c r="BA108" s="2">
        <f>'X01'!K105/SUM('X01'!$B105:$AB105)*L108</f>
        <v>9.6860493037047579E-2</v>
      </c>
      <c r="BB108" s="2">
        <f>'X01'!L105/SUM('X01'!$B105:$AB105)*M108</f>
        <v>2.5488820410289253E-2</v>
      </c>
      <c r="BC108" s="2">
        <f>'X01'!M105/SUM('X01'!$B105:$AB105)*N108</f>
        <v>3.3136843574760912E-2</v>
      </c>
      <c r="BD108" s="2">
        <f>'X01'!N105/SUM('X01'!$B105:$AB105)*O108</f>
        <v>0.14243024768795057</v>
      </c>
      <c r="BE108" s="2">
        <f>'X01'!O105/SUM('X01'!$B105:$AB105)*P108</f>
        <v>2.5589901311124152E-2</v>
      </c>
      <c r="BF108" s="2">
        <f>'X01'!P105/SUM('X01'!$B105:$AB105)*Q108</f>
        <v>2.5594410814919651E-2</v>
      </c>
      <c r="BG108" s="2">
        <f>'X01'!Q105/SUM('X01'!$B105:$AB105)*R108</f>
        <v>8.3172461475653575E-2</v>
      </c>
      <c r="BH108" s="2">
        <f>'X01'!R105/SUM('X01'!$B105:$AB105)*S108</f>
        <v>0.35827424012023251</v>
      </c>
      <c r="BI108" s="2">
        <f>'X01'!S105/SUM('X01'!$B105:$AB105)*T108</f>
        <v>8.4556409903051827E-2</v>
      </c>
      <c r="BJ108" s="2">
        <f>'X01'!T105/SUM('X01'!$B105:$AB105)*U108</f>
        <v>0.69657163069191363</v>
      </c>
      <c r="BK108" s="2">
        <f>'X01'!U105/SUM('X01'!$B105:$AB105)*V108</f>
        <v>3.1426009622291105</v>
      </c>
      <c r="BL108" s="2">
        <f>'X01'!V105/SUM('X01'!$B105:$AB105)*W108</f>
        <v>0.22640560207253518</v>
      </c>
      <c r="BM108" s="2">
        <f>'X01'!W105/SUM('X01'!$B105:$AB105)*X108</f>
        <v>0.10505980589429031</v>
      </c>
      <c r="BN108" s="2">
        <f>'X01'!X105/SUM('X01'!$B105:$AB105)*Y108</f>
        <v>0.32167297031382597</v>
      </c>
      <c r="BO108" s="2">
        <f>'X01'!Y105/SUM('X01'!$B105:$AB105)*Z108</f>
        <v>6.7832434361592309E-2</v>
      </c>
      <c r="BP108" s="2">
        <f>'X01'!Z105/SUM('X01'!$B105:$AB105)*AA108</f>
        <v>2.302363185839881E-2</v>
      </c>
      <c r="BQ108" s="2">
        <f>'X01'!AA105/SUM('X01'!$B105:$AB105)*AB108</f>
        <v>8.4562272894144114E-2</v>
      </c>
      <c r="BR108" s="2">
        <f>'X01'!AB105/SUM('X01'!$B105:$AB105)*AC108</f>
        <v>0.12623314972841723</v>
      </c>
      <c r="BT108" s="9">
        <f t="shared" si="21"/>
        <v>5.8311691302478721</v>
      </c>
    </row>
    <row r="109" spans="1:72" x14ac:dyDescent="0.3">
      <c r="A109" s="1" t="s">
        <v>262</v>
      </c>
      <c r="B109" s="1" t="s">
        <v>263</v>
      </c>
      <c r="C109" s="2">
        <v>4.5250701067097925</v>
      </c>
      <c r="D109" s="2">
        <v>3.4457986492478829</v>
      </c>
      <c r="E109" s="2">
        <v>3.8105972304023745</v>
      </c>
      <c r="F109" s="2">
        <v>3.3812292175668168</v>
      </c>
      <c r="G109" s="2">
        <v>4.2861516362388974</v>
      </c>
      <c r="H109" s="2">
        <v>3.1130618919972317</v>
      </c>
      <c r="I109" s="2">
        <v>4.1396156135642164</v>
      </c>
      <c r="J109" s="2">
        <v>3.9328215479688824</v>
      </c>
      <c r="K109" s="2">
        <v>3.8005370873072812</v>
      </c>
      <c r="L109" s="2">
        <v>4.3614194334944809</v>
      </c>
      <c r="M109" s="2">
        <v>4.9562761168455198</v>
      </c>
      <c r="N109" s="2">
        <v>4.3828528891266849</v>
      </c>
      <c r="O109" s="2">
        <v>3.650607044172796</v>
      </c>
      <c r="P109" s="2">
        <v>4.8156956129320703</v>
      </c>
      <c r="Q109" s="2">
        <v>5.538185472127874</v>
      </c>
      <c r="R109" s="2">
        <v>4.0461990270389263</v>
      </c>
      <c r="S109" s="2">
        <v>4.7278201698600224</v>
      </c>
      <c r="T109" s="2">
        <v>4.7095721039777256</v>
      </c>
      <c r="U109" s="2">
        <v>3.8856887486168405</v>
      </c>
      <c r="V109" s="2">
        <v>4.062363045005533</v>
      </c>
      <c r="W109" s="2">
        <v>3.4450936041383118</v>
      </c>
      <c r="X109" s="2">
        <v>3.2109422117596398</v>
      </c>
      <c r="Y109" s="2">
        <v>3.0876536112400066</v>
      </c>
      <c r="Z109" s="2">
        <v>5.2677510754612973</v>
      </c>
      <c r="AA109" s="2">
        <v>3.6369087254666748</v>
      </c>
      <c r="AB109" s="2">
        <v>4.0688155105105279</v>
      </c>
      <c r="AC109" s="2">
        <v>4.6902716048747246</v>
      </c>
      <c r="AE109" s="2">
        <f t="shared" si="11"/>
        <v>3.8145034779610305</v>
      </c>
      <c r="AF109" s="2">
        <f t="shared" si="12"/>
        <v>4.3871771367793899</v>
      </c>
      <c r="AG109" s="2">
        <f t="shared" si="13"/>
        <v>4.3463610168650302</v>
      </c>
      <c r="AH109" s="2">
        <f t="shared" si="14"/>
        <v>3.2478964757126527</v>
      </c>
      <c r="AI109" s="2">
        <f t="shared" si="15"/>
        <v>4.4159367290783056</v>
      </c>
      <c r="AK109" s="2">
        <f t="shared" si="16"/>
        <v>0.52420737190235844</v>
      </c>
      <c r="AL109" s="2">
        <f t="shared" si="17"/>
        <v>0.61668379268949269</v>
      </c>
      <c r="AM109" s="2">
        <f t="shared" si="18"/>
        <v>0.43600732637517409</v>
      </c>
      <c r="AN109" s="2">
        <f t="shared" si="19"/>
        <v>0.18156280001425631</v>
      </c>
      <c r="AO109" s="2">
        <f t="shared" si="20"/>
        <v>0.71372849076130529</v>
      </c>
      <c r="AQ109" s="1" t="s">
        <v>263</v>
      </c>
      <c r="AR109" s="2">
        <f>'X01'!B106/SUM('X01'!$B106:$AB106)*C109</f>
        <v>2.2438519564087274E-2</v>
      </c>
      <c r="AS109" s="2">
        <f>'X01'!C106/SUM('X01'!$B106:$AB106)*D109</f>
        <v>5.2739746211164168E-3</v>
      </c>
      <c r="AT109" s="2">
        <f>'X01'!D106/SUM('X01'!$B106:$AB106)*E109</f>
        <v>3.7861683514248949E-2</v>
      </c>
      <c r="AU109" s="2">
        <f>'X01'!E106/SUM('X01'!$B106:$AB106)*F109</f>
        <v>6.0259638807267759E-3</v>
      </c>
      <c r="AV109" s="2">
        <f>'X01'!F106/SUM('X01'!$B106:$AB106)*G109</f>
        <v>4.5149465267449763E-2</v>
      </c>
      <c r="AW109" s="2">
        <f>'X01'!G106/SUM('X01'!$B106:$AB106)*H109</f>
        <v>7.5602839263882605E-3</v>
      </c>
      <c r="AX109" s="2">
        <f>'X01'!H106/SUM('X01'!$B106:$AB106)*I109</f>
        <v>1.1907282830115665E-2</v>
      </c>
      <c r="AY109" s="2">
        <f>'X01'!I106/SUM('X01'!$B106:$AB106)*J109</f>
        <v>4.7310760004492025E-2</v>
      </c>
      <c r="AZ109" s="2">
        <f>'X01'!J106/SUM('X01'!$B106:$AB106)*K109</f>
        <v>1.9740679783186509E-2</v>
      </c>
      <c r="BA109" s="2">
        <f>'X01'!K106/SUM('X01'!$B106:$AB106)*L109</f>
        <v>7.1042958242790027E-2</v>
      </c>
      <c r="BB109" s="2">
        <f>'X01'!L106/SUM('X01'!$B106:$AB106)*M109</f>
        <v>2.2997793038087192E-2</v>
      </c>
      <c r="BC109" s="2">
        <f>'X01'!M106/SUM('X01'!$B106:$AB106)*N109</f>
        <v>3.4320005447929396E-2</v>
      </c>
      <c r="BD109" s="2">
        <f>'X01'!N106/SUM('X01'!$B106:$AB106)*O109</f>
        <v>7.0816435295927543E-2</v>
      </c>
      <c r="BE109" s="2">
        <f>'X01'!O106/SUM('X01'!$B106:$AB106)*P109</f>
        <v>3.3140237413691175E-2</v>
      </c>
      <c r="BF109" s="2">
        <f>'X01'!P106/SUM('X01'!$B106:$AB106)*Q109</f>
        <v>2.8702415836775907E-2</v>
      </c>
      <c r="BG109" s="2">
        <f>'X01'!Q106/SUM('X01'!$B106:$AB106)*R109</f>
        <v>8.6261846807897183E-2</v>
      </c>
      <c r="BH109" s="2">
        <f>'X01'!R106/SUM('X01'!$B106:$AB106)*S109</f>
        <v>0.21849320711955572</v>
      </c>
      <c r="BI109" s="2">
        <f>'X01'!S106/SUM('X01'!$B106:$AB106)*T109</f>
        <v>4.7641829920864666E-2</v>
      </c>
      <c r="BJ109" s="2">
        <f>'X01'!T106/SUM('X01'!$B106:$AB106)*U109</f>
        <v>1.204394244204537</v>
      </c>
      <c r="BK109" s="2">
        <f>'X01'!U106/SUM('X01'!$B106:$AB106)*V109</f>
        <v>1.2965271778858523</v>
      </c>
      <c r="BL109" s="2">
        <f>'X01'!V106/SUM('X01'!$B106:$AB106)*W109</f>
        <v>0.10262661191106816</v>
      </c>
      <c r="BM109" s="2">
        <f>'X01'!W106/SUM('X01'!$B106:$AB106)*X109</f>
        <v>6.8892154745275241E-2</v>
      </c>
      <c r="BN109" s="2">
        <f>'X01'!X106/SUM('X01'!$B106:$AB106)*Y109</f>
        <v>0.15048477421584944</v>
      </c>
      <c r="BO109" s="2">
        <f>'X01'!Y106/SUM('X01'!$B106:$AB106)*Z109</f>
        <v>8.6572278551744361E-2</v>
      </c>
      <c r="BP109" s="2">
        <f>'X01'!Z106/SUM('X01'!$B106:$AB106)*AA109</f>
        <v>4.1895517398381509E-2</v>
      </c>
      <c r="BQ109" s="2">
        <f>'X01'!AA106/SUM('X01'!$B106:$AB106)*AB109</f>
        <v>7.4627090614243469E-2</v>
      </c>
      <c r="BR109" s="2">
        <f>'X01'!AB106/SUM('X01'!$B106:$AB106)*AC109</f>
        <v>0.1663553996110026</v>
      </c>
      <c r="BT109" s="9">
        <f t="shared" si="21"/>
        <v>4.0090605916532844</v>
      </c>
    </row>
    <row r="110" spans="1:72" x14ac:dyDescent="0.3">
      <c r="A110" s="1" t="s">
        <v>264</v>
      </c>
      <c r="B110" s="1" t="s">
        <v>265</v>
      </c>
      <c r="C110" s="2">
        <v>8.975215916718188</v>
      </c>
      <c r="D110" s="2">
        <v>7.3704831681909129</v>
      </c>
      <c r="E110" s="2">
        <v>7.4474689536157417</v>
      </c>
      <c r="F110" s="2">
        <v>6.9628339749121366</v>
      </c>
      <c r="G110" s="2">
        <v>8.8020874935425262</v>
      </c>
      <c r="H110" s="2">
        <v>6.5424912755282891</v>
      </c>
      <c r="I110" s="2">
        <v>8.900102536696318</v>
      </c>
      <c r="J110" s="2">
        <v>7.4272781619038302</v>
      </c>
      <c r="K110" s="2">
        <v>7.4307983491713756</v>
      </c>
      <c r="L110" s="2">
        <v>9.1135986775852853</v>
      </c>
      <c r="M110" s="2">
        <v>10.88325090309975</v>
      </c>
      <c r="N110" s="2">
        <v>9.2989908283626477</v>
      </c>
      <c r="O110" s="2">
        <v>7.2200450771951807</v>
      </c>
      <c r="P110" s="2">
        <v>10.287118297275802</v>
      </c>
      <c r="Q110" s="2">
        <v>11.541973436444737</v>
      </c>
      <c r="R110" s="2">
        <v>7.7407193978020086</v>
      </c>
      <c r="S110" s="2">
        <v>9.9918410895259804</v>
      </c>
      <c r="T110" s="2">
        <v>9.1067101435222497</v>
      </c>
      <c r="U110" s="2">
        <v>7.5946489689785697</v>
      </c>
      <c r="V110" s="2">
        <v>7.8301505696552383</v>
      </c>
      <c r="W110" s="2">
        <v>6.802599466265062</v>
      </c>
      <c r="X110" s="2">
        <v>6.1177962738405176</v>
      </c>
      <c r="Y110" s="2">
        <v>5.8980420857054652</v>
      </c>
      <c r="Z110" s="2">
        <v>9.4290231029517919</v>
      </c>
      <c r="AA110" s="2">
        <v>7.5377431436031461</v>
      </c>
      <c r="AB110" s="2">
        <v>8.1286982182254128</v>
      </c>
      <c r="AC110" s="2">
        <v>9.888069833879122</v>
      </c>
      <c r="AE110" s="2">
        <f t="shared" si="11"/>
        <v>7.8572404741720154</v>
      </c>
      <c r="AF110" s="2">
        <f t="shared" si="12"/>
        <v>8.9937525698711802</v>
      </c>
      <c r="AG110" s="2">
        <f t="shared" si="13"/>
        <v>8.63083769292051</v>
      </c>
      <c r="AH110" s="2">
        <f t="shared" si="14"/>
        <v>6.2728126086036822</v>
      </c>
      <c r="AI110" s="2">
        <f t="shared" si="15"/>
        <v>8.7458835746648695</v>
      </c>
      <c r="AK110" s="2">
        <f t="shared" si="16"/>
        <v>1.0135367183646</v>
      </c>
      <c r="AL110" s="2">
        <f t="shared" si="17"/>
        <v>1.6377103029695523</v>
      </c>
      <c r="AM110" s="2">
        <f t="shared" si="18"/>
        <v>1.1245105269702249</v>
      </c>
      <c r="AN110" s="2">
        <f t="shared" si="19"/>
        <v>0.4717823245033283</v>
      </c>
      <c r="AO110" s="2">
        <f t="shared" si="20"/>
        <v>1.0972374600506365</v>
      </c>
      <c r="AQ110" s="1" t="s">
        <v>265</v>
      </c>
      <c r="AR110" s="2">
        <f>'X01'!B107/SUM('X01'!$B107:$AB107)*C110</f>
        <v>1.5212430907839405E-2</v>
      </c>
      <c r="AS110" s="2">
        <f>'X01'!C107/SUM('X01'!$B107:$AB107)*D110</f>
        <v>7.2687895177701179E-3</v>
      </c>
      <c r="AT110" s="2">
        <f>'X01'!D107/SUM('X01'!$B107:$AB107)*E110</f>
        <v>3.1365805330646548E-2</v>
      </c>
      <c r="AU110" s="2">
        <f>'X01'!E107/SUM('X01'!$B107:$AB107)*F110</f>
        <v>3.9163725582831129E-3</v>
      </c>
      <c r="AV110" s="2">
        <f>'X01'!F107/SUM('X01'!$B107:$AB107)*G110</f>
        <v>8.1888673142772289E-2</v>
      </c>
      <c r="AW110" s="2">
        <f>'X01'!G107/SUM('X01'!$B107:$AB107)*H110</f>
        <v>8.2757650415915731E-3</v>
      </c>
      <c r="AX110" s="2">
        <f>'X01'!H107/SUM('X01'!$B107:$AB107)*I110</f>
        <v>1.4073856773967533E-2</v>
      </c>
      <c r="AY110" s="2">
        <f>'X01'!I107/SUM('X01'!$B107:$AB107)*J110</f>
        <v>4.0074260741392961E-2</v>
      </c>
      <c r="AZ110" s="2">
        <f>'X01'!J107/SUM('X01'!$B107:$AB107)*K110</f>
        <v>1.8906103413285164E-2</v>
      </c>
      <c r="BA110" s="2">
        <f>'X01'!K107/SUM('X01'!$B107:$AB107)*L110</f>
        <v>9.7127184193492436E-2</v>
      </c>
      <c r="BB110" s="2">
        <f>'X01'!L107/SUM('X01'!$B107:$AB107)*M110</f>
        <v>4.1900726744489893E-2</v>
      </c>
      <c r="BC110" s="2">
        <f>'X01'!M107/SUM('X01'!$B107:$AB107)*N110</f>
        <v>3.5620332744291598E-2</v>
      </c>
      <c r="BD110" s="2">
        <f>'X01'!N107/SUM('X01'!$B107:$AB107)*O110</f>
        <v>0.15764652759076095</v>
      </c>
      <c r="BE110" s="2">
        <f>'X01'!O107/SUM('X01'!$B107:$AB107)*P110</f>
        <v>3.7584317489524455E-2</v>
      </c>
      <c r="BF110" s="2">
        <f>'X01'!P107/SUM('X01'!$B107:$AB107)*Q110</f>
        <v>1.7751542813363899E-2</v>
      </c>
      <c r="BG110" s="2">
        <f>'X01'!Q107/SUM('X01'!$B107:$AB107)*R110</f>
        <v>0.18947276188769338</v>
      </c>
      <c r="BH110" s="2">
        <f>'X01'!R107/SUM('X01'!$B107:$AB107)*S110</f>
        <v>0.57659892816902514</v>
      </c>
      <c r="BI110" s="2">
        <f>'X01'!S107/SUM('X01'!$B107:$AB107)*T110</f>
        <v>5.6230245955335802E-2</v>
      </c>
      <c r="BJ110" s="2">
        <f>'X01'!T107/SUM('X01'!$B107:$AB107)*U110</f>
        <v>1.6270689135481815</v>
      </c>
      <c r="BK110" s="2">
        <f>'X01'!U107/SUM('X01'!$B107:$AB107)*V110</f>
        <v>3.6288728728727464</v>
      </c>
      <c r="BL110" s="2">
        <f>'X01'!V107/SUM('X01'!$B107:$AB107)*W110</f>
        <v>0.34834209594864318</v>
      </c>
      <c r="BM110" s="2">
        <f>'X01'!W107/SUM('X01'!$B107:$AB107)*X110</f>
        <v>7.722427444077111E-2</v>
      </c>
      <c r="BN110" s="2">
        <f>'X01'!X107/SUM('X01'!$B107:$AB107)*Y110</f>
        <v>0.19094283628466954</v>
      </c>
      <c r="BO110" s="2">
        <f>'X01'!Y107/SUM('X01'!$B107:$AB107)*Z110</f>
        <v>8.8325007889147725E-2</v>
      </c>
      <c r="BP110" s="2">
        <f>'X01'!Z107/SUM('X01'!$B107:$AB107)*AA110</f>
        <v>5.0143450787965539E-2</v>
      </c>
      <c r="BQ110" s="2">
        <f>'X01'!AA107/SUM('X01'!$B107:$AB107)*AB110</f>
        <v>0.10886884038385893</v>
      </c>
      <c r="BR110" s="2">
        <f>'X01'!AB107/SUM('X01'!$B107:$AB107)*AC110</f>
        <v>0.35031416556326367</v>
      </c>
      <c r="BT110" s="9">
        <f t="shared" si="21"/>
        <v>7.9010170827347732</v>
      </c>
    </row>
    <row r="111" spans="1:72" x14ac:dyDescent="0.3">
      <c r="A111" s="1" t="s">
        <v>266</v>
      </c>
      <c r="B111" s="1" t="s">
        <v>267</v>
      </c>
      <c r="C111" s="2">
        <v>4.0674447325929508</v>
      </c>
      <c r="D111" s="2">
        <v>2.7405663538016811</v>
      </c>
      <c r="E111" s="2">
        <v>3.0670803488215315</v>
      </c>
      <c r="F111" s="2">
        <v>3.0433603299015686</v>
      </c>
      <c r="G111" s="2">
        <v>3.7635032973968534</v>
      </c>
      <c r="H111" s="2">
        <v>2.2501441961356532</v>
      </c>
      <c r="I111" s="2">
        <v>3.5857260432851383</v>
      </c>
      <c r="J111" s="2">
        <v>3.4643483514314601</v>
      </c>
      <c r="K111" s="2">
        <v>3.3531860720086106</v>
      </c>
      <c r="L111" s="2">
        <v>3.6597633104480725</v>
      </c>
      <c r="M111" s="2">
        <v>4.4984998721990417</v>
      </c>
      <c r="N111" s="2">
        <v>3.7281354255027903</v>
      </c>
      <c r="O111" s="2">
        <v>2.8720031485359168</v>
      </c>
      <c r="P111" s="2">
        <v>4.4124707850734426</v>
      </c>
      <c r="Q111" s="2">
        <v>4.8428738068904602</v>
      </c>
      <c r="R111" s="2">
        <v>3.3397284446912967</v>
      </c>
      <c r="S111" s="2">
        <v>3.9628262096168174</v>
      </c>
      <c r="T111" s="2">
        <v>4.0523632370316811</v>
      </c>
      <c r="U111" s="2">
        <v>3.0444709642081955</v>
      </c>
      <c r="V111" s="2">
        <v>3.4061126689748367</v>
      </c>
      <c r="W111" s="2">
        <v>2.4782699560894987</v>
      </c>
      <c r="X111" s="2">
        <v>2.488019525573065</v>
      </c>
      <c r="Y111" s="2">
        <v>2.2405091640518706</v>
      </c>
      <c r="Z111" s="2">
        <v>5.8715927545054125</v>
      </c>
      <c r="AA111" s="2">
        <v>2.6831736523189829</v>
      </c>
      <c r="AB111" s="2">
        <v>3.2683621178151707</v>
      </c>
      <c r="AC111" s="2">
        <v>3.897294212916746</v>
      </c>
      <c r="AE111" s="2">
        <f t="shared" si="11"/>
        <v>3.2168321859907683</v>
      </c>
      <c r="AF111" s="2">
        <f t="shared" si="12"/>
        <v>3.7967788018645661</v>
      </c>
      <c r="AG111" s="2">
        <f t="shared" si="13"/>
        <v>3.6164432699578826</v>
      </c>
      <c r="AH111" s="2">
        <f t="shared" si="14"/>
        <v>2.4022662152381447</v>
      </c>
      <c r="AI111" s="2">
        <f t="shared" si="15"/>
        <v>3.930105684389078</v>
      </c>
      <c r="AK111" s="2">
        <f t="shared" si="16"/>
        <v>0.62879601841720623</v>
      </c>
      <c r="AL111" s="2">
        <f t="shared" si="17"/>
        <v>0.64813950549086041</v>
      </c>
      <c r="AM111" s="2">
        <f t="shared" si="18"/>
        <v>0.4765845985883651</v>
      </c>
      <c r="AN111" s="2">
        <f t="shared" si="19"/>
        <v>0.14017050771341993</v>
      </c>
      <c r="AO111" s="2">
        <f t="shared" si="20"/>
        <v>1.3860246121664537</v>
      </c>
      <c r="AQ111" s="1" t="s">
        <v>267</v>
      </c>
      <c r="AR111" s="2">
        <f>'X01'!B108/SUM('X01'!$B108:$AB108)*C111</f>
        <v>5.3854180203781951E-3</v>
      </c>
      <c r="AS111" s="2">
        <f>'X01'!C108/SUM('X01'!$B108:$AB108)*D111</f>
        <v>1.50432646868311E-3</v>
      </c>
      <c r="AT111" s="2">
        <f>'X01'!D108/SUM('X01'!$B108:$AB108)*E111</f>
        <v>1.1047410318362927E-2</v>
      </c>
      <c r="AU111" s="2">
        <f>'X01'!E108/SUM('X01'!$B108:$AB108)*F111</f>
        <v>5.1512123541228862E-4</v>
      </c>
      <c r="AV111" s="2">
        <f>'X01'!F108/SUM('X01'!$B108:$AB108)*G111</f>
        <v>2.178644414448817E-2</v>
      </c>
      <c r="AW111" s="2">
        <f>'X01'!G108/SUM('X01'!$B108:$AB108)*H111</f>
        <v>5.2857802541780418E-4</v>
      </c>
      <c r="AX111" s="2">
        <f>'X01'!H108/SUM('X01'!$B108:$AB108)*I111</f>
        <v>1.8236033588218379E-3</v>
      </c>
      <c r="AY111" s="2">
        <f>'X01'!I108/SUM('X01'!$B108:$AB108)*J111</f>
        <v>9.0970785343863735E-3</v>
      </c>
      <c r="AZ111" s="2">
        <f>'X01'!J108/SUM('X01'!$B108:$AB108)*K111</f>
        <v>4.532543922404827E-3</v>
      </c>
      <c r="BA111" s="2">
        <f>'X01'!K108/SUM('X01'!$B108:$AB108)*L111</f>
        <v>5.2407547077138857E-2</v>
      </c>
      <c r="BB111" s="2">
        <f>'X01'!L108/SUM('X01'!$B108:$AB108)*M111</f>
        <v>1.7178185132408492E-2</v>
      </c>
      <c r="BC111" s="2">
        <f>'X01'!M108/SUM('X01'!$B108:$AB108)*N111</f>
        <v>1.9025161126156157E-2</v>
      </c>
      <c r="BD111" s="2">
        <f>'X01'!N108/SUM('X01'!$B108:$AB108)*O111</f>
        <v>5.2875467870107884E-2</v>
      </c>
      <c r="BE111" s="2">
        <f>'X01'!O108/SUM('X01'!$B108:$AB108)*P111</f>
        <v>7.9676465349196417E-3</v>
      </c>
      <c r="BF111" s="2">
        <f>'X01'!P108/SUM('X01'!$B108:$AB108)*Q111</f>
        <v>1.0644714170400093E-2</v>
      </c>
      <c r="BG111" s="2">
        <f>'X01'!Q108/SUM('X01'!$B108:$AB108)*R111</f>
        <v>5.901149663962469E-2</v>
      </c>
      <c r="BH111" s="2">
        <f>'X01'!R108/SUM('X01'!$B108:$AB108)*S111</f>
        <v>0.23038717803824862</v>
      </c>
      <c r="BI111" s="2">
        <f>'X01'!S108/SUM('X01'!$B108:$AB108)*T111</f>
        <v>4.6606334327550791E-2</v>
      </c>
      <c r="BJ111" s="2">
        <f>'X01'!T108/SUM('X01'!$B108:$AB108)*U111</f>
        <v>0.35010445669625473</v>
      </c>
      <c r="BK111" s="2">
        <f>'X01'!U108/SUM('X01'!$B108:$AB108)*V111</f>
        <v>1.9246478162153224</v>
      </c>
      <c r="BL111" s="2">
        <f>'X01'!V108/SUM('X01'!$B108:$AB108)*W111</f>
        <v>6.4314720086538518E-2</v>
      </c>
      <c r="BM111" s="2">
        <f>'X01'!W108/SUM('X01'!$B108:$AB108)*X111</f>
        <v>9.5752548856489247E-2</v>
      </c>
      <c r="BN111" s="2">
        <f>'X01'!X108/SUM('X01'!$B108:$AB108)*Y111</f>
        <v>0.10278021817689199</v>
      </c>
      <c r="BO111" s="2">
        <f>'X01'!Y108/SUM('X01'!$B108:$AB108)*Z111</f>
        <v>4.1977697855431151E-2</v>
      </c>
      <c r="BP111" s="2">
        <f>'X01'!Z108/SUM('X01'!$B108:$AB108)*AA111</f>
        <v>1.0704494505590308E-2</v>
      </c>
      <c r="BQ111" s="2">
        <f>'X01'!AA108/SUM('X01'!$B108:$AB108)*AB111</f>
        <v>3.5673979592104985E-2</v>
      </c>
      <c r="BR111" s="2">
        <f>'X01'!AB108/SUM('X01'!$B108:$AB108)*AC111</f>
        <v>0.14990589016750031</v>
      </c>
      <c r="BT111" s="9">
        <f t="shared" si="21"/>
        <v>3.3281860770970342</v>
      </c>
    </row>
    <row r="112" spans="1:72" x14ac:dyDescent="0.3">
      <c r="A112" s="1" t="s">
        <v>268</v>
      </c>
      <c r="B112" s="1" t="s">
        <v>269</v>
      </c>
      <c r="C112" s="2">
        <v>2.2485982737371155</v>
      </c>
      <c r="D112" s="2">
        <v>1.9500767973913322</v>
      </c>
      <c r="E112" s="2">
        <v>2.2677011218208096</v>
      </c>
      <c r="F112" s="2">
        <v>1.815638889538489</v>
      </c>
      <c r="G112" s="2">
        <v>2.2638348032219602</v>
      </c>
      <c r="H112" s="2">
        <v>2.0056310602181062</v>
      </c>
      <c r="I112" s="2">
        <v>2.1679408098968493</v>
      </c>
      <c r="J112" s="2">
        <v>1.9291122548856201</v>
      </c>
      <c r="K112" s="2">
        <v>1.9130933966663921</v>
      </c>
      <c r="L112" s="2">
        <v>2.3391507084755134</v>
      </c>
      <c r="M112" s="2">
        <v>2.4791179531220031</v>
      </c>
      <c r="N112" s="2">
        <v>2.3428322327190081</v>
      </c>
      <c r="O112" s="2">
        <v>2.0420213813406081</v>
      </c>
      <c r="P112" s="2">
        <v>2.4689586926020923</v>
      </c>
      <c r="Q112" s="2">
        <v>2.7346053611264618</v>
      </c>
      <c r="R112" s="2">
        <v>2.184296542281523</v>
      </c>
      <c r="S112" s="2">
        <v>2.6235591851917848</v>
      </c>
      <c r="T112" s="2">
        <v>2.4630462423045376</v>
      </c>
      <c r="U112" s="2">
        <v>2.2735480364890099</v>
      </c>
      <c r="V112" s="2">
        <v>2.0986634523755217</v>
      </c>
      <c r="W112" s="2">
        <v>2.0437241184542394</v>
      </c>
      <c r="X112" s="2">
        <v>1.830763795075101</v>
      </c>
      <c r="Y112" s="2">
        <v>1.7830589410275344</v>
      </c>
      <c r="Z112" s="2">
        <v>2.0523762040811286</v>
      </c>
      <c r="AA112" s="2">
        <v>2.1514608703381461</v>
      </c>
      <c r="AB112" s="2">
        <v>2.3967360332056735</v>
      </c>
      <c r="AC112" s="2">
        <v>2.3563769910012922</v>
      </c>
      <c r="AE112" s="2">
        <f t="shared" si="11"/>
        <v>2.1027745365463804</v>
      </c>
      <c r="AF112" s="2">
        <f t="shared" si="12"/>
        <v>2.270354280357691</v>
      </c>
      <c r="AG112" s="2">
        <f t="shared" si="13"/>
        <v>2.3647042290902136</v>
      </c>
      <c r="AH112" s="2">
        <f t="shared" si="14"/>
        <v>1.8858489515189583</v>
      </c>
      <c r="AI112" s="2">
        <f t="shared" si="15"/>
        <v>2.2392375246565601</v>
      </c>
      <c r="AK112" s="2">
        <f t="shared" si="16"/>
        <v>0.17974645469911157</v>
      </c>
      <c r="AL112" s="2">
        <f t="shared" si="17"/>
        <v>0.27662347101808321</v>
      </c>
      <c r="AM112" s="2">
        <f t="shared" si="18"/>
        <v>0.22786266784030018</v>
      </c>
      <c r="AN112" s="2">
        <f t="shared" si="19"/>
        <v>0.13878892076119431</v>
      </c>
      <c r="AO112" s="2">
        <f t="shared" si="20"/>
        <v>0.16446816200636147</v>
      </c>
      <c r="AQ112" s="1" t="s">
        <v>269</v>
      </c>
      <c r="AR112" s="2">
        <f>'X01'!B109/SUM('X01'!$B109:$AB109)*C112</f>
        <v>4.441660049120175E-3</v>
      </c>
      <c r="AS112" s="2">
        <f>'X01'!C109/SUM('X01'!$B109:$AB109)*D112</f>
        <v>1.2446965463528894E-3</v>
      </c>
      <c r="AT112" s="2">
        <f>'X01'!D109/SUM('X01'!$B109:$AB109)*E112</f>
        <v>8.6592502684156442E-3</v>
      </c>
      <c r="AU112" s="2">
        <f>'X01'!E109/SUM('X01'!$B109:$AB109)*F112</f>
        <v>1.1176825273787232E-3</v>
      </c>
      <c r="AV112" s="2">
        <f>'X01'!F109/SUM('X01'!$B109:$AB109)*G112</f>
        <v>1.4130526691116798E-2</v>
      </c>
      <c r="AW112" s="2">
        <f>'X01'!G109/SUM('X01'!$B109:$AB109)*H112</f>
        <v>1.0461717388704076E-3</v>
      </c>
      <c r="AX112" s="2">
        <f>'X01'!H109/SUM('X01'!$B109:$AB109)*I112</f>
        <v>3.0926923333134257E-3</v>
      </c>
      <c r="AY112" s="2">
        <f>'X01'!I109/SUM('X01'!$B109:$AB109)*J112</f>
        <v>6.8652667597133782E-3</v>
      </c>
      <c r="AZ112" s="2">
        <f>'X01'!J109/SUM('X01'!$B109:$AB109)*K112</f>
        <v>4.315538233956237E-3</v>
      </c>
      <c r="BA112" s="2">
        <f>'X01'!K109/SUM('X01'!$B109:$AB109)*L112</f>
        <v>2.8846679375785212E-2</v>
      </c>
      <c r="BB112" s="2">
        <f>'X01'!L109/SUM('X01'!$B109:$AB109)*M112</f>
        <v>8.418226220927881E-3</v>
      </c>
      <c r="BC112" s="2">
        <f>'X01'!M109/SUM('X01'!$B109:$AB109)*N112</f>
        <v>8.4476779286239787E-3</v>
      </c>
      <c r="BD112" s="2">
        <f>'X01'!N109/SUM('X01'!$B109:$AB109)*O112</f>
        <v>3.2262711993463103E-2</v>
      </c>
      <c r="BE112" s="2">
        <f>'X01'!O109/SUM('X01'!$B109:$AB109)*P112</f>
        <v>6.8932006487778695E-3</v>
      </c>
      <c r="BF112" s="2">
        <f>'X01'!P109/SUM('X01'!$B109:$AB109)*Q112</f>
        <v>7.5088119498512573E-3</v>
      </c>
      <c r="BG112" s="2">
        <f>'X01'!Q109/SUM('X01'!$B109:$AB109)*R112</f>
        <v>3.9636949881205183E-2</v>
      </c>
      <c r="BH112" s="2">
        <f>'X01'!R109/SUM('X01'!$B109:$AB109)*S112</f>
        <v>0.13395143827881173</v>
      </c>
      <c r="BI112" s="2">
        <f>'X01'!S109/SUM('X01'!$B109:$AB109)*T112</f>
        <v>2.0210849521599034E-2</v>
      </c>
      <c r="BJ112" s="2">
        <f>'X01'!T109/SUM('X01'!$B109:$AB109)*U112</f>
        <v>0.16877215869883647</v>
      </c>
      <c r="BK112" s="2">
        <f>'X01'!U109/SUM('X01'!$B109:$AB109)*V112</f>
        <v>1.2157008637346207</v>
      </c>
      <c r="BL112" s="2">
        <f>'X01'!V109/SUM('X01'!$B109:$AB109)*W112</f>
        <v>9.3555851632997067E-2</v>
      </c>
      <c r="BM112" s="2">
        <f>'X01'!W109/SUM('X01'!$B109:$AB109)*X112</f>
        <v>3.7045682140092732E-2</v>
      </c>
      <c r="BN112" s="2">
        <f>'X01'!X109/SUM('X01'!$B109:$AB109)*Y112</f>
        <v>7.7781650833910754E-2</v>
      </c>
      <c r="BO112" s="2">
        <f>'X01'!Y109/SUM('X01'!$B109:$AB109)*Z112</f>
        <v>1.1169139834743106E-2</v>
      </c>
      <c r="BP112" s="2">
        <f>'X01'!Z109/SUM('X01'!$B109:$AB109)*AA112</f>
        <v>1.3933769268183035E-2</v>
      </c>
      <c r="BQ112" s="2">
        <f>'X01'!AA109/SUM('X01'!$B109:$AB109)*AB112</f>
        <v>3.4727945329424768E-2</v>
      </c>
      <c r="BR112" s="2">
        <f>'X01'!AB109/SUM('X01'!$B109:$AB109)*AC112</f>
        <v>0.16805239128266508</v>
      </c>
      <c r="BT112" s="9">
        <f t="shared" si="21"/>
        <v>2.1518294837027567</v>
      </c>
    </row>
    <row r="113" spans="1:72" x14ac:dyDescent="0.3">
      <c r="A113" s="1" t="s">
        <v>270</v>
      </c>
      <c r="B113" s="1" t="s">
        <v>271</v>
      </c>
      <c r="C113" s="2">
        <v>10.515299129731059</v>
      </c>
      <c r="D113" s="2">
        <v>6.5836969240932035</v>
      </c>
      <c r="E113" s="2">
        <v>15.414374038027596</v>
      </c>
      <c r="F113" s="2">
        <v>6.7401622159940011</v>
      </c>
      <c r="G113" s="2">
        <v>13.12791354559303</v>
      </c>
      <c r="H113" s="2">
        <v>6.1196407505930788</v>
      </c>
      <c r="I113" s="2">
        <v>11.706861886509188</v>
      </c>
      <c r="J113" s="2">
        <v>9.2669405888944247</v>
      </c>
      <c r="K113" s="2">
        <v>8.6808357500099689</v>
      </c>
      <c r="L113" s="2">
        <v>11.62233474894337</v>
      </c>
      <c r="M113" s="2">
        <v>13.388347842111241</v>
      </c>
      <c r="N113" s="2">
        <v>10.48340472959412</v>
      </c>
      <c r="O113" s="2">
        <v>9.5551137812782336</v>
      </c>
      <c r="P113" s="2">
        <v>10.697479737782263</v>
      </c>
      <c r="Q113" s="2">
        <v>19.732044226647673</v>
      </c>
      <c r="R113" s="2">
        <v>11.432860906564681</v>
      </c>
      <c r="S113" s="2">
        <v>18.780892022325077</v>
      </c>
      <c r="T113" s="2">
        <v>20.997164825103578</v>
      </c>
      <c r="U113" s="2">
        <v>9.9144628689881387</v>
      </c>
      <c r="V113" s="2">
        <v>11.709841412311503</v>
      </c>
      <c r="W113" s="2">
        <v>10.240715862777916</v>
      </c>
      <c r="X113" s="2">
        <v>8.8563040845239804</v>
      </c>
      <c r="Y113" s="2">
        <v>8.6981651786946355</v>
      </c>
      <c r="Z113" s="2">
        <v>8.6426575099755691</v>
      </c>
      <c r="AA113" s="2">
        <v>10.094621689665566</v>
      </c>
      <c r="AB113" s="2">
        <v>11.65295115026505</v>
      </c>
      <c r="AC113" s="2">
        <v>10.591595441295262</v>
      </c>
      <c r="AE113" s="2">
        <f t="shared" si="11"/>
        <v>10.029706927220165</v>
      </c>
      <c r="AF113" s="2">
        <f t="shared" si="12"/>
        <v>11.651040256869553</v>
      </c>
      <c r="AG113" s="2">
        <f t="shared" si="13"/>
        <v>15.350590282182075</v>
      </c>
      <c r="AH113" s="2">
        <f t="shared" si="14"/>
        <v>9.2650617086655114</v>
      </c>
      <c r="AI113" s="2">
        <f t="shared" si="15"/>
        <v>10.245456447800361</v>
      </c>
      <c r="AK113" s="2">
        <f t="shared" si="16"/>
        <v>3.6429584942131417</v>
      </c>
      <c r="AL113" s="2">
        <f t="shared" si="17"/>
        <v>3.3455360792218949</v>
      </c>
      <c r="AM113" s="2">
        <f t="shared" si="18"/>
        <v>5.3683426270168786</v>
      </c>
      <c r="AN113" s="2">
        <f t="shared" si="19"/>
        <v>0.84863287098239426</v>
      </c>
      <c r="AO113" s="2">
        <f t="shared" si="20"/>
        <v>1.2506756973249502</v>
      </c>
      <c r="AQ113" s="1" t="s">
        <v>271</v>
      </c>
      <c r="AR113" s="2">
        <f>'X01'!B110/SUM('X01'!$B110:$AB110)*C113</f>
        <v>5.7524590408932888E-2</v>
      </c>
      <c r="AS113" s="2">
        <f>'X01'!C110/SUM('X01'!$B110:$AB110)*D113</f>
        <v>1.3575766586823584E-2</v>
      </c>
      <c r="AT113" s="2">
        <f>'X01'!D110/SUM('X01'!$B110:$AB110)*E113</f>
        <v>0.22182682814206336</v>
      </c>
      <c r="AU113" s="2">
        <f>'X01'!E110/SUM('X01'!$B110:$AB110)*F113</f>
        <v>9.2816201621652127E-3</v>
      </c>
      <c r="AV113" s="2">
        <f>'X01'!F110/SUM('X01'!$B110:$AB110)*G113</f>
        <v>0.29075144705278472</v>
      </c>
      <c r="AW113" s="2">
        <f>'X01'!G110/SUM('X01'!$B110:$AB110)*H113</f>
        <v>1.3946515793638333E-2</v>
      </c>
      <c r="AX113" s="2">
        <f>'X01'!H110/SUM('X01'!$B110:$AB110)*I113</f>
        <v>5.1499196107389615E-2</v>
      </c>
      <c r="AY113" s="2">
        <f>'X01'!I110/SUM('X01'!$B110:$AB110)*J113</f>
        <v>0.12058437482301212</v>
      </c>
      <c r="AZ113" s="2">
        <f>'X01'!J110/SUM('X01'!$B110:$AB110)*K113</f>
        <v>4.2917860329617245E-2</v>
      </c>
      <c r="BA113" s="2">
        <f>'X01'!K110/SUM('X01'!$B110:$AB110)*L113</f>
        <v>0.22387010762842605</v>
      </c>
      <c r="BB113" s="2">
        <f>'X01'!L110/SUM('X01'!$B110:$AB110)*M113</f>
        <v>0.12047870538368313</v>
      </c>
      <c r="BC113" s="2">
        <f>'X01'!M110/SUM('X01'!$B110:$AB110)*N113</f>
        <v>9.1129122122794823E-2</v>
      </c>
      <c r="BD113" s="2">
        <f>'X01'!N110/SUM('X01'!$B110:$AB110)*O113</f>
        <v>0.24953452086444639</v>
      </c>
      <c r="BE113" s="2">
        <f>'X01'!O110/SUM('X01'!$B110:$AB110)*P113</f>
        <v>6.4459419330831325E-2</v>
      </c>
      <c r="BF113" s="2">
        <f>'X01'!P110/SUM('X01'!$B110:$AB110)*Q113</f>
        <v>0.11879818091731914</v>
      </c>
      <c r="BG113" s="2">
        <f>'X01'!Q110/SUM('X01'!$B110:$AB110)*R113</f>
        <v>0.47988762929941853</v>
      </c>
      <c r="BH113" s="2">
        <f>'X01'!R110/SUM('X01'!$B110:$AB110)*S113</f>
        <v>1.7557389646644959</v>
      </c>
      <c r="BI113" s="2">
        <f>'X01'!S110/SUM('X01'!$B110:$AB110)*T113</f>
        <v>0.37859250460393534</v>
      </c>
      <c r="BJ113" s="2">
        <f>'X01'!T110/SUM('X01'!$B110:$AB110)*U113</f>
        <v>1.1033646412425444</v>
      </c>
      <c r="BK113" s="2">
        <f>'X01'!U110/SUM('X01'!$B110:$AB110)*V113</f>
        <v>4.0225753636190733</v>
      </c>
      <c r="BL113" s="2">
        <f>'X01'!V110/SUM('X01'!$B110:$AB110)*W113</f>
        <v>0.59214213022900508</v>
      </c>
      <c r="BM113" s="2">
        <f>'X01'!W110/SUM('X01'!$B110:$AB110)*X113</f>
        <v>0.38702786859300192</v>
      </c>
      <c r="BN113" s="2">
        <f>'X01'!X110/SUM('X01'!$B110:$AB110)*Y113</f>
        <v>0.53795617021798847</v>
      </c>
      <c r="BO113" s="2">
        <f>'X01'!Y110/SUM('X01'!$B110:$AB110)*Z113</f>
        <v>0.10480251230775919</v>
      </c>
      <c r="BP113" s="2">
        <f>'X01'!Z110/SUM('X01'!$B110:$AB110)*AA113</f>
        <v>0.14076736114232088</v>
      </c>
      <c r="BQ113" s="2">
        <f>'X01'!AA110/SUM('X01'!$B110:$AB110)*AB113</f>
        <v>0.3278622246569915</v>
      </c>
      <c r="BR113" s="2">
        <f>'X01'!AB110/SUM('X01'!$B110:$AB110)*AC113</f>
        <v>0.30637182883392777</v>
      </c>
      <c r="BT113" s="9">
        <f t="shared" si="21"/>
        <v>11.827267455064392</v>
      </c>
    </row>
    <row r="114" spans="1:72" x14ac:dyDescent="0.3">
      <c r="A114" s="1" t="s">
        <v>272</v>
      </c>
      <c r="B114" s="1" t="s">
        <v>273</v>
      </c>
      <c r="C114" s="2">
        <v>5.1499732086063208</v>
      </c>
      <c r="D114" s="2">
        <v>4.5215769326864992</v>
      </c>
      <c r="E114" s="2">
        <v>4.5178448575651844</v>
      </c>
      <c r="F114" s="2">
        <v>4.5964539538533167</v>
      </c>
      <c r="G114" s="2">
        <v>6.5270499104946769</v>
      </c>
      <c r="H114" s="2">
        <v>4.5266540074544359</v>
      </c>
      <c r="I114" s="2">
        <v>8.7800966864039207</v>
      </c>
      <c r="J114" s="2">
        <v>4.6246488274482367</v>
      </c>
      <c r="K114" s="2">
        <v>4.6256009558305404</v>
      </c>
      <c r="L114" s="2">
        <v>7.9233790734656218</v>
      </c>
      <c r="M114" s="2">
        <v>9.2508143745600684</v>
      </c>
      <c r="N114" s="2">
        <v>6.4818251940666869</v>
      </c>
      <c r="O114" s="2">
        <v>4.9111279718635448</v>
      </c>
      <c r="P114" s="2">
        <v>6.9918931959659822</v>
      </c>
      <c r="Q114" s="2">
        <v>9.9189743972139617</v>
      </c>
      <c r="R114" s="2">
        <v>5.1745644080044713</v>
      </c>
      <c r="S114" s="2">
        <v>7.5685120481335186</v>
      </c>
      <c r="T114" s="2">
        <v>5.2281980465180435</v>
      </c>
      <c r="U114" s="2">
        <v>5.4158919905697234</v>
      </c>
      <c r="V114" s="2">
        <v>5.2217248056442749</v>
      </c>
      <c r="W114" s="2">
        <v>5.1898800630219446</v>
      </c>
      <c r="X114" s="2">
        <v>3.9316732177786959</v>
      </c>
      <c r="Y114" s="2">
        <v>3.417508999758645</v>
      </c>
      <c r="Z114" s="2">
        <v>4.8493820886597518</v>
      </c>
      <c r="AA114" s="2">
        <v>6.2520628579665667</v>
      </c>
      <c r="AB114" s="2">
        <v>7.1647585667716189</v>
      </c>
      <c r="AC114" s="2">
        <v>9.2746754507654039</v>
      </c>
      <c r="AE114" s="2">
        <f t="shared" si="11"/>
        <v>5.5170927938663352</v>
      </c>
      <c r="AF114" s="2">
        <f t="shared" si="12"/>
        <v>6.6558698220465669</v>
      </c>
      <c r="AG114" s="2">
        <f t="shared" si="13"/>
        <v>5.8585817227163899</v>
      </c>
      <c r="AH114" s="2">
        <f t="shared" si="14"/>
        <v>4.1796874268530955</v>
      </c>
      <c r="AI114" s="2">
        <f t="shared" si="15"/>
        <v>6.885219741040836</v>
      </c>
      <c r="AK114" s="2">
        <f t="shared" si="16"/>
        <v>1.6134888544939683</v>
      </c>
      <c r="AL114" s="2">
        <f t="shared" si="17"/>
        <v>2.0192081335684993</v>
      </c>
      <c r="AM114" s="2">
        <f t="shared" si="18"/>
        <v>1.1435042965622766</v>
      </c>
      <c r="AN114" s="2">
        <f t="shared" si="19"/>
        <v>0.91184323345647911</v>
      </c>
      <c r="AO114" s="2">
        <f t="shared" si="20"/>
        <v>1.8559061694370143</v>
      </c>
      <c r="AQ114" s="1" t="s">
        <v>273</v>
      </c>
      <c r="AR114" s="2">
        <f>'X01'!B111/SUM('X01'!$B111:$AB111)*C114</f>
        <v>3.1478577217190766E-2</v>
      </c>
      <c r="AS114" s="2">
        <f>'X01'!C111/SUM('X01'!$B111:$AB111)*D114</f>
        <v>1.1121008853343653E-2</v>
      </c>
      <c r="AT114" s="2">
        <f>'X01'!D111/SUM('X01'!$B111:$AB111)*E114</f>
        <v>5.8395802891940705E-2</v>
      </c>
      <c r="AU114" s="2">
        <f>'X01'!E111/SUM('X01'!$B111:$AB111)*F114</f>
        <v>7.3419306023814997E-3</v>
      </c>
      <c r="AV114" s="2">
        <f>'X01'!F111/SUM('X01'!$B111:$AB111)*G114</f>
        <v>0.14872694829819721</v>
      </c>
      <c r="AW114" s="2">
        <f>'X01'!G111/SUM('X01'!$B111:$AB111)*H114</f>
        <v>1.2178533762179805E-2</v>
      </c>
      <c r="AX114" s="2">
        <f>'X01'!H111/SUM('X01'!$B111:$AB111)*I114</f>
        <v>4.4945014070670489E-2</v>
      </c>
      <c r="AY114" s="2">
        <f>'X01'!I111/SUM('X01'!$B111:$AB111)*J114</f>
        <v>6.5235937273199443E-2</v>
      </c>
      <c r="AZ114" s="2">
        <f>'X01'!J111/SUM('X01'!$B111:$AB111)*K114</f>
        <v>2.54927656340979E-2</v>
      </c>
      <c r="BA114" s="2">
        <f>'X01'!K111/SUM('X01'!$B111:$AB111)*L114</f>
        <v>0.16646264246153847</v>
      </c>
      <c r="BB114" s="2">
        <f>'X01'!L111/SUM('X01'!$B111:$AB111)*M114</f>
        <v>9.4787788913298712E-2</v>
      </c>
      <c r="BC114" s="2">
        <f>'X01'!M111/SUM('X01'!$B111:$AB111)*N114</f>
        <v>6.4279429312700087E-2</v>
      </c>
      <c r="BD114" s="2">
        <f>'X01'!N111/SUM('X01'!$B111:$AB111)*O114</f>
        <v>0.1375466917000058</v>
      </c>
      <c r="BE114" s="2">
        <f>'X01'!O111/SUM('X01'!$B111:$AB111)*P114</f>
        <v>4.6276382364638068E-2</v>
      </c>
      <c r="BF114" s="2">
        <f>'X01'!P111/SUM('X01'!$B111:$AB111)*Q114</f>
        <v>6.1295165732085523E-2</v>
      </c>
      <c r="BG114" s="2">
        <f>'X01'!Q111/SUM('X01'!$B111:$AB111)*R114</f>
        <v>0.21717322196352284</v>
      </c>
      <c r="BH114" s="2">
        <f>'X01'!R111/SUM('X01'!$B111:$AB111)*S114</f>
        <v>0.70665044976265667</v>
      </c>
      <c r="BI114" s="2">
        <f>'X01'!S111/SUM('X01'!$B111:$AB111)*T114</f>
        <v>9.2326226061963931E-2</v>
      </c>
      <c r="BJ114" s="2">
        <f>'X01'!T111/SUM('X01'!$B111:$AB111)*U114</f>
        <v>0.62323398349944781</v>
      </c>
      <c r="BK114" s="2">
        <f>'X01'!U111/SUM('X01'!$B111:$AB111)*V114</f>
        <v>1.6882559803799835</v>
      </c>
      <c r="BL114" s="2">
        <f>'X01'!V111/SUM('X01'!$B111:$AB111)*W114</f>
        <v>0.29687330110790799</v>
      </c>
      <c r="BM114" s="2">
        <f>'X01'!W111/SUM('X01'!$B111:$AB111)*X114</f>
        <v>0.17755232479632954</v>
      </c>
      <c r="BN114" s="2">
        <f>'X01'!X111/SUM('X01'!$B111:$AB111)*Y114</f>
        <v>0.21408085892124637</v>
      </c>
      <c r="BO114" s="2">
        <f>'X01'!Y111/SUM('X01'!$B111:$AB111)*Z114</f>
        <v>6.2937981660228584E-2</v>
      </c>
      <c r="BP114" s="2">
        <f>'X01'!Z111/SUM('X01'!$B111:$AB111)*AA114</f>
        <v>9.245697024022137E-2</v>
      </c>
      <c r="BQ114" s="2">
        <f>'X01'!AA111/SUM('X01'!$B111:$AB111)*AB114</f>
        <v>0.21902759762156174</v>
      </c>
      <c r="BR114" s="2">
        <f>'X01'!AB111/SUM('X01'!$B111:$AB111)*AC114</f>
        <v>0.2781356839867089</v>
      </c>
      <c r="BT114" s="9">
        <f t="shared" si="21"/>
        <v>5.6442691990892468</v>
      </c>
    </row>
    <row r="115" spans="1:72" x14ac:dyDescent="0.3">
      <c r="A115" s="1" t="s">
        <v>274</v>
      </c>
      <c r="B115" s="1" t="s">
        <v>275</v>
      </c>
      <c r="C115" s="2">
        <v>2.4180198078421422</v>
      </c>
      <c r="D115" s="2">
        <v>2.0580666871108368</v>
      </c>
      <c r="E115" s="2">
        <v>2.4245845056283368</v>
      </c>
      <c r="F115" s="2">
        <v>2.1229174380987592</v>
      </c>
      <c r="G115" s="2">
        <v>3.1753828306809497</v>
      </c>
      <c r="H115" s="2">
        <v>2.0968058914351442</v>
      </c>
      <c r="I115" s="2">
        <v>2.7991408216831752</v>
      </c>
      <c r="J115" s="2">
        <v>2.5986137122414599</v>
      </c>
      <c r="K115" s="2">
        <v>0.84785514588100686</v>
      </c>
      <c r="L115" s="2">
        <v>2.0350954238120695</v>
      </c>
      <c r="M115" s="2">
        <v>1.7794084203267913</v>
      </c>
      <c r="N115" s="2">
        <v>3.0522916536781803</v>
      </c>
      <c r="O115" s="2">
        <v>2.223005088247354</v>
      </c>
      <c r="P115" s="2">
        <v>2.6756023699500582</v>
      </c>
      <c r="Q115" s="2">
        <v>2.416923694127378</v>
      </c>
      <c r="R115" s="2">
        <v>2.2452691881130731</v>
      </c>
      <c r="S115" s="2">
        <v>3.1178170199641357</v>
      </c>
      <c r="T115" s="2">
        <v>3.1404032495209844</v>
      </c>
      <c r="U115" s="2">
        <v>3.5167645594261137</v>
      </c>
      <c r="V115" s="2">
        <v>3.2497489303827085</v>
      </c>
      <c r="W115" s="2">
        <v>2.4420638111103941</v>
      </c>
      <c r="X115" s="2">
        <v>2.3360484685167422</v>
      </c>
      <c r="Y115" s="2">
        <v>2.3052200572197612</v>
      </c>
      <c r="Z115" s="2">
        <v>2.5176634049390296</v>
      </c>
      <c r="AA115" s="2">
        <v>2.2279062290050295</v>
      </c>
      <c r="AB115" s="2">
        <v>2.4659937803517189</v>
      </c>
      <c r="AC115" s="2">
        <v>4.0746919332895946</v>
      </c>
      <c r="AE115" s="2">
        <f t="shared" si="11"/>
        <v>2.4421311403541921</v>
      </c>
      <c r="AF115" s="2">
        <f t="shared" si="12"/>
        <v>2.2082294107085971</v>
      </c>
      <c r="AG115" s="2">
        <f t="shared" si="13"/>
        <v>3.2561834398234852</v>
      </c>
      <c r="AH115" s="2">
        <f t="shared" si="14"/>
        <v>2.3611107789489658</v>
      </c>
      <c r="AI115" s="2">
        <f t="shared" si="15"/>
        <v>2.8215638368963432</v>
      </c>
      <c r="AK115" s="2">
        <f t="shared" si="16"/>
        <v>0.41526208876024268</v>
      </c>
      <c r="AL115" s="2">
        <f t="shared" si="17"/>
        <v>0.63175380739105513</v>
      </c>
      <c r="AM115" s="2">
        <f t="shared" si="18"/>
        <v>0.18302480835147267</v>
      </c>
      <c r="AN115" s="2">
        <f t="shared" si="19"/>
        <v>7.1781911355653399E-2</v>
      </c>
      <c r="AO115" s="2">
        <f t="shared" si="20"/>
        <v>0.84489544107193093</v>
      </c>
      <c r="AQ115" s="1" t="s">
        <v>275</v>
      </c>
      <c r="AR115" s="2">
        <f>'X01'!B112/SUM('X01'!$B112:$AB112)*C115</f>
        <v>7.5106298296588698E-3</v>
      </c>
      <c r="AS115" s="2">
        <f>'X01'!C112/SUM('X01'!$B112:$AB112)*D115</f>
        <v>1.7635786104525663E-3</v>
      </c>
      <c r="AT115" s="2">
        <f>'X01'!D112/SUM('X01'!$B112:$AB112)*E115</f>
        <v>8.6114987448811572E-3</v>
      </c>
      <c r="AU115" s="2">
        <f>'X01'!E112/SUM('X01'!$B112:$AB112)*F115</f>
        <v>9.8414811474151318E-4</v>
      </c>
      <c r="AV115" s="2">
        <f>'X01'!F112/SUM('X01'!$B112:$AB112)*G115</f>
        <v>2.1242181027170872E-2</v>
      </c>
      <c r="AW115" s="2">
        <f>'X01'!G112/SUM('X01'!$B112:$AB112)*H115</f>
        <v>1.0849465030817801E-3</v>
      </c>
      <c r="AX115" s="2">
        <f>'X01'!H112/SUM('X01'!$B112:$AB112)*I115</f>
        <v>7.6910633239702843E-3</v>
      </c>
      <c r="AY115" s="2">
        <f>'X01'!I112/SUM('X01'!$B112:$AB112)*J115</f>
        <v>1.1085921015603717E-2</v>
      </c>
      <c r="AZ115" s="2">
        <f>'X01'!J112/SUM('X01'!$B112:$AB112)*K115</f>
        <v>1.9230807901993729E-3</v>
      </c>
      <c r="BA115" s="2">
        <f>'X01'!K112/SUM('X01'!$B112:$AB112)*L115</f>
        <v>2.26184447104525E-2</v>
      </c>
      <c r="BB115" s="2">
        <f>'X01'!L112/SUM('X01'!$B112:$AB112)*M115</f>
        <v>8.0172563490036233E-3</v>
      </c>
      <c r="BC115" s="2">
        <f>'X01'!M112/SUM('X01'!$B112:$AB112)*N115</f>
        <v>1.2716127500914874E-2</v>
      </c>
      <c r="BD115" s="2">
        <f>'X01'!N112/SUM('X01'!$B112:$AB112)*O115</f>
        <v>3.5192497177879943E-2</v>
      </c>
      <c r="BE115" s="2">
        <f>'X01'!O112/SUM('X01'!$B112:$AB112)*P115</f>
        <v>9.098284853783627E-3</v>
      </c>
      <c r="BF115" s="2">
        <f>'X01'!P112/SUM('X01'!$B112:$AB112)*Q115</f>
        <v>5.5340532342230513E-3</v>
      </c>
      <c r="BG115" s="2">
        <f>'X01'!Q112/SUM('X01'!$B112:$AB112)*R115</f>
        <v>4.4956529082323872E-2</v>
      </c>
      <c r="BH115" s="2">
        <f>'X01'!R112/SUM('X01'!$B112:$AB112)*S115</f>
        <v>0.21357208630885452</v>
      </c>
      <c r="BI115" s="2">
        <f>'X01'!S112/SUM('X01'!$B112:$AB112)*T115</f>
        <v>4.1273947660251872E-2</v>
      </c>
      <c r="BJ115" s="2">
        <f>'X01'!T112/SUM('X01'!$B112:$AB112)*U115</f>
        <v>0.4961972791768437</v>
      </c>
      <c r="BK115" s="2">
        <f>'X01'!U112/SUM('X01'!$B112:$AB112)*V115</f>
        <v>1.5622660667054431</v>
      </c>
      <c r="BL115" s="2">
        <f>'X01'!V112/SUM('X01'!$B112:$AB112)*W115</f>
        <v>0.14506770402656416</v>
      </c>
      <c r="BM115" s="2">
        <f>'X01'!W112/SUM('X01'!$B112:$AB112)*X115</f>
        <v>7.6316969509339375E-2</v>
      </c>
      <c r="BN115" s="2">
        <f>'X01'!X112/SUM('X01'!$B112:$AB112)*Y115</f>
        <v>0.15163157383785794</v>
      </c>
      <c r="BO115" s="2">
        <f>'X01'!Y112/SUM('X01'!$B112:$AB112)*Z115</f>
        <v>1.7283825010765884E-2</v>
      </c>
      <c r="BP115" s="2">
        <f>'X01'!Z112/SUM('X01'!$B112:$AB112)*AA115</f>
        <v>2.5482298228245926E-2</v>
      </c>
      <c r="BQ115" s="2">
        <f>'X01'!AA112/SUM('X01'!$B112:$AB112)*AB115</f>
        <v>4.1597534914039447E-2</v>
      </c>
      <c r="BR115" s="2">
        <f>'X01'!AB112/SUM('X01'!$B112:$AB112)*AC115</f>
        <v>7.2156497077918449E-2</v>
      </c>
      <c r="BT115" s="9">
        <f t="shared" si="21"/>
        <v>3.0428760233244661</v>
      </c>
    </row>
    <row r="116" spans="1:72" x14ac:dyDescent="0.3">
      <c r="A116" s="1" t="s">
        <v>276</v>
      </c>
      <c r="B116" s="1" t="s">
        <v>277</v>
      </c>
      <c r="C116" s="2">
        <v>5.1815965387871046</v>
      </c>
      <c r="D116" s="2">
        <v>3.4718332867447801</v>
      </c>
      <c r="E116" s="2">
        <v>19.400209869597681</v>
      </c>
      <c r="F116" s="2">
        <v>3.0195379221628933</v>
      </c>
      <c r="G116" s="2">
        <v>6.324064856531125</v>
      </c>
      <c r="H116" s="2">
        <v>2.3991284441746825</v>
      </c>
      <c r="I116" s="2">
        <v>4.4665025614664868</v>
      </c>
      <c r="J116" s="2">
        <v>4.9216608847751537</v>
      </c>
      <c r="K116" s="2">
        <v>4.4395974911893816</v>
      </c>
      <c r="L116" s="2">
        <v>6.3874197002252853</v>
      </c>
      <c r="M116" s="2">
        <v>5.2069513059060624</v>
      </c>
      <c r="N116" s="2">
        <v>4.7152710399100322</v>
      </c>
      <c r="O116" s="2">
        <v>7.6086996310358259</v>
      </c>
      <c r="P116" s="2">
        <v>5.7096190341861579</v>
      </c>
      <c r="Q116" s="2">
        <v>9.5766216952328644</v>
      </c>
      <c r="R116" s="2">
        <v>10.589583242182389</v>
      </c>
      <c r="S116" s="2">
        <v>16.551702696157641</v>
      </c>
      <c r="T116" s="2">
        <v>14.767265804666614</v>
      </c>
      <c r="U116" s="2">
        <v>8.5147106866242517</v>
      </c>
      <c r="V116" s="2">
        <v>19.204183629984097</v>
      </c>
      <c r="W116" s="2">
        <v>14.606805503622944</v>
      </c>
      <c r="X116" s="2">
        <v>12.22064689483787</v>
      </c>
      <c r="Y116" s="2">
        <v>12.964642531511537</v>
      </c>
      <c r="Z116" s="2">
        <v>6.0696206940515838</v>
      </c>
      <c r="AA116" s="2">
        <v>6.1365990713946754</v>
      </c>
      <c r="AB116" s="2">
        <v>10.512696724271841</v>
      </c>
      <c r="AC116" s="2">
        <v>8.0899477727527653</v>
      </c>
      <c r="AE116" s="2">
        <f t="shared" si="11"/>
        <v>6.3232676399235359</v>
      </c>
      <c r="AF116" s="2">
        <f t="shared" si="12"/>
        <v>6.5728248916270173</v>
      </c>
      <c r="AG116" s="2">
        <f t="shared" si="13"/>
        <v>14.759465704358153</v>
      </c>
      <c r="AH116" s="2">
        <f t="shared" si="14"/>
        <v>13.264031643324117</v>
      </c>
      <c r="AI116" s="2">
        <f t="shared" si="15"/>
        <v>7.7022160656177165</v>
      </c>
      <c r="AK116" s="2">
        <f t="shared" si="16"/>
        <v>5.9189186022399438</v>
      </c>
      <c r="AL116" s="2">
        <f t="shared" si="17"/>
        <v>2.2249381306250138</v>
      </c>
      <c r="AM116" s="2">
        <f t="shared" si="18"/>
        <v>4.5447646417327441</v>
      </c>
      <c r="AN116" s="2">
        <f t="shared" si="19"/>
        <v>1.2209273552401567</v>
      </c>
      <c r="AO116" s="2">
        <f t="shared" si="20"/>
        <v>2.0948875569861265</v>
      </c>
      <c r="AQ116" s="1" t="s">
        <v>277</v>
      </c>
      <c r="AR116" s="2">
        <f>'X01'!B113/SUM('X01'!$B113:$AB113)*C116</f>
        <v>3.4019018580219273E-2</v>
      </c>
      <c r="AS116" s="2">
        <f>'X01'!C113/SUM('X01'!$B113:$AB113)*D116</f>
        <v>1.1249608302371242E-2</v>
      </c>
      <c r="AT116" s="2">
        <f>'X01'!D113/SUM('X01'!$B113:$AB113)*E116</f>
        <v>0.41300256748032022</v>
      </c>
      <c r="AU116" s="2">
        <f>'X01'!E113/SUM('X01'!$B113:$AB113)*F116</f>
        <v>9.8853547656901335E-3</v>
      </c>
      <c r="AV116" s="2">
        <f>'X01'!F113/SUM('X01'!$B113:$AB113)*G116</f>
        <v>0.12297427157767366</v>
      </c>
      <c r="AW116" s="2">
        <f>'X01'!G113/SUM('X01'!$B113:$AB113)*H116</f>
        <v>9.4781364915662997E-3</v>
      </c>
      <c r="AX116" s="2">
        <f>'X01'!H113/SUM('X01'!$B113:$AB113)*I116</f>
        <v>2.4018145953330489E-2</v>
      </c>
      <c r="AY116" s="2">
        <f>'X01'!I113/SUM('X01'!$B113:$AB113)*J116</f>
        <v>7.195759948238703E-2</v>
      </c>
      <c r="AZ116" s="2">
        <f>'X01'!J113/SUM('X01'!$B113:$AB113)*K116</f>
        <v>3.4693184749729059E-2</v>
      </c>
      <c r="BA116" s="2">
        <f>'X01'!K113/SUM('X01'!$B113:$AB113)*L116</f>
        <v>0.14437367710449595</v>
      </c>
      <c r="BB116" s="2">
        <f>'X01'!L113/SUM('X01'!$B113:$AB113)*M116</f>
        <v>5.7951943588291276E-2</v>
      </c>
      <c r="BC116" s="2">
        <f>'X01'!M113/SUM('X01'!$B113:$AB113)*N116</f>
        <v>5.4591890674418331E-2</v>
      </c>
      <c r="BD116" s="2">
        <f>'X01'!N113/SUM('X01'!$B113:$AB113)*O116</f>
        <v>0.20516046689295836</v>
      </c>
      <c r="BE116" s="2">
        <f>'X01'!O113/SUM('X01'!$B113:$AB113)*P116</f>
        <v>4.5800800341719572E-2</v>
      </c>
      <c r="BF116" s="2">
        <f>'X01'!P113/SUM('X01'!$B113:$AB113)*Q116</f>
        <v>7.1548136536783602E-2</v>
      </c>
      <c r="BG116" s="2">
        <f>'X01'!Q113/SUM('X01'!$B113:$AB113)*R116</f>
        <v>0.42987249531808303</v>
      </c>
      <c r="BH116" s="2">
        <f>'X01'!R113/SUM('X01'!$B113:$AB113)*S116</f>
        <v>1.5357532773899532</v>
      </c>
      <c r="BI116" s="2">
        <f>'X01'!S113/SUM('X01'!$B113:$AB113)*T116</f>
        <v>0.23091382994049986</v>
      </c>
      <c r="BJ116" s="2">
        <f>'X01'!T113/SUM('X01'!$B113:$AB113)*U116</f>
        <v>0.91370604582514925</v>
      </c>
      <c r="BK116" s="2">
        <f>'X01'!U113/SUM('X01'!$B113:$AB113)*V116</f>
        <v>5.5807797002913624</v>
      </c>
      <c r="BL116" s="2">
        <f>'X01'!V113/SUM('X01'!$B113:$AB113)*W116</f>
        <v>0.80423024395923004</v>
      </c>
      <c r="BM116" s="2">
        <f>'X01'!W113/SUM('X01'!$B113:$AB113)*X116</f>
        <v>0.43415465593114999</v>
      </c>
      <c r="BN116" s="2">
        <f>'X01'!X113/SUM('X01'!$B113:$AB113)*Y116</f>
        <v>0.88138928162569774</v>
      </c>
      <c r="BO116" s="2">
        <f>'X01'!Y113/SUM('X01'!$B113:$AB113)*Z116</f>
        <v>7.4751707942512083E-2</v>
      </c>
      <c r="BP116" s="2">
        <f>'X01'!Z113/SUM('X01'!$B113:$AB113)*AA116</f>
        <v>7.9645451301650683E-2</v>
      </c>
      <c r="BQ116" s="2">
        <f>'X01'!AA113/SUM('X01'!$B113:$AB113)*AB116</f>
        <v>0.24763653312501205</v>
      </c>
      <c r="BR116" s="2">
        <f>'X01'!AB113/SUM('X01'!$B113:$AB113)*AC116</f>
        <v>0.58498149236405961</v>
      </c>
      <c r="BT116" s="9">
        <f t="shared" si="21"/>
        <v>13.108519517536317</v>
      </c>
    </row>
    <row r="117" spans="1:72" x14ac:dyDescent="0.3">
      <c r="A117" s="1" t="s">
        <v>278</v>
      </c>
      <c r="B117" s="1" t="s">
        <v>279</v>
      </c>
      <c r="C117" s="2">
        <v>3.9448422040765529</v>
      </c>
      <c r="D117" s="2">
        <v>3.1992919059944227</v>
      </c>
      <c r="E117" s="2">
        <v>3.6290434339074529</v>
      </c>
      <c r="F117" s="2">
        <v>2.5325023214580904</v>
      </c>
      <c r="G117" s="2">
        <v>4.7161046931937847</v>
      </c>
      <c r="H117" s="2">
        <v>2.9725102391501128</v>
      </c>
      <c r="I117" s="2">
        <v>4.6542776052384482</v>
      </c>
      <c r="J117" s="2">
        <v>3.7617307630471739</v>
      </c>
      <c r="K117" s="2">
        <v>1.5616976249510377</v>
      </c>
      <c r="L117" s="2">
        <v>3.5675573977719397</v>
      </c>
      <c r="M117" s="2">
        <v>3.5087588062297543</v>
      </c>
      <c r="N117" s="2">
        <v>4.865115189935648</v>
      </c>
      <c r="O117" s="2">
        <v>3.6226553543548397</v>
      </c>
      <c r="P117" s="2">
        <v>4.483422833287964</v>
      </c>
      <c r="Q117" s="2">
        <v>4.1342579008515861</v>
      </c>
      <c r="R117" s="2">
        <v>3.6635310127614806</v>
      </c>
      <c r="S117" s="2">
        <v>5.3075995435991743</v>
      </c>
      <c r="T117" s="2">
        <v>5.1891404624319533</v>
      </c>
      <c r="U117" s="2">
        <v>5.357094343270898</v>
      </c>
      <c r="V117" s="2">
        <v>5.0104188928153635</v>
      </c>
      <c r="W117" s="2">
        <v>4.0234819394998826</v>
      </c>
      <c r="X117" s="2">
        <v>3.6316404125804467</v>
      </c>
      <c r="Y117" s="2">
        <v>3.6078345366042885</v>
      </c>
      <c r="Z117" s="2">
        <v>3.9414039402916359</v>
      </c>
      <c r="AA117" s="2">
        <v>3.8276452360016675</v>
      </c>
      <c r="AB117" s="2">
        <v>4.1718019890670544</v>
      </c>
      <c r="AC117" s="2">
        <v>4.7887729601437892</v>
      </c>
      <c r="AE117" s="2">
        <f t="shared" si="11"/>
        <v>3.6640817718598382</v>
      </c>
      <c r="AF117" s="2">
        <f t="shared" si="12"/>
        <v>3.6854140981323806</v>
      </c>
      <c r="AG117" s="2">
        <f t="shared" si="13"/>
        <v>5.2160633105293472</v>
      </c>
      <c r="AH117" s="2">
        <f t="shared" si="14"/>
        <v>3.7543189628948728</v>
      </c>
      <c r="AI117" s="2">
        <f t="shared" si="15"/>
        <v>4.1824060313760363</v>
      </c>
      <c r="AK117" s="2">
        <f t="shared" si="16"/>
        <v>0.83086972281203975</v>
      </c>
      <c r="AL117" s="2">
        <f t="shared" si="17"/>
        <v>0.92164825731907551</v>
      </c>
      <c r="AM117" s="2">
        <f t="shared" si="18"/>
        <v>0.15414614326169052</v>
      </c>
      <c r="AN117" s="2">
        <f t="shared" si="19"/>
        <v>0.23340567883815494</v>
      </c>
      <c r="AO117" s="2">
        <f t="shared" si="20"/>
        <v>0.42884749731430799</v>
      </c>
      <c r="AQ117" s="1" t="s">
        <v>279</v>
      </c>
      <c r="AR117" s="2">
        <f>'X01'!B114/SUM('X01'!$B114:$AB114)*C117</f>
        <v>1.3424830897548807E-2</v>
      </c>
      <c r="AS117" s="2">
        <f>'X01'!C114/SUM('X01'!$B114:$AB114)*D117</f>
        <v>5.3095145959051833E-3</v>
      </c>
      <c r="AT117" s="2">
        <f>'X01'!D114/SUM('X01'!$B114:$AB114)*E117</f>
        <v>4.4895696783069337E-2</v>
      </c>
      <c r="AU117" s="2">
        <f>'X01'!E114/SUM('X01'!$B114:$AB114)*F117</f>
        <v>3.982709877801271E-3</v>
      </c>
      <c r="AV117" s="2">
        <f>'X01'!F114/SUM('X01'!$B114:$AB114)*G117</f>
        <v>8.09547349108721E-2</v>
      </c>
      <c r="AW117" s="2">
        <f>'X01'!G114/SUM('X01'!$B114:$AB114)*H117</f>
        <v>6.0071237997192817E-3</v>
      </c>
      <c r="AX117" s="2">
        <f>'X01'!H114/SUM('X01'!$B114:$AB114)*I117</f>
        <v>8.1219178877438482E-3</v>
      </c>
      <c r="AY117" s="2">
        <f>'X01'!I114/SUM('X01'!$B114:$AB114)*J117</f>
        <v>2.9483335775810793E-2</v>
      </c>
      <c r="AZ117" s="2">
        <f>'X01'!J114/SUM('X01'!$B114:$AB114)*K117</f>
        <v>5.5534768442651351E-3</v>
      </c>
      <c r="BA117" s="2">
        <f>'X01'!K114/SUM('X01'!$B114:$AB114)*L117</f>
        <v>4.7648941665092842E-2</v>
      </c>
      <c r="BB117" s="2">
        <f>'X01'!L114/SUM('X01'!$B114:$AB114)*M117</f>
        <v>1.0483689389438441E-2</v>
      </c>
      <c r="BC117" s="2">
        <f>'X01'!M114/SUM('X01'!$B114:$AB114)*N117</f>
        <v>2.6782377723173253E-2</v>
      </c>
      <c r="BD117" s="2">
        <f>'X01'!N114/SUM('X01'!$B114:$AB114)*O117</f>
        <v>9.1034536648460382E-2</v>
      </c>
      <c r="BE117" s="2">
        <f>'X01'!O114/SUM('X01'!$B114:$AB114)*P117</f>
        <v>1.6205418107463031E-2</v>
      </c>
      <c r="BF117" s="2">
        <f>'X01'!P114/SUM('X01'!$B114:$AB114)*Q117</f>
        <v>1.7738648389038669E-2</v>
      </c>
      <c r="BG117" s="2">
        <f>'X01'!Q114/SUM('X01'!$B114:$AB114)*R117</f>
        <v>0.15174089821863751</v>
      </c>
      <c r="BH117" s="2">
        <f>'X01'!R114/SUM('X01'!$B114:$AB114)*S117</f>
        <v>0.7047549316623174</v>
      </c>
      <c r="BI117" s="2">
        <f>'X01'!S114/SUM('X01'!$B114:$AB114)*T117</f>
        <v>5.5109606489445719E-2</v>
      </c>
      <c r="BJ117" s="2">
        <f>'X01'!T114/SUM('X01'!$B114:$AB114)*U117</f>
        <v>1.1658148557628472</v>
      </c>
      <c r="BK117" s="2">
        <f>'X01'!U114/SUM('X01'!$B114:$AB114)*V117</f>
        <v>1.4439830267202385</v>
      </c>
      <c r="BL117" s="2">
        <f>'X01'!V114/SUM('X01'!$B114:$AB114)*W117</f>
        <v>0.17646977599576719</v>
      </c>
      <c r="BM117" s="2">
        <f>'X01'!W114/SUM('X01'!$B114:$AB114)*X117</f>
        <v>0.12280562423716487</v>
      </c>
      <c r="BN117" s="2">
        <f>'X01'!X114/SUM('X01'!$B114:$AB114)*Y117</f>
        <v>0.19590629372474982</v>
      </c>
      <c r="BO117" s="2">
        <f>'X01'!Y114/SUM('X01'!$B114:$AB114)*Z117</f>
        <v>4.2821565315147532E-2</v>
      </c>
      <c r="BP117" s="2">
        <f>'X01'!Z114/SUM('X01'!$B114:$AB114)*AA117</f>
        <v>3.0843487484122148E-2</v>
      </c>
      <c r="BQ117" s="2">
        <f>'X01'!AA114/SUM('X01'!$B114:$AB114)*AB117</f>
        <v>6.5063229488637075E-2</v>
      </c>
      <c r="BR117" s="2">
        <f>'X01'!AB114/SUM('X01'!$B114:$AB114)*AC117</f>
        <v>0.17551769829572703</v>
      </c>
      <c r="BT117" s="9">
        <f t="shared" si="21"/>
        <v>4.7384579466902048</v>
      </c>
    </row>
    <row r="118" spans="1:72" x14ac:dyDescent="0.3">
      <c r="A118" s="1" t="s">
        <v>280</v>
      </c>
      <c r="B118" s="1" t="s">
        <v>281</v>
      </c>
      <c r="C118" s="2">
        <v>4.5512983248406034</v>
      </c>
      <c r="D118" s="2">
        <v>4.1290551577307886</v>
      </c>
      <c r="E118" s="2">
        <v>3.9917681923330539</v>
      </c>
      <c r="F118" s="2">
        <v>3.6792780448263436</v>
      </c>
      <c r="G118" s="2">
        <v>4.6494499259961177</v>
      </c>
      <c r="H118" s="2">
        <v>3.3501800987004358</v>
      </c>
      <c r="I118" s="2">
        <v>4.6658040134644523</v>
      </c>
      <c r="J118" s="2">
        <v>5.4767253563724436</v>
      </c>
      <c r="K118" s="2">
        <v>3.168450652113822</v>
      </c>
      <c r="L118" s="2">
        <v>3.9848521551783271</v>
      </c>
      <c r="M118" s="2">
        <v>3.9512934132348962</v>
      </c>
      <c r="N118" s="2">
        <v>4.484105352109327</v>
      </c>
      <c r="O118" s="2">
        <v>3.6650269821272556</v>
      </c>
      <c r="P118" s="2">
        <v>5.1437163432158988</v>
      </c>
      <c r="Q118" s="2">
        <v>4.8163359591665618</v>
      </c>
      <c r="R118" s="2">
        <v>4.1623350671985815</v>
      </c>
      <c r="S118" s="2">
        <v>4.8831293191285194</v>
      </c>
      <c r="T118" s="2">
        <v>5.8992279608572469</v>
      </c>
      <c r="U118" s="2">
        <v>3.9146771535846181</v>
      </c>
      <c r="V118" s="2">
        <v>3.908383496530452</v>
      </c>
      <c r="W118" s="2">
        <v>4.5308510902326322</v>
      </c>
      <c r="X118" s="2">
        <v>4.1063101244257769</v>
      </c>
      <c r="Y118" s="2">
        <v>3.8175086106923541</v>
      </c>
      <c r="Z118" s="2">
        <v>4.621428069351647</v>
      </c>
      <c r="AA118" s="2">
        <v>4.9354400088612405</v>
      </c>
      <c r="AB118" s="2">
        <v>4.8001444894897753</v>
      </c>
      <c r="AC118" s="2">
        <v>5.6669126699915333</v>
      </c>
      <c r="AE118" s="2">
        <f t="shared" si="11"/>
        <v>4.1452619654131135</v>
      </c>
      <c r="AF118" s="2">
        <f t="shared" si="12"/>
        <v>4.3169823645241241</v>
      </c>
      <c r="AG118" s="2">
        <f t="shared" si="13"/>
        <v>4.6513544825252096</v>
      </c>
      <c r="AH118" s="2">
        <f t="shared" si="14"/>
        <v>4.151556608450254</v>
      </c>
      <c r="AI118" s="2">
        <f t="shared" si="15"/>
        <v>5.0059813094235484</v>
      </c>
      <c r="AK118" s="2">
        <f t="shared" si="16"/>
        <v>0.51041718828389038</v>
      </c>
      <c r="AL118" s="2">
        <f t="shared" si="17"/>
        <v>0.73466851120081345</v>
      </c>
      <c r="AM118" s="2">
        <f t="shared" si="18"/>
        <v>0.94966786576712436</v>
      </c>
      <c r="AN118" s="2">
        <f t="shared" si="19"/>
        <v>0.35881723274753818</v>
      </c>
      <c r="AO118" s="2">
        <f t="shared" si="20"/>
        <v>0.45900483997358005</v>
      </c>
      <c r="AQ118" s="1" t="s">
        <v>281</v>
      </c>
      <c r="AR118" s="2">
        <f>'X01'!B115/SUM('X01'!$B115:$AB115)*C118</f>
        <v>8.7739558016344012E-3</v>
      </c>
      <c r="AS118" s="2">
        <f>'X01'!C115/SUM('X01'!$B115:$AB115)*D118</f>
        <v>2.5211257620946395E-3</v>
      </c>
      <c r="AT118" s="2">
        <f>'X01'!D115/SUM('X01'!$B115:$AB115)*E118</f>
        <v>2.7618178678984986E-2</v>
      </c>
      <c r="AU118" s="2">
        <f>'X01'!E115/SUM('X01'!$B115:$AB115)*F118</f>
        <v>2.1518441597868161E-3</v>
      </c>
      <c r="AV118" s="2">
        <f>'X01'!F115/SUM('X01'!$B115:$AB115)*G118</f>
        <v>3.6578352665067933E-2</v>
      </c>
      <c r="AW118" s="2">
        <f>'X01'!G115/SUM('X01'!$B115:$AB115)*H118</f>
        <v>3.2522087466942341E-3</v>
      </c>
      <c r="AX118" s="2">
        <f>'X01'!H115/SUM('X01'!$B115:$AB115)*I118</f>
        <v>6.6860061920014638E-3</v>
      </c>
      <c r="AY118" s="2">
        <f>'X01'!I115/SUM('X01'!$B115:$AB115)*J118</f>
        <v>4.3283987308413631E-2</v>
      </c>
      <c r="AZ118" s="2">
        <f>'X01'!J115/SUM('X01'!$B115:$AB115)*K118</f>
        <v>2.1372962401650732E-2</v>
      </c>
      <c r="BA118" s="2">
        <f>'X01'!K115/SUM('X01'!$B115:$AB115)*L118</f>
        <v>8.1463690132583824E-2</v>
      </c>
      <c r="BB118" s="2">
        <f>'X01'!L115/SUM('X01'!$B115:$AB115)*M118</f>
        <v>3.6361627009516034E-2</v>
      </c>
      <c r="BC118" s="2">
        <f>'X01'!M115/SUM('X01'!$B115:$AB115)*N118</f>
        <v>1.9126936707362218E-2</v>
      </c>
      <c r="BD118" s="2">
        <f>'X01'!N115/SUM('X01'!$B115:$AB115)*O118</f>
        <v>9.5750751444777793E-2</v>
      </c>
      <c r="BE118" s="2">
        <f>'X01'!O115/SUM('X01'!$B115:$AB115)*P118</f>
        <v>1.6731068826643578E-2</v>
      </c>
      <c r="BF118" s="2">
        <f>'X01'!P115/SUM('X01'!$B115:$AB115)*Q118</f>
        <v>3.3789907119487622E-2</v>
      </c>
      <c r="BG118" s="2">
        <f>'X01'!Q115/SUM('X01'!$B115:$AB115)*R118</f>
        <v>0.12872851653797537</v>
      </c>
      <c r="BH118" s="2">
        <f>'X01'!R115/SUM('X01'!$B115:$AB115)*S118</f>
        <v>0.32807934272969752</v>
      </c>
      <c r="BI118" s="2">
        <f>'X01'!S115/SUM('X01'!$B115:$AB115)*T118</f>
        <v>7.1194377753851526E-2</v>
      </c>
      <c r="BJ118" s="2">
        <f>'X01'!T115/SUM('X01'!$B115:$AB115)*U118</f>
        <v>0.67793247218653008</v>
      </c>
      <c r="BK118" s="2">
        <f>'X01'!U115/SUM('X01'!$B115:$AB115)*V118</f>
        <v>1.7398374922197744</v>
      </c>
      <c r="BL118" s="2">
        <f>'X01'!V115/SUM('X01'!$B115:$AB115)*W118</f>
        <v>0.18144758907056391</v>
      </c>
      <c r="BM118" s="2">
        <f>'X01'!W115/SUM('X01'!$B115:$AB115)*X118</f>
        <v>8.1249303019957933E-2</v>
      </c>
      <c r="BN118" s="2">
        <f>'X01'!X115/SUM('X01'!$B115:$AB115)*Y118</f>
        <v>0.17129831640181889</v>
      </c>
      <c r="BO118" s="2">
        <f>'X01'!Y115/SUM('X01'!$B115:$AB115)*Z118</f>
        <v>2.5094638058911392E-2</v>
      </c>
      <c r="BP118" s="2">
        <f>'X01'!Z115/SUM('X01'!$B115:$AB115)*AA118</f>
        <v>3.9662094726819273E-2</v>
      </c>
      <c r="BQ118" s="2">
        <f>'X01'!AA115/SUM('X01'!$B115:$AB115)*AB118</f>
        <v>6.5808973625331793E-2</v>
      </c>
      <c r="BR118" s="2">
        <f>'X01'!AB115/SUM('X01'!$B115:$AB115)*AC118</f>
        <v>0.19458764739857948</v>
      </c>
      <c r="BT118" s="9">
        <f t="shared" si="21"/>
        <v>4.1403833666865113</v>
      </c>
    </row>
    <row r="119" spans="1:72" x14ac:dyDescent="0.3">
      <c r="A119" s="1" t="s">
        <v>282</v>
      </c>
      <c r="B119" s="1" t="s">
        <v>283</v>
      </c>
      <c r="C119" s="2">
        <v>14.458756283703551</v>
      </c>
      <c r="D119" s="2">
        <v>10.084138432990457</v>
      </c>
      <c r="E119" s="2">
        <v>9.8501414538966259</v>
      </c>
      <c r="F119" s="2">
        <v>11.775058279072862</v>
      </c>
      <c r="G119" s="2">
        <v>8.2667519575430877</v>
      </c>
      <c r="H119" s="2">
        <v>8.1487240224961113</v>
      </c>
      <c r="I119" s="2">
        <v>14.417296037223045</v>
      </c>
      <c r="J119" s="2">
        <v>7.9044880690530945</v>
      </c>
      <c r="K119" s="2">
        <v>7.6516330005887863</v>
      </c>
      <c r="L119" s="2">
        <v>7.6846380526078093</v>
      </c>
      <c r="M119" s="2">
        <v>9.2568614027327918</v>
      </c>
      <c r="N119" s="2">
        <v>12.598185122746905</v>
      </c>
      <c r="O119" s="2">
        <v>8.267576244817894</v>
      </c>
      <c r="P119" s="2">
        <v>11.673103348183099</v>
      </c>
      <c r="Q119" s="2">
        <v>11.23023470493419</v>
      </c>
      <c r="R119" s="2">
        <v>9.321462199388856</v>
      </c>
      <c r="S119" s="2">
        <v>12.215999564601624</v>
      </c>
      <c r="T119" s="2">
        <v>15.362722934756453</v>
      </c>
      <c r="U119" s="2">
        <v>12.884737376518775</v>
      </c>
      <c r="V119" s="2">
        <v>11.109082222097765</v>
      </c>
      <c r="W119" s="2">
        <v>8.8542878035109744</v>
      </c>
      <c r="X119" s="2">
        <v>8.7215599958064125</v>
      </c>
      <c r="Y119" s="2">
        <v>7.8355537309742616</v>
      </c>
      <c r="Z119" s="2">
        <v>9.3138106854801226</v>
      </c>
      <c r="AA119" s="2">
        <v>9.8121526887765089</v>
      </c>
      <c r="AB119" s="2">
        <v>11.245030292719234</v>
      </c>
      <c r="AC119" s="2">
        <v>12.399448487847533</v>
      </c>
      <c r="AE119" s="2">
        <f t="shared" si="11"/>
        <v>11.000123780989393</v>
      </c>
      <c r="AF119" s="2">
        <f t="shared" si="12"/>
        <v>9.509798016117049</v>
      </c>
      <c r="AG119" s="2">
        <f t="shared" si="13"/>
        <v>12.893135524493655</v>
      </c>
      <c r="AH119" s="2">
        <f t="shared" si="14"/>
        <v>8.4704671767638828</v>
      </c>
      <c r="AI119" s="2">
        <f t="shared" si="15"/>
        <v>10.69261053870585</v>
      </c>
      <c r="AK119" s="2">
        <f t="shared" si="16"/>
        <v>2.6458464024530879</v>
      </c>
      <c r="AL119" s="2">
        <f t="shared" si="17"/>
        <v>1.8768822440148645</v>
      </c>
      <c r="AM119" s="2">
        <f t="shared" si="18"/>
        <v>1.8018778907745587</v>
      </c>
      <c r="AN119" s="2">
        <f t="shared" si="19"/>
        <v>0.55384156621533254</v>
      </c>
      <c r="AO119" s="2">
        <f t="shared" si="20"/>
        <v>1.4017558548729576</v>
      </c>
      <c r="AQ119" s="1" t="s">
        <v>283</v>
      </c>
      <c r="AR119" s="2">
        <f>'X01'!B116/SUM('X01'!$B116:$AB116)*C119</f>
        <v>6.3319346919180314E-2</v>
      </c>
      <c r="AS119" s="2">
        <f>'X01'!C116/SUM('X01'!$B116:$AB116)*D119</f>
        <v>1.2506514854563418E-2</v>
      </c>
      <c r="AT119" s="2">
        <f>'X01'!D116/SUM('X01'!$B116:$AB116)*E119</f>
        <v>7.7398881747778425E-2</v>
      </c>
      <c r="AU119" s="2">
        <f>'X01'!E116/SUM('X01'!$B116:$AB116)*F119</f>
        <v>5.8103218934830725E-3</v>
      </c>
      <c r="AV119" s="2">
        <f>'X01'!F116/SUM('X01'!$B116:$AB116)*G119</f>
        <v>0.26279702413973316</v>
      </c>
      <c r="AW119" s="2">
        <f>'X01'!G116/SUM('X01'!$B116:$AB116)*H119</f>
        <v>1.2403857446794739E-2</v>
      </c>
      <c r="AX119" s="2">
        <f>'X01'!H116/SUM('X01'!$B116:$AB116)*I119</f>
        <v>2.5979227273414757E-2</v>
      </c>
      <c r="AY119" s="2">
        <f>'X01'!I116/SUM('X01'!$B116:$AB116)*J119</f>
        <v>0.11044792703650769</v>
      </c>
      <c r="AZ119" s="2">
        <f>'X01'!J116/SUM('X01'!$B116:$AB116)*K119</f>
        <v>2.1608830664749046E-2</v>
      </c>
      <c r="BA119" s="2">
        <f>'X01'!K116/SUM('X01'!$B116:$AB116)*L119</f>
        <v>0.14243444712259223</v>
      </c>
      <c r="BB119" s="2">
        <f>'X01'!L116/SUM('X01'!$B116:$AB116)*M119</f>
        <v>8.1852177803802204E-2</v>
      </c>
      <c r="BC119" s="2">
        <f>'X01'!M116/SUM('X01'!$B116:$AB116)*N119</f>
        <v>5.3034414949497712E-2</v>
      </c>
      <c r="BD119" s="2">
        <f>'X01'!N116/SUM('X01'!$B116:$AB116)*O119</f>
        <v>0.25892577309231574</v>
      </c>
      <c r="BE119" s="2">
        <f>'X01'!O116/SUM('X01'!$B116:$AB116)*P119</f>
        <v>6.4800145471935217E-2</v>
      </c>
      <c r="BF119" s="2">
        <f>'X01'!P116/SUM('X01'!$B116:$AB116)*Q119</f>
        <v>5.7245492610948093E-2</v>
      </c>
      <c r="BG119" s="2">
        <f>'X01'!Q116/SUM('X01'!$B116:$AB116)*R119</f>
        <v>0.44361612183551347</v>
      </c>
      <c r="BH119" s="2">
        <f>'X01'!R116/SUM('X01'!$B116:$AB116)*S119</f>
        <v>1.418709639645068</v>
      </c>
      <c r="BI119" s="2">
        <f>'X01'!S116/SUM('X01'!$B116:$AB116)*T119</f>
        <v>0.50624397763870232</v>
      </c>
      <c r="BJ119" s="2">
        <f>'X01'!T116/SUM('X01'!$B116:$AB116)*U119</f>
        <v>2.0309470324888794</v>
      </c>
      <c r="BK119" s="2">
        <f>'X01'!U116/SUM('X01'!$B116:$AB116)*V119</f>
        <v>3.744466453323144</v>
      </c>
      <c r="BL119" s="2">
        <f>'X01'!V116/SUM('X01'!$B116:$AB116)*W119</f>
        <v>0.45526283915240046</v>
      </c>
      <c r="BM119" s="2">
        <f>'X01'!W116/SUM('X01'!$B116:$AB116)*X119</f>
        <v>0.18824381563490319</v>
      </c>
      <c r="BN119" s="2">
        <f>'X01'!X116/SUM('X01'!$B116:$AB116)*Y119</f>
        <v>0.35241203500208501</v>
      </c>
      <c r="BO119" s="2">
        <f>'X01'!Y116/SUM('X01'!$B116:$AB116)*Z119</f>
        <v>8.4386937302715792E-2</v>
      </c>
      <c r="BP119" s="2">
        <f>'X01'!Z116/SUM('X01'!$B116:$AB116)*AA119</f>
        <v>9.5040753938293837E-2</v>
      </c>
      <c r="BQ119" s="2">
        <f>'X01'!AA116/SUM('X01'!$B116:$AB116)*AB119</f>
        <v>0.22462663468327779</v>
      </c>
      <c r="BR119" s="2">
        <f>'X01'!AB116/SUM('X01'!$B116:$AB116)*AC119</f>
        <v>0.15498183891294232</v>
      </c>
      <c r="BT119" s="9">
        <f t="shared" si="21"/>
        <v>10.949502462585221</v>
      </c>
    </row>
    <row r="120" spans="1:72" x14ac:dyDescent="0.3">
      <c r="A120" s="1" t="s">
        <v>284</v>
      </c>
      <c r="B120" s="1" t="s">
        <v>285</v>
      </c>
      <c r="C120" s="2">
        <v>5.1221315261321632</v>
      </c>
      <c r="D120" s="2">
        <v>3.7921380518996539</v>
      </c>
      <c r="E120" s="2">
        <v>4.33827607153634</v>
      </c>
      <c r="F120" s="2">
        <v>2.6134867352645723</v>
      </c>
      <c r="G120" s="2">
        <v>6.3694920825817691</v>
      </c>
      <c r="H120" s="2">
        <v>3.821442112393548</v>
      </c>
      <c r="I120" s="2">
        <v>5.4667820311734499</v>
      </c>
      <c r="J120" s="2">
        <v>4.6090448810782503</v>
      </c>
      <c r="K120" s="2">
        <v>0.70669360340654552</v>
      </c>
      <c r="L120" s="2">
        <v>4.2880814552540638</v>
      </c>
      <c r="M120" s="2">
        <v>3.7429940878090537</v>
      </c>
      <c r="N120" s="2">
        <v>6.3320912794333459</v>
      </c>
      <c r="O120" s="2">
        <v>4.4857118958666149</v>
      </c>
      <c r="P120" s="2">
        <v>5.2557520441511345</v>
      </c>
      <c r="Q120" s="2">
        <v>4.2483743495206019</v>
      </c>
      <c r="R120" s="2">
        <v>4.1495673668711799</v>
      </c>
      <c r="S120" s="2">
        <v>6.4488204656351495</v>
      </c>
      <c r="T120" s="2">
        <v>5.7254667825867225</v>
      </c>
      <c r="U120" s="2">
        <v>6.5852500343968323</v>
      </c>
      <c r="V120" s="2">
        <v>6.3213571565230557</v>
      </c>
      <c r="W120" s="2">
        <v>4.8180792982028873</v>
      </c>
      <c r="X120" s="2">
        <v>4.4721637774478076</v>
      </c>
      <c r="Y120" s="2">
        <v>4.4767740646788488</v>
      </c>
      <c r="Z120" s="2">
        <v>4.6500172683093064</v>
      </c>
      <c r="AA120" s="2">
        <v>4.6571924058259295</v>
      </c>
      <c r="AB120" s="2">
        <v>4.8130488369655549</v>
      </c>
      <c r="AC120" s="2">
        <v>5.0685629059745683</v>
      </c>
      <c r="AE120" s="2">
        <f t="shared" si="11"/>
        <v>4.5033926587116424</v>
      </c>
      <c r="AF120" s="2">
        <f t="shared" si="12"/>
        <v>4.2020345514878654</v>
      </c>
      <c r="AG120" s="2">
        <f t="shared" si="13"/>
        <v>6.2702236097854405</v>
      </c>
      <c r="AH120" s="2">
        <f t="shared" si="14"/>
        <v>4.5890057134431812</v>
      </c>
      <c r="AI120" s="2">
        <f t="shared" si="15"/>
        <v>4.79720535426884</v>
      </c>
      <c r="AK120" s="2">
        <f t="shared" si="16"/>
        <v>1.24921518555806</v>
      </c>
      <c r="AL120" s="2">
        <f t="shared" si="17"/>
        <v>1.513853658933757</v>
      </c>
      <c r="AM120" s="2">
        <f t="shared" si="18"/>
        <v>0.3788197132781505</v>
      </c>
      <c r="AN120" s="2">
        <f t="shared" si="19"/>
        <v>0.19839693574519959</v>
      </c>
      <c r="AO120" s="2">
        <f t="shared" si="20"/>
        <v>0.19591996256277397</v>
      </c>
      <c r="AQ120" s="1" t="s">
        <v>285</v>
      </c>
      <c r="AR120" s="2">
        <f>'X01'!B117/SUM('X01'!$B117:$AB117)*C120</f>
        <v>6.1659147887810862E-3</v>
      </c>
      <c r="AS120" s="2">
        <f>'X01'!C117/SUM('X01'!$B117:$AB117)*D120</f>
        <v>1.9491046300388695E-3</v>
      </c>
      <c r="AT120" s="2">
        <f>'X01'!D117/SUM('X01'!$B117:$AB117)*E120</f>
        <v>3.2174386069068001E-2</v>
      </c>
      <c r="AU120" s="2">
        <f>'X01'!E117/SUM('X01'!$B117:$AB117)*F120</f>
        <v>2.3529607200197039E-3</v>
      </c>
      <c r="AV120" s="2">
        <f>'X01'!F117/SUM('X01'!$B117:$AB117)*G120</f>
        <v>6.1482341122834565E-2</v>
      </c>
      <c r="AW120" s="2">
        <f>'X01'!G117/SUM('X01'!$B117:$AB117)*H120</f>
        <v>2.6830771106958898E-3</v>
      </c>
      <c r="AX120" s="2">
        <f>'X01'!H117/SUM('X01'!$B117:$AB117)*I120</f>
        <v>3.2016346785839456E-3</v>
      </c>
      <c r="AY120" s="2">
        <f>'X01'!I117/SUM('X01'!$B117:$AB117)*J120</f>
        <v>3.2107719981039409E-2</v>
      </c>
      <c r="AZ120" s="2">
        <f>'X01'!J117/SUM('X01'!$B117:$AB117)*K120</f>
        <v>2.0836287811478505E-3</v>
      </c>
      <c r="BA120" s="2">
        <f>'X01'!K117/SUM('X01'!$B117:$AB117)*L120</f>
        <v>9.7946504644652682E-2</v>
      </c>
      <c r="BB120" s="2">
        <f>'X01'!L117/SUM('X01'!$B117:$AB117)*M120</f>
        <v>2.1753283870960469E-2</v>
      </c>
      <c r="BC120" s="2">
        <f>'X01'!M117/SUM('X01'!$B117:$AB117)*N120</f>
        <v>2.373237528822212E-2</v>
      </c>
      <c r="BD120" s="2">
        <f>'X01'!N117/SUM('X01'!$B117:$AB117)*O120</f>
        <v>9.5076772847405899E-2</v>
      </c>
      <c r="BE120" s="2">
        <f>'X01'!O117/SUM('X01'!$B117:$AB117)*P120</f>
        <v>1.8032749804628417E-2</v>
      </c>
      <c r="BF120" s="2">
        <f>'X01'!P117/SUM('X01'!$B117:$AB117)*Q120</f>
        <v>1.4419395124411346E-2</v>
      </c>
      <c r="BG120" s="2">
        <f>'X01'!Q117/SUM('X01'!$B117:$AB117)*R120</f>
        <v>0.13683492305289854</v>
      </c>
      <c r="BH120" s="2">
        <f>'X01'!R117/SUM('X01'!$B117:$AB117)*S120</f>
        <v>0.45277887439973286</v>
      </c>
      <c r="BI120" s="2">
        <f>'X01'!S117/SUM('X01'!$B117:$AB117)*T120</f>
        <v>7.6038565768866043E-2</v>
      </c>
      <c r="BJ120" s="2">
        <f>'X01'!T117/SUM('X01'!$B117:$AB117)*U120</f>
        <v>0.98725546191532132</v>
      </c>
      <c r="BK120" s="2">
        <f>'X01'!U117/SUM('X01'!$B117:$AB117)*V120</f>
        <v>2.8480689806989292</v>
      </c>
      <c r="BL120" s="2">
        <f>'X01'!V117/SUM('X01'!$B117:$AB117)*W120</f>
        <v>0.21126753923931088</v>
      </c>
      <c r="BM120" s="2">
        <f>'X01'!W117/SUM('X01'!$B117:$AB117)*X120</f>
        <v>0.12754631665752339</v>
      </c>
      <c r="BN120" s="2">
        <f>'X01'!X117/SUM('X01'!$B117:$AB117)*Y120</f>
        <v>0.22637506445951747</v>
      </c>
      <c r="BO120" s="2">
        <f>'X01'!Y117/SUM('X01'!$B117:$AB117)*Z120</f>
        <v>2.5899935043599744E-2</v>
      </c>
      <c r="BP120" s="2">
        <f>'X01'!Z117/SUM('X01'!$B117:$AB117)*AA120</f>
        <v>3.5676488288915023E-2</v>
      </c>
      <c r="BQ120" s="2">
        <f>'X01'!AA117/SUM('X01'!$B117:$AB117)*AB120</f>
        <v>0.10752303058658509</v>
      </c>
      <c r="BR120" s="2">
        <f>'X01'!AB117/SUM('X01'!$B117:$AB117)*AC120</f>
        <v>0.16852433459481561</v>
      </c>
      <c r="BT120" s="9">
        <f t="shared" si="21"/>
        <v>5.8189513641685062</v>
      </c>
    </row>
    <row r="121" spans="1:72" x14ac:dyDescent="0.3">
      <c r="A121" s="1" t="s">
        <v>286</v>
      </c>
      <c r="B121" s="1" t="s">
        <v>287</v>
      </c>
      <c r="C121" s="2">
        <v>5.0273981026671564</v>
      </c>
      <c r="D121" s="2">
        <v>3.7715579147237741</v>
      </c>
      <c r="E121" s="2">
        <v>4.3334367555243203</v>
      </c>
      <c r="F121" s="2">
        <v>2.63472239411497</v>
      </c>
      <c r="G121" s="2">
        <v>6.3152692449057026</v>
      </c>
      <c r="H121" s="2">
        <v>3.7383671096837325</v>
      </c>
      <c r="I121" s="2">
        <v>5.3173716434575535</v>
      </c>
      <c r="J121" s="2">
        <v>4.5944776700358485</v>
      </c>
      <c r="K121" s="2">
        <v>0.80015792691799348</v>
      </c>
      <c r="L121" s="2">
        <v>4.2865515236745502</v>
      </c>
      <c r="M121" s="2">
        <v>3.7506165481224141</v>
      </c>
      <c r="N121" s="2">
        <v>6.2419612567496152</v>
      </c>
      <c r="O121" s="2">
        <v>4.4766244904004138</v>
      </c>
      <c r="P121" s="2">
        <v>5.240754041272659</v>
      </c>
      <c r="Q121" s="2">
        <v>4.2688623935601759</v>
      </c>
      <c r="R121" s="2">
        <v>4.1538805975558386</v>
      </c>
      <c r="S121" s="2">
        <v>6.4336558475671186</v>
      </c>
      <c r="T121" s="2">
        <v>5.7243190338911196</v>
      </c>
      <c r="U121" s="2">
        <v>6.5715999700976466</v>
      </c>
      <c r="V121" s="2">
        <v>6.314941308487553</v>
      </c>
      <c r="W121" s="2">
        <v>4.8153503798045385</v>
      </c>
      <c r="X121" s="2">
        <v>4.4597183108469025</v>
      </c>
      <c r="Y121" s="2">
        <v>4.4672984327065297</v>
      </c>
      <c r="Z121" s="2">
        <v>4.6229685857499812</v>
      </c>
      <c r="AA121" s="2">
        <v>4.6545952317081714</v>
      </c>
      <c r="AB121" s="2">
        <v>4.8081634825722723</v>
      </c>
      <c r="AC121" s="2">
        <v>5.1503472224595939</v>
      </c>
      <c r="AE121" s="2">
        <f t="shared" si="11"/>
        <v>4.4483033092967448</v>
      </c>
      <c r="AF121" s="2">
        <f t="shared" si="12"/>
        <v>4.2015429386988341</v>
      </c>
      <c r="AG121" s="2">
        <f t="shared" si="13"/>
        <v>6.261129040010859</v>
      </c>
      <c r="AH121" s="2">
        <f t="shared" si="14"/>
        <v>4.5807890411193233</v>
      </c>
      <c r="AI121" s="2">
        <f t="shared" si="15"/>
        <v>4.8090186306225045</v>
      </c>
      <c r="AK121" s="2">
        <f t="shared" si="16"/>
        <v>1.2138407468004049</v>
      </c>
      <c r="AL121" s="2">
        <f t="shared" si="17"/>
        <v>1.468848139993487</v>
      </c>
      <c r="AM121" s="2">
        <f t="shared" si="18"/>
        <v>0.37292467544326424</v>
      </c>
      <c r="AN121" s="2">
        <f t="shared" si="19"/>
        <v>0.20317143196375267</v>
      </c>
      <c r="AO121" s="2">
        <f t="shared" si="20"/>
        <v>0.24150027205850885</v>
      </c>
      <c r="AQ121" s="1" t="s">
        <v>287</v>
      </c>
      <c r="AR121" s="2">
        <f>'X01'!B118/SUM('X01'!$B118:$AB118)*C121</f>
        <v>6.4106056522356663E-3</v>
      </c>
      <c r="AS121" s="2">
        <f>'X01'!C118/SUM('X01'!$B118:$AB118)*D121</f>
        <v>2.0511398207636528E-3</v>
      </c>
      <c r="AT121" s="2">
        <f>'X01'!D118/SUM('X01'!$B118:$AB118)*E121</f>
        <v>3.23893416880707E-2</v>
      </c>
      <c r="AU121" s="2">
        <f>'X01'!E118/SUM('X01'!$B118:$AB118)*F121</f>
        <v>2.4449734114016697E-3</v>
      </c>
      <c r="AV121" s="2">
        <f>'X01'!F118/SUM('X01'!$B118:$AB118)*G121</f>
        <v>6.175770304025955E-2</v>
      </c>
      <c r="AW121" s="2">
        <f>'X01'!G118/SUM('X01'!$B118:$AB118)*H121</f>
        <v>2.7589680260829324E-3</v>
      </c>
      <c r="AX121" s="2">
        <f>'X01'!H118/SUM('X01'!$B118:$AB118)*I121</f>
        <v>3.392415161891807E-3</v>
      </c>
      <c r="AY121" s="2">
        <f>'X01'!I118/SUM('X01'!$B118:$AB118)*J121</f>
        <v>3.2486701169257892E-2</v>
      </c>
      <c r="AZ121" s="2">
        <f>'X01'!J118/SUM('X01'!$B118:$AB118)*K121</f>
        <v>2.4105376408880786E-3</v>
      </c>
      <c r="BA121" s="2">
        <f>'X01'!K118/SUM('X01'!$B118:$AB118)*L121</f>
        <v>9.801916958275507E-2</v>
      </c>
      <c r="BB121" s="2">
        <f>'X01'!L118/SUM('X01'!$B118:$AB118)*M121</f>
        <v>2.2055792672363225E-2</v>
      </c>
      <c r="BC121" s="2">
        <f>'X01'!M118/SUM('X01'!$B118:$AB118)*N121</f>
        <v>2.3988190819422078E-2</v>
      </c>
      <c r="BD121" s="2">
        <f>'X01'!N118/SUM('X01'!$B118:$AB118)*O121</f>
        <v>9.5287520390298308E-2</v>
      </c>
      <c r="BE121" s="2">
        <f>'X01'!O118/SUM('X01'!$B118:$AB118)*P121</f>
        <v>1.8299131351773565E-2</v>
      </c>
      <c r="BF121" s="2">
        <f>'X01'!P118/SUM('X01'!$B118:$AB118)*Q121</f>
        <v>1.4697460713370986E-2</v>
      </c>
      <c r="BG121" s="2">
        <f>'X01'!Q118/SUM('X01'!$B118:$AB118)*R121</f>
        <v>0.13740135723587402</v>
      </c>
      <c r="BH121" s="2">
        <f>'X01'!R118/SUM('X01'!$B118:$AB118)*S121</f>
        <v>0.45260272632402093</v>
      </c>
      <c r="BI121" s="2">
        <f>'X01'!S118/SUM('X01'!$B118:$AB118)*T121</f>
        <v>7.632239328052437E-2</v>
      </c>
      <c r="BJ121" s="2">
        <f>'X01'!T118/SUM('X01'!$B118:$AB118)*U121</f>
        <v>0.98319433248603194</v>
      </c>
      <c r="BK121" s="2">
        <f>'X01'!U118/SUM('X01'!$B118:$AB118)*V121</f>
        <v>2.8328189769097549</v>
      </c>
      <c r="BL121" s="2">
        <f>'X01'!V118/SUM('X01'!$B118:$AB118)*W121</f>
        <v>0.21172210963362034</v>
      </c>
      <c r="BM121" s="2">
        <f>'X01'!W118/SUM('X01'!$B118:$AB118)*X121</f>
        <v>0.12745115518596514</v>
      </c>
      <c r="BN121" s="2">
        <f>'X01'!X118/SUM('X01'!$B118:$AB118)*Y121</f>
        <v>0.22626775933642379</v>
      </c>
      <c r="BO121" s="2">
        <f>'X01'!Y118/SUM('X01'!$B118:$AB118)*Z121</f>
        <v>2.6113219529167009E-2</v>
      </c>
      <c r="BP121" s="2">
        <f>'X01'!Z118/SUM('X01'!$B118:$AB118)*AA121</f>
        <v>3.60887150376498E-2</v>
      </c>
      <c r="BQ121" s="2">
        <f>'X01'!AA118/SUM('X01'!$B118:$AB118)*AB121</f>
        <v>0.1076430080675795</v>
      </c>
      <c r="BR121" s="2">
        <f>'X01'!AB118/SUM('X01'!$B118:$AB118)*AC121</f>
        <v>0.17398584368004194</v>
      </c>
      <c r="BT121" s="9">
        <f t="shared" si="21"/>
        <v>5.8100612478474893</v>
      </c>
    </row>
    <row r="122" spans="1:72" x14ac:dyDescent="0.3">
      <c r="A122" s="1" t="s">
        <v>288</v>
      </c>
      <c r="B122" s="1" t="s">
        <v>289</v>
      </c>
      <c r="C122" s="2">
        <v>1.050216621160877</v>
      </c>
      <c r="D122" s="2">
        <v>0.52521231108097455</v>
      </c>
      <c r="E122" s="2">
        <v>0.95012687794638839</v>
      </c>
      <c r="F122" s="2">
        <v>1.1359444333128403E-2</v>
      </c>
      <c r="G122" s="2">
        <v>1.7150876608625498</v>
      </c>
      <c r="H122" s="2">
        <v>0.46692971033351705</v>
      </c>
      <c r="I122" s="2">
        <v>1.4130092832364634</v>
      </c>
      <c r="J122" s="2">
        <v>1.2076660863467539</v>
      </c>
      <c r="K122" s="2">
        <v>1.3600195168170741</v>
      </c>
      <c r="L122" s="2">
        <v>0.59193647277236883</v>
      </c>
      <c r="M122" s="2">
        <v>9.3096312835576234E-2</v>
      </c>
      <c r="N122" s="2">
        <v>1.5711490499193843</v>
      </c>
      <c r="O122" s="2">
        <v>1.0047596757364965</v>
      </c>
      <c r="P122" s="2">
        <v>0.97905133425691748</v>
      </c>
      <c r="Q122" s="2">
        <v>0.25215214138418901</v>
      </c>
      <c r="R122" s="2">
        <v>0.83990137177722635</v>
      </c>
      <c r="S122" s="2">
        <v>1.6104078419520862</v>
      </c>
      <c r="T122" s="2">
        <v>1.6489204010234151</v>
      </c>
      <c r="U122" s="2">
        <v>2.3039449643160839</v>
      </c>
      <c r="V122" s="2">
        <v>2.0653042544157318</v>
      </c>
      <c r="W122" s="2">
        <v>1.3297782891851988</v>
      </c>
      <c r="X122" s="2">
        <v>1.3978540790728744</v>
      </c>
      <c r="Y122" s="2">
        <v>1.3673881939883672</v>
      </c>
      <c r="Z122" s="2">
        <v>1.4152808428070081</v>
      </c>
      <c r="AA122" s="2">
        <v>0.96135769039677132</v>
      </c>
      <c r="AB122" s="2">
        <v>1.1299360520050015</v>
      </c>
      <c r="AC122" s="2">
        <v>0.86636206839922592</v>
      </c>
      <c r="AE122" s="2">
        <f t="shared" si="11"/>
        <v>0.87599170127912829</v>
      </c>
      <c r="AF122" s="2">
        <f t="shared" si="12"/>
        <v>0.8777479957606652</v>
      </c>
      <c r="AG122" s="2">
        <f t="shared" si="13"/>
        <v>1.9071443654268294</v>
      </c>
      <c r="AH122" s="2">
        <f t="shared" si="14"/>
        <v>1.3650068540821467</v>
      </c>
      <c r="AI122" s="2">
        <f t="shared" si="15"/>
        <v>1.0932341634020017</v>
      </c>
      <c r="AK122" s="2">
        <f t="shared" si="16"/>
        <v>0.58683999702126688</v>
      </c>
      <c r="AL122" s="2">
        <f t="shared" si="17"/>
        <v>0.49229058388025093</v>
      </c>
      <c r="AM122" s="2">
        <f t="shared" si="18"/>
        <v>0.33525982258538056</v>
      </c>
      <c r="AN122" s="2">
        <f t="shared" si="19"/>
        <v>3.4100313444592516E-2</v>
      </c>
      <c r="AO122" s="2">
        <f t="shared" si="20"/>
        <v>0.24077890547558706</v>
      </c>
      <c r="AQ122" s="1" t="s">
        <v>289</v>
      </c>
      <c r="AR122" s="2">
        <f>'X01'!B119/SUM('X01'!$B119:$AB119)*C122</f>
        <v>7.31427237914183E-3</v>
      </c>
      <c r="AS122" s="2">
        <f>'X01'!C119/SUM('X01'!$B119:$AB119)*D122</f>
        <v>7.9937377063258621E-4</v>
      </c>
      <c r="AT122" s="2">
        <f>'X01'!D119/SUM('X01'!$B119:$AB119)*E122</f>
        <v>1.7758801049018034E-2</v>
      </c>
      <c r="AU122" s="2">
        <f>'X01'!E119/SUM('X01'!$B119:$AB119)*F122</f>
        <v>9.0439618585536034E-6</v>
      </c>
      <c r="AV122" s="2">
        <f>'X01'!F119/SUM('X01'!$B119:$AB119)*G122</f>
        <v>3.6751878447054631E-2</v>
      </c>
      <c r="AW122" s="2">
        <f>'X01'!G119/SUM('X01'!$B119:$AB119)*H122</f>
        <v>1.8845590830469201E-3</v>
      </c>
      <c r="AX122" s="2">
        <f>'X01'!H119/SUM('X01'!$B119:$AB119)*I122</f>
        <v>3.889537307683251E-3</v>
      </c>
      <c r="AY122" s="2">
        <f>'X01'!I119/SUM('X01'!$B119:$AB119)*J122</f>
        <v>2.3652250706580228E-2</v>
      </c>
      <c r="AZ122" s="2">
        <f>'X01'!J119/SUM('X01'!$B119:$AB119)*K122</f>
        <v>6.2201013163650067E-3</v>
      </c>
      <c r="BA122" s="2">
        <f>'X01'!K119/SUM('X01'!$B119:$AB119)*L122</f>
        <v>1.2835994338749825E-2</v>
      </c>
      <c r="BB122" s="2">
        <f>'X01'!L119/SUM('X01'!$B119:$AB119)*M122</f>
        <v>8.3916683435524149E-4</v>
      </c>
      <c r="BC122" s="2">
        <f>'X01'!M119/SUM('X01'!$B119:$AB119)*N122</f>
        <v>1.3124476944022178E-2</v>
      </c>
      <c r="BD122" s="2">
        <f>'X01'!N119/SUM('X01'!$B119:$AB119)*O122</f>
        <v>2.3440859523599339E-2</v>
      </c>
      <c r="BE122" s="2">
        <f>'X01'!O119/SUM('X01'!$B119:$AB119)*P122</f>
        <v>8.5005537033508195E-3</v>
      </c>
      <c r="BF122" s="2">
        <f>'X01'!P119/SUM('X01'!$B119:$AB119)*Q122</f>
        <v>1.4990057229665843E-3</v>
      </c>
      <c r="BG122" s="2">
        <f>'X01'!Q119/SUM('X01'!$B119:$AB119)*R122</f>
        <v>3.3852564833938427E-2</v>
      </c>
      <c r="BH122" s="2">
        <f>'X01'!R119/SUM('X01'!$B119:$AB119)*S122</f>
        <v>9.6019394635178112E-2</v>
      </c>
      <c r="BI122" s="2">
        <f>'X01'!S119/SUM('X01'!$B119:$AB119)*T122</f>
        <v>4.1256140835330656E-2</v>
      </c>
      <c r="BJ122" s="2">
        <f>'X01'!T119/SUM('X01'!$B119:$AB119)*U122</f>
        <v>0.25410749237235397</v>
      </c>
      <c r="BK122" s="2">
        <f>'X01'!U119/SUM('X01'!$B119:$AB119)*V122</f>
        <v>0.74516111104165739</v>
      </c>
      <c r="BL122" s="2">
        <f>'X01'!V119/SUM('X01'!$B119:$AB119)*W122</f>
        <v>7.2590745216597058E-2</v>
      </c>
      <c r="BM122" s="2">
        <f>'X01'!W119/SUM('X01'!$B119:$AB119)*X122</f>
        <v>5.0874782649801623E-2</v>
      </c>
      <c r="BN122" s="2">
        <f>'X01'!X119/SUM('X01'!$B119:$AB119)*Y122</f>
        <v>0.10682634408831157</v>
      </c>
      <c r="BO122" s="2">
        <f>'X01'!Y119/SUM('X01'!$B119:$AB119)*Z122</f>
        <v>1.283193651429902E-2</v>
      </c>
      <c r="BP122" s="2">
        <f>'X01'!Z119/SUM('X01'!$B119:$AB119)*AA122</f>
        <v>1.1468879418788082E-2</v>
      </c>
      <c r="BQ122" s="2">
        <f>'X01'!AA119/SUM('X01'!$B119:$AB119)*AB122</f>
        <v>2.6321470972338723E-2</v>
      </c>
      <c r="BR122" s="2">
        <f>'X01'!AB119/SUM('X01'!$B119:$AB119)*AC122</f>
        <v>2.876341215131948E-2</v>
      </c>
      <c r="BT122" s="9">
        <f t="shared" si="21"/>
        <v>1.638594149818339</v>
      </c>
    </row>
    <row r="123" spans="1:72" x14ac:dyDescent="0.3">
      <c r="A123" s="1" t="s">
        <v>290</v>
      </c>
      <c r="B123" s="1" t="s">
        <v>291</v>
      </c>
      <c r="C123" s="2">
        <v>3.6938295875924152</v>
      </c>
      <c r="D123" s="2">
        <v>4.3017192030029552</v>
      </c>
      <c r="E123" s="2">
        <v>4.597255484812516</v>
      </c>
      <c r="F123" s="2">
        <v>4.0186751442101469</v>
      </c>
      <c r="G123" s="2">
        <v>4.3822479375079828</v>
      </c>
      <c r="H123" s="2">
        <v>2.9729074811460365</v>
      </c>
      <c r="I123" s="2">
        <v>4.1910635556119145</v>
      </c>
      <c r="J123" s="2">
        <v>4.4957260653200182</v>
      </c>
      <c r="K123" s="2">
        <v>4.2935889751774781</v>
      </c>
      <c r="L123" s="2">
        <v>5.1756655172531199</v>
      </c>
      <c r="M123" s="2">
        <v>5.2533505229794315</v>
      </c>
      <c r="N123" s="2">
        <v>4.2240572837355828</v>
      </c>
      <c r="O123" s="2">
        <v>4.2950349931357623</v>
      </c>
      <c r="P123" s="2">
        <v>5.8003141355204288</v>
      </c>
      <c r="Q123" s="2">
        <v>6.0593331746520231</v>
      </c>
      <c r="R123" s="2">
        <v>4.9925620450092278</v>
      </c>
      <c r="S123" s="2">
        <v>5.6629760023698079</v>
      </c>
      <c r="T123" s="2">
        <v>4.6877063738871874</v>
      </c>
      <c r="U123" s="2">
        <v>4.7067544332726268</v>
      </c>
      <c r="V123" s="2">
        <v>5.3063619271401485</v>
      </c>
      <c r="W123" s="2">
        <v>4.6513794187492028</v>
      </c>
      <c r="X123" s="2">
        <v>3.4008518730349175</v>
      </c>
      <c r="Y123" s="2">
        <v>3.8808653097597605</v>
      </c>
      <c r="Z123" s="2">
        <v>3.6906500146869265</v>
      </c>
      <c r="AA123" s="2">
        <v>4.5838231605690636</v>
      </c>
      <c r="AB123" s="2">
        <v>4.742014516918271</v>
      </c>
      <c r="AC123" s="2">
        <v>9.1854310162224859</v>
      </c>
      <c r="AE123" s="2">
        <f t="shared" si="11"/>
        <v>4.0225283419834241</v>
      </c>
      <c r="AF123" s="2">
        <f t="shared" si="12"/>
        <v>4.9544036347536746</v>
      </c>
      <c r="AG123" s="2">
        <f t="shared" si="13"/>
        <v>5.0909496841674429</v>
      </c>
      <c r="AH123" s="2">
        <f t="shared" si="14"/>
        <v>3.9776988671812941</v>
      </c>
      <c r="AI123" s="2">
        <f t="shared" si="15"/>
        <v>5.5504796770991867</v>
      </c>
      <c r="AK123" s="2">
        <f t="shared" si="16"/>
        <v>0.54403167815161491</v>
      </c>
      <c r="AL123" s="2">
        <f t="shared" si="17"/>
        <v>0.67928730256006542</v>
      </c>
      <c r="AM123" s="2">
        <f t="shared" si="18"/>
        <v>0.47743331165535374</v>
      </c>
      <c r="AN123" s="2">
        <f t="shared" si="19"/>
        <v>0.63086237725016203</v>
      </c>
      <c r="AO123" s="2">
        <f t="shared" si="20"/>
        <v>2.4671088576955329</v>
      </c>
      <c r="AQ123" s="1" t="s">
        <v>291</v>
      </c>
      <c r="AR123" s="2">
        <f>'X01'!B120/SUM('X01'!$B120:$AB120)*C123</f>
        <v>3.7091392367392992E-2</v>
      </c>
      <c r="AS123" s="2">
        <f>'X01'!C120/SUM('X01'!$B120:$AB120)*D123</f>
        <v>1.8198529257486013E-2</v>
      </c>
      <c r="AT123" s="2">
        <f>'X01'!D120/SUM('X01'!$B120:$AB120)*E123</f>
        <v>6.9417265348857865E-2</v>
      </c>
      <c r="AU123" s="2">
        <f>'X01'!E120/SUM('X01'!$B120:$AB120)*F123</f>
        <v>2.1068322144225288E-2</v>
      </c>
      <c r="AV123" s="2">
        <f>'X01'!F120/SUM('X01'!$B120:$AB120)*G123</f>
        <v>0.12194856369089638</v>
      </c>
      <c r="AW123" s="2">
        <f>'X01'!G120/SUM('X01'!$B120:$AB120)*H123</f>
        <v>1.7154457182479418E-2</v>
      </c>
      <c r="AX123" s="2">
        <f>'X01'!H120/SUM('X01'!$B120:$AB120)*I123</f>
        <v>2.965366909348327E-2</v>
      </c>
      <c r="AY123" s="2">
        <f>'X01'!I120/SUM('X01'!$B120:$AB120)*J123</f>
        <v>8.8286018043111633E-2</v>
      </c>
      <c r="AZ123" s="2">
        <f>'X01'!J120/SUM('X01'!$B120:$AB120)*K123</f>
        <v>5.1395673187527503E-2</v>
      </c>
      <c r="BA123" s="2">
        <f>'X01'!K120/SUM('X01'!$B120:$AB120)*L123</f>
        <v>0.13611504029569474</v>
      </c>
      <c r="BB123" s="2">
        <f>'X01'!L120/SUM('X01'!$B120:$AB120)*M123</f>
        <v>7.5319175825691934E-2</v>
      </c>
      <c r="BC123" s="2">
        <f>'X01'!M120/SUM('X01'!$B120:$AB120)*N123</f>
        <v>7.4111867102230777E-2</v>
      </c>
      <c r="BD123" s="2">
        <f>'X01'!N120/SUM('X01'!$B120:$AB120)*O123</f>
        <v>0.14863767504552072</v>
      </c>
      <c r="BE123" s="2">
        <f>'X01'!O120/SUM('X01'!$B120:$AB120)*P123</f>
        <v>6.9013676556145848E-2</v>
      </c>
      <c r="BF123" s="2">
        <f>'X01'!P120/SUM('X01'!$B120:$AB120)*Q123</f>
        <v>6.4397492354139982E-2</v>
      </c>
      <c r="BG123" s="2">
        <f>'X01'!Q120/SUM('X01'!$B120:$AB120)*R123</f>
        <v>0.24129851935469662</v>
      </c>
      <c r="BH123" s="2">
        <f>'X01'!R120/SUM('X01'!$B120:$AB120)*S123</f>
        <v>0.42657674892600439</v>
      </c>
      <c r="BI123" s="2">
        <f>'X01'!S120/SUM('X01'!$B120:$AB120)*T123</f>
        <v>8.1376894178271222E-2</v>
      </c>
      <c r="BJ123" s="2">
        <f>'X01'!T120/SUM('X01'!$B120:$AB120)*U123</f>
        <v>0.72107080233900889</v>
      </c>
      <c r="BK123" s="2">
        <f>'X01'!U120/SUM('X01'!$B120:$AB120)*V123</f>
        <v>0.91006776460732841</v>
      </c>
      <c r="BL123" s="2">
        <f>'X01'!V120/SUM('X01'!$B120:$AB120)*W123</f>
        <v>0.17961289112805942</v>
      </c>
      <c r="BM123" s="2">
        <f>'X01'!W120/SUM('X01'!$B120:$AB120)*X123</f>
        <v>9.3280939560556719E-2</v>
      </c>
      <c r="BN123" s="2">
        <f>'X01'!X120/SUM('X01'!$B120:$AB120)*Y123</f>
        <v>0.15419409896687269</v>
      </c>
      <c r="BO123" s="2">
        <f>'X01'!Y120/SUM('X01'!$B120:$AB120)*Z123</f>
        <v>5.1594443752127447E-2</v>
      </c>
      <c r="BP123" s="2">
        <f>'X01'!Z120/SUM('X01'!$B120:$AB120)*AA123</f>
        <v>7.0539924557412537E-2</v>
      </c>
      <c r="BQ123" s="2">
        <f>'X01'!AA120/SUM('X01'!$B120:$AB120)*AB123</f>
        <v>0.13351837410018658</v>
      </c>
      <c r="BR123" s="2">
        <f>'X01'!AB120/SUM('X01'!$B120:$AB120)*AC123</f>
        <v>1.3664806864147814</v>
      </c>
      <c r="BT123" s="9">
        <f t="shared" si="21"/>
        <v>5.451420905380191</v>
      </c>
    </row>
    <row r="124" spans="1:72" x14ac:dyDescent="0.3">
      <c r="A124" s="1" t="s">
        <v>292</v>
      </c>
      <c r="B124" s="1" t="s">
        <v>293</v>
      </c>
      <c r="C124" s="2">
        <v>3.693510617465797</v>
      </c>
      <c r="D124" s="2">
        <v>4.3007030845017828</v>
      </c>
      <c r="E124" s="2">
        <v>4.5979390840888437</v>
      </c>
      <c r="F124" s="2">
        <v>4.0175535671052209</v>
      </c>
      <c r="G124" s="2">
        <v>4.3819373791215126</v>
      </c>
      <c r="H124" s="2">
        <v>2.9714937276858899</v>
      </c>
      <c r="I124" s="2">
        <v>4.1926999606946262</v>
      </c>
      <c r="J124" s="2">
        <v>4.4954880340165166</v>
      </c>
      <c r="K124" s="2">
        <v>4.2940053166327301</v>
      </c>
      <c r="L124" s="2">
        <v>5.176283668279984</v>
      </c>
      <c r="M124" s="2">
        <v>5.2544761418085102</v>
      </c>
      <c r="N124" s="2">
        <v>4.2239302240774608</v>
      </c>
      <c r="O124" s="2">
        <v>4.2949154803127687</v>
      </c>
      <c r="P124" s="2">
        <v>5.7989024387802282</v>
      </c>
      <c r="Q124" s="2">
        <v>6.0614263379109943</v>
      </c>
      <c r="R124" s="2">
        <v>4.9927221538663176</v>
      </c>
      <c r="S124" s="2">
        <v>5.6628724563711099</v>
      </c>
      <c r="T124" s="2">
        <v>4.6884718369248448</v>
      </c>
      <c r="U124" s="2">
        <v>4.7068424809615754</v>
      </c>
      <c r="V124" s="2">
        <v>5.3063570621771978</v>
      </c>
      <c r="W124" s="2">
        <v>4.6516582422911839</v>
      </c>
      <c r="X124" s="2">
        <v>3.4007717394805312</v>
      </c>
      <c r="Y124" s="2">
        <v>3.8809528629031265</v>
      </c>
      <c r="Z124" s="2">
        <v>3.6908160659763594</v>
      </c>
      <c r="AA124" s="2">
        <v>4.5828448857192354</v>
      </c>
      <c r="AB124" s="2">
        <v>4.7423038940326396</v>
      </c>
      <c r="AC124" s="2">
        <v>9.1852946706609711</v>
      </c>
      <c r="AE124" s="2">
        <f t="shared" si="11"/>
        <v>4.0222624886662386</v>
      </c>
      <c r="AF124" s="2">
        <f t="shared" si="12"/>
        <v>4.9546833106317241</v>
      </c>
      <c r="AG124" s="2">
        <f t="shared" si="13"/>
        <v>5.0911359591086827</v>
      </c>
      <c r="AH124" s="2">
        <f t="shared" si="14"/>
        <v>3.9777942815582805</v>
      </c>
      <c r="AI124" s="2">
        <f t="shared" si="15"/>
        <v>5.5503148790973018</v>
      </c>
      <c r="AK124" s="2">
        <f t="shared" si="16"/>
        <v>0.54460423282023251</v>
      </c>
      <c r="AL124" s="2">
        <f t="shared" si="17"/>
        <v>0.6795830390527291</v>
      </c>
      <c r="AM124" s="2">
        <f t="shared" si="18"/>
        <v>0.47715218332254677</v>
      </c>
      <c r="AN124" s="2">
        <f t="shared" si="19"/>
        <v>0.63104116823216927</v>
      </c>
      <c r="AO124" s="2">
        <f t="shared" si="20"/>
        <v>2.4670963946271294</v>
      </c>
      <c r="AQ124" s="1" t="s">
        <v>293</v>
      </c>
      <c r="AR124" s="2">
        <f>'X01'!B121/SUM('X01'!$B121:$AB121)*C124</f>
        <v>3.7091678270291022E-2</v>
      </c>
      <c r="AS124" s="2">
        <f>'X01'!C121/SUM('X01'!$B121:$AB121)*D124</f>
        <v>1.8198669532949456E-2</v>
      </c>
      <c r="AT124" s="2">
        <f>'X01'!D121/SUM('X01'!$B121:$AB121)*E124</f>
        <v>6.9417800421716275E-2</v>
      </c>
      <c r="AU124" s="2">
        <f>'X01'!E121/SUM('X01'!$B121:$AB121)*F124</f>
        <v>2.1068484540241524E-2</v>
      </c>
      <c r="AV124" s="2">
        <f>'X01'!F121/SUM('X01'!$B121:$AB121)*G124</f>
        <v>0.12194950367846613</v>
      </c>
      <c r="AW124" s="2">
        <f>'X01'!G121/SUM('X01'!$B121:$AB121)*H124</f>
        <v>1.7154589410166465E-2</v>
      </c>
      <c r="AX124" s="2">
        <f>'X01'!H121/SUM('X01'!$B121:$AB121)*I124</f>
        <v>2.9653897665919873E-2</v>
      </c>
      <c r="AY124" s="2">
        <f>'X01'!I121/SUM('X01'!$B121:$AB121)*J124</f>
        <v>8.8286698557559953E-2</v>
      </c>
      <c r="AZ124" s="2">
        <f>'X01'!J121/SUM('X01'!$B121:$AB121)*K124</f>
        <v>5.1396069348765255E-2</v>
      </c>
      <c r="BA124" s="2">
        <f>'X01'!K121/SUM('X01'!$B121:$AB121)*L124</f>
        <v>0.13611608947940021</v>
      </c>
      <c r="BB124" s="2">
        <f>'X01'!L121/SUM('X01'!$B121:$AB121)*M124</f>
        <v>7.5319756390865453E-2</v>
      </c>
      <c r="BC124" s="2">
        <f>'X01'!M121/SUM('X01'!$B121:$AB121)*N124</f>
        <v>7.4112438361389019E-2</v>
      </c>
      <c r="BD124" s="2">
        <f>'X01'!N121/SUM('X01'!$B121:$AB121)*O124</f>
        <v>0.14863882075452045</v>
      </c>
      <c r="BE124" s="2">
        <f>'X01'!O121/SUM('X01'!$B121:$AB121)*P124</f>
        <v>6.901420851811528E-2</v>
      </c>
      <c r="BF124" s="2">
        <f>'X01'!P121/SUM('X01'!$B121:$AB121)*Q124</f>
        <v>6.4397988734257144E-2</v>
      </c>
      <c r="BG124" s="2">
        <f>'X01'!Q121/SUM('X01'!$B121:$AB121)*R124</f>
        <v>0.24130037929959394</v>
      </c>
      <c r="BH124" s="2">
        <f>'X01'!R121/SUM('X01'!$B121:$AB121)*S124</f>
        <v>0.42658003700771191</v>
      </c>
      <c r="BI124" s="2">
        <f>'X01'!S121/SUM('X01'!$B121:$AB121)*T124</f>
        <v>8.1377521436737224E-2</v>
      </c>
      <c r="BJ124" s="2">
        <f>'X01'!T121/SUM('X01'!$B121:$AB121)*U124</f>
        <v>0.72107636040029754</v>
      </c>
      <c r="BK124" s="2">
        <f>'X01'!U121/SUM('X01'!$B121:$AB121)*V124</f>
        <v>0.91007477946966375</v>
      </c>
      <c r="BL124" s="2">
        <f>'X01'!V121/SUM('X01'!$B121:$AB121)*W124</f>
        <v>0.1796142755960673</v>
      </c>
      <c r="BM124" s="2">
        <f>'X01'!W121/SUM('X01'!$B121:$AB121)*X124</f>
        <v>9.3281658576189391E-2</v>
      </c>
      <c r="BN124" s="2">
        <f>'X01'!X121/SUM('X01'!$B121:$AB121)*Y124</f>
        <v>0.15419528750515443</v>
      </c>
      <c r="BO124" s="2">
        <f>'X01'!Y121/SUM('X01'!$B121:$AB121)*Z124</f>
        <v>5.1594841445501811E-2</v>
      </c>
      <c r="BP124" s="2">
        <f>'X01'!Z121/SUM('X01'!$B121:$AB121)*AA124</f>
        <v>7.054046828380206E-2</v>
      </c>
      <c r="BQ124" s="2">
        <f>'X01'!AA121/SUM('X01'!$B121:$AB121)*AB124</f>
        <v>0.13351940326861783</v>
      </c>
      <c r="BR124" s="2">
        <f>'X01'!AB121/SUM('X01'!$B121:$AB121)*AC124</f>
        <v>1.3664912193380123</v>
      </c>
      <c r="BT124" s="9">
        <f t="shared" si="21"/>
        <v>5.4514629252919731</v>
      </c>
    </row>
    <row r="125" spans="1:72" x14ac:dyDescent="0.3">
      <c r="A125" s="1" t="s">
        <v>294</v>
      </c>
      <c r="B125" s="1" t="s">
        <v>295</v>
      </c>
      <c r="C125" s="2">
        <v>1.2097923495213545</v>
      </c>
      <c r="D125" s="2">
        <v>1.8708622451722814</v>
      </c>
      <c r="E125" s="2">
        <v>2.4151305680306576</v>
      </c>
      <c r="F125" s="2">
        <v>1.6437862495496582</v>
      </c>
      <c r="G125" s="2">
        <v>1.8401075985201609</v>
      </c>
      <c r="H125" s="2">
        <v>0.71464728678439582</v>
      </c>
      <c r="I125" s="2">
        <v>1.530514834386389</v>
      </c>
      <c r="J125" s="2">
        <v>2.3484836235841282</v>
      </c>
      <c r="K125" s="2">
        <v>1.9396972624337092</v>
      </c>
      <c r="L125" s="2">
        <v>2.3531258315290793</v>
      </c>
      <c r="M125" s="2">
        <v>1.9156441153132808</v>
      </c>
      <c r="N125" s="2">
        <v>1.4504951849293395</v>
      </c>
      <c r="O125" s="2">
        <v>2.1139130350091317</v>
      </c>
      <c r="P125" s="2">
        <v>2.6560118907779975</v>
      </c>
      <c r="Q125" s="2">
        <v>2.5940258124116689</v>
      </c>
      <c r="R125" s="2">
        <v>2.5470903370235685</v>
      </c>
      <c r="S125" s="2">
        <v>2.564075937609342</v>
      </c>
      <c r="T125" s="2">
        <v>1.9414596772498205</v>
      </c>
      <c r="U125" s="2">
        <v>2.7136735312906071</v>
      </c>
      <c r="V125" s="2">
        <v>2.9025619155918769</v>
      </c>
      <c r="W125" s="2">
        <v>2.3886006704144518</v>
      </c>
      <c r="X125" s="2">
        <v>1.6358870338202822</v>
      </c>
      <c r="Y125" s="2">
        <v>2.0193510818710454</v>
      </c>
      <c r="Z125" s="2">
        <v>1.7713353699566208</v>
      </c>
      <c r="AA125" s="2">
        <v>2.1312444371718939</v>
      </c>
      <c r="AB125" s="2">
        <v>2.210727072950438</v>
      </c>
      <c r="AC125" s="2">
        <v>6.458373918843324</v>
      </c>
      <c r="AE125" s="2">
        <f t="shared" si="11"/>
        <v>1.6035487331378426</v>
      </c>
      <c r="AF125" s="2">
        <f t="shared" si="12"/>
        <v>2.2131652325568782</v>
      </c>
      <c r="AG125" s="2">
        <f t="shared" si="13"/>
        <v>2.5304427654354118</v>
      </c>
      <c r="AH125" s="2">
        <f t="shared" si="14"/>
        <v>2.0146129287019265</v>
      </c>
      <c r="AI125" s="2">
        <f t="shared" si="15"/>
        <v>3.1429201997305691</v>
      </c>
      <c r="AK125" s="2">
        <f t="shared" si="16"/>
        <v>0.53824166881568369</v>
      </c>
      <c r="AL125" s="2">
        <f t="shared" si="17"/>
        <v>0.39455577896989041</v>
      </c>
      <c r="AM125" s="2">
        <f t="shared" si="18"/>
        <v>0.41636460140449227</v>
      </c>
      <c r="AN125" s="2">
        <f t="shared" si="19"/>
        <v>0.37637918679211674</v>
      </c>
      <c r="AO125" s="2">
        <f t="shared" si="20"/>
        <v>2.2185543478437655</v>
      </c>
      <c r="AQ125" s="1" t="s">
        <v>295</v>
      </c>
      <c r="AR125" s="2">
        <f>'X01'!B122/SUM('X01'!$B122:$AB122)*C125</f>
        <v>1.0077693173584775E-2</v>
      </c>
      <c r="AS125" s="2">
        <f>'X01'!C122/SUM('X01'!$B122:$AB122)*D125</f>
        <v>8.806951689560966E-3</v>
      </c>
      <c r="AT125" s="2">
        <f>'X01'!D122/SUM('X01'!$B122:$AB122)*E125</f>
        <v>3.4045230502064684E-2</v>
      </c>
      <c r="AU125" s="2">
        <f>'X01'!E122/SUM('X01'!$B122:$AB122)*F125</f>
        <v>7.5870414420482818E-3</v>
      </c>
      <c r="AV125" s="2">
        <f>'X01'!F122/SUM('X01'!$B122:$AB122)*G125</f>
        <v>3.6628194194576282E-2</v>
      </c>
      <c r="AW125" s="2">
        <f>'X01'!G122/SUM('X01'!$B122:$AB122)*H125</f>
        <v>4.2124338977982227E-3</v>
      </c>
      <c r="AX125" s="2">
        <f>'X01'!H122/SUM('X01'!$B122:$AB122)*I125</f>
        <v>1.1739941419476884E-2</v>
      </c>
      <c r="AY125" s="2">
        <f>'X01'!I122/SUM('X01'!$B122:$AB122)*J125</f>
        <v>5.0253972741956573E-2</v>
      </c>
      <c r="AZ125" s="2">
        <f>'X01'!J122/SUM('X01'!$B122:$AB122)*K125</f>
        <v>2.0249778503822344E-2</v>
      </c>
      <c r="BA125" s="2">
        <f>'X01'!K122/SUM('X01'!$B122:$AB122)*L125</f>
        <v>7.0238070703315877E-2</v>
      </c>
      <c r="BB125" s="2">
        <f>'X01'!L122/SUM('X01'!$B122:$AB122)*M125</f>
        <v>3.278738530908528E-2</v>
      </c>
      <c r="BC125" s="2">
        <f>'X01'!M122/SUM('X01'!$B122:$AB122)*N125</f>
        <v>2.2158284148963248E-2</v>
      </c>
      <c r="BD125" s="2">
        <f>'X01'!N122/SUM('X01'!$B122:$AB122)*O125</f>
        <v>6.2525675256309143E-2</v>
      </c>
      <c r="BE125" s="2">
        <f>'X01'!O122/SUM('X01'!$B122:$AB122)*P125</f>
        <v>2.8347347557303837E-2</v>
      </c>
      <c r="BF125" s="2">
        <f>'X01'!P122/SUM('X01'!$B122:$AB122)*Q125</f>
        <v>2.3856012536794594E-2</v>
      </c>
      <c r="BG125" s="2">
        <f>'X01'!Q122/SUM('X01'!$B122:$AB122)*R125</f>
        <v>0.10818676032483604</v>
      </c>
      <c r="BH125" s="2">
        <f>'X01'!R122/SUM('X01'!$B122:$AB122)*S125</f>
        <v>0.25022284609578965</v>
      </c>
      <c r="BI125" s="2">
        <f>'X01'!S122/SUM('X01'!$B122:$AB122)*T125</f>
        <v>3.4171220105089523E-2</v>
      </c>
      <c r="BJ125" s="2">
        <f>'X01'!T122/SUM('X01'!$B122:$AB122)*U125</f>
        <v>0.22399024813916407</v>
      </c>
      <c r="BK125" s="2">
        <f>'X01'!U122/SUM('X01'!$B122:$AB122)*V125</f>
        <v>0.66379790457694632</v>
      </c>
      <c r="BL125" s="2">
        <f>'X01'!V122/SUM('X01'!$B122:$AB122)*W125</f>
        <v>0.15009388240594448</v>
      </c>
      <c r="BM125" s="2">
        <f>'X01'!W122/SUM('X01'!$B122:$AB122)*X125</f>
        <v>5.5753433327090471E-2</v>
      </c>
      <c r="BN125" s="2">
        <f>'X01'!X122/SUM('X01'!$B122:$AB122)*Y125</f>
        <v>0.16031418131742317</v>
      </c>
      <c r="BO125" s="2">
        <f>'X01'!Y122/SUM('X01'!$B122:$AB122)*Z125</f>
        <v>2.7953988078190082E-2</v>
      </c>
      <c r="BP125" s="2">
        <f>'X01'!Z122/SUM('X01'!$B122:$AB122)*AA125</f>
        <v>3.7596522780930945E-2</v>
      </c>
      <c r="BQ125" s="2">
        <f>'X01'!AA122/SUM('X01'!$B122:$AB122)*AB125</f>
        <v>5.7072518390148305E-2</v>
      </c>
      <c r="BR125" s="2">
        <f>'X01'!AB122/SUM('X01'!$B122:$AB122)*AC125</f>
        <v>0.56064257728747513</v>
      </c>
      <c r="BT125" s="9">
        <f t="shared" si="21"/>
        <v>2.7533100959056891</v>
      </c>
    </row>
    <row r="126" spans="1:72" x14ac:dyDescent="0.3">
      <c r="A126" s="1" t="s">
        <v>296</v>
      </c>
      <c r="B126" s="1" t="s">
        <v>297</v>
      </c>
      <c r="C126" s="2">
        <v>3.5318901719589717</v>
      </c>
      <c r="D126" s="2">
        <v>3.7404768872008227</v>
      </c>
      <c r="E126" s="2">
        <v>2.9403036708325847</v>
      </c>
      <c r="F126" s="2">
        <v>2.623104579604429</v>
      </c>
      <c r="G126" s="2">
        <v>3.5366602757415819</v>
      </c>
      <c r="H126" s="2">
        <v>3.4506134836303146</v>
      </c>
      <c r="I126" s="2">
        <v>3.4691276095766392</v>
      </c>
      <c r="J126" s="2">
        <v>3.2241126996395049</v>
      </c>
      <c r="K126" s="2">
        <v>3.4021526404678815</v>
      </c>
      <c r="L126" s="2">
        <v>3.6148761678310226</v>
      </c>
      <c r="M126" s="2">
        <v>4.0237919457159323</v>
      </c>
      <c r="N126" s="2">
        <v>3.4568070484382236</v>
      </c>
      <c r="O126" s="2">
        <v>3.3844442726764381</v>
      </c>
      <c r="P126" s="2">
        <v>3.4649397366901358</v>
      </c>
      <c r="Q126" s="2">
        <v>5.2769496959537152</v>
      </c>
      <c r="R126" s="2">
        <v>3.6287636067401867</v>
      </c>
      <c r="S126" s="2">
        <v>3.7274905413047668</v>
      </c>
      <c r="T126" s="2">
        <v>3.8827295928975767</v>
      </c>
      <c r="U126" s="2">
        <v>3.0455369443354874</v>
      </c>
      <c r="V126" s="2">
        <v>3.3192877313699789</v>
      </c>
      <c r="W126" s="2">
        <v>2.6908357106694814</v>
      </c>
      <c r="X126" s="2">
        <v>2.2298433971505793</v>
      </c>
      <c r="Y126" s="2">
        <v>2.6892885734106509</v>
      </c>
      <c r="Z126" s="2">
        <v>2.7114686642998036</v>
      </c>
      <c r="AA126" s="2">
        <v>3.1092022067857381</v>
      </c>
      <c r="AB126" s="2">
        <v>2.8548569040584906</v>
      </c>
      <c r="AC126" s="2">
        <v>4.4307828220395606</v>
      </c>
      <c r="AE126" s="2">
        <f t="shared" si="11"/>
        <v>3.3274538112207632</v>
      </c>
      <c r="AF126" s="2">
        <f t="shared" si="12"/>
        <v>3.7196486460170046</v>
      </c>
      <c r="AG126" s="2">
        <f t="shared" si="13"/>
        <v>3.4937612024769527</v>
      </c>
      <c r="AH126" s="2">
        <f t="shared" si="14"/>
        <v>2.5366558937435704</v>
      </c>
      <c r="AI126" s="2">
        <f t="shared" si="15"/>
        <v>3.276577649295898</v>
      </c>
      <c r="AK126" s="2">
        <f t="shared" si="16"/>
        <v>0.39525992987968095</v>
      </c>
      <c r="AL126" s="2">
        <f t="shared" si="17"/>
        <v>0.62546092633174011</v>
      </c>
      <c r="AM126" s="2">
        <f t="shared" si="18"/>
        <v>0.38178169603491169</v>
      </c>
      <c r="AN126" s="2">
        <f t="shared" si="19"/>
        <v>0.26570854231214053</v>
      </c>
      <c r="AO126" s="2">
        <f t="shared" si="20"/>
        <v>0.78685040328104261</v>
      </c>
      <c r="AQ126" s="1" t="s">
        <v>297</v>
      </c>
      <c r="AR126" s="2">
        <f>'X01'!B123/SUM('X01'!$B123:$AB123)*C126</f>
        <v>1.5737007208274083E-2</v>
      </c>
      <c r="AS126" s="2">
        <f>'X01'!C123/SUM('X01'!$B123:$AB123)*D126</f>
        <v>1.5487505264787212E-2</v>
      </c>
      <c r="AT126" s="2">
        <f>'X01'!D123/SUM('X01'!$B123:$AB123)*E126</f>
        <v>7.8731086568882471E-3</v>
      </c>
      <c r="AU126" s="2">
        <f>'X01'!E123/SUM('X01'!$B123:$AB123)*F126</f>
        <v>2.7928303942168211E-3</v>
      </c>
      <c r="AV126" s="2">
        <f>'X01'!F123/SUM('X01'!$B123:$AB123)*G126</f>
        <v>5.7837533689444574E-2</v>
      </c>
      <c r="AW126" s="2">
        <f>'X01'!G123/SUM('X01'!$B123:$AB123)*H126</f>
        <v>6.9273706325060861E-3</v>
      </c>
      <c r="AX126" s="2">
        <f>'X01'!H123/SUM('X01'!$B123:$AB123)*I126</f>
        <v>1.7830935344342807E-2</v>
      </c>
      <c r="AY126" s="2">
        <f>'X01'!I123/SUM('X01'!$B123:$AB123)*J126</f>
        <v>3.7999084089724182E-2</v>
      </c>
      <c r="AZ126" s="2">
        <f>'X01'!J123/SUM('X01'!$B123:$AB123)*K126</f>
        <v>2.7068028589775972E-2</v>
      </c>
      <c r="BA126" s="2">
        <f>'X01'!K123/SUM('X01'!$B123:$AB123)*L126</f>
        <v>6.6373794627348784E-2</v>
      </c>
      <c r="BB126" s="2">
        <f>'X01'!L123/SUM('X01'!$B123:$AB123)*M126</f>
        <v>3.0507681346054836E-2</v>
      </c>
      <c r="BC126" s="2">
        <f>'X01'!M123/SUM('X01'!$B123:$AB123)*N126</f>
        <v>2.9834446186559897E-2</v>
      </c>
      <c r="BD126" s="2">
        <f>'X01'!N123/SUM('X01'!$B123:$AB123)*O126</f>
        <v>8.857092295986671E-2</v>
      </c>
      <c r="BE126" s="2">
        <f>'X01'!O123/SUM('X01'!$B123:$AB123)*P126</f>
        <v>2.5793360748233858E-2</v>
      </c>
      <c r="BF126" s="2">
        <f>'X01'!P123/SUM('X01'!$B123:$AB123)*Q126</f>
        <v>6.7770086780487043E-2</v>
      </c>
      <c r="BG126" s="2">
        <f>'X01'!Q123/SUM('X01'!$B123:$AB123)*R126</f>
        <v>0.16591202014768799</v>
      </c>
      <c r="BH126" s="2">
        <f>'X01'!R123/SUM('X01'!$B123:$AB123)*S126</f>
        <v>0.31326533300212789</v>
      </c>
      <c r="BI126" s="2">
        <f>'X01'!S123/SUM('X01'!$B123:$AB123)*T126</f>
        <v>3.0538503660803001E-2</v>
      </c>
      <c r="BJ126" s="2">
        <f>'X01'!T123/SUM('X01'!$B123:$AB123)*U126</f>
        <v>0.33578075330322027</v>
      </c>
      <c r="BK126" s="2">
        <f>'X01'!U123/SUM('X01'!$B123:$AB123)*V126</f>
        <v>1.191989039220287</v>
      </c>
      <c r="BL126" s="2">
        <f>'X01'!V123/SUM('X01'!$B123:$AB123)*W126</f>
        <v>0.11853408903370159</v>
      </c>
      <c r="BM126" s="2">
        <f>'X01'!W123/SUM('X01'!$B123:$AB123)*X126</f>
        <v>7.8113783857049771E-2</v>
      </c>
      <c r="BN126" s="2">
        <f>'X01'!X123/SUM('X01'!$B123:$AB123)*Y126</f>
        <v>0.2498618175239509</v>
      </c>
      <c r="BO126" s="2">
        <f>'X01'!Y123/SUM('X01'!$B123:$AB123)*Z126</f>
        <v>2.4581840272916246E-2</v>
      </c>
      <c r="BP126" s="2">
        <f>'X01'!Z123/SUM('X01'!$B123:$AB123)*AA126</f>
        <v>2.0068152838734865E-2</v>
      </c>
      <c r="BQ126" s="2">
        <f>'X01'!AA123/SUM('X01'!$B123:$AB123)*AB126</f>
        <v>9.2921363155787084E-2</v>
      </c>
      <c r="BR126" s="2">
        <f>'X01'!AB123/SUM('X01'!$B123:$AB123)*AC126</f>
        <v>0.16099256614601121</v>
      </c>
      <c r="BT126" s="9">
        <f t="shared" si="21"/>
        <v>3.2809629586807887</v>
      </c>
    </row>
    <row r="127" spans="1:72" x14ac:dyDescent="0.3">
      <c r="A127" s="1" t="s">
        <v>298</v>
      </c>
      <c r="B127" s="1" t="s">
        <v>299</v>
      </c>
      <c r="C127" s="2">
        <v>5.3556737242416732</v>
      </c>
      <c r="D127" s="2">
        <v>5.7879299558782522</v>
      </c>
      <c r="E127" s="2">
        <v>6.2357791811817851</v>
      </c>
      <c r="F127" s="2">
        <v>5.3227645736491738</v>
      </c>
      <c r="G127" s="2">
        <v>6.117194624209441</v>
      </c>
      <c r="H127" s="2">
        <v>4.3813780155116859</v>
      </c>
      <c r="I127" s="2">
        <v>6.085103519466859</v>
      </c>
      <c r="J127" s="2">
        <v>6.0098105761025593</v>
      </c>
      <c r="K127" s="2">
        <v>5.6933245605279978</v>
      </c>
      <c r="L127" s="2">
        <v>7.060797847446743</v>
      </c>
      <c r="M127" s="2">
        <v>7.2367754338187407</v>
      </c>
      <c r="N127" s="2">
        <v>6.0444695328175193</v>
      </c>
      <c r="O127" s="2">
        <v>5.9012631780255589</v>
      </c>
      <c r="P127" s="2">
        <v>7.5786898886574416</v>
      </c>
      <c r="Q127" s="2">
        <v>8.8837924206321404</v>
      </c>
      <c r="R127" s="2">
        <v>6.6254868533337721</v>
      </c>
      <c r="S127" s="2">
        <v>7.723172436500823</v>
      </c>
      <c r="T127" s="2">
        <v>6.3179836897210304</v>
      </c>
      <c r="U127" s="2">
        <v>6.6019232711751235</v>
      </c>
      <c r="V127" s="2">
        <v>6.8391937016690214</v>
      </c>
      <c r="W127" s="2">
        <v>6.2175357020809843</v>
      </c>
      <c r="X127" s="2">
        <v>4.7152727503251279</v>
      </c>
      <c r="Y127" s="2">
        <v>5.1502059578904484</v>
      </c>
      <c r="Z127" s="2">
        <v>5.3038073660189884</v>
      </c>
      <c r="AA127" s="2">
        <v>6.3142836961272124</v>
      </c>
      <c r="AB127" s="2">
        <v>6.4798326643786242</v>
      </c>
      <c r="AC127" s="2">
        <v>12.056306031726823</v>
      </c>
      <c r="AE127" s="2">
        <f t="shared" si="11"/>
        <v>5.6122605134484109</v>
      </c>
      <c r="AF127" s="2">
        <f t="shared" si="12"/>
        <v>6.7816011434847194</v>
      </c>
      <c r="AG127" s="2">
        <f t="shared" si="13"/>
        <v>6.8705682747664998</v>
      </c>
      <c r="AH127" s="2">
        <f t="shared" si="14"/>
        <v>5.3610048034321869</v>
      </c>
      <c r="AI127" s="2">
        <f t="shared" si="15"/>
        <v>7.5385574395629122</v>
      </c>
      <c r="AK127" s="2">
        <f t="shared" si="16"/>
        <v>0.65356594284085745</v>
      </c>
      <c r="AL127" s="2">
        <f t="shared" si="17"/>
        <v>1.0284958243021078</v>
      </c>
      <c r="AM127" s="2">
        <f t="shared" si="18"/>
        <v>0.60702500827896189</v>
      </c>
      <c r="AN127" s="2">
        <f t="shared" si="19"/>
        <v>0.77299780660481421</v>
      </c>
      <c r="AO127" s="2">
        <f t="shared" si="20"/>
        <v>3.0563542869274074</v>
      </c>
      <c r="AQ127" s="1" t="s">
        <v>299</v>
      </c>
      <c r="AR127" s="2">
        <f>'X01'!B124/SUM('X01'!$B124:$AB124)*C127</f>
        <v>5.178211434797178E-2</v>
      </c>
      <c r="AS127" s="2">
        <f>'X01'!C124/SUM('X01'!$B124:$AB124)*D127</f>
        <v>4.1204162070317372E-2</v>
      </c>
      <c r="AT127" s="2">
        <f>'X01'!D124/SUM('X01'!$B124:$AB124)*E127</f>
        <v>0.17758735664168224</v>
      </c>
      <c r="AU127" s="2">
        <f>'X01'!E124/SUM('X01'!$B124:$AB124)*F127</f>
        <v>3.2314135340622434E-2</v>
      </c>
      <c r="AV127" s="2">
        <f>'X01'!F124/SUM('X01'!$B124:$AB124)*G127</f>
        <v>0.14381931394034661</v>
      </c>
      <c r="AW127" s="2">
        <f>'X01'!G124/SUM('X01'!$B124:$AB124)*H127</f>
        <v>2.1537200629200077E-2</v>
      </c>
      <c r="AX127" s="2">
        <f>'X01'!H124/SUM('X01'!$B124:$AB124)*I127</f>
        <v>7.8682358794347082E-2</v>
      </c>
      <c r="AY127" s="2">
        <f>'X01'!I124/SUM('X01'!$B124:$AB124)*J127</f>
        <v>9.420785814355026E-2</v>
      </c>
      <c r="AZ127" s="2">
        <f>'X01'!J124/SUM('X01'!$B124:$AB124)*K127</f>
        <v>7.6968641674889648E-2</v>
      </c>
      <c r="BA127" s="2">
        <f>'X01'!K124/SUM('X01'!$B124:$AB124)*L127</f>
        <v>0.26620509725003721</v>
      </c>
      <c r="BB127" s="2">
        <f>'X01'!L124/SUM('X01'!$B124:$AB124)*M127</f>
        <v>0.13075318748889941</v>
      </c>
      <c r="BC127" s="2">
        <f>'X01'!M124/SUM('X01'!$B124:$AB124)*N127</f>
        <v>9.4927034628933718E-2</v>
      </c>
      <c r="BD127" s="2">
        <f>'X01'!N124/SUM('X01'!$B124:$AB124)*O127</f>
        <v>0.32092374801922902</v>
      </c>
      <c r="BE127" s="2">
        <f>'X01'!O124/SUM('X01'!$B124:$AB124)*P127</f>
        <v>9.9218553437154536E-2</v>
      </c>
      <c r="BF127" s="2">
        <f>'X01'!P124/SUM('X01'!$B124:$AB124)*Q127</f>
        <v>0.11282267717908043</v>
      </c>
      <c r="BG127" s="2">
        <f>'X01'!Q124/SUM('X01'!$B124:$AB124)*R127</f>
        <v>0.42182418885149175</v>
      </c>
      <c r="BH127" s="2">
        <f>'X01'!R124/SUM('X01'!$B124:$AB124)*S127</f>
        <v>0.60519765136014747</v>
      </c>
      <c r="BI127" s="2">
        <f>'X01'!S124/SUM('X01'!$B124:$AB124)*T127</f>
        <v>0.1701997535691879</v>
      </c>
      <c r="BJ127" s="2">
        <f>'X01'!T124/SUM('X01'!$B124:$AB124)*U127</f>
        <v>0.62587946690634</v>
      </c>
      <c r="BK127" s="2">
        <f>'X01'!U124/SUM('X01'!$B124:$AB124)*V127</f>
        <v>1.590119880991993</v>
      </c>
      <c r="BL127" s="2">
        <f>'X01'!V124/SUM('X01'!$B124:$AB124)*W127</f>
        <v>0.23642029999674541</v>
      </c>
      <c r="BM127" s="2">
        <f>'X01'!W124/SUM('X01'!$B124:$AB124)*X127</f>
        <v>0.1606945898301618</v>
      </c>
      <c r="BN127" s="2">
        <f>'X01'!X124/SUM('X01'!$B124:$AB124)*Y127</f>
        <v>0.30255471869415451</v>
      </c>
      <c r="BO127" s="2">
        <f>'X01'!Y124/SUM('X01'!$B124:$AB124)*Z127</f>
        <v>7.8589762263380117E-2</v>
      </c>
      <c r="BP127" s="2">
        <f>'X01'!Z124/SUM('X01'!$B124:$AB124)*AA127</f>
        <v>9.9704771598537426E-2</v>
      </c>
      <c r="BQ127" s="2">
        <f>'X01'!AA124/SUM('X01'!$B124:$AB124)*AB127</f>
        <v>9.7209745158879646E-2</v>
      </c>
      <c r="BR127" s="2">
        <f>'X01'!AB124/SUM('X01'!$B124:$AB124)*AC127</f>
        <v>0.64780722616372743</v>
      </c>
      <c r="BT127" s="9">
        <f t="shared" si="21"/>
        <v>6.7791554949710084</v>
      </c>
    </row>
    <row r="128" spans="1:72" x14ac:dyDescent="0.3">
      <c r="A128" s="1" t="s">
        <v>300</v>
      </c>
      <c r="B128" s="1" t="s">
        <v>301</v>
      </c>
      <c r="C128" s="2">
        <v>4.7253577401574596</v>
      </c>
      <c r="D128" s="2">
        <v>4.8321895117988891</v>
      </c>
      <c r="E128" s="2">
        <v>3.9381013301471302</v>
      </c>
      <c r="F128" s="2">
        <v>3.633134156318425</v>
      </c>
      <c r="G128" s="2">
        <v>5.0071645364553641</v>
      </c>
      <c r="H128" s="2">
        <v>4.4315405673436228</v>
      </c>
      <c r="I128" s="2">
        <v>4.9794543772598772</v>
      </c>
      <c r="J128" s="2">
        <v>4.5677200028809555</v>
      </c>
      <c r="K128" s="2">
        <v>4.7937498389636861</v>
      </c>
      <c r="L128" s="2">
        <v>5.1870805885496996</v>
      </c>
      <c r="M128" s="2">
        <v>5.4091379814037426</v>
      </c>
      <c r="N128" s="2">
        <v>4.8452638117690299</v>
      </c>
      <c r="O128" s="2">
        <v>4.7011135578585188</v>
      </c>
      <c r="P128" s="2">
        <v>4.6997056652039051</v>
      </c>
      <c r="Q128" s="2">
        <v>8.1580842652698493</v>
      </c>
      <c r="R128" s="2">
        <v>5.0567022587505939</v>
      </c>
      <c r="S128" s="2">
        <v>5.1898117854795949</v>
      </c>
      <c r="T128" s="2">
        <v>4.9222667061645451</v>
      </c>
      <c r="U128" s="2">
        <v>4.0891472832705933</v>
      </c>
      <c r="V128" s="2">
        <v>4.4971127224689793</v>
      </c>
      <c r="W128" s="2">
        <v>4.1408030729983709</v>
      </c>
      <c r="X128" s="2">
        <v>3.3331592874154201</v>
      </c>
      <c r="Y128" s="2">
        <v>3.7438633411102433</v>
      </c>
      <c r="Z128" s="2">
        <v>4.0268180946537724</v>
      </c>
      <c r="AA128" s="2">
        <v>4.4697658601959009</v>
      </c>
      <c r="AB128" s="2">
        <v>4.2723218549044724</v>
      </c>
      <c r="AC128" s="2">
        <v>5.3885289126791589</v>
      </c>
      <c r="AE128" s="2">
        <f t="shared" si="11"/>
        <v>4.5067060313543958</v>
      </c>
      <c r="AF128" s="2">
        <f t="shared" si="12"/>
        <v>5.2687286634055539</v>
      </c>
      <c r="AG128" s="2">
        <f t="shared" si="13"/>
        <v>4.6745846243459281</v>
      </c>
      <c r="AH128" s="2">
        <f t="shared" si="14"/>
        <v>3.7392752338413451</v>
      </c>
      <c r="AI128" s="2">
        <f t="shared" si="15"/>
        <v>4.5393586806083261</v>
      </c>
      <c r="AK128" s="2">
        <f t="shared" si="16"/>
        <v>0.53537942211697398</v>
      </c>
      <c r="AL128" s="2">
        <f t="shared" si="17"/>
        <v>1.1159092011618581</v>
      </c>
      <c r="AM128" s="2">
        <f t="shared" si="18"/>
        <v>0.48340410890028673</v>
      </c>
      <c r="AN128" s="2">
        <f t="shared" si="19"/>
        <v>0.40384144059757299</v>
      </c>
      <c r="AO128" s="2">
        <f t="shared" si="20"/>
        <v>0.59440159326301201</v>
      </c>
      <c r="AQ128" s="1" t="s">
        <v>301</v>
      </c>
      <c r="AR128" s="2">
        <f>'X01'!B125/SUM('X01'!$B125:$AB125)*C128</f>
        <v>1.4073880046700441E-2</v>
      </c>
      <c r="AS128" s="2">
        <f>'X01'!C125/SUM('X01'!$B125:$AB125)*D128</f>
        <v>8.9058957195519966E-3</v>
      </c>
      <c r="AT128" s="2">
        <f>'X01'!D125/SUM('X01'!$B125:$AB125)*E128</f>
        <v>3.7613765055029329E-2</v>
      </c>
      <c r="AU128" s="2">
        <f>'X01'!E125/SUM('X01'!$B125:$AB125)*F128</f>
        <v>4.4849919104248698E-3</v>
      </c>
      <c r="AV128" s="2">
        <f>'X01'!F125/SUM('X01'!$B125:$AB125)*G128</f>
        <v>5.887822734249841E-2</v>
      </c>
      <c r="AW128" s="2">
        <f>'X01'!G125/SUM('X01'!$B125:$AB125)*H128</f>
        <v>5.3208824308840098E-3</v>
      </c>
      <c r="AX128" s="2">
        <f>'X01'!H125/SUM('X01'!$B125:$AB125)*I128</f>
        <v>1.1204906784774508E-2</v>
      </c>
      <c r="AY128" s="2">
        <f>'X01'!I125/SUM('X01'!$B125:$AB125)*J128</f>
        <v>3.1202753121411676E-2</v>
      </c>
      <c r="AZ128" s="2">
        <f>'X01'!J125/SUM('X01'!$B125:$AB125)*K128</f>
        <v>1.6685586556905007E-2</v>
      </c>
      <c r="BA128" s="2">
        <f>'X01'!K125/SUM('X01'!$B125:$AB125)*L128</f>
        <v>0.10142655813319802</v>
      </c>
      <c r="BB128" s="2">
        <f>'X01'!L125/SUM('X01'!$B125:$AB125)*M128</f>
        <v>4.5621379796480725E-2</v>
      </c>
      <c r="BC128" s="2">
        <f>'X01'!M125/SUM('X01'!$B125:$AB125)*N128</f>
        <v>2.3897313681215084E-2</v>
      </c>
      <c r="BD128" s="2">
        <f>'X01'!N125/SUM('X01'!$B125:$AB125)*O128</f>
        <v>0.10839174808537165</v>
      </c>
      <c r="BE128" s="2">
        <f>'X01'!O125/SUM('X01'!$B125:$AB125)*P128</f>
        <v>3.4191452920240541E-2</v>
      </c>
      <c r="BF128" s="2">
        <f>'X01'!P125/SUM('X01'!$B125:$AB125)*Q128</f>
        <v>5.8394555728645776E-2</v>
      </c>
      <c r="BG128" s="2">
        <f>'X01'!Q125/SUM('X01'!$B125:$AB125)*R128</f>
        <v>0.17929033458155957</v>
      </c>
      <c r="BH128" s="2">
        <f>'X01'!R125/SUM('X01'!$B125:$AB125)*S128</f>
        <v>0.48165319975706361</v>
      </c>
      <c r="BI128" s="2">
        <f>'X01'!S125/SUM('X01'!$B125:$AB125)*T128</f>
        <v>8.27631374692573E-2</v>
      </c>
      <c r="BJ128" s="2">
        <f>'X01'!T125/SUM('X01'!$B125:$AB125)*U128</f>
        <v>0.45169212959273769</v>
      </c>
      <c r="BK128" s="2">
        <f>'X01'!U125/SUM('X01'!$B125:$AB125)*V128</f>
        <v>1.7919741252716817</v>
      </c>
      <c r="BL128" s="2">
        <f>'X01'!V125/SUM('X01'!$B125:$AB125)*W128</f>
        <v>0.24633687272880353</v>
      </c>
      <c r="BM128" s="2">
        <f>'X01'!W125/SUM('X01'!$B125:$AB125)*X128</f>
        <v>0.10050374273316351</v>
      </c>
      <c r="BN128" s="2">
        <f>'X01'!X125/SUM('X01'!$B125:$AB125)*Y128</f>
        <v>0.30434877060545995</v>
      </c>
      <c r="BO128" s="2">
        <f>'X01'!Y125/SUM('X01'!$B125:$AB125)*Z128</f>
        <v>3.4882800653694326E-2</v>
      </c>
      <c r="BP128" s="2">
        <f>'X01'!Z125/SUM('X01'!$B125:$AB125)*AA128</f>
        <v>4.1867234086900858E-2</v>
      </c>
      <c r="BQ128" s="2">
        <f>'X01'!AA125/SUM('X01'!$B125:$AB125)*AB128</f>
        <v>8.0700362409637849E-2</v>
      </c>
      <c r="BR128" s="2">
        <f>'X01'!AB125/SUM('X01'!$B125:$AB125)*AC128</f>
        <v>0.14331802955013526</v>
      </c>
      <c r="BT128" s="9">
        <f t="shared" si="21"/>
        <v>4.4996246367534267</v>
      </c>
    </row>
    <row r="129" spans="1:72" x14ac:dyDescent="0.3">
      <c r="A129" s="1" t="s">
        <v>302</v>
      </c>
      <c r="B129" s="1" t="s">
        <v>303</v>
      </c>
      <c r="C129" s="2">
        <v>5.2552464946012503</v>
      </c>
      <c r="D129" s="2">
        <v>4.2004042949214337</v>
      </c>
      <c r="E129" s="2">
        <v>6.51121263151202</v>
      </c>
      <c r="F129" s="2">
        <v>3.2127046062008948</v>
      </c>
      <c r="G129" s="2">
        <v>5.4464453012725578</v>
      </c>
      <c r="H129" s="2">
        <v>5.9638511806711927</v>
      </c>
      <c r="I129" s="2">
        <v>5.4507833748573207</v>
      </c>
      <c r="J129" s="2">
        <v>5.8110462230697912</v>
      </c>
      <c r="K129" s="2">
        <v>5.2469738626515934</v>
      </c>
      <c r="L129" s="2">
        <v>6.6747014560768703</v>
      </c>
      <c r="M129" s="2">
        <v>6.3354741549129603</v>
      </c>
      <c r="N129" s="2">
        <v>6.2191251592306109</v>
      </c>
      <c r="O129" s="2">
        <v>5.5471174714504663</v>
      </c>
      <c r="P129" s="2">
        <v>6.9435090396147761</v>
      </c>
      <c r="Q129" s="2">
        <v>8.2749749789819909</v>
      </c>
      <c r="R129" s="2">
        <v>6.7215649994020854</v>
      </c>
      <c r="S129" s="2">
        <v>7.4456696014314927</v>
      </c>
      <c r="T129" s="2">
        <v>8.2462137190118021</v>
      </c>
      <c r="U129" s="2">
        <v>6.7245876858474576</v>
      </c>
      <c r="V129" s="2">
        <v>6.4143388067503615</v>
      </c>
      <c r="W129" s="2">
        <v>5.4969985140848907</v>
      </c>
      <c r="X129" s="2">
        <v>5.0098565845209118</v>
      </c>
      <c r="Y129" s="2">
        <v>5.1167665885286491</v>
      </c>
      <c r="Z129" s="2">
        <v>4.3682455766560437</v>
      </c>
      <c r="AA129" s="2">
        <v>5.6353218150148114</v>
      </c>
      <c r="AB129" s="2">
        <v>6.4380066704043273</v>
      </c>
      <c r="AC129" s="2">
        <v>8.8309119270933145</v>
      </c>
      <c r="AE129" s="2">
        <f t="shared" si="11"/>
        <v>5.1486639834338108</v>
      </c>
      <c r="AF129" s="2">
        <f t="shared" si="12"/>
        <v>6.4193874828212385</v>
      </c>
      <c r="AG129" s="2">
        <f t="shared" si="13"/>
        <v>7.2077024532602785</v>
      </c>
      <c r="AH129" s="2">
        <f t="shared" si="14"/>
        <v>5.2078738957114838</v>
      </c>
      <c r="AI129" s="2">
        <f t="shared" si="15"/>
        <v>6.3181214972921245</v>
      </c>
      <c r="AK129" s="2">
        <f t="shared" si="16"/>
        <v>1.1075132658112781</v>
      </c>
      <c r="AL129" s="2">
        <f t="shared" si="17"/>
        <v>0.89631461003747093</v>
      </c>
      <c r="AM129" s="2">
        <f t="shared" si="18"/>
        <v>0.81608001380531081</v>
      </c>
      <c r="AN129" s="2">
        <f t="shared" si="19"/>
        <v>0.25603167958557338</v>
      </c>
      <c r="AO129" s="2">
        <f t="shared" si="20"/>
        <v>1.8794254184747494</v>
      </c>
      <c r="AQ129" s="1" t="s">
        <v>303</v>
      </c>
      <c r="AR129" s="2">
        <f>'X01'!B126/SUM('X01'!$B126:$AB126)*C129</f>
        <v>7.6816084895136652E-3</v>
      </c>
      <c r="AS129" s="2">
        <f>'X01'!C126/SUM('X01'!$B126:$AB126)*D129</f>
        <v>5.6798834270690053E-3</v>
      </c>
      <c r="AT129" s="2">
        <f>'X01'!D126/SUM('X01'!$B126:$AB126)*E129</f>
        <v>5.2403815688487738E-2</v>
      </c>
      <c r="AU129" s="2">
        <f>'X01'!E126/SUM('X01'!$B126:$AB126)*F129</f>
        <v>1.6635695909160101E-3</v>
      </c>
      <c r="AV129" s="2">
        <f>'X01'!F126/SUM('X01'!$B126:$AB126)*G129</f>
        <v>5.0038799215448161E-2</v>
      </c>
      <c r="AW129" s="2">
        <f>'X01'!G126/SUM('X01'!$B126:$AB126)*H129</f>
        <v>4.7469122788968898E-3</v>
      </c>
      <c r="AX129" s="2">
        <f>'X01'!H126/SUM('X01'!$B126:$AB126)*I129</f>
        <v>6.0965319050546125E-3</v>
      </c>
      <c r="AY129" s="2">
        <f>'X01'!I126/SUM('X01'!$B126:$AB126)*J129</f>
        <v>2.7700142221212538E-2</v>
      </c>
      <c r="AZ129" s="2">
        <f>'X01'!J126/SUM('X01'!$B126:$AB126)*K129</f>
        <v>1.4873272617691415E-2</v>
      </c>
      <c r="BA129" s="2">
        <f>'X01'!K126/SUM('X01'!$B126:$AB126)*L129</f>
        <v>0.14144848186607528</v>
      </c>
      <c r="BB129" s="2">
        <f>'X01'!L126/SUM('X01'!$B126:$AB126)*M129</f>
        <v>7.4815740681667242E-2</v>
      </c>
      <c r="BC129" s="2">
        <f>'X01'!M126/SUM('X01'!$B126:$AB126)*N129</f>
        <v>5.2647685481085976E-2</v>
      </c>
      <c r="BD129" s="2">
        <f>'X01'!N126/SUM('X01'!$B126:$AB126)*O129</f>
        <v>0.11246485970132321</v>
      </c>
      <c r="BE129" s="2">
        <f>'X01'!O126/SUM('X01'!$B126:$AB126)*P129</f>
        <v>1.8264714779228246E-2</v>
      </c>
      <c r="BF129" s="2">
        <f>'X01'!P126/SUM('X01'!$B126:$AB126)*Q129</f>
        <v>5.4405508321343762E-2</v>
      </c>
      <c r="BG129" s="2">
        <f>'X01'!Q126/SUM('X01'!$B126:$AB126)*R129</f>
        <v>0.28593729471480156</v>
      </c>
      <c r="BH129" s="2">
        <f>'X01'!R126/SUM('X01'!$B126:$AB126)*S129</f>
        <v>0.45787204279342264</v>
      </c>
      <c r="BI129" s="2">
        <f>'X01'!S126/SUM('X01'!$B126:$AB126)*T129</f>
        <v>7.8787035520825138E-2</v>
      </c>
      <c r="BJ129" s="2">
        <f>'X01'!T126/SUM('X01'!$B126:$AB126)*U129</f>
        <v>1.124326260871034</v>
      </c>
      <c r="BK129" s="2">
        <f>'X01'!U126/SUM('X01'!$B126:$AB126)*V129</f>
        <v>2.6877203564351384</v>
      </c>
      <c r="BL129" s="2">
        <f>'X01'!V126/SUM('X01'!$B126:$AB126)*W129</f>
        <v>0.17771289602053339</v>
      </c>
      <c r="BM129" s="2">
        <f>'X01'!W126/SUM('X01'!$B126:$AB126)*X129</f>
        <v>0.21190518423883875</v>
      </c>
      <c r="BN129" s="2">
        <f>'X01'!X126/SUM('X01'!$B126:$AB126)*Y129</f>
        <v>0.28852421537803202</v>
      </c>
      <c r="BO129" s="2">
        <f>'X01'!Y126/SUM('X01'!$B126:$AB126)*Z129</f>
        <v>2.1145719824741498E-2</v>
      </c>
      <c r="BP129" s="2">
        <f>'X01'!Z126/SUM('X01'!$B126:$AB126)*AA129</f>
        <v>2.9980615049610995E-2</v>
      </c>
      <c r="BQ129" s="2">
        <f>'X01'!AA126/SUM('X01'!$B126:$AB126)*AB129</f>
        <v>0.15525341418205377</v>
      </c>
      <c r="BR129" s="2">
        <f>'X01'!AB126/SUM('X01'!$B126:$AB126)*AC129</f>
        <v>0.29916117981693607</v>
      </c>
      <c r="BT129" s="9">
        <f t="shared" si="21"/>
        <v>6.4432577411109824</v>
      </c>
    </row>
    <row r="130" spans="1:72" x14ac:dyDescent="0.3">
      <c r="A130" s="1" t="s">
        <v>304</v>
      </c>
      <c r="B130" s="1" t="s">
        <v>305</v>
      </c>
      <c r="C130" s="2">
        <v>6.4021606605861026</v>
      </c>
      <c r="D130" s="2">
        <v>5.0230121656389679</v>
      </c>
      <c r="E130" s="2">
        <v>6.5125032397051044</v>
      </c>
      <c r="F130" s="2">
        <v>4.1948235643630394</v>
      </c>
      <c r="G130" s="2">
        <v>6.5803417658971419</v>
      </c>
      <c r="H130" s="2">
        <v>6.5240891361229174</v>
      </c>
      <c r="I130" s="2">
        <v>6.7731994385989722</v>
      </c>
      <c r="J130" s="2">
        <v>6.7246007609221738</v>
      </c>
      <c r="K130" s="2">
        <v>6.0181048412183262</v>
      </c>
      <c r="L130" s="2">
        <v>8.2644349411629126</v>
      </c>
      <c r="M130" s="2">
        <v>7.8472213137729607</v>
      </c>
      <c r="N130" s="2">
        <v>7.2598836996183547</v>
      </c>
      <c r="O130" s="2">
        <v>6.4300791964353339</v>
      </c>
      <c r="P130" s="2">
        <v>8.0178224698192029</v>
      </c>
      <c r="Q130" s="2">
        <v>10.456963700849872</v>
      </c>
      <c r="R130" s="2">
        <v>7.2057788070814528</v>
      </c>
      <c r="S130" s="2">
        <v>8.3855975907300984</v>
      </c>
      <c r="T130" s="2">
        <v>7.2857595155090928</v>
      </c>
      <c r="U130" s="2">
        <v>6.6945387555138414</v>
      </c>
      <c r="V130" s="2">
        <v>6.8173147474310047</v>
      </c>
      <c r="W130" s="2">
        <v>6.4811531113232776</v>
      </c>
      <c r="X130" s="2">
        <v>5.5494571602956801</v>
      </c>
      <c r="Y130" s="2">
        <v>5.6353546181959775</v>
      </c>
      <c r="Z130" s="2">
        <v>5.2987541786796948</v>
      </c>
      <c r="AA130" s="2">
        <v>6.8471257845497284</v>
      </c>
      <c r="AB130" s="2">
        <v>7.2810114067783323</v>
      </c>
      <c r="AC130" s="2">
        <v>9.7196222055898875</v>
      </c>
      <c r="AE130" s="2">
        <f t="shared" si="11"/>
        <v>6.0014471387017503</v>
      </c>
      <c r="AF130" s="2">
        <f t="shared" si="12"/>
        <v>7.5805433034311784</v>
      </c>
      <c r="AG130" s="2">
        <f t="shared" si="13"/>
        <v>7.2958026522960093</v>
      </c>
      <c r="AH130" s="2">
        <f t="shared" si="14"/>
        <v>5.8886549632716454</v>
      </c>
      <c r="AI130" s="2">
        <f t="shared" si="15"/>
        <v>7.2866283938994112</v>
      </c>
      <c r="AK130" s="2">
        <f t="shared" si="16"/>
        <v>0.98715488991706801</v>
      </c>
      <c r="AL130" s="2">
        <f t="shared" si="17"/>
        <v>1.3107499075151856</v>
      </c>
      <c r="AM130" s="2">
        <f t="shared" si="18"/>
        <v>0.7698967075975971</v>
      </c>
      <c r="AN130" s="2">
        <f t="shared" si="19"/>
        <v>0.51491274494024131</v>
      </c>
      <c r="AO130" s="2">
        <f t="shared" si="20"/>
        <v>1.831601928861639</v>
      </c>
      <c r="AQ130" s="1" t="s">
        <v>305</v>
      </c>
      <c r="AR130" s="2">
        <f>'X01'!B127/SUM('X01'!$B127:$AB127)*C130</f>
        <v>3.0868410893794801E-2</v>
      </c>
      <c r="AS130" s="2">
        <f>'X01'!C127/SUM('X01'!$B127:$AB127)*D130</f>
        <v>6.5399095203857735E-3</v>
      </c>
      <c r="AT130" s="2">
        <f>'X01'!D127/SUM('X01'!$B127:$AB127)*E130</f>
        <v>6.1964670107785266E-2</v>
      </c>
      <c r="AU130" s="2">
        <f>'X01'!E127/SUM('X01'!$B127:$AB127)*F130</f>
        <v>3.6343660612356472E-3</v>
      </c>
      <c r="AV130" s="2">
        <f>'X01'!F127/SUM('X01'!$B127:$AB127)*G130</f>
        <v>0.10167336330632347</v>
      </c>
      <c r="AW130" s="2">
        <f>'X01'!G127/SUM('X01'!$B127:$AB127)*H130</f>
        <v>1.4585136991620461E-2</v>
      </c>
      <c r="AX130" s="2">
        <f>'X01'!H127/SUM('X01'!$B127:$AB127)*I130</f>
        <v>1.8750775319614839E-2</v>
      </c>
      <c r="AY130" s="2">
        <f>'X01'!I127/SUM('X01'!$B127:$AB127)*J130</f>
        <v>6.6145333762064787E-2</v>
      </c>
      <c r="AZ130" s="2">
        <f>'X01'!J127/SUM('X01'!$B127:$AB127)*K130</f>
        <v>3.3255781306322021E-2</v>
      </c>
      <c r="BA130" s="2">
        <f>'X01'!K127/SUM('X01'!$B127:$AB127)*L130</f>
        <v>0.17413686266335424</v>
      </c>
      <c r="BB130" s="2">
        <f>'X01'!L127/SUM('X01'!$B127:$AB127)*M130</f>
        <v>7.9174690769917497E-2</v>
      </c>
      <c r="BC130" s="2">
        <f>'X01'!M127/SUM('X01'!$B127:$AB127)*N130</f>
        <v>5.6304303586331421E-2</v>
      </c>
      <c r="BD130" s="2">
        <f>'X01'!N127/SUM('X01'!$B127:$AB127)*O130</f>
        <v>0.16675891184073779</v>
      </c>
      <c r="BE130" s="2">
        <f>'X01'!O127/SUM('X01'!$B127:$AB127)*P130</f>
        <v>4.439272430910049E-2</v>
      </c>
      <c r="BF130" s="2">
        <f>'X01'!P127/SUM('X01'!$B127:$AB127)*Q130</f>
        <v>5.5852287700677745E-2</v>
      </c>
      <c r="BG130" s="2">
        <f>'X01'!Q127/SUM('X01'!$B127:$AB127)*R130</f>
        <v>0.25533328820686424</v>
      </c>
      <c r="BH130" s="2">
        <f>'X01'!R127/SUM('X01'!$B127:$AB127)*S130</f>
        <v>0.79254332186561716</v>
      </c>
      <c r="BI130" s="2">
        <f>'X01'!S127/SUM('X01'!$B127:$AB127)*T130</f>
        <v>0.14177391737285555</v>
      </c>
      <c r="BJ130" s="2">
        <f>'X01'!T127/SUM('X01'!$B127:$AB127)*U130</f>
        <v>0.83090879180203481</v>
      </c>
      <c r="BK130" s="2">
        <f>'X01'!U127/SUM('X01'!$B127:$AB127)*V130</f>
        <v>2.1909010901357666</v>
      </c>
      <c r="BL130" s="2">
        <f>'X01'!V127/SUM('X01'!$B127:$AB127)*W130</f>
        <v>0.42127417450386156</v>
      </c>
      <c r="BM130" s="2">
        <f>'X01'!W127/SUM('X01'!$B127:$AB127)*X130</f>
        <v>0.21240488346268152</v>
      </c>
      <c r="BN130" s="2">
        <f>'X01'!X127/SUM('X01'!$B127:$AB127)*Y130</f>
        <v>0.38821421979191534</v>
      </c>
      <c r="BO130" s="2">
        <f>'X01'!Y127/SUM('X01'!$B127:$AB127)*Z130</f>
        <v>8.6563994754296408E-2</v>
      </c>
      <c r="BP130" s="2">
        <f>'X01'!Z127/SUM('X01'!$B127:$AB127)*AA130</f>
        <v>9.1211202311525352E-2</v>
      </c>
      <c r="BQ130" s="2">
        <f>'X01'!AA127/SUM('X01'!$B127:$AB127)*AB130</f>
        <v>0.2319100076440796</v>
      </c>
      <c r="BR130" s="2">
        <f>'X01'!AB127/SUM('X01'!$B127:$AB127)*AC130</f>
        <v>0.42164550166112275</v>
      </c>
      <c r="BT130" s="9">
        <f t="shared" si="21"/>
        <v>6.9787219216518874</v>
      </c>
    </row>
    <row r="131" spans="1:72" x14ac:dyDescent="0.3">
      <c r="A131" s="1" t="s">
        <v>306</v>
      </c>
      <c r="B131" s="1" t="s">
        <v>307</v>
      </c>
      <c r="C131" s="2">
        <v>6.0685667531572092</v>
      </c>
      <c r="D131" s="2">
        <v>4.7223433905842942</v>
      </c>
      <c r="E131" s="2">
        <v>6.8783095127140168</v>
      </c>
      <c r="F131" s="2">
        <v>3.7402481763914337</v>
      </c>
      <c r="G131" s="2">
        <v>5.8874684146687235</v>
      </c>
      <c r="H131" s="2">
        <v>5.7899064649435594</v>
      </c>
      <c r="I131" s="2">
        <v>6.4607017799707389</v>
      </c>
      <c r="J131" s="2">
        <v>5.8329606749970697</v>
      </c>
      <c r="K131" s="2">
        <v>5.5113265852646549</v>
      </c>
      <c r="L131" s="2">
        <v>7.0895709314701296</v>
      </c>
      <c r="M131" s="2">
        <v>7.0727065963446671</v>
      </c>
      <c r="N131" s="2">
        <v>6.5957292479235807</v>
      </c>
      <c r="O131" s="2">
        <v>5.7846203863696282</v>
      </c>
      <c r="P131" s="2">
        <v>6.7559197517944281</v>
      </c>
      <c r="Q131" s="2">
        <v>9.1592292383273524</v>
      </c>
      <c r="R131" s="2">
        <v>6.5890149380352714</v>
      </c>
      <c r="S131" s="2">
        <v>7.8863668281300603</v>
      </c>
      <c r="T131" s="2">
        <v>7.6862162530969123</v>
      </c>
      <c r="U131" s="2">
        <v>6.5266420299554992</v>
      </c>
      <c r="V131" s="2">
        <v>6.6327600835162226</v>
      </c>
      <c r="W131" s="2">
        <v>6.2856335129250631</v>
      </c>
      <c r="X131" s="2">
        <v>5.139087359209463</v>
      </c>
      <c r="Y131" s="2">
        <v>5.3379704962787571</v>
      </c>
      <c r="Z131" s="2">
        <v>5.1156910821437247</v>
      </c>
      <c r="AA131" s="2">
        <v>6.4163458790267409</v>
      </c>
      <c r="AB131" s="2">
        <v>6.7388860195465501</v>
      </c>
      <c r="AC131" s="2">
        <v>9.1829713137327982</v>
      </c>
      <c r="AE131" s="2">
        <f t="shared" si="11"/>
        <v>5.6496492132042819</v>
      </c>
      <c r="AF131" s="2">
        <f t="shared" si="12"/>
        <v>6.7101198167251974</v>
      </c>
      <c r="AG131" s="2">
        <f t="shared" si="13"/>
        <v>7.1829962986746736</v>
      </c>
      <c r="AH131" s="2">
        <f t="shared" si="14"/>
        <v>5.5875637894710941</v>
      </c>
      <c r="AI131" s="2">
        <f t="shared" si="15"/>
        <v>6.8634735736124544</v>
      </c>
      <c r="AK131" s="2">
        <f t="shared" si="16"/>
        <v>1.0743092959531149</v>
      </c>
      <c r="AL131" s="2">
        <f t="shared" si="17"/>
        <v>1.0820409578340522</v>
      </c>
      <c r="AM131" s="2">
        <f t="shared" si="18"/>
        <v>0.70273779908129086</v>
      </c>
      <c r="AN131" s="2">
        <f t="shared" si="19"/>
        <v>0.6126700822261163</v>
      </c>
      <c r="AO131" s="2">
        <f t="shared" si="20"/>
        <v>1.698063469347916</v>
      </c>
      <c r="AQ131" s="1" t="s">
        <v>307</v>
      </c>
      <c r="AR131" s="2">
        <f>'X01'!B128/SUM('X01'!$B128:$AB128)*C131</f>
        <v>3.31796351684778E-2</v>
      </c>
      <c r="AS131" s="2">
        <f>'X01'!C128/SUM('X01'!$B128:$AB128)*D131</f>
        <v>6.9863758724983405E-3</v>
      </c>
      <c r="AT131" s="2">
        <f>'X01'!D128/SUM('X01'!$B128:$AB128)*E131</f>
        <v>0.10909896090785216</v>
      </c>
      <c r="AU131" s="2">
        <f>'X01'!E128/SUM('X01'!$B128:$AB128)*F131</f>
        <v>3.6370658907514761E-3</v>
      </c>
      <c r="AV131" s="2">
        <f>'X01'!F128/SUM('X01'!$B128:$AB128)*G131</f>
        <v>9.5165045603008744E-2</v>
      </c>
      <c r="AW131" s="2">
        <f>'X01'!G128/SUM('X01'!$B128:$AB128)*H131</f>
        <v>1.22461896693548E-2</v>
      </c>
      <c r="AX131" s="2">
        <f>'X01'!H128/SUM('X01'!$B128:$AB128)*I131</f>
        <v>1.9629664004133712E-2</v>
      </c>
      <c r="AY131" s="2">
        <f>'X01'!I128/SUM('X01'!$B128:$AB128)*J131</f>
        <v>6.040619380707999E-2</v>
      </c>
      <c r="AZ131" s="2">
        <f>'X01'!J128/SUM('X01'!$B128:$AB128)*K131</f>
        <v>3.1488409154112808E-2</v>
      </c>
      <c r="BA131" s="2">
        <f>'X01'!K128/SUM('X01'!$B128:$AB128)*L131</f>
        <v>0.14737581944711281</v>
      </c>
      <c r="BB131" s="2">
        <f>'X01'!L128/SUM('X01'!$B128:$AB128)*M131</f>
        <v>6.6929404321214164E-2</v>
      </c>
      <c r="BC131" s="2">
        <f>'X01'!M128/SUM('X01'!$B128:$AB128)*N131</f>
        <v>5.1310182086150798E-2</v>
      </c>
      <c r="BD131" s="2">
        <f>'X01'!N128/SUM('X01'!$B128:$AB128)*O131</f>
        <v>0.14793636253777961</v>
      </c>
      <c r="BE131" s="2">
        <f>'X01'!O128/SUM('X01'!$B128:$AB128)*P131</f>
        <v>3.8906015952987871E-2</v>
      </c>
      <c r="BF131" s="2">
        <f>'X01'!P128/SUM('X01'!$B128:$AB128)*Q131</f>
        <v>4.7443858577364134E-2</v>
      </c>
      <c r="BG131" s="2">
        <f>'X01'!Q128/SUM('X01'!$B128:$AB128)*R131</f>
        <v>0.23592119428443559</v>
      </c>
      <c r="BH131" s="2">
        <f>'X01'!R128/SUM('X01'!$B128:$AB128)*S131</f>
        <v>0.71543688991016074</v>
      </c>
      <c r="BI131" s="2">
        <f>'X01'!S128/SUM('X01'!$B128:$AB128)*T131</f>
        <v>0.1466625369928137</v>
      </c>
      <c r="BJ131" s="2">
        <f>'X01'!T128/SUM('X01'!$B128:$AB128)*U131</f>
        <v>0.741909132380418</v>
      </c>
      <c r="BK131" s="2">
        <f>'X01'!U128/SUM('X01'!$B128:$AB128)*V131</f>
        <v>2.2156883491810042</v>
      </c>
      <c r="BL131" s="2">
        <f>'X01'!V128/SUM('X01'!$B128:$AB128)*W131</f>
        <v>0.42471685859077968</v>
      </c>
      <c r="BM131" s="2">
        <f>'X01'!W128/SUM('X01'!$B128:$AB128)*X131</f>
        <v>0.20553160488569047</v>
      </c>
      <c r="BN131" s="2">
        <f>'X01'!X128/SUM('X01'!$B128:$AB128)*Y131</f>
        <v>0.36502620512709844</v>
      </c>
      <c r="BO131" s="2">
        <f>'X01'!Y128/SUM('X01'!$B128:$AB128)*Z131</f>
        <v>7.6650876061951215E-2</v>
      </c>
      <c r="BP131" s="2">
        <f>'X01'!Z128/SUM('X01'!$B128:$AB128)*AA131</f>
        <v>9.5022447871893706E-2</v>
      </c>
      <c r="BQ131" s="2">
        <f>'X01'!AA128/SUM('X01'!$B128:$AB128)*AB131</f>
        <v>0.20202047717427876</v>
      </c>
      <c r="BR131" s="2">
        <f>'X01'!AB128/SUM('X01'!$B128:$AB128)*AC131</f>
        <v>0.32362129174321969</v>
      </c>
      <c r="BT131" s="9">
        <f t="shared" si="21"/>
        <v>6.6199470472036239</v>
      </c>
    </row>
    <row r="132" spans="1:72" x14ac:dyDescent="0.3">
      <c r="A132" s="1" t="s">
        <v>308</v>
      </c>
      <c r="B132" s="1" t="s">
        <v>309</v>
      </c>
      <c r="C132" s="2">
        <v>6.3959563731770368</v>
      </c>
      <c r="D132" s="2">
        <v>5.0178988552528567</v>
      </c>
      <c r="E132" s="2">
        <v>6.5005978716807622</v>
      </c>
      <c r="F132" s="2">
        <v>4.1858155407464848</v>
      </c>
      <c r="G132" s="2">
        <v>6.5681927394582713</v>
      </c>
      <c r="H132" s="2">
        <v>6.5177052928366646</v>
      </c>
      <c r="I132" s="2">
        <v>6.7685443453587109</v>
      </c>
      <c r="J132" s="2">
        <v>6.7101659731263759</v>
      </c>
      <c r="K132" s="2">
        <v>6.0105568500638951</v>
      </c>
      <c r="L132" s="2">
        <v>8.2454144645030052</v>
      </c>
      <c r="M132" s="2">
        <v>7.8355098684557172</v>
      </c>
      <c r="N132" s="2">
        <v>7.2489694173261672</v>
      </c>
      <c r="O132" s="2">
        <v>6.41974482762744</v>
      </c>
      <c r="P132" s="2">
        <v>7.997299880023979</v>
      </c>
      <c r="Q132" s="2">
        <v>10.434490886279793</v>
      </c>
      <c r="R132" s="2">
        <v>7.195323454888217</v>
      </c>
      <c r="S132" s="2">
        <v>8.3774923356174078</v>
      </c>
      <c r="T132" s="2">
        <v>7.2914472726184485</v>
      </c>
      <c r="U132" s="2">
        <v>6.6919840371631576</v>
      </c>
      <c r="V132" s="2">
        <v>6.8126624154892372</v>
      </c>
      <c r="W132" s="2">
        <v>6.4766978423629418</v>
      </c>
      <c r="X132" s="2">
        <v>5.5418034733361869</v>
      </c>
      <c r="Y132" s="2">
        <v>5.6299365514479716</v>
      </c>
      <c r="Z132" s="2">
        <v>5.2957245229137797</v>
      </c>
      <c r="AA132" s="2">
        <v>6.839530772552072</v>
      </c>
      <c r="AB132" s="2">
        <v>7.2726078463037425</v>
      </c>
      <c r="AC132" s="2">
        <v>9.712391932979461</v>
      </c>
      <c r="AE132" s="2">
        <f t="shared" si="11"/>
        <v>5.9935301455015422</v>
      </c>
      <c r="AF132" s="2">
        <f t="shared" si="12"/>
        <v>7.5663861802549537</v>
      </c>
      <c r="AG132" s="2">
        <f t="shared" si="13"/>
        <v>7.2933965152220619</v>
      </c>
      <c r="AH132" s="2">
        <f t="shared" si="14"/>
        <v>5.8828126223823674</v>
      </c>
      <c r="AI132" s="2">
        <f t="shared" si="15"/>
        <v>7.2800637686872642</v>
      </c>
      <c r="AK132" s="2">
        <f t="shared" si="16"/>
        <v>0.98694788332243244</v>
      </c>
      <c r="AL132" s="2">
        <f t="shared" si="17"/>
        <v>1.306338560567694</v>
      </c>
      <c r="AM132" s="2">
        <f t="shared" si="18"/>
        <v>0.76769564081005159</v>
      </c>
      <c r="AN132" s="2">
        <f t="shared" si="19"/>
        <v>0.51620403015464389</v>
      </c>
      <c r="AO132" s="2">
        <f t="shared" si="20"/>
        <v>1.8301136078204132</v>
      </c>
      <c r="AQ132" s="1" t="s">
        <v>309</v>
      </c>
      <c r="AR132" s="2">
        <f>'X01'!B129/SUM('X01'!$B129:$AB129)*C132</f>
        <v>3.091839619947688E-2</v>
      </c>
      <c r="AS132" s="2">
        <f>'X01'!C129/SUM('X01'!$B129:$AB129)*D132</f>
        <v>6.5498076692327824E-3</v>
      </c>
      <c r="AT132" s="2">
        <f>'X01'!D129/SUM('X01'!$B129:$AB129)*E132</f>
        <v>6.1912501769650442E-2</v>
      </c>
      <c r="AU132" s="2">
        <f>'X01'!E129/SUM('X01'!$B129:$AB129)*F132</f>
        <v>3.6358789668973694E-3</v>
      </c>
      <c r="AV132" s="2">
        <f>'X01'!F129/SUM('X01'!$B129:$AB129)*G132</f>
        <v>0.10160938867256961</v>
      </c>
      <c r="AW132" s="2">
        <f>'X01'!G129/SUM('X01'!$B129:$AB129)*H132</f>
        <v>1.455349727027856E-2</v>
      </c>
      <c r="AX132" s="2">
        <f>'X01'!H129/SUM('X01'!$B129:$AB129)*I132</f>
        <v>1.8772177769009857E-2</v>
      </c>
      <c r="AY132" s="2">
        <f>'X01'!I129/SUM('X01'!$B129:$AB129)*J132</f>
        <v>6.6078332534463269E-2</v>
      </c>
      <c r="AZ132" s="2">
        <f>'X01'!J129/SUM('X01'!$B129:$AB129)*K132</f>
        <v>3.3240573712708291E-2</v>
      </c>
      <c r="BA132" s="2">
        <f>'X01'!K129/SUM('X01'!$B129:$AB129)*L132</f>
        <v>0.17375935084674499</v>
      </c>
      <c r="BB132" s="2">
        <f>'X01'!L129/SUM('X01'!$B129:$AB129)*M132</f>
        <v>7.9009628353902822E-2</v>
      </c>
      <c r="BC132" s="2">
        <f>'X01'!M129/SUM('X01'!$B129:$AB129)*N132</f>
        <v>5.6241576342290447E-2</v>
      </c>
      <c r="BD132" s="2">
        <f>'X01'!N129/SUM('X01'!$B129:$AB129)*O132</f>
        <v>0.16651656846109966</v>
      </c>
      <c r="BE132" s="2">
        <f>'X01'!O129/SUM('X01'!$B129:$AB129)*P132</f>
        <v>4.4322371231471168E-2</v>
      </c>
      <c r="BF132" s="2">
        <f>'X01'!P129/SUM('X01'!$B129:$AB129)*Q132</f>
        <v>5.573619680747384E-2</v>
      </c>
      <c r="BG132" s="2">
        <f>'X01'!Q129/SUM('X01'!$B129:$AB129)*R132</f>
        <v>0.25506092759425869</v>
      </c>
      <c r="BH132" s="2">
        <f>'X01'!R129/SUM('X01'!$B129:$AB129)*S132</f>
        <v>0.79143643913589201</v>
      </c>
      <c r="BI132" s="2">
        <f>'X01'!S129/SUM('X01'!$B129:$AB129)*T132</f>
        <v>0.14190114917997906</v>
      </c>
      <c r="BJ132" s="2">
        <f>'X01'!T129/SUM('X01'!$B129:$AB129)*U132</f>
        <v>0.82977499802968646</v>
      </c>
      <c r="BK132" s="2">
        <f>'X01'!U129/SUM('X01'!$B129:$AB129)*V132</f>
        <v>2.1902225402840858</v>
      </c>
      <c r="BL132" s="2">
        <f>'X01'!V129/SUM('X01'!$B129:$AB129)*W132</f>
        <v>0.42123049407065682</v>
      </c>
      <c r="BM132" s="2">
        <f>'X01'!W129/SUM('X01'!$B129:$AB129)*X132</f>
        <v>0.21226132441226905</v>
      </c>
      <c r="BN132" s="2">
        <f>'X01'!X129/SUM('X01'!$B129:$AB129)*Y132</f>
        <v>0.38785953421984076</v>
      </c>
      <c r="BO132" s="2">
        <f>'X01'!Y129/SUM('X01'!$B129:$AB129)*Z132</f>
        <v>8.6436880137536351E-2</v>
      </c>
      <c r="BP132" s="2">
        <f>'X01'!Z129/SUM('X01'!$B129:$AB129)*AA132</f>
        <v>9.1309764291625906E-2</v>
      </c>
      <c r="BQ132" s="2">
        <f>'X01'!AA129/SUM('X01'!$B129:$AB129)*AB132</f>
        <v>0.2315192147096348</v>
      </c>
      <c r="BR132" s="2">
        <f>'X01'!AB129/SUM('X01'!$B129:$AB129)*AC132</f>
        <v>0.42023659606016728</v>
      </c>
      <c r="BT132" s="9">
        <f t="shared" si="21"/>
        <v>6.9721061087329028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ABA42FC0-9CF1-4335-93EF-AF49E1B7CE4D}"/>
  </hyperlink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E1ABD-4D37-4DBB-8863-2474CE8619A2}">
  <sheetPr>
    <tabColor rgb="FF7030A0"/>
  </sheetPr>
  <dimension ref="A1:AU142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43" width="12.109375" style="1" customWidth="1"/>
    <col min="44" max="44" width="11.44140625" style="1" customWidth="1"/>
    <col min="45" max="45" width="10.5546875" style="1" customWidth="1"/>
    <col min="46" max="46" width="10.44140625" style="1" customWidth="1"/>
    <col min="47" max="47" width="12" style="1" customWidth="1"/>
    <col min="48" max="16384" width="9.109375" style="1"/>
  </cols>
  <sheetData>
    <row r="1" spans="1:47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47" x14ac:dyDescent="0.3">
      <c r="A2" s="10" t="s">
        <v>323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47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47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</row>
    <row r="5" spans="1:47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</row>
    <row r="6" spans="1:47" x14ac:dyDescent="0.3">
      <c r="A6" s="1" t="s">
        <v>56</v>
      </c>
      <c r="B6" s="1" t="s">
        <v>57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E6" s="2"/>
      <c r="AF6" s="2"/>
      <c r="AG6" s="2"/>
      <c r="AH6" s="2"/>
      <c r="AI6" s="2"/>
      <c r="AK6" s="2"/>
      <c r="AL6" s="2"/>
      <c r="AM6" s="2"/>
      <c r="AN6" s="2"/>
      <c r="AO6" s="2"/>
      <c r="AQ6" s="2"/>
      <c r="AR6" s="2"/>
      <c r="AS6" s="2"/>
      <c r="AT6" s="2"/>
      <c r="AU6" s="2"/>
    </row>
    <row r="7" spans="1:47" x14ac:dyDescent="0.3">
      <c r="A7" s="1" t="s">
        <v>58</v>
      </c>
      <c r="B7" s="1" t="s">
        <v>59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E7" s="2"/>
      <c r="AF7" s="2"/>
      <c r="AG7" s="2"/>
      <c r="AH7" s="2"/>
      <c r="AI7" s="2"/>
      <c r="AK7" s="2"/>
      <c r="AL7" s="2"/>
      <c r="AM7" s="2"/>
      <c r="AN7" s="2"/>
      <c r="AO7" s="2"/>
      <c r="AQ7" s="2"/>
      <c r="AR7" s="2"/>
      <c r="AS7" s="2"/>
      <c r="AT7" s="2"/>
      <c r="AU7" s="2"/>
    </row>
    <row r="8" spans="1:47" x14ac:dyDescent="0.3">
      <c r="A8" s="1" t="s">
        <v>60</v>
      </c>
      <c r="B8" s="1" t="s">
        <v>61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E8" s="2"/>
      <c r="AF8" s="2"/>
      <c r="AG8" s="2"/>
      <c r="AH8" s="2"/>
      <c r="AI8" s="2"/>
      <c r="AK8" s="2"/>
      <c r="AL8" s="2"/>
      <c r="AM8" s="2"/>
      <c r="AN8" s="2"/>
      <c r="AO8" s="2"/>
      <c r="AQ8" s="2"/>
      <c r="AR8" s="2"/>
      <c r="AS8" s="2"/>
      <c r="AT8" s="2"/>
      <c r="AU8" s="2"/>
    </row>
    <row r="9" spans="1:47" x14ac:dyDescent="0.3">
      <c r="A9" s="1" t="s">
        <v>62</v>
      </c>
      <c r="B9" s="1" t="s">
        <v>63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E9" s="2"/>
      <c r="AF9" s="2"/>
      <c r="AG9" s="2"/>
      <c r="AH9" s="2"/>
      <c r="AI9" s="2"/>
      <c r="AK9" s="2"/>
      <c r="AL9" s="2"/>
      <c r="AM9" s="2"/>
      <c r="AN9" s="2"/>
      <c r="AO9" s="2"/>
      <c r="AQ9" s="2"/>
      <c r="AR9" s="2"/>
      <c r="AS9" s="2"/>
      <c r="AT9" s="2"/>
      <c r="AU9" s="2"/>
    </row>
    <row r="10" spans="1:47" x14ac:dyDescent="0.3">
      <c r="A10" s="1" t="s">
        <v>64</v>
      </c>
      <c r="B10" s="1" t="s">
        <v>65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E10" s="2"/>
      <c r="AF10" s="2"/>
      <c r="AG10" s="2"/>
      <c r="AH10" s="2"/>
      <c r="AI10" s="2"/>
      <c r="AK10" s="2"/>
      <c r="AL10" s="2"/>
      <c r="AM10" s="2"/>
      <c r="AN10" s="2"/>
      <c r="AO10" s="2"/>
      <c r="AQ10" s="2"/>
      <c r="AR10" s="2"/>
      <c r="AS10" s="2"/>
      <c r="AT10" s="2"/>
      <c r="AU10" s="2"/>
    </row>
    <row r="11" spans="1:47" x14ac:dyDescent="0.3">
      <c r="A11" s="1" t="s">
        <v>66</v>
      </c>
      <c r="B11" s="1" t="s">
        <v>67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E11" s="2"/>
      <c r="AF11" s="2"/>
      <c r="AG11" s="2"/>
      <c r="AH11" s="2"/>
      <c r="AI11" s="2"/>
      <c r="AK11" s="2"/>
      <c r="AL11" s="2"/>
      <c r="AM11" s="2"/>
      <c r="AN11" s="2"/>
      <c r="AO11" s="2"/>
      <c r="AQ11" s="2"/>
      <c r="AR11" s="2"/>
      <c r="AS11" s="2"/>
      <c r="AT11" s="2"/>
      <c r="AU11" s="2"/>
    </row>
    <row r="12" spans="1:47" x14ac:dyDescent="0.3">
      <c r="A12" s="1" t="s">
        <v>68</v>
      </c>
      <c r="B12" s="1" t="s">
        <v>69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E12" s="2"/>
      <c r="AF12" s="2"/>
      <c r="AG12" s="2"/>
      <c r="AH12" s="2"/>
      <c r="AI12" s="2"/>
      <c r="AK12" s="2"/>
      <c r="AL12" s="2"/>
      <c r="AM12" s="2"/>
      <c r="AN12" s="2"/>
      <c r="AO12" s="2"/>
      <c r="AQ12" s="2"/>
      <c r="AR12" s="2"/>
      <c r="AS12" s="2"/>
      <c r="AT12" s="2"/>
      <c r="AU12" s="2"/>
    </row>
    <row r="13" spans="1:47" x14ac:dyDescent="0.3">
      <c r="A13" s="1" t="s">
        <v>70</v>
      </c>
      <c r="B13" s="1" t="s">
        <v>71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E13" s="2"/>
      <c r="AF13" s="2"/>
      <c r="AG13" s="2"/>
      <c r="AH13" s="2"/>
      <c r="AI13" s="2"/>
      <c r="AK13" s="2"/>
      <c r="AL13" s="2"/>
      <c r="AM13" s="2"/>
      <c r="AN13" s="2"/>
      <c r="AO13" s="2"/>
      <c r="AQ13" s="2"/>
      <c r="AR13" s="2"/>
      <c r="AS13" s="2"/>
      <c r="AT13" s="2"/>
      <c r="AU13" s="2"/>
    </row>
    <row r="14" spans="1:47" x14ac:dyDescent="0.3">
      <c r="A14" s="1" t="s">
        <v>72</v>
      </c>
      <c r="B14" s="1" t="s">
        <v>73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E14" s="2"/>
      <c r="AF14" s="2"/>
      <c r="AG14" s="2"/>
      <c r="AH14" s="2"/>
      <c r="AI14" s="2"/>
      <c r="AK14" s="2"/>
      <c r="AL14" s="2"/>
      <c r="AM14" s="2"/>
      <c r="AN14" s="2"/>
      <c r="AO14" s="2"/>
      <c r="AQ14" s="2"/>
      <c r="AR14" s="2"/>
      <c r="AS14" s="2"/>
      <c r="AT14" s="2"/>
      <c r="AU14" s="2"/>
    </row>
    <row r="15" spans="1:47" x14ac:dyDescent="0.3">
      <c r="A15" s="1" t="s">
        <v>74</v>
      </c>
      <c r="B15" s="1" t="s">
        <v>75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E15" s="2"/>
      <c r="AF15" s="2"/>
      <c r="AG15" s="2"/>
      <c r="AH15" s="2"/>
      <c r="AI15" s="2"/>
      <c r="AK15" s="2"/>
      <c r="AL15" s="2"/>
      <c r="AM15" s="2"/>
      <c r="AN15" s="2"/>
      <c r="AO15" s="2"/>
      <c r="AQ15" s="2"/>
      <c r="AR15" s="2"/>
      <c r="AS15" s="2"/>
      <c r="AT15" s="2"/>
      <c r="AU15" s="2"/>
    </row>
    <row r="16" spans="1:47" x14ac:dyDescent="0.3">
      <c r="A16" s="1" t="s">
        <v>76</v>
      </c>
      <c r="B16" s="1" t="s">
        <v>77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E16" s="2"/>
      <c r="AF16" s="2"/>
      <c r="AG16" s="2"/>
      <c r="AH16" s="2"/>
      <c r="AI16" s="2"/>
      <c r="AK16" s="2"/>
      <c r="AL16" s="2"/>
      <c r="AM16" s="2"/>
      <c r="AN16" s="2"/>
      <c r="AO16" s="2"/>
      <c r="AQ16" s="2"/>
      <c r="AR16" s="2"/>
      <c r="AS16" s="2"/>
      <c r="AT16" s="2"/>
      <c r="AU16" s="2"/>
    </row>
    <row r="17" spans="1:47" x14ac:dyDescent="0.3">
      <c r="A17" s="1" t="s">
        <v>78</v>
      </c>
      <c r="B17" s="1" t="s">
        <v>79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E17" s="2"/>
      <c r="AF17" s="2"/>
      <c r="AG17" s="2"/>
      <c r="AH17" s="2"/>
      <c r="AI17" s="2"/>
      <c r="AK17" s="2"/>
      <c r="AL17" s="2"/>
      <c r="AM17" s="2"/>
      <c r="AN17" s="2"/>
      <c r="AO17" s="2"/>
      <c r="AQ17" s="2"/>
      <c r="AR17" s="2"/>
      <c r="AS17" s="2"/>
      <c r="AT17" s="2"/>
      <c r="AU17" s="2"/>
    </row>
    <row r="18" spans="1:47" x14ac:dyDescent="0.3">
      <c r="A18" s="1" t="s">
        <v>80</v>
      </c>
      <c r="B18" s="1" t="s">
        <v>81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E18" s="2"/>
      <c r="AF18" s="2"/>
      <c r="AG18" s="2"/>
      <c r="AH18" s="2"/>
      <c r="AI18" s="2"/>
      <c r="AK18" s="2"/>
      <c r="AL18" s="2"/>
      <c r="AM18" s="2"/>
      <c r="AN18" s="2"/>
      <c r="AO18" s="2"/>
      <c r="AQ18" s="2"/>
      <c r="AR18" s="2"/>
      <c r="AS18" s="2"/>
      <c r="AT18" s="2"/>
      <c r="AU18" s="2"/>
    </row>
    <row r="19" spans="1:47" x14ac:dyDescent="0.3">
      <c r="A19" s="1" t="s">
        <v>82</v>
      </c>
      <c r="B19" s="1" t="s">
        <v>83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E19" s="2"/>
      <c r="AF19" s="2"/>
      <c r="AG19" s="2"/>
      <c r="AH19" s="2"/>
      <c r="AI19" s="2"/>
      <c r="AK19" s="2"/>
      <c r="AL19" s="2"/>
      <c r="AM19" s="2"/>
      <c r="AN19" s="2"/>
      <c r="AO19" s="2"/>
      <c r="AQ19" s="2"/>
      <c r="AR19" s="2"/>
      <c r="AS19" s="2"/>
      <c r="AT19" s="2"/>
      <c r="AU19" s="2"/>
    </row>
    <row r="20" spans="1:47" x14ac:dyDescent="0.3">
      <c r="A20" s="1" t="s">
        <v>84</v>
      </c>
      <c r="B20" s="1" t="s">
        <v>85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E20" s="2"/>
      <c r="AF20" s="2"/>
      <c r="AG20" s="2"/>
      <c r="AH20" s="2"/>
      <c r="AI20" s="2"/>
      <c r="AK20" s="2"/>
      <c r="AL20" s="2"/>
      <c r="AM20" s="2"/>
      <c r="AN20" s="2"/>
      <c r="AO20" s="2"/>
      <c r="AQ20" s="2"/>
      <c r="AR20" s="2"/>
      <c r="AS20" s="2"/>
      <c r="AT20" s="2"/>
      <c r="AU20" s="2"/>
    </row>
    <row r="21" spans="1:47" x14ac:dyDescent="0.3">
      <c r="A21" s="1" t="s">
        <v>86</v>
      </c>
      <c r="B21" s="1" t="s">
        <v>87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E21" s="2"/>
      <c r="AF21" s="2"/>
      <c r="AG21" s="2"/>
      <c r="AH21" s="2"/>
      <c r="AI21" s="2"/>
      <c r="AK21" s="2"/>
      <c r="AL21" s="2"/>
      <c r="AM21" s="2"/>
      <c r="AN21" s="2"/>
      <c r="AO21" s="2"/>
      <c r="AQ21" s="2"/>
      <c r="AR21" s="2"/>
      <c r="AS21" s="2"/>
      <c r="AT21" s="2"/>
      <c r="AU21" s="2"/>
    </row>
    <row r="22" spans="1:47" x14ac:dyDescent="0.3">
      <c r="A22" s="1" t="s">
        <v>88</v>
      </c>
      <c r="B22" s="1" t="s">
        <v>89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E22" s="2"/>
      <c r="AF22" s="2"/>
      <c r="AG22" s="2"/>
      <c r="AH22" s="2"/>
      <c r="AI22" s="2"/>
      <c r="AK22" s="2"/>
      <c r="AL22" s="2"/>
      <c r="AM22" s="2"/>
      <c r="AN22" s="2"/>
      <c r="AO22" s="2"/>
      <c r="AQ22" s="2"/>
      <c r="AR22" s="2"/>
      <c r="AS22" s="2"/>
      <c r="AT22" s="2"/>
      <c r="AU22" s="2"/>
    </row>
    <row r="23" spans="1:47" x14ac:dyDescent="0.3">
      <c r="A23" s="1" t="s">
        <v>90</v>
      </c>
      <c r="B23" s="1" t="s">
        <v>91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E23" s="2"/>
      <c r="AF23" s="2"/>
      <c r="AG23" s="2"/>
      <c r="AH23" s="2"/>
      <c r="AI23" s="2"/>
      <c r="AK23" s="2"/>
      <c r="AL23" s="2"/>
      <c r="AM23" s="2"/>
      <c r="AN23" s="2"/>
      <c r="AO23" s="2"/>
      <c r="AQ23" s="2"/>
      <c r="AR23" s="2"/>
      <c r="AS23" s="2"/>
      <c r="AT23" s="2"/>
      <c r="AU23" s="2"/>
    </row>
    <row r="24" spans="1:47" x14ac:dyDescent="0.3">
      <c r="A24" s="1" t="s">
        <v>92</v>
      </c>
      <c r="B24" s="1" t="s">
        <v>93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E24" s="2"/>
      <c r="AF24" s="2"/>
      <c r="AG24" s="2"/>
      <c r="AH24" s="2"/>
      <c r="AI24" s="2"/>
      <c r="AK24" s="2"/>
      <c r="AL24" s="2"/>
      <c r="AM24" s="2"/>
      <c r="AN24" s="2"/>
      <c r="AO24" s="2"/>
      <c r="AQ24" s="2"/>
      <c r="AR24" s="2"/>
      <c r="AS24" s="2"/>
      <c r="AT24" s="2"/>
      <c r="AU24" s="2"/>
    </row>
    <row r="25" spans="1:47" x14ac:dyDescent="0.3">
      <c r="A25" s="1" t="s">
        <v>94</v>
      </c>
      <c r="B25" s="1" t="s">
        <v>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E25" s="2"/>
      <c r="AF25" s="2"/>
      <c r="AG25" s="2"/>
      <c r="AH25" s="2"/>
      <c r="AI25" s="2"/>
      <c r="AK25" s="2"/>
      <c r="AL25" s="2"/>
      <c r="AM25" s="2"/>
      <c r="AN25" s="2"/>
      <c r="AO25" s="2"/>
      <c r="AQ25" s="2"/>
      <c r="AR25" s="2"/>
      <c r="AS25" s="2"/>
      <c r="AT25" s="2"/>
      <c r="AU25" s="2"/>
    </row>
    <row r="26" spans="1:47" x14ac:dyDescent="0.3">
      <c r="A26" s="1" t="s">
        <v>96</v>
      </c>
      <c r="B26" s="1" t="s">
        <v>97</v>
      </c>
      <c r="C26" s="2">
        <v>6.0706999999999997E-2</v>
      </c>
      <c r="D26" s="2">
        <v>1.2474000000000001E-2</v>
      </c>
      <c r="E26" s="2">
        <v>6.5420000000000001E-3</v>
      </c>
      <c r="F26" s="2">
        <v>5.0199999999999995E-4</v>
      </c>
      <c r="G26" s="2">
        <v>8.3555000000000004E-2</v>
      </c>
      <c r="H26" s="2">
        <v>0</v>
      </c>
      <c r="I26" s="2">
        <v>3.6015999999999999E-2</v>
      </c>
      <c r="J26" s="2">
        <v>2.6301999999999999E-2</v>
      </c>
      <c r="K26" s="2">
        <v>3.039E-3</v>
      </c>
      <c r="L26" s="2">
        <v>5.4260000000000003E-3</v>
      </c>
      <c r="M26" s="2">
        <v>2.892E-3</v>
      </c>
      <c r="N26" s="2">
        <v>1.74E-3</v>
      </c>
      <c r="O26" s="2">
        <v>9.3089999999999996E-3</v>
      </c>
      <c r="P26" s="2">
        <v>4.5019999999999999E-3</v>
      </c>
      <c r="Q26" s="2">
        <v>2.9910000000000002E-3</v>
      </c>
      <c r="R26" s="2">
        <v>3.8857000000000003E-2</v>
      </c>
      <c r="S26" s="2">
        <v>8.7429999999999994E-2</v>
      </c>
      <c r="T26" s="2">
        <v>1.0670000000000001E-2</v>
      </c>
      <c r="U26" s="2">
        <v>6.0089999999999996E-3</v>
      </c>
      <c r="V26" s="2">
        <v>0.10600800000000001</v>
      </c>
      <c r="W26" s="2">
        <v>3.9483999999999998E-2</v>
      </c>
      <c r="X26" s="2">
        <v>1.2968E-2</v>
      </c>
      <c r="Y26" s="2">
        <v>5.1977000000000002E-2</v>
      </c>
      <c r="Z26" s="2">
        <v>0.11196299999999999</v>
      </c>
      <c r="AA26" s="2">
        <v>0.15402099999999999</v>
      </c>
      <c r="AB26" s="2">
        <v>0.10344100000000001</v>
      </c>
      <c r="AC26" s="2">
        <v>2.5460000000000001E-3</v>
      </c>
      <c r="AE26" s="2"/>
      <c r="AF26" s="2"/>
      <c r="AG26" s="2"/>
      <c r="AH26" s="2"/>
      <c r="AI26" s="2"/>
      <c r="AK26" s="2"/>
      <c r="AL26" s="2"/>
      <c r="AM26" s="2"/>
      <c r="AN26" s="2"/>
      <c r="AO26" s="2"/>
      <c r="AQ26" s="2"/>
      <c r="AR26" s="2"/>
      <c r="AS26" s="2"/>
      <c r="AT26" s="2"/>
      <c r="AU26" s="2"/>
    </row>
    <row r="27" spans="1:47" x14ac:dyDescent="0.3">
      <c r="A27" s="1" t="s">
        <v>98</v>
      </c>
      <c r="B27" s="1" t="s">
        <v>99</v>
      </c>
      <c r="C27" s="2">
        <v>1.2E-4</v>
      </c>
      <c r="D27" s="2">
        <v>1.46E-4</v>
      </c>
      <c r="E27" s="2">
        <v>0</v>
      </c>
      <c r="F27" s="2">
        <v>0</v>
      </c>
      <c r="G27" s="2">
        <v>4.1E-5</v>
      </c>
      <c r="H27" s="2">
        <v>0</v>
      </c>
      <c r="I27" s="2">
        <v>0</v>
      </c>
      <c r="J27" s="2">
        <v>1.2799999999999999E-4</v>
      </c>
      <c r="K27" s="2">
        <v>1.5899999999999999E-4</v>
      </c>
      <c r="L27" s="2">
        <v>1.245E-3</v>
      </c>
      <c r="M27" s="2">
        <v>1.11E-4</v>
      </c>
      <c r="N27" s="2">
        <v>3.6999999999999998E-5</v>
      </c>
      <c r="O27" s="2">
        <v>6.0400000000000004E-4</v>
      </c>
      <c r="P27" s="2">
        <v>2.1599999999999999E-4</v>
      </c>
      <c r="Q27" s="2">
        <v>1.2300000000000001E-4</v>
      </c>
      <c r="R27" s="2">
        <v>1.3630000000000001E-3</v>
      </c>
      <c r="S27" s="2">
        <v>5.8408000000000002E-2</v>
      </c>
      <c r="T27" s="2">
        <v>2.3180000000000002E-3</v>
      </c>
      <c r="U27" s="2">
        <v>1.9699999999999999E-4</v>
      </c>
      <c r="V27" s="2">
        <v>2.1898999999999998E-2</v>
      </c>
      <c r="W27" s="2">
        <v>9.2051999999999995E-2</v>
      </c>
      <c r="X27" s="2">
        <v>0.124665</v>
      </c>
      <c r="Y27" s="2">
        <v>9.5835000000000004E-2</v>
      </c>
      <c r="Z27" s="2">
        <v>1.7683000000000001E-2</v>
      </c>
      <c r="AA27" s="2">
        <v>2.4421999999999999E-2</v>
      </c>
      <c r="AB27" s="2">
        <v>2.2290999999999998E-2</v>
      </c>
      <c r="AC27" s="2">
        <v>2.8389999999999999E-3</v>
      </c>
      <c r="AE27" s="2"/>
      <c r="AF27" s="2"/>
      <c r="AG27" s="2"/>
      <c r="AH27" s="2"/>
      <c r="AI27" s="2"/>
      <c r="AK27" s="2"/>
      <c r="AL27" s="2"/>
      <c r="AM27" s="2"/>
      <c r="AN27" s="2"/>
      <c r="AO27" s="2"/>
      <c r="AQ27" s="2"/>
      <c r="AR27" s="2"/>
      <c r="AS27" s="2"/>
      <c r="AT27" s="2"/>
      <c r="AU27" s="2"/>
    </row>
    <row r="28" spans="1:47" x14ac:dyDescent="0.3">
      <c r="A28" s="1" t="s">
        <v>100</v>
      </c>
      <c r="B28" s="1" t="s">
        <v>101</v>
      </c>
      <c r="C28" s="2">
        <v>4.6799999999999999E-4</v>
      </c>
      <c r="D28" s="2">
        <v>0</v>
      </c>
      <c r="E28" s="2">
        <v>0</v>
      </c>
      <c r="F28" s="2">
        <v>0</v>
      </c>
      <c r="G28" s="2">
        <v>4.1599999999999996E-3</v>
      </c>
      <c r="H28" s="2">
        <v>0</v>
      </c>
      <c r="I28" s="2">
        <v>0</v>
      </c>
      <c r="J28" s="2">
        <v>6.3999999999999997E-5</v>
      </c>
      <c r="K28" s="2">
        <v>6.38E-4</v>
      </c>
      <c r="L28" s="2">
        <v>1.6249999999999999E-3</v>
      </c>
      <c r="M28" s="2">
        <v>0</v>
      </c>
      <c r="N28" s="2">
        <v>1.601E-3</v>
      </c>
      <c r="O28" s="2">
        <v>4.0720000000000001E-3</v>
      </c>
      <c r="P28" s="2">
        <v>8.5000000000000006E-5</v>
      </c>
      <c r="Q28" s="2">
        <v>6.4999999999999994E-5</v>
      </c>
      <c r="R28" s="2">
        <v>6.633E-3</v>
      </c>
      <c r="S28" s="2">
        <v>2.5071E-2</v>
      </c>
      <c r="T28" s="2">
        <v>3.3649999999999999E-3</v>
      </c>
      <c r="U28" s="2">
        <v>2.444E-3</v>
      </c>
      <c r="V28" s="2">
        <v>4.1583000000000002E-2</v>
      </c>
      <c r="W28" s="2">
        <v>0.111833</v>
      </c>
      <c r="X28" s="2">
        <v>6.0471999999999998E-2</v>
      </c>
      <c r="Y28" s="2">
        <v>4.5113E-2</v>
      </c>
      <c r="Z28" s="2">
        <v>1.2196E-2</v>
      </c>
      <c r="AA28" s="2">
        <v>1.5743E-2</v>
      </c>
      <c r="AB28" s="2">
        <v>2.3658999999999999E-2</v>
      </c>
      <c r="AC28" s="2">
        <v>4.6499999999999996E-3</v>
      </c>
      <c r="AE28" s="2"/>
      <c r="AF28" s="2"/>
      <c r="AG28" s="2"/>
      <c r="AH28" s="2"/>
      <c r="AI28" s="2"/>
      <c r="AK28" s="2"/>
      <c r="AL28" s="2"/>
      <c r="AM28" s="2"/>
      <c r="AN28" s="2"/>
      <c r="AO28" s="2"/>
      <c r="AQ28" s="2"/>
      <c r="AR28" s="2"/>
      <c r="AS28" s="2"/>
      <c r="AT28" s="2"/>
      <c r="AU28" s="2"/>
    </row>
    <row r="29" spans="1:47" x14ac:dyDescent="0.3">
      <c r="A29" s="1" t="s">
        <v>102</v>
      </c>
      <c r="B29" s="1" t="s">
        <v>103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E29" s="2"/>
      <c r="AF29" s="2"/>
      <c r="AG29" s="2"/>
      <c r="AH29" s="2"/>
      <c r="AI29" s="2"/>
      <c r="AK29" s="2"/>
      <c r="AL29" s="2"/>
      <c r="AM29" s="2"/>
      <c r="AN29" s="2"/>
      <c r="AO29" s="2"/>
      <c r="AQ29" s="2"/>
      <c r="AR29" s="2"/>
      <c r="AS29" s="2"/>
      <c r="AT29" s="2"/>
      <c r="AU29" s="2"/>
    </row>
    <row r="30" spans="1:47" x14ac:dyDescent="0.3">
      <c r="A30" s="1" t="s">
        <v>104</v>
      </c>
      <c r="B30" s="1" t="s">
        <v>105</v>
      </c>
      <c r="C30" s="2">
        <v>5.7593999999999999E-2</v>
      </c>
      <c r="D30" s="2">
        <v>4.0679999999999996E-3</v>
      </c>
      <c r="E30" s="2">
        <v>3.3180000000000002E-3</v>
      </c>
      <c r="F30" s="2">
        <v>9.8999999999999999E-4</v>
      </c>
      <c r="G30" s="2">
        <v>4.0022000000000002E-2</v>
      </c>
      <c r="H30" s="2">
        <v>3.9500000000000001E-4</v>
      </c>
      <c r="I30" s="2">
        <v>2.2908000000000001E-2</v>
      </c>
      <c r="J30" s="2">
        <v>2.7764E-2</v>
      </c>
      <c r="K30" s="2">
        <v>5.3119999999999999E-3</v>
      </c>
      <c r="L30" s="2">
        <v>3.6103999999999997E-2</v>
      </c>
      <c r="M30" s="2">
        <v>1.7285999999999999E-2</v>
      </c>
      <c r="N30" s="2">
        <v>1.3996E-2</v>
      </c>
      <c r="O30" s="2">
        <v>6.0407000000000002E-2</v>
      </c>
      <c r="P30" s="2">
        <v>2.5554E-2</v>
      </c>
      <c r="Q30" s="2">
        <v>2.7149E-2</v>
      </c>
      <c r="R30" s="2">
        <v>7.1718000000000004E-2</v>
      </c>
      <c r="S30" s="2">
        <v>0.66039899999999996</v>
      </c>
      <c r="T30" s="2">
        <v>3.3926999999999999E-2</v>
      </c>
      <c r="U30" s="2">
        <v>3.7457999999999998E-2</v>
      </c>
      <c r="V30" s="2">
        <v>0.13486500000000001</v>
      </c>
      <c r="W30" s="2">
        <v>0.33308300000000002</v>
      </c>
      <c r="X30" s="2">
        <v>0.221468</v>
      </c>
      <c r="Y30" s="2">
        <v>0.33083899999999999</v>
      </c>
      <c r="Z30" s="2">
        <v>3.0648000000000002E-2</v>
      </c>
      <c r="AA30" s="2">
        <v>5.3217E-2</v>
      </c>
      <c r="AB30" s="2">
        <v>0.24495900000000001</v>
      </c>
      <c r="AC30" s="2">
        <v>2.0799999999999998E-3</v>
      </c>
      <c r="AE30" s="2"/>
      <c r="AF30" s="2"/>
      <c r="AG30" s="2"/>
      <c r="AH30" s="2"/>
      <c r="AI30" s="2"/>
      <c r="AK30" s="2"/>
      <c r="AL30" s="2"/>
      <c r="AM30" s="2"/>
      <c r="AN30" s="2"/>
      <c r="AO30" s="2"/>
      <c r="AQ30" s="2"/>
      <c r="AR30" s="2"/>
      <c r="AS30" s="2"/>
      <c r="AT30" s="2"/>
      <c r="AU30" s="2"/>
    </row>
    <row r="31" spans="1:47" x14ac:dyDescent="0.3">
      <c r="A31" s="1" t="s">
        <v>106</v>
      </c>
      <c r="B31" s="1" t="s">
        <v>107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E31" s="2"/>
      <c r="AF31" s="2"/>
      <c r="AG31" s="2"/>
      <c r="AH31" s="2"/>
      <c r="AI31" s="2"/>
      <c r="AK31" s="2"/>
      <c r="AL31" s="2"/>
      <c r="AM31" s="2"/>
      <c r="AN31" s="2"/>
      <c r="AO31" s="2"/>
      <c r="AQ31" s="2"/>
      <c r="AR31" s="2"/>
      <c r="AS31" s="2"/>
      <c r="AT31" s="2"/>
      <c r="AU31" s="2"/>
    </row>
    <row r="32" spans="1:47" x14ac:dyDescent="0.3">
      <c r="A32" s="1" t="s">
        <v>108</v>
      </c>
      <c r="B32" s="1" t="s">
        <v>109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E32" s="2"/>
      <c r="AF32" s="2"/>
      <c r="AG32" s="2"/>
      <c r="AH32" s="2"/>
      <c r="AI32" s="2"/>
      <c r="AK32" s="2"/>
      <c r="AL32" s="2"/>
      <c r="AM32" s="2"/>
      <c r="AN32" s="2"/>
      <c r="AO32" s="2"/>
      <c r="AQ32" s="2"/>
      <c r="AR32" s="2"/>
      <c r="AS32" s="2"/>
      <c r="AT32" s="2"/>
      <c r="AU32" s="2"/>
    </row>
    <row r="33" spans="1:47" x14ac:dyDescent="0.3">
      <c r="A33" s="1" t="s">
        <v>110</v>
      </c>
      <c r="B33" s="1" t="s">
        <v>111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E33" s="2"/>
      <c r="AF33" s="2"/>
      <c r="AG33" s="2"/>
      <c r="AH33" s="2"/>
      <c r="AI33" s="2"/>
      <c r="AK33" s="2"/>
      <c r="AL33" s="2"/>
      <c r="AM33" s="2"/>
      <c r="AN33" s="2"/>
      <c r="AO33" s="2"/>
      <c r="AQ33" s="2"/>
      <c r="AR33" s="2"/>
      <c r="AS33" s="2"/>
      <c r="AT33" s="2"/>
      <c r="AU33" s="2"/>
    </row>
    <row r="34" spans="1:47" x14ac:dyDescent="0.3">
      <c r="A34" s="1" t="s">
        <v>112</v>
      </c>
      <c r="B34" s="1" t="s">
        <v>113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E34" s="2"/>
      <c r="AF34" s="2"/>
      <c r="AG34" s="2"/>
      <c r="AH34" s="2"/>
      <c r="AI34" s="2"/>
      <c r="AK34" s="2"/>
      <c r="AL34" s="2"/>
      <c r="AM34" s="2"/>
      <c r="AN34" s="2"/>
      <c r="AO34" s="2"/>
      <c r="AQ34" s="2"/>
      <c r="AR34" s="2"/>
      <c r="AS34" s="2"/>
      <c r="AT34" s="2"/>
      <c r="AU34" s="2"/>
    </row>
    <row r="35" spans="1:47" x14ac:dyDescent="0.3">
      <c r="A35" s="1" t="s">
        <v>114</v>
      </c>
      <c r="B35" s="1" t="s">
        <v>115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E35" s="2"/>
      <c r="AF35" s="2"/>
      <c r="AG35" s="2"/>
      <c r="AH35" s="2"/>
      <c r="AI35" s="2"/>
      <c r="AK35" s="2"/>
      <c r="AL35" s="2"/>
      <c r="AM35" s="2"/>
      <c r="AN35" s="2"/>
      <c r="AO35" s="2"/>
      <c r="AQ35" s="2"/>
      <c r="AR35" s="2"/>
      <c r="AS35" s="2"/>
      <c r="AT35" s="2"/>
      <c r="AU35" s="2"/>
    </row>
    <row r="36" spans="1:47" x14ac:dyDescent="0.3">
      <c r="A36" s="1" t="s">
        <v>116</v>
      </c>
      <c r="B36" s="1" t="s">
        <v>117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E36" s="2"/>
      <c r="AF36" s="2"/>
      <c r="AG36" s="2"/>
      <c r="AH36" s="2"/>
      <c r="AI36" s="2"/>
      <c r="AK36" s="2"/>
      <c r="AL36" s="2"/>
      <c r="AM36" s="2"/>
      <c r="AN36" s="2"/>
      <c r="AO36" s="2"/>
      <c r="AQ36" s="2"/>
      <c r="AR36" s="2"/>
      <c r="AS36" s="2"/>
      <c r="AT36" s="2"/>
      <c r="AU36" s="2"/>
    </row>
    <row r="37" spans="1:47" x14ac:dyDescent="0.3">
      <c r="A37" s="1" t="s">
        <v>118</v>
      </c>
      <c r="B37" s="1" t="s">
        <v>119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E37" s="2"/>
      <c r="AF37" s="2"/>
      <c r="AG37" s="2"/>
      <c r="AH37" s="2"/>
      <c r="AI37" s="2"/>
      <c r="AK37" s="2"/>
      <c r="AL37" s="2"/>
      <c r="AM37" s="2"/>
      <c r="AN37" s="2"/>
      <c r="AO37" s="2"/>
      <c r="AQ37" s="2"/>
      <c r="AR37" s="2"/>
      <c r="AS37" s="2"/>
      <c r="AT37" s="2"/>
      <c r="AU37" s="2"/>
    </row>
    <row r="38" spans="1:47" x14ac:dyDescent="0.3">
      <c r="A38" s="1" t="s">
        <v>120</v>
      </c>
      <c r="B38" s="1" t="s">
        <v>121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E38" s="2"/>
      <c r="AF38" s="2"/>
      <c r="AG38" s="2"/>
      <c r="AH38" s="2"/>
      <c r="AI38" s="2"/>
      <c r="AK38" s="2"/>
      <c r="AL38" s="2"/>
      <c r="AM38" s="2"/>
      <c r="AN38" s="2"/>
      <c r="AO38" s="2"/>
      <c r="AQ38" s="2"/>
      <c r="AR38" s="2"/>
      <c r="AS38" s="2"/>
      <c r="AT38" s="2"/>
      <c r="AU38" s="2"/>
    </row>
    <row r="39" spans="1:47" x14ac:dyDescent="0.3">
      <c r="A39" s="1" t="s">
        <v>122</v>
      </c>
      <c r="B39" s="1" t="s">
        <v>123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E39" s="2"/>
      <c r="AF39" s="2"/>
      <c r="AG39" s="2"/>
      <c r="AH39" s="2"/>
      <c r="AI39" s="2"/>
      <c r="AK39" s="2"/>
      <c r="AL39" s="2"/>
      <c r="AM39" s="2"/>
      <c r="AN39" s="2"/>
      <c r="AO39" s="2"/>
      <c r="AQ39" s="2"/>
      <c r="AR39" s="2"/>
      <c r="AS39" s="2"/>
      <c r="AT39" s="2"/>
      <c r="AU39" s="2"/>
    </row>
    <row r="40" spans="1:47" x14ac:dyDescent="0.3">
      <c r="A40" s="1" t="s">
        <v>124</v>
      </c>
      <c r="B40" s="1" t="s">
        <v>125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E40" s="2"/>
      <c r="AF40" s="2"/>
      <c r="AG40" s="2"/>
      <c r="AH40" s="2"/>
      <c r="AI40" s="2"/>
      <c r="AK40" s="2"/>
      <c r="AL40" s="2"/>
      <c r="AM40" s="2"/>
      <c r="AN40" s="2"/>
      <c r="AO40" s="2"/>
      <c r="AQ40" s="2"/>
      <c r="AR40" s="2"/>
      <c r="AS40" s="2"/>
      <c r="AT40" s="2"/>
      <c r="AU40" s="2"/>
    </row>
    <row r="41" spans="1:47" x14ac:dyDescent="0.3">
      <c r="A41" s="1" t="s">
        <v>126</v>
      </c>
      <c r="B41" s="1" t="s">
        <v>127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E41" s="2"/>
      <c r="AF41" s="2"/>
      <c r="AG41" s="2"/>
      <c r="AH41" s="2"/>
      <c r="AI41" s="2"/>
      <c r="AK41" s="2"/>
      <c r="AL41" s="2"/>
      <c r="AM41" s="2"/>
      <c r="AN41" s="2"/>
      <c r="AO41" s="2"/>
      <c r="AQ41" s="2"/>
      <c r="AR41" s="2"/>
      <c r="AS41" s="2"/>
      <c r="AT41" s="2"/>
      <c r="AU41" s="2"/>
    </row>
    <row r="42" spans="1:47" x14ac:dyDescent="0.3">
      <c r="A42" s="1" t="s">
        <v>128</v>
      </c>
      <c r="B42" s="1" t="s">
        <v>129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E42" s="2"/>
      <c r="AF42" s="2"/>
      <c r="AG42" s="2"/>
      <c r="AH42" s="2"/>
      <c r="AI42" s="2"/>
      <c r="AK42" s="2"/>
      <c r="AL42" s="2"/>
      <c r="AM42" s="2"/>
      <c r="AN42" s="2"/>
      <c r="AO42" s="2"/>
      <c r="AQ42" s="2"/>
      <c r="AR42" s="2"/>
      <c r="AS42" s="2"/>
      <c r="AT42" s="2"/>
      <c r="AU42" s="2"/>
    </row>
    <row r="43" spans="1:47" x14ac:dyDescent="0.3">
      <c r="A43" s="1" t="s">
        <v>130</v>
      </c>
      <c r="B43" s="1" t="s">
        <v>131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E43" s="2"/>
      <c r="AF43" s="2"/>
      <c r="AG43" s="2"/>
      <c r="AH43" s="2"/>
      <c r="AI43" s="2"/>
      <c r="AK43" s="2"/>
      <c r="AL43" s="2"/>
      <c r="AM43" s="2"/>
      <c r="AN43" s="2"/>
      <c r="AO43" s="2"/>
      <c r="AQ43" s="2"/>
      <c r="AR43" s="2"/>
      <c r="AS43" s="2"/>
      <c r="AT43" s="2"/>
      <c r="AU43" s="2"/>
    </row>
    <row r="44" spans="1:47" x14ac:dyDescent="0.3">
      <c r="A44" s="1" t="s">
        <v>132</v>
      </c>
      <c r="B44" s="1" t="s">
        <v>133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E44" s="2"/>
      <c r="AF44" s="2"/>
      <c r="AG44" s="2"/>
      <c r="AH44" s="2"/>
      <c r="AI44" s="2"/>
      <c r="AK44" s="2"/>
      <c r="AL44" s="2"/>
      <c r="AM44" s="2"/>
      <c r="AN44" s="2"/>
      <c r="AO44" s="2"/>
      <c r="AQ44" s="2"/>
      <c r="AR44" s="2"/>
      <c r="AS44" s="2"/>
      <c r="AT44" s="2"/>
      <c r="AU44" s="2"/>
    </row>
    <row r="45" spans="1:47" x14ac:dyDescent="0.3">
      <c r="A45" s="1" t="s">
        <v>134</v>
      </c>
      <c r="B45" s="1" t="s">
        <v>135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E45" s="2"/>
      <c r="AF45" s="2"/>
      <c r="AG45" s="2"/>
      <c r="AH45" s="2"/>
      <c r="AI45" s="2"/>
      <c r="AK45" s="2"/>
      <c r="AL45" s="2"/>
      <c r="AM45" s="2"/>
      <c r="AN45" s="2"/>
      <c r="AO45" s="2"/>
      <c r="AQ45" s="2"/>
      <c r="AR45" s="2"/>
      <c r="AS45" s="2"/>
      <c r="AT45" s="2"/>
      <c r="AU45" s="2"/>
    </row>
    <row r="46" spans="1:47" x14ac:dyDescent="0.3">
      <c r="A46" s="1" t="s">
        <v>136</v>
      </c>
      <c r="B46" s="1" t="s">
        <v>137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E46" s="2"/>
      <c r="AF46" s="2"/>
      <c r="AG46" s="2"/>
      <c r="AH46" s="2"/>
      <c r="AI46" s="2"/>
      <c r="AK46" s="2"/>
      <c r="AL46" s="2"/>
      <c r="AM46" s="2"/>
      <c r="AN46" s="2"/>
      <c r="AO46" s="2"/>
      <c r="AQ46" s="2"/>
      <c r="AR46" s="2"/>
      <c r="AS46" s="2"/>
      <c r="AT46" s="2"/>
      <c r="AU46" s="2"/>
    </row>
    <row r="47" spans="1:47" x14ac:dyDescent="0.3">
      <c r="A47" s="1" t="s">
        <v>138</v>
      </c>
      <c r="B47" s="1" t="s">
        <v>139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E47" s="2"/>
      <c r="AF47" s="2"/>
      <c r="AG47" s="2"/>
      <c r="AH47" s="2"/>
      <c r="AI47" s="2"/>
      <c r="AK47" s="2"/>
      <c r="AL47" s="2"/>
      <c r="AM47" s="2"/>
      <c r="AN47" s="2"/>
      <c r="AO47" s="2"/>
      <c r="AQ47" s="2"/>
      <c r="AR47" s="2"/>
      <c r="AS47" s="2"/>
      <c r="AT47" s="2"/>
      <c r="AU47" s="2"/>
    </row>
    <row r="48" spans="1:47" x14ac:dyDescent="0.3">
      <c r="A48" s="1" t="s">
        <v>140</v>
      </c>
      <c r="B48" s="1" t="s">
        <v>141</v>
      </c>
      <c r="C48" s="2">
        <v>0</v>
      </c>
      <c r="D48" s="2">
        <v>0</v>
      </c>
      <c r="E48" s="2">
        <v>0</v>
      </c>
      <c r="F48" s="2">
        <v>0</v>
      </c>
      <c r="G48" s="2">
        <v>1.542E-2</v>
      </c>
      <c r="H48" s="2">
        <v>0</v>
      </c>
      <c r="I48" s="2">
        <v>0</v>
      </c>
      <c r="J48" s="2">
        <v>5.9797999999999997E-2</v>
      </c>
      <c r="K48" s="2">
        <v>0</v>
      </c>
      <c r="L48" s="2">
        <v>0</v>
      </c>
      <c r="M48" s="2">
        <v>0</v>
      </c>
      <c r="N48" s="2">
        <v>0</v>
      </c>
      <c r="O48" s="2">
        <v>2.2569999999999999E-3</v>
      </c>
      <c r="P48" s="2">
        <v>0</v>
      </c>
      <c r="Q48" s="2">
        <v>0</v>
      </c>
      <c r="R48" s="2">
        <v>0.114954</v>
      </c>
      <c r="S48" s="2">
        <v>4.5130000000000003E-2</v>
      </c>
      <c r="T48" s="2">
        <v>8.6499999999999994E-2</v>
      </c>
      <c r="U48" s="2">
        <v>0</v>
      </c>
      <c r="V48" s="2">
        <v>0.12598899999999999</v>
      </c>
      <c r="W48" s="2">
        <v>4.2903999999999998E-2</v>
      </c>
      <c r="X48" s="2">
        <v>4.8890999999999997E-2</v>
      </c>
      <c r="Y48" s="2">
        <v>6.5814999999999999E-2</v>
      </c>
      <c r="Z48" s="2">
        <v>0.11312700000000001</v>
      </c>
      <c r="AA48" s="2">
        <v>0</v>
      </c>
      <c r="AB48" s="2">
        <v>0</v>
      </c>
      <c r="AC48" s="2">
        <v>0</v>
      </c>
      <c r="AE48" s="2"/>
      <c r="AF48" s="2"/>
      <c r="AG48" s="2"/>
      <c r="AH48" s="2"/>
      <c r="AI48" s="2"/>
      <c r="AK48" s="2"/>
      <c r="AL48" s="2"/>
      <c r="AM48" s="2"/>
      <c r="AN48" s="2"/>
      <c r="AO48" s="2"/>
      <c r="AQ48" s="2"/>
      <c r="AR48" s="2"/>
      <c r="AS48" s="2"/>
      <c r="AT48" s="2"/>
      <c r="AU48" s="2"/>
    </row>
    <row r="49" spans="1:47" x14ac:dyDescent="0.3">
      <c r="A49" s="1" t="s">
        <v>142</v>
      </c>
      <c r="B49" s="1" t="s">
        <v>143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E49" s="2"/>
      <c r="AF49" s="2"/>
      <c r="AG49" s="2"/>
      <c r="AH49" s="2"/>
      <c r="AI49" s="2"/>
      <c r="AK49" s="2"/>
      <c r="AL49" s="2"/>
      <c r="AM49" s="2"/>
      <c r="AN49" s="2"/>
      <c r="AO49" s="2"/>
      <c r="AQ49" s="2"/>
      <c r="AR49" s="2"/>
      <c r="AS49" s="2"/>
      <c r="AT49" s="2"/>
      <c r="AU49" s="2"/>
    </row>
    <row r="50" spans="1:47" x14ac:dyDescent="0.3">
      <c r="A50" s="1" t="s">
        <v>144</v>
      </c>
      <c r="B50" s="1" t="s">
        <v>145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E50" s="2"/>
      <c r="AF50" s="2"/>
      <c r="AG50" s="2"/>
      <c r="AH50" s="2"/>
      <c r="AI50" s="2"/>
      <c r="AK50" s="2"/>
      <c r="AL50" s="2"/>
      <c r="AM50" s="2"/>
      <c r="AN50" s="2"/>
      <c r="AO50" s="2"/>
      <c r="AQ50" s="2"/>
      <c r="AR50" s="2"/>
      <c r="AS50" s="2"/>
      <c r="AT50" s="2"/>
      <c r="AU50" s="2"/>
    </row>
    <row r="51" spans="1:47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E51" s="2"/>
      <c r="AF51" s="2"/>
      <c r="AG51" s="2"/>
      <c r="AH51" s="2"/>
      <c r="AI51" s="2"/>
      <c r="AK51" s="2"/>
      <c r="AL51" s="2"/>
      <c r="AM51" s="2"/>
      <c r="AN51" s="2"/>
      <c r="AO51" s="2"/>
      <c r="AQ51" s="2"/>
      <c r="AR51" s="2"/>
      <c r="AS51" s="2"/>
      <c r="AT51" s="2"/>
      <c r="AU51" s="2"/>
    </row>
    <row r="52" spans="1:47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E52" s="2"/>
      <c r="AF52" s="2"/>
      <c r="AG52" s="2"/>
      <c r="AH52" s="2"/>
      <c r="AI52" s="2"/>
      <c r="AK52" s="2"/>
      <c r="AL52" s="2"/>
      <c r="AM52" s="2"/>
      <c r="AN52" s="2"/>
      <c r="AO52" s="2"/>
      <c r="AQ52" s="2"/>
      <c r="AR52" s="2"/>
      <c r="AS52" s="2"/>
      <c r="AT52" s="2"/>
      <c r="AU52" s="2"/>
    </row>
    <row r="53" spans="1:47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E53" s="2"/>
      <c r="AF53" s="2"/>
      <c r="AG53" s="2"/>
      <c r="AH53" s="2"/>
      <c r="AI53" s="2"/>
      <c r="AK53" s="2"/>
      <c r="AL53" s="2"/>
      <c r="AM53" s="2"/>
      <c r="AN53" s="2"/>
      <c r="AO53" s="2"/>
      <c r="AQ53" s="2"/>
      <c r="AR53" s="2"/>
      <c r="AS53" s="2"/>
      <c r="AT53" s="2"/>
      <c r="AU53" s="2"/>
    </row>
    <row r="54" spans="1:47" x14ac:dyDescent="0.3">
      <c r="A54" s="1" t="s">
        <v>152</v>
      </c>
      <c r="B54" s="1" t="s">
        <v>153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E54" s="2"/>
      <c r="AF54" s="2"/>
      <c r="AG54" s="2"/>
      <c r="AH54" s="2"/>
      <c r="AI54" s="2"/>
      <c r="AK54" s="2"/>
      <c r="AL54" s="2"/>
      <c r="AM54" s="2"/>
      <c r="AN54" s="2"/>
      <c r="AO54" s="2"/>
      <c r="AQ54" s="2"/>
      <c r="AR54" s="2"/>
      <c r="AS54" s="2"/>
      <c r="AT54" s="2"/>
      <c r="AU54" s="2"/>
    </row>
    <row r="55" spans="1:47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E55" s="2"/>
      <c r="AF55" s="2"/>
      <c r="AG55" s="2"/>
      <c r="AH55" s="2"/>
      <c r="AI55" s="2"/>
      <c r="AK55" s="2"/>
      <c r="AL55" s="2"/>
      <c r="AM55" s="2"/>
      <c r="AN55" s="2"/>
      <c r="AO55" s="2"/>
      <c r="AQ55" s="2"/>
      <c r="AR55" s="2"/>
      <c r="AS55" s="2"/>
      <c r="AT55" s="2"/>
      <c r="AU55" s="2"/>
    </row>
    <row r="56" spans="1:47" x14ac:dyDescent="0.3">
      <c r="A56" s="1" t="s">
        <v>156</v>
      </c>
      <c r="B56" s="1" t="s">
        <v>157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E56" s="2"/>
      <c r="AF56" s="2"/>
      <c r="AG56" s="2"/>
      <c r="AH56" s="2"/>
      <c r="AI56" s="2"/>
      <c r="AK56" s="2"/>
      <c r="AL56" s="2"/>
      <c r="AM56" s="2"/>
      <c r="AN56" s="2"/>
      <c r="AO56" s="2"/>
      <c r="AQ56" s="2"/>
      <c r="AR56" s="2"/>
      <c r="AS56" s="2"/>
      <c r="AT56" s="2"/>
      <c r="AU56" s="2"/>
    </row>
    <row r="57" spans="1:47" x14ac:dyDescent="0.3">
      <c r="A57" s="1" t="s">
        <v>158</v>
      </c>
      <c r="B57" s="1" t="s">
        <v>159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E57" s="2"/>
      <c r="AF57" s="2"/>
      <c r="AG57" s="2"/>
      <c r="AH57" s="2"/>
      <c r="AI57" s="2"/>
      <c r="AK57" s="2"/>
      <c r="AL57" s="2"/>
      <c r="AM57" s="2"/>
      <c r="AN57" s="2"/>
      <c r="AO57" s="2"/>
      <c r="AQ57" s="2"/>
      <c r="AR57" s="2"/>
      <c r="AS57" s="2"/>
      <c r="AT57" s="2"/>
      <c r="AU57" s="2"/>
    </row>
    <row r="58" spans="1:47" x14ac:dyDescent="0.3">
      <c r="A58" s="1" t="s">
        <v>160</v>
      </c>
      <c r="B58" s="1" t="s">
        <v>161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E58" s="2"/>
      <c r="AF58" s="2"/>
      <c r="AG58" s="2"/>
      <c r="AH58" s="2"/>
      <c r="AI58" s="2"/>
      <c r="AK58" s="2"/>
      <c r="AL58" s="2"/>
      <c r="AM58" s="2"/>
      <c r="AN58" s="2"/>
      <c r="AO58" s="2"/>
      <c r="AQ58" s="2"/>
      <c r="AR58" s="2"/>
      <c r="AS58" s="2"/>
      <c r="AT58" s="2"/>
      <c r="AU58" s="2"/>
    </row>
    <row r="59" spans="1:47" x14ac:dyDescent="0.3">
      <c r="A59" s="1" t="s">
        <v>162</v>
      </c>
      <c r="B59" s="1" t="s">
        <v>163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E59" s="2"/>
      <c r="AF59" s="2"/>
      <c r="AG59" s="2"/>
      <c r="AH59" s="2"/>
      <c r="AI59" s="2"/>
      <c r="AK59" s="2"/>
      <c r="AL59" s="2"/>
      <c r="AM59" s="2"/>
      <c r="AN59" s="2"/>
      <c r="AO59" s="2"/>
      <c r="AQ59" s="2"/>
      <c r="AR59" s="2"/>
      <c r="AS59" s="2"/>
      <c r="AT59" s="2"/>
      <c r="AU59" s="2"/>
    </row>
    <row r="60" spans="1:47" x14ac:dyDescent="0.3">
      <c r="A60" s="1" t="s">
        <v>164</v>
      </c>
      <c r="B60" s="1" t="s">
        <v>165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E60" s="2"/>
      <c r="AF60" s="2"/>
      <c r="AG60" s="2"/>
      <c r="AH60" s="2"/>
      <c r="AI60" s="2"/>
      <c r="AK60" s="2"/>
      <c r="AL60" s="2"/>
      <c r="AM60" s="2"/>
      <c r="AN60" s="2"/>
      <c r="AO60" s="2"/>
      <c r="AQ60" s="2"/>
      <c r="AR60" s="2"/>
      <c r="AS60" s="2"/>
      <c r="AT60" s="2"/>
      <c r="AU60" s="2"/>
    </row>
    <row r="61" spans="1:47" x14ac:dyDescent="0.3">
      <c r="A61" s="1" t="s">
        <v>166</v>
      </c>
      <c r="B61" s="1" t="s">
        <v>167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E61" s="2"/>
      <c r="AF61" s="2"/>
      <c r="AG61" s="2"/>
      <c r="AH61" s="2"/>
      <c r="AI61" s="2"/>
      <c r="AK61" s="2"/>
      <c r="AL61" s="2"/>
      <c r="AM61" s="2"/>
      <c r="AN61" s="2"/>
      <c r="AO61" s="2"/>
      <c r="AQ61" s="2"/>
      <c r="AR61" s="2"/>
      <c r="AS61" s="2"/>
      <c r="AT61" s="2"/>
      <c r="AU61" s="2"/>
    </row>
    <row r="62" spans="1:47" x14ac:dyDescent="0.3">
      <c r="A62" s="1" t="s">
        <v>168</v>
      </c>
      <c r="B62" s="1" t="s">
        <v>169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E62" s="2"/>
      <c r="AF62" s="2"/>
      <c r="AG62" s="2"/>
      <c r="AH62" s="2"/>
      <c r="AI62" s="2"/>
      <c r="AK62" s="2"/>
      <c r="AL62" s="2"/>
      <c r="AM62" s="2"/>
      <c r="AN62" s="2"/>
      <c r="AO62" s="2"/>
      <c r="AQ62" s="2"/>
      <c r="AR62" s="2"/>
      <c r="AS62" s="2"/>
      <c r="AT62" s="2"/>
      <c r="AU62" s="2"/>
    </row>
    <row r="63" spans="1:47" x14ac:dyDescent="0.3">
      <c r="A63" s="1" t="s">
        <v>170</v>
      </c>
      <c r="B63" s="1" t="s">
        <v>171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E63" s="2"/>
      <c r="AF63" s="2"/>
      <c r="AG63" s="2"/>
      <c r="AH63" s="2"/>
      <c r="AI63" s="2"/>
      <c r="AK63" s="2"/>
      <c r="AL63" s="2"/>
      <c r="AM63" s="2"/>
      <c r="AN63" s="2"/>
      <c r="AO63" s="2"/>
      <c r="AQ63" s="2"/>
      <c r="AR63" s="2"/>
      <c r="AS63" s="2"/>
      <c r="AT63" s="2"/>
      <c r="AU63" s="2"/>
    </row>
    <row r="64" spans="1:47" x14ac:dyDescent="0.3">
      <c r="A64" s="1" t="s">
        <v>172</v>
      </c>
      <c r="B64" s="1" t="s">
        <v>173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E64" s="2"/>
      <c r="AF64" s="2"/>
      <c r="AG64" s="2"/>
      <c r="AH64" s="2"/>
      <c r="AI64" s="2"/>
      <c r="AK64" s="2"/>
      <c r="AL64" s="2"/>
      <c r="AM64" s="2"/>
      <c r="AN64" s="2"/>
      <c r="AO64" s="2"/>
      <c r="AQ64" s="2"/>
      <c r="AR64" s="2"/>
      <c r="AS64" s="2"/>
      <c r="AT64" s="2"/>
      <c r="AU64" s="2"/>
    </row>
    <row r="65" spans="1:47" x14ac:dyDescent="0.3">
      <c r="A65" s="1" t="s">
        <v>174</v>
      </c>
      <c r="B65" s="1" t="s">
        <v>175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E65" s="2"/>
      <c r="AF65" s="2"/>
      <c r="AG65" s="2"/>
      <c r="AH65" s="2"/>
      <c r="AI65" s="2"/>
      <c r="AK65" s="2"/>
      <c r="AL65" s="2"/>
      <c r="AM65" s="2"/>
      <c r="AN65" s="2"/>
      <c r="AO65" s="2"/>
      <c r="AQ65" s="2"/>
      <c r="AR65" s="2"/>
      <c r="AS65" s="2"/>
      <c r="AT65" s="2"/>
      <c r="AU65" s="2"/>
    </row>
    <row r="66" spans="1:47" x14ac:dyDescent="0.3">
      <c r="A66" s="1" t="s">
        <v>176</v>
      </c>
      <c r="B66" s="1" t="s">
        <v>177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E66" s="2"/>
      <c r="AF66" s="2"/>
      <c r="AG66" s="2"/>
      <c r="AH66" s="2"/>
      <c r="AI66" s="2"/>
      <c r="AK66" s="2"/>
      <c r="AL66" s="2"/>
      <c r="AM66" s="2"/>
      <c r="AN66" s="2"/>
      <c r="AO66" s="2"/>
      <c r="AQ66" s="2"/>
      <c r="AR66" s="2"/>
      <c r="AS66" s="2"/>
      <c r="AT66" s="2"/>
      <c r="AU66" s="2"/>
    </row>
    <row r="67" spans="1:47" x14ac:dyDescent="0.3">
      <c r="A67" s="1" t="s">
        <v>178</v>
      </c>
      <c r="B67" s="1" t="s">
        <v>179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E67" s="2"/>
      <c r="AF67" s="2"/>
      <c r="AG67" s="2"/>
      <c r="AH67" s="2"/>
      <c r="AI67" s="2"/>
      <c r="AK67" s="2"/>
      <c r="AL67" s="2"/>
      <c r="AM67" s="2"/>
      <c r="AN67" s="2"/>
      <c r="AO67" s="2"/>
      <c r="AQ67" s="2"/>
      <c r="AR67" s="2"/>
      <c r="AS67" s="2"/>
      <c r="AT67" s="2"/>
      <c r="AU67" s="2"/>
    </row>
    <row r="68" spans="1:47" x14ac:dyDescent="0.3">
      <c r="A68" s="1" t="s">
        <v>180</v>
      </c>
      <c r="B68" s="1" t="s">
        <v>181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E68" s="2"/>
      <c r="AF68" s="2"/>
      <c r="AG68" s="2"/>
      <c r="AH68" s="2"/>
      <c r="AI68" s="2"/>
      <c r="AK68" s="2"/>
      <c r="AL68" s="2"/>
      <c r="AM68" s="2"/>
      <c r="AN68" s="2"/>
      <c r="AO68" s="2"/>
      <c r="AQ68" s="2"/>
      <c r="AR68" s="2"/>
      <c r="AS68" s="2"/>
      <c r="AT68" s="2"/>
      <c r="AU68" s="2"/>
    </row>
    <row r="69" spans="1:47" x14ac:dyDescent="0.3">
      <c r="A69" s="1" t="s">
        <v>182</v>
      </c>
      <c r="B69" s="1" t="s">
        <v>183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E69" s="2"/>
      <c r="AF69" s="2"/>
      <c r="AG69" s="2"/>
      <c r="AH69" s="2"/>
      <c r="AI69" s="2"/>
      <c r="AK69" s="2"/>
      <c r="AL69" s="2"/>
      <c r="AM69" s="2"/>
      <c r="AN69" s="2"/>
      <c r="AO69" s="2"/>
      <c r="AQ69" s="2"/>
      <c r="AR69" s="2"/>
      <c r="AS69" s="2"/>
      <c r="AT69" s="2"/>
      <c r="AU69" s="2"/>
    </row>
    <row r="70" spans="1:47" x14ac:dyDescent="0.3">
      <c r="A70" s="1" t="s">
        <v>184</v>
      </c>
      <c r="B70" s="1" t="s">
        <v>185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E70" s="2"/>
      <c r="AF70" s="2"/>
      <c r="AG70" s="2"/>
      <c r="AH70" s="2"/>
      <c r="AI70" s="2"/>
      <c r="AK70" s="2"/>
      <c r="AL70" s="2"/>
      <c r="AM70" s="2"/>
      <c r="AN70" s="2"/>
      <c r="AO70" s="2"/>
      <c r="AQ70" s="2"/>
      <c r="AR70" s="2"/>
      <c r="AS70" s="2"/>
      <c r="AT70" s="2"/>
      <c r="AU70" s="2"/>
    </row>
    <row r="71" spans="1:47" x14ac:dyDescent="0.3">
      <c r="A71" s="1" t="s">
        <v>186</v>
      </c>
      <c r="B71" s="1" t="s">
        <v>187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E71" s="2"/>
      <c r="AF71" s="2"/>
      <c r="AG71" s="2"/>
      <c r="AH71" s="2"/>
      <c r="AI71" s="2"/>
      <c r="AK71" s="2"/>
      <c r="AL71" s="2"/>
      <c r="AM71" s="2"/>
      <c r="AN71" s="2"/>
      <c r="AO71" s="2"/>
      <c r="AQ71" s="2"/>
      <c r="AR71" s="2"/>
      <c r="AS71" s="2"/>
      <c r="AT71" s="2"/>
      <c r="AU71" s="2"/>
    </row>
    <row r="72" spans="1:47" x14ac:dyDescent="0.3">
      <c r="A72" s="1" t="s">
        <v>188</v>
      </c>
      <c r="B72" s="1" t="s">
        <v>189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E72" s="2"/>
      <c r="AF72" s="2"/>
      <c r="AG72" s="2"/>
      <c r="AH72" s="2"/>
      <c r="AI72" s="2"/>
      <c r="AK72" s="2"/>
      <c r="AL72" s="2"/>
      <c r="AM72" s="2"/>
      <c r="AN72" s="2"/>
      <c r="AO72" s="2"/>
      <c r="AQ72" s="2"/>
      <c r="AR72" s="2"/>
      <c r="AS72" s="2"/>
      <c r="AT72" s="2"/>
      <c r="AU72" s="2"/>
    </row>
    <row r="73" spans="1:47" x14ac:dyDescent="0.3">
      <c r="A73" s="1" t="s">
        <v>190</v>
      </c>
      <c r="B73" s="1" t="s">
        <v>191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E73" s="2"/>
      <c r="AF73" s="2"/>
      <c r="AG73" s="2"/>
      <c r="AH73" s="2"/>
      <c r="AI73" s="2"/>
      <c r="AK73" s="2"/>
      <c r="AL73" s="2"/>
      <c r="AM73" s="2"/>
      <c r="AN73" s="2"/>
      <c r="AO73" s="2"/>
      <c r="AQ73" s="2"/>
      <c r="AR73" s="2"/>
      <c r="AS73" s="2"/>
      <c r="AT73" s="2"/>
      <c r="AU73" s="2"/>
    </row>
    <row r="74" spans="1:47" x14ac:dyDescent="0.3">
      <c r="A74" s="1" t="s">
        <v>192</v>
      </c>
      <c r="B74" s="1" t="s">
        <v>193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E74" s="2"/>
      <c r="AF74" s="2"/>
      <c r="AG74" s="2"/>
      <c r="AH74" s="2"/>
      <c r="AI74" s="2"/>
      <c r="AK74" s="2"/>
      <c r="AL74" s="2"/>
      <c r="AM74" s="2"/>
      <c r="AN74" s="2"/>
      <c r="AO74" s="2"/>
      <c r="AQ74" s="2"/>
      <c r="AR74" s="2"/>
      <c r="AS74" s="2"/>
      <c r="AT74" s="2"/>
      <c r="AU74" s="2"/>
    </row>
    <row r="75" spans="1:47" x14ac:dyDescent="0.3">
      <c r="A75" s="1" t="s">
        <v>194</v>
      </c>
      <c r="B75" s="1" t="s">
        <v>195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E75" s="2"/>
      <c r="AF75" s="2"/>
      <c r="AG75" s="2"/>
      <c r="AH75" s="2"/>
      <c r="AI75" s="2"/>
      <c r="AK75" s="2"/>
      <c r="AL75" s="2"/>
      <c r="AM75" s="2"/>
      <c r="AN75" s="2"/>
      <c r="AO75" s="2"/>
      <c r="AQ75" s="2"/>
      <c r="AR75" s="2"/>
      <c r="AS75" s="2"/>
      <c r="AT75" s="2"/>
      <c r="AU75" s="2"/>
    </row>
    <row r="76" spans="1:47" x14ac:dyDescent="0.3">
      <c r="A76" s="1" t="s">
        <v>196</v>
      </c>
      <c r="B76" s="1" t="s">
        <v>197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E76" s="2"/>
      <c r="AF76" s="2"/>
      <c r="AG76" s="2"/>
      <c r="AH76" s="2"/>
      <c r="AI76" s="2"/>
      <c r="AK76" s="2"/>
      <c r="AL76" s="2"/>
      <c r="AM76" s="2"/>
      <c r="AN76" s="2"/>
      <c r="AO76" s="2"/>
      <c r="AQ76" s="2"/>
      <c r="AR76" s="2"/>
      <c r="AS76" s="2"/>
      <c r="AT76" s="2"/>
      <c r="AU76" s="2"/>
    </row>
    <row r="77" spans="1:47" x14ac:dyDescent="0.3">
      <c r="A77" s="1" t="s">
        <v>198</v>
      </c>
      <c r="B77" s="1" t="s">
        <v>199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E77" s="2"/>
      <c r="AF77" s="2"/>
      <c r="AG77" s="2"/>
      <c r="AH77" s="2"/>
      <c r="AI77" s="2"/>
      <c r="AK77" s="2"/>
      <c r="AL77" s="2"/>
      <c r="AM77" s="2"/>
      <c r="AN77" s="2"/>
      <c r="AO77" s="2"/>
      <c r="AQ77" s="2"/>
      <c r="AR77" s="2"/>
      <c r="AS77" s="2"/>
      <c r="AT77" s="2"/>
      <c r="AU77" s="2"/>
    </row>
    <row r="78" spans="1:47" x14ac:dyDescent="0.3">
      <c r="A78" s="1" t="s">
        <v>200</v>
      </c>
      <c r="B78" s="1" t="s">
        <v>201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E78" s="2"/>
      <c r="AF78" s="2"/>
      <c r="AG78" s="2"/>
      <c r="AH78" s="2"/>
      <c r="AI78" s="2"/>
      <c r="AK78" s="2"/>
      <c r="AL78" s="2"/>
      <c r="AM78" s="2"/>
      <c r="AN78" s="2"/>
      <c r="AO78" s="2"/>
      <c r="AQ78" s="2"/>
      <c r="AR78" s="2"/>
      <c r="AS78" s="2"/>
      <c r="AT78" s="2"/>
      <c r="AU78" s="2"/>
    </row>
    <row r="79" spans="1:47" x14ac:dyDescent="0.3">
      <c r="A79" s="1" t="s">
        <v>202</v>
      </c>
      <c r="B79" s="1" t="s">
        <v>203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E79" s="2"/>
      <c r="AF79" s="2"/>
      <c r="AG79" s="2"/>
      <c r="AH79" s="2"/>
      <c r="AI79" s="2"/>
      <c r="AK79" s="2"/>
      <c r="AL79" s="2"/>
      <c r="AM79" s="2"/>
      <c r="AN79" s="2"/>
      <c r="AO79" s="2"/>
      <c r="AQ79" s="2"/>
      <c r="AR79" s="2"/>
      <c r="AS79" s="2"/>
      <c r="AT79" s="2"/>
      <c r="AU79" s="2"/>
    </row>
    <row r="80" spans="1:47" x14ac:dyDescent="0.3">
      <c r="A80" s="1" t="s">
        <v>204</v>
      </c>
      <c r="B80" s="1" t="s">
        <v>205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E80" s="2"/>
      <c r="AF80" s="2"/>
      <c r="AG80" s="2"/>
      <c r="AH80" s="2"/>
      <c r="AI80" s="2"/>
      <c r="AK80" s="2"/>
      <c r="AL80" s="2"/>
      <c r="AM80" s="2"/>
      <c r="AN80" s="2"/>
      <c r="AO80" s="2"/>
      <c r="AQ80" s="2"/>
      <c r="AR80" s="2"/>
      <c r="AS80" s="2"/>
      <c r="AT80" s="2"/>
      <c r="AU80" s="2"/>
    </row>
    <row r="81" spans="1:47" x14ac:dyDescent="0.3">
      <c r="A81" s="1" t="s">
        <v>206</v>
      </c>
      <c r="B81" s="1" t="s">
        <v>207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E81" s="2"/>
      <c r="AF81" s="2"/>
      <c r="AG81" s="2"/>
      <c r="AH81" s="2"/>
      <c r="AI81" s="2"/>
      <c r="AK81" s="2"/>
      <c r="AL81" s="2"/>
      <c r="AM81" s="2"/>
      <c r="AN81" s="2"/>
      <c r="AO81" s="2"/>
      <c r="AQ81" s="2"/>
      <c r="AR81" s="2"/>
      <c r="AS81" s="2"/>
      <c r="AT81" s="2"/>
      <c r="AU81" s="2"/>
    </row>
    <row r="82" spans="1:47" x14ac:dyDescent="0.3">
      <c r="A82" s="1" t="s">
        <v>208</v>
      </c>
      <c r="B82" s="1" t="s">
        <v>209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E82" s="2"/>
      <c r="AF82" s="2"/>
      <c r="AG82" s="2"/>
      <c r="AH82" s="2"/>
      <c r="AI82" s="2"/>
      <c r="AK82" s="2"/>
      <c r="AL82" s="2"/>
      <c r="AM82" s="2"/>
      <c r="AN82" s="2"/>
      <c r="AO82" s="2"/>
      <c r="AQ82" s="2"/>
      <c r="AR82" s="2"/>
      <c r="AS82" s="2"/>
      <c r="AT82" s="2"/>
      <c r="AU82" s="2"/>
    </row>
    <row r="83" spans="1:47" x14ac:dyDescent="0.3">
      <c r="A83" s="1" t="s">
        <v>210</v>
      </c>
      <c r="B83" s="1" t="s">
        <v>211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E83" s="2"/>
      <c r="AF83" s="2"/>
      <c r="AG83" s="2"/>
      <c r="AH83" s="2"/>
      <c r="AI83" s="2"/>
      <c r="AK83" s="2"/>
      <c r="AL83" s="2"/>
      <c r="AM83" s="2"/>
      <c r="AN83" s="2"/>
      <c r="AO83" s="2"/>
      <c r="AQ83" s="2"/>
      <c r="AR83" s="2"/>
      <c r="AS83" s="2"/>
      <c r="AT83" s="2"/>
      <c r="AU83" s="2"/>
    </row>
    <row r="84" spans="1:47" x14ac:dyDescent="0.3">
      <c r="A84" s="1" t="s">
        <v>212</v>
      </c>
      <c r="B84" s="1" t="s">
        <v>213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E84" s="2"/>
      <c r="AF84" s="2"/>
      <c r="AG84" s="2"/>
      <c r="AH84" s="2"/>
      <c r="AI84" s="2"/>
      <c r="AK84" s="2"/>
      <c r="AL84" s="2"/>
      <c r="AM84" s="2"/>
      <c r="AN84" s="2"/>
      <c r="AO84" s="2"/>
      <c r="AQ84" s="2"/>
      <c r="AR84" s="2"/>
      <c r="AS84" s="2"/>
      <c r="AT84" s="2"/>
      <c r="AU84" s="2"/>
    </row>
    <row r="85" spans="1:47" x14ac:dyDescent="0.3">
      <c r="A85" s="1" t="s">
        <v>214</v>
      </c>
      <c r="B85" s="1" t="s">
        <v>215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E85" s="2"/>
      <c r="AF85" s="2"/>
      <c r="AG85" s="2"/>
      <c r="AH85" s="2"/>
      <c r="AI85" s="2"/>
      <c r="AK85" s="2"/>
      <c r="AL85" s="2"/>
      <c r="AM85" s="2"/>
      <c r="AN85" s="2"/>
      <c r="AO85" s="2"/>
      <c r="AQ85" s="2"/>
      <c r="AR85" s="2"/>
      <c r="AS85" s="2"/>
      <c r="AT85" s="2"/>
      <c r="AU85" s="2"/>
    </row>
    <row r="86" spans="1:47" x14ac:dyDescent="0.3">
      <c r="A86" s="1" t="s">
        <v>216</v>
      </c>
      <c r="B86" s="1" t="s">
        <v>217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E86" s="2"/>
      <c r="AF86" s="2"/>
      <c r="AG86" s="2"/>
      <c r="AH86" s="2"/>
      <c r="AI86" s="2"/>
      <c r="AK86" s="2"/>
      <c r="AL86" s="2"/>
      <c r="AM86" s="2"/>
      <c r="AN86" s="2"/>
      <c r="AO86" s="2"/>
      <c r="AQ86" s="2"/>
      <c r="AR86" s="2"/>
      <c r="AS86" s="2"/>
      <c r="AT86" s="2"/>
      <c r="AU86" s="2"/>
    </row>
    <row r="87" spans="1:47" x14ac:dyDescent="0.3">
      <c r="A87" s="1" t="s">
        <v>218</v>
      </c>
      <c r="B87" s="1" t="s">
        <v>219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E87" s="2"/>
      <c r="AF87" s="2"/>
      <c r="AG87" s="2"/>
      <c r="AH87" s="2"/>
      <c r="AI87" s="2"/>
      <c r="AK87" s="2"/>
      <c r="AL87" s="2"/>
      <c r="AM87" s="2"/>
      <c r="AN87" s="2"/>
      <c r="AO87" s="2"/>
      <c r="AQ87" s="2"/>
      <c r="AR87" s="2"/>
      <c r="AS87" s="2"/>
      <c r="AT87" s="2"/>
      <c r="AU87" s="2"/>
    </row>
    <row r="88" spans="1:47" x14ac:dyDescent="0.3">
      <c r="A88" s="1" t="s">
        <v>220</v>
      </c>
      <c r="B88" s="1" t="s">
        <v>221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E88" s="2"/>
      <c r="AF88" s="2"/>
      <c r="AG88" s="2"/>
      <c r="AH88" s="2"/>
      <c r="AI88" s="2"/>
      <c r="AK88" s="2"/>
      <c r="AL88" s="2"/>
      <c r="AM88" s="2"/>
      <c r="AN88" s="2"/>
      <c r="AO88" s="2"/>
      <c r="AQ88" s="2"/>
      <c r="AR88" s="2"/>
      <c r="AS88" s="2"/>
      <c r="AT88" s="2"/>
      <c r="AU88" s="2"/>
    </row>
    <row r="89" spans="1:47" x14ac:dyDescent="0.3">
      <c r="A89" s="1" t="s">
        <v>222</v>
      </c>
      <c r="B89" s="1" t="s">
        <v>223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E89" s="2"/>
      <c r="AF89" s="2"/>
      <c r="AG89" s="2"/>
      <c r="AH89" s="2"/>
      <c r="AI89" s="2"/>
      <c r="AK89" s="2"/>
      <c r="AL89" s="2"/>
      <c r="AM89" s="2"/>
      <c r="AN89" s="2"/>
      <c r="AO89" s="2"/>
      <c r="AQ89" s="2"/>
      <c r="AR89" s="2"/>
      <c r="AS89" s="2"/>
      <c r="AT89" s="2"/>
      <c r="AU89" s="2"/>
    </row>
    <row r="90" spans="1:47" x14ac:dyDescent="0.3">
      <c r="A90" s="1" t="s">
        <v>224</v>
      </c>
      <c r="B90" s="1" t="s">
        <v>225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E90" s="2"/>
      <c r="AF90" s="2"/>
      <c r="AG90" s="2"/>
      <c r="AH90" s="2"/>
      <c r="AI90" s="2"/>
      <c r="AK90" s="2"/>
      <c r="AL90" s="2"/>
      <c r="AM90" s="2"/>
      <c r="AN90" s="2"/>
      <c r="AO90" s="2"/>
      <c r="AQ90" s="2"/>
      <c r="AR90" s="2"/>
      <c r="AS90" s="2"/>
      <c r="AT90" s="2"/>
      <c r="AU90" s="2"/>
    </row>
    <row r="91" spans="1:47" x14ac:dyDescent="0.3">
      <c r="A91" s="1" t="s">
        <v>226</v>
      </c>
      <c r="B91" s="1" t="s">
        <v>227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E91" s="2"/>
      <c r="AF91" s="2"/>
      <c r="AG91" s="2"/>
      <c r="AH91" s="2"/>
      <c r="AI91" s="2"/>
      <c r="AK91" s="2"/>
      <c r="AL91" s="2"/>
      <c r="AM91" s="2"/>
      <c r="AN91" s="2"/>
      <c r="AO91" s="2"/>
      <c r="AQ91" s="2"/>
      <c r="AR91" s="2"/>
      <c r="AS91" s="2"/>
      <c r="AT91" s="2"/>
      <c r="AU91" s="2"/>
    </row>
    <row r="92" spans="1:47" x14ac:dyDescent="0.3">
      <c r="A92" s="1" t="s">
        <v>228</v>
      </c>
      <c r="B92" s="1" t="s">
        <v>229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E92" s="2"/>
      <c r="AF92" s="2"/>
      <c r="AG92" s="2"/>
      <c r="AH92" s="2"/>
      <c r="AI92" s="2"/>
      <c r="AK92" s="2"/>
      <c r="AL92" s="2"/>
      <c r="AM92" s="2"/>
      <c r="AN92" s="2"/>
      <c r="AO92" s="2"/>
      <c r="AQ92" s="2"/>
      <c r="AR92" s="2"/>
      <c r="AS92" s="2"/>
      <c r="AT92" s="2"/>
      <c r="AU92" s="2"/>
    </row>
    <row r="93" spans="1:47" x14ac:dyDescent="0.3">
      <c r="A93" s="1" t="s">
        <v>230</v>
      </c>
      <c r="B93" s="1" t="s">
        <v>231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E93" s="2"/>
      <c r="AF93" s="2"/>
      <c r="AG93" s="2"/>
      <c r="AH93" s="2"/>
      <c r="AI93" s="2"/>
      <c r="AK93" s="2"/>
      <c r="AL93" s="2"/>
      <c r="AM93" s="2"/>
      <c r="AN93" s="2"/>
      <c r="AO93" s="2"/>
      <c r="AQ93" s="2"/>
      <c r="AR93" s="2"/>
      <c r="AS93" s="2"/>
      <c r="AT93" s="2"/>
      <c r="AU93" s="2"/>
    </row>
    <row r="94" spans="1:47" x14ac:dyDescent="0.3">
      <c r="A94" s="1" t="s">
        <v>232</v>
      </c>
      <c r="B94" s="1" t="s">
        <v>233</v>
      </c>
      <c r="C94" s="2">
        <v>0.53414600000000001</v>
      </c>
      <c r="D94" s="2">
        <v>0.309089</v>
      </c>
      <c r="E94" s="2">
        <v>1.7335069999999999</v>
      </c>
      <c r="F94" s="2">
        <v>0.308923</v>
      </c>
      <c r="G94" s="2">
        <v>2.442739</v>
      </c>
      <c r="H94" s="2">
        <v>0.25007299999999999</v>
      </c>
      <c r="I94" s="2">
        <v>0.50879700000000005</v>
      </c>
      <c r="J94" s="2">
        <v>2.0863</v>
      </c>
      <c r="K94" s="2">
        <v>1.082705</v>
      </c>
      <c r="L94" s="2">
        <v>3.9895010000000002</v>
      </c>
      <c r="M94" s="2">
        <v>1.183664</v>
      </c>
      <c r="N94" s="2">
        <v>1.403796</v>
      </c>
      <c r="O94" s="2">
        <v>3.2561059999999999</v>
      </c>
      <c r="P94" s="2">
        <v>1.157905</v>
      </c>
      <c r="Q94" s="2">
        <v>0.72691899999999998</v>
      </c>
      <c r="R94" s="2">
        <v>4.5069470000000003</v>
      </c>
      <c r="S94" s="2">
        <v>7.8126100000000003</v>
      </c>
      <c r="T94" s="2">
        <v>1.6692480000000001</v>
      </c>
      <c r="U94" s="2">
        <v>9.8283649999999998</v>
      </c>
      <c r="V94" s="2">
        <v>15.915932</v>
      </c>
      <c r="W94" s="2">
        <v>4.3720780000000001</v>
      </c>
      <c r="X94" s="2">
        <v>2.2929740000000001</v>
      </c>
      <c r="Y94" s="2">
        <v>3.9395180000000001</v>
      </c>
      <c r="Z94" s="2">
        <v>0.85783399999999999</v>
      </c>
      <c r="AA94" s="2">
        <v>1.031058</v>
      </c>
      <c r="AB94" s="2">
        <v>2.4143059999999998</v>
      </c>
      <c r="AC94" s="2">
        <v>1.5347930000000001</v>
      </c>
      <c r="AE94" s="2"/>
      <c r="AF94" s="2"/>
      <c r="AG94" s="2"/>
      <c r="AH94" s="2"/>
      <c r="AI94" s="2"/>
      <c r="AK94" s="2"/>
      <c r="AL94" s="2"/>
      <c r="AM94" s="2"/>
      <c r="AN94" s="2"/>
      <c r="AO94" s="2"/>
      <c r="AQ94" s="2"/>
      <c r="AR94" s="2"/>
      <c r="AS94" s="2"/>
      <c r="AT94" s="2"/>
      <c r="AU94" s="2"/>
    </row>
    <row r="95" spans="1:47" x14ac:dyDescent="0.3">
      <c r="A95" s="1" t="s">
        <v>234</v>
      </c>
      <c r="B95" s="1" t="s">
        <v>235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E95" s="2"/>
      <c r="AF95" s="2"/>
      <c r="AG95" s="2"/>
      <c r="AH95" s="2"/>
      <c r="AI95" s="2"/>
      <c r="AK95" s="2"/>
      <c r="AL95" s="2"/>
      <c r="AM95" s="2"/>
      <c r="AN95" s="2"/>
      <c r="AO95" s="2"/>
      <c r="AQ95" s="2"/>
      <c r="AR95" s="2"/>
      <c r="AS95" s="2"/>
      <c r="AT95" s="2"/>
      <c r="AU95" s="2"/>
    </row>
    <row r="96" spans="1:47" x14ac:dyDescent="0.3">
      <c r="A96" s="1" t="s">
        <v>236</v>
      </c>
      <c r="B96" s="1" t="s">
        <v>237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E96" s="2"/>
      <c r="AF96" s="2"/>
      <c r="AG96" s="2"/>
      <c r="AH96" s="2"/>
      <c r="AI96" s="2"/>
      <c r="AK96" s="2"/>
      <c r="AL96" s="2"/>
      <c r="AM96" s="2"/>
      <c r="AN96" s="2"/>
      <c r="AO96" s="2"/>
      <c r="AQ96" s="2"/>
      <c r="AR96" s="2"/>
      <c r="AS96" s="2"/>
      <c r="AT96" s="2"/>
      <c r="AU96" s="2"/>
    </row>
    <row r="97" spans="1:47" x14ac:dyDescent="0.3">
      <c r="A97" s="1" t="s">
        <v>238</v>
      </c>
      <c r="B97" s="1" t="s">
        <v>239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E97" s="2"/>
      <c r="AF97" s="2"/>
      <c r="AG97" s="2"/>
      <c r="AH97" s="2"/>
      <c r="AI97" s="2"/>
      <c r="AK97" s="2"/>
      <c r="AL97" s="2"/>
      <c r="AM97" s="2"/>
      <c r="AN97" s="2"/>
      <c r="AO97" s="2"/>
      <c r="AQ97" s="2"/>
      <c r="AR97" s="2"/>
      <c r="AS97" s="2"/>
      <c r="AT97" s="2"/>
      <c r="AU97" s="2"/>
    </row>
    <row r="98" spans="1:47" x14ac:dyDescent="0.3">
      <c r="A98" s="1" t="s">
        <v>240</v>
      </c>
      <c r="B98" s="1" t="s">
        <v>241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E98" s="2"/>
      <c r="AF98" s="2"/>
      <c r="AG98" s="2"/>
      <c r="AH98" s="2"/>
      <c r="AI98" s="2"/>
      <c r="AK98" s="2"/>
      <c r="AL98" s="2"/>
      <c r="AM98" s="2"/>
      <c r="AN98" s="2"/>
      <c r="AO98" s="2"/>
      <c r="AQ98" s="2"/>
      <c r="AR98" s="2"/>
      <c r="AS98" s="2"/>
      <c r="AT98" s="2"/>
      <c r="AU98" s="2"/>
    </row>
    <row r="99" spans="1:47" x14ac:dyDescent="0.3">
      <c r="A99" s="1" t="s">
        <v>242</v>
      </c>
      <c r="B99" s="1" t="s">
        <v>243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E99" s="2"/>
      <c r="AF99" s="2"/>
      <c r="AG99" s="2"/>
      <c r="AH99" s="2"/>
      <c r="AI99" s="2"/>
      <c r="AK99" s="2"/>
      <c r="AL99" s="2"/>
      <c r="AM99" s="2"/>
      <c r="AN99" s="2"/>
      <c r="AO99" s="2"/>
      <c r="AQ99" s="2"/>
      <c r="AR99" s="2"/>
      <c r="AS99" s="2"/>
      <c r="AT99" s="2"/>
      <c r="AU99" s="2"/>
    </row>
    <row r="100" spans="1:47" x14ac:dyDescent="0.3">
      <c r="A100" s="1" t="s">
        <v>244</v>
      </c>
      <c r="B100" s="1" t="s">
        <v>245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E100" s="2"/>
      <c r="AF100" s="2"/>
      <c r="AG100" s="2"/>
      <c r="AH100" s="2"/>
      <c r="AI100" s="2"/>
      <c r="AK100" s="2"/>
      <c r="AL100" s="2"/>
      <c r="AM100" s="2"/>
      <c r="AN100" s="2"/>
      <c r="AO100" s="2"/>
      <c r="AQ100" s="2"/>
      <c r="AR100" s="2"/>
      <c r="AS100" s="2"/>
      <c r="AT100" s="2"/>
      <c r="AU100" s="2"/>
    </row>
    <row r="101" spans="1:47" x14ac:dyDescent="0.3">
      <c r="A101" s="1" t="s">
        <v>246</v>
      </c>
      <c r="B101" s="1" t="s">
        <v>247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E101" s="2"/>
      <c r="AF101" s="2"/>
      <c r="AG101" s="2"/>
      <c r="AH101" s="2"/>
      <c r="AI101" s="2"/>
      <c r="AK101" s="2"/>
      <c r="AL101" s="2"/>
      <c r="AM101" s="2"/>
      <c r="AN101" s="2"/>
      <c r="AO101" s="2"/>
      <c r="AQ101" s="2"/>
      <c r="AR101" s="2"/>
      <c r="AS101" s="2"/>
      <c r="AT101" s="2"/>
      <c r="AU101" s="2"/>
    </row>
    <row r="102" spans="1:47" x14ac:dyDescent="0.3">
      <c r="A102" s="1" t="s">
        <v>248</v>
      </c>
      <c r="B102" s="1" t="s">
        <v>249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E102" s="2"/>
      <c r="AF102" s="2"/>
      <c r="AG102" s="2"/>
      <c r="AH102" s="2"/>
      <c r="AI102" s="2"/>
      <c r="AK102" s="2"/>
      <c r="AL102" s="2"/>
      <c r="AM102" s="2"/>
      <c r="AN102" s="2"/>
      <c r="AO102" s="2"/>
      <c r="AQ102" s="2"/>
      <c r="AR102" s="2"/>
      <c r="AS102" s="2"/>
      <c r="AT102" s="2"/>
      <c r="AU102" s="2"/>
    </row>
    <row r="103" spans="1:47" x14ac:dyDescent="0.3">
      <c r="A103" s="1" t="s">
        <v>250</v>
      </c>
      <c r="B103" s="1" t="s">
        <v>251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E103" s="2"/>
      <c r="AF103" s="2"/>
      <c r="AG103" s="2"/>
      <c r="AH103" s="2"/>
      <c r="AI103" s="2"/>
      <c r="AK103" s="2"/>
      <c r="AL103" s="2"/>
      <c r="AM103" s="2"/>
      <c r="AN103" s="2"/>
      <c r="AO103" s="2"/>
      <c r="AQ103" s="2"/>
      <c r="AR103" s="2"/>
      <c r="AS103" s="2"/>
      <c r="AT103" s="2"/>
      <c r="AU103" s="2"/>
    </row>
    <row r="104" spans="1:47" x14ac:dyDescent="0.3">
      <c r="A104" s="1" t="s">
        <v>252</v>
      </c>
      <c r="B104" s="1" t="s">
        <v>253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E104" s="2"/>
      <c r="AF104" s="2"/>
      <c r="AG104" s="2"/>
      <c r="AH104" s="2"/>
      <c r="AI104" s="2"/>
      <c r="AK104" s="2"/>
      <c r="AL104" s="2"/>
      <c r="AM104" s="2"/>
      <c r="AN104" s="2"/>
      <c r="AO104" s="2"/>
      <c r="AQ104" s="2"/>
      <c r="AR104" s="2"/>
      <c r="AS104" s="2"/>
      <c r="AT104" s="2"/>
      <c r="AU104" s="2"/>
    </row>
    <row r="105" spans="1:47" x14ac:dyDescent="0.3">
      <c r="A105" s="1" t="s">
        <v>254</v>
      </c>
      <c r="B105" s="1" t="s">
        <v>255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E105" s="2"/>
      <c r="AF105" s="2"/>
      <c r="AG105" s="2"/>
      <c r="AH105" s="2"/>
      <c r="AI105" s="2"/>
      <c r="AK105" s="2"/>
      <c r="AL105" s="2"/>
      <c r="AM105" s="2"/>
      <c r="AN105" s="2"/>
      <c r="AO105" s="2"/>
      <c r="AQ105" s="2"/>
      <c r="AR105" s="2"/>
      <c r="AS105" s="2"/>
      <c r="AT105" s="2"/>
      <c r="AU105" s="2"/>
    </row>
    <row r="106" spans="1:47" x14ac:dyDescent="0.3">
      <c r="A106" s="1" t="s">
        <v>256</v>
      </c>
      <c r="B106" s="1" t="s">
        <v>257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E106" s="2"/>
      <c r="AF106" s="2"/>
      <c r="AG106" s="2"/>
      <c r="AH106" s="2"/>
      <c r="AI106" s="2"/>
      <c r="AK106" s="2"/>
      <c r="AL106" s="2"/>
      <c r="AM106" s="2"/>
      <c r="AN106" s="2"/>
      <c r="AO106" s="2"/>
      <c r="AQ106" s="2"/>
      <c r="AR106" s="2"/>
      <c r="AS106" s="2"/>
      <c r="AT106" s="2"/>
      <c r="AU106" s="2"/>
    </row>
    <row r="107" spans="1:47" x14ac:dyDescent="0.3">
      <c r="A107" s="1" t="s">
        <v>258</v>
      </c>
      <c r="B107" s="1" t="s">
        <v>259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E107" s="2"/>
      <c r="AF107" s="2"/>
      <c r="AG107" s="2"/>
      <c r="AH107" s="2"/>
      <c r="AI107" s="2"/>
      <c r="AK107" s="2"/>
      <c r="AL107" s="2"/>
      <c r="AM107" s="2"/>
      <c r="AN107" s="2"/>
      <c r="AO107" s="2"/>
      <c r="AQ107" s="2"/>
      <c r="AR107" s="2"/>
      <c r="AS107" s="2"/>
      <c r="AT107" s="2"/>
      <c r="AU107" s="2"/>
    </row>
    <row r="108" spans="1:47" x14ac:dyDescent="0.3">
      <c r="A108" s="1" t="s">
        <v>260</v>
      </c>
      <c r="B108" s="1" t="s">
        <v>261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E108" s="2"/>
      <c r="AF108" s="2"/>
      <c r="AG108" s="2"/>
      <c r="AH108" s="2"/>
      <c r="AI108" s="2"/>
      <c r="AK108" s="2"/>
      <c r="AL108" s="2"/>
      <c r="AM108" s="2"/>
      <c r="AN108" s="2"/>
      <c r="AO108" s="2"/>
      <c r="AQ108" s="2"/>
      <c r="AR108" s="2"/>
      <c r="AS108" s="2"/>
      <c r="AT108" s="2"/>
      <c r="AU108" s="2"/>
    </row>
    <row r="109" spans="1:47" x14ac:dyDescent="0.3">
      <c r="A109" s="1" t="s">
        <v>262</v>
      </c>
      <c r="B109" s="1" t="s">
        <v>263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E109" s="2"/>
      <c r="AF109" s="2"/>
      <c r="AG109" s="2"/>
      <c r="AH109" s="2"/>
      <c r="AI109" s="2"/>
      <c r="AK109" s="2"/>
      <c r="AL109" s="2"/>
      <c r="AM109" s="2"/>
      <c r="AN109" s="2"/>
      <c r="AO109" s="2"/>
      <c r="AQ109" s="2"/>
      <c r="AR109" s="2"/>
      <c r="AS109" s="2"/>
      <c r="AT109" s="2"/>
      <c r="AU109" s="2"/>
    </row>
    <row r="110" spans="1:47" x14ac:dyDescent="0.3">
      <c r="A110" s="1" t="s">
        <v>264</v>
      </c>
      <c r="B110" s="1" t="s">
        <v>265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E110" s="2"/>
      <c r="AF110" s="2"/>
      <c r="AG110" s="2"/>
      <c r="AH110" s="2"/>
      <c r="AI110" s="2"/>
      <c r="AK110" s="2"/>
      <c r="AL110" s="2"/>
      <c r="AM110" s="2"/>
      <c r="AN110" s="2"/>
      <c r="AO110" s="2"/>
      <c r="AQ110" s="2"/>
      <c r="AR110" s="2"/>
      <c r="AS110" s="2"/>
      <c r="AT110" s="2"/>
      <c r="AU110" s="2"/>
    </row>
    <row r="111" spans="1:47" x14ac:dyDescent="0.3">
      <c r="A111" s="1" t="s">
        <v>266</v>
      </c>
      <c r="B111" s="1" t="s">
        <v>267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E111" s="2"/>
      <c r="AF111" s="2"/>
      <c r="AG111" s="2"/>
      <c r="AH111" s="2"/>
      <c r="AI111" s="2"/>
      <c r="AK111" s="2"/>
      <c r="AL111" s="2"/>
      <c r="AM111" s="2"/>
      <c r="AN111" s="2"/>
      <c r="AO111" s="2"/>
      <c r="AQ111" s="2"/>
      <c r="AR111" s="2"/>
      <c r="AS111" s="2"/>
      <c r="AT111" s="2"/>
      <c r="AU111" s="2"/>
    </row>
    <row r="112" spans="1:47" x14ac:dyDescent="0.3">
      <c r="A112" s="1" t="s">
        <v>268</v>
      </c>
      <c r="B112" s="1" t="s">
        <v>269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E112" s="2"/>
      <c r="AF112" s="2"/>
      <c r="AG112" s="2"/>
      <c r="AH112" s="2"/>
      <c r="AI112" s="2"/>
      <c r="AK112" s="2"/>
      <c r="AL112" s="2"/>
      <c r="AM112" s="2"/>
      <c r="AN112" s="2"/>
      <c r="AO112" s="2"/>
      <c r="AQ112" s="2"/>
      <c r="AR112" s="2"/>
      <c r="AS112" s="2"/>
      <c r="AT112" s="2"/>
      <c r="AU112" s="2"/>
    </row>
    <row r="113" spans="1:47" x14ac:dyDescent="0.3">
      <c r="A113" s="1" t="s">
        <v>270</v>
      </c>
      <c r="B113" s="1" t="s">
        <v>271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E113" s="2"/>
      <c r="AF113" s="2"/>
      <c r="AG113" s="2"/>
      <c r="AH113" s="2"/>
      <c r="AI113" s="2"/>
      <c r="AK113" s="2"/>
      <c r="AL113" s="2"/>
      <c r="AM113" s="2"/>
      <c r="AN113" s="2"/>
      <c r="AO113" s="2"/>
      <c r="AQ113" s="2"/>
      <c r="AR113" s="2"/>
      <c r="AS113" s="2"/>
      <c r="AT113" s="2"/>
      <c r="AU113" s="2"/>
    </row>
    <row r="114" spans="1:47" x14ac:dyDescent="0.3">
      <c r="A114" s="1" t="s">
        <v>272</v>
      </c>
      <c r="B114" s="1" t="s">
        <v>273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E114" s="2"/>
      <c r="AF114" s="2"/>
      <c r="AG114" s="2"/>
      <c r="AH114" s="2"/>
      <c r="AI114" s="2"/>
      <c r="AK114" s="2"/>
      <c r="AL114" s="2"/>
      <c r="AM114" s="2"/>
      <c r="AN114" s="2"/>
      <c r="AO114" s="2"/>
      <c r="AQ114" s="2"/>
      <c r="AR114" s="2"/>
      <c r="AS114" s="2"/>
      <c r="AT114" s="2"/>
      <c r="AU114" s="2"/>
    </row>
    <row r="115" spans="1:47" x14ac:dyDescent="0.3">
      <c r="A115" s="1" t="s">
        <v>274</v>
      </c>
      <c r="B115" s="1" t="s">
        <v>275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E115" s="2"/>
      <c r="AF115" s="2"/>
      <c r="AG115" s="2"/>
      <c r="AH115" s="2"/>
      <c r="AI115" s="2"/>
      <c r="AK115" s="2"/>
      <c r="AL115" s="2"/>
      <c r="AM115" s="2"/>
      <c r="AN115" s="2"/>
      <c r="AO115" s="2"/>
      <c r="AQ115" s="2"/>
      <c r="AR115" s="2"/>
      <c r="AS115" s="2"/>
      <c r="AT115" s="2"/>
      <c r="AU115" s="2"/>
    </row>
    <row r="116" spans="1:47" x14ac:dyDescent="0.3">
      <c r="A116" s="1" t="s">
        <v>276</v>
      </c>
      <c r="B116" s="1" t="s">
        <v>277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E116" s="2"/>
      <c r="AF116" s="2"/>
      <c r="AG116" s="2"/>
      <c r="AH116" s="2"/>
      <c r="AI116" s="2"/>
      <c r="AK116" s="2"/>
      <c r="AL116" s="2"/>
      <c r="AM116" s="2"/>
      <c r="AN116" s="2"/>
      <c r="AO116" s="2"/>
      <c r="AQ116" s="2"/>
      <c r="AR116" s="2"/>
      <c r="AS116" s="2"/>
      <c r="AT116" s="2"/>
      <c r="AU116" s="2"/>
    </row>
    <row r="117" spans="1:47" x14ac:dyDescent="0.3">
      <c r="A117" s="1" t="s">
        <v>278</v>
      </c>
      <c r="B117" s="1" t="s">
        <v>279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E117" s="2"/>
      <c r="AF117" s="2"/>
      <c r="AG117" s="2"/>
      <c r="AH117" s="2"/>
      <c r="AI117" s="2"/>
      <c r="AK117" s="2"/>
      <c r="AL117" s="2"/>
      <c r="AM117" s="2"/>
      <c r="AN117" s="2"/>
      <c r="AO117" s="2"/>
      <c r="AQ117" s="2"/>
      <c r="AR117" s="2"/>
      <c r="AS117" s="2"/>
      <c r="AT117" s="2"/>
      <c r="AU117" s="2"/>
    </row>
    <row r="118" spans="1:47" x14ac:dyDescent="0.3">
      <c r="A118" s="1" t="s">
        <v>280</v>
      </c>
      <c r="B118" s="1" t="s">
        <v>281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E118" s="2"/>
      <c r="AF118" s="2"/>
      <c r="AG118" s="2"/>
      <c r="AH118" s="2"/>
      <c r="AI118" s="2"/>
      <c r="AK118" s="2"/>
      <c r="AL118" s="2"/>
      <c r="AM118" s="2"/>
      <c r="AN118" s="2"/>
      <c r="AO118" s="2"/>
      <c r="AQ118" s="2"/>
      <c r="AR118" s="2"/>
      <c r="AS118" s="2"/>
      <c r="AT118" s="2"/>
      <c r="AU118" s="2"/>
    </row>
    <row r="119" spans="1:47" x14ac:dyDescent="0.3">
      <c r="A119" s="1" t="s">
        <v>282</v>
      </c>
      <c r="B119" s="1" t="s">
        <v>283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E119" s="2"/>
      <c r="AF119" s="2"/>
      <c r="AG119" s="2"/>
      <c r="AH119" s="2"/>
      <c r="AI119" s="2"/>
      <c r="AK119" s="2"/>
      <c r="AL119" s="2"/>
      <c r="AM119" s="2"/>
      <c r="AN119" s="2"/>
      <c r="AO119" s="2"/>
      <c r="AQ119" s="2"/>
      <c r="AR119" s="2"/>
      <c r="AS119" s="2"/>
      <c r="AT119" s="2"/>
      <c r="AU119" s="2"/>
    </row>
    <row r="120" spans="1:47" x14ac:dyDescent="0.3">
      <c r="A120" s="1" t="s">
        <v>284</v>
      </c>
      <c r="B120" s="1" t="s">
        <v>285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E120" s="2"/>
      <c r="AF120" s="2"/>
      <c r="AG120" s="2"/>
      <c r="AH120" s="2"/>
      <c r="AI120" s="2"/>
      <c r="AK120" s="2"/>
      <c r="AL120" s="2"/>
      <c r="AM120" s="2"/>
      <c r="AN120" s="2"/>
      <c r="AO120" s="2"/>
      <c r="AQ120" s="2"/>
      <c r="AR120" s="2"/>
      <c r="AS120" s="2"/>
      <c r="AT120" s="2"/>
      <c r="AU120" s="2"/>
    </row>
    <row r="121" spans="1:47" x14ac:dyDescent="0.3">
      <c r="A121" s="1" t="s">
        <v>286</v>
      </c>
      <c r="B121" s="1" t="s">
        <v>287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E121" s="2"/>
      <c r="AF121" s="2"/>
      <c r="AG121" s="2"/>
      <c r="AH121" s="2"/>
      <c r="AI121" s="2"/>
      <c r="AK121" s="2"/>
      <c r="AL121" s="2"/>
      <c r="AM121" s="2"/>
      <c r="AN121" s="2"/>
      <c r="AO121" s="2"/>
      <c r="AQ121" s="2"/>
      <c r="AR121" s="2"/>
      <c r="AS121" s="2"/>
      <c r="AT121" s="2"/>
      <c r="AU121" s="2"/>
    </row>
    <row r="122" spans="1:47" x14ac:dyDescent="0.3">
      <c r="A122" s="1" t="s">
        <v>288</v>
      </c>
      <c r="B122" s="1" t="s">
        <v>289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E122" s="2"/>
      <c r="AF122" s="2"/>
      <c r="AG122" s="2"/>
      <c r="AH122" s="2"/>
      <c r="AI122" s="2"/>
      <c r="AK122" s="2"/>
      <c r="AL122" s="2"/>
      <c r="AM122" s="2"/>
      <c r="AN122" s="2"/>
      <c r="AO122" s="2"/>
      <c r="AQ122" s="2"/>
      <c r="AR122" s="2"/>
      <c r="AS122" s="2"/>
      <c r="AT122" s="2"/>
      <c r="AU122" s="2"/>
    </row>
    <row r="123" spans="1:47" x14ac:dyDescent="0.3">
      <c r="A123" s="1" t="s">
        <v>290</v>
      </c>
      <c r="B123" s="1" t="s">
        <v>291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E123" s="2"/>
      <c r="AF123" s="2"/>
      <c r="AG123" s="2"/>
      <c r="AH123" s="2"/>
      <c r="AI123" s="2"/>
      <c r="AK123" s="2"/>
      <c r="AL123" s="2"/>
      <c r="AM123" s="2"/>
      <c r="AN123" s="2"/>
      <c r="AO123" s="2"/>
      <c r="AQ123" s="2"/>
      <c r="AR123" s="2"/>
      <c r="AS123" s="2"/>
      <c r="AT123" s="2"/>
      <c r="AU123" s="2"/>
    </row>
    <row r="124" spans="1:47" x14ac:dyDescent="0.3">
      <c r="A124" s="1" t="s">
        <v>292</v>
      </c>
      <c r="B124" s="1" t="s">
        <v>293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E124" s="2"/>
      <c r="AF124" s="2"/>
      <c r="AG124" s="2"/>
      <c r="AH124" s="2"/>
      <c r="AI124" s="2"/>
      <c r="AK124" s="2"/>
      <c r="AL124" s="2"/>
      <c r="AM124" s="2"/>
      <c r="AN124" s="2"/>
      <c r="AO124" s="2"/>
      <c r="AQ124" s="2"/>
      <c r="AR124" s="2"/>
      <c r="AS124" s="2"/>
      <c r="AT124" s="2"/>
      <c r="AU124" s="2"/>
    </row>
    <row r="125" spans="1:47" x14ac:dyDescent="0.3">
      <c r="A125" s="1" t="s">
        <v>294</v>
      </c>
      <c r="B125" s="1" t="s">
        <v>295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E125" s="2"/>
      <c r="AF125" s="2"/>
      <c r="AG125" s="2"/>
      <c r="AH125" s="2"/>
      <c r="AI125" s="2"/>
      <c r="AK125" s="2"/>
      <c r="AL125" s="2"/>
      <c r="AM125" s="2"/>
      <c r="AN125" s="2"/>
      <c r="AO125" s="2"/>
      <c r="AQ125" s="2"/>
      <c r="AR125" s="2"/>
      <c r="AS125" s="2"/>
      <c r="AT125" s="2"/>
      <c r="AU125" s="2"/>
    </row>
    <row r="126" spans="1:47" x14ac:dyDescent="0.3">
      <c r="A126" s="1" t="s">
        <v>296</v>
      </c>
      <c r="B126" s="1" t="s">
        <v>297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E126" s="2"/>
      <c r="AF126" s="2"/>
      <c r="AG126" s="2"/>
      <c r="AH126" s="2"/>
      <c r="AI126" s="2"/>
      <c r="AK126" s="2"/>
      <c r="AL126" s="2"/>
      <c r="AM126" s="2"/>
      <c r="AN126" s="2"/>
      <c r="AO126" s="2"/>
      <c r="AQ126" s="2"/>
      <c r="AR126" s="2"/>
      <c r="AS126" s="2"/>
      <c r="AT126" s="2"/>
      <c r="AU126" s="2"/>
    </row>
    <row r="127" spans="1:47" x14ac:dyDescent="0.3">
      <c r="A127" s="1" t="s">
        <v>298</v>
      </c>
      <c r="B127" s="1" t="s">
        <v>299</v>
      </c>
      <c r="C127" s="2">
        <v>1.2E-4</v>
      </c>
      <c r="D127" s="2">
        <v>7.1000000000000005E-5</v>
      </c>
      <c r="E127" s="2">
        <v>2.7E-4</v>
      </c>
      <c r="F127" s="2">
        <v>1.9999999999999999E-6</v>
      </c>
      <c r="G127" s="2">
        <v>4.7100000000000001E-4</v>
      </c>
      <c r="H127" s="2">
        <v>9.1000000000000003E-5</v>
      </c>
      <c r="I127" s="2">
        <v>1.44E-4</v>
      </c>
      <c r="J127" s="2">
        <v>6.02E-4</v>
      </c>
      <c r="K127" s="2">
        <v>4.4499999999999997E-4</v>
      </c>
      <c r="L127" s="2">
        <v>6.2500000000000001E-4</v>
      </c>
      <c r="M127" s="2">
        <v>2.99E-4</v>
      </c>
      <c r="N127" s="2">
        <v>4.0099999999999999E-4</v>
      </c>
      <c r="O127" s="2">
        <v>4.0200000000000001E-4</v>
      </c>
      <c r="P127" s="2">
        <v>7.1000000000000005E-5</v>
      </c>
      <c r="Q127" s="2">
        <v>1.07E-4</v>
      </c>
      <c r="R127" s="2">
        <v>1.317E-3</v>
      </c>
      <c r="S127" s="2">
        <v>1.8450000000000001E-3</v>
      </c>
      <c r="T127" s="2">
        <v>4.3199999999999998E-4</v>
      </c>
      <c r="U127" s="2">
        <v>1.3799999999999999E-3</v>
      </c>
      <c r="V127" s="2">
        <v>3.2910000000000001E-3</v>
      </c>
      <c r="W127" s="2">
        <v>1.2899999999999999E-4</v>
      </c>
      <c r="X127" s="2">
        <v>4.5600000000000003E-4</v>
      </c>
      <c r="Y127" s="2">
        <v>2.5900000000000001E-4</v>
      </c>
      <c r="Z127" s="2">
        <v>4.7600000000000002E-4</v>
      </c>
      <c r="AA127" s="2">
        <v>5.3300000000000005E-4</v>
      </c>
      <c r="AB127" s="2">
        <v>6.8800000000000003E-4</v>
      </c>
      <c r="AC127" s="2">
        <v>5.4199999999999995E-4</v>
      </c>
      <c r="AE127" s="2"/>
      <c r="AF127" s="2"/>
      <c r="AG127" s="2"/>
      <c r="AH127" s="2"/>
      <c r="AI127" s="2"/>
      <c r="AK127" s="2"/>
      <c r="AL127" s="2"/>
      <c r="AM127" s="2"/>
      <c r="AN127" s="2"/>
      <c r="AO127" s="2"/>
      <c r="AQ127" s="2"/>
      <c r="AR127" s="2"/>
      <c r="AS127" s="2"/>
      <c r="AT127" s="2"/>
      <c r="AU127" s="2"/>
    </row>
    <row r="128" spans="1:47" x14ac:dyDescent="0.3">
      <c r="A128" s="1" t="s">
        <v>300</v>
      </c>
      <c r="B128" s="1" t="s">
        <v>301</v>
      </c>
      <c r="C128" s="2">
        <v>4.6999999999999997E-5</v>
      </c>
      <c r="D128" s="2">
        <v>2.3E-5</v>
      </c>
      <c r="E128" s="2">
        <v>1.16E-4</v>
      </c>
      <c r="F128" s="2">
        <v>9.9999999999999995E-7</v>
      </c>
      <c r="G128" s="2">
        <v>3.0299999999999999E-4</v>
      </c>
      <c r="H128" s="2">
        <v>2.8E-5</v>
      </c>
      <c r="I128" s="2">
        <v>3.1999999999999999E-5</v>
      </c>
      <c r="J128" s="2">
        <v>3.3700000000000001E-4</v>
      </c>
      <c r="K128" s="2">
        <v>1.47E-4</v>
      </c>
      <c r="L128" s="2">
        <v>4.1599999999999997E-4</v>
      </c>
      <c r="M128" s="2">
        <v>1.7899999999999999E-4</v>
      </c>
      <c r="N128" s="2">
        <v>1.6200000000000001E-4</v>
      </c>
      <c r="O128" s="2">
        <v>2.1900000000000001E-4</v>
      </c>
      <c r="P128" s="2">
        <v>5.0000000000000002E-5</v>
      </c>
      <c r="Q128" s="2">
        <v>7.7999999999999999E-5</v>
      </c>
      <c r="R128" s="2">
        <v>9.41E-4</v>
      </c>
      <c r="S128" s="2">
        <v>2.8040000000000001E-3</v>
      </c>
      <c r="T128" s="2">
        <v>3.4600000000000001E-4</v>
      </c>
      <c r="U128" s="2">
        <v>2.0630000000000002E-3</v>
      </c>
      <c r="V128" s="2">
        <v>7.2379999999999996E-3</v>
      </c>
      <c r="W128" s="2">
        <v>2.5900000000000001E-4</v>
      </c>
      <c r="X128" s="2">
        <v>5.1699999999999999E-4</v>
      </c>
      <c r="Y128" s="2">
        <v>4.6099999999999998E-4</v>
      </c>
      <c r="Z128" s="2">
        <v>3.57E-4</v>
      </c>
      <c r="AA128" s="2">
        <v>4.06E-4</v>
      </c>
      <c r="AB128" s="2">
        <v>1.1119999999999999E-3</v>
      </c>
      <c r="AC128" s="2">
        <v>3.4499999999999998E-4</v>
      </c>
      <c r="AE128" s="2"/>
      <c r="AF128" s="2"/>
      <c r="AG128" s="2"/>
      <c r="AH128" s="2"/>
      <c r="AI128" s="2"/>
      <c r="AK128" s="2"/>
      <c r="AL128" s="2"/>
      <c r="AM128" s="2"/>
      <c r="AN128" s="2"/>
      <c r="AO128" s="2"/>
      <c r="AQ128" s="2"/>
      <c r="AR128" s="2"/>
      <c r="AS128" s="2"/>
      <c r="AT128" s="2"/>
      <c r="AU128" s="2"/>
    </row>
    <row r="129" spans="1:47" x14ac:dyDescent="0.3">
      <c r="A129" s="1" t="s">
        <v>302</v>
      </c>
      <c r="B129" s="1" t="s">
        <v>303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E129" s="2"/>
      <c r="AF129" s="2"/>
      <c r="AG129" s="2"/>
      <c r="AH129" s="2"/>
      <c r="AI129" s="2"/>
      <c r="AK129" s="2"/>
      <c r="AL129" s="2"/>
      <c r="AM129" s="2"/>
      <c r="AN129" s="2"/>
      <c r="AO129" s="2"/>
      <c r="AQ129" s="2"/>
      <c r="AR129" s="2"/>
      <c r="AS129" s="2"/>
      <c r="AT129" s="2"/>
      <c r="AU129" s="2"/>
    </row>
    <row r="130" spans="1:47" x14ac:dyDescent="0.3">
      <c r="A130" s="1" t="s">
        <v>304</v>
      </c>
      <c r="B130" s="1" t="s">
        <v>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E130" s="2"/>
      <c r="AF130" s="2"/>
      <c r="AG130" s="2"/>
      <c r="AH130" s="2"/>
      <c r="AI130" s="2"/>
      <c r="AK130" s="2"/>
      <c r="AL130" s="2"/>
      <c r="AM130" s="2"/>
      <c r="AN130" s="2"/>
      <c r="AO130" s="2"/>
      <c r="AQ130" s="2"/>
      <c r="AR130" s="2"/>
      <c r="AS130" s="2"/>
      <c r="AT130" s="2"/>
      <c r="AU130" s="2"/>
    </row>
    <row r="131" spans="1:47" x14ac:dyDescent="0.3">
      <c r="A131" s="1" t="s">
        <v>306</v>
      </c>
      <c r="B131" s="1" t="s">
        <v>307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E131" s="2"/>
      <c r="AF131" s="2"/>
      <c r="AG131" s="2"/>
      <c r="AH131" s="2"/>
      <c r="AI131" s="2"/>
      <c r="AK131" s="2"/>
      <c r="AL131" s="2"/>
      <c r="AM131" s="2"/>
      <c r="AN131" s="2"/>
      <c r="AO131" s="2"/>
      <c r="AQ131" s="2"/>
      <c r="AR131" s="2"/>
      <c r="AS131" s="2"/>
      <c r="AT131" s="2"/>
      <c r="AU131" s="2"/>
    </row>
    <row r="132" spans="1:47" x14ac:dyDescent="0.3">
      <c r="A132" s="1" t="s">
        <v>308</v>
      </c>
      <c r="B132" s="1" t="s">
        <v>309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E132" s="2"/>
      <c r="AF132" s="2"/>
      <c r="AG132" s="2"/>
      <c r="AH132" s="2"/>
      <c r="AI132" s="2"/>
      <c r="AK132" s="2"/>
      <c r="AL132" s="2"/>
      <c r="AM132" s="2"/>
      <c r="AN132" s="2"/>
      <c r="AO132" s="2"/>
      <c r="AQ132" s="2"/>
      <c r="AR132" s="2"/>
      <c r="AS132" s="2"/>
      <c r="AT132" s="2"/>
      <c r="AU132" s="2"/>
    </row>
    <row r="133" spans="1:47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/>
      <c r="AF133" s="2"/>
      <c r="AG133" s="2"/>
      <c r="AH133" s="2"/>
      <c r="AI133" s="2"/>
      <c r="AK133" s="2"/>
      <c r="AL133" s="2"/>
      <c r="AM133" s="2"/>
      <c r="AN133" s="2"/>
      <c r="AO133" s="2"/>
      <c r="AQ133" s="2"/>
      <c r="AR133" s="2"/>
      <c r="AS133" s="2"/>
      <c r="AT133" s="2"/>
      <c r="AU133" s="2"/>
    </row>
    <row r="136" spans="1:47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47" x14ac:dyDescent="0.3">
      <c r="A137" s="1" t="s">
        <v>312</v>
      </c>
    </row>
    <row r="138" spans="1:47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47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47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47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hyperlinks>
    <hyperlink ref="A1" location="INDEX!A1" display="Back" xr:uid="{376FFAAA-150A-4E77-8D42-72A7C1A3F121}"/>
  </hyperlink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197C-12A9-4FFC-B687-9D7E05FF3962}">
  <sheetPr>
    <tabColor rgb="FF7030A0"/>
  </sheetPr>
  <dimension ref="A1:BT142"/>
  <sheetViews>
    <sheetView zoomScale="70" zoomScaleNormal="70" workbookViewId="0">
      <selection activeCell="C6" sqref="C6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367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E6" s="2">
        <f>AVERAGE($C6:$I6)</f>
        <v>0</v>
      </c>
      <c r="AF6" s="2">
        <f>AVERAGE($J6:$R6)</f>
        <v>0</v>
      </c>
      <c r="AG6" s="2">
        <f>AVERAGE($S6:$V6)</f>
        <v>0</v>
      </c>
      <c r="AH6" s="2">
        <f>AVERAGE($W6:$Y6)</f>
        <v>0</v>
      </c>
      <c r="AI6" s="2">
        <f>AVERAGE($Z6:$AC6)</f>
        <v>0</v>
      </c>
      <c r="AK6" s="2">
        <f>STDEV($C6:$I6)</f>
        <v>0</v>
      </c>
      <c r="AL6" s="2">
        <f>STDEV($J6:$R6)</f>
        <v>0</v>
      </c>
      <c r="AM6" s="2">
        <f>STDEV($S6:$V6)</f>
        <v>0</v>
      </c>
      <c r="AN6" s="2">
        <f>STDEV($W6:$Y6)</f>
        <v>0</v>
      </c>
      <c r="AO6" s="2">
        <f>STDEV($Z6:$AC6)</f>
        <v>0</v>
      </c>
      <c r="AQ6" s="1" t="s">
        <v>57</v>
      </c>
      <c r="AR6" s="2">
        <f>'X01'!B3/SUM('X01'!$B3:$AB3)*C6</f>
        <v>0</v>
      </c>
      <c r="AS6" s="2">
        <f>'X01'!C3/SUM('X01'!$B3:$AB3)*D6</f>
        <v>0</v>
      </c>
      <c r="AT6" s="2">
        <f>'X01'!D3/SUM('X01'!$B3:$AB3)*E6</f>
        <v>0</v>
      </c>
      <c r="AU6" s="2">
        <f>'X01'!E3/SUM('X01'!$B3:$AB3)*F6</f>
        <v>0</v>
      </c>
      <c r="AV6" s="2">
        <f>'X01'!F3/SUM('X01'!$B3:$AB3)*G6</f>
        <v>0</v>
      </c>
      <c r="AW6" s="2">
        <f>'X01'!G3/SUM('X01'!$B3:$AB3)*H6</f>
        <v>0</v>
      </c>
      <c r="AX6" s="2">
        <f>'X01'!H3/SUM('X01'!$B3:$AB3)*I6</f>
        <v>0</v>
      </c>
      <c r="AY6" s="2">
        <f>'X01'!I3/SUM('X01'!$B3:$AB3)*J6</f>
        <v>0</v>
      </c>
      <c r="AZ6" s="2">
        <f>'X01'!J3/SUM('X01'!$B3:$AB3)*K6</f>
        <v>0</v>
      </c>
      <c r="BA6" s="2">
        <f>'X01'!K3/SUM('X01'!$B3:$AB3)*L6</f>
        <v>0</v>
      </c>
      <c r="BB6" s="2">
        <f>'X01'!L3/SUM('X01'!$B3:$AB3)*M6</f>
        <v>0</v>
      </c>
      <c r="BC6" s="2">
        <f>'X01'!M3/SUM('X01'!$B3:$AB3)*N6</f>
        <v>0</v>
      </c>
      <c r="BD6" s="2">
        <f>'X01'!N3/SUM('X01'!$B3:$AB3)*O6</f>
        <v>0</v>
      </c>
      <c r="BE6" s="2">
        <f>'X01'!O3/SUM('X01'!$B3:$AB3)*P6</f>
        <v>0</v>
      </c>
      <c r="BF6" s="2">
        <f>'X01'!P3/SUM('X01'!$B3:$AB3)*Q6</f>
        <v>0</v>
      </c>
      <c r="BG6" s="2">
        <f>'X01'!Q3/SUM('X01'!$B3:$AB3)*R6</f>
        <v>0</v>
      </c>
      <c r="BH6" s="2">
        <f>'X01'!R3/SUM('X01'!$B3:$AB3)*S6</f>
        <v>0</v>
      </c>
      <c r="BI6" s="2">
        <f>'X01'!S3/SUM('X01'!$B3:$AB3)*T6</f>
        <v>0</v>
      </c>
      <c r="BJ6" s="2">
        <f>'X01'!T3/SUM('X01'!$B3:$AB3)*U6</f>
        <v>0</v>
      </c>
      <c r="BK6" s="2">
        <f>'X01'!U3/SUM('X01'!$B3:$AB3)*V6</f>
        <v>0</v>
      </c>
      <c r="BL6" s="2">
        <f>'X01'!V3/SUM('X01'!$B3:$AB3)*W6</f>
        <v>0</v>
      </c>
      <c r="BM6" s="2">
        <f>'X01'!W3/SUM('X01'!$B3:$AB3)*X6</f>
        <v>0</v>
      </c>
      <c r="BN6" s="2">
        <f>'X01'!X3/SUM('X01'!$B3:$AB3)*Y6</f>
        <v>0</v>
      </c>
      <c r="BO6" s="2">
        <f>'X01'!Y3/SUM('X01'!$B3:$AB3)*Z6</f>
        <v>0</v>
      </c>
      <c r="BP6" s="2">
        <f>'X01'!Z3/SUM('X01'!$B3:$AB3)*AA6</f>
        <v>0</v>
      </c>
      <c r="BQ6" s="2">
        <f>'X01'!AA3/SUM('X01'!$B3:$AB3)*AB6</f>
        <v>0</v>
      </c>
      <c r="BR6" s="2">
        <f>'X01'!AB3/SUM('X01'!$B3:$AB3)*AC6</f>
        <v>0</v>
      </c>
      <c r="BT6" s="9">
        <f>SUM(AR6:BR6)</f>
        <v>0</v>
      </c>
    </row>
    <row r="7" spans="1:72" x14ac:dyDescent="0.3">
      <c r="A7" s="1" t="s">
        <v>58</v>
      </c>
      <c r="B7" s="1" t="s">
        <v>59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E7" s="2">
        <f t="shared" ref="AE7:AE70" si="0">AVERAGE($C7:$I7)</f>
        <v>0</v>
      </c>
      <c r="AF7" s="2">
        <f t="shared" ref="AF7:AF70" si="1">AVERAGE($J7:$R7)</f>
        <v>0</v>
      </c>
      <c r="AG7" s="2">
        <f t="shared" ref="AG7:AG70" si="2">AVERAGE($S7:$V7)</f>
        <v>0</v>
      </c>
      <c r="AH7" s="2">
        <f t="shared" ref="AH7:AH70" si="3">AVERAGE($W7:$Y7)</f>
        <v>0</v>
      </c>
      <c r="AI7" s="2">
        <f t="shared" ref="AI7:AI70" si="4">AVERAGE($Z7:$AC7)</f>
        <v>0</v>
      </c>
      <c r="AK7" s="2">
        <f t="shared" ref="AK7:AK70" si="5">STDEV($C7:$I7)</f>
        <v>0</v>
      </c>
      <c r="AL7" s="2">
        <f t="shared" ref="AL7:AL70" si="6">STDEV($J7:$R7)</f>
        <v>0</v>
      </c>
      <c r="AM7" s="2">
        <f t="shared" ref="AM7:AM70" si="7">STDEV($S7:$V7)</f>
        <v>0</v>
      </c>
      <c r="AN7" s="2">
        <f t="shared" ref="AN7:AN70" si="8">STDEV($W7:$Y7)</f>
        <v>0</v>
      </c>
      <c r="AO7" s="2">
        <f t="shared" ref="AO7:AO70" si="9">STDEV($Z7:$AC7)</f>
        <v>0</v>
      </c>
      <c r="AQ7" s="1" t="s">
        <v>59</v>
      </c>
      <c r="AR7" s="2">
        <f>'X01'!B4/SUM('X01'!$B4:$AB4)*C7</f>
        <v>0</v>
      </c>
      <c r="AS7" s="2">
        <f>'X01'!C4/SUM('X01'!$B4:$AB4)*D7</f>
        <v>0</v>
      </c>
      <c r="AT7" s="2">
        <f>'X01'!D4/SUM('X01'!$B4:$AB4)*E7</f>
        <v>0</v>
      </c>
      <c r="AU7" s="2">
        <f>'X01'!E4/SUM('X01'!$B4:$AB4)*F7</f>
        <v>0</v>
      </c>
      <c r="AV7" s="2">
        <f>'X01'!F4/SUM('X01'!$B4:$AB4)*G7</f>
        <v>0</v>
      </c>
      <c r="AW7" s="2">
        <f>'X01'!G4/SUM('X01'!$B4:$AB4)*H7</f>
        <v>0</v>
      </c>
      <c r="AX7" s="2">
        <f>'X01'!H4/SUM('X01'!$B4:$AB4)*I7</f>
        <v>0</v>
      </c>
      <c r="AY7" s="2">
        <f>'X01'!I4/SUM('X01'!$B4:$AB4)*J7</f>
        <v>0</v>
      </c>
      <c r="AZ7" s="2">
        <f>'X01'!J4/SUM('X01'!$B4:$AB4)*K7</f>
        <v>0</v>
      </c>
      <c r="BA7" s="2">
        <f>'X01'!K4/SUM('X01'!$B4:$AB4)*L7</f>
        <v>0</v>
      </c>
      <c r="BB7" s="2">
        <f>'X01'!L4/SUM('X01'!$B4:$AB4)*M7</f>
        <v>0</v>
      </c>
      <c r="BC7" s="2">
        <f>'X01'!M4/SUM('X01'!$B4:$AB4)*N7</f>
        <v>0</v>
      </c>
      <c r="BD7" s="2">
        <f>'X01'!N4/SUM('X01'!$B4:$AB4)*O7</f>
        <v>0</v>
      </c>
      <c r="BE7" s="2">
        <f>'X01'!O4/SUM('X01'!$B4:$AB4)*P7</f>
        <v>0</v>
      </c>
      <c r="BF7" s="2">
        <f>'X01'!P4/SUM('X01'!$B4:$AB4)*Q7</f>
        <v>0</v>
      </c>
      <c r="BG7" s="2">
        <f>'X01'!Q4/SUM('X01'!$B4:$AB4)*R7</f>
        <v>0</v>
      </c>
      <c r="BH7" s="2">
        <f>'X01'!R4/SUM('X01'!$B4:$AB4)*S7</f>
        <v>0</v>
      </c>
      <c r="BI7" s="2">
        <f>'X01'!S4/SUM('X01'!$B4:$AB4)*T7</f>
        <v>0</v>
      </c>
      <c r="BJ7" s="2">
        <f>'X01'!T4/SUM('X01'!$B4:$AB4)*U7</f>
        <v>0</v>
      </c>
      <c r="BK7" s="2">
        <f>'X01'!U4/SUM('X01'!$B4:$AB4)*V7</f>
        <v>0</v>
      </c>
      <c r="BL7" s="2">
        <f>'X01'!V4/SUM('X01'!$B4:$AB4)*W7</f>
        <v>0</v>
      </c>
      <c r="BM7" s="2">
        <f>'X01'!W4/SUM('X01'!$B4:$AB4)*X7</f>
        <v>0</v>
      </c>
      <c r="BN7" s="2">
        <f>'X01'!X4/SUM('X01'!$B4:$AB4)*Y7</f>
        <v>0</v>
      </c>
      <c r="BO7" s="2">
        <f>'X01'!Y4/SUM('X01'!$B4:$AB4)*Z7</f>
        <v>0</v>
      </c>
      <c r="BP7" s="2">
        <f>'X01'!Z4/SUM('X01'!$B4:$AB4)*AA7</f>
        <v>0</v>
      </c>
      <c r="BQ7" s="2">
        <f>'X01'!AA4/SUM('X01'!$B4:$AB4)*AB7</f>
        <v>0</v>
      </c>
      <c r="BR7" s="2">
        <f>'X01'!AB4/SUM('X01'!$B4:$AB4)*AC7</f>
        <v>0</v>
      </c>
      <c r="BT7" s="9">
        <f t="shared" ref="BT7:BT70" si="10">SUM(AR7:BR7)</f>
        <v>0</v>
      </c>
    </row>
    <row r="8" spans="1:72" x14ac:dyDescent="0.3">
      <c r="A8" s="1" t="s">
        <v>60</v>
      </c>
      <c r="B8" s="1" t="s">
        <v>61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E8" s="2">
        <f t="shared" si="0"/>
        <v>0</v>
      </c>
      <c r="AF8" s="2">
        <f t="shared" si="1"/>
        <v>0</v>
      </c>
      <c r="AG8" s="2">
        <f t="shared" si="2"/>
        <v>0</v>
      </c>
      <c r="AH8" s="2">
        <f t="shared" si="3"/>
        <v>0</v>
      </c>
      <c r="AI8" s="2">
        <f t="shared" si="4"/>
        <v>0</v>
      </c>
      <c r="AK8" s="2">
        <f t="shared" si="5"/>
        <v>0</v>
      </c>
      <c r="AL8" s="2">
        <f t="shared" si="6"/>
        <v>0</v>
      </c>
      <c r="AM8" s="2">
        <f t="shared" si="7"/>
        <v>0</v>
      </c>
      <c r="AN8" s="2">
        <f t="shared" si="8"/>
        <v>0</v>
      </c>
      <c r="AO8" s="2">
        <f t="shared" si="9"/>
        <v>0</v>
      </c>
      <c r="AQ8" s="1" t="s">
        <v>61</v>
      </c>
      <c r="AR8" s="2">
        <f>'X01'!B5/SUM('X01'!$B5:$AB5)*C8</f>
        <v>0</v>
      </c>
      <c r="AS8" s="2">
        <f>'X01'!C5/SUM('X01'!$B5:$AB5)*D8</f>
        <v>0</v>
      </c>
      <c r="AT8" s="2">
        <f>'X01'!D5/SUM('X01'!$B5:$AB5)*E8</f>
        <v>0</v>
      </c>
      <c r="AU8" s="2">
        <f>'X01'!E5/SUM('X01'!$B5:$AB5)*F8</f>
        <v>0</v>
      </c>
      <c r="AV8" s="2">
        <f>'X01'!F5/SUM('X01'!$B5:$AB5)*G8</f>
        <v>0</v>
      </c>
      <c r="AW8" s="2">
        <f>'X01'!G5/SUM('X01'!$B5:$AB5)*H8</f>
        <v>0</v>
      </c>
      <c r="AX8" s="2">
        <f>'X01'!H5/SUM('X01'!$B5:$AB5)*I8</f>
        <v>0</v>
      </c>
      <c r="AY8" s="2">
        <f>'X01'!I5/SUM('X01'!$B5:$AB5)*J8</f>
        <v>0</v>
      </c>
      <c r="AZ8" s="2">
        <f>'X01'!J5/SUM('X01'!$B5:$AB5)*K8</f>
        <v>0</v>
      </c>
      <c r="BA8" s="2">
        <f>'X01'!K5/SUM('X01'!$B5:$AB5)*L8</f>
        <v>0</v>
      </c>
      <c r="BB8" s="2">
        <f>'X01'!L5/SUM('X01'!$B5:$AB5)*M8</f>
        <v>0</v>
      </c>
      <c r="BC8" s="2">
        <f>'X01'!M5/SUM('X01'!$B5:$AB5)*N8</f>
        <v>0</v>
      </c>
      <c r="BD8" s="2">
        <f>'X01'!N5/SUM('X01'!$B5:$AB5)*O8</f>
        <v>0</v>
      </c>
      <c r="BE8" s="2">
        <f>'X01'!O5/SUM('X01'!$B5:$AB5)*P8</f>
        <v>0</v>
      </c>
      <c r="BF8" s="2">
        <f>'X01'!P5/SUM('X01'!$B5:$AB5)*Q8</f>
        <v>0</v>
      </c>
      <c r="BG8" s="2">
        <f>'X01'!Q5/SUM('X01'!$B5:$AB5)*R8</f>
        <v>0</v>
      </c>
      <c r="BH8" s="2">
        <f>'X01'!R5/SUM('X01'!$B5:$AB5)*S8</f>
        <v>0</v>
      </c>
      <c r="BI8" s="2">
        <f>'X01'!S5/SUM('X01'!$B5:$AB5)*T8</f>
        <v>0</v>
      </c>
      <c r="BJ8" s="2">
        <f>'X01'!T5/SUM('X01'!$B5:$AB5)*U8</f>
        <v>0</v>
      </c>
      <c r="BK8" s="2">
        <f>'X01'!U5/SUM('X01'!$B5:$AB5)*V8</f>
        <v>0</v>
      </c>
      <c r="BL8" s="2">
        <f>'X01'!V5/SUM('X01'!$B5:$AB5)*W8</f>
        <v>0</v>
      </c>
      <c r="BM8" s="2">
        <f>'X01'!W5/SUM('X01'!$B5:$AB5)*X8</f>
        <v>0</v>
      </c>
      <c r="BN8" s="2">
        <f>'X01'!X5/SUM('X01'!$B5:$AB5)*Y8</f>
        <v>0</v>
      </c>
      <c r="BO8" s="2">
        <f>'X01'!Y5/SUM('X01'!$B5:$AB5)*Z8</f>
        <v>0</v>
      </c>
      <c r="BP8" s="2">
        <f>'X01'!Z5/SUM('X01'!$B5:$AB5)*AA8</f>
        <v>0</v>
      </c>
      <c r="BQ8" s="2">
        <f>'X01'!AA5/SUM('X01'!$B5:$AB5)*AB8</f>
        <v>0</v>
      </c>
      <c r="BR8" s="2">
        <f>'X01'!AB5/SUM('X01'!$B5:$AB5)*AC8</f>
        <v>0</v>
      </c>
      <c r="BT8" s="9">
        <f t="shared" si="10"/>
        <v>0</v>
      </c>
    </row>
    <row r="9" spans="1:72" x14ac:dyDescent="0.3">
      <c r="A9" s="1" t="s">
        <v>62</v>
      </c>
      <c r="B9" s="1" t="s">
        <v>63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E9" s="2">
        <f t="shared" si="0"/>
        <v>0</v>
      </c>
      <c r="AF9" s="2">
        <f t="shared" si="1"/>
        <v>0</v>
      </c>
      <c r="AG9" s="2">
        <f t="shared" si="2"/>
        <v>0</v>
      </c>
      <c r="AH9" s="2">
        <f t="shared" si="3"/>
        <v>0</v>
      </c>
      <c r="AI9" s="2">
        <f t="shared" si="4"/>
        <v>0</v>
      </c>
      <c r="AK9" s="2">
        <f t="shared" si="5"/>
        <v>0</v>
      </c>
      <c r="AL9" s="2">
        <f t="shared" si="6"/>
        <v>0</v>
      </c>
      <c r="AM9" s="2">
        <f t="shared" si="7"/>
        <v>0</v>
      </c>
      <c r="AN9" s="2">
        <f t="shared" si="8"/>
        <v>0</v>
      </c>
      <c r="AO9" s="2">
        <f t="shared" si="9"/>
        <v>0</v>
      </c>
      <c r="AQ9" s="1" t="s">
        <v>63</v>
      </c>
      <c r="AR9" s="2">
        <f>'X01'!B6/SUM('X01'!$B6:$AB6)*C9</f>
        <v>0</v>
      </c>
      <c r="AS9" s="2">
        <f>'X01'!C6/SUM('X01'!$B6:$AB6)*D9</f>
        <v>0</v>
      </c>
      <c r="AT9" s="2">
        <f>'X01'!D6/SUM('X01'!$B6:$AB6)*E9</f>
        <v>0</v>
      </c>
      <c r="AU9" s="2">
        <f>'X01'!E6/SUM('X01'!$B6:$AB6)*F9</f>
        <v>0</v>
      </c>
      <c r="AV9" s="2">
        <f>'X01'!F6/SUM('X01'!$B6:$AB6)*G9</f>
        <v>0</v>
      </c>
      <c r="AW9" s="2">
        <f>'X01'!G6/SUM('X01'!$B6:$AB6)*H9</f>
        <v>0</v>
      </c>
      <c r="AX9" s="2">
        <f>'X01'!H6/SUM('X01'!$B6:$AB6)*I9</f>
        <v>0</v>
      </c>
      <c r="AY9" s="2">
        <f>'X01'!I6/SUM('X01'!$B6:$AB6)*J9</f>
        <v>0</v>
      </c>
      <c r="AZ9" s="2">
        <f>'X01'!J6/SUM('X01'!$B6:$AB6)*K9</f>
        <v>0</v>
      </c>
      <c r="BA9" s="2">
        <f>'X01'!K6/SUM('X01'!$B6:$AB6)*L9</f>
        <v>0</v>
      </c>
      <c r="BB9" s="2">
        <f>'X01'!L6/SUM('X01'!$B6:$AB6)*M9</f>
        <v>0</v>
      </c>
      <c r="BC9" s="2">
        <f>'X01'!M6/SUM('X01'!$B6:$AB6)*N9</f>
        <v>0</v>
      </c>
      <c r="BD9" s="2">
        <f>'X01'!N6/SUM('X01'!$B6:$AB6)*O9</f>
        <v>0</v>
      </c>
      <c r="BE9" s="2">
        <f>'X01'!O6/SUM('X01'!$B6:$AB6)*P9</f>
        <v>0</v>
      </c>
      <c r="BF9" s="2">
        <f>'X01'!P6/SUM('X01'!$B6:$AB6)*Q9</f>
        <v>0</v>
      </c>
      <c r="BG9" s="2">
        <f>'X01'!Q6/SUM('X01'!$B6:$AB6)*R9</f>
        <v>0</v>
      </c>
      <c r="BH9" s="2">
        <f>'X01'!R6/SUM('X01'!$B6:$AB6)*S9</f>
        <v>0</v>
      </c>
      <c r="BI9" s="2">
        <f>'X01'!S6/SUM('X01'!$B6:$AB6)*T9</f>
        <v>0</v>
      </c>
      <c r="BJ9" s="2">
        <f>'X01'!T6/SUM('X01'!$B6:$AB6)*U9</f>
        <v>0</v>
      </c>
      <c r="BK9" s="2">
        <f>'X01'!U6/SUM('X01'!$B6:$AB6)*V9</f>
        <v>0</v>
      </c>
      <c r="BL9" s="2">
        <f>'X01'!V6/SUM('X01'!$B6:$AB6)*W9</f>
        <v>0</v>
      </c>
      <c r="BM9" s="2">
        <f>'X01'!W6/SUM('X01'!$B6:$AB6)*X9</f>
        <v>0</v>
      </c>
      <c r="BN9" s="2">
        <f>'X01'!X6/SUM('X01'!$B6:$AB6)*Y9</f>
        <v>0</v>
      </c>
      <c r="BO9" s="2">
        <f>'X01'!Y6/SUM('X01'!$B6:$AB6)*Z9</f>
        <v>0</v>
      </c>
      <c r="BP9" s="2">
        <f>'X01'!Z6/SUM('X01'!$B6:$AB6)*AA9</f>
        <v>0</v>
      </c>
      <c r="BQ9" s="2">
        <f>'X01'!AA6/SUM('X01'!$B6:$AB6)*AB9</f>
        <v>0</v>
      </c>
      <c r="BR9" s="2">
        <f>'X01'!AB6/SUM('X01'!$B6:$AB6)*AC9</f>
        <v>0</v>
      </c>
      <c r="BT9" s="9">
        <f t="shared" si="10"/>
        <v>0</v>
      </c>
    </row>
    <row r="10" spans="1:72" x14ac:dyDescent="0.3">
      <c r="A10" s="1" t="s">
        <v>64</v>
      </c>
      <c r="B10" s="1" t="s">
        <v>65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E10" s="2">
        <f t="shared" si="0"/>
        <v>0</v>
      </c>
      <c r="AF10" s="2">
        <f t="shared" si="1"/>
        <v>0</v>
      </c>
      <c r="AG10" s="2">
        <f t="shared" si="2"/>
        <v>0</v>
      </c>
      <c r="AH10" s="2">
        <f t="shared" si="3"/>
        <v>0</v>
      </c>
      <c r="AI10" s="2">
        <f t="shared" si="4"/>
        <v>0</v>
      </c>
      <c r="AK10" s="2">
        <f t="shared" si="5"/>
        <v>0</v>
      </c>
      <c r="AL10" s="2">
        <f t="shared" si="6"/>
        <v>0</v>
      </c>
      <c r="AM10" s="2">
        <f t="shared" si="7"/>
        <v>0</v>
      </c>
      <c r="AN10" s="2">
        <f t="shared" si="8"/>
        <v>0</v>
      </c>
      <c r="AO10" s="2">
        <f t="shared" si="9"/>
        <v>0</v>
      </c>
      <c r="AQ10" s="1" t="s">
        <v>65</v>
      </c>
      <c r="AR10" s="2">
        <f>'X01'!B7/SUM('X01'!$B7:$AB7)*C10</f>
        <v>0</v>
      </c>
      <c r="AS10" s="2">
        <f>'X01'!C7/SUM('X01'!$B7:$AB7)*D10</f>
        <v>0</v>
      </c>
      <c r="AT10" s="2">
        <f>'X01'!D7/SUM('X01'!$B7:$AB7)*E10</f>
        <v>0</v>
      </c>
      <c r="AU10" s="2">
        <f>'X01'!E7/SUM('X01'!$B7:$AB7)*F10</f>
        <v>0</v>
      </c>
      <c r="AV10" s="2">
        <f>'X01'!F7/SUM('X01'!$B7:$AB7)*G10</f>
        <v>0</v>
      </c>
      <c r="AW10" s="2">
        <f>'X01'!G7/SUM('X01'!$B7:$AB7)*H10</f>
        <v>0</v>
      </c>
      <c r="AX10" s="2">
        <f>'X01'!H7/SUM('X01'!$B7:$AB7)*I10</f>
        <v>0</v>
      </c>
      <c r="AY10" s="2">
        <f>'X01'!I7/SUM('X01'!$B7:$AB7)*J10</f>
        <v>0</v>
      </c>
      <c r="AZ10" s="2">
        <f>'X01'!J7/SUM('X01'!$B7:$AB7)*K10</f>
        <v>0</v>
      </c>
      <c r="BA10" s="2">
        <f>'X01'!K7/SUM('X01'!$B7:$AB7)*L10</f>
        <v>0</v>
      </c>
      <c r="BB10" s="2">
        <f>'X01'!L7/SUM('X01'!$B7:$AB7)*M10</f>
        <v>0</v>
      </c>
      <c r="BC10" s="2">
        <f>'X01'!M7/SUM('X01'!$B7:$AB7)*N10</f>
        <v>0</v>
      </c>
      <c r="BD10" s="2">
        <f>'X01'!N7/SUM('X01'!$B7:$AB7)*O10</f>
        <v>0</v>
      </c>
      <c r="BE10" s="2">
        <f>'X01'!O7/SUM('X01'!$B7:$AB7)*P10</f>
        <v>0</v>
      </c>
      <c r="BF10" s="2">
        <f>'X01'!P7/SUM('X01'!$B7:$AB7)*Q10</f>
        <v>0</v>
      </c>
      <c r="BG10" s="2">
        <f>'X01'!Q7/SUM('X01'!$B7:$AB7)*R10</f>
        <v>0</v>
      </c>
      <c r="BH10" s="2">
        <f>'X01'!R7/SUM('X01'!$B7:$AB7)*S10</f>
        <v>0</v>
      </c>
      <c r="BI10" s="2">
        <f>'X01'!S7/SUM('X01'!$B7:$AB7)*T10</f>
        <v>0</v>
      </c>
      <c r="BJ10" s="2">
        <f>'X01'!T7/SUM('X01'!$B7:$AB7)*U10</f>
        <v>0</v>
      </c>
      <c r="BK10" s="2">
        <f>'X01'!U7/SUM('X01'!$B7:$AB7)*V10</f>
        <v>0</v>
      </c>
      <c r="BL10" s="2">
        <f>'X01'!V7/SUM('X01'!$B7:$AB7)*W10</f>
        <v>0</v>
      </c>
      <c r="BM10" s="2">
        <f>'X01'!W7/SUM('X01'!$B7:$AB7)*X10</f>
        <v>0</v>
      </c>
      <c r="BN10" s="2">
        <f>'X01'!X7/SUM('X01'!$B7:$AB7)*Y10</f>
        <v>0</v>
      </c>
      <c r="BO10" s="2">
        <f>'X01'!Y7/SUM('X01'!$B7:$AB7)*Z10</f>
        <v>0</v>
      </c>
      <c r="BP10" s="2">
        <f>'X01'!Z7/SUM('X01'!$B7:$AB7)*AA10</f>
        <v>0</v>
      </c>
      <c r="BQ10" s="2">
        <f>'X01'!AA7/SUM('X01'!$B7:$AB7)*AB10</f>
        <v>0</v>
      </c>
      <c r="BR10" s="2">
        <f>'X01'!AB7/SUM('X01'!$B7:$AB7)*AC10</f>
        <v>0</v>
      </c>
      <c r="BT10" s="9">
        <f t="shared" si="10"/>
        <v>0</v>
      </c>
    </row>
    <row r="11" spans="1:72" x14ac:dyDescent="0.3">
      <c r="A11" s="1" t="s">
        <v>66</v>
      </c>
      <c r="B11" s="1" t="s">
        <v>67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E11" s="2">
        <f t="shared" si="0"/>
        <v>0</v>
      </c>
      <c r="AF11" s="2">
        <f t="shared" si="1"/>
        <v>0</v>
      </c>
      <c r="AG11" s="2">
        <f t="shared" si="2"/>
        <v>0</v>
      </c>
      <c r="AH11" s="2">
        <f t="shared" si="3"/>
        <v>0</v>
      </c>
      <c r="AI11" s="2">
        <f t="shared" si="4"/>
        <v>0</v>
      </c>
      <c r="AK11" s="2">
        <f t="shared" si="5"/>
        <v>0</v>
      </c>
      <c r="AL11" s="2">
        <f t="shared" si="6"/>
        <v>0</v>
      </c>
      <c r="AM11" s="2">
        <f t="shared" si="7"/>
        <v>0</v>
      </c>
      <c r="AN11" s="2">
        <f t="shared" si="8"/>
        <v>0</v>
      </c>
      <c r="AO11" s="2">
        <f t="shared" si="9"/>
        <v>0</v>
      </c>
      <c r="AQ11" s="1" t="s">
        <v>67</v>
      </c>
      <c r="AR11" s="2">
        <f>'X01'!B8/SUM('X01'!$B8:$AB8)*C11</f>
        <v>0</v>
      </c>
      <c r="AS11" s="2">
        <f>'X01'!C8/SUM('X01'!$B8:$AB8)*D11</f>
        <v>0</v>
      </c>
      <c r="AT11" s="2">
        <f>'X01'!D8/SUM('X01'!$B8:$AB8)*E11</f>
        <v>0</v>
      </c>
      <c r="AU11" s="2">
        <f>'X01'!E8/SUM('X01'!$B8:$AB8)*F11</f>
        <v>0</v>
      </c>
      <c r="AV11" s="2">
        <f>'X01'!F8/SUM('X01'!$B8:$AB8)*G11</f>
        <v>0</v>
      </c>
      <c r="AW11" s="2">
        <f>'X01'!G8/SUM('X01'!$B8:$AB8)*H11</f>
        <v>0</v>
      </c>
      <c r="AX11" s="2">
        <f>'X01'!H8/SUM('X01'!$B8:$AB8)*I11</f>
        <v>0</v>
      </c>
      <c r="AY11" s="2">
        <f>'X01'!I8/SUM('X01'!$B8:$AB8)*J11</f>
        <v>0</v>
      </c>
      <c r="AZ11" s="2">
        <f>'X01'!J8/SUM('X01'!$B8:$AB8)*K11</f>
        <v>0</v>
      </c>
      <c r="BA11" s="2">
        <f>'X01'!K8/SUM('X01'!$B8:$AB8)*L11</f>
        <v>0</v>
      </c>
      <c r="BB11" s="2">
        <f>'X01'!L8/SUM('X01'!$B8:$AB8)*M11</f>
        <v>0</v>
      </c>
      <c r="BC11" s="2">
        <f>'X01'!M8/SUM('X01'!$B8:$AB8)*N11</f>
        <v>0</v>
      </c>
      <c r="BD11" s="2">
        <f>'X01'!N8/SUM('X01'!$B8:$AB8)*O11</f>
        <v>0</v>
      </c>
      <c r="BE11" s="2">
        <f>'X01'!O8/SUM('X01'!$B8:$AB8)*P11</f>
        <v>0</v>
      </c>
      <c r="BF11" s="2">
        <f>'X01'!P8/SUM('X01'!$B8:$AB8)*Q11</f>
        <v>0</v>
      </c>
      <c r="BG11" s="2">
        <f>'X01'!Q8/SUM('X01'!$B8:$AB8)*R11</f>
        <v>0</v>
      </c>
      <c r="BH11" s="2">
        <f>'X01'!R8/SUM('X01'!$B8:$AB8)*S11</f>
        <v>0</v>
      </c>
      <c r="BI11" s="2">
        <f>'X01'!S8/SUM('X01'!$B8:$AB8)*T11</f>
        <v>0</v>
      </c>
      <c r="BJ11" s="2">
        <f>'X01'!T8/SUM('X01'!$B8:$AB8)*U11</f>
        <v>0</v>
      </c>
      <c r="BK11" s="2">
        <f>'X01'!U8/SUM('X01'!$B8:$AB8)*V11</f>
        <v>0</v>
      </c>
      <c r="BL11" s="2">
        <f>'X01'!V8/SUM('X01'!$B8:$AB8)*W11</f>
        <v>0</v>
      </c>
      <c r="BM11" s="2">
        <f>'X01'!W8/SUM('X01'!$B8:$AB8)*X11</f>
        <v>0</v>
      </c>
      <c r="BN11" s="2">
        <f>'X01'!X8/SUM('X01'!$B8:$AB8)*Y11</f>
        <v>0</v>
      </c>
      <c r="BO11" s="2">
        <f>'X01'!Y8/SUM('X01'!$B8:$AB8)*Z11</f>
        <v>0</v>
      </c>
      <c r="BP11" s="2">
        <f>'X01'!Z8/SUM('X01'!$B8:$AB8)*AA11</f>
        <v>0</v>
      </c>
      <c r="BQ11" s="2">
        <f>'X01'!AA8/SUM('X01'!$B8:$AB8)*AB11</f>
        <v>0</v>
      </c>
      <c r="BR11" s="2">
        <f>'X01'!AB8/SUM('X01'!$B8:$AB8)*AC11</f>
        <v>0</v>
      </c>
      <c r="BT11" s="9">
        <f t="shared" si="10"/>
        <v>0</v>
      </c>
    </row>
    <row r="12" spans="1:72" x14ac:dyDescent="0.3">
      <c r="A12" s="1" t="s">
        <v>68</v>
      </c>
      <c r="B12" s="1" t="s">
        <v>69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E12" s="2">
        <f t="shared" si="0"/>
        <v>0</v>
      </c>
      <c r="AF12" s="2">
        <f t="shared" si="1"/>
        <v>0</v>
      </c>
      <c r="AG12" s="2">
        <f t="shared" si="2"/>
        <v>0</v>
      </c>
      <c r="AH12" s="2">
        <f t="shared" si="3"/>
        <v>0</v>
      </c>
      <c r="AI12" s="2">
        <f t="shared" si="4"/>
        <v>0</v>
      </c>
      <c r="AK12" s="2">
        <f t="shared" si="5"/>
        <v>0</v>
      </c>
      <c r="AL12" s="2">
        <f t="shared" si="6"/>
        <v>0</v>
      </c>
      <c r="AM12" s="2">
        <f t="shared" si="7"/>
        <v>0</v>
      </c>
      <c r="AN12" s="2">
        <f t="shared" si="8"/>
        <v>0</v>
      </c>
      <c r="AO12" s="2">
        <f t="shared" si="9"/>
        <v>0</v>
      </c>
      <c r="AQ12" s="1" t="s">
        <v>69</v>
      </c>
      <c r="AR12" s="2">
        <f>'X01'!B9/SUM('X01'!$B9:$AB9)*C12</f>
        <v>0</v>
      </c>
      <c r="AS12" s="2">
        <f>'X01'!C9/SUM('X01'!$B9:$AB9)*D12</f>
        <v>0</v>
      </c>
      <c r="AT12" s="2">
        <f>'X01'!D9/SUM('X01'!$B9:$AB9)*E12</f>
        <v>0</v>
      </c>
      <c r="AU12" s="2">
        <f>'X01'!E9/SUM('X01'!$B9:$AB9)*F12</f>
        <v>0</v>
      </c>
      <c r="AV12" s="2">
        <f>'X01'!F9/SUM('X01'!$B9:$AB9)*G12</f>
        <v>0</v>
      </c>
      <c r="AW12" s="2">
        <f>'X01'!G9/SUM('X01'!$B9:$AB9)*H12</f>
        <v>0</v>
      </c>
      <c r="AX12" s="2">
        <f>'X01'!H9/SUM('X01'!$B9:$AB9)*I12</f>
        <v>0</v>
      </c>
      <c r="AY12" s="2">
        <f>'X01'!I9/SUM('X01'!$B9:$AB9)*J12</f>
        <v>0</v>
      </c>
      <c r="AZ12" s="2">
        <f>'X01'!J9/SUM('X01'!$B9:$AB9)*K12</f>
        <v>0</v>
      </c>
      <c r="BA12" s="2">
        <f>'X01'!K9/SUM('X01'!$B9:$AB9)*L12</f>
        <v>0</v>
      </c>
      <c r="BB12" s="2">
        <f>'X01'!L9/SUM('X01'!$B9:$AB9)*M12</f>
        <v>0</v>
      </c>
      <c r="BC12" s="2">
        <f>'X01'!M9/SUM('X01'!$B9:$AB9)*N12</f>
        <v>0</v>
      </c>
      <c r="BD12" s="2">
        <f>'X01'!N9/SUM('X01'!$B9:$AB9)*O12</f>
        <v>0</v>
      </c>
      <c r="BE12" s="2">
        <f>'X01'!O9/SUM('X01'!$B9:$AB9)*P12</f>
        <v>0</v>
      </c>
      <c r="BF12" s="2">
        <f>'X01'!P9/SUM('X01'!$B9:$AB9)*Q12</f>
        <v>0</v>
      </c>
      <c r="BG12" s="2">
        <f>'X01'!Q9/SUM('X01'!$B9:$AB9)*R12</f>
        <v>0</v>
      </c>
      <c r="BH12" s="2">
        <f>'X01'!R9/SUM('X01'!$B9:$AB9)*S12</f>
        <v>0</v>
      </c>
      <c r="BI12" s="2">
        <f>'X01'!S9/SUM('X01'!$B9:$AB9)*T12</f>
        <v>0</v>
      </c>
      <c r="BJ12" s="2">
        <f>'X01'!T9/SUM('X01'!$B9:$AB9)*U12</f>
        <v>0</v>
      </c>
      <c r="BK12" s="2">
        <f>'X01'!U9/SUM('X01'!$B9:$AB9)*V12</f>
        <v>0</v>
      </c>
      <c r="BL12" s="2">
        <f>'X01'!V9/SUM('X01'!$B9:$AB9)*W12</f>
        <v>0</v>
      </c>
      <c r="BM12" s="2">
        <f>'X01'!W9/SUM('X01'!$B9:$AB9)*X12</f>
        <v>0</v>
      </c>
      <c r="BN12" s="2">
        <f>'X01'!X9/SUM('X01'!$B9:$AB9)*Y12</f>
        <v>0</v>
      </c>
      <c r="BO12" s="2">
        <f>'X01'!Y9/SUM('X01'!$B9:$AB9)*Z12</f>
        <v>0</v>
      </c>
      <c r="BP12" s="2">
        <f>'X01'!Z9/SUM('X01'!$B9:$AB9)*AA12</f>
        <v>0</v>
      </c>
      <c r="BQ12" s="2">
        <f>'X01'!AA9/SUM('X01'!$B9:$AB9)*AB12</f>
        <v>0</v>
      </c>
      <c r="BR12" s="2">
        <f>'X01'!AB9/SUM('X01'!$B9:$AB9)*AC12</f>
        <v>0</v>
      </c>
      <c r="BT12" s="9">
        <f t="shared" si="10"/>
        <v>0</v>
      </c>
    </row>
    <row r="13" spans="1:72" x14ac:dyDescent="0.3">
      <c r="A13" s="1" t="s">
        <v>70</v>
      </c>
      <c r="B13" s="1" t="s">
        <v>71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E13" s="2">
        <f t="shared" si="0"/>
        <v>0</v>
      </c>
      <c r="AF13" s="2">
        <f t="shared" si="1"/>
        <v>0</v>
      </c>
      <c r="AG13" s="2">
        <f t="shared" si="2"/>
        <v>0</v>
      </c>
      <c r="AH13" s="2">
        <f t="shared" si="3"/>
        <v>0</v>
      </c>
      <c r="AI13" s="2">
        <f t="shared" si="4"/>
        <v>0</v>
      </c>
      <c r="AK13" s="2">
        <f t="shared" si="5"/>
        <v>0</v>
      </c>
      <c r="AL13" s="2">
        <f t="shared" si="6"/>
        <v>0</v>
      </c>
      <c r="AM13" s="2">
        <f t="shared" si="7"/>
        <v>0</v>
      </c>
      <c r="AN13" s="2">
        <f t="shared" si="8"/>
        <v>0</v>
      </c>
      <c r="AO13" s="2">
        <f t="shared" si="9"/>
        <v>0</v>
      </c>
      <c r="AQ13" s="1" t="s">
        <v>71</v>
      </c>
      <c r="AR13" s="2">
        <f>'X01'!B10/SUM('X01'!$B10:$AB10)*C13</f>
        <v>0</v>
      </c>
      <c r="AS13" s="2">
        <f>'X01'!C10/SUM('X01'!$B10:$AB10)*D13</f>
        <v>0</v>
      </c>
      <c r="AT13" s="2">
        <f>'X01'!D10/SUM('X01'!$B10:$AB10)*E13</f>
        <v>0</v>
      </c>
      <c r="AU13" s="2">
        <f>'X01'!E10/SUM('X01'!$B10:$AB10)*F13</f>
        <v>0</v>
      </c>
      <c r="AV13" s="2">
        <f>'X01'!F10/SUM('X01'!$B10:$AB10)*G13</f>
        <v>0</v>
      </c>
      <c r="AW13" s="2">
        <f>'X01'!G10/SUM('X01'!$B10:$AB10)*H13</f>
        <v>0</v>
      </c>
      <c r="AX13" s="2">
        <f>'X01'!H10/SUM('X01'!$B10:$AB10)*I13</f>
        <v>0</v>
      </c>
      <c r="AY13" s="2">
        <f>'X01'!I10/SUM('X01'!$B10:$AB10)*J13</f>
        <v>0</v>
      </c>
      <c r="AZ13" s="2">
        <f>'X01'!J10/SUM('X01'!$B10:$AB10)*K13</f>
        <v>0</v>
      </c>
      <c r="BA13" s="2">
        <f>'X01'!K10/SUM('X01'!$B10:$AB10)*L13</f>
        <v>0</v>
      </c>
      <c r="BB13" s="2">
        <f>'X01'!L10/SUM('X01'!$B10:$AB10)*M13</f>
        <v>0</v>
      </c>
      <c r="BC13" s="2">
        <f>'X01'!M10/SUM('X01'!$B10:$AB10)*N13</f>
        <v>0</v>
      </c>
      <c r="BD13" s="2">
        <f>'X01'!N10/SUM('X01'!$B10:$AB10)*O13</f>
        <v>0</v>
      </c>
      <c r="BE13" s="2">
        <f>'X01'!O10/SUM('X01'!$B10:$AB10)*P13</f>
        <v>0</v>
      </c>
      <c r="BF13" s="2">
        <f>'X01'!P10/SUM('X01'!$B10:$AB10)*Q13</f>
        <v>0</v>
      </c>
      <c r="BG13" s="2">
        <f>'X01'!Q10/SUM('X01'!$B10:$AB10)*R13</f>
        <v>0</v>
      </c>
      <c r="BH13" s="2">
        <f>'X01'!R10/SUM('X01'!$B10:$AB10)*S13</f>
        <v>0</v>
      </c>
      <c r="BI13" s="2">
        <f>'X01'!S10/SUM('X01'!$B10:$AB10)*T13</f>
        <v>0</v>
      </c>
      <c r="BJ13" s="2">
        <f>'X01'!T10/SUM('X01'!$B10:$AB10)*U13</f>
        <v>0</v>
      </c>
      <c r="BK13" s="2">
        <f>'X01'!U10/SUM('X01'!$B10:$AB10)*V13</f>
        <v>0</v>
      </c>
      <c r="BL13" s="2">
        <f>'X01'!V10/SUM('X01'!$B10:$AB10)*W13</f>
        <v>0</v>
      </c>
      <c r="BM13" s="2">
        <f>'X01'!W10/SUM('X01'!$B10:$AB10)*X13</f>
        <v>0</v>
      </c>
      <c r="BN13" s="2">
        <f>'X01'!X10/SUM('X01'!$B10:$AB10)*Y13</f>
        <v>0</v>
      </c>
      <c r="BO13" s="2">
        <f>'X01'!Y10/SUM('X01'!$B10:$AB10)*Z13</f>
        <v>0</v>
      </c>
      <c r="BP13" s="2">
        <f>'X01'!Z10/SUM('X01'!$B10:$AB10)*AA13</f>
        <v>0</v>
      </c>
      <c r="BQ13" s="2">
        <f>'X01'!AA10/SUM('X01'!$B10:$AB10)*AB13</f>
        <v>0</v>
      </c>
      <c r="BR13" s="2">
        <f>'X01'!AB10/SUM('X01'!$B10:$AB10)*AC13</f>
        <v>0</v>
      </c>
      <c r="BT13" s="9">
        <f t="shared" si="10"/>
        <v>0</v>
      </c>
    </row>
    <row r="14" spans="1:72" x14ac:dyDescent="0.3">
      <c r="A14" s="1" t="s">
        <v>72</v>
      </c>
      <c r="B14" s="1" t="s">
        <v>73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E14" s="2">
        <f t="shared" si="0"/>
        <v>0</v>
      </c>
      <c r="AF14" s="2">
        <f t="shared" si="1"/>
        <v>0</v>
      </c>
      <c r="AG14" s="2">
        <f t="shared" si="2"/>
        <v>0</v>
      </c>
      <c r="AH14" s="2">
        <f t="shared" si="3"/>
        <v>0</v>
      </c>
      <c r="AI14" s="2">
        <f t="shared" si="4"/>
        <v>0</v>
      </c>
      <c r="AK14" s="2">
        <f t="shared" si="5"/>
        <v>0</v>
      </c>
      <c r="AL14" s="2">
        <f t="shared" si="6"/>
        <v>0</v>
      </c>
      <c r="AM14" s="2">
        <f t="shared" si="7"/>
        <v>0</v>
      </c>
      <c r="AN14" s="2">
        <f t="shared" si="8"/>
        <v>0</v>
      </c>
      <c r="AO14" s="2">
        <f t="shared" si="9"/>
        <v>0</v>
      </c>
      <c r="AQ14" s="1" t="s">
        <v>73</v>
      </c>
      <c r="AR14" s="2">
        <f>'X01'!B11/SUM('X01'!$B11:$AB11)*C14</f>
        <v>0</v>
      </c>
      <c r="AS14" s="2">
        <f>'X01'!C11/SUM('X01'!$B11:$AB11)*D14</f>
        <v>0</v>
      </c>
      <c r="AT14" s="2">
        <f>'X01'!D11/SUM('X01'!$B11:$AB11)*E14</f>
        <v>0</v>
      </c>
      <c r="AU14" s="2">
        <f>'X01'!E11/SUM('X01'!$B11:$AB11)*F14</f>
        <v>0</v>
      </c>
      <c r="AV14" s="2">
        <f>'X01'!F11/SUM('X01'!$B11:$AB11)*G14</f>
        <v>0</v>
      </c>
      <c r="AW14" s="2">
        <f>'X01'!G11/SUM('X01'!$B11:$AB11)*H14</f>
        <v>0</v>
      </c>
      <c r="AX14" s="2">
        <f>'X01'!H11/SUM('X01'!$B11:$AB11)*I14</f>
        <v>0</v>
      </c>
      <c r="AY14" s="2">
        <f>'X01'!I11/SUM('X01'!$B11:$AB11)*J14</f>
        <v>0</v>
      </c>
      <c r="AZ14" s="2">
        <f>'X01'!J11/SUM('X01'!$B11:$AB11)*K14</f>
        <v>0</v>
      </c>
      <c r="BA14" s="2">
        <f>'X01'!K11/SUM('X01'!$B11:$AB11)*L14</f>
        <v>0</v>
      </c>
      <c r="BB14" s="2">
        <f>'X01'!L11/SUM('X01'!$B11:$AB11)*M14</f>
        <v>0</v>
      </c>
      <c r="BC14" s="2">
        <f>'X01'!M11/SUM('X01'!$B11:$AB11)*N14</f>
        <v>0</v>
      </c>
      <c r="BD14" s="2">
        <f>'X01'!N11/SUM('X01'!$B11:$AB11)*O14</f>
        <v>0</v>
      </c>
      <c r="BE14" s="2">
        <f>'X01'!O11/SUM('X01'!$B11:$AB11)*P14</f>
        <v>0</v>
      </c>
      <c r="BF14" s="2">
        <f>'X01'!P11/SUM('X01'!$B11:$AB11)*Q14</f>
        <v>0</v>
      </c>
      <c r="BG14" s="2">
        <f>'X01'!Q11/SUM('X01'!$B11:$AB11)*R14</f>
        <v>0</v>
      </c>
      <c r="BH14" s="2">
        <f>'X01'!R11/SUM('X01'!$B11:$AB11)*S14</f>
        <v>0</v>
      </c>
      <c r="BI14" s="2">
        <f>'X01'!S11/SUM('X01'!$B11:$AB11)*T14</f>
        <v>0</v>
      </c>
      <c r="BJ14" s="2">
        <f>'X01'!T11/SUM('X01'!$B11:$AB11)*U14</f>
        <v>0</v>
      </c>
      <c r="BK14" s="2">
        <f>'X01'!U11/SUM('X01'!$B11:$AB11)*V14</f>
        <v>0</v>
      </c>
      <c r="BL14" s="2">
        <f>'X01'!V11/SUM('X01'!$B11:$AB11)*W14</f>
        <v>0</v>
      </c>
      <c r="BM14" s="2">
        <f>'X01'!W11/SUM('X01'!$B11:$AB11)*X14</f>
        <v>0</v>
      </c>
      <c r="BN14" s="2">
        <f>'X01'!X11/SUM('X01'!$B11:$AB11)*Y14</f>
        <v>0</v>
      </c>
      <c r="BO14" s="2">
        <f>'X01'!Y11/SUM('X01'!$B11:$AB11)*Z14</f>
        <v>0</v>
      </c>
      <c r="BP14" s="2">
        <f>'X01'!Z11/SUM('X01'!$B11:$AB11)*AA14</f>
        <v>0</v>
      </c>
      <c r="BQ14" s="2">
        <f>'X01'!AA11/SUM('X01'!$B11:$AB11)*AB14</f>
        <v>0</v>
      </c>
      <c r="BR14" s="2">
        <f>'X01'!AB11/SUM('X01'!$B11:$AB11)*AC14</f>
        <v>0</v>
      </c>
      <c r="BT14" s="9">
        <f t="shared" si="10"/>
        <v>0</v>
      </c>
    </row>
    <row r="15" spans="1:72" x14ac:dyDescent="0.3">
      <c r="A15" s="1" t="s">
        <v>74</v>
      </c>
      <c r="B15" s="1" t="s">
        <v>75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E15" s="2">
        <f t="shared" si="0"/>
        <v>0</v>
      </c>
      <c r="AF15" s="2">
        <f t="shared" si="1"/>
        <v>0</v>
      </c>
      <c r="AG15" s="2">
        <f t="shared" si="2"/>
        <v>0</v>
      </c>
      <c r="AH15" s="2">
        <f t="shared" si="3"/>
        <v>0</v>
      </c>
      <c r="AI15" s="2">
        <f t="shared" si="4"/>
        <v>0</v>
      </c>
      <c r="AK15" s="2">
        <f t="shared" si="5"/>
        <v>0</v>
      </c>
      <c r="AL15" s="2">
        <f t="shared" si="6"/>
        <v>0</v>
      </c>
      <c r="AM15" s="2">
        <f t="shared" si="7"/>
        <v>0</v>
      </c>
      <c r="AN15" s="2">
        <f t="shared" si="8"/>
        <v>0</v>
      </c>
      <c r="AO15" s="2">
        <f t="shared" si="9"/>
        <v>0</v>
      </c>
      <c r="AQ15" s="1" t="s">
        <v>75</v>
      </c>
      <c r="AR15" s="2">
        <f>'X01'!B12/SUM('X01'!$B12:$AB12)*C15</f>
        <v>0</v>
      </c>
      <c r="AS15" s="2">
        <f>'X01'!C12/SUM('X01'!$B12:$AB12)*D15</f>
        <v>0</v>
      </c>
      <c r="AT15" s="2">
        <f>'X01'!D12/SUM('X01'!$B12:$AB12)*E15</f>
        <v>0</v>
      </c>
      <c r="AU15" s="2">
        <f>'X01'!E12/SUM('X01'!$B12:$AB12)*F15</f>
        <v>0</v>
      </c>
      <c r="AV15" s="2">
        <f>'X01'!F12/SUM('X01'!$B12:$AB12)*G15</f>
        <v>0</v>
      </c>
      <c r="AW15" s="2">
        <f>'X01'!G12/SUM('X01'!$B12:$AB12)*H15</f>
        <v>0</v>
      </c>
      <c r="AX15" s="2">
        <f>'X01'!H12/SUM('X01'!$B12:$AB12)*I15</f>
        <v>0</v>
      </c>
      <c r="AY15" s="2">
        <f>'X01'!I12/SUM('X01'!$B12:$AB12)*J15</f>
        <v>0</v>
      </c>
      <c r="AZ15" s="2">
        <f>'X01'!J12/SUM('X01'!$B12:$AB12)*K15</f>
        <v>0</v>
      </c>
      <c r="BA15" s="2">
        <f>'X01'!K12/SUM('X01'!$B12:$AB12)*L15</f>
        <v>0</v>
      </c>
      <c r="BB15" s="2">
        <f>'X01'!L12/SUM('X01'!$B12:$AB12)*M15</f>
        <v>0</v>
      </c>
      <c r="BC15" s="2">
        <f>'X01'!M12/SUM('X01'!$B12:$AB12)*N15</f>
        <v>0</v>
      </c>
      <c r="BD15" s="2">
        <f>'X01'!N12/SUM('X01'!$B12:$AB12)*O15</f>
        <v>0</v>
      </c>
      <c r="BE15" s="2">
        <f>'X01'!O12/SUM('X01'!$B12:$AB12)*P15</f>
        <v>0</v>
      </c>
      <c r="BF15" s="2">
        <f>'X01'!P12/SUM('X01'!$B12:$AB12)*Q15</f>
        <v>0</v>
      </c>
      <c r="BG15" s="2">
        <f>'X01'!Q12/SUM('X01'!$B12:$AB12)*R15</f>
        <v>0</v>
      </c>
      <c r="BH15" s="2">
        <f>'X01'!R12/SUM('X01'!$B12:$AB12)*S15</f>
        <v>0</v>
      </c>
      <c r="BI15" s="2">
        <f>'X01'!S12/SUM('X01'!$B12:$AB12)*T15</f>
        <v>0</v>
      </c>
      <c r="BJ15" s="2">
        <f>'X01'!T12/SUM('X01'!$B12:$AB12)*U15</f>
        <v>0</v>
      </c>
      <c r="BK15" s="2">
        <f>'X01'!U12/SUM('X01'!$B12:$AB12)*V15</f>
        <v>0</v>
      </c>
      <c r="BL15" s="2">
        <f>'X01'!V12/SUM('X01'!$B12:$AB12)*W15</f>
        <v>0</v>
      </c>
      <c r="BM15" s="2">
        <f>'X01'!W12/SUM('X01'!$B12:$AB12)*X15</f>
        <v>0</v>
      </c>
      <c r="BN15" s="2">
        <f>'X01'!X12/SUM('X01'!$B12:$AB12)*Y15</f>
        <v>0</v>
      </c>
      <c r="BO15" s="2">
        <f>'X01'!Y12/SUM('X01'!$B12:$AB12)*Z15</f>
        <v>0</v>
      </c>
      <c r="BP15" s="2">
        <f>'X01'!Z12/SUM('X01'!$B12:$AB12)*AA15</f>
        <v>0</v>
      </c>
      <c r="BQ15" s="2">
        <f>'X01'!AA12/SUM('X01'!$B12:$AB12)*AB15</f>
        <v>0</v>
      </c>
      <c r="BR15" s="2">
        <f>'X01'!AB12/SUM('X01'!$B12:$AB12)*AC15</f>
        <v>0</v>
      </c>
      <c r="BT15" s="9">
        <f t="shared" si="10"/>
        <v>0</v>
      </c>
    </row>
    <row r="16" spans="1:72" x14ac:dyDescent="0.3">
      <c r="A16" s="1" t="s">
        <v>76</v>
      </c>
      <c r="B16" s="1" t="s">
        <v>77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E16" s="2">
        <f t="shared" si="0"/>
        <v>0</v>
      </c>
      <c r="AF16" s="2">
        <f t="shared" si="1"/>
        <v>0</v>
      </c>
      <c r="AG16" s="2">
        <f t="shared" si="2"/>
        <v>0</v>
      </c>
      <c r="AH16" s="2">
        <f t="shared" si="3"/>
        <v>0</v>
      </c>
      <c r="AI16" s="2">
        <f t="shared" si="4"/>
        <v>0</v>
      </c>
      <c r="AK16" s="2">
        <f t="shared" si="5"/>
        <v>0</v>
      </c>
      <c r="AL16" s="2">
        <f t="shared" si="6"/>
        <v>0</v>
      </c>
      <c r="AM16" s="2">
        <f t="shared" si="7"/>
        <v>0</v>
      </c>
      <c r="AN16" s="2">
        <f t="shared" si="8"/>
        <v>0</v>
      </c>
      <c r="AO16" s="2">
        <f t="shared" si="9"/>
        <v>0</v>
      </c>
      <c r="AQ16" s="1" t="s">
        <v>77</v>
      </c>
      <c r="AR16" s="2">
        <f>'X01'!B13/SUM('X01'!$B13:$AB13)*C16</f>
        <v>0</v>
      </c>
      <c r="AS16" s="2">
        <f>'X01'!C13/SUM('X01'!$B13:$AB13)*D16</f>
        <v>0</v>
      </c>
      <c r="AT16" s="2">
        <f>'X01'!D13/SUM('X01'!$B13:$AB13)*E16</f>
        <v>0</v>
      </c>
      <c r="AU16" s="2">
        <f>'X01'!E13/SUM('X01'!$B13:$AB13)*F16</f>
        <v>0</v>
      </c>
      <c r="AV16" s="2">
        <f>'X01'!F13/SUM('X01'!$B13:$AB13)*G16</f>
        <v>0</v>
      </c>
      <c r="AW16" s="2">
        <f>'X01'!G13/SUM('X01'!$B13:$AB13)*H16</f>
        <v>0</v>
      </c>
      <c r="AX16" s="2">
        <f>'X01'!H13/SUM('X01'!$B13:$AB13)*I16</f>
        <v>0</v>
      </c>
      <c r="AY16" s="2">
        <f>'X01'!I13/SUM('X01'!$B13:$AB13)*J16</f>
        <v>0</v>
      </c>
      <c r="AZ16" s="2">
        <f>'X01'!J13/SUM('X01'!$B13:$AB13)*K16</f>
        <v>0</v>
      </c>
      <c r="BA16" s="2">
        <f>'X01'!K13/SUM('X01'!$B13:$AB13)*L16</f>
        <v>0</v>
      </c>
      <c r="BB16" s="2">
        <f>'X01'!L13/SUM('X01'!$B13:$AB13)*M16</f>
        <v>0</v>
      </c>
      <c r="BC16" s="2">
        <f>'X01'!M13/SUM('X01'!$B13:$AB13)*N16</f>
        <v>0</v>
      </c>
      <c r="BD16" s="2">
        <f>'X01'!N13/SUM('X01'!$B13:$AB13)*O16</f>
        <v>0</v>
      </c>
      <c r="BE16" s="2">
        <f>'X01'!O13/SUM('X01'!$B13:$AB13)*P16</f>
        <v>0</v>
      </c>
      <c r="BF16" s="2">
        <f>'X01'!P13/SUM('X01'!$B13:$AB13)*Q16</f>
        <v>0</v>
      </c>
      <c r="BG16" s="2">
        <f>'X01'!Q13/SUM('X01'!$B13:$AB13)*R16</f>
        <v>0</v>
      </c>
      <c r="BH16" s="2">
        <f>'X01'!R13/SUM('X01'!$B13:$AB13)*S16</f>
        <v>0</v>
      </c>
      <c r="BI16" s="2">
        <f>'X01'!S13/SUM('X01'!$B13:$AB13)*T16</f>
        <v>0</v>
      </c>
      <c r="BJ16" s="2">
        <f>'X01'!T13/SUM('X01'!$B13:$AB13)*U16</f>
        <v>0</v>
      </c>
      <c r="BK16" s="2">
        <f>'X01'!U13/SUM('X01'!$B13:$AB13)*V16</f>
        <v>0</v>
      </c>
      <c r="BL16" s="2">
        <f>'X01'!V13/SUM('X01'!$B13:$AB13)*W16</f>
        <v>0</v>
      </c>
      <c r="BM16" s="2">
        <f>'X01'!W13/SUM('X01'!$B13:$AB13)*X16</f>
        <v>0</v>
      </c>
      <c r="BN16" s="2">
        <f>'X01'!X13/SUM('X01'!$B13:$AB13)*Y16</f>
        <v>0</v>
      </c>
      <c r="BO16" s="2">
        <f>'X01'!Y13/SUM('X01'!$B13:$AB13)*Z16</f>
        <v>0</v>
      </c>
      <c r="BP16" s="2">
        <f>'X01'!Z13/SUM('X01'!$B13:$AB13)*AA16</f>
        <v>0</v>
      </c>
      <c r="BQ16" s="2">
        <f>'X01'!AA13/SUM('X01'!$B13:$AB13)*AB16</f>
        <v>0</v>
      </c>
      <c r="BR16" s="2">
        <f>'X01'!AB13/SUM('X01'!$B13:$AB13)*AC16</f>
        <v>0</v>
      </c>
      <c r="BT16" s="9">
        <f t="shared" si="10"/>
        <v>0</v>
      </c>
    </row>
    <row r="17" spans="1:72" x14ac:dyDescent="0.3">
      <c r="A17" s="1" t="s">
        <v>78</v>
      </c>
      <c r="B17" s="1" t="s">
        <v>79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E17" s="2">
        <f t="shared" si="0"/>
        <v>0</v>
      </c>
      <c r="AF17" s="2">
        <f t="shared" si="1"/>
        <v>0</v>
      </c>
      <c r="AG17" s="2">
        <f t="shared" si="2"/>
        <v>0</v>
      </c>
      <c r="AH17" s="2">
        <f t="shared" si="3"/>
        <v>0</v>
      </c>
      <c r="AI17" s="2">
        <f t="shared" si="4"/>
        <v>0</v>
      </c>
      <c r="AK17" s="2">
        <f t="shared" si="5"/>
        <v>0</v>
      </c>
      <c r="AL17" s="2">
        <f t="shared" si="6"/>
        <v>0</v>
      </c>
      <c r="AM17" s="2">
        <f t="shared" si="7"/>
        <v>0</v>
      </c>
      <c r="AN17" s="2">
        <f t="shared" si="8"/>
        <v>0</v>
      </c>
      <c r="AO17" s="2">
        <f t="shared" si="9"/>
        <v>0</v>
      </c>
      <c r="AQ17" s="1" t="s">
        <v>79</v>
      </c>
      <c r="AR17" s="2">
        <f>'X01'!B14/SUM('X01'!$B14:$AB14)*C17</f>
        <v>0</v>
      </c>
      <c r="AS17" s="2">
        <f>'X01'!C14/SUM('X01'!$B14:$AB14)*D17</f>
        <v>0</v>
      </c>
      <c r="AT17" s="2">
        <f>'X01'!D14/SUM('X01'!$B14:$AB14)*E17</f>
        <v>0</v>
      </c>
      <c r="AU17" s="2">
        <f>'X01'!E14/SUM('X01'!$B14:$AB14)*F17</f>
        <v>0</v>
      </c>
      <c r="AV17" s="2">
        <f>'X01'!F14/SUM('X01'!$B14:$AB14)*G17</f>
        <v>0</v>
      </c>
      <c r="AW17" s="2">
        <f>'X01'!G14/SUM('X01'!$B14:$AB14)*H17</f>
        <v>0</v>
      </c>
      <c r="AX17" s="2">
        <f>'X01'!H14/SUM('X01'!$B14:$AB14)*I17</f>
        <v>0</v>
      </c>
      <c r="AY17" s="2">
        <f>'X01'!I14/SUM('X01'!$B14:$AB14)*J17</f>
        <v>0</v>
      </c>
      <c r="AZ17" s="2">
        <f>'X01'!J14/SUM('X01'!$B14:$AB14)*K17</f>
        <v>0</v>
      </c>
      <c r="BA17" s="2">
        <f>'X01'!K14/SUM('X01'!$B14:$AB14)*L17</f>
        <v>0</v>
      </c>
      <c r="BB17" s="2">
        <f>'X01'!L14/SUM('X01'!$B14:$AB14)*M17</f>
        <v>0</v>
      </c>
      <c r="BC17" s="2">
        <f>'X01'!M14/SUM('X01'!$B14:$AB14)*N17</f>
        <v>0</v>
      </c>
      <c r="BD17" s="2">
        <f>'X01'!N14/SUM('X01'!$B14:$AB14)*O17</f>
        <v>0</v>
      </c>
      <c r="BE17" s="2">
        <f>'X01'!O14/SUM('X01'!$B14:$AB14)*P17</f>
        <v>0</v>
      </c>
      <c r="BF17" s="2">
        <f>'X01'!P14/SUM('X01'!$B14:$AB14)*Q17</f>
        <v>0</v>
      </c>
      <c r="BG17" s="2">
        <f>'X01'!Q14/SUM('X01'!$B14:$AB14)*R17</f>
        <v>0</v>
      </c>
      <c r="BH17" s="2">
        <f>'X01'!R14/SUM('X01'!$B14:$AB14)*S17</f>
        <v>0</v>
      </c>
      <c r="BI17" s="2">
        <f>'X01'!S14/SUM('X01'!$B14:$AB14)*T17</f>
        <v>0</v>
      </c>
      <c r="BJ17" s="2">
        <f>'X01'!T14/SUM('X01'!$B14:$AB14)*U17</f>
        <v>0</v>
      </c>
      <c r="BK17" s="2">
        <f>'X01'!U14/SUM('X01'!$B14:$AB14)*V17</f>
        <v>0</v>
      </c>
      <c r="BL17" s="2">
        <f>'X01'!V14/SUM('X01'!$B14:$AB14)*W17</f>
        <v>0</v>
      </c>
      <c r="BM17" s="2">
        <f>'X01'!W14/SUM('X01'!$B14:$AB14)*X17</f>
        <v>0</v>
      </c>
      <c r="BN17" s="2">
        <f>'X01'!X14/SUM('X01'!$B14:$AB14)*Y17</f>
        <v>0</v>
      </c>
      <c r="BO17" s="2">
        <f>'X01'!Y14/SUM('X01'!$B14:$AB14)*Z17</f>
        <v>0</v>
      </c>
      <c r="BP17" s="2">
        <f>'X01'!Z14/SUM('X01'!$B14:$AB14)*AA17</f>
        <v>0</v>
      </c>
      <c r="BQ17" s="2">
        <f>'X01'!AA14/SUM('X01'!$B14:$AB14)*AB17</f>
        <v>0</v>
      </c>
      <c r="BR17" s="2">
        <f>'X01'!AB14/SUM('X01'!$B14:$AB14)*AC17</f>
        <v>0</v>
      </c>
      <c r="BT17" s="9">
        <f t="shared" si="10"/>
        <v>0</v>
      </c>
    </row>
    <row r="18" spans="1:72" x14ac:dyDescent="0.3">
      <c r="A18" s="1" t="s">
        <v>80</v>
      </c>
      <c r="B18" s="1" t="s">
        <v>81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E18" s="2">
        <f t="shared" si="0"/>
        <v>0</v>
      </c>
      <c r="AF18" s="2">
        <f t="shared" si="1"/>
        <v>0</v>
      </c>
      <c r="AG18" s="2">
        <f t="shared" si="2"/>
        <v>0</v>
      </c>
      <c r="AH18" s="2">
        <f t="shared" si="3"/>
        <v>0</v>
      </c>
      <c r="AI18" s="2">
        <f t="shared" si="4"/>
        <v>0</v>
      </c>
      <c r="AK18" s="2">
        <f t="shared" si="5"/>
        <v>0</v>
      </c>
      <c r="AL18" s="2">
        <f t="shared" si="6"/>
        <v>0</v>
      </c>
      <c r="AM18" s="2">
        <f t="shared" si="7"/>
        <v>0</v>
      </c>
      <c r="AN18" s="2">
        <f t="shared" si="8"/>
        <v>0</v>
      </c>
      <c r="AO18" s="2">
        <f t="shared" si="9"/>
        <v>0</v>
      </c>
      <c r="AQ18" s="1" t="s">
        <v>81</v>
      </c>
      <c r="AR18" s="2">
        <f>'X01'!B15/SUM('X01'!$B15:$AB15)*C18</f>
        <v>0</v>
      </c>
      <c r="AS18" s="2">
        <f>'X01'!C15/SUM('X01'!$B15:$AB15)*D18</f>
        <v>0</v>
      </c>
      <c r="AT18" s="2">
        <f>'X01'!D15/SUM('X01'!$B15:$AB15)*E18</f>
        <v>0</v>
      </c>
      <c r="AU18" s="2">
        <f>'X01'!E15/SUM('X01'!$B15:$AB15)*F18</f>
        <v>0</v>
      </c>
      <c r="AV18" s="2">
        <f>'X01'!F15/SUM('X01'!$B15:$AB15)*G18</f>
        <v>0</v>
      </c>
      <c r="AW18" s="2">
        <f>'X01'!G15/SUM('X01'!$B15:$AB15)*H18</f>
        <v>0</v>
      </c>
      <c r="AX18" s="2">
        <f>'X01'!H15/SUM('X01'!$B15:$AB15)*I18</f>
        <v>0</v>
      </c>
      <c r="AY18" s="2">
        <f>'X01'!I15/SUM('X01'!$B15:$AB15)*J18</f>
        <v>0</v>
      </c>
      <c r="AZ18" s="2">
        <f>'X01'!J15/SUM('X01'!$B15:$AB15)*K18</f>
        <v>0</v>
      </c>
      <c r="BA18" s="2">
        <f>'X01'!K15/SUM('X01'!$B15:$AB15)*L18</f>
        <v>0</v>
      </c>
      <c r="BB18" s="2">
        <f>'X01'!L15/SUM('X01'!$B15:$AB15)*M18</f>
        <v>0</v>
      </c>
      <c r="BC18" s="2">
        <f>'X01'!M15/SUM('X01'!$B15:$AB15)*N18</f>
        <v>0</v>
      </c>
      <c r="BD18" s="2">
        <f>'X01'!N15/SUM('X01'!$B15:$AB15)*O18</f>
        <v>0</v>
      </c>
      <c r="BE18" s="2">
        <f>'X01'!O15/SUM('X01'!$B15:$AB15)*P18</f>
        <v>0</v>
      </c>
      <c r="BF18" s="2">
        <f>'X01'!P15/SUM('X01'!$B15:$AB15)*Q18</f>
        <v>0</v>
      </c>
      <c r="BG18" s="2">
        <f>'X01'!Q15/SUM('X01'!$B15:$AB15)*R18</f>
        <v>0</v>
      </c>
      <c r="BH18" s="2">
        <f>'X01'!R15/SUM('X01'!$B15:$AB15)*S18</f>
        <v>0</v>
      </c>
      <c r="BI18" s="2">
        <f>'X01'!S15/SUM('X01'!$B15:$AB15)*T18</f>
        <v>0</v>
      </c>
      <c r="BJ18" s="2">
        <f>'X01'!T15/SUM('X01'!$B15:$AB15)*U18</f>
        <v>0</v>
      </c>
      <c r="BK18" s="2">
        <f>'X01'!U15/SUM('X01'!$B15:$AB15)*V18</f>
        <v>0</v>
      </c>
      <c r="BL18" s="2">
        <f>'X01'!V15/SUM('X01'!$B15:$AB15)*W18</f>
        <v>0</v>
      </c>
      <c r="BM18" s="2">
        <f>'X01'!W15/SUM('X01'!$B15:$AB15)*X18</f>
        <v>0</v>
      </c>
      <c r="BN18" s="2">
        <f>'X01'!X15/SUM('X01'!$B15:$AB15)*Y18</f>
        <v>0</v>
      </c>
      <c r="BO18" s="2">
        <f>'X01'!Y15/SUM('X01'!$B15:$AB15)*Z18</f>
        <v>0</v>
      </c>
      <c r="BP18" s="2">
        <f>'X01'!Z15/SUM('X01'!$B15:$AB15)*AA18</f>
        <v>0</v>
      </c>
      <c r="BQ18" s="2">
        <f>'X01'!AA15/SUM('X01'!$B15:$AB15)*AB18</f>
        <v>0</v>
      </c>
      <c r="BR18" s="2">
        <f>'X01'!AB15/SUM('X01'!$B15:$AB15)*AC18</f>
        <v>0</v>
      </c>
      <c r="BT18" s="9">
        <f t="shared" si="10"/>
        <v>0</v>
      </c>
    </row>
    <row r="19" spans="1:72" x14ac:dyDescent="0.3">
      <c r="A19" s="1" t="s">
        <v>82</v>
      </c>
      <c r="B19" s="1" t="s">
        <v>83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E19" s="2">
        <f t="shared" si="0"/>
        <v>0</v>
      </c>
      <c r="AF19" s="2">
        <f t="shared" si="1"/>
        <v>0</v>
      </c>
      <c r="AG19" s="2">
        <f t="shared" si="2"/>
        <v>0</v>
      </c>
      <c r="AH19" s="2">
        <f t="shared" si="3"/>
        <v>0</v>
      </c>
      <c r="AI19" s="2">
        <f t="shared" si="4"/>
        <v>0</v>
      </c>
      <c r="AK19" s="2">
        <f t="shared" si="5"/>
        <v>0</v>
      </c>
      <c r="AL19" s="2">
        <f t="shared" si="6"/>
        <v>0</v>
      </c>
      <c r="AM19" s="2">
        <f t="shared" si="7"/>
        <v>0</v>
      </c>
      <c r="AN19" s="2">
        <f t="shared" si="8"/>
        <v>0</v>
      </c>
      <c r="AO19" s="2">
        <f t="shared" si="9"/>
        <v>0</v>
      </c>
      <c r="AQ19" s="1" t="s">
        <v>83</v>
      </c>
      <c r="AR19" s="2">
        <f>'X01'!B16/SUM('X01'!$B16:$AB16)*C19</f>
        <v>0</v>
      </c>
      <c r="AS19" s="2">
        <f>'X01'!C16/SUM('X01'!$B16:$AB16)*D19</f>
        <v>0</v>
      </c>
      <c r="AT19" s="2">
        <f>'X01'!D16/SUM('X01'!$B16:$AB16)*E19</f>
        <v>0</v>
      </c>
      <c r="AU19" s="2">
        <f>'X01'!E16/SUM('X01'!$B16:$AB16)*F19</f>
        <v>0</v>
      </c>
      <c r="AV19" s="2">
        <f>'X01'!F16/SUM('X01'!$B16:$AB16)*G19</f>
        <v>0</v>
      </c>
      <c r="AW19" s="2">
        <f>'X01'!G16/SUM('X01'!$B16:$AB16)*H19</f>
        <v>0</v>
      </c>
      <c r="AX19" s="2">
        <f>'X01'!H16/SUM('X01'!$B16:$AB16)*I19</f>
        <v>0</v>
      </c>
      <c r="AY19" s="2">
        <f>'X01'!I16/SUM('X01'!$B16:$AB16)*J19</f>
        <v>0</v>
      </c>
      <c r="AZ19" s="2">
        <f>'X01'!J16/SUM('X01'!$B16:$AB16)*K19</f>
        <v>0</v>
      </c>
      <c r="BA19" s="2">
        <f>'X01'!K16/SUM('X01'!$B16:$AB16)*L19</f>
        <v>0</v>
      </c>
      <c r="BB19" s="2">
        <f>'X01'!L16/SUM('X01'!$B16:$AB16)*M19</f>
        <v>0</v>
      </c>
      <c r="BC19" s="2">
        <f>'X01'!M16/SUM('X01'!$B16:$AB16)*N19</f>
        <v>0</v>
      </c>
      <c r="BD19" s="2">
        <f>'X01'!N16/SUM('X01'!$B16:$AB16)*O19</f>
        <v>0</v>
      </c>
      <c r="BE19" s="2">
        <f>'X01'!O16/SUM('X01'!$B16:$AB16)*P19</f>
        <v>0</v>
      </c>
      <c r="BF19" s="2">
        <f>'X01'!P16/SUM('X01'!$B16:$AB16)*Q19</f>
        <v>0</v>
      </c>
      <c r="BG19" s="2">
        <f>'X01'!Q16/SUM('X01'!$B16:$AB16)*R19</f>
        <v>0</v>
      </c>
      <c r="BH19" s="2">
        <f>'X01'!R16/SUM('X01'!$B16:$AB16)*S19</f>
        <v>0</v>
      </c>
      <c r="BI19" s="2">
        <f>'X01'!S16/SUM('X01'!$B16:$AB16)*T19</f>
        <v>0</v>
      </c>
      <c r="BJ19" s="2">
        <f>'X01'!T16/SUM('X01'!$B16:$AB16)*U19</f>
        <v>0</v>
      </c>
      <c r="BK19" s="2">
        <f>'X01'!U16/SUM('X01'!$B16:$AB16)*V19</f>
        <v>0</v>
      </c>
      <c r="BL19" s="2">
        <f>'X01'!V16/SUM('X01'!$B16:$AB16)*W19</f>
        <v>0</v>
      </c>
      <c r="BM19" s="2">
        <f>'X01'!W16/SUM('X01'!$B16:$AB16)*X19</f>
        <v>0</v>
      </c>
      <c r="BN19" s="2">
        <f>'X01'!X16/SUM('X01'!$B16:$AB16)*Y19</f>
        <v>0</v>
      </c>
      <c r="BO19" s="2">
        <f>'X01'!Y16/SUM('X01'!$B16:$AB16)*Z19</f>
        <v>0</v>
      </c>
      <c r="BP19" s="2">
        <f>'X01'!Z16/SUM('X01'!$B16:$AB16)*AA19</f>
        <v>0</v>
      </c>
      <c r="BQ19" s="2">
        <f>'X01'!AA16/SUM('X01'!$B16:$AB16)*AB19</f>
        <v>0</v>
      </c>
      <c r="BR19" s="2">
        <f>'X01'!AB16/SUM('X01'!$B16:$AB16)*AC19</f>
        <v>0</v>
      </c>
      <c r="BT19" s="9">
        <f t="shared" si="10"/>
        <v>0</v>
      </c>
    </row>
    <row r="20" spans="1:72" x14ac:dyDescent="0.3">
      <c r="A20" s="1" t="s">
        <v>84</v>
      </c>
      <c r="B20" s="1" t="s">
        <v>85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E20" s="2">
        <f t="shared" si="0"/>
        <v>0</v>
      </c>
      <c r="AF20" s="2">
        <f t="shared" si="1"/>
        <v>0</v>
      </c>
      <c r="AG20" s="2">
        <f t="shared" si="2"/>
        <v>0</v>
      </c>
      <c r="AH20" s="2">
        <f t="shared" si="3"/>
        <v>0</v>
      </c>
      <c r="AI20" s="2">
        <f t="shared" si="4"/>
        <v>0</v>
      </c>
      <c r="AK20" s="2">
        <f t="shared" si="5"/>
        <v>0</v>
      </c>
      <c r="AL20" s="2">
        <f t="shared" si="6"/>
        <v>0</v>
      </c>
      <c r="AM20" s="2">
        <f t="shared" si="7"/>
        <v>0</v>
      </c>
      <c r="AN20" s="2">
        <f t="shared" si="8"/>
        <v>0</v>
      </c>
      <c r="AO20" s="2">
        <f t="shared" si="9"/>
        <v>0</v>
      </c>
      <c r="AQ20" s="1" t="s">
        <v>85</v>
      </c>
      <c r="AR20" s="2">
        <f>'X01'!B17/SUM('X01'!$B17:$AB17)*C20</f>
        <v>0</v>
      </c>
      <c r="AS20" s="2">
        <f>'X01'!C17/SUM('X01'!$B17:$AB17)*D20</f>
        <v>0</v>
      </c>
      <c r="AT20" s="2">
        <f>'X01'!D17/SUM('X01'!$B17:$AB17)*E20</f>
        <v>0</v>
      </c>
      <c r="AU20" s="2">
        <f>'X01'!E17/SUM('X01'!$B17:$AB17)*F20</f>
        <v>0</v>
      </c>
      <c r="AV20" s="2">
        <f>'X01'!F17/SUM('X01'!$B17:$AB17)*G20</f>
        <v>0</v>
      </c>
      <c r="AW20" s="2">
        <f>'X01'!G17/SUM('X01'!$B17:$AB17)*H20</f>
        <v>0</v>
      </c>
      <c r="AX20" s="2">
        <f>'X01'!H17/SUM('X01'!$B17:$AB17)*I20</f>
        <v>0</v>
      </c>
      <c r="AY20" s="2">
        <f>'X01'!I17/SUM('X01'!$B17:$AB17)*J20</f>
        <v>0</v>
      </c>
      <c r="AZ20" s="2">
        <f>'X01'!J17/SUM('X01'!$B17:$AB17)*K20</f>
        <v>0</v>
      </c>
      <c r="BA20" s="2">
        <f>'X01'!K17/SUM('X01'!$B17:$AB17)*L20</f>
        <v>0</v>
      </c>
      <c r="BB20" s="2">
        <f>'X01'!L17/SUM('X01'!$B17:$AB17)*M20</f>
        <v>0</v>
      </c>
      <c r="BC20" s="2">
        <f>'X01'!M17/SUM('X01'!$B17:$AB17)*N20</f>
        <v>0</v>
      </c>
      <c r="BD20" s="2">
        <f>'X01'!N17/SUM('X01'!$B17:$AB17)*O20</f>
        <v>0</v>
      </c>
      <c r="BE20" s="2">
        <f>'X01'!O17/SUM('X01'!$B17:$AB17)*P20</f>
        <v>0</v>
      </c>
      <c r="BF20" s="2">
        <f>'X01'!P17/SUM('X01'!$B17:$AB17)*Q20</f>
        <v>0</v>
      </c>
      <c r="BG20" s="2">
        <f>'X01'!Q17/SUM('X01'!$B17:$AB17)*R20</f>
        <v>0</v>
      </c>
      <c r="BH20" s="2">
        <f>'X01'!R17/SUM('X01'!$B17:$AB17)*S20</f>
        <v>0</v>
      </c>
      <c r="BI20" s="2">
        <f>'X01'!S17/SUM('X01'!$B17:$AB17)*T20</f>
        <v>0</v>
      </c>
      <c r="BJ20" s="2">
        <f>'X01'!T17/SUM('X01'!$B17:$AB17)*U20</f>
        <v>0</v>
      </c>
      <c r="BK20" s="2">
        <f>'X01'!U17/SUM('X01'!$B17:$AB17)*V20</f>
        <v>0</v>
      </c>
      <c r="BL20" s="2">
        <f>'X01'!V17/SUM('X01'!$B17:$AB17)*W20</f>
        <v>0</v>
      </c>
      <c r="BM20" s="2">
        <f>'X01'!W17/SUM('X01'!$B17:$AB17)*X20</f>
        <v>0</v>
      </c>
      <c r="BN20" s="2">
        <f>'X01'!X17/SUM('X01'!$B17:$AB17)*Y20</f>
        <v>0</v>
      </c>
      <c r="BO20" s="2">
        <f>'X01'!Y17/SUM('X01'!$B17:$AB17)*Z20</f>
        <v>0</v>
      </c>
      <c r="BP20" s="2">
        <f>'X01'!Z17/SUM('X01'!$B17:$AB17)*AA20</f>
        <v>0</v>
      </c>
      <c r="BQ20" s="2">
        <f>'X01'!AA17/SUM('X01'!$B17:$AB17)*AB20</f>
        <v>0</v>
      </c>
      <c r="BR20" s="2">
        <f>'X01'!AB17/SUM('X01'!$B17:$AB17)*AC20</f>
        <v>0</v>
      </c>
      <c r="BT20" s="9">
        <f t="shared" si="10"/>
        <v>0</v>
      </c>
    </row>
    <row r="21" spans="1:72" x14ac:dyDescent="0.3">
      <c r="A21" s="1" t="s">
        <v>86</v>
      </c>
      <c r="B21" s="1" t="s">
        <v>87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E21" s="2">
        <f t="shared" si="0"/>
        <v>0</v>
      </c>
      <c r="AF21" s="2">
        <f t="shared" si="1"/>
        <v>0</v>
      </c>
      <c r="AG21" s="2">
        <f t="shared" si="2"/>
        <v>0</v>
      </c>
      <c r="AH21" s="2">
        <f t="shared" si="3"/>
        <v>0</v>
      </c>
      <c r="AI21" s="2">
        <f t="shared" si="4"/>
        <v>0</v>
      </c>
      <c r="AK21" s="2">
        <f t="shared" si="5"/>
        <v>0</v>
      </c>
      <c r="AL21" s="2">
        <f t="shared" si="6"/>
        <v>0</v>
      </c>
      <c r="AM21" s="2">
        <f t="shared" si="7"/>
        <v>0</v>
      </c>
      <c r="AN21" s="2">
        <f t="shared" si="8"/>
        <v>0</v>
      </c>
      <c r="AO21" s="2">
        <f t="shared" si="9"/>
        <v>0</v>
      </c>
      <c r="AQ21" s="1" t="s">
        <v>87</v>
      </c>
      <c r="AR21" s="2">
        <f>'X01'!B18/SUM('X01'!$B18:$AB18)*C21</f>
        <v>0</v>
      </c>
      <c r="AS21" s="2">
        <f>'X01'!C18/SUM('X01'!$B18:$AB18)*D21</f>
        <v>0</v>
      </c>
      <c r="AT21" s="2">
        <f>'X01'!D18/SUM('X01'!$B18:$AB18)*E21</f>
        <v>0</v>
      </c>
      <c r="AU21" s="2">
        <f>'X01'!E18/SUM('X01'!$B18:$AB18)*F21</f>
        <v>0</v>
      </c>
      <c r="AV21" s="2">
        <f>'X01'!F18/SUM('X01'!$B18:$AB18)*G21</f>
        <v>0</v>
      </c>
      <c r="AW21" s="2">
        <f>'X01'!G18/SUM('X01'!$B18:$AB18)*H21</f>
        <v>0</v>
      </c>
      <c r="AX21" s="2">
        <f>'X01'!H18/SUM('X01'!$B18:$AB18)*I21</f>
        <v>0</v>
      </c>
      <c r="AY21" s="2">
        <f>'X01'!I18/SUM('X01'!$B18:$AB18)*J21</f>
        <v>0</v>
      </c>
      <c r="AZ21" s="2">
        <f>'X01'!J18/SUM('X01'!$B18:$AB18)*K21</f>
        <v>0</v>
      </c>
      <c r="BA21" s="2">
        <f>'X01'!K18/SUM('X01'!$B18:$AB18)*L21</f>
        <v>0</v>
      </c>
      <c r="BB21" s="2">
        <f>'X01'!L18/SUM('X01'!$B18:$AB18)*M21</f>
        <v>0</v>
      </c>
      <c r="BC21" s="2">
        <f>'X01'!M18/SUM('X01'!$B18:$AB18)*N21</f>
        <v>0</v>
      </c>
      <c r="BD21" s="2">
        <f>'X01'!N18/SUM('X01'!$B18:$AB18)*O21</f>
        <v>0</v>
      </c>
      <c r="BE21" s="2">
        <f>'X01'!O18/SUM('X01'!$B18:$AB18)*P21</f>
        <v>0</v>
      </c>
      <c r="BF21" s="2">
        <f>'X01'!P18/SUM('X01'!$B18:$AB18)*Q21</f>
        <v>0</v>
      </c>
      <c r="BG21" s="2">
        <f>'X01'!Q18/SUM('X01'!$B18:$AB18)*R21</f>
        <v>0</v>
      </c>
      <c r="BH21" s="2">
        <f>'X01'!R18/SUM('X01'!$B18:$AB18)*S21</f>
        <v>0</v>
      </c>
      <c r="BI21" s="2">
        <f>'X01'!S18/SUM('X01'!$B18:$AB18)*T21</f>
        <v>0</v>
      </c>
      <c r="BJ21" s="2">
        <f>'X01'!T18/SUM('X01'!$B18:$AB18)*U21</f>
        <v>0</v>
      </c>
      <c r="BK21" s="2">
        <f>'X01'!U18/SUM('X01'!$B18:$AB18)*V21</f>
        <v>0</v>
      </c>
      <c r="BL21" s="2">
        <f>'X01'!V18/SUM('X01'!$B18:$AB18)*W21</f>
        <v>0</v>
      </c>
      <c r="BM21" s="2">
        <f>'X01'!W18/SUM('X01'!$B18:$AB18)*X21</f>
        <v>0</v>
      </c>
      <c r="BN21" s="2">
        <f>'X01'!X18/SUM('X01'!$B18:$AB18)*Y21</f>
        <v>0</v>
      </c>
      <c r="BO21" s="2">
        <f>'X01'!Y18/SUM('X01'!$B18:$AB18)*Z21</f>
        <v>0</v>
      </c>
      <c r="BP21" s="2">
        <f>'X01'!Z18/SUM('X01'!$B18:$AB18)*AA21</f>
        <v>0</v>
      </c>
      <c r="BQ21" s="2">
        <f>'X01'!AA18/SUM('X01'!$B18:$AB18)*AB21</f>
        <v>0</v>
      </c>
      <c r="BR21" s="2">
        <f>'X01'!AB18/SUM('X01'!$B18:$AB18)*AC21</f>
        <v>0</v>
      </c>
      <c r="BT21" s="9">
        <f t="shared" si="10"/>
        <v>0</v>
      </c>
    </row>
    <row r="22" spans="1:72" x14ac:dyDescent="0.3">
      <c r="A22" s="1" t="s">
        <v>88</v>
      </c>
      <c r="B22" s="1" t="s">
        <v>89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E22" s="2">
        <f t="shared" si="0"/>
        <v>0</v>
      </c>
      <c r="AF22" s="2">
        <f t="shared" si="1"/>
        <v>0</v>
      </c>
      <c r="AG22" s="2">
        <f t="shared" si="2"/>
        <v>0</v>
      </c>
      <c r="AH22" s="2">
        <f t="shared" si="3"/>
        <v>0</v>
      </c>
      <c r="AI22" s="2">
        <f t="shared" si="4"/>
        <v>0</v>
      </c>
      <c r="AK22" s="2">
        <f t="shared" si="5"/>
        <v>0</v>
      </c>
      <c r="AL22" s="2">
        <f t="shared" si="6"/>
        <v>0</v>
      </c>
      <c r="AM22" s="2">
        <f t="shared" si="7"/>
        <v>0</v>
      </c>
      <c r="AN22" s="2">
        <f t="shared" si="8"/>
        <v>0</v>
      </c>
      <c r="AO22" s="2">
        <f t="shared" si="9"/>
        <v>0</v>
      </c>
      <c r="AQ22" s="1" t="s">
        <v>89</v>
      </c>
      <c r="AR22" s="2">
        <f>'X01'!B19/SUM('X01'!$B19:$AB19)*C22</f>
        <v>0</v>
      </c>
      <c r="AS22" s="2">
        <f>'X01'!C19/SUM('X01'!$B19:$AB19)*D22</f>
        <v>0</v>
      </c>
      <c r="AT22" s="2">
        <f>'X01'!D19/SUM('X01'!$B19:$AB19)*E22</f>
        <v>0</v>
      </c>
      <c r="AU22" s="2">
        <f>'X01'!E19/SUM('X01'!$B19:$AB19)*F22</f>
        <v>0</v>
      </c>
      <c r="AV22" s="2">
        <f>'X01'!F19/SUM('X01'!$B19:$AB19)*G22</f>
        <v>0</v>
      </c>
      <c r="AW22" s="2">
        <f>'X01'!G19/SUM('X01'!$B19:$AB19)*H22</f>
        <v>0</v>
      </c>
      <c r="AX22" s="2">
        <f>'X01'!H19/SUM('X01'!$B19:$AB19)*I22</f>
        <v>0</v>
      </c>
      <c r="AY22" s="2">
        <f>'X01'!I19/SUM('X01'!$B19:$AB19)*J22</f>
        <v>0</v>
      </c>
      <c r="AZ22" s="2">
        <f>'X01'!J19/SUM('X01'!$B19:$AB19)*K22</f>
        <v>0</v>
      </c>
      <c r="BA22" s="2">
        <f>'X01'!K19/SUM('X01'!$B19:$AB19)*L22</f>
        <v>0</v>
      </c>
      <c r="BB22" s="2">
        <f>'X01'!L19/SUM('X01'!$B19:$AB19)*M22</f>
        <v>0</v>
      </c>
      <c r="BC22" s="2">
        <f>'X01'!M19/SUM('X01'!$B19:$AB19)*N22</f>
        <v>0</v>
      </c>
      <c r="BD22" s="2">
        <f>'X01'!N19/SUM('X01'!$B19:$AB19)*O22</f>
        <v>0</v>
      </c>
      <c r="BE22" s="2">
        <f>'X01'!O19/SUM('X01'!$B19:$AB19)*P22</f>
        <v>0</v>
      </c>
      <c r="BF22" s="2">
        <f>'X01'!P19/SUM('X01'!$B19:$AB19)*Q22</f>
        <v>0</v>
      </c>
      <c r="BG22" s="2">
        <f>'X01'!Q19/SUM('X01'!$B19:$AB19)*R22</f>
        <v>0</v>
      </c>
      <c r="BH22" s="2">
        <f>'X01'!R19/SUM('X01'!$B19:$AB19)*S22</f>
        <v>0</v>
      </c>
      <c r="BI22" s="2">
        <f>'X01'!S19/SUM('X01'!$B19:$AB19)*T22</f>
        <v>0</v>
      </c>
      <c r="BJ22" s="2">
        <f>'X01'!T19/SUM('X01'!$B19:$AB19)*U22</f>
        <v>0</v>
      </c>
      <c r="BK22" s="2">
        <f>'X01'!U19/SUM('X01'!$B19:$AB19)*V22</f>
        <v>0</v>
      </c>
      <c r="BL22" s="2">
        <f>'X01'!V19/SUM('X01'!$B19:$AB19)*W22</f>
        <v>0</v>
      </c>
      <c r="BM22" s="2">
        <f>'X01'!W19/SUM('X01'!$B19:$AB19)*X22</f>
        <v>0</v>
      </c>
      <c r="BN22" s="2">
        <f>'X01'!X19/SUM('X01'!$B19:$AB19)*Y22</f>
        <v>0</v>
      </c>
      <c r="BO22" s="2">
        <f>'X01'!Y19/SUM('X01'!$B19:$AB19)*Z22</f>
        <v>0</v>
      </c>
      <c r="BP22" s="2">
        <f>'X01'!Z19/SUM('X01'!$B19:$AB19)*AA22</f>
        <v>0</v>
      </c>
      <c r="BQ22" s="2">
        <f>'X01'!AA19/SUM('X01'!$B19:$AB19)*AB22</f>
        <v>0</v>
      </c>
      <c r="BR22" s="2">
        <f>'X01'!AB19/SUM('X01'!$B19:$AB19)*AC22</f>
        <v>0</v>
      </c>
      <c r="BT22" s="9">
        <f t="shared" si="10"/>
        <v>0</v>
      </c>
    </row>
    <row r="23" spans="1:72" x14ac:dyDescent="0.3">
      <c r="A23" s="1" t="s">
        <v>90</v>
      </c>
      <c r="B23" s="1" t="s">
        <v>91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E23" s="2">
        <f t="shared" si="0"/>
        <v>0</v>
      </c>
      <c r="AF23" s="2">
        <f t="shared" si="1"/>
        <v>0</v>
      </c>
      <c r="AG23" s="2">
        <f t="shared" si="2"/>
        <v>0</v>
      </c>
      <c r="AH23" s="2">
        <f t="shared" si="3"/>
        <v>0</v>
      </c>
      <c r="AI23" s="2">
        <f t="shared" si="4"/>
        <v>0</v>
      </c>
      <c r="AK23" s="2">
        <f t="shared" si="5"/>
        <v>0</v>
      </c>
      <c r="AL23" s="2">
        <f t="shared" si="6"/>
        <v>0</v>
      </c>
      <c r="AM23" s="2">
        <f t="shared" si="7"/>
        <v>0</v>
      </c>
      <c r="AN23" s="2">
        <f t="shared" si="8"/>
        <v>0</v>
      </c>
      <c r="AO23" s="2">
        <f t="shared" si="9"/>
        <v>0</v>
      </c>
      <c r="AQ23" s="1" t="s">
        <v>91</v>
      </c>
      <c r="AR23" s="2">
        <f>'X01'!B20/SUM('X01'!$B20:$AB20)*C23</f>
        <v>0</v>
      </c>
      <c r="AS23" s="2">
        <f>'X01'!C20/SUM('X01'!$B20:$AB20)*D23</f>
        <v>0</v>
      </c>
      <c r="AT23" s="2">
        <f>'X01'!D20/SUM('X01'!$B20:$AB20)*E23</f>
        <v>0</v>
      </c>
      <c r="AU23" s="2">
        <f>'X01'!E20/SUM('X01'!$B20:$AB20)*F23</f>
        <v>0</v>
      </c>
      <c r="AV23" s="2">
        <f>'X01'!F20/SUM('X01'!$B20:$AB20)*G23</f>
        <v>0</v>
      </c>
      <c r="AW23" s="2">
        <f>'X01'!G20/SUM('X01'!$B20:$AB20)*H23</f>
        <v>0</v>
      </c>
      <c r="AX23" s="2">
        <f>'X01'!H20/SUM('X01'!$B20:$AB20)*I23</f>
        <v>0</v>
      </c>
      <c r="AY23" s="2">
        <f>'X01'!I20/SUM('X01'!$B20:$AB20)*J23</f>
        <v>0</v>
      </c>
      <c r="AZ23" s="2">
        <f>'X01'!J20/SUM('X01'!$B20:$AB20)*K23</f>
        <v>0</v>
      </c>
      <c r="BA23" s="2">
        <f>'X01'!K20/SUM('X01'!$B20:$AB20)*L23</f>
        <v>0</v>
      </c>
      <c r="BB23" s="2">
        <f>'X01'!L20/SUM('X01'!$B20:$AB20)*M23</f>
        <v>0</v>
      </c>
      <c r="BC23" s="2">
        <f>'X01'!M20/SUM('X01'!$B20:$AB20)*N23</f>
        <v>0</v>
      </c>
      <c r="BD23" s="2">
        <f>'X01'!N20/SUM('X01'!$B20:$AB20)*O23</f>
        <v>0</v>
      </c>
      <c r="BE23" s="2">
        <f>'X01'!O20/SUM('X01'!$B20:$AB20)*P23</f>
        <v>0</v>
      </c>
      <c r="BF23" s="2">
        <f>'X01'!P20/SUM('X01'!$B20:$AB20)*Q23</f>
        <v>0</v>
      </c>
      <c r="BG23" s="2">
        <f>'X01'!Q20/SUM('X01'!$B20:$AB20)*R23</f>
        <v>0</v>
      </c>
      <c r="BH23" s="2">
        <f>'X01'!R20/SUM('X01'!$B20:$AB20)*S23</f>
        <v>0</v>
      </c>
      <c r="BI23" s="2">
        <f>'X01'!S20/SUM('X01'!$B20:$AB20)*T23</f>
        <v>0</v>
      </c>
      <c r="BJ23" s="2">
        <f>'X01'!T20/SUM('X01'!$B20:$AB20)*U23</f>
        <v>0</v>
      </c>
      <c r="BK23" s="2">
        <f>'X01'!U20/SUM('X01'!$B20:$AB20)*V23</f>
        <v>0</v>
      </c>
      <c r="BL23" s="2">
        <f>'X01'!V20/SUM('X01'!$B20:$AB20)*W23</f>
        <v>0</v>
      </c>
      <c r="BM23" s="2">
        <f>'X01'!W20/SUM('X01'!$B20:$AB20)*X23</f>
        <v>0</v>
      </c>
      <c r="BN23" s="2">
        <f>'X01'!X20/SUM('X01'!$B20:$AB20)*Y23</f>
        <v>0</v>
      </c>
      <c r="BO23" s="2">
        <f>'X01'!Y20/SUM('X01'!$B20:$AB20)*Z23</f>
        <v>0</v>
      </c>
      <c r="BP23" s="2">
        <f>'X01'!Z20/SUM('X01'!$B20:$AB20)*AA23</f>
        <v>0</v>
      </c>
      <c r="BQ23" s="2">
        <f>'X01'!AA20/SUM('X01'!$B20:$AB20)*AB23</f>
        <v>0</v>
      </c>
      <c r="BR23" s="2">
        <f>'X01'!AB20/SUM('X01'!$B20:$AB20)*AC23</f>
        <v>0</v>
      </c>
      <c r="BT23" s="9">
        <f t="shared" si="10"/>
        <v>0</v>
      </c>
    </row>
    <row r="24" spans="1:72" x14ac:dyDescent="0.3">
      <c r="A24" s="1" t="s">
        <v>92</v>
      </c>
      <c r="B24" s="1" t="s">
        <v>93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E24" s="2">
        <f t="shared" si="0"/>
        <v>0</v>
      </c>
      <c r="AF24" s="2">
        <f t="shared" si="1"/>
        <v>0</v>
      </c>
      <c r="AG24" s="2">
        <f t="shared" si="2"/>
        <v>0</v>
      </c>
      <c r="AH24" s="2">
        <f t="shared" si="3"/>
        <v>0</v>
      </c>
      <c r="AI24" s="2">
        <f t="shared" si="4"/>
        <v>0</v>
      </c>
      <c r="AK24" s="2">
        <f t="shared" si="5"/>
        <v>0</v>
      </c>
      <c r="AL24" s="2">
        <f t="shared" si="6"/>
        <v>0</v>
      </c>
      <c r="AM24" s="2">
        <f t="shared" si="7"/>
        <v>0</v>
      </c>
      <c r="AN24" s="2">
        <f t="shared" si="8"/>
        <v>0</v>
      </c>
      <c r="AO24" s="2">
        <f t="shared" si="9"/>
        <v>0</v>
      </c>
      <c r="AQ24" s="1" t="s">
        <v>93</v>
      </c>
      <c r="AR24" s="2">
        <f>'X01'!B21/SUM('X01'!$B21:$AB21)*C24</f>
        <v>0</v>
      </c>
      <c r="AS24" s="2">
        <f>'X01'!C21/SUM('X01'!$B21:$AB21)*D24</f>
        <v>0</v>
      </c>
      <c r="AT24" s="2">
        <f>'X01'!D21/SUM('X01'!$B21:$AB21)*E24</f>
        <v>0</v>
      </c>
      <c r="AU24" s="2">
        <f>'X01'!E21/SUM('X01'!$B21:$AB21)*F24</f>
        <v>0</v>
      </c>
      <c r="AV24" s="2">
        <f>'X01'!F21/SUM('X01'!$B21:$AB21)*G24</f>
        <v>0</v>
      </c>
      <c r="AW24" s="2">
        <f>'X01'!G21/SUM('X01'!$B21:$AB21)*H24</f>
        <v>0</v>
      </c>
      <c r="AX24" s="2">
        <f>'X01'!H21/SUM('X01'!$B21:$AB21)*I24</f>
        <v>0</v>
      </c>
      <c r="AY24" s="2">
        <f>'X01'!I21/SUM('X01'!$B21:$AB21)*J24</f>
        <v>0</v>
      </c>
      <c r="AZ24" s="2">
        <f>'X01'!J21/SUM('X01'!$B21:$AB21)*K24</f>
        <v>0</v>
      </c>
      <c r="BA24" s="2">
        <f>'X01'!K21/SUM('X01'!$B21:$AB21)*L24</f>
        <v>0</v>
      </c>
      <c r="BB24" s="2">
        <f>'X01'!L21/SUM('X01'!$B21:$AB21)*M24</f>
        <v>0</v>
      </c>
      <c r="BC24" s="2">
        <f>'X01'!M21/SUM('X01'!$B21:$AB21)*N24</f>
        <v>0</v>
      </c>
      <c r="BD24" s="2">
        <f>'X01'!N21/SUM('X01'!$B21:$AB21)*O24</f>
        <v>0</v>
      </c>
      <c r="BE24" s="2">
        <f>'X01'!O21/SUM('X01'!$B21:$AB21)*P24</f>
        <v>0</v>
      </c>
      <c r="BF24" s="2">
        <f>'X01'!P21/SUM('X01'!$B21:$AB21)*Q24</f>
        <v>0</v>
      </c>
      <c r="BG24" s="2">
        <f>'X01'!Q21/SUM('X01'!$B21:$AB21)*R24</f>
        <v>0</v>
      </c>
      <c r="BH24" s="2">
        <f>'X01'!R21/SUM('X01'!$B21:$AB21)*S24</f>
        <v>0</v>
      </c>
      <c r="BI24" s="2">
        <f>'X01'!S21/SUM('X01'!$B21:$AB21)*T24</f>
        <v>0</v>
      </c>
      <c r="BJ24" s="2">
        <f>'X01'!T21/SUM('X01'!$B21:$AB21)*U24</f>
        <v>0</v>
      </c>
      <c r="BK24" s="2">
        <f>'X01'!U21/SUM('X01'!$B21:$AB21)*V24</f>
        <v>0</v>
      </c>
      <c r="BL24" s="2">
        <f>'X01'!V21/SUM('X01'!$B21:$AB21)*W24</f>
        <v>0</v>
      </c>
      <c r="BM24" s="2">
        <f>'X01'!W21/SUM('X01'!$B21:$AB21)*X24</f>
        <v>0</v>
      </c>
      <c r="BN24" s="2">
        <f>'X01'!X21/SUM('X01'!$B21:$AB21)*Y24</f>
        <v>0</v>
      </c>
      <c r="BO24" s="2">
        <f>'X01'!Y21/SUM('X01'!$B21:$AB21)*Z24</f>
        <v>0</v>
      </c>
      <c r="BP24" s="2">
        <f>'X01'!Z21/SUM('X01'!$B21:$AB21)*AA24</f>
        <v>0</v>
      </c>
      <c r="BQ24" s="2">
        <f>'X01'!AA21/SUM('X01'!$B21:$AB21)*AB24</f>
        <v>0</v>
      </c>
      <c r="BR24" s="2">
        <f>'X01'!AB21/SUM('X01'!$B21:$AB21)*AC24</f>
        <v>0</v>
      </c>
      <c r="BT24" s="9">
        <f t="shared" si="10"/>
        <v>0</v>
      </c>
    </row>
    <row r="25" spans="1:72" x14ac:dyDescent="0.3">
      <c r="A25" s="1" t="s">
        <v>94</v>
      </c>
      <c r="B25" s="1" t="s">
        <v>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E25" s="2">
        <f t="shared" si="0"/>
        <v>0</v>
      </c>
      <c r="AF25" s="2">
        <f t="shared" si="1"/>
        <v>0</v>
      </c>
      <c r="AG25" s="2">
        <f t="shared" si="2"/>
        <v>0</v>
      </c>
      <c r="AH25" s="2">
        <f t="shared" si="3"/>
        <v>0</v>
      </c>
      <c r="AI25" s="2">
        <f t="shared" si="4"/>
        <v>0</v>
      </c>
      <c r="AK25" s="2">
        <f t="shared" si="5"/>
        <v>0</v>
      </c>
      <c r="AL25" s="2">
        <f t="shared" si="6"/>
        <v>0</v>
      </c>
      <c r="AM25" s="2">
        <f t="shared" si="7"/>
        <v>0</v>
      </c>
      <c r="AN25" s="2">
        <f t="shared" si="8"/>
        <v>0</v>
      </c>
      <c r="AO25" s="2">
        <f t="shared" si="9"/>
        <v>0</v>
      </c>
      <c r="AQ25" s="1" t="s">
        <v>95</v>
      </c>
      <c r="AR25" s="2">
        <f>'X01'!B22/SUM('X01'!$B22:$AB22)*C25</f>
        <v>0</v>
      </c>
      <c r="AS25" s="2">
        <f>'X01'!C22/SUM('X01'!$B22:$AB22)*D25</f>
        <v>0</v>
      </c>
      <c r="AT25" s="2">
        <f>'X01'!D22/SUM('X01'!$B22:$AB22)*E25</f>
        <v>0</v>
      </c>
      <c r="AU25" s="2">
        <f>'X01'!E22/SUM('X01'!$B22:$AB22)*F25</f>
        <v>0</v>
      </c>
      <c r="AV25" s="2">
        <f>'X01'!F22/SUM('X01'!$B22:$AB22)*G25</f>
        <v>0</v>
      </c>
      <c r="AW25" s="2">
        <f>'X01'!G22/SUM('X01'!$B22:$AB22)*H25</f>
        <v>0</v>
      </c>
      <c r="AX25" s="2">
        <f>'X01'!H22/SUM('X01'!$B22:$AB22)*I25</f>
        <v>0</v>
      </c>
      <c r="AY25" s="2">
        <f>'X01'!I22/SUM('X01'!$B22:$AB22)*J25</f>
        <v>0</v>
      </c>
      <c r="AZ25" s="2">
        <f>'X01'!J22/SUM('X01'!$B22:$AB22)*K25</f>
        <v>0</v>
      </c>
      <c r="BA25" s="2">
        <f>'X01'!K22/SUM('X01'!$B22:$AB22)*L25</f>
        <v>0</v>
      </c>
      <c r="BB25" s="2">
        <f>'X01'!L22/SUM('X01'!$B22:$AB22)*M25</f>
        <v>0</v>
      </c>
      <c r="BC25" s="2">
        <f>'X01'!M22/SUM('X01'!$B22:$AB22)*N25</f>
        <v>0</v>
      </c>
      <c r="BD25" s="2">
        <f>'X01'!N22/SUM('X01'!$B22:$AB22)*O25</f>
        <v>0</v>
      </c>
      <c r="BE25" s="2">
        <f>'X01'!O22/SUM('X01'!$B22:$AB22)*P25</f>
        <v>0</v>
      </c>
      <c r="BF25" s="2">
        <f>'X01'!P22/SUM('X01'!$B22:$AB22)*Q25</f>
        <v>0</v>
      </c>
      <c r="BG25" s="2">
        <f>'X01'!Q22/SUM('X01'!$B22:$AB22)*R25</f>
        <v>0</v>
      </c>
      <c r="BH25" s="2">
        <f>'X01'!R22/SUM('X01'!$B22:$AB22)*S25</f>
        <v>0</v>
      </c>
      <c r="BI25" s="2">
        <f>'X01'!S22/SUM('X01'!$B22:$AB22)*T25</f>
        <v>0</v>
      </c>
      <c r="BJ25" s="2">
        <f>'X01'!T22/SUM('X01'!$B22:$AB22)*U25</f>
        <v>0</v>
      </c>
      <c r="BK25" s="2">
        <f>'X01'!U22/SUM('X01'!$B22:$AB22)*V25</f>
        <v>0</v>
      </c>
      <c r="BL25" s="2">
        <f>'X01'!V22/SUM('X01'!$B22:$AB22)*W25</f>
        <v>0</v>
      </c>
      <c r="BM25" s="2">
        <f>'X01'!W22/SUM('X01'!$B22:$AB22)*X25</f>
        <v>0</v>
      </c>
      <c r="BN25" s="2">
        <f>'X01'!X22/SUM('X01'!$B22:$AB22)*Y25</f>
        <v>0</v>
      </c>
      <c r="BO25" s="2">
        <f>'X01'!Y22/SUM('X01'!$B22:$AB22)*Z25</f>
        <v>0</v>
      </c>
      <c r="BP25" s="2">
        <f>'X01'!Z22/SUM('X01'!$B22:$AB22)*AA25</f>
        <v>0</v>
      </c>
      <c r="BQ25" s="2">
        <f>'X01'!AA22/SUM('X01'!$B22:$AB22)*AB25</f>
        <v>0</v>
      </c>
      <c r="BR25" s="2">
        <f>'X01'!AB22/SUM('X01'!$B22:$AB22)*AC25</f>
        <v>0</v>
      </c>
      <c r="BT25" s="9">
        <f t="shared" si="10"/>
        <v>0</v>
      </c>
    </row>
    <row r="26" spans="1:72" x14ac:dyDescent="0.3">
      <c r="A26" s="1" t="s">
        <v>96</v>
      </c>
      <c r="B26" s="1" t="s">
        <v>97</v>
      </c>
      <c r="C26" s="2">
        <v>57.050880253878702</v>
      </c>
      <c r="D26" s="2">
        <v>133.58126325940211</v>
      </c>
      <c r="E26" s="2">
        <v>77.286074468085118</v>
      </c>
      <c r="F26" s="2">
        <v>23.823547008547006</v>
      </c>
      <c r="G26" s="2">
        <v>66.163596334854546</v>
      </c>
      <c r="H26" s="2">
        <v>0</v>
      </c>
      <c r="I26" s="2">
        <v>81.187701468299608</v>
      </c>
      <c r="J26" s="2">
        <v>176.66353427419355</v>
      </c>
      <c r="K26" s="2">
        <v>52.053616966580982</v>
      </c>
      <c r="L26" s="2">
        <v>30.052733167082295</v>
      </c>
      <c r="M26" s="2">
        <v>24.45975628332064</v>
      </c>
      <c r="N26" s="2">
        <v>16.856091887176504</v>
      </c>
      <c r="O26" s="2">
        <v>25.324949779519848</v>
      </c>
      <c r="P26" s="2">
        <v>57.641863950807071</v>
      </c>
      <c r="Q26" s="2">
        <v>66.741570663094436</v>
      </c>
      <c r="R26" s="2">
        <v>59.27836592178771</v>
      </c>
      <c r="S26" s="2">
        <v>18.549115125964796</v>
      </c>
      <c r="T26" s="2">
        <v>21.995609801373678</v>
      </c>
      <c r="U26" s="2">
        <v>13.41125711797414</v>
      </c>
      <c r="V26" s="2">
        <v>14.538711313468964</v>
      </c>
      <c r="W26" s="2">
        <v>10.132564011708521</v>
      </c>
      <c r="X26" s="2">
        <v>3.5099761142615731</v>
      </c>
      <c r="Y26" s="2">
        <v>12.548653219027189</v>
      </c>
      <c r="Z26" s="2">
        <v>57.398589597599447</v>
      </c>
      <c r="AA26" s="2">
        <v>58.061120835973568</v>
      </c>
      <c r="AB26" s="2">
        <v>35.265781628956503</v>
      </c>
      <c r="AC26" s="2">
        <v>15.748234311177127</v>
      </c>
      <c r="AE26" s="2">
        <f t="shared" si="0"/>
        <v>62.727580399009589</v>
      </c>
      <c r="AF26" s="2">
        <f t="shared" si="1"/>
        <v>56.563609210395889</v>
      </c>
      <c r="AG26" s="2">
        <f t="shared" si="2"/>
        <v>17.123673339695394</v>
      </c>
      <c r="AH26" s="2">
        <f t="shared" si="3"/>
        <v>8.7303977816657596</v>
      </c>
      <c r="AI26" s="2">
        <f t="shared" si="4"/>
        <v>41.618431593426656</v>
      </c>
      <c r="AK26" s="2">
        <f t="shared" si="5"/>
        <v>42.944294306971628</v>
      </c>
      <c r="AL26" s="2">
        <f t="shared" si="6"/>
        <v>48.531536349249521</v>
      </c>
      <c r="AM26" s="2">
        <f t="shared" si="7"/>
        <v>3.9256299729260076</v>
      </c>
      <c r="AN26" s="2">
        <f t="shared" si="8"/>
        <v>4.6796339123437649</v>
      </c>
      <c r="AO26" s="2">
        <f t="shared" si="9"/>
        <v>20.240213150699294</v>
      </c>
      <c r="AQ26" s="1" t="s">
        <v>97</v>
      </c>
      <c r="AR26" s="2">
        <f>'X01'!B23/SUM('X01'!$B23:$AB23)*C26</f>
        <v>1.636170266728151</v>
      </c>
      <c r="AS26" s="2">
        <f>'X01'!C23/SUM('X01'!$B23:$AB23)*D26</f>
        <v>0.33619826226245658</v>
      </c>
      <c r="AT26" s="2">
        <f>'X01'!D23/SUM('X01'!$B23:$AB23)*E26</f>
        <v>0.17631946702909984</v>
      </c>
      <c r="AU26" s="2">
        <f>'X01'!E23/SUM('X01'!$B23:$AB23)*F26</f>
        <v>1.3529864330267214E-2</v>
      </c>
      <c r="AV26" s="2">
        <f>'X01'!F23/SUM('X01'!$B23:$AB23)*G26</f>
        <v>2.2519677572021459</v>
      </c>
      <c r="AW26" s="2">
        <f>'X01'!G23/SUM('X01'!$B23:$AB23)*H26</f>
        <v>0</v>
      </c>
      <c r="AX26" s="2">
        <f>'X01'!H23/SUM('X01'!$B23:$AB23)*I26</f>
        <v>0.97070038589423102</v>
      </c>
      <c r="AY26" s="2">
        <f>'X01'!I23/SUM('X01'!$B23:$AB23)*J26</f>
        <v>0.70888942552726752</v>
      </c>
      <c r="AZ26" s="2">
        <f>'X01'!J23/SUM('X01'!$B23:$AB23)*K26</f>
        <v>8.1906887847972246E-2</v>
      </c>
      <c r="BA26" s="2">
        <f>'X01'!K23/SUM('X01'!$B23:$AB23)*L26</f>
        <v>0.14624112321918309</v>
      </c>
      <c r="BB26" s="2">
        <f>'X01'!L23/SUM('X01'!$B23:$AB23)*M26</f>
        <v>7.7944955464407939E-2</v>
      </c>
      <c r="BC26" s="2">
        <f>'X01'!M23/SUM('X01'!$B23:$AB23)*N26</f>
        <v>4.6896342499332576E-2</v>
      </c>
      <c r="BD26" s="2">
        <f>'X01'!N23/SUM('X01'!$B23:$AB23)*O26</f>
        <v>0.25089543237142931</v>
      </c>
      <c r="BE26" s="2">
        <f>'X01'!O23/SUM('X01'!$B23:$AB23)*P26</f>
        <v>0.12133754823677889</v>
      </c>
      <c r="BF26" s="2">
        <f>'X01'!P23/SUM('X01'!$B23:$AB23)*Q26</f>
        <v>8.0613195641094107E-2</v>
      </c>
      <c r="BG26" s="2">
        <f>'X01'!Q23/SUM('X01'!$B23:$AB23)*R26</f>
        <v>1.047270793388831</v>
      </c>
      <c r="BH26" s="2">
        <f>'X01'!R23/SUM('X01'!$B23:$AB23)*S26</f>
        <v>2.356406450986579</v>
      </c>
      <c r="BI26" s="2">
        <f>'X01'!S23/SUM('X01'!$B23:$AB23)*T26</f>
        <v>0.28757699682061988</v>
      </c>
      <c r="BJ26" s="2">
        <f>'X01'!T23/SUM('X01'!$B23:$AB23)*U26</f>
        <v>0.16195409314855716</v>
      </c>
      <c r="BK26" s="2">
        <f>'X01'!U23/SUM('X01'!$B23:$AB23)*V26</f>
        <v>2.8571192388903723</v>
      </c>
      <c r="BL26" s="2">
        <f>'X01'!V23/SUM('X01'!$B23:$AB23)*W26</f>
        <v>1.0641696478411768</v>
      </c>
      <c r="BM26" s="2">
        <f>'X01'!W23/SUM('X01'!$B23:$AB23)*X26</f>
        <v>0.34951251122491084</v>
      </c>
      <c r="BN26" s="2">
        <f>'X01'!X23/SUM('X01'!$B23:$AB23)*Y26</f>
        <v>1.4008799966021894</v>
      </c>
      <c r="BO26" s="2">
        <f>'X01'!Y23/SUM('X01'!$B23:$AB23)*Z26</f>
        <v>3.0176179283061915</v>
      </c>
      <c r="BP26" s="2">
        <f>'X01'!Z23/SUM('X01'!$B23:$AB23)*AA26</f>
        <v>4.1511618207412084</v>
      </c>
      <c r="BQ26" s="2">
        <f>'X01'!AA23/SUM('X01'!$B23:$AB23)*AB26</f>
        <v>2.7879336577433689</v>
      </c>
      <c r="BR26" s="2">
        <f>'X01'!AB23/SUM('X01'!$B23:$AB23)*AC26</f>
        <v>6.8619590806494685E-2</v>
      </c>
      <c r="BT26" s="9">
        <f t="shared" si="10"/>
        <v>26.449833640754317</v>
      </c>
    </row>
    <row r="27" spans="1:72" x14ac:dyDescent="0.3">
      <c r="A27" s="1" t="s">
        <v>98</v>
      </c>
      <c r="B27" s="1" t="s">
        <v>99</v>
      </c>
      <c r="C27" s="2">
        <v>0.97745721271393637</v>
      </c>
      <c r="D27" s="2">
        <v>13.586564245810056</v>
      </c>
      <c r="E27" s="2">
        <v>0</v>
      </c>
      <c r="F27" s="2">
        <v>0</v>
      </c>
      <c r="G27" s="2">
        <v>0.28105246913580251</v>
      </c>
      <c r="H27" s="2">
        <v>0</v>
      </c>
      <c r="I27" s="2">
        <v>0</v>
      </c>
      <c r="J27" s="2">
        <v>7.4162086956521742</v>
      </c>
      <c r="K27" s="2">
        <v>22.163535564853557</v>
      </c>
      <c r="L27" s="2">
        <v>54.360648754914813</v>
      </c>
      <c r="M27" s="2">
        <v>7.801613924050633</v>
      </c>
      <c r="N27" s="2">
        <v>3.1049244332493702</v>
      </c>
      <c r="O27" s="2">
        <v>13.810748112560056</v>
      </c>
      <c r="P27" s="2">
        <v>22.917324840764334</v>
      </c>
      <c r="Q27" s="2">
        <v>22.51508241758242</v>
      </c>
      <c r="R27" s="2">
        <v>17.648015934706567</v>
      </c>
      <c r="S27" s="2">
        <v>106.40687482911358</v>
      </c>
      <c r="T27" s="2">
        <v>40.859349206349208</v>
      </c>
      <c r="U27" s="2">
        <v>3.9727935835351094</v>
      </c>
      <c r="V27" s="2">
        <v>25.489664768360008</v>
      </c>
      <c r="W27" s="2">
        <v>200.54357703374313</v>
      </c>
      <c r="X27" s="2">
        <v>290.33306361412093</v>
      </c>
      <c r="Y27" s="2">
        <v>197.77879111689279</v>
      </c>
      <c r="Z27" s="2">
        <v>78.141549940310384</v>
      </c>
      <c r="AA27" s="2">
        <v>78.534645752895756</v>
      </c>
      <c r="AB27" s="2">
        <v>64.096725789746259</v>
      </c>
      <c r="AC27" s="2">
        <v>153.79070731707318</v>
      </c>
      <c r="AE27" s="2">
        <f t="shared" si="0"/>
        <v>2.120724846808542</v>
      </c>
      <c r="AF27" s="2">
        <f t="shared" si="1"/>
        <v>19.082011408703767</v>
      </c>
      <c r="AG27" s="2">
        <f t="shared" si="2"/>
        <v>44.182170596839477</v>
      </c>
      <c r="AH27" s="2">
        <f t="shared" si="3"/>
        <v>229.55181058825227</v>
      </c>
      <c r="AI27" s="2">
        <f t="shared" si="4"/>
        <v>93.640907200006382</v>
      </c>
      <c r="AK27" s="2">
        <f t="shared" si="5"/>
        <v>5.0686425527866961</v>
      </c>
      <c r="AL27" s="2">
        <f t="shared" si="6"/>
        <v>15.120440792740306</v>
      </c>
      <c r="AM27" s="2">
        <f t="shared" si="7"/>
        <v>44.155629058791888</v>
      </c>
      <c r="AN27" s="2">
        <f t="shared" si="8"/>
        <v>52.656258410919278</v>
      </c>
      <c r="AO27" s="2">
        <f t="shared" si="9"/>
        <v>40.658276400988775</v>
      </c>
      <c r="AQ27" s="1" t="s">
        <v>99</v>
      </c>
      <c r="AR27" s="2">
        <f>'X01'!B24/SUM('X01'!$B24:$AB24)*C27</f>
        <v>2.762266028232075E-2</v>
      </c>
      <c r="AS27" s="2">
        <f>'X01'!C24/SUM('X01'!$B24:$AB24)*D27</f>
        <v>3.3607570010156913E-2</v>
      </c>
      <c r="AT27" s="2">
        <f>'X01'!D24/SUM('X01'!$B24:$AB24)*E27</f>
        <v>0</v>
      </c>
      <c r="AU27" s="2">
        <f>'X01'!E24/SUM('X01'!$B24:$AB24)*F27</f>
        <v>0</v>
      </c>
      <c r="AV27" s="2">
        <f>'X01'!F24/SUM('X01'!$B24:$AB24)*G27</f>
        <v>9.4377422631262576E-3</v>
      </c>
      <c r="AW27" s="2">
        <f>'X01'!G24/SUM('X01'!$B24:$AB24)*H27</f>
        <v>0</v>
      </c>
      <c r="AX27" s="2">
        <f>'X01'!H24/SUM('X01'!$B24:$AB24)*I27</f>
        <v>0</v>
      </c>
      <c r="AY27" s="2">
        <f>'X01'!I24/SUM('X01'!$B24:$AB24)*J27</f>
        <v>2.9464170967808803E-2</v>
      </c>
      <c r="AZ27" s="2">
        <f>'X01'!J24/SUM('X01'!$B24:$AB24)*K27</f>
        <v>3.6600024874074995E-2</v>
      </c>
      <c r="BA27" s="2">
        <f>'X01'!K24/SUM('X01'!$B24:$AB24)*L27</f>
        <v>0.28658510042907781</v>
      </c>
      <c r="BB27" s="2">
        <f>'X01'!L24/SUM('X01'!$B24:$AB24)*M27</f>
        <v>2.5550960761146692E-2</v>
      </c>
      <c r="BC27" s="2">
        <f>'X01'!M24/SUM('X01'!$B24:$AB24)*N27</f>
        <v>8.5169869203822329E-3</v>
      </c>
      <c r="BD27" s="2">
        <f>'X01'!N24/SUM('X01'!$B24:$AB24)*O27</f>
        <v>0.13903405675434777</v>
      </c>
      <c r="BE27" s="2">
        <f>'X01'!O24/SUM('X01'!$B24:$AB24)*P27</f>
        <v>4.9720788508177349E-2</v>
      </c>
      <c r="BF27" s="2">
        <f>'X01'!P24/SUM('X01'!$B24:$AB24)*Q27</f>
        <v>2.8313226789378771E-2</v>
      </c>
      <c r="BG27" s="2">
        <f>'X01'!Q24/SUM('X01'!$B24:$AB24)*R27</f>
        <v>0.31374738304002653</v>
      </c>
      <c r="BH27" s="2">
        <f>'X01'!R24/SUM('X01'!$B24:$AB24)*S27</f>
        <v>13.444869514748255</v>
      </c>
      <c r="BI27" s="2">
        <f>'X01'!S24/SUM('X01'!$B24:$AB24)*T27</f>
        <v>0.53357772112016255</v>
      </c>
      <c r="BJ27" s="2">
        <f>'X01'!T24/SUM('X01'!$B24:$AB24)*U27</f>
        <v>4.5347200630143233E-2</v>
      </c>
      <c r="BK27" s="2">
        <f>'X01'!U24/SUM('X01'!$B24:$AB24)*V27</f>
        <v>5.0409053126878511</v>
      </c>
      <c r="BL27" s="2">
        <f>'X01'!V24/SUM('X01'!$B24:$AB24)*W27</f>
        <v>21.189342702568251</v>
      </c>
      <c r="BM27" s="2">
        <f>'X01'!W24/SUM('X01'!$B24:$AB24)*X27</f>
        <v>28.696491200795972</v>
      </c>
      <c r="BN27" s="2">
        <f>'X01'!X24/SUM('X01'!$B24:$AB24)*Y27</f>
        <v>22.060147067968412</v>
      </c>
      <c r="BO27" s="2">
        <f>'X01'!Y24/SUM('X01'!$B24:$AB24)*Z27</f>
        <v>4.0704291814356486</v>
      </c>
      <c r="BP27" s="2">
        <f>'X01'!Z24/SUM('X01'!$B24:$AB24)*AA27</f>
        <v>5.6216717451236455</v>
      </c>
      <c r="BQ27" s="2">
        <f>'X01'!AA24/SUM('X01'!$B24:$AB24)*AB27</f>
        <v>5.1311393362767665</v>
      </c>
      <c r="BR27" s="2">
        <f>'X01'!AB24/SUM('X01'!$B24:$AB24)*AC27</f>
        <v>0.65350610451257185</v>
      </c>
      <c r="BT27" s="9">
        <f t="shared" si="10"/>
        <v>107.4756277594677</v>
      </c>
    </row>
    <row r="28" spans="1:72" x14ac:dyDescent="0.3">
      <c r="A28" s="1" t="s">
        <v>100</v>
      </c>
      <c r="B28" s="1" t="s">
        <v>101</v>
      </c>
      <c r="C28" s="2">
        <v>1.0807111665626949</v>
      </c>
      <c r="D28" s="2">
        <v>0</v>
      </c>
      <c r="E28" s="2">
        <v>0</v>
      </c>
      <c r="F28" s="2">
        <v>0</v>
      </c>
      <c r="G28" s="2">
        <v>7.9764258992805761</v>
      </c>
      <c r="H28" s="2">
        <v>0</v>
      </c>
      <c r="I28" s="2">
        <v>0</v>
      </c>
      <c r="J28" s="2">
        <v>0.93680140597539541</v>
      </c>
      <c r="K28" s="2">
        <v>21.491375126390292</v>
      </c>
      <c r="L28" s="2">
        <v>16.923061894341984</v>
      </c>
      <c r="M28" s="2">
        <v>0</v>
      </c>
      <c r="N28" s="2">
        <v>33.736442125237197</v>
      </c>
      <c r="O28" s="2">
        <v>23.683428770949721</v>
      </c>
      <c r="P28" s="2">
        <v>2.2763464630225081</v>
      </c>
      <c r="Q28" s="2">
        <v>2.8606010568031706</v>
      </c>
      <c r="R28" s="2">
        <v>22.418422948158668</v>
      </c>
      <c r="S28" s="2">
        <v>12.712556162673891</v>
      </c>
      <c r="T28" s="2">
        <v>15.867653927813164</v>
      </c>
      <c r="U28" s="2">
        <v>10.063262884686688</v>
      </c>
      <c r="V28" s="2">
        <v>12.748232200535572</v>
      </c>
      <c r="W28" s="2">
        <v>67.581788078869565</v>
      </c>
      <c r="X28" s="2">
        <v>39.525695114773399</v>
      </c>
      <c r="Y28" s="2">
        <v>25.912304874053895</v>
      </c>
      <c r="Z28" s="2">
        <v>15.316837184755157</v>
      </c>
      <c r="AA28" s="2">
        <v>14.35785389690383</v>
      </c>
      <c r="AB28" s="2">
        <v>19.172474155335554</v>
      </c>
      <c r="AC28" s="2">
        <v>60.798567503924652</v>
      </c>
      <c r="AE28" s="2">
        <f t="shared" si="0"/>
        <v>1.293876723691896</v>
      </c>
      <c r="AF28" s="2">
        <f t="shared" si="1"/>
        <v>13.814053310097657</v>
      </c>
      <c r="AG28" s="2">
        <f t="shared" si="2"/>
        <v>12.84792629392733</v>
      </c>
      <c r="AH28" s="2">
        <f t="shared" si="3"/>
        <v>44.339929355898953</v>
      </c>
      <c r="AI28" s="2">
        <f t="shared" si="4"/>
        <v>27.411433185229797</v>
      </c>
      <c r="AK28" s="2">
        <f t="shared" si="5"/>
        <v>2.9741241825526141</v>
      </c>
      <c r="AL28" s="2">
        <f t="shared" si="6"/>
        <v>12.483474128902218</v>
      </c>
      <c r="AM28" s="2">
        <f t="shared" si="7"/>
        <v>2.3735605652205414</v>
      </c>
      <c r="AN28" s="2">
        <f t="shared" si="8"/>
        <v>21.247802148349923</v>
      </c>
      <c r="AO28" s="2">
        <f t="shared" si="9"/>
        <v>22.355136386388981</v>
      </c>
      <c r="AQ28" s="1" t="s">
        <v>101</v>
      </c>
      <c r="AR28" s="2">
        <f>'X01'!B25/SUM('X01'!$B25:$AB25)*C28</f>
        <v>2.9480126834304256E-2</v>
      </c>
      <c r="AS28" s="2">
        <f>'X01'!C25/SUM('X01'!$B25:$AB25)*D28</f>
        <v>0</v>
      </c>
      <c r="AT28" s="2">
        <f>'X01'!D25/SUM('X01'!$B25:$AB25)*E28</f>
        <v>0</v>
      </c>
      <c r="AU28" s="2">
        <f>'X01'!E25/SUM('X01'!$B25:$AB25)*F28</f>
        <v>0</v>
      </c>
      <c r="AV28" s="2">
        <f>'X01'!F25/SUM('X01'!$B25:$AB25)*G28</f>
        <v>0.26204557186048227</v>
      </c>
      <c r="AW28" s="2">
        <f>'X01'!G25/SUM('X01'!$B25:$AB25)*H28</f>
        <v>0</v>
      </c>
      <c r="AX28" s="2">
        <f>'X01'!H25/SUM('X01'!$B25:$AB25)*I28</f>
        <v>0</v>
      </c>
      <c r="AY28" s="2">
        <f>'X01'!I25/SUM('X01'!$B25:$AB25)*J28</f>
        <v>4.0314703363151117E-3</v>
      </c>
      <c r="AZ28" s="2">
        <f>'X01'!J25/SUM('X01'!$B25:$AB25)*K28</f>
        <v>4.0188719915141266E-2</v>
      </c>
      <c r="BA28" s="2">
        <f>'X01'!K25/SUM('X01'!$B25:$AB25)*L28</f>
        <v>0.10236155150800089</v>
      </c>
      <c r="BB28" s="2">
        <f>'X01'!L25/SUM('X01'!$B25:$AB25)*M28</f>
        <v>0</v>
      </c>
      <c r="BC28" s="2">
        <f>'X01'!M25/SUM('X01'!$B25:$AB25)*N28</f>
        <v>0.10084975013188273</v>
      </c>
      <c r="BD28" s="2">
        <f>'X01'!N25/SUM('X01'!$B25:$AB25)*O28</f>
        <v>0.25650230014804898</v>
      </c>
      <c r="BE28" s="2">
        <f>'X01'!O25/SUM('X01'!$B25:$AB25)*P28</f>
        <v>5.3542965404185083E-3</v>
      </c>
      <c r="BF28" s="2">
        <f>'X01'!P25/SUM('X01'!$B25:$AB25)*Q28</f>
        <v>4.0944620603200355E-3</v>
      </c>
      <c r="BG28" s="2">
        <f>'X01'!Q25/SUM('X01'!$B25:$AB25)*R28</f>
        <v>0.41782410532465836</v>
      </c>
      <c r="BH28" s="2">
        <f>'X01'!R25/SUM('X01'!$B25:$AB25)*S28</f>
        <v>1.5792655125274402</v>
      </c>
      <c r="BI28" s="2">
        <f>'X01'!S25/SUM('X01'!$B25:$AB25)*T28</f>
        <v>0.21196715127656798</v>
      </c>
      <c r="BJ28" s="2">
        <f>'X01'!T25/SUM('X01'!$B25:$AB25)*U28</f>
        <v>0.15395177346803332</v>
      </c>
      <c r="BK28" s="2">
        <f>'X01'!U25/SUM('X01'!$B25:$AB25)*V28</f>
        <v>2.6193848592967388</v>
      </c>
      <c r="BL28" s="2">
        <f>'X01'!V25/SUM('X01'!$B25:$AB25)*W28</f>
        <v>7.0445534706426232</v>
      </c>
      <c r="BM28" s="2">
        <f>'X01'!W25/SUM('X01'!$B25:$AB25)*X28</f>
        <v>3.8092355340257416</v>
      </c>
      <c r="BN28" s="2">
        <f>'X01'!X25/SUM('X01'!$B25:$AB25)*Y28</f>
        <v>2.8417456450341199</v>
      </c>
      <c r="BO28" s="2">
        <f>'X01'!Y25/SUM('X01'!$B25:$AB25)*Z28</f>
        <v>0.76824706596404846</v>
      </c>
      <c r="BP28" s="2">
        <f>'X01'!Z25/SUM('X01'!$B25:$AB25)*AA28</f>
        <v>0.99167871100951255</v>
      </c>
      <c r="BQ28" s="2">
        <f>'X01'!AA25/SUM('X01'!$B25:$AB25)*AB28</f>
        <v>1.490321198232488</v>
      </c>
      <c r="BR28" s="2">
        <f>'X01'!AB25/SUM('X01'!$B25:$AB25)*AC28</f>
        <v>0.29291151662289489</v>
      </c>
      <c r="BT28" s="9">
        <f t="shared" si="10"/>
        <v>23.025994792759782</v>
      </c>
    </row>
    <row r="29" spans="1:72" x14ac:dyDescent="0.3">
      <c r="A29" s="1" t="s">
        <v>102</v>
      </c>
      <c r="B29" s="1" t="s">
        <v>103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E29" s="2">
        <f t="shared" si="0"/>
        <v>0</v>
      </c>
      <c r="AF29" s="2">
        <f t="shared" si="1"/>
        <v>0</v>
      </c>
      <c r="AG29" s="2">
        <f t="shared" si="2"/>
        <v>0</v>
      </c>
      <c r="AH29" s="2">
        <f t="shared" si="3"/>
        <v>0</v>
      </c>
      <c r="AI29" s="2">
        <f t="shared" si="4"/>
        <v>0</v>
      </c>
      <c r="AK29" s="2">
        <f t="shared" si="5"/>
        <v>0</v>
      </c>
      <c r="AL29" s="2">
        <f t="shared" si="6"/>
        <v>0</v>
      </c>
      <c r="AM29" s="2">
        <f t="shared" si="7"/>
        <v>0</v>
      </c>
      <c r="AN29" s="2">
        <f t="shared" si="8"/>
        <v>0</v>
      </c>
      <c r="AO29" s="2">
        <f t="shared" si="9"/>
        <v>0</v>
      </c>
      <c r="AQ29" s="1" t="s">
        <v>103</v>
      </c>
      <c r="AR29" s="2">
        <f>'X01'!B26/SUM('X01'!$B26:$AB26)*C29</f>
        <v>0</v>
      </c>
      <c r="AS29" s="2">
        <f>'X01'!C26/SUM('X01'!$B26:$AB26)*D29</f>
        <v>0</v>
      </c>
      <c r="AT29" s="2">
        <f>'X01'!D26/SUM('X01'!$B26:$AB26)*E29</f>
        <v>0</v>
      </c>
      <c r="AU29" s="2">
        <f>'X01'!E26/SUM('X01'!$B26:$AB26)*F29</f>
        <v>0</v>
      </c>
      <c r="AV29" s="2">
        <f>'X01'!F26/SUM('X01'!$B26:$AB26)*G29</f>
        <v>0</v>
      </c>
      <c r="AW29" s="2">
        <f>'X01'!G26/SUM('X01'!$B26:$AB26)*H29</f>
        <v>0</v>
      </c>
      <c r="AX29" s="2">
        <f>'X01'!H26/SUM('X01'!$B26:$AB26)*I29</f>
        <v>0</v>
      </c>
      <c r="AY29" s="2">
        <f>'X01'!I26/SUM('X01'!$B26:$AB26)*J29</f>
        <v>0</v>
      </c>
      <c r="AZ29" s="2">
        <f>'X01'!J26/SUM('X01'!$B26:$AB26)*K29</f>
        <v>0</v>
      </c>
      <c r="BA29" s="2">
        <f>'X01'!K26/SUM('X01'!$B26:$AB26)*L29</f>
        <v>0</v>
      </c>
      <c r="BB29" s="2">
        <f>'X01'!L26/SUM('X01'!$B26:$AB26)*M29</f>
        <v>0</v>
      </c>
      <c r="BC29" s="2">
        <f>'X01'!M26/SUM('X01'!$B26:$AB26)*N29</f>
        <v>0</v>
      </c>
      <c r="BD29" s="2">
        <f>'X01'!N26/SUM('X01'!$B26:$AB26)*O29</f>
        <v>0</v>
      </c>
      <c r="BE29" s="2">
        <f>'X01'!O26/SUM('X01'!$B26:$AB26)*P29</f>
        <v>0</v>
      </c>
      <c r="BF29" s="2">
        <f>'X01'!P26/SUM('X01'!$B26:$AB26)*Q29</f>
        <v>0</v>
      </c>
      <c r="BG29" s="2">
        <f>'X01'!Q26/SUM('X01'!$B26:$AB26)*R29</f>
        <v>0</v>
      </c>
      <c r="BH29" s="2">
        <f>'X01'!R26/SUM('X01'!$B26:$AB26)*S29</f>
        <v>0</v>
      </c>
      <c r="BI29" s="2">
        <f>'X01'!S26/SUM('X01'!$B26:$AB26)*T29</f>
        <v>0</v>
      </c>
      <c r="BJ29" s="2">
        <f>'X01'!T26/SUM('X01'!$B26:$AB26)*U29</f>
        <v>0</v>
      </c>
      <c r="BK29" s="2">
        <f>'X01'!U26/SUM('X01'!$B26:$AB26)*V29</f>
        <v>0</v>
      </c>
      <c r="BL29" s="2">
        <f>'X01'!V26/SUM('X01'!$B26:$AB26)*W29</f>
        <v>0</v>
      </c>
      <c r="BM29" s="2">
        <f>'X01'!W26/SUM('X01'!$B26:$AB26)*X29</f>
        <v>0</v>
      </c>
      <c r="BN29" s="2">
        <f>'X01'!X26/SUM('X01'!$B26:$AB26)*Y29</f>
        <v>0</v>
      </c>
      <c r="BO29" s="2">
        <f>'X01'!Y26/SUM('X01'!$B26:$AB26)*Z29</f>
        <v>0</v>
      </c>
      <c r="BP29" s="2">
        <f>'X01'!Z26/SUM('X01'!$B26:$AB26)*AA29</f>
        <v>0</v>
      </c>
      <c r="BQ29" s="2">
        <f>'X01'!AA26/SUM('X01'!$B26:$AB26)*AB29</f>
        <v>0</v>
      </c>
      <c r="BR29" s="2">
        <f>'X01'!AB26/SUM('X01'!$B26:$AB26)*AC29</f>
        <v>0</v>
      </c>
      <c r="BT29" s="9">
        <f t="shared" si="10"/>
        <v>0</v>
      </c>
    </row>
    <row r="30" spans="1:72" x14ac:dyDescent="0.3">
      <c r="A30" s="1" t="s">
        <v>104</v>
      </c>
      <c r="B30" s="1" t="s">
        <v>105</v>
      </c>
      <c r="C30" s="2">
        <v>375.63510375880975</v>
      </c>
      <c r="D30" s="2">
        <v>280.5909316770186</v>
      </c>
      <c r="E30" s="2">
        <v>161.60697368421052</v>
      </c>
      <c r="F30" s="2">
        <v>249.86250000000001</v>
      </c>
      <c r="G30" s="2">
        <v>210.8036252964427</v>
      </c>
      <c r="H30" s="2">
        <v>144.60906593406594</v>
      </c>
      <c r="I30" s="2">
        <v>355.62908667287985</v>
      </c>
      <c r="J30" s="2">
        <v>921.27256972111547</v>
      </c>
      <c r="K30" s="2">
        <v>404.03945205479459</v>
      </c>
      <c r="L30" s="2">
        <v>902.3291522880719</v>
      </c>
      <c r="M30" s="2">
        <v>751.80560052219323</v>
      </c>
      <c r="N30" s="2">
        <v>699.06557721139427</v>
      </c>
      <c r="O30" s="2">
        <v>847.70817396798657</v>
      </c>
      <c r="P30" s="2">
        <v>1597.2448592870546</v>
      </c>
      <c r="Q30" s="2">
        <v>2724.3040210843374</v>
      </c>
      <c r="R30" s="2">
        <v>602.8980999242998</v>
      </c>
      <c r="S30" s="2">
        <v>921.67033995224347</v>
      </c>
      <c r="T30" s="2">
        <v>412.05906124681002</v>
      </c>
      <c r="U30" s="2">
        <v>274.68925159586178</v>
      </c>
      <c r="V30" s="2">
        <v>105.56925458176693</v>
      </c>
      <c r="W30" s="2">
        <v>559.33565930742475</v>
      </c>
      <c r="X30" s="2">
        <v>405.57423153034301</v>
      </c>
      <c r="Y30" s="2">
        <v>531.22716816078662</v>
      </c>
      <c r="Z30" s="2">
        <v>109.69468414267297</v>
      </c>
      <c r="AA30" s="2">
        <v>139.31513083451205</v>
      </c>
      <c r="AB30" s="2">
        <v>574.50257550158403</v>
      </c>
      <c r="AC30" s="2">
        <v>58.824448217317489</v>
      </c>
      <c r="AE30" s="2">
        <f t="shared" si="0"/>
        <v>254.10532671763249</v>
      </c>
      <c r="AF30" s="2">
        <f t="shared" si="1"/>
        <v>1050.0741673401385</v>
      </c>
      <c r="AG30" s="2">
        <f t="shared" si="2"/>
        <v>428.49697684417055</v>
      </c>
      <c r="AH30" s="2">
        <f t="shared" si="3"/>
        <v>498.71235299951815</v>
      </c>
      <c r="AI30" s="2">
        <f t="shared" si="4"/>
        <v>220.58420967402162</v>
      </c>
      <c r="AK30" s="2">
        <f t="shared" si="5"/>
        <v>89.644169895200676</v>
      </c>
      <c r="AL30" s="2">
        <f t="shared" si="6"/>
        <v>708.10577092237315</v>
      </c>
      <c r="AM30" s="2">
        <f t="shared" si="7"/>
        <v>351.86612098929345</v>
      </c>
      <c r="AN30" s="2">
        <f t="shared" si="8"/>
        <v>81.875234788916416</v>
      </c>
      <c r="AO30" s="2">
        <f t="shared" si="9"/>
        <v>238.27545694326992</v>
      </c>
      <c r="AQ30" s="1" t="s">
        <v>105</v>
      </c>
      <c r="AR30" s="2">
        <f>'X01'!B27/SUM('X01'!$B27:$AB27)*C30</f>
        <v>9.7749480875430486</v>
      </c>
      <c r="AS30" s="2">
        <f>'X01'!C27/SUM('X01'!$B27:$AB27)*D30</f>
        <v>0.69042762822733472</v>
      </c>
      <c r="AT30" s="2">
        <f>'X01'!D27/SUM('X01'!$B27:$AB27)*E30</f>
        <v>0.56313639883438948</v>
      </c>
      <c r="AU30" s="2">
        <f>'X01'!E27/SUM('X01'!$B27:$AB27)*F30</f>
        <v>0.16802442279868768</v>
      </c>
      <c r="AV30" s="2">
        <f>'X01'!F27/SUM('X01'!$B27:$AB27)*G30</f>
        <v>6.7925994436859378</v>
      </c>
      <c r="AW30" s="2">
        <f>'X01'!G27/SUM('X01'!$B27:$AB27)*H30</f>
        <v>6.7040047480284484E-2</v>
      </c>
      <c r="AX30" s="2">
        <f>'X01'!H27/SUM('X01'!$B27:$AB27)*I30</f>
        <v>3.8879833105781185</v>
      </c>
      <c r="AY30" s="2">
        <f>'X01'!I27/SUM('X01'!$B27:$AB27)*J30</f>
        <v>4.7121515904876405</v>
      </c>
      <c r="AZ30" s="2">
        <f>'X01'!J27/SUM('X01'!$B27:$AB27)*K30</f>
        <v>0.90156134738043336</v>
      </c>
      <c r="BA30" s="2">
        <f>'X01'!K27/SUM('X01'!$B27:$AB27)*L30</f>
        <v>6.1276300613371912</v>
      </c>
      <c r="BB30" s="2">
        <f>'X01'!L27/SUM('X01'!$B27:$AB27)*M30</f>
        <v>2.9338082550486009</v>
      </c>
      <c r="BC30" s="2">
        <f>'X01'!M27/SUM('X01'!$B27:$AB27)*N30</f>
        <v>2.3754240621115481</v>
      </c>
      <c r="BD30" s="2">
        <f>'X01'!N27/SUM('X01'!$B27:$AB27)*O30</f>
        <v>10.252375058586187</v>
      </c>
      <c r="BE30" s="2">
        <f>'X01'!O27/SUM('X01'!$B27:$AB27)*P30</f>
        <v>4.3370667678764292</v>
      </c>
      <c r="BF30" s="2">
        <f>'X01'!P27/SUM('X01'!$B27:$AB27)*Q30</f>
        <v>4.6077727823854255</v>
      </c>
      <c r="BG30" s="2">
        <f>'X01'!Q27/SUM('X01'!$B27:$AB27)*R30</f>
        <v>12.172096519470994</v>
      </c>
      <c r="BH30" s="2">
        <f>'X01'!R27/SUM('X01'!$B27:$AB27)*S30</f>
        <v>112.08400079982884</v>
      </c>
      <c r="BI30" s="2">
        <f>'X01'!S27/SUM('X01'!$B27:$AB27)*T30</f>
        <v>5.7581460528192689</v>
      </c>
      <c r="BJ30" s="2">
        <f>'X01'!T27/SUM('X01'!$B27:$AB27)*U30</f>
        <v>6.3574331608012553</v>
      </c>
      <c r="BK30" s="2">
        <f>'X01'!U27/SUM('X01'!$B27:$AB27)*V30</f>
        <v>22.889508869439407</v>
      </c>
      <c r="BL30" s="2">
        <f>'X01'!V27/SUM('X01'!$B27:$AB27)*W30</f>
        <v>56.531392746520488</v>
      </c>
      <c r="BM30" s="2">
        <f>'X01'!W27/SUM('X01'!$B27:$AB27)*X30</f>
        <v>37.587911988262384</v>
      </c>
      <c r="BN30" s="2">
        <f>'X01'!X27/SUM('X01'!$B27:$AB27)*Y30</f>
        <v>56.150537388176801</v>
      </c>
      <c r="BO30" s="2">
        <f>'X01'!Y27/SUM('X01'!$B27:$AB27)*Z30</f>
        <v>5.2016287979133127</v>
      </c>
      <c r="BP30" s="2">
        <f>'X01'!Z27/SUM('X01'!$B27:$AB27)*AA30</f>
        <v>9.0320764728058194</v>
      </c>
      <c r="BQ30" s="2">
        <f>'X01'!AA27/SUM('X01'!$B27:$AB27)*AB30</f>
        <v>41.574843014488621</v>
      </c>
      <c r="BR30" s="2">
        <f>'X01'!AB27/SUM('X01'!$B27:$AB27)*AC30</f>
        <v>0.35302100951643473</v>
      </c>
      <c r="BT30" s="9">
        <f t="shared" si="10"/>
        <v>423.88454608440492</v>
      </c>
    </row>
    <row r="31" spans="1:72" x14ac:dyDescent="0.3">
      <c r="A31" s="1" t="s">
        <v>106</v>
      </c>
      <c r="B31" s="1" t="s">
        <v>107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E31" s="2">
        <f t="shared" si="0"/>
        <v>0</v>
      </c>
      <c r="AF31" s="2">
        <f t="shared" si="1"/>
        <v>0</v>
      </c>
      <c r="AG31" s="2">
        <f t="shared" si="2"/>
        <v>0</v>
      </c>
      <c r="AH31" s="2">
        <f t="shared" si="3"/>
        <v>0</v>
      </c>
      <c r="AI31" s="2">
        <f t="shared" si="4"/>
        <v>0</v>
      </c>
      <c r="AK31" s="2">
        <f t="shared" si="5"/>
        <v>0</v>
      </c>
      <c r="AL31" s="2">
        <f t="shared" si="6"/>
        <v>0</v>
      </c>
      <c r="AM31" s="2">
        <f t="shared" si="7"/>
        <v>0</v>
      </c>
      <c r="AN31" s="2">
        <f t="shared" si="8"/>
        <v>0</v>
      </c>
      <c r="AO31" s="2">
        <f t="shared" si="9"/>
        <v>0</v>
      </c>
      <c r="AQ31" s="1" t="s">
        <v>107</v>
      </c>
      <c r="AR31" s="2">
        <f>'X01'!B28/SUM('X01'!$B28:$AB28)*C31</f>
        <v>0</v>
      </c>
      <c r="AS31" s="2">
        <f>'X01'!C28/SUM('X01'!$B28:$AB28)*D31</f>
        <v>0</v>
      </c>
      <c r="AT31" s="2">
        <f>'X01'!D28/SUM('X01'!$B28:$AB28)*E31</f>
        <v>0</v>
      </c>
      <c r="AU31" s="2">
        <f>'X01'!E28/SUM('X01'!$B28:$AB28)*F31</f>
        <v>0</v>
      </c>
      <c r="AV31" s="2">
        <f>'X01'!F28/SUM('X01'!$B28:$AB28)*G31</f>
        <v>0</v>
      </c>
      <c r="AW31" s="2">
        <f>'X01'!G28/SUM('X01'!$B28:$AB28)*H31</f>
        <v>0</v>
      </c>
      <c r="AX31" s="2">
        <f>'X01'!H28/SUM('X01'!$B28:$AB28)*I31</f>
        <v>0</v>
      </c>
      <c r="AY31" s="2">
        <f>'X01'!I28/SUM('X01'!$B28:$AB28)*J31</f>
        <v>0</v>
      </c>
      <c r="AZ31" s="2">
        <f>'X01'!J28/SUM('X01'!$B28:$AB28)*K31</f>
        <v>0</v>
      </c>
      <c r="BA31" s="2">
        <f>'X01'!K28/SUM('X01'!$B28:$AB28)*L31</f>
        <v>0</v>
      </c>
      <c r="BB31" s="2">
        <f>'X01'!L28/SUM('X01'!$B28:$AB28)*M31</f>
        <v>0</v>
      </c>
      <c r="BC31" s="2">
        <f>'X01'!M28/SUM('X01'!$B28:$AB28)*N31</f>
        <v>0</v>
      </c>
      <c r="BD31" s="2">
        <f>'X01'!N28/SUM('X01'!$B28:$AB28)*O31</f>
        <v>0</v>
      </c>
      <c r="BE31" s="2">
        <f>'X01'!O28/SUM('X01'!$B28:$AB28)*P31</f>
        <v>0</v>
      </c>
      <c r="BF31" s="2">
        <f>'X01'!P28/SUM('X01'!$B28:$AB28)*Q31</f>
        <v>0</v>
      </c>
      <c r="BG31" s="2">
        <f>'X01'!Q28/SUM('X01'!$B28:$AB28)*R31</f>
        <v>0</v>
      </c>
      <c r="BH31" s="2">
        <f>'X01'!R28/SUM('X01'!$B28:$AB28)*S31</f>
        <v>0</v>
      </c>
      <c r="BI31" s="2">
        <f>'X01'!S28/SUM('X01'!$B28:$AB28)*T31</f>
        <v>0</v>
      </c>
      <c r="BJ31" s="2">
        <f>'X01'!T28/SUM('X01'!$B28:$AB28)*U31</f>
        <v>0</v>
      </c>
      <c r="BK31" s="2">
        <f>'X01'!U28/SUM('X01'!$B28:$AB28)*V31</f>
        <v>0</v>
      </c>
      <c r="BL31" s="2">
        <f>'X01'!V28/SUM('X01'!$B28:$AB28)*W31</f>
        <v>0</v>
      </c>
      <c r="BM31" s="2">
        <f>'X01'!W28/SUM('X01'!$B28:$AB28)*X31</f>
        <v>0</v>
      </c>
      <c r="BN31" s="2">
        <f>'X01'!X28/SUM('X01'!$B28:$AB28)*Y31</f>
        <v>0</v>
      </c>
      <c r="BO31" s="2">
        <f>'X01'!Y28/SUM('X01'!$B28:$AB28)*Z31</f>
        <v>0</v>
      </c>
      <c r="BP31" s="2">
        <f>'X01'!Z28/SUM('X01'!$B28:$AB28)*AA31</f>
        <v>0</v>
      </c>
      <c r="BQ31" s="2">
        <f>'X01'!AA28/SUM('X01'!$B28:$AB28)*AB31</f>
        <v>0</v>
      </c>
      <c r="BR31" s="2">
        <f>'X01'!AB28/SUM('X01'!$B28:$AB28)*AC31</f>
        <v>0</v>
      </c>
      <c r="BT31" s="9">
        <f t="shared" si="10"/>
        <v>0</v>
      </c>
    </row>
    <row r="32" spans="1:72" x14ac:dyDescent="0.3">
      <c r="A32" s="1" t="s">
        <v>108</v>
      </c>
      <c r="B32" s="1" t="s">
        <v>109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E32" s="2">
        <f t="shared" si="0"/>
        <v>0</v>
      </c>
      <c r="AF32" s="2">
        <f t="shared" si="1"/>
        <v>0</v>
      </c>
      <c r="AG32" s="2">
        <f t="shared" si="2"/>
        <v>0</v>
      </c>
      <c r="AH32" s="2">
        <f t="shared" si="3"/>
        <v>0</v>
      </c>
      <c r="AI32" s="2">
        <f t="shared" si="4"/>
        <v>0</v>
      </c>
      <c r="AK32" s="2">
        <f t="shared" si="5"/>
        <v>0</v>
      </c>
      <c r="AL32" s="2">
        <f t="shared" si="6"/>
        <v>0</v>
      </c>
      <c r="AM32" s="2">
        <f t="shared" si="7"/>
        <v>0</v>
      </c>
      <c r="AN32" s="2">
        <f t="shared" si="8"/>
        <v>0</v>
      </c>
      <c r="AO32" s="2">
        <f t="shared" si="9"/>
        <v>0</v>
      </c>
      <c r="AQ32" s="1" t="s">
        <v>109</v>
      </c>
      <c r="AR32" s="2">
        <f>'X01'!B29/SUM('X01'!$B29:$AB29)*C32</f>
        <v>0</v>
      </c>
      <c r="AS32" s="2">
        <f>'X01'!C29/SUM('X01'!$B29:$AB29)*D32</f>
        <v>0</v>
      </c>
      <c r="AT32" s="2">
        <f>'X01'!D29/SUM('X01'!$B29:$AB29)*E32</f>
        <v>0</v>
      </c>
      <c r="AU32" s="2">
        <f>'X01'!E29/SUM('X01'!$B29:$AB29)*F32</f>
        <v>0</v>
      </c>
      <c r="AV32" s="2">
        <f>'X01'!F29/SUM('X01'!$B29:$AB29)*G32</f>
        <v>0</v>
      </c>
      <c r="AW32" s="2">
        <f>'X01'!G29/SUM('X01'!$B29:$AB29)*H32</f>
        <v>0</v>
      </c>
      <c r="AX32" s="2">
        <f>'X01'!H29/SUM('X01'!$B29:$AB29)*I32</f>
        <v>0</v>
      </c>
      <c r="AY32" s="2">
        <f>'X01'!I29/SUM('X01'!$B29:$AB29)*J32</f>
        <v>0</v>
      </c>
      <c r="AZ32" s="2">
        <f>'X01'!J29/SUM('X01'!$B29:$AB29)*K32</f>
        <v>0</v>
      </c>
      <c r="BA32" s="2">
        <f>'X01'!K29/SUM('X01'!$B29:$AB29)*L32</f>
        <v>0</v>
      </c>
      <c r="BB32" s="2">
        <f>'X01'!L29/SUM('X01'!$B29:$AB29)*M32</f>
        <v>0</v>
      </c>
      <c r="BC32" s="2">
        <f>'X01'!M29/SUM('X01'!$B29:$AB29)*N32</f>
        <v>0</v>
      </c>
      <c r="BD32" s="2">
        <f>'X01'!N29/SUM('X01'!$B29:$AB29)*O32</f>
        <v>0</v>
      </c>
      <c r="BE32" s="2">
        <f>'X01'!O29/SUM('X01'!$B29:$AB29)*P32</f>
        <v>0</v>
      </c>
      <c r="BF32" s="2">
        <f>'X01'!P29/SUM('X01'!$B29:$AB29)*Q32</f>
        <v>0</v>
      </c>
      <c r="BG32" s="2">
        <f>'X01'!Q29/SUM('X01'!$B29:$AB29)*R32</f>
        <v>0</v>
      </c>
      <c r="BH32" s="2">
        <f>'X01'!R29/SUM('X01'!$B29:$AB29)*S32</f>
        <v>0</v>
      </c>
      <c r="BI32" s="2">
        <f>'X01'!S29/SUM('X01'!$B29:$AB29)*T32</f>
        <v>0</v>
      </c>
      <c r="BJ32" s="2">
        <f>'X01'!T29/SUM('X01'!$B29:$AB29)*U32</f>
        <v>0</v>
      </c>
      <c r="BK32" s="2">
        <f>'X01'!U29/SUM('X01'!$B29:$AB29)*V32</f>
        <v>0</v>
      </c>
      <c r="BL32" s="2">
        <f>'X01'!V29/SUM('X01'!$B29:$AB29)*W32</f>
        <v>0</v>
      </c>
      <c r="BM32" s="2">
        <f>'X01'!W29/SUM('X01'!$B29:$AB29)*X32</f>
        <v>0</v>
      </c>
      <c r="BN32" s="2">
        <f>'X01'!X29/SUM('X01'!$B29:$AB29)*Y32</f>
        <v>0</v>
      </c>
      <c r="BO32" s="2">
        <f>'X01'!Y29/SUM('X01'!$B29:$AB29)*Z32</f>
        <v>0</v>
      </c>
      <c r="BP32" s="2">
        <f>'X01'!Z29/SUM('X01'!$B29:$AB29)*AA32</f>
        <v>0</v>
      </c>
      <c r="BQ32" s="2">
        <f>'X01'!AA29/SUM('X01'!$B29:$AB29)*AB32</f>
        <v>0</v>
      </c>
      <c r="BR32" s="2">
        <f>'X01'!AB29/SUM('X01'!$B29:$AB29)*AC32</f>
        <v>0</v>
      </c>
      <c r="BT32" s="9">
        <f t="shared" si="10"/>
        <v>0</v>
      </c>
    </row>
    <row r="33" spans="1:72" x14ac:dyDescent="0.3">
      <c r="A33" s="1" t="s">
        <v>110</v>
      </c>
      <c r="B33" s="1" t="s">
        <v>111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E33" s="2">
        <f t="shared" si="0"/>
        <v>0</v>
      </c>
      <c r="AF33" s="2">
        <f t="shared" si="1"/>
        <v>0</v>
      </c>
      <c r="AG33" s="2">
        <f t="shared" si="2"/>
        <v>0</v>
      </c>
      <c r="AH33" s="2">
        <f t="shared" si="3"/>
        <v>0</v>
      </c>
      <c r="AI33" s="2">
        <f t="shared" si="4"/>
        <v>0</v>
      </c>
      <c r="AK33" s="2">
        <f t="shared" si="5"/>
        <v>0</v>
      </c>
      <c r="AL33" s="2">
        <f t="shared" si="6"/>
        <v>0</v>
      </c>
      <c r="AM33" s="2">
        <f t="shared" si="7"/>
        <v>0</v>
      </c>
      <c r="AN33" s="2">
        <f t="shared" si="8"/>
        <v>0</v>
      </c>
      <c r="AO33" s="2">
        <f t="shared" si="9"/>
        <v>0</v>
      </c>
      <c r="AQ33" s="1" t="s">
        <v>111</v>
      </c>
      <c r="AR33" s="2">
        <f>'X01'!B30/SUM('X01'!$B30:$AB30)*C33</f>
        <v>0</v>
      </c>
      <c r="AS33" s="2">
        <f>'X01'!C30/SUM('X01'!$B30:$AB30)*D33</f>
        <v>0</v>
      </c>
      <c r="AT33" s="2">
        <f>'X01'!D30/SUM('X01'!$B30:$AB30)*E33</f>
        <v>0</v>
      </c>
      <c r="AU33" s="2">
        <f>'X01'!E30/SUM('X01'!$B30:$AB30)*F33</f>
        <v>0</v>
      </c>
      <c r="AV33" s="2">
        <f>'X01'!F30/SUM('X01'!$B30:$AB30)*G33</f>
        <v>0</v>
      </c>
      <c r="AW33" s="2">
        <f>'X01'!G30/SUM('X01'!$B30:$AB30)*H33</f>
        <v>0</v>
      </c>
      <c r="AX33" s="2">
        <f>'X01'!H30/SUM('X01'!$B30:$AB30)*I33</f>
        <v>0</v>
      </c>
      <c r="AY33" s="2">
        <f>'X01'!I30/SUM('X01'!$B30:$AB30)*J33</f>
        <v>0</v>
      </c>
      <c r="AZ33" s="2">
        <f>'X01'!J30/SUM('X01'!$B30:$AB30)*K33</f>
        <v>0</v>
      </c>
      <c r="BA33" s="2">
        <f>'X01'!K30/SUM('X01'!$B30:$AB30)*L33</f>
        <v>0</v>
      </c>
      <c r="BB33" s="2">
        <f>'X01'!L30/SUM('X01'!$B30:$AB30)*M33</f>
        <v>0</v>
      </c>
      <c r="BC33" s="2">
        <f>'X01'!M30/SUM('X01'!$B30:$AB30)*N33</f>
        <v>0</v>
      </c>
      <c r="BD33" s="2">
        <f>'X01'!N30/SUM('X01'!$B30:$AB30)*O33</f>
        <v>0</v>
      </c>
      <c r="BE33" s="2">
        <f>'X01'!O30/SUM('X01'!$B30:$AB30)*P33</f>
        <v>0</v>
      </c>
      <c r="BF33" s="2">
        <f>'X01'!P30/SUM('X01'!$B30:$AB30)*Q33</f>
        <v>0</v>
      </c>
      <c r="BG33" s="2">
        <f>'X01'!Q30/SUM('X01'!$B30:$AB30)*R33</f>
        <v>0</v>
      </c>
      <c r="BH33" s="2">
        <f>'X01'!R30/SUM('X01'!$B30:$AB30)*S33</f>
        <v>0</v>
      </c>
      <c r="BI33" s="2">
        <f>'X01'!S30/SUM('X01'!$B30:$AB30)*T33</f>
        <v>0</v>
      </c>
      <c r="BJ33" s="2">
        <f>'X01'!T30/SUM('X01'!$B30:$AB30)*U33</f>
        <v>0</v>
      </c>
      <c r="BK33" s="2">
        <f>'X01'!U30/SUM('X01'!$B30:$AB30)*V33</f>
        <v>0</v>
      </c>
      <c r="BL33" s="2">
        <f>'X01'!V30/SUM('X01'!$B30:$AB30)*W33</f>
        <v>0</v>
      </c>
      <c r="BM33" s="2">
        <f>'X01'!W30/SUM('X01'!$B30:$AB30)*X33</f>
        <v>0</v>
      </c>
      <c r="BN33" s="2">
        <f>'X01'!X30/SUM('X01'!$B30:$AB30)*Y33</f>
        <v>0</v>
      </c>
      <c r="BO33" s="2">
        <f>'X01'!Y30/SUM('X01'!$B30:$AB30)*Z33</f>
        <v>0</v>
      </c>
      <c r="BP33" s="2">
        <f>'X01'!Z30/SUM('X01'!$B30:$AB30)*AA33</f>
        <v>0</v>
      </c>
      <c r="BQ33" s="2">
        <f>'X01'!AA30/SUM('X01'!$B30:$AB30)*AB33</f>
        <v>0</v>
      </c>
      <c r="BR33" s="2">
        <f>'X01'!AB30/SUM('X01'!$B30:$AB30)*AC33</f>
        <v>0</v>
      </c>
      <c r="BT33" s="9">
        <f t="shared" si="10"/>
        <v>0</v>
      </c>
    </row>
    <row r="34" spans="1:72" x14ac:dyDescent="0.3">
      <c r="A34" s="1" t="s">
        <v>112</v>
      </c>
      <c r="B34" s="1" t="s">
        <v>113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E34" s="2">
        <f t="shared" si="0"/>
        <v>0</v>
      </c>
      <c r="AF34" s="2">
        <f t="shared" si="1"/>
        <v>0</v>
      </c>
      <c r="AG34" s="2">
        <f t="shared" si="2"/>
        <v>0</v>
      </c>
      <c r="AH34" s="2">
        <f t="shared" si="3"/>
        <v>0</v>
      </c>
      <c r="AI34" s="2">
        <f t="shared" si="4"/>
        <v>0</v>
      </c>
      <c r="AK34" s="2">
        <f t="shared" si="5"/>
        <v>0</v>
      </c>
      <c r="AL34" s="2">
        <f t="shared" si="6"/>
        <v>0</v>
      </c>
      <c r="AM34" s="2">
        <f t="shared" si="7"/>
        <v>0</v>
      </c>
      <c r="AN34" s="2">
        <f t="shared" si="8"/>
        <v>0</v>
      </c>
      <c r="AO34" s="2">
        <f t="shared" si="9"/>
        <v>0</v>
      </c>
      <c r="AQ34" s="1" t="s">
        <v>113</v>
      </c>
      <c r="AR34" s="2">
        <f>'X01'!B31/SUM('X01'!$B31:$AB31)*C34</f>
        <v>0</v>
      </c>
      <c r="AS34" s="2">
        <f>'X01'!C31/SUM('X01'!$B31:$AB31)*D34</f>
        <v>0</v>
      </c>
      <c r="AT34" s="2">
        <f>'X01'!D31/SUM('X01'!$B31:$AB31)*E34</f>
        <v>0</v>
      </c>
      <c r="AU34" s="2">
        <f>'X01'!E31/SUM('X01'!$B31:$AB31)*F34</f>
        <v>0</v>
      </c>
      <c r="AV34" s="2">
        <f>'X01'!F31/SUM('X01'!$B31:$AB31)*G34</f>
        <v>0</v>
      </c>
      <c r="AW34" s="2">
        <f>'X01'!G31/SUM('X01'!$B31:$AB31)*H34</f>
        <v>0</v>
      </c>
      <c r="AX34" s="2">
        <f>'X01'!H31/SUM('X01'!$B31:$AB31)*I34</f>
        <v>0</v>
      </c>
      <c r="AY34" s="2">
        <f>'X01'!I31/SUM('X01'!$B31:$AB31)*J34</f>
        <v>0</v>
      </c>
      <c r="AZ34" s="2">
        <f>'X01'!J31/SUM('X01'!$B31:$AB31)*K34</f>
        <v>0</v>
      </c>
      <c r="BA34" s="2">
        <f>'X01'!K31/SUM('X01'!$B31:$AB31)*L34</f>
        <v>0</v>
      </c>
      <c r="BB34" s="2">
        <f>'X01'!L31/SUM('X01'!$B31:$AB31)*M34</f>
        <v>0</v>
      </c>
      <c r="BC34" s="2">
        <f>'X01'!M31/SUM('X01'!$B31:$AB31)*N34</f>
        <v>0</v>
      </c>
      <c r="BD34" s="2">
        <f>'X01'!N31/SUM('X01'!$B31:$AB31)*O34</f>
        <v>0</v>
      </c>
      <c r="BE34" s="2">
        <f>'X01'!O31/SUM('X01'!$B31:$AB31)*P34</f>
        <v>0</v>
      </c>
      <c r="BF34" s="2">
        <f>'X01'!P31/SUM('X01'!$B31:$AB31)*Q34</f>
        <v>0</v>
      </c>
      <c r="BG34" s="2">
        <f>'X01'!Q31/SUM('X01'!$B31:$AB31)*R34</f>
        <v>0</v>
      </c>
      <c r="BH34" s="2">
        <f>'X01'!R31/SUM('X01'!$B31:$AB31)*S34</f>
        <v>0</v>
      </c>
      <c r="BI34" s="2">
        <f>'X01'!S31/SUM('X01'!$B31:$AB31)*T34</f>
        <v>0</v>
      </c>
      <c r="BJ34" s="2">
        <f>'X01'!T31/SUM('X01'!$B31:$AB31)*U34</f>
        <v>0</v>
      </c>
      <c r="BK34" s="2">
        <f>'X01'!U31/SUM('X01'!$B31:$AB31)*V34</f>
        <v>0</v>
      </c>
      <c r="BL34" s="2">
        <f>'X01'!V31/SUM('X01'!$B31:$AB31)*W34</f>
        <v>0</v>
      </c>
      <c r="BM34" s="2">
        <f>'X01'!W31/SUM('X01'!$B31:$AB31)*X34</f>
        <v>0</v>
      </c>
      <c r="BN34" s="2">
        <f>'X01'!X31/SUM('X01'!$B31:$AB31)*Y34</f>
        <v>0</v>
      </c>
      <c r="BO34" s="2">
        <f>'X01'!Y31/SUM('X01'!$B31:$AB31)*Z34</f>
        <v>0</v>
      </c>
      <c r="BP34" s="2">
        <f>'X01'!Z31/SUM('X01'!$B31:$AB31)*AA34</f>
        <v>0</v>
      </c>
      <c r="BQ34" s="2">
        <f>'X01'!AA31/SUM('X01'!$B31:$AB31)*AB34</f>
        <v>0</v>
      </c>
      <c r="BR34" s="2">
        <f>'X01'!AB31/SUM('X01'!$B31:$AB31)*AC34</f>
        <v>0</v>
      </c>
      <c r="BT34" s="9">
        <f t="shared" si="10"/>
        <v>0</v>
      </c>
    </row>
    <row r="35" spans="1:72" x14ac:dyDescent="0.3">
      <c r="A35" s="1" t="s">
        <v>114</v>
      </c>
      <c r="B35" s="1" t="s">
        <v>115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E35" s="2">
        <f t="shared" si="0"/>
        <v>0</v>
      </c>
      <c r="AF35" s="2">
        <f t="shared" si="1"/>
        <v>0</v>
      </c>
      <c r="AG35" s="2">
        <f t="shared" si="2"/>
        <v>0</v>
      </c>
      <c r="AH35" s="2">
        <f t="shared" si="3"/>
        <v>0</v>
      </c>
      <c r="AI35" s="2">
        <f t="shared" si="4"/>
        <v>0</v>
      </c>
      <c r="AK35" s="2">
        <f t="shared" si="5"/>
        <v>0</v>
      </c>
      <c r="AL35" s="2">
        <f t="shared" si="6"/>
        <v>0</v>
      </c>
      <c r="AM35" s="2">
        <f t="shared" si="7"/>
        <v>0</v>
      </c>
      <c r="AN35" s="2">
        <f t="shared" si="8"/>
        <v>0</v>
      </c>
      <c r="AO35" s="2">
        <f t="shared" si="9"/>
        <v>0</v>
      </c>
      <c r="AQ35" s="1" t="s">
        <v>115</v>
      </c>
      <c r="AR35" s="2">
        <f>'X01'!B32/SUM('X01'!$B32:$AB32)*C35</f>
        <v>0</v>
      </c>
      <c r="AS35" s="2">
        <f>'X01'!C32/SUM('X01'!$B32:$AB32)*D35</f>
        <v>0</v>
      </c>
      <c r="AT35" s="2">
        <f>'X01'!D32/SUM('X01'!$B32:$AB32)*E35</f>
        <v>0</v>
      </c>
      <c r="AU35" s="2">
        <f>'X01'!E32/SUM('X01'!$B32:$AB32)*F35</f>
        <v>0</v>
      </c>
      <c r="AV35" s="2">
        <f>'X01'!F32/SUM('X01'!$B32:$AB32)*G35</f>
        <v>0</v>
      </c>
      <c r="AW35" s="2">
        <f>'X01'!G32/SUM('X01'!$B32:$AB32)*H35</f>
        <v>0</v>
      </c>
      <c r="AX35" s="2">
        <f>'X01'!H32/SUM('X01'!$B32:$AB32)*I35</f>
        <v>0</v>
      </c>
      <c r="AY35" s="2">
        <f>'X01'!I32/SUM('X01'!$B32:$AB32)*J35</f>
        <v>0</v>
      </c>
      <c r="AZ35" s="2">
        <f>'X01'!J32/SUM('X01'!$B32:$AB32)*K35</f>
        <v>0</v>
      </c>
      <c r="BA35" s="2">
        <f>'X01'!K32/SUM('X01'!$B32:$AB32)*L35</f>
        <v>0</v>
      </c>
      <c r="BB35" s="2">
        <f>'X01'!L32/SUM('X01'!$B32:$AB32)*M35</f>
        <v>0</v>
      </c>
      <c r="BC35" s="2">
        <f>'X01'!M32/SUM('X01'!$B32:$AB32)*N35</f>
        <v>0</v>
      </c>
      <c r="BD35" s="2">
        <f>'X01'!N32/SUM('X01'!$B32:$AB32)*O35</f>
        <v>0</v>
      </c>
      <c r="BE35" s="2">
        <f>'X01'!O32/SUM('X01'!$B32:$AB32)*P35</f>
        <v>0</v>
      </c>
      <c r="BF35" s="2">
        <f>'X01'!P32/SUM('X01'!$B32:$AB32)*Q35</f>
        <v>0</v>
      </c>
      <c r="BG35" s="2">
        <f>'X01'!Q32/SUM('X01'!$B32:$AB32)*R35</f>
        <v>0</v>
      </c>
      <c r="BH35" s="2">
        <f>'X01'!R32/SUM('X01'!$B32:$AB32)*S35</f>
        <v>0</v>
      </c>
      <c r="BI35" s="2">
        <f>'X01'!S32/SUM('X01'!$B32:$AB32)*T35</f>
        <v>0</v>
      </c>
      <c r="BJ35" s="2">
        <f>'X01'!T32/SUM('X01'!$B32:$AB32)*U35</f>
        <v>0</v>
      </c>
      <c r="BK35" s="2">
        <f>'X01'!U32/SUM('X01'!$B32:$AB32)*V35</f>
        <v>0</v>
      </c>
      <c r="BL35" s="2">
        <f>'X01'!V32/SUM('X01'!$B32:$AB32)*W35</f>
        <v>0</v>
      </c>
      <c r="BM35" s="2">
        <f>'X01'!W32/SUM('X01'!$B32:$AB32)*X35</f>
        <v>0</v>
      </c>
      <c r="BN35" s="2">
        <f>'X01'!X32/SUM('X01'!$B32:$AB32)*Y35</f>
        <v>0</v>
      </c>
      <c r="BO35" s="2">
        <f>'X01'!Y32/SUM('X01'!$B32:$AB32)*Z35</f>
        <v>0</v>
      </c>
      <c r="BP35" s="2">
        <f>'X01'!Z32/SUM('X01'!$B32:$AB32)*AA35</f>
        <v>0</v>
      </c>
      <c r="BQ35" s="2">
        <f>'X01'!AA32/SUM('X01'!$B32:$AB32)*AB35</f>
        <v>0</v>
      </c>
      <c r="BR35" s="2">
        <f>'X01'!AB32/SUM('X01'!$B32:$AB32)*AC35</f>
        <v>0</v>
      </c>
      <c r="BT35" s="9">
        <f t="shared" si="10"/>
        <v>0</v>
      </c>
    </row>
    <row r="36" spans="1:72" x14ac:dyDescent="0.3">
      <c r="A36" s="1" t="s">
        <v>116</v>
      </c>
      <c r="B36" s="1" t="s">
        <v>117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E36" s="2">
        <f t="shared" si="0"/>
        <v>0</v>
      </c>
      <c r="AF36" s="2">
        <f t="shared" si="1"/>
        <v>0</v>
      </c>
      <c r="AG36" s="2">
        <f t="shared" si="2"/>
        <v>0</v>
      </c>
      <c r="AH36" s="2">
        <f t="shared" si="3"/>
        <v>0</v>
      </c>
      <c r="AI36" s="2">
        <f t="shared" si="4"/>
        <v>0</v>
      </c>
      <c r="AK36" s="2">
        <f t="shared" si="5"/>
        <v>0</v>
      </c>
      <c r="AL36" s="2">
        <f t="shared" si="6"/>
        <v>0</v>
      </c>
      <c r="AM36" s="2">
        <f t="shared" si="7"/>
        <v>0</v>
      </c>
      <c r="AN36" s="2">
        <f t="shared" si="8"/>
        <v>0</v>
      </c>
      <c r="AO36" s="2">
        <f t="shared" si="9"/>
        <v>0</v>
      </c>
      <c r="AQ36" s="1" t="s">
        <v>117</v>
      </c>
      <c r="AR36" s="2">
        <f>'X01'!B33/SUM('X01'!$B33:$AB33)*C36</f>
        <v>0</v>
      </c>
      <c r="AS36" s="2">
        <f>'X01'!C33/SUM('X01'!$B33:$AB33)*D36</f>
        <v>0</v>
      </c>
      <c r="AT36" s="2">
        <f>'X01'!D33/SUM('X01'!$B33:$AB33)*E36</f>
        <v>0</v>
      </c>
      <c r="AU36" s="2">
        <f>'X01'!E33/SUM('X01'!$B33:$AB33)*F36</f>
        <v>0</v>
      </c>
      <c r="AV36" s="2">
        <f>'X01'!F33/SUM('X01'!$B33:$AB33)*G36</f>
        <v>0</v>
      </c>
      <c r="AW36" s="2">
        <f>'X01'!G33/SUM('X01'!$B33:$AB33)*H36</f>
        <v>0</v>
      </c>
      <c r="AX36" s="2">
        <f>'X01'!H33/SUM('X01'!$B33:$AB33)*I36</f>
        <v>0</v>
      </c>
      <c r="AY36" s="2">
        <f>'X01'!I33/SUM('X01'!$B33:$AB33)*J36</f>
        <v>0</v>
      </c>
      <c r="AZ36" s="2">
        <f>'X01'!J33/SUM('X01'!$B33:$AB33)*K36</f>
        <v>0</v>
      </c>
      <c r="BA36" s="2">
        <f>'X01'!K33/SUM('X01'!$B33:$AB33)*L36</f>
        <v>0</v>
      </c>
      <c r="BB36" s="2">
        <f>'X01'!L33/SUM('X01'!$B33:$AB33)*M36</f>
        <v>0</v>
      </c>
      <c r="BC36" s="2">
        <f>'X01'!M33/SUM('X01'!$B33:$AB33)*N36</f>
        <v>0</v>
      </c>
      <c r="BD36" s="2">
        <f>'X01'!N33/SUM('X01'!$B33:$AB33)*O36</f>
        <v>0</v>
      </c>
      <c r="BE36" s="2">
        <f>'X01'!O33/SUM('X01'!$B33:$AB33)*P36</f>
        <v>0</v>
      </c>
      <c r="BF36" s="2">
        <f>'X01'!P33/SUM('X01'!$B33:$AB33)*Q36</f>
        <v>0</v>
      </c>
      <c r="BG36" s="2">
        <f>'X01'!Q33/SUM('X01'!$B33:$AB33)*R36</f>
        <v>0</v>
      </c>
      <c r="BH36" s="2">
        <f>'X01'!R33/SUM('X01'!$B33:$AB33)*S36</f>
        <v>0</v>
      </c>
      <c r="BI36" s="2">
        <f>'X01'!S33/SUM('X01'!$B33:$AB33)*T36</f>
        <v>0</v>
      </c>
      <c r="BJ36" s="2">
        <f>'X01'!T33/SUM('X01'!$B33:$AB33)*U36</f>
        <v>0</v>
      </c>
      <c r="BK36" s="2">
        <f>'X01'!U33/SUM('X01'!$B33:$AB33)*V36</f>
        <v>0</v>
      </c>
      <c r="BL36" s="2">
        <f>'X01'!V33/SUM('X01'!$B33:$AB33)*W36</f>
        <v>0</v>
      </c>
      <c r="BM36" s="2">
        <f>'X01'!W33/SUM('X01'!$B33:$AB33)*X36</f>
        <v>0</v>
      </c>
      <c r="BN36" s="2">
        <f>'X01'!X33/SUM('X01'!$B33:$AB33)*Y36</f>
        <v>0</v>
      </c>
      <c r="BO36" s="2">
        <f>'X01'!Y33/SUM('X01'!$B33:$AB33)*Z36</f>
        <v>0</v>
      </c>
      <c r="BP36" s="2">
        <f>'X01'!Z33/SUM('X01'!$B33:$AB33)*AA36</f>
        <v>0</v>
      </c>
      <c r="BQ36" s="2">
        <f>'X01'!AA33/SUM('X01'!$B33:$AB33)*AB36</f>
        <v>0</v>
      </c>
      <c r="BR36" s="2">
        <f>'X01'!AB33/SUM('X01'!$B33:$AB33)*AC36</f>
        <v>0</v>
      </c>
      <c r="BT36" s="9">
        <f t="shared" si="10"/>
        <v>0</v>
      </c>
    </row>
    <row r="37" spans="1:72" x14ac:dyDescent="0.3">
      <c r="A37" s="1" t="s">
        <v>118</v>
      </c>
      <c r="B37" s="1" t="s">
        <v>119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E37" s="2">
        <f t="shared" si="0"/>
        <v>0</v>
      </c>
      <c r="AF37" s="2">
        <f t="shared" si="1"/>
        <v>0</v>
      </c>
      <c r="AG37" s="2">
        <f t="shared" si="2"/>
        <v>0</v>
      </c>
      <c r="AH37" s="2">
        <f t="shared" si="3"/>
        <v>0</v>
      </c>
      <c r="AI37" s="2">
        <f t="shared" si="4"/>
        <v>0</v>
      </c>
      <c r="AK37" s="2">
        <f t="shared" si="5"/>
        <v>0</v>
      </c>
      <c r="AL37" s="2">
        <f t="shared" si="6"/>
        <v>0</v>
      </c>
      <c r="AM37" s="2">
        <f t="shared" si="7"/>
        <v>0</v>
      </c>
      <c r="AN37" s="2">
        <f t="shared" si="8"/>
        <v>0</v>
      </c>
      <c r="AO37" s="2">
        <f t="shared" si="9"/>
        <v>0</v>
      </c>
      <c r="AQ37" s="1" t="s">
        <v>119</v>
      </c>
      <c r="AR37" s="2">
        <f>'X01'!B34/SUM('X01'!$B34:$AB34)*C37</f>
        <v>0</v>
      </c>
      <c r="AS37" s="2">
        <f>'X01'!C34/SUM('X01'!$B34:$AB34)*D37</f>
        <v>0</v>
      </c>
      <c r="AT37" s="2">
        <f>'X01'!D34/SUM('X01'!$B34:$AB34)*E37</f>
        <v>0</v>
      </c>
      <c r="AU37" s="2">
        <f>'X01'!E34/SUM('X01'!$B34:$AB34)*F37</f>
        <v>0</v>
      </c>
      <c r="AV37" s="2">
        <f>'X01'!F34/SUM('X01'!$B34:$AB34)*G37</f>
        <v>0</v>
      </c>
      <c r="AW37" s="2">
        <f>'X01'!G34/SUM('X01'!$B34:$AB34)*H37</f>
        <v>0</v>
      </c>
      <c r="AX37" s="2">
        <f>'X01'!H34/SUM('X01'!$B34:$AB34)*I37</f>
        <v>0</v>
      </c>
      <c r="AY37" s="2">
        <f>'X01'!I34/SUM('X01'!$B34:$AB34)*J37</f>
        <v>0</v>
      </c>
      <c r="AZ37" s="2">
        <f>'X01'!J34/SUM('X01'!$B34:$AB34)*K37</f>
        <v>0</v>
      </c>
      <c r="BA37" s="2">
        <f>'X01'!K34/SUM('X01'!$B34:$AB34)*L37</f>
        <v>0</v>
      </c>
      <c r="BB37" s="2">
        <f>'X01'!L34/SUM('X01'!$B34:$AB34)*M37</f>
        <v>0</v>
      </c>
      <c r="BC37" s="2">
        <f>'X01'!M34/SUM('X01'!$B34:$AB34)*N37</f>
        <v>0</v>
      </c>
      <c r="BD37" s="2">
        <f>'X01'!N34/SUM('X01'!$B34:$AB34)*O37</f>
        <v>0</v>
      </c>
      <c r="BE37" s="2">
        <f>'X01'!O34/SUM('X01'!$B34:$AB34)*P37</f>
        <v>0</v>
      </c>
      <c r="BF37" s="2">
        <f>'X01'!P34/SUM('X01'!$B34:$AB34)*Q37</f>
        <v>0</v>
      </c>
      <c r="BG37" s="2">
        <f>'X01'!Q34/SUM('X01'!$B34:$AB34)*R37</f>
        <v>0</v>
      </c>
      <c r="BH37" s="2">
        <f>'X01'!R34/SUM('X01'!$B34:$AB34)*S37</f>
        <v>0</v>
      </c>
      <c r="BI37" s="2">
        <f>'X01'!S34/SUM('X01'!$B34:$AB34)*T37</f>
        <v>0</v>
      </c>
      <c r="BJ37" s="2">
        <f>'X01'!T34/SUM('X01'!$B34:$AB34)*U37</f>
        <v>0</v>
      </c>
      <c r="BK37" s="2">
        <f>'X01'!U34/SUM('X01'!$B34:$AB34)*V37</f>
        <v>0</v>
      </c>
      <c r="BL37" s="2">
        <f>'X01'!V34/SUM('X01'!$B34:$AB34)*W37</f>
        <v>0</v>
      </c>
      <c r="BM37" s="2">
        <f>'X01'!W34/SUM('X01'!$B34:$AB34)*X37</f>
        <v>0</v>
      </c>
      <c r="BN37" s="2">
        <f>'X01'!X34/SUM('X01'!$B34:$AB34)*Y37</f>
        <v>0</v>
      </c>
      <c r="BO37" s="2">
        <f>'X01'!Y34/SUM('X01'!$B34:$AB34)*Z37</f>
        <v>0</v>
      </c>
      <c r="BP37" s="2">
        <f>'X01'!Z34/SUM('X01'!$B34:$AB34)*AA37</f>
        <v>0</v>
      </c>
      <c r="BQ37" s="2">
        <f>'X01'!AA34/SUM('X01'!$B34:$AB34)*AB37</f>
        <v>0</v>
      </c>
      <c r="BR37" s="2">
        <f>'X01'!AB34/SUM('X01'!$B34:$AB34)*AC37</f>
        <v>0</v>
      </c>
      <c r="BT37" s="9">
        <f t="shared" si="10"/>
        <v>0</v>
      </c>
    </row>
    <row r="38" spans="1:72" x14ac:dyDescent="0.3">
      <c r="A38" s="1" t="s">
        <v>120</v>
      </c>
      <c r="B38" s="1" t="s">
        <v>121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E38" s="2">
        <f t="shared" si="0"/>
        <v>0</v>
      </c>
      <c r="AF38" s="2">
        <f t="shared" si="1"/>
        <v>0</v>
      </c>
      <c r="AG38" s="2">
        <f t="shared" si="2"/>
        <v>0</v>
      </c>
      <c r="AH38" s="2">
        <f t="shared" si="3"/>
        <v>0</v>
      </c>
      <c r="AI38" s="2">
        <f t="shared" si="4"/>
        <v>0</v>
      </c>
      <c r="AK38" s="2">
        <f t="shared" si="5"/>
        <v>0</v>
      </c>
      <c r="AL38" s="2">
        <f t="shared" si="6"/>
        <v>0</v>
      </c>
      <c r="AM38" s="2">
        <f t="shared" si="7"/>
        <v>0</v>
      </c>
      <c r="AN38" s="2">
        <f t="shared" si="8"/>
        <v>0</v>
      </c>
      <c r="AO38" s="2">
        <f t="shared" si="9"/>
        <v>0</v>
      </c>
      <c r="AQ38" s="1" t="s">
        <v>121</v>
      </c>
      <c r="AR38" s="2">
        <f>'X01'!B35/SUM('X01'!$B35:$AB35)*C38</f>
        <v>0</v>
      </c>
      <c r="AS38" s="2">
        <f>'X01'!C35/SUM('X01'!$B35:$AB35)*D38</f>
        <v>0</v>
      </c>
      <c r="AT38" s="2">
        <f>'X01'!D35/SUM('X01'!$B35:$AB35)*E38</f>
        <v>0</v>
      </c>
      <c r="AU38" s="2">
        <f>'X01'!E35/SUM('X01'!$B35:$AB35)*F38</f>
        <v>0</v>
      </c>
      <c r="AV38" s="2">
        <f>'X01'!F35/SUM('X01'!$B35:$AB35)*G38</f>
        <v>0</v>
      </c>
      <c r="AW38" s="2">
        <f>'X01'!G35/SUM('X01'!$B35:$AB35)*H38</f>
        <v>0</v>
      </c>
      <c r="AX38" s="2">
        <f>'X01'!H35/SUM('X01'!$B35:$AB35)*I38</f>
        <v>0</v>
      </c>
      <c r="AY38" s="2">
        <f>'X01'!I35/SUM('X01'!$B35:$AB35)*J38</f>
        <v>0</v>
      </c>
      <c r="AZ38" s="2">
        <f>'X01'!J35/SUM('X01'!$B35:$AB35)*K38</f>
        <v>0</v>
      </c>
      <c r="BA38" s="2">
        <f>'X01'!K35/SUM('X01'!$B35:$AB35)*L38</f>
        <v>0</v>
      </c>
      <c r="BB38" s="2">
        <f>'X01'!L35/SUM('X01'!$B35:$AB35)*M38</f>
        <v>0</v>
      </c>
      <c r="BC38" s="2">
        <f>'X01'!M35/SUM('X01'!$B35:$AB35)*N38</f>
        <v>0</v>
      </c>
      <c r="BD38" s="2">
        <f>'X01'!N35/SUM('X01'!$B35:$AB35)*O38</f>
        <v>0</v>
      </c>
      <c r="BE38" s="2">
        <f>'X01'!O35/SUM('X01'!$B35:$AB35)*P38</f>
        <v>0</v>
      </c>
      <c r="BF38" s="2">
        <f>'X01'!P35/SUM('X01'!$B35:$AB35)*Q38</f>
        <v>0</v>
      </c>
      <c r="BG38" s="2">
        <f>'X01'!Q35/SUM('X01'!$B35:$AB35)*R38</f>
        <v>0</v>
      </c>
      <c r="BH38" s="2">
        <f>'X01'!R35/SUM('X01'!$B35:$AB35)*S38</f>
        <v>0</v>
      </c>
      <c r="BI38" s="2">
        <f>'X01'!S35/SUM('X01'!$B35:$AB35)*T38</f>
        <v>0</v>
      </c>
      <c r="BJ38" s="2">
        <f>'X01'!T35/SUM('X01'!$B35:$AB35)*U38</f>
        <v>0</v>
      </c>
      <c r="BK38" s="2">
        <f>'X01'!U35/SUM('X01'!$B35:$AB35)*V38</f>
        <v>0</v>
      </c>
      <c r="BL38" s="2">
        <f>'X01'!V35/SUM('X01'!$B35:$AB35)*W38</f>
        <v>0</v>
      </c>
      <c r="BM38" s="2">
        <f>'X01'!W35/SUM('X01'!$B35:$AB35)*X38</f>
        <v>0</v>
      </c>
      <c r="BN38" s="2">
        <f>'X01'!X35/SUM('X01'!$B35:$AB35)*Y38</f>
        <v>0</v>
      </c>
      <c r="BO38" s="2">
        <f>'X01'!Y35/SUM('X01'!$B35:$AB35)*Z38</f>
        <v>0</v>
      </c>
      <c r="BP38" s="2">
        <f>'X01'!Z35/SUM('X01'!$B35:$AB35)*AA38</f>
        <v>0</v>
      </c>
      <c r="BQ38" s="2">
        <f>'X01'!AA35/SUM('X01'!$B35:$AB35)*AB38</f>
        <v>0</v>
      </c>
      <c r="BR38" s="2">
        <f>'X01'!AB35/SUM('X01'!$B35:$AB35)*AC38</f>
        <v>0</v>
      </c>
      <c r="BT38" s="9">
        <f t="shared" si="10"/>
        <v>0</v>
      </c>
    </row>
    <row r="39" spans="1:72" x14ac:dyDescent="0.3">
      <c r="A39" s="1" t="s">
        <v>122</v>
      </c>
      <c r="B39" s="1" t="s">
        <v>123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E39" s="2">
        <f t="shared" si="0"/>
        <v>0</v>
      </c>
      <c r="AF39" s="2">
        <f t="shared" si="1"/>
        <v>0</v>
      </c>
      <c r="AG39" s="2">
        <f t="shared" si="2"/>
        <v>0</v>
      </c>
      <c r="AH39" s="2">
        <f t="shared" si="3"/>
        <v>0</v>
      </c>
      <c r="AI39" s="2">
        <f t="shared" si="4"/>
        <v>0</v>
      </c>
      <c r="AK39" s="2">
        <f t="shared" si="5"/>
        <v>0</v>
      </c>
      <c r="AL39" s="2">
        <f t="shared" si="6"/>
        <v>0</v>
      </c>
      <c r="AM39" s="2">
        <f t="shared" si="7"/>
        <v>0</v>
      </c>
      <c r="AN39" s="2">
        <f t="shared" si="8"/>
        <v>0</v>
      </c>
      <c r="AO39" s="2">
        <f t="shared" si="9"/>
        <v>0</v>
      </c>
      <c r="AQ39" s="1" t="s">
        <v>123</v>
      </c>
      <c r="AR39" s="2">
        <f>'X01'!B36/SUM('X01'!$B36:$AB36)*C39</f>
        <v>0</v>
      </c>
      <c r="AS39" s="2">
        <f>'X01'!C36/SUM('X01'!$B36:$AB36)*D39</f>
        <v>0</v>
      </c>
      <c r="AT39" s="2">
        <f>'X01'!D36/SUM('X01'!$B36:$AB36)*E39</f>
        <v>0</v>
      </c>
      <c r="AU39" s="2">
        <f>'X01'!E36/SUM('X01'!$B36:$AB36)*F39</f>
        <v>0</v>
      </c>
      <c r="AV39" s="2">
        <f>'X01'!F36/SUM('X01'!$B36:$AB36)*G39</f>
        <v>0</v>
      </c>
      <c r="AW39" s="2">
        <f>'X01'!G36/SUM('X01'!$B36:$AB36)*H39</f>
        <v>0</v>
      </c>
      <c r="AX39" s="2">
        <f>'X01'!H36/SUM('X01'!$B36:$AB36)*I39</f>
        <v>0</v>
      </c>
      <c r="AY39" s="2">
        <f>'X01'!I36/SUM('X01'!$B36:$AB36)*J39</f>
        <v>0</v>
      </c>
      <c r="AZ39" s="2">
        <f>'X01'!J36/SUM('X01'!$B36:$AB36)*K39</f>
        <v>0</v>
      </c>
      <c r="BA39" s="2">
        <f>'X01'!K36/SUM('X01'!$B36:$AB36)*L39</f>
        <v>0</v>
      </c>
      <c r="BB39" s="2">
        <f>'X01'!L36/SUM('X01'!$B36:$AB36)*M39</f>
        <v>0</v>
      </c>
      <c r="BC39" s="2">
        <f>'X01'!M36/SUM('X01'!$B36:$AB36)*N39</f>
        <v>0</v>
      </c>
      <c r="BD39" s="2">
        <f>'X01'!N36/SUM('X01'!$B36:$AB36)*O39</f>
        <v>0</v>
      </c>
      <c r="BE39" s="2">
        <f>'X01'!O36/SUM('X01'!$B36:$AB36)*P39</f>
        <v>0</v>
      </c>
      <c r="BF39" s="2">
        <f>'X01'!P36/SUM('X01'!$B36:$AB36)*Q39</f>
        <v>0</v>
      </c>
      <c r="BG39" s="2">
        <f>'X01'!Q36/SUM('X01'!$B36:$AB36)*R39</f>
        <v>0</v>
      </c>
      <c r="BH39" s="2">
        <f>'X01'!R36/SUM('X01'!$B36:$AB36)*S39</f>
        <v>0</v>
      </c>
      <c r="BI39" s="2">
        <f>'X01'!S36/SUM('X01'!$B36:$AB36)*T39</f>
        <v>0</v>
      </c>
      <c r="BJ39" s="2">
        <f>'X01'!T36/SUM('X01'!$B36:$AB36)*U39</f>
        <v>0</v>
      </c>
      <c r="BK39" s="2">
        <f>'X01'!U36/SUM('X01'!$B36:$AB36)*V39</f>
        <v>0</v>
      </c>
      <c r="BL39" s="2">
        <f>'X01'!V36/SUM('X01'!$B36:$AB36)*W39</f>
        <v>0</v>
      </c>
      <c r="BM39" s="2">
        <f>'X01'!W36/SUM('X01'!$B36:$AB36)*X39</f>
        <v>0</v>
      </c>
      <c r="BN39" s="2">
        <f>'X01'!X36/SUM('X01'!$B36:$AB36)*Y39</f>
        <v>0</v>
      </c>
      <c r="BO39" s="2">
        <f>'X01'!Y36/SUM('X01'!$B36:$AB36)*Z39</f>
        <v>0</v>
      </c>
      <c r="BP39" s="2">
        <f>'X01'!Z36/SUM('X01'!$B36:$AB36)*AA39</f>
        <v>0</v>
      </c>
      <c r="BQ39" s="2">
        <f>'X01'!AA36/SUM('X01'!$B36:$AB36)*AB39</f>
        <v>0</v>
      </c>
      <c r="BR39" s="2">
        <f>'X01'!AB36/SUM('X01'!$B36:$AB36)*AC39</f>
        <v>0</v>
      </c>
      <c r="BT39" s="9">
        <f t="shared" si="10"/>
        <v>0</v>
      </c>
    </row>
    <row r="40" spans="1:72" x14ac:dyDescent="0.3">
      <c r="A40" s="1" t="s">
        <v>124</v>
      </c>
      <c r="B40" s="1" t="s">
        <v>125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E40" s="2">
        <f t="shared" si="0"/>
        <v>0</v>
      </c>
      <c r="AF40" s="2">
        <f t="shared" si="1"/>
        <v>0</v>
      </c>
      <c r="AG40" s="2">
        <f t="shared" si="2"/>
        <v>0</v>
      </c>
      <c r="AH40" s="2">
        <f t="shared" si="3"/>
        <v>0</v>
      </c>
      <c r="AI40" s="2">
        <f t="shared" si="4"/>
        <v>0</v>
      </c>
      <c r="AK40" s="2">
        <f t="shared" si="5"/>
        <v>0</v>
      </c>
      <c r="AL40" s="2">
        <f t="shared" si="6"/>
        <v>0</v>
      </c>
      <c r="AM40" s="2">
        <f t="shared" si="7"/>
        <v>0</v>
      </c>
      <c r="AN40" s="2">
        <f t="shared" si="8"/>
        <v>0</v>
      </c>
      <c r="AO40" s="2">
        <f t="shared" si="9"/>
        <v>0</v>
      </c>
      <c r="AQ40" s="1" t="s">
        <v>125</v>
      </c>
      <c r="AR40" s="2">
        <f>'X01'!B37/SUM('X01'!$B37:$AB37)*C40</f>
        <v>0</v>
      </c>
      <c r="AS40" s="2">
        <f>'X01'!C37/SUM('X01'!$B37:$AB37)*D40</f>
        <v>0</v>
      </c>
      <c r="AT40" s="2">
        <f>'X01'!D37/SUM('X01'!$B37:$AB37)*E40</f>
        <v>0</v>
      </c>
      <c r="AU40" s="2">
        <f>'X01'!E37/SUM('X01'!$B37:$AB37)*F40</f>
        <v>0</v>
      </c>
      <c r="AV40" s="2">
        <f>'X01'!F37/SUM('X01'!$B37:$AB37)*G40</f>
        <v>0</v>
      </c>
      <c r="AW40" s="2">
        <f>'X01'!G37/SUM('X01'!$B37:$AB37)*H40</f>
        <v>0</v>
      </c>
      <c r="AX40" s="2">
        <f>'X01'!H37/SUM('X01'!$B37:$AB37)*I40</f>
        <v>0</v>
      </c>
      <c r="AY40" s="2">
        <f>'X01'!I37/SUM('X01'!$B37:$AB37)*J40</f>
        <v>0</v>
      </c>
      <c r="AZ40" s="2">
        <f>'X01'!J37/SUM('X01'!$B37:$AB37)*K40</f>
        <v>0</v>
      </c>
      <c r="BA40" s="2">
        <f>'X01'!K37/SUM('X01'!$B37:$AB37)*L40</f>
        <v>0</v>
      </c>
      <c r="BB40" s="2">
        <f>'X01'!L37/SUM('X01'!$B37:$AB37)*M40</f>
        <v>0</v>
      </c>
      <c r="BC40" s="2">
        <f>'X01'!M37/SUM('X01'!$B37:$AB37)*N40</f>
        <v>0</v>
      </c>
      <c r="BD40" s="2">
        <f>'X01'!N37/SUM('X01'!$B37:$AB37)*O40</f>
        <v>0</v>
      </c>
      <c r="BE40" s="2">
        <f>'X01'!O37/SUM('X01'!$B37:$AB37)*P40</f>
        <v>0</v>
      </c>
      <c r="BF40" s="2">
        <f>'X01'!P37/SUM('X01'!$B37:$AB37)*Q40</f>
        <v>0</v>
      </c>
      <c r="BG40" s="2">
        <f>'X01'!Q37/SUM('X01'!$B37:$AB37)*R40</f>
        <v>0</v>
      </c>
      <c r="BH40" s="2">
        <f>'X01'!R37/SUM('X01'!$B37:$AB37)*S40</f>
        <v>0</v>
      </c>
      <c r="BI40" s="2">
        <f>'X01'!S37/SUM('X01'!$B37:$AB37)*T40</f>
        <v>0</v>
      </c>
      <c r="BJ40" s="2">
        <f>'X01'!T37/SUM('X01'!$B37:$AB37)*U40</f>
        <v>0</v>
      </c>
      <c r="BK40" s="2">
        <f>'X01'!U37/SUM('X01'!$B37:$AB37)*V40</f>
        <v>0</v>
      </c>
      <c r="BL40" s="2">
        <f>'X01'!V37/SUM('X01'!$B37:$AB37)*W40</f>
        <v>0</v>
      </c>
      <c r="BM40" s="2">
        <f>'X01'!W37/SUM('X01'!$B37:$AB37)*X40</f>
        <v>0</v>
      </c>
      <c r="BN40" s="2">
        <f>'X01'!X37/SUM('X01'!$B37:$AB37)*Y40</f>
        <v>0</v>
      </c>
      <c r="BO40" s="2">
        <f>'X01'!Y37/SUM('X01'!$B37:$AB37)*Z40</f>
        <v>0</v>
      </c>
      <c r="BP40" s="2">
        <f>'X01'!Z37/SUM('X01'!$B37:$AB37)*AA40</f>
        <v>0</v>
      </c>
      <c r="BQ40" s="2">
        <f>'X01'!AA37/SUM('X01'!$B37:$AB37)*AB40</f>
        <v>0</v>
      </c>
      <c r="BR40" s="2">
        <f>'X01'!AB37/SUM('X01'!$B37:$AB37)*AC40</f>
        <v>0</v>
      </c>
      <c r="BT40" s="9">
        <f t="shared" si="10"/>
        <v>0</v>
      </c>
    </row>
    <row r="41" spans="1:72" x14ac:dyDescent="0.3">
      <c r="A41" s="1" t="s">
        <v>126</v>
      </c>
      <c r="B41" s="1" t="s">
        <v>127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E41" s="2">
        <f t="shared" si="0"/>
        <v>0</v>
      </c>
      <c r="AF41" s="2">
        <f t="shared" si="1"/>
        <v>0</v>
      </c>
      <c r="AG41" s="2">
        <f t="shared" si="2"/>
        <v>0</v>
      </c>
      <c r="AH41" s="2">
        <f t="shared" si="3"/>
        <v>0</v>
      </c>
      <c r="AI41" s="2">
        <f t="shared" si="4"/>
        <v>0</v>
      </c>
      <c r="AK41" s="2">
        <f t="shared" si="5"/>
        <v>0</v>
      </c>
      <c r="AL41" s="2">
        <f t="shared" si="6"/>
        <v>0</v>
      </c>
      <c r="AM41" s="2">
        <f t="shared" si="7"/>
        <v>0</v>
      </c>
      <c r="AN41" s="2">
        <f t="shared" si="8"/>
        <v>0</v>
      </c>
      <c r="AO41" s="2">
        <f t="shared" si="9"/>
        <v>0</v>
      </c>
      <c r="AQ41" s="1" t="s">
        <v>127</v>
      </c>
      <c r="AR41" s="2">
        <f>'X01'!B38/SUM('X01'!$B38:$AB38)*C41</f>
        <v>0</v>
      </c>
      <c r="AS41" s="2">
        <f>'X01'!C38/SUM('X01'!$B38:$AB38)*D41</f>
        <v>0</v>
      </c>
      <c r="AT41" s="2">
        <f>'X01'!D38/SUM('X01'!$B38:$AB38)*E41</f>
        <v>0</v>
      </c>
      <c r="AU41" s="2">
        <f>'X01'!E38/SUM('X01'!$B38:$AB38)*F41</f>
        <v>0</v>
      </c>
      <c r="AV41" s="2">
        <f>'X01'!F38/SUM('X01'!$B38:$AB38)*G41</f>
        <v>0</v>
      </c>
      <c r="AW41" s="2">
        <f>'X01'!G38/SUM('X01'!$B38:$AB38)*H41</f>
        <v>0</v>
      </c>
      <c r="AX41" s="2">
        <f>'X01'!H38/SUM('X01'!$B38:$AB38)*I41</f>
        <v>0</v>
      </c>
      <c r="AY41" s="2">
        <f>'X01'!I38/SUM('X01'!$B38:$AB38)*J41</f>
        <v>0</v>
      </c>
      <c r="AZ41" s="2">
        <f>'X01'!J38/SUM('X01'!$B38:$AB38)*K41</f>
        <v>0</v>
      </c>
      <c r="BA41" s="2">
        <f>'X01'!K38/SUM('X01'!$B38:$AB38)*L41</f>
        <v>0</v>
      </c>
      <c r="BB41" s="2">
        <f>'X01'!L38/SUM('X01'!$B38:$AB38)*M41</f>
        <v>0</v>
      </c>
      <c r="BC41" s="2">
        <f>'X01'!M38/SUM('X01'!$B38:$AB38)*N41</f>
        <v>0</v>
      </c>
      <c r="BD41" s="2">
        <f>'X01'!N38/SUM('X01'!$B38:$AB38)*O41</f>
        <v>0</v>
      </c>
      <c r="BE41" s="2">
        <f>'X01'!O38/SUM('X01'!$B38:$AB38)*P41</f>
        <v>0</v>
      </c>
      <c r="BF41" s="2">
        <f>'X01'!P38/SUM('X01'!$B38:$AB38)*Q41</f>
        <v>0</v>
      </c>
      <c r="BG41" s="2">
        <f>'X01'!Q38/SUM('X01'!$B38:$AB38)*R41</f>
        <v>0</v>
      </c>
      <c r="BH41" s="2">
        <f>'X01'!R38/SUM('X01'!$B38:$AB38)*S41</f>
        <v>0</v>
      </c>
      <c r="BI41" s="2">
        <f>'X01'!S38/SUM('X01'!$B38:$AB38)*T41</f>
        <v>0</v>
      </c>
      <c r="BJ41" s="2">
        <f>'X01'!T38/SUM('X01'!$B38:$AB38)*U41</f>
        <v>0</v>
      </c>
      <c r="BK41" s="2">
        <f>'X01'!U38/SUM('X01'!$B38:$AB38)*V41</f>
        <v>0</v>
      </c>
      <c r="BL41" s="2">
        <f>'X01'!V38/SUM('X01'!$B38:$AB38)*W41</f>
        <v>0</v>
      </c>
      <c r="BM41" s="2">
        <f>'X01'!W38/SUM('X01'!$B38:$AB38)*X41</f>
        <v>0</v>
      </c>
      <c r="BN41" s="2">
        <f>'X01'!X38/SUM('X01'!$B38:$AB38)*Y41</f>
        <v>0</v>
      </c>
      <c r="BO41" s="2">
        <f>'X01'!Y38/SUM('X01'!$B38:$AB38)*Z41</f>
        <v>0</v>
      </c>
      <c r="BP41" s="2">
        <f>'X01'!Z38/SUM('X01'!$B38:$AB38)*AA41</f>
        <v>0</v>
      </c>
      <c r="BQ41" s="2">
        <f>'X01'!AA38/SUM('X01'!$B38:$AB38)*AB41</f>
        <v>0</v>
      </c>
      <c r="BR41" s="2">
        <f>'X01'!AB38/SUM('X01'!$B38:$AB38)*AC41</f>
        <v>0</v>
      </c>
      <c r="BT41" s="9">
        <f t="shared" si="10"/>
        <v>0</v>
      </c>
    </row>
    <row r="42" spans="1:72" x14ac:dyDescent="0.3">
      <c r="A42" s="1" t="s">
        <v>128</v>
      </c>
      <c r="B42" s="1" t="s">
        <v>129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E42" s="2">
        <f t="shared" si="0"/>
        <v>0</v>
      </c>
      <c r="AF42" s="2">
        <f t="shared" si="1"/>
        <v>0</v>
      </c>
      <c r="AG42" s="2">
        <f t="shared" si="2"/>
        <v>0</v>
      </c>
      <c r="AH42" s="2">
        <f t="shared" si="3"/>
        <v>0</v>
      </c>
      <c r="AI42" s="2">
        <f t="shared" si="4"/>
        <v>0</v>
      </c>
      <c r="AK42" s="2">
        <f t="shared" si="5"/>
        <v>0</v>
      </c>
      <c r="AL42" s="2">
        <f t="shared" si="6"/>
        <v>0</v>
      </c>
      <c r="AM42" s="2">
        <f t="shared" si="7"/>
        <v>0</v>
      </c>
      <c r="AN42" s="2">
        <f t="shared" si="8"/>
        <v>0</v>
      </c>
      <c r="AO42" s="2">
        <f t="shared" si="9"/>
        <v>0</v>
      </c>
      <c r="AQ42" s="1" t="s">
        <v>129</v>
      </c>
      <c r="AR42" s="2">
        <f>'X01'!B39/SUM('X01'!$B39:$AB39)*C42</f>
        <v>0</v>
      </c>
      <c r="AS42" s="2">
        <f>'X01'!C39/SUM('X01'!$B39:$AB39)*D42</f>
        <v>0</v>
      </c>
      <c r="AT42" s="2">
        <f>'X01'!D39/SUM('X01'!$B39:$AB39)*E42</f>
        <v>0</v>
      </c>
      <c r="AU42" s="2">
        <f>'X01'!E39/SUM('X01'!$B39:$AB39)*F42</f>
        <v>0</v>
      </c>
      <c r="AV42" s="2">
        <f>'X01'!F39/SUM('X01'!$B39:$AB39)*G42</f>
        <v>0</v>
      </c>
      <c r="AW42" s="2">
        <f>'X01'!G39/SUM('X01'!$B39:$AB39)*H42</f>
        <v>0</v>
      </c>
      <c r="AX42" s="2">
        <f>'X01'!H39/SUM('X01'!$B39:$AB39)*I42</f>
        <v>0</v>
      </c>
      <c r="AY42" s="2">
        <f>'X01'!I39/SUM('X01'!$B39:$AB39)*J42</f>
        <v>0</v>
      </c>
      <c r="AZ42" s="2">
        <f>'X01'!J39/SUM('X01'!$B39:$AB39)*K42</f>
        <v>0</v>
      </c>
      <c r="BA42" s="2">
        <f>'X01'!K39/SUM('X01'!$B39:$AB39)*L42</f>
        <v>0</v>
      </c>
      <c r="BB42" s="2">
        <f>'X01'!L39/SUM('X01'!$B39:$AB39)*M42</f>
        <v>0</v>
      </c>
      <c r="BC42" s="2">
        <f>'X01'!M39/SUM('X01'!$B39:$AB39)*N42</f>
        <v>0</v>
      </c>
      <c r="BD42" s="2">
        <f>'X01'!N39/SUM('X01'!$B39:$AB39)*O42</f>
        <v>0</v>
      </c>
      <c r="BE42" s="2">
        <f>'X01'!O39/SUM('X01'!$B39:$AB39)*P42</f>
        <v>0</v>
      </c>
      <c r="BF42" s="2">
        <f>'X01'!P39/SUM('X01'!$B39:$AB39)*Q42</f>
        <v>0</v>
      </c>
      <c r="BG42" s="2">
        <f>'X01'!Q39/SUM('X01'!$B39:$AB39)*R42</f>
        <v>0</v>
      </c>
      <c r="BH42" s="2">
        <f>'X01'!R39/SUM('X01'!$B39:$AB39)*S42</f>
        <v>0</v>
      </c>
      <c r="BI42" s="2">
        <f>'X01'!S39/SUM('X01'!$B39:$AB39)*T42</f>
        <v>0</v>
      </c>
      <c r="BJ42" s="2">
        <f>'X01'!T39/SUM('X01'!$B39:$AB39)*U42</f>
        <v>0</v>
      </c>
      <c r="BK42" s="2">
        <f>'X01'!U39/SUM('X01'!$B39:$AB39)*V42</f>
        <v>0</v>
      </c>
      <c r="BL42" s="2">
        <f>'X01'!V39/SUM('X01'!$B39:$AB39)*W42</f>
        <v>0</v>
      </c>
      <c r="BM42" s="2">
        <f>'X01'!W39/SUM('X01'!$B39:$AB39)*X42</f>
        <v>0</v>
      </c>
      <c r="BN42" s="2">
        <f>'X01'!X39/SUM('X01'!$B39:$AB39)*Y42</f>
        <v>0</v>
      </c>
      <c r="BO42" s="2">
        <f>'X01'!Y39/SUM('X01'!$B39:$AB39)*Z42</f>
        <v>0</v>
      </c>
      <c r="BP42" s="2">
        <f>'X01'!Z39/SUM('X01'!$B39:$AB39)*AA42</f>
        <v>0</v>
      </c>
      <c r="BQ42" s="2">
        <f>'X01'!AA39/SUM('X01'!$B39:$AB39)*AB42</f>
        <v>0</v>
      </c>
      <c r="BR42" s="2">
        <f>'X01'!AB39/SUM('X01'!$B39:$AB39)*AC42</f>
        <v>0</v>
      </c>
      <c r="BT42" s="9">
        <f t="shared" si="10"/>
        <v>0</v>
      </c>
    </row>
    <row r="43" spans="1:72" x14ac:dyDescent="0.3">
      <c r="A43" s="1" t="s">
        <v>130</v>
      </c>
      <c r="B43" s="1" t="s">
        <v>131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E43" s="2">
        <f t="shared" si="0"/>
        <v>0</v>
      </c>
      <c r="AF43" s="2">
        <f t="shared" si="1"/>
        <v>0</v>
      </c>
      <c r="AG43" s="2">
        <f t="shared" si="2"/>
        <v>0</v>
      </c>
      <c r="AH43" s="2">
        <f t="shared" si="3"/>
        <v>0</v>
      </c>
      <c r="AI43" s="2">
        <f t="shared" si="4"/>
        <v>0</v>
      </c>
      <c r="AK43" s="2">
        <f t="shared" si="5"/>
        <v>0</v>
      </c>
      <c r="AL43" s="2">
        <f t="shared" si="6"/>
        <v>0</v>
      </c>
      <c r="AM43" s="2">
        <f t="shared" si="7"/>
        <v>0</v>
      </c>
      <c r="AN43" s="2">
        <f t="shared" si="8"/>
        <v>0</v>
      </c>
      <c r="AO43" s="2">
        <f t="shared" si="9"/>
        <v>0</v>
      </c>
      <c r="AQ43" s="1" t="s">
        <v>131</v>
      </c>
      <c r="AR43" s="2">
        <f>'X01'!B40/SUM('X01'!$B40:$AB40)*C43</f>
        <v>0</v>
      </c>
      <c r="AS43" s="2">
        <f>'X01'!C40/SUM('X01'!$B40:$AB40)*D43</f>
        <v>0</v>
      </c>
      <c r="AT43" s="2">
        <f>'X01'!D40/SUM('X01'!$B40:$AB40)*E43</f>
        <v>0</v>
      </c>
      <c r="AU43" s="2">
        <f>'X01'!E40/SUM('X01'!$B40:$AB40)*F43</f>
        <v>0</v>
      </c>
      <c r="AV43" s="2">
        <f>'X01'!F40/SUM('X01'!$B40:$AB40)*G43</f>
        <v>0</v>
      </c>
      <c r="AW43" s="2">
        <f>'X01'!G40/SUM('X01'!$B40:$AB40)*H43</f>
        <v>0</v>
      </c>
      <c r="AX43" s="2">
        <f>'X01'!H40/SUM('X01'!$B40:$AB40)*I43</f>
        <v>0</v>
      </c>
      <c r="AY43" s="2">
        <f>'X01'!I40/SUM('X01'!$B40:$AB40)*J43</f>
        <v>0</v>
      </c>
      <c r="AZ43" s="2">
        <f>'X01'!J40/SUM('X01'!$B40:$AB40)*K43</f>
        <v>0</v>
      </c>
      <c r="BA43" s="2">
        <f>'X01'!K40/SUM('X01'!$B40:$AB40)*L43</f>
        <v>0</v>
      </c>
      <c r="BB43" s="2">
        <f>'X01'!L40/SUM('X01'!$B40:$AB40)*M43</f>
        <v>0</v>
      </c>
      <c r="BC43" s="2">
        <f>'X01'!M40/SUM('X01'!$B40:$AB40)*N43</f>
        <v>0</v>
      </c>
      <c r="BD43" s="2">
        <f>'X01'!N40/SUM('X01'!$B40:$AB40)*O43</f>
        <v>0</v>
      </c>
      <c r="BE43" s="2">
        <f>'X01'!O40/SUM('X01'!$B40:$AB40)*P43</f>
        <v>0</v>
      </c>
      <c r="BF43" s="2">
        <f>'X01'!P40/SUM('X01'!$B40:$AB40)*Q43</f>
        <v>0</v>
      </c>
      <c r="BG43" s="2">
        <f>'X01'!Q40/SUM('X01'!$B40:$AB40)*R43</f>
        <v>0</v>
      </c>
      <c r="BH43" s="2">
        <f>'X01'!R40/SUM('X01'!$B40:$AB40)*S43</f>
        <v>0</v>
      </c>
      <c r="BI43" s="2">
        <f>'X01'!S40/SUM('X01'!$B40:$AB40)*T43</f>
        <v>0</v>
      </c>
      <c r="BJ43" s="2">
        <f>'X01'!T40/SUM('X01'!$B40:$AB40)*U43</f>
        <v>0</v>
      </c>
      <c r="BK43" s="2">
        <f>'X01'!U40/SUM('X01'!$B40:$AB40)*V43</f>
        <v>0</v>
      </c>
      <c r="BL43" s="2">
        <f>'X01'!V40/SUM('X01'!$B40:$AB40)*W43</f>
        <v>0</v>
      </c>
      <c r="BM43" s="2">
        <f>'X01'!W40/SUM('X01'!$B40:$AB40)*X43</f>
        <v>0</v>
      </c>
      <c r="BN43" s="2">
        <f>'X01'!X40/SUM('X01'!$B40:$AB40)*Y43</f>
        <v>0</v>
      </c>
      <c r="BO43" s="2">
        <f>'X01'!Y40/SUM('X01'!$B40:$AB40)*Z43</f>
        <v>0</v>
      </c>
      <c r="BP43" s="2">
        <f>'X01'!Z40/SUM('X01'!$B40:$AB40)*AA43</f>
        <v>0</v>
      </c>
      <c r="BQ43" s="2">
        <f>'X01'!AA40/SUM('X01'!$B40:$AB40)*AB43</f>
        <v>0</v>
      </c>
      <c r="BR43" s="2">
        <f>'X01'!AB40/SUM('X01'!$B40:$AB40)*AC43</f>
        <v>0</v>
      </c>
      <c r="BT43" s="9">
        <f t="shared" si="10"/>
        <v>0</v>
      </c>
    </row>
    <row r="44" spans="1:72" x14ac:dyDescent="0.3">
      <c r="A44" s="1" t="s">
        <v>132</v>
      </c>
      <c r="B44" s="1" t="s">
        <v>133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E44" s="2">
        <f t="shared" si="0"/>
        <v>0</v>
      </c>
      <c r="AF44" s="2">
        <f t="shared" si="1"/>
        <v>0</v>
      </c>
      <c r="AG44" s="2">
        <f t="shared" si="2"/>
        <v>0</v>
      </c>
      <c r="AH44" s="2">
        <f t="shared" si="3"/>
        <v>0</v>
      </c>
      <c r="AI44" s="2">
        <f t="shared" si="4"/>
        <v>0</v>
      </c>
      <c r="AK44" s="2">
        <f t="shared" si="5"/>
        <v>0</v>
      </c>
      <c r="AL44" s="2">
        <f t="shared" si="6"/>
        <v>0</v>
      </c>
      <c r="AM44" s="2">
        <f t="shared" si="7"/>
        <v>0</v>
      </c>
      <c r="AN44" s="2">
        <f t="shared" si="8"/>
        <v>0</v>
      </c>
      <c r="AO44" s="2">
        <f t="shared" si="9"/>
        <v>0</v>
      </c>
      <c r="AQ44" s="1" t="s">
        <v>133</v>
      </c>
      <c r="AR44" s="2">
        <f>'X01'!B41/SUM('X01'!$B41:$AB41)*C44</f>
        <v>0</v>
      </c>
      <c r="AS44" s="2">
        <f>'X01'!C41/SUM('X01'!$B41:$AB41)*D44</f>
        <v>0</v>
      </c>
      <c r="AT44" s="2">
        <f>'X01'!D41/SUM('X01'!$B41:$AB41)*E44</f>
        <v>0</v>
      </c>
      <c r="AU44" s="2">
        <f>'X01'!E41/SUM('X01'!$B41:$AB41)*F44</f>
        <v>0</v>
      </c>
      <c r="AV44" s="2">
        <f>'X01'!F41/SUM('X01'!$B41:$AB41)*G44</f>
        <v>0</v>
      </c>
      <c r="AW44" s="2">
        <f>'X01'!G41/SUM('X01'!$B41:$AB41)*H44</f>
        <v>0</v>
      </c>
      <c r="AX44" s="2">
        <f>'X01'!H41/SUM('X01'!$B41:$AB41)*I44</f>
        <v>0</v>
      </c>
      <c r="AY44" s="2">
        <f>'X01'!I41/SUM('X01'!$B41:$AB41)*J44</f>
        <v>0</v>
      </c>
      <c r="AZ44" s="2">
        <f>'X01'!J41/SUM('X01'!$B41:$AB41)*K44</f>
        <v>0</v>
      </c>
      <c r="BA44" s="2">
        <f>'X01'!K41/SUM('X01'!$B41:$AB41)*L44</f>
        <v>0</v>
      </c>
      <c r="BB44" s="2">
        <f>'X01'!L41/SUM('X01'!$B41:$AB41)*M44</f>
        <v>0</v>
      </c>
      <c r="BC44" s="2">
        <f>'X01'!M41/SUM('X01'!$B41:$AB41)*N44</f>
        <v>0</v>
      </c>
      <c r="BD44" s="2">
        <f>'X01'!N41/SUM('X01'!$B41:$AB41)*O44</f>
        <v>0</v>
      </c>
      <c r="BE44" s="2">
        <f>'X01'!O41/SUM('X01'!$B41:$AB41)*P44</f>
        <v>0</v>
      </c>
      <c r="BF44" s="2">
        <f>'X01'!P41/SUM('X01'!$B41:$AB41)*Q44</f>
        <v>0</v>
      </c>
      <c r="BG44" s="2">
        <f>'X01'!Q41/SUM('X01'!$B41:$AB41)*R44</f>
        <v>0</v>
      </c>
      <c r="BH44" s="2">
        <f>'X01'!R41/SUM('X01'!$B41:$AB41)*S44</f>
        <v>0</v>
      </c>
      <c r="BI44" s="2">
        <f>'X01'!S41/SUM('X01'!$B41:$AB41)*T44</f>
        <v>0</v>
      </c>
      <c r="BJ44" s="2">
        <f>'X01'!T41/SUM('X01'!$B41:$AB41)*U44</f>
        <v>0</v>
      </c>
      <c r="BK44" s="2">
        <f>'X01'!U41/SUM('X01'!$B41:$AB41)*V44</f>
        <v>0</v>
      </c>
      <c r="BL44" s="2">
        <f>'X01'!V41/SUM('X01'!$B41:$AB41)*W44</f>
        <v>0</v>
      </c>
      <c r="BM44" s="2">
        <f>'X01'!W41/SUM('X01'!$B41:$AB41)*X44</f>
        <v>0</v>
      </c>
      <c r="BN44" s="2">
        <f>'X01'!X41/SUM('X01'!$B41:$AB41)*Y44</f>
        <v>0</v>
      </c>
      <c r="BO44" s="2">
        <f>'X01'!Y41/SUM('X01'!$B41:$AB41)*Z44</f>
        <v>0</v>
      </c>
      <c r="BP44" s="2">
        <f>'X01'!Z41/SUM('X01'!$B41:$AB41)*AA44</f>
        <v>0</v>
      </c>
      <c r="BQ44" s="2">
        <f>'X01'!AA41/SUM('X01'!$B41:$AB41)*AB44</f>
        <v>0</v>
      </c>
      <c r="BR44" s="2">
        <f>'X01'!AB41/SUM('X01'!$B41:$AB41)*AC44</f>
        <v>0</v>
      </c>
      <c r="BT44" s="9">
        <f t="shared" si="10"/>
        <v>0</v>
      </c>
    </row>
    <row r="45" spans="1:72" x14ac:dyDescent="0.3">
      <c r="A45" s="1" t="s">
        <v>134</v>
      </c>
      <c r="B45" s="1" t="s">
        <v>135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E45" s="2">
        <f t="shared" si="0"/>
        <v>0</v>
      </c>
      <c r="AF45" s="2">
        <f t="shared" si="1"/>
        <v>0</v>
      </c>
      <c r="AG45" s="2">
        <f t="shared" si="2"/>
        <v>0</v>
      </c>
      <c r="AH45" s="2">
        <f t="shared" si="3"/>
        <v>0</v>
      </c>
      <c r="AI45" s="2">
        <f t="shared" si="4"/>
        <v>0</v>
      </c>
      <c r="AK45" s="2">
        <f t="shared" si="5"/>
        <v>0</v>
      </c>
      <c r="AL45" s="2">
        <f t="shared" si="6"/>
        <v>0</v>
      </c>
      <c r="AM45" s="2">
        <f t="shared" si="7"/>
        <v>0</v>
      </c>
      <c r="AN45" s="2">
        <f t="shared" si="8"/>
        <v>0</v>
      </c>
      <c r="AO45" s="2">
        <f t="shared" si="9"/>
        <v>0</v>
      </c>
      <c r="AQ45" s="1" t="s">
        <v>135</v>
      </c>
      <c r="AR45" s="2">
        <f>'X01'!B42/SUM('X01'!$B42:$AB42)*C45</f>
        <v>0</v>
      </c>
      <c r="AS45" s="2">
        <f>'X01'!C42/SUM('X01'!$B42:$AB42)*D45</f>
        <v>0</v>
      </c>
      <c r="AT45" s="2">
        <f>'X01'!D42/SUM('X01'!$B42:$AB42)*E45</f>
        <v>0</v>
      </c>
      <c r="AU45" s="2">
        <f>'X01'!E42/SUM('X01'!$B42:$AB42)*F45</f>
        <v>0</v>
      </c>
      <c r="AV45" s="2">
        <f>'X01'!F42/SUM('X01'!$B42:$AB42)*G45</f>
        <v>0</v>
      </c>
      <c r="AW45" s="2">
        <f>'X01'!G42/SUM('X01'!$B42:$AB42)*H45</f>
        <v>0</v>
      </c>
      <c r="AX45" s="2">
        <f>'X01'!H42/SUM('X01'!$B42:$AB42)*I45</f>
        <v>0</v>
      </c>
      <c r="AY45" s="2">
        <f>'X01'!I42/SUM('X01'!$B42:$AB42)*J45</f>
        <v>0</v>
      </c>
      <c r="AZ45" s="2">
        <f>'X01'!J42/SUM('X01'!$B42:$AB42)*K45</f>
        <v>0</v>
      </c>
      <c r="BA45" s="2">
        <f>'X01'!K42/SUM('X01'!$B42:$AB42)*L45</f>
        <v>0</v>
      </c>
      <c r="BB45" s="2">
        <f>'X01'!L42/SUM('X01'!$B42:$AB42)*M45</f>
        <v>0</v>
      </c>
      <c r="BC45" s="2">
        <f>'X01'!M42/SUM('X01'!$B42:$AB42)*N45</f>
        <v>0</v>
      </c>
      <c r="BD45" s="2">
        <f>'X01'!N42/SUM('X01'!$B42:$AB42)*O45</f>
        <v>0</v>
      </c>
      <c r="BE45" s="2">
        <f>'X01'!O42/SUM('X01'!$B42:$AB42)*P45</f>
        <v>0</v>
      </c>
      <c r="BF45" s="2">
        <f>'X01'!P42/SUM('X01'!$B42:$AB42)*Q45</f>
        <v>0</v>
      </c>
      <c r="BG45" s="2">
        <f>'X01'!Q42/SUM('X01'!$B42:$AB42)*R45</f>
        <v>0</v>
      </c>
      <c r="BH45" s="2">
        <f>'X01'!R42/SUM('X01'!$B42:$AB42)*S45</f>
        <v>0</v>
      </c>
      <c r="BI45" s="2">
        <f>'X01'!S42/SUM('X01'!$B42:$AB42)*T45</f>
        <v>0</v>
      </c>
      <c r="BJ45" s="2">
        <f>'X01'!T42/SUM('X01'!$B42:$AB42)*U45</f>
        <v>0</v>
      </c>
      <c r="BK45" s="2">
        <f>'X01'!U42/SUM('X01'!$B42:$AB42)*V45</f>
        <v>0</v>
      </c>
      <c r="BL45" s="2">
        <f>'X01'!V42/SUM('X01'!$B42:$AB42)*W45</f>
        <v>0</v>
      </c>
      <c r="BM45" s="2">
        <f>'X01'!W42/SUM('X01'!$B42:$AB42)*X45</f>
        <v>0</v>
      </c>
      <c r="BN45" s="2">
        <f>'X01'!X42/SUM('X01'!$B42:$AB42)*Y45</f>
        <v>0</v>
      </c>
      <c r="BO45" s="2">
        <f>'X01'!Y42/SUM('X01'!$B42:$AB42)*Z45</f>
        <v>0</v>
      </c>
      <c r="BP45" s="2">
        <f>'X01'!Z42/SUM('X01'!$B42:$AB42)*AA45</f>
        <v>0</v>
      </c>
      <c r="BQ45" s="2">
        <f>'X01'!AA42/SUM('X01'!$B42:$AB42)*AB45</f>
        <v>0</v>
      </c>
      <c r="BR45" s="2">
        <f>'X01'!AB42/SUM('X01'!$B42:$AB42)*AC45</f>
        <v>0</v>
      </c>
      <c r="BT45" s="9">
        <f t="shared" si="10"/>
        <v>0</v>
      </c>
    </row>
    <row r="46" spans="1:72" x14ac:dyDescent="0.3">
      <c r="A46" s="1" t="s">
        <v>136</v>
      </c>
      <c r="B46" s="1" t="s">
        <v>137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E46" s="2">
        <f t="shared" si="0"/>
        <v>0</v>
      </c>
      <c r="AF46" s="2">
        <f t="shared" si="1"/>
        <v>0</v>
      </c>
      <c r="AG46" s="2">
        <f t="shared" si="2"/>
        <v>0</v>
      </c>
      <c r="AH46" s="2">
        <f t="shared" si="3"/>
        <v>0</v>
      </c>
      <c r="AI46" s="2">
        <f t="shared" si="4"/>
        <v>0</v>
      </c>
      <c r="AK46" s="2">
        <f t="shared" si="5"/>
        <v>0</v>
      </c>
      <c r="AL46" s="2">
        <f t="shared" si="6"/>
        <v>0</v>
      </c>
      <c r="AM46" s="2">
        <f t="shared" si="7"/>
        <v>0</v>
      </c>
      <c r="AN46" s="2">
        <f t="shared" si="8"/>
        <v>0</v>
      </c>
      <c r="AO46" s="2">
        <f t="shared" si="9"/>
        <v>0</v>
      </c>
      <c r="AQ46" s="1" t="s">
        <v>137</v>
      </c>
      <c r="AR46" s="2">
        <f>'X01'!B43/SUM('X01'!$B43:$AB43)*C46</f>
        <v>0</v>
      </c>
      <c r="AS46" s="2">
        <f>'X01'!C43/SUM('X01'!$B43:$AB43)*D46</f>
        <v>0</v>
      </c>
      <c r="AT46" s="2">
        <f>'X01'!D43/SUM('X01'!$B43:$AB43)*E46</f>
        <v>0</v>
      </c>
      <c r="AU46" s="2">
        <f>'X01'!E43/SUM('X01'!$B43:$AB43)*F46</f>
        <v>0</v>
      </c>
      <c r="AV46" s="2">
        <f>'X01'!F43/SUM('X01'!$B43:$AB43)*G46</f>
        <v>0</v>
      </c>
      <c r="AW46" s="2">
        <f>'X01'!G43/SUM('X01'!$B43:$AB43)*H46</f>
        <v>0</v>
      </c>
      <c r="AX46" s="2">
        <f>'X01'!H43/SUM('X01'!$B43:$AB43)*I46</f>
        <v>0</v>
      </c>
      <c r="AY46" s="2">
        <f>'X01'!I43/SUM('X01'!$B43:$AB43)*J46</f>
        <v>0</v>
      </c>
      <c r="AZ46" s="2">
        <f>'X01'!J43/SUM('X01'!$B43:$AB43)*K46</f>
        <v>0</v>
      </c>
      <c r="BA46" s="2">
        <f>'X01'!K43/SUM('X01'!$B43:$AB43)*L46</f>
        <v>0</v>
      </c>
      <c r="BB46" s="2">
        <f>'X01'!L43/SUM('X01'!$B43:$AB43)*M46</f>
        <v>0</v>
      </c>
      <c r="BC46" s="2">
        <f>'X01'!M43/SUM('X01'!$B43:$AB43)*N46</f>
        <v>0</v>
      </c>
      <c r="BD46" s="2">
        <f>'X01'!N43/SUM('X01'!$B43:$AB43)*O46</f>
        <v>0</v>
      </c>
      <c r="BE46" s="2">
        <f>'X01'!O43/SUM('X01'!$B43:$AB43)*P46</f>
        <v>0</v>
      </c>
      <c r="BF46" s="2">
        <f>'X01'!P43/SUM('X01'!$B43:$AB43)*Q46</f>
        <v>0</v>
      </c>
      <c r="BG46" s="2">
        <f>'X01'!Q43/SUM('X01'!$B43:$AB43)*R46</f>
        <v>0</v>
      </c>
      <c r="BH46" s="2">
        <f>'X01'!R43/SUM('X01'!$B43:$AB43)*S46</f>
        <v>0</v>
      </c>
      <c r="BI46" s="2">
        <f>'X01'!S43/SUM('X01'!$B43:$AB43)*T46</f>
        <v>0</v>
      </c>
      <c r="BJ46" s="2">
        <f>'X01'!T43/SUM('X01'!$B43:$AB43)*U46</f>
        <v>0</v>
      </c>
      <c r="BK46" s="2">
        <f>'X01'!U43/SUM('X01'!$B43:$AB43)*V46</f>
        <v>0</v>
      </c>
      <c r="BL46" s="2">
        <f>'X01'!V43/SUM('X01'!$B43:$AB43)*W46</f>
        <v>0</v>
      </c>
      <c r="BM46" s="2">
        <f>'X01'!W43/SUM('X01'!$B43:$AB43)*X46</f>
        <v>0</v>
      </c>
      <c r="BN46" s="2">
        <f>'X01'!X43/SUM('X01'!$B43:$AB43)*Y46</f>
        <v>0</v>
      </c>
      <c r="BO46" s="2">
        <f>'X01'!Y43/SUM('X01'!$B43:$AB43)*Z46</f>
        <v>0</v>
      </c>
      <c r="BP46" s="2">
        <f>'X01'!Z43/SUM('X01'!$B43:$AB43)*AA46</f>
        <v>0</v>
      </c>
      <c r="BQ46" s="2">
        <f>'X01'!AA43/SUM('X01'!$B43:$AB43)*AB46</f>
        <v>0</v>
      </c>
      <c r="BR46" s="2">
        <f>'X01'!AB43/SUM('X01'!$B43:$AB43)*AC46</f>
        <v>0</v>
      </c>
      <c r="BT46" s="9">
        <f t="shared" si="10"/>
        <v>0</v>
      </c>
    </row>
    <row r="47" spans="1:72" x14ac:dyDescent="0.3">
      <c r="A47" s="1" t="s">
        <v>138</v>
      </c>
      <c r="B47" s="1" t="s">
        <v>139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E47" s="2">
        <f t="shared" si="0"/>
        <v>0</v>
      </c>
      <c r="AF47" s="2">
        <f t="shared" si="1"/>
        <v>0</v>
      </c>
      <c r="AG47" s="2">
        <f t="shared" si="2"/>
        <v>0</v>
      </c>
      <c r="AH47" s="2">
        <f t="shared" si="3"/>
        <v>0</v>
      </c>
      <c r="AI47" s="2">
        <f t="shared" si="4"/>
        <v>0</v>
      </c>
      <c r="AK47" s="2">
        <f t="shared" si="5"/>
        <v>0</v>
      </c>
      <c r="AL47" s="2">
        <f t="shared" si="6"/>
        <v>0</v>
      </c>
      <c r="AM47" s="2">
        <f t="shared" si="7"/>
        <v>0</v>
      </c>
      <c r="AN47" s="2">
        <f t="shared" si="8"/>
        <v>0</v>
      </c>
      <c r="AO47" s="2">
        <f t="shared" si="9"/>
        <v>0</v>
      </c>
      <c r="AQ47" s="1" t="s">
        <v>139</v>
      </c>
      <c r="AR47" s="2">
        <f>'X01'!B44/SUM('X01'!$B44:$AB44)*C47</f>
        <v>0</v>
      </c>
      <c r="AS47" s="2">
        <f>'X01'!C44/SUM('X01'!$B44:$AB44)*D47</f>
        <v>0</v>
      </c>
      <c r="AT47" s="2">
        <f>'X01'!D44/SUM('X01'!$B44:$AB44)*E47</f>
        <v>0</v>
      </c>
      <c r="AU47" s="2">
        <f>'X01'!E44/SUM('X01'!$B44:$AB44)*F47</f>
        <v>0</v>
      </c>
      <c r="AV47" s="2">
        <f>'X01'!F44/SUM('X01'!$B44:$AB44)*G47</f>
        <v>0</v>
      </c>
      <c r="AW47" s="2">
        <f>'X01'!G44/SUM('X01'!$B44:$AB44)*H47</f>
        <v>0</v>
      </c>
      <c r="AX47" s="2">
        <f>'X01'!H44/SUM('X01'!$B44:$AB44)*I47</f>
        <v>0</v>
      </c>
      <c r="AY47" s="2">
        <f>'X01'!I44/SUM('X01'!$B44:$AB44)*J47</f>
        <v>0</v>
      </c>
      <c r="AZ47" s="2">
        <f>'X01'!J44/SUM('X01'!$B44:$AB44)*K47</f>
        <v>0</v>
      </c>
      <c r="BA47" s="2">
        <f>'X01'!K44/SUM('X01'!$B44:$AB44)*L47</f>
        <v>0</v>
      </c>
      <c r="BB47" s="2">
        <f>'X01'!L44/SUM('X01'!$B44:$AB44)*M47</f>
        <v>0</v>
      </c>
      <c r="BC47" s="2">
        <f>'X01'!M44/SUM('X01'!$B44:$AB44)*N47</f>
        <v>0</v>
      </c>
      <c r="BD47" s="2">
        <f>'X01'!N44/SUM('X01'!$B44:$AB44)*O47</f>
        <v>0</v>
      </c>
      <c r="BE47" s="2">
        <f>'X01'!O44/SUM('X01'!$B44:$AB44)*P47</f>
        <v>0</v>
      </c>
      <c r="BF47" s="2">
        <f>'X01'!P44/SUM('X01'!$B44:$AB44)*Q47</f>
        <v>0</v>
      </c>
      <c r="BG47" s="2">
        <f>'X01'!Q44/SUM('X01'!$B44:$AB44)*R47</f>
        <v>0</v>
      </c>
      <c r="BH47" s="2">
        <f>'X01'!R44/SUM('X01'!$B44:$AB44)*S47</f>
        <v>0</v>
      </c>
      <c r="BI47" s="2">
        <f>'X01'!S44/SUM('X01'!$B44:$AB44)*T47</f>
        <v>0</v>
      </c>
      <c r="BJ47" s="2">
        <f>'X01'!T44/SUM('X01'!$B44:$AB44)*U47</f>
        <v>0</v>
      </c>
      <c r="BK47" s="2">
        <f>'X01'!U44/SUM('X01'!$B44:$AB44)*V47</f>
        <v>0</v>
      </c>
      <c r="BL47" s="2">
        <f>'X01'!V44/SUM('X01'!$B44:$AB44)*W47</f>
        <v>0</v>
      </c>
      <c r="BM47" s="2">
        <f>'X01'!W44/SUM('X01'!$B44:$AB44)*X47</f>
        <v>0</v>
      </c>
      <c r="BN47" s="2">
        <f>'X01'!X44/SUM('X01'!$B44:$AB44)*Y47</f>
        <v>0</v>
      </c>
      <c r="BO47" s="2">
        <f>'X01'!Y44/SUM('X01'!$B44:$AB44)*Z47</f>
        <v>0</v>
      </c>
      <c r="BP47" s="2">
        <f>'X01'!Z44/SUM('X01'!$B44:$AB44)*AA47</f>
        <v>0</v>
      </c>
      <c r="BQ47" s="2">
        <f>'X01'!AA44/SUM('X01'!$B44:$AB44)*AB47</f>
        <v>0</v>
      </c>
      <c r="BR47" s="2">
        <f>'X01'!AB44/SUM('X01'!$B44:$AB44)*AC47</f>
        <v>0</v>
      </c>
      <c r="BT47" s="9">
        <f t="shared" si="10"/>
        <v>0</v>
      </c>
    </row>
    <row r="48" spans="1:72" x14ac:dyDescent="0.3">
      <c r="A48" s="1" t="s">
        <v>140</v>
      </c>
      <c r="B48" s="1" t="s">
        <v>141</v>
      </c>
      <c r="C48" s="2">
        <v>0</v>
      </c>
      <c r="D48" s="2">
        <v>0</v>
      </c>
      <c r="E48" s="2">
        <v>0</v>
      </c>
      <c r="F48" s="2">
        <v>0</v>
      </c>
      <c r="G48" s="2">
        <v>153.2569510739857</v>
      </c>
      <c r="H48" s="2">
        <v>0</v>
      </c>
      <c r="I48" s="2">
        <v>0</v>
      </c>
      <c r="J48" s="2">
        <v>5859.3246176470593</v>
      </c>
      <c r="K48" s="2">
        <v>0</v>
      </c>
      <c r="L48" s="2">
        <v>0</v>
      </c>
      <c r="M48" s="2">
        <v>0</v>
      </c>
      <c r="N48" s="2">
        <v>0</v>
      </c>
      <c r="O48" s="2">
        <v>19.627239624119028</v>
      </c>
      <c r="P48" s="2">
        <v>0</v>
      </c>
      <c r="Q48" s="2">
        <v>0</v>
      </c>
      <c r="R48" s="2">
        <v>248.61675603739289</v>
      </c>
      <c r="S48" s="2">
        <v>144.1106057701524</v>
      </c>
      <c r="T48" s="2">
        <v>319.66139767054909</v>
      </c>
      <c r="U48" s="2">
        <v>0</v>
      </c>
      <c r="V48" s="2">
        <v>42.326662985932536</v>
      </c>
      <c r="W48" s="2">
        <v>51.974355841605764</v>
      </c>
      <c r="X48" s="2">
        <v>96.384618320610684</v>
      </c>
      <c r="Y48" s="2">
        <v>221.83596974908946</v>
      </c>
      <c r="Z48" s="2">
        <v>594.07723912358131</v>
      </c>
      <c r="AA48" s="2">
        <v>0</v>
      </c>
      <c r="AB48" s="2">
        <v>0</v>
      </c>
      <c r="AC48" s="2">
        <v>0</v>
      </c>
      <c r="AE48" s="2">
        <f t="shared" si="0"/>
        <v>21.893850153426531</v>
      </c>
      <c r="AF48" s="2">
        <f t="shared" si="1"/>
        <v>680.84095703428579</v>
      </c>
      <c r="AG48" s="2">
        <f t="shared" si="2"/>
        <v>126.52466660665851</v>
      </c>
      <c r="AH48" s="2">
        <f t="shared" si="3"/>
        <v>123.39831463710198</v>
      </c>
      <c r="AI48" s="2">
        <f t="shared" si="4"/>
        <v>148.51930978089533</v>
      </c>
      <c r="AK48" s="2">
        <f t="shared" si="5"/>
        <v>57.925682747679929</v>
      </c>
      <c r="AL48" s="2">
        <f t="shared" si="6"/>
        <v>1943.6428689417335</v>
      </c>
      <c r="AM48" s="2">
        <f t="shared" si="7"/>
        <v>142.25429954363369</v>
      </c>
      <c r="AN48" s="2">
        <f t="shared" si="8"/>
        <v>88.093965805402789</v>
      </c>
      <c r="AO48" s="2">
        <f t="shared" si="9"/>
        <v>297.03861956179065</v>
      </c>
      <c r="AQ48" s="1" t="s">
        <v>141</v>
      </c>
      <c r="AR48" s="2">
        <f>'X01'!B45/SUM('X01'!$B45:$AB45)*C48</f>
        <v>0</v>
      </c>
      <c r="AS48" s="2">
        <f>'X01'!C45/SUM('X01'!$B45:$AB45)*D48</f>
        <v>0</v>
      </c>
      <c r="AT48" s="2">
        <f>'X01'!D45/SUM('X01'!$B45:$AB45)*E48</f>
        <v>0</v>
      </c>
      <c r="AU48" s="2">
        <f>'X01'!E45/SUM('X01'!$B45:$AB45)*F48</f>
        <v>0</v>
      </c>
      <c r="AV48" s="2">
        <f>'X01'!F45/SUM('X01'!$B45:$AB45)*G48</f>
        <v>2.3942827181208055</v>
      </c>
      <c r="AW48" s="2">
        <f>'X01'!G45/SUM('X01'!$B45:$AB45)*H48</f>
        <v>0</v>
      </c>
      <c r="AX48" s="2">
        <f>'X01'!H45/SUM('X01'!$B45:$AB45)*I48</f>
        <v>0</v>
      </c>
      <c r="AY48" s="2">
        <f>'X01'!I45/SUM('X01'!$B45:$AB45)*J48</f>
        <v>9.2849103747203579</v>
      </c>
      <c r="AZ48" s="2">
        <f>'X01'!J45/SUM('X01'!$B45:$AB45)*K48</f>
        <v>0</v>
      </c>
      <c r="BA48" s="2">
        <f>'X01'!K45/SUM('X01'!$B45:$AB45)*L48</f>
        <v>0</v>
      </c>
      <c r="BB48" s="2">
        <f>'X01'!L45/SUM('X01'!$B45:$AB45)*M48</f>
        <v>0</v>
      </c>
      <c r="BC48" s="2">
        <f>'X01'!M45/SUM('X01'!$B45:$AB45)*N48</f>
        <v>0</v>
      </c>
      <c r="BD48" s="2">
        <f>'X01'!N45/SUM('X01'!$B45:$AB45)*O48</f>
        <v>0.35044721756152125</v>
      </c>
      <c r="BE48" s="2">
        <f>'X01'!O45/SUM('X01'!$B45:$AB45)*P48</f>
        <v>0</v>
      </c>
      <c r="BF48" s="2">
        <f>'X01'!P45/SUM('X01'!$B45:$AB45)*Q48</f>
        <v>0</v>
      </c>
      <c r="BG48" s="2">
        <f>'X01'!Q45/SUM('X01'!$B45:$AB45)*R48</f>
        <v>17.849051593959732</v>
      </c>
      <c r="BH48" s="2">
        <f>'X01'!R45/SUM('X01'!$B45:$AB45)*S48</f>
        <v>7.0073916387024608</v>
      </c>
      <c r="BI48" s="2">
        <f>'X01'!S45/SUM('X01'!$B45:$AB45)*T48</f>
        <v>13.43096336689038</v>
      </c>
      <c r="BJ48" s="2">
        <f>'X01'!T45/SUM('X01'!$B45:$AB45)*U48</f>
        <v>0</v>
      </c>
      <c r="BK48" s="2">
        <f>'X01'!U45/SUM('X01'!$B45:$AB45)*V48</f>
        <v>19.562469868568233</v>
      </c>
      <c r="BL48" s="2">
        <f>'X01'!V45/SUM('X01'!$B45:$AB45)*W48</f>
        <v>6.6617578299776286</v>
      </c>
      <c r="BM48" s="2">
        <f>'X01'!W45/SUM('X01'!$B45:$AB45)*X48</f>
        <v>7.5913668204697986</v>
      </c>
      <c r="BN48" s="2">
        <f>'X01'!X45/SUM('X01'!$B45:$AB45)*Y48</f>
        <v>10.219177502796422</v>
      </c>
      <c r="BO48" s="2">
        <f>'X01'!Y45/SUM('X01'!$B45:$AB45)*Z48</f>
        <v>17.56537101510067</v>
      </c>
      <c r="BP48" s="2">
        <f>'X01'!Z45/SUM('X01'!$B45:$AB45)*AA48</f>
        <v>0</v>
      </c>
      <c r="BQ48" s="2">
        <f>'X01'!AA45/SUM('X01'!$B45:$AB45)*AB48</f>
        <v>0</v>
      </c>
      <c r="BR48" s="2">
        <f>'X01'!AB45/SUM('X01'!$B45:$AB45)*AC48</f>
        <v>0</v>
      </c>
      <c r="BT48" s="9">
        <f t="shared" si="10"/>
        <v>111.91718994686802</v>
      </c>
    </row>
    <row r="49" spans="1:72" x14ac:dyDescent="0.3">
      <c r="A49" s="1" t="s">
        <v>142</v>
      </c>
      <c r="B49" s="1" t="s">
        <v>143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E49" s="2">
        <f t="shared" si="0"/>
        <v>0</v>
      </c>
      <c r="AF49" s="2">
        <f t="shared" si="1"/>
        <v>0</v>
      </c>
      <c r="AG49" s="2">
        <f t="shared" si="2"/>
        <v>0</v>
      </c>
      <c r="AH49" s="2">
        <f t="shared" si="3"/>
        <v>0</v>
      </c>
      <c r="AI49" s="2">
        <f t="shared" si="4"/>
        <v>0</v>
      </c>
      <c r="AK49" s="2">
        <f t="shared" si="5"/>
        <v>0</v>
      </c>
      <c r="AL49" s="2">
        <f t="shared" si="6"/>
        <v>0</v>
      </c>
      <c r="AM49" s="2">
        <f t="shared" si="7"/>
        <v>0</v>
      </c>
      <c r="AN49" s="2">
        <f t="shared" si="8"/>
        <v>0</v>
      </c>
      <c r="AO49" s="2">
        <f t="shared" si="9"/>
        <v>0</v>
      </c>
      <c r="AQ49" s="1" t="s">
        <v>143</v>
      </c>
      <c r="AR49" s="2">
        <f>'X01'!B46/SUM('X01'!$B46:$AB46)*C49</f>
        <v>0</v>
      </c>
      <c r="AS49" s="2">
        <f>'X01'!C46/SUM('X01'!$B46:$AB46)*D49</f>
        <v>0</v>
      </c>
      <c r="AT49" s="2">
        <f>'X01'!D46/SUM('X01'!$B46:$AB46)*E49</f>
        <v>0</v>
      </c>
      <c r="AU49" s="2">
        <f>'X01'!E46/SUM('X01'!$B46:$AB46)*F49</f>
        <v>0</v>
      </c>
      <c r="AV49" s="2">
        <f>'X01'!F46/SUM('X01'!$B46:$AB46)*G49</f>
        <v>0</v>
      </c>
      <c r="AW49" s="2">
        <f>'X01'!G46/SUM('X01'!$B46:$AB46)*H49</f>
        <v>0</v>
      </c>
      <c r="AX49" s="2">
        <f>'X01'!H46/SUM('X01'!$B46:$AB46)*I49</f>
        <v>0</v>
      </c>
      <c r="AY49" s="2">
        <f>'X01'!I46/SUM('X01'!$B46:$AB46)*J49</f>
        <v>0</v>
      </c>
      <c r="AZ49" s="2">
        <f>'X01'!J46/SUM('X01'!$B46:$AB46)*K49</f>
        <v>0</v>
      </c>
      <c r="BA49" s="2">
        <f>'X01'!K46/SUM('X01'!$B46:$AB46)*L49</f>
        <v>0</v>
      </c>
      <c r="BB49" s="2">
        <f>'X01'!L46/SUM('X01'!$B46:$AB46)*M49</f>
        <v>0</v>
      </c>
      <c r="BC49" s="2">
        <f>'X01'!M46/SUM('X01'!$B46:$AB46)*N49</f>
        <v>0</v>
      </c>
      <c r="BD49" s="2">
        <f>'X01'!N46/SUM('X01'!$B46:$AB46)*O49</f>
        <v>0</v>
      </c>
      <c r="BE49" s="2">
        <f>'X01'!O46/SUM('X01'!$B46:$AB46)*P49</f>
        <v>0</v>
      </c>
      <c r="BF49" s="2">
        <f>'X01'!P46/SUM('X01'!$B46:$AB46)*Q49</f>
        <v>0</v>
      </c>
      <c r="BG49" s="2">
        <f>'X01'!Q46/SUM('X01'!$B46:$AB46)*R49</f>
        <v>0</v>
      </c>
      <c r="BH49" s="2">
        <f>'X01'!R46/SUM('X01'!$B46:$AB46)*S49</f>
        <v>0</v>
      </c>
      <c r="BI49" s="2">
        <f>'X01'!S46/SUM('X01'!$B46:$AB46)*T49</f>
        <v>0</v>
      </c>
      <c r="BJ49" s="2">
        <f>'X01'!T46/SUM('X01'!$B46:$AB46)*U49</f>
        <v>0</v>
      </c>
      <c r="BK49" s="2">
        <f>'X01'!U46/SUM('X01'!$B46:$AB46)*V49</f>
        <v>0</v>
      </c>
      <c r="BL49" s="2">
        <f>'X01'!V46/SUM('X01'!$B46:$AB46)*W49</f>
        <v>0</v>
      </c>
      <c r="BM49" s="2">
        <f>'X01'!W46/SUM('X01'!$B46:$AB46)*X49</f>
        <v>0</v>
      </c>
      <c r="BN49" s="2">
        <f>'X01'!X46/SUM('X01'!$B46:$AB46)*Y49</f>
        <v>0</v>
      </c>
      <c r="BO49" s="2">
        <f>'X01'!Y46/SUM('X01'!$B46:$AB46)*Z49</f>
        <v>0</v>
      </c>
      <c r="BP49" s="2">
        <f>'X01'!Z46/SUM('X01'!$B46:$AB46)*AA49</f>
        <v>0</v>
      </c>
      <c r="BQ49" s="2">
        <f>'X01'!AA46/SUM('X01'!$B46:$AB46)*AB49</f>
        <v>0</v>
      </c>
      <c r="BR49" s="2">
        <f>'X01'!AB46/SUM('X01'!$B46:$AB46)*AC49</f>
        <v>0</v>
      </c>
      <c r="BT49" s="9">
        <f t="shared" si="10"/>
        <v>0</v>
      </c>
    </row>
    <row r="50" spans="1:72" x14ac:dyDescent="0.3">
      <c r="A50" s="1" t="s">
        <v>144</v>
      </c>
      <c r="B50" s="1" t="s">
        <v>145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E50" s="2">
        <f t="shared" si="0"/>
        <v>0</v>
      </c>
      <c r="AF50" s="2">
        <f t="shared" si="1"/>
        <v>0</v>
      </c>
      <c r="AG50" s="2">
        <f t="shared" si="2"/>
        <v>0</v>
      </c>
      <c r="AH50" s="2">
        <f t="shared" si="3"/>
        <v>0</v>
      </c>
      <c r="AI50" s="2">
        <f t="shared" si="4"/>
        <v>0</v>
      </c>
      <c r="AK50" s="2">
        <f t="shared" si="5"/>
        <v>0</v>
      </c>
      <c r="AL50" s="2">
        <f t="shared" si="6"/>
        <v>0</v>
      </c>
      <c r="AM50" s="2">
        <f t="shared" si="7"/>
        <v>0</v>
      </c>
      <c r="AN50" s="2">
        <f t="shared" si="8"/>
        <v>0</v>
      </c>
      <c r="AO50" s="2">
        <f t="shared" si="9"/>
        <v>0</v>
      </c>
      <c r="AQ50" s="1" t="s">
        <v>145</v>
      </c>
      <c r="AR50" s="2">
        <f>'X01'!B47/SUM('X01'!$B47:$AB47)*C50</f>
        <v>0</v>
      </c>
      <c r="AS50" s="2">
        <f>'X01'!C47/SUM('X01'!$B47:$AB47)*D50</f>
        <v>0</v>
      </c>
      <c r="AT50" s="2">
        <f>'X01'!D47/SUM('X01'!$B47:$AB47)*E50</f>
        <v>0</v>
      </c>
      <c r="AU50" s="2">
        <f>'X01'!E47/SUM('X01'!$B47:$AB47)*F50</f>
        <v>0</v>
      </c>
      <c r="AV50" s="2">
        <f>'X01'!F47/SUM('X01'!$B47:$AB47)*G50</f>
        <v>0</v>
      </c>
      <c r="AW50" s="2">
        <f>'X01'!G47/SUM('X01'!$B47:$AB47)*H50</f>
        <v>0</v>
      </c>
      <c r="AX50" s="2">
        <f>'X01'!H47/SUM('X01'!$B47:$AB47)*I50</f>
        <v>0</v>
      </c>
      <c r="AY50" s="2">
        <f>'X01'!I47/SUM('X01'!$B47:$AB47)*J50</f>
        <v>0</v>
      </c>
      <c r="AZ50" s="2">
        <f>'X01'!J47/SUM('X01'!$B47:$AB47)*K50</f>
        <v>0</v>
      </c>
      <c r="BA50" s="2">
        <f>'X01'!K47/SUM('X01'!$B47:$AB47)*L50</f>
        <v>0</v>
      </c>
      <c r="BB50" s="2">
        <f>'X01'!L47/SUM('X01'!$B47:$AB47)*M50</f>
        <v>0</v>
      </c>
      <c r="BC50" s="2">
        <f>'X01'!M47/SUM('X01'!$B47:$AB47)*N50</f>
        <v>0</v>
      </c>
      <c r="BD50" s="2">
        <f>'X01'!N47/SUM('X01'!$B47:$AB47)*O50</f>
        <v>0</v>
      </c>
      <c r="BE50" s="2">
        <f>'X01'!O47/SUM('X01'!$B47:$AB47)*P50</f>
        <v>0</v>
      </c>
      <c r="BF50" s="2">
        <f>'X01'!P47/SUM('X01'!$B47:$AB47)*Q50</f>
        <v>0</v>
      </c>
      <c r="BG50" s="2">
        <f>'X01'!Q47/SUM('X01'!$B47:$AB47)*R50</f>
        <v>0</v>
      </c>
      <c r="BH50" s="2">
        <f>'X01'!R47/SUM('X01'!$B47:$AB47)*S50</f>
        <v>0</v>
      </c>
      <c r="BI50" s="2">
        <f>'X01'!S47/SUM('X01'!$B47:$AB47)*T50</f>
        <v>0</v>
      </c>
      <c r="BJ50" s="2">
        <f>'X01'!T47/SUM('X01'!$B47:$AB47)*U50</f>
        <v>0</v>
      </c>
      <c r="BK50" s="2">
        <f>'X01'!U47/SUM('X01'!$B47:$AB47)*V50</f>
        <v>0</v>
      </c>
      <c r="BL50" s="2">
        <f>'X01'!V47/SUM('X01'!$B47:$AB47)*W50</f>
        <v>0</v>
      </c>
      <c r="BM50" s="2">
        <f>'X01'!W47/SUM('X01'!$B47:$AB47)*X50</f>
        <v>0</v>
      </c>
      <c r="BN50" s="2">
        <f>'X01'!X47/SUM('X01'!$B47:$AB47)*Y50</f>
        <v>0</v>
      </c>
      <c r="BO50" s="2">
        <f>'X01'!Y47/SUM('X01'!$B47:$AB47)*Z50</f>
        <v>0</v>
      </c>
      <c r="BP50" s="2">
        <f>'X01'!Z47/SUM('X01'!$B47:$AB47)*AA50</f>
        <v>0</v>
      </c>
      <c r="BQ50" s="2">
        <f>'X01'!AA47/SUM('X01'!$B47:$AB47)*AB50</f>
        <v>0</v>
      </c>
      <c r="BR50" s="2">
        <f>'X01'!AB47/SUM('X01'!$B47:$AB47)*AC50</f>
        <v>0</v>
      </c>
      <c r="BT50" s="9">
        <f t="shared" si="10"/>
        <v>0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0</v>
      </c>
      <c r="AF51" s="2">
        <f t="shared" si="1"/>
        <v>0</v>
      </c>
      <c r="AG51" s="2">
        <f t="shared" si="2"/>
        <v>0</v>
      </c>
      <c r="AH51" s="2">
        <f t="shared" si="3"/>
        <v>0</v>
      </c>
      <c r="AI51" s="2">
        <f t="shared" si="4"/>
        <v>0</v>
      </c>
      <c r="AK51" s="2">
        <f t="shared" si="5"/>
        <v>0</v>
      </c>
      <c r="AL51" s="2">
        <f t="shared" si="6"/>
        <v>0</v>
      </c>
      <c r="AM51" s="2">
        <f t="shared" si="7"/>
        <v>0</v>
      </c>
      <c r="AN51" s="2">
        <f t="shared" si="8"/>
        <v>0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0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0</v>
      </c>
      <c r="BB51" s="2">
        <f>'X01'!L48/SUM('X01'!$B48:$AB48)*M51</f>
        <v>0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0</v>
      </c>
      <c r="BH51" s="2">
        <f>'X01'!R48/SUM('X01'!$B48:$AB48)*S51</f>
        <v>0</v>
      </c>
      <c r="BI51" s="2">
        <f>'X01'!S48/SUM('X01'!$B48:$AB48)*T51</f>
        <v>0</v>
      </c>
      <c r="BJ51" s="2">
        <f>'X01'!T48/SUM('X01'!$B48:$AB48)*U51</f>
        <v>0</v>
      </c>
      <c r="BK51" s="2">
        <f>'X01'!U48/SUM('X01'!$B48:$AB48)*V51</f>
        <v>0</v>
      </c>
      <c r="BL51" s="2">
        <f>'X01'!V48/SUM('X01'!$B48:$AB48)*W51</f>
        <v>0</v>
      </c>
      <c r="BM51" s="2">
        <f>'X01'!W48/SUM('X01'!$B48:$AB48)*X51</f>
        <v>0</v>
      </c>
      <c r="BN51" s="2">
        <f>'X01'!X48/SUM('X01'!$B48:$AB48)*Y51</f>
        <v>0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0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0</v>
      </c>
      <c r="AF52" s="2">
        <f t="shared" si="1"/>
        <v>0</v>
      </c>
      <c r="AG52" s="2">
        <f t="shared" si="2"/>
        <v>0</v>
      </c>
      <c r="AH52" s="2">
        <f t="shared" si="3"/>
        <v>0</v>
      </c>
      <c r="AI52" s="2">
        <f t="shared" si="4"/>
        <v>0</v>
      </c>
      <c r="AK52" s="2">
        <f t="shared" si="5"/>
        <v>0</v>
      </c>
      <c r="AL52" s="2">
        <f t="shared" si="6"/>
        <v>0</v>
      </c>
      <c r="AM52" s="2">
        <f t="shared" si="7"/>
        <v>0</v>
      </c>
      <c r="AN52" s="2">
        <f t="shared" si="8"/>
        <v>0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0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0</v>
      </c>
      <c r="BB52" s="2">
        <f>'X01'!L49/SUM('X01'!$B49:$AB49)*M52</f>
        <v>0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0</v>
      </c>
      <c r="BH52" s="2">
        <f>'X01'!R49/SUM('X01'!$B49:$AB49)*S52</f>
        <v>0</v>
      </c>
      <c r="BI52" s="2">
        <f>'X01'!S49/SUM('X01'!$B49:$AB49)*T52</f>
        <v>0</v>
      </c>
      <c r="BJ52" s="2">
        <f>'X01'!T49/SUM('X01'!$B49:$AB49)*U52</f>
        <v>0</v>
      </c>
      <c r="BK52" s="2">
        <f>'X01'!U49/SUM('X01'!$B49:$AB49)*V52</f>
        <v>0</v>
      </c>
      <c r="BL52" s="2">
        <f>'X01'!V49/SUM('X01'!$B49:$AB49)*W52</f>
        <v>0</v>
      </c>
      <c r="BM52" s="2">
        <f>'X01'!W49/SUM('X01'!$B49:$AB49)*X52</f>
        <v>0</v>
      </c>
      <c r="BN52" s="2">
        <f>'X01'!X49/SUM('X01'!$B49:$AB49)*Y52</f>
        <v>0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0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0</v>
      </c>
      <c r="AF53" s="2">
        <f t="shared" si="1"/>
        <v>0</v>
      </c>
      <c r="AG53" s="2">
        <f t="shared" si="2"/>
        <v>0</v>
      </c>
      <c r="AH53" s="2">
        <f t="shared" si="3"/>
        <v>0</v>
      </c>
      <c r="AI53" s="2">
        <f t="shared" si="4"/>
        <v>0</v>
      </c>
      <c r="AK53" s="2">
        <f t="shared" si="5"/>
        <v>0</v>
      </c>
      <c r="AL53" s="2">
        <f t="shared" si="6"/>
        <v>0</v>
      </c>
      <c r="AM53" s="2">
        <f t="shared" si="7"/>
        <v>0</v>
      </c>
      <c r="AN53" s="2">
        <f t="shared" si="8"/>
        <v>0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0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0</v>
      </c>
      <c r="BB53" s="2">
        <f>'X01'!L50/SUM('X01'!$B50:$AB50)*M53</f>
        <v>0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0</v>
      </c>
      <c r="BH53" s="2">
        <f>'X01'!R50/SUM('X01'!$B50:$AB50)*S53</f>
        <v>0</v>
      </c>
      <c r="BI53" s="2">
        <f>'X01'!S50/SUM('X01'!$B50:$AB50)*T53</f>
        <v>0</v>
      </c>
      <c r="BJ53" s="2">
        <f>'X01'!T50/SUM('X01'!$B50:$AB50)*U53</f>
        <v>0</v>
      </c>
      <c r="BK53" s="2">
        <f>'X01'!U50/SUM('X01'!$B50:$AB50)*V53</f>
        <v>0</v>
      </c>
      <c r="BL53" s="2">
        <f>'X01'!V50/SUM('X01'!$B50:$AB50)*W53</f>
        <v>0</v>
      </c>
      <c r="BM53" s="2">
        <f>'X01'!W50/SUM('X01'!$B50:$AB50)*X53</f>
        <v>0</v>
      </c>
      <c r="BN53" s="2">
        <f>'X01'!X50/SUM('X01'!$B50:$AB50)*Y53</f>
        <v>0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0</v>
      </c>
    </row>
    <row r="54" spans="1:72" x14ac:dyDescent="0.3">
      <c r="A54" s="1" t="s">
        <v>152</v>
      </c>
      <c r="B54" s="1" t="s">
        <v>153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E54" s="2">
        <f t="shared" si="0"/>
        <v>0</v>
      </c>
      <c r="AF54" s="2">
        <f t="shared" si="1"/>
        <v>0</v>
      </c>
      <c r="AG54" s="2">
        <f t="shared" si="2"/>
        <v>0</v>
      </c>
      <c r="AH54" s="2">
        <f t="shared" si="3"/>
        <v>0</v>
      </c>
      <c r="AI54" s="2">
        <f t="shared" si="4"/>
        <v>0</v>
      </c>
      <c r="AK54" s="2">
        <f t="shared" si="5"/>
        <v>0</v>
      </c>
      <c r="AL54" s="2">
        <f t="shared" si="6"/>
        <v>0</v>
      </c>
      <c r="AM54" s="2">
        <f t="shared" si="7"/>
        <v>0</v>
      </c>
      <c r="AN54" s="2">
        <f t="shared" si="8"/>
        <v>0</v>
      </c>
      <c r="AO54" s="2">
        <f t="shared" si="9"/>
        <v>0</v>
      </c>
      <c r="AQ54" s="1" t="s">
        <v>153</v>
      </c>
      <c r="AR54" s="2">
        <f>'X01'!B51/SUM('X01'!$B51:$AB51)*C54</f>
        <v>0</v>
      </c>
      <c r="AS54" s="2">
        <f>'X01'!C51/SUM('X01'!$B51:$AB51)*D54</f>
        <v>0</v>
      </c>
      <c r="AT54" s="2">
        <f>'X01'!D51/SUM('X01'!$B51:$AB51)*E54</f>
        <v>0</v>
      </c>
      <c r="AU54" s="2">
        <f>'X01'!E51/SUM('X01'!$B51:$AB51)*F54</f>
        <v>0</v>
      </c>
      <c r="AV54" s="2">
        <f>'X01'!F51/SUM('X01'!$B51:$AB51)*G54</f>
        <v>0</v>
      </c>
      <c r="AW54" s="2">
        <f>'X01'!G51/SUM('X01'!$B51:$AB51)*H54</f>
        <v>0</v>
      </c>
      <c r="AX54" s="2">
        <f>'X01'!H51/SUM('X01'!$B51:$AB51)*I54</f>
        <v>0</v>
      </c>
      <c r="AY54" s="2">
        <f>'X01'!I51/SUM('X01'!$B51:$AB51)*J54</f>
        <v>0</v>
      </c>
      <c r="AZ54" s="2">
        <f>'X01'!J51/SUM('X01'!$B51:$AB51)*K54</f>
        <v>0</v>
      </c>
      <c r="BA54" s="2">
        <f>'X01'!K51/SUM('X01'!$B51:$AB51)*L54</f>
        <v>0</v>
      </c>
      <c r="BB54" s="2">
        <f>'X01'!L51/SUM('X01'!$B51:$AB51)*M54</f>
        <v>0</v>
      </c>
      <c r="BC54" s="2">
        <f>'X01'!M51/SUM('X01'!$B51:$AB51)*N54</f>
        <v>0</v>
      </c>
      <c r="BD54" s="2">
        <f>'X01'!N51/SUM('X01'!$B51:$AB51)*O54</f>
        <v>0</v>
      </c>
      <c r="BE54" s="2">
        <f>'X01'!O51/SUM('X01'!$B51:$AB51)*P54</f>
        <v>0</v>
      </c>
      <c r="BF54" s="2">
        <f>'X01'!P51/SUM('X01'!$B51:$AB51)*Q54</f>
        <v>0</v>
      </c>
      <c r="BG54" s="2">
        <f>'X01'!Q51/SUM('X01'!$B51:$AB51)*R54</f>
        <v>0</v>
      </c>
      <c r="BH54" s="2">
        <f>'X01'!R51/SUM('X01'!$B51:$AB51)*S54</f>
        <v>0</v>
      </c>
      <c r="BI54" s="2">
        <f>'X01'!S51/SUM('X01'!$B51:$AB51)*T54</f>
        <v>0</v>
      </c>
      <c r="BJ54" s="2">
        <f>'X01'!T51/SUM('X01'!$B51:$AB51)*U54</f>
        <v>0</v>
      </c>
      <c r="BK54" s="2">
        <f>'X01'!U51/SUM('X01'!$B51:$AB51)*V54</f>
        <v>0</v>
      </c>
      <c r="BL54" s="2">
        <f>'X01'!V51/SUM('X01'!$B51:$AB51)*W54</f>
        <v>0</v>
      </c>
      <c r="BM54" s="2">
        <f>'X01'!W51/SUM('X01'!$B51:$AB51)*X54</f>
        <v>0</v>
      </c>
      <c r="BN54" s="2">
        <f>'X01'!X51/SUM('X01'!$B51:$AB51)*Y54</f>
        <v>0</v>
      </c>
      <c r="BO54" s="2">
        <f>'X01'!Y51/SUM('X01'!$B51:$AB51)*Z54</f>
        <v>0</v>
      </c>
      <c r="BP54" s="2">
        <f>'X01'!Z51/SUM('X01'!$B51:$AB51)*AA54</f>
        <v>0</v>
      </c>
      <c r="BQ54" s="2">
        <f>'X01'!AA51/SUM('X01'!$B51:$AB51)*AB54</f>
        <v>0</v>
      </c>
      <c r="BR54" s="2">
        <f>'X01'!AB51/SUM('X01'!$B51:$AB51)*AC54</f>
        <v>0</v>
      </c>
      <c r="BT54" s="9">
        <f t="shared" si="10"/>
        <v>0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0</v>
      </c>
      <c r="AF55" s="2">
        <f t="shared" si="1"/>
        <v>0</v>
      </c>
      <c r="AG55" s="2">
        <f t="shared" si="2"/>
        <v>0</v>
      </c>
      <c r="AH55" s="2">
        <f t="shared" si="3"/>
        <v>0</v>
      </c>
      <c r="AI55" s="2">
        <f t="shared" si="4"/>
        <v>0</v>
      </c>
      <c r="AK55" s="2">
        <f t="shared" si="5"/>
        <v>0</v>
      </c>
      <c r="AL55" s="2">
        <f t="shared" si="6"/>
        <v>0</v>
      </c>
      <c r="AM55" s="2">
        <f t="shared" si="7"/>
        <v>0</v>
      </c>
      <c r="AN55" s="2">
        <f t="shared" si="8"/>
        <v>0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0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0</v>
      </c>
      <c r="BB55" s="2">
        <f>'X01'!L52/SUM('X01'!$B52:$AB52)*M55</f>
        <v>0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0</v>
      </c>
      <c r="BH55" s="2">
        <f>'X01'!R52/SUM('X01'!$B52:$AB52)*S55</f>
        <v>0</v>
      </c>
      <c r="BI55" s="2">
        <f>'X01'!S52/SUM('X01'!$B52:$AB52)*T55</f>
        <v>0</v>
      </c>
      <c r="BJ55" s="2">
        <f>'X01'!T52/SUM('X01'!$B52:$AB52)*U55</f>
        <v>0</v>
      </c>
      <c r="BK55" s="2">
        <f>'X01'!U52/SUM('X01'!$B52:$AB52)*V55</f>
        <v>0</v>
      </c>
      <c r="BL55" s="2">
        <f>'X01'!V52/SUM('X01'!$B52:$AB52)*W55</f>
        <v>0</v>
      </c>
      <c r="BM55" s="2">
        <f>'X01'!W52/SUM('X01'!$B52:$AB52)*X55</f>
        <v>0</v>
      </c>
      <c r="BN55" s="2">
        <f>'X01'!X52/SUM('X01'!$B52:$AB52)*Y55</f>
        <v>0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0</v>
      </c>
    </row>
    <row r="56" spans="1:72" x14ac:dyDescent="0.3">
      <c r="A56" s="1" t="s">
        <v>156</v>
      </c>
      <c r="B56" s="1" t="s">
        <v>157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E56" s="2">
        <f t="shared" si="0"/>
        <v>0</v>
      </c>
      <c r="AF56" s="2">
        <f t="shared" si="1"/>
        <v>0</v>
      </c>
      <c r="AG56" s="2">
        <f t="shared" si="2"/>
        <v>0</v>
      </c>
      <c r="AH56" s="2">
        <f t="shared" si="3"/>
        <v>0</v>
      </c>
      <c r="AI56" s="2">
        <f t="shared" si="4"/>
        <v>0</v>
      </c>
      <c r="AK56" s="2">
        <f t="shared" si="5"/>
        <v>0</v>
      </c>
      <c r="AL56" s="2">
        <f t="shared" si="6"/>
        <v>0</v>
      </c>
      <c r="AM56" s="2">
        <f t="shared" si="7"/>
        <v>0</v>
      </c>
      <c r="AN56" s="2">
        <f t="shared" si="8"/>
        <v>0</v>
      </c>
      <c r="AO56" s="2">
        <f t="shared" si="9"/>
        <v>0</v>
      </c>
      <c r="AQ56" s="1" t="s">
        <v>157</v>
      </c>
      <c r="AR56" s="2">
        <f>'X01'!B53/SUM('X01'!$B53:$AB53)*C56</f>
        <v>0</v>
      </c>
      <c r="AS56" s="2">
        <f>'X01'!C53/SUM('X01'!$B53:$AB53)*D56</f>
        <v>0</v>
      </c>
      <c r="AT56" s="2">
        <f>'X01'!D53/SUM('X01'!$B53:$AB53)*E56</f>
        <v>0</v>
      </c>
      <c r="AU56" s="2">
        <f>'X01'!E53/SUM('X01'!$B53:$AB53)*F56</f>
        <v>0</v>
      </c>
      <c r="AV56" s="2">
        <f>'X01'!F53/SUM('X01'!$B53:$AB53)*G56</f>
        <v>0</v>
      </c>
      <c r="AW56" s="2">
        <f>'X01'!G53/SUM('X01'!$B53:$AB53)*H56</f>
        <v>0</v>
      </c>
      <c r="AX56" s="2">
        <f>'X01'!H53/SUM('X01'!$B53:$AB53)*I56</f>
        <v>0</v>
      </c>
      <c r="AY56" s="2">
        <f>'X01'!I53/SUM('X01'!$B53:$AB53)*J56</f>
        <v>0</v>
      </c>
      <c r="AZ56" s="2">
        <f>'X01'!J53/SUM('X01'!$B53:$AB53)*K56</f>
        <v>0</v>
      </c>
      <c r="BA56" s="2">
        <f>'X01'!K53/SUM('X01'!$B53:$AB53)*L56</f>
        <v>0</v>
      </c>
      <c r="BB56" s="2">
        <f>'X01'!L53/SUM('X01'!$B53:$AB53)*M56</f>
        <v>0</v>
      </c>
      <c r="BC56" s="2">
        <f>'X01'!M53/SUM('X01'!$B53:$AB53)*N56</f>
        <v>0</v>
      </c>
      <c r="BD56" s="2">
        <f>'X01'!N53/SUM('X01'!$B53:$AB53)*O56</f>
        <v>0</v>
      </c>
      <c r="BE56" s="2">
        <f>'X01'!O53/SUM('X01'!$B53:$AB53)*P56</f>
        <v>0</v>
      </c>
      <c r="BF56" s="2">
        <f>'X01'!P53/SUM('X01'!$B53:$AB53)*Q56</f>
        <v>0</v>
      </c>
      <c r="BG56" s="2">
        <f>'X01'!Q53/SUM('X01'!$B53:$AB53)*R56</f>
        <v>0</v>
      </c>
      <c r="BH56" s="2">
        <f>'X01'!R53/SUM('X01'!$B53:$AB53)*S56</f>
        <v>0</v>
      </c>
      <c r="BI56" s="2">
        <f>'X01'!S53/SUM('X01'!$B53:$AB53)*T56</f>
        <v>0</v>
      </c>
      <c r="BJ56" s="2">
        <f>'X01'!T53/SUM('X01'!$B53:$AB53)*U56</f>
        <v>0</v>
      </c>
      <c r="BK56" s="2">
        <f>'X01'!U53/SUM('X01'!$B53:$AB53)*V56</f>
        <v>0</v>
      </c>
      <c r="BL56" s="2">
        <f>'X01'!V53/SUM('X01'!$B53:$AB53)*W56</f>
        <v>0</v>
      </c>
      <c r="BM56" s="2">
        <f>'X01'!W53/SUM('X01'!$B53:$AB53)*X56</f>
        <v>0</v>
      </c>
      <c r="BN56" s="2">
        <f>'X01'!X53/SUM('X01'!$B53:$AB53)*Y56</f>
        <v>0</v>
      </c>
      <c r="BO56" s="2">
        <f>'X01'!Y53/SUM('X01'!$B53:$AB53)*Z56</f>
        <v>0</v>
      </c>
      <c r="BP56" s="2">
        <f>'X01'!Z53/SUM('X01'!$B53:$AB53)*AA56</f>
        <v>0</v>
      </c>
      <c r="BQ56" s="2">
        <f>'X01'!AA53/SUM('X01'!$B53:$AB53)*AB56</f>
        <v>0</v>
      </c>
      <c r="BR56" s="2">
        <f>'X01'!AB53/SUM('X01'!$B53:$AB53)*AC56</f>
        <v>0</v>
      </c>
      <c r="BT56" s="9">
        <f t="shared" si="10"/>
        <v>0</v>
      </c>
    </row>
    <row r="57" spans="1:72" x14ac:dyDescent="0.3">
      <c r="A57" s="1" t="s">
        <v>158</v>
      </c>
      <c r="B57" s="1" t="s">
        <v>159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E57" s="2">
        <f t="shared" si="0"/>
        <v>0</v>
      </c>
      <c r="AF57" s="2">
        <f t="shared" si="1"/>
        <v>0</v>
      </c>
      <c r="AG57" s="2">
        <f t="shared" si="2"/>
        <v>0</v>
      </c>
      <c r="AH57" s="2">
        <f t="shared" si="3"/>
        <v>0</v>
      </c>
      <c r="AI57" s="2">
        <f t="shared" si="4"/>
        <v>0</v>
      </c>
      <c r="AK57" s="2">
        <f t="shared" si="5"/>
        <v>0</v>
      </c>
      <c r="AL57" s="2">
        <f t="shared" si="6"/>
        <v>0</v>
      </c>
      <c r="AM57" s="2">
        <f t="shared" si="7"/>
        <v>0</v>
      </c>
      <c r="AN57" s="2">
        <f t="shared" si="8"/>
        <v>0</v>
      </c>
      <c r="AO57" s="2">
        <f t="shared" si="9"/>
        <v>0</v>
      </c>
      <c r="AQ57" s="1" t="s">
        <v>159</v>
      </c>
      <c r="AR57" s="2">
        <f>'X01'!B54/SUM('X01'!$B54:$AB54)*C57</f>
        <v>0</v>
      </c>
      <c r="AS57" s="2">
        <f>'X01'!C54/SUM('X01'!$B54:$AB54)*D57</f>
        <v>0</v>
      </c>
      <c r="AT57" s="2">
        <f>'X01'!D54/SUM('X01'!$B54:$AB54)*E57</f>
        <v>0</v>
      </c>
      <c r="AU57" s="2">
        <f>'X01'!E54/SUM('X01'!$B54:$AB54)*F57</f>
        <v>0</v>
      </c>
      <c r="AV57" s="2">
        <f>'X01'!F54/SUM('X01'!$B54:$AB54)*G57</f>
        <v>0</v>
      </c>
      <c r="AW57" s="2">
        <f>'X01'!G54/SUM('X01'!$B54:$AB54)*H57</f>
        <v>0</v>
      </c>
      <c r="AX57" s="2">
        <f>'X01'!H54/SUM('X01'!$B54:$AB54)*I57</f>
        <v>0</v>
      </c>
      <c r="AY57" s="2">
        <f>'X01'!I54/SUM('X01'!$B54:$AB54)*J57</f>
        <v>0</v>
      </c>
      <c r="AZ57" s="2">
        <f>'X01'!J54/SUM('X01'!$B54:$AB54)*K57</f>
        <v>0</v>
      </c>
      <c r="BA57" s="2">
        <f>'X01'!K54/SUM('X01'!$B54:$AB54)*L57</f>
        <v>0</v>
      </c>
      <c r="BB57" s="2">
        <f>'X01'!L54/SUM('X01'!$B54:$AB54)*M57</f>
        <v>0</v>
      </c>
      <c r="BC57" s="2">
        <f>'X01'!M54/SUM('X01'!$B54:$AB54)*N57</f>
        <v>0</v>
      </c>
      <c r="BD57" s="2">
        <f>'X01'!N54/SUM('X01'!$B54:$AB54)*O57</f>
        <v>0</v>
      </c>
      <c r="BE57" s="2">
        <f>'X01'!O54/SUM('X01'!$B54:$AB54)*P57</f>
        <v>0</v>
      </c>
      <c r="BF57" s="2">
        <f>'X01'!P54/SUM('X01'!$B54:$AB54)*Q57</f>
        <v>0</v>
      </c>
      <c r="BG57" s="2">
        <f>'X01'!Q54/SUM('X01'!$B54:$AB54)*R57</f>
        <v>0</v>
      </c>
      <c r="BH57" s="2">
        <f>'X01'!R54/SUM('X01'!$B54:$AB54)*S57</f>
        <v>0</v>
      </c>
      <c r="BI57" s="2">
        <f>'X01'!S54/SUM('X01'!$B54:$AB54)*T57</f>
        <v>0</v>
      </c>
      <c r="BJ57" s="2">
        <f>'X01'!T54/SUM('X01'!$B54:$AB54)*U57</f>
        <v>0</v>
      </c>
      <c r="BK57" s="2">
        <f>'X01'!U54/SUM('X01'!$B54:$AB54)*V57</f>
        <v>0</v>
      </c>
      <c r="BL57" s="2">
        <f>'X01'!V54/SUM('X01'!$B54:$AB54)*W57</f>
        <v>0</v>
      </c>
      <c r="BM57" s="2">
        <f>'X01'!W54/SUM('X01'!$B54:$AB54)*X57</f>
        <v>0</v>
      </c>
      <c r="BN57" s="2">
        <f>'X01'!X54/SUM('X01'!$B54:$AB54)*Y57</f>
        <v>0</v>
      </c>
      <c r="BO57" s="2">
        <f>'X01'!Y54/SUM('X01'!$B54:$AB54)*Z57</f>
        <v>0</v>
      </c>
      <c r="BP57" s="2">
        <f>'X01'!Z54/SUM('X01'!$B54:$AB54)*AA57</f>
        <v>0</v>
      </c>
      <c r="BQ57" s="2">
        <f>'X01'!AA54/SUM('X01'!$B54:$AB54)*AB57</f>
        <v>0</v>
      </c>
      <c r="BR57" s="2">
        <f>'X01'!AB54/SUM('X01'!$B54:$AB54)*AC57</f>
        <v>0</v>
      </c>
      <c r="BT57" s="9">
        <f t="shared" si="10"/>
        <v>0</v>
      </c>
    </row>
    <row r="58" spans="1:72" x14ac:dyDescent="0.3">
      <c r="A58" s="1" t="s">
        <v>160</v>
      </c>
      <c r="B58" s="1" t="s">
        <v>161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E58" s="2">
        <f t="shared" si="0"/>
        <v>0</v>
      </c>
      <c r="AF58" s="2">
        <f t="shared" si="1"/>
        <v>0</v>
      </c>
      <c r="AG58" s="2">
        <f t="shared" si="2"/>
        <v>0</v>
      </c>
      <c r="AH58" s="2">
        <f t="shared" si="3"/>
        <v>0</v>
      </c>
      <c r="AI58" s="2">
        <f t="shared" si="4"/>
        <v>0</v>
      </c>
      <c r="AK58" s="2">
        <f t="shared" si="5"/>
        <v>0</v>
      </c>
      <c r="AL58" s="2">
        <f t="shared" si="6"/>
        <v>0</v>
      </c>
      <c r="AM58" s="2">
        <f t="shared" si="7"/>
        <v>0</v>
      </c>
      <c r="AN58" s="2">
        <f t="shared" si="8"/>
        <v>0</v>
      </c>
      <c r="AO58" s="2">
        <f t="shared" si="9"/>
        <v>0</v>
      </c>
      <c r="AQ58" s="1" t="s">
        <v>161</v>
      </c>
      <c r="AR58" s="2">
        <f>'X01'!B55/SUM('X01'!$B55:$AB55)*C58</f>
        <v>0</v>
      </c>
      <c r="AS58" s="2">
        <f>'X01'!C55/SUM('X01'!$B55:$AB55)*D58</f>
        <v>0</v>
      </c>
      <c r="AT58" s="2">
        <f>'X01'!D55/SUM('X01'!$B55:$AB55)*E58</f>
        <v>0</v>
      </c>
      <c r="AU58" s="2">
        <f>'X01'!E55/SUM('X01'!$B55:$AB55)*F58</f>
        <v>0</v>
      </c>
      <c r="AV58" s="2">
        <f>'X01'!F55/SUM('X01'!$B55:$AB55)*G58</f>
        <v>0</v>
      </c>
      <c r="AW58" s="2">
        <f>'X01'!G55/SUM('X01'!$B55:$AB55)*H58</f>
        <v>0</v>
      </c>
      <c r="AX58" s="2">
        <f>'X01'!H55/SUM('X01'!$B55:$AB55)*I58</f>
        <v>0</v>
      </c>
      <c r="AY58" s="2">
        <f>'X01'!I55/SUM('X01'!$B55:$AB55)*J58</f>
        <v>0</v>
      </c>
      <c r="AZ58" s="2">
        <f>'X01'!J55/SUM('X01'!$B55:$AB55)*K58</f>
        <v>0</v>
      </c>
      <c r="BA58" s="2">
        <f>'X01'!K55/SUM('X01'!$B55:$AB55)*L58</f>
        <v>0</v>
      </c>
      <c r="BB58" s="2">
        <f>'X01'!L55/SUM('X01'!$B55:$AB55)*M58</f>
        <v>0</v>
      </c>
      <c r="BC58" s="2">
        <f>'X01'!M55/SUM('X01'!$B55:$AB55)*N58</f>
        <v>0</v>
      </c>
      <c r="BD58" s="2">
        <f>'X01'!N55/SUM('X01'!$B55:$AB55)*O58</f>
        <v>0</v>
      </c>
      <c r="BE58" s="2">
        <f>'X01'!O55/SUM('X01'!$B55:$AB55)*P58</f>
        <v>0</v>
      </c>
      <c r="BF58" s="2">
        <f>'X01'!P55/SUM('X01'!$B55:$AB55)*Q58</f>
        <v>0</v>
      </c>
      <c r="BG58" s="2">
        <f>'X01'!Q55/SUM('X01'!$B55:$AB55)*R58</f>
        <v>0</v>
      </c>
      <c r="BH58" s="2">
        <f>'X01'!R55/SUM('X01'!$B55:$AB55)*S58</f>
        <v>0</v>
      </c>
      <c r="BI58" s="2">
        <f>'X01'!S55/SUM('X01'!$B55:$AB55)*T58</f>
        <v>0</v>
      </c>
      <c r="BJ58" s="2">
        <f>'X01'!T55/SUM('X01'!$B55:$AB55)*U58</f>
        <v>0</v>
      </c>
      <c r="BK58" s="2">
        <f>'X01'!U55/SUM('X01'!$B55:$AB55)*V58</f>
        <v>0</v>
      </c>
      <c r="BL58" s="2">
        <f>'X01'!V55/SUM('X01'!$B55:$AB55)*W58</f>
        <v>0</v>
      </c>
      <c r="BM58" s="2">
        <f>'X01'!W55/SUM('X01'!$B55:$AB55)*X58</f>
        <v>0</v>
      </c>
      <c r="BN58" s="2">
        <f>'X01'!X55/SUM('X01'!$B55:$AB55)*Y58</f>
        <v>0</v>
      </c>
      <c r="BO58" s="2">
        <f>'X01'!Y55/SUM('X01'!$B55:$AB55)*Z58</f>
        <v>0</v>
      </c>
      <c r="BP58" s="2">
        <f>'X01'!Z55/SUM('X01'!$B55:$AB55)*AA58</f>
        <v>0</v>
      </c>
      <c r="BQ58" s="2">
        <f>'X01'!AA55/SUM('X01'!$B55:$AB55)*AB58</f>
        <v>0</v>
      </c>
      <c r="BR58" s="2">
        <f>'X01'!AB55/SUM('X01'!$B55:$AB55)*AC58</f>
        <v>0</v>
      </c>
      <c r="BT58" s="9">
        <f t="shared" si="10"/>
        <v>0</v>
      </c>
    </row>
    <row r="59" spans="1:72" x14ac:dyDescent="0.3">
      <c r="A59" s="1" t="s">
        <v>162</v>
      </c>
      <c r="B59" s="1" t="s">
        <v>163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E59" s="2">
        <f t="shared" si="0"/>
        <v>0</v>
      </c>
      <c r="AF59" s="2">
        <f t="shared" si="1"/>
        <v>0</v>
      </c>
      <c r="AG59" s="2">
        <f t="shared" si="2"/>
        <v>0</v>
      </c>
      <c r="AH59" s="2">
        <f t="shared" si="3"/>
        <v>0</v>
      </c>
      <c r="AI59" s="2">
        <f t="shared" si="4"/>
        <v>0</v>
      </c>
      <c r="AK59" s="2">
        <f t="shared" si="5"/>
        <v>0</v>
      </c>
      <c r="AL59" s="2">
        <f t="shared" si="6"/>
        <v>0</v>
      </c>
      <c r="AM59" s="2">
        <f t="shared" si="7"/>
        <v>0</v>
      </c>
      <c r="AN59" s="2">
        <f t="shared" si="8"/>
        <v>0</v>
      </c>
      <c r="AO59" s="2">
        <f t="shared" si="9"/>
        <v>0</v>
      </c>
      <c r="AQ59" s="1" t="s">
        <v>163</v>
      </c>
      <c r="AR59" s="2">
        <f>'X01'!B56/SUM('X01'!$B56:$AB56)*C59</f>
        <v>0</v>
      </c>
      <c r="AS59" s="2">
        <f>'X01'!C56/SUM('X01'!$B56:$AB56)*D59</f>
        <v>0</v>
      </c>
      <c r="AT59" s="2">
        <f>'X01'!D56/SUM('X01'!$B56:$AB56)*E59</f>
        <v>0</v>
      </c>
      <c r="AU59" s="2">
        <f>'X01'!E56/SUM('X01'!$B56:$AB56)*F59</f>
        <v>0</v>
      </c>
      <c r="AV59" s="2">
        <f>'X01'!F56/SUM('X01'!$B56:$AB56)*G59</f>
        <v>0</v>
      </c>
      <c r="AW59" s="2">
        <f>'X01'!G56/SUM('X01'!$B56:$AB56)*H59</f>
        <v>0</v>
      </c>
      <c r="AX59" s="2">
        <f>'X01'!H56/SUM('X01'!$B56:$AB56)*I59</f>
        <v>0</v>
      </c>
      <c r="AY59" s="2">
        <f>'X01'!I56/SUM('X01'!$B56:$AB56)*J59</f>
        <v>0</v>
      </c>
      <c r="AZ59" s="2">
        <f>'X01'!J56/SUM('X01'!$B56:$AB56)*K59</f>
        <v>0</v>
      </c>
      <c r="BA59" s="2">
        <f>'X01'!K56/SUM('X01'!$B56:$AB56)*L59</f>
        <v>0</v>
      </c>
      <c r="BB59" s="2">
        <f>'X01'!L56/SUM('X01'!$B56:$AB56)*M59</f>
        <v>0</v>
      </c>
      <c r="BC59" s="2">
        <f>'X01'!M56/SUM('X01'!$B56:$AB56)*N59</f>
        <v>0</v>
      </c>
      <c r="BD59" s="2">
        <f>'X01'!N56/SUM('X01'!$B56:$AB56)*O59</f>
        <v>0</v>
      </c>
      <c r="BE59" s="2">
        <f>'X01'!O56/SUM('X01'!$B56:$AB56)*P59</f>
        <v>0</v>
      </c>
      <c r="BF59" s="2">
        <f>'X01'!P56/SUM('X01'!$B56:$AB56)*Q59</f>
        <v>0</v>
      </c>
      <c r="BG59" s="2">
        <f>'X01'!Q56/SUM('X01'!$B56:$AB56)*R59</f>
        <v>0</v>
      </c>
      <c r="BH59" s="2">
        <f>'X01'!R56/SUM('X01'!$B56:$AB56)*S59</f>
        <v>0</v>
      </c>
      <c r="BI59" s="2">
        <f>'X01'!S56/SUM('X01'!$B56:$AB56)*T59</f>
        <v>0</v>
      </c>
      <c r="BJ59" s="2">
        <f>'X01'!T56/SUM('X01'!$B56:$AB56)*U59</f>
        <v>0</v>
      </c>
      <c r="BK59" s="2">
        <f>'X01'!U56/SUM('X01'!$B56:$AB56)*V59</f>
        <v>0</v>
      </c>
      <c r="BL59" s="2">
        <f>'X01'!V56/SUM('X01'!$B56:$AB56)*W59</f>
        <v>0</v>
      </c>
      <c r="BM59" s="2">
        <f>'X01'!W56/SUM('X01'!$B56:$AB56)*X59</f>
        <v>0</v>
      </c>
      <c r="BN59" s="2">
        <f>'X01'!X56/SUM('X01'!$B56:$AB56)*Y59</f>
        <v>0</v>
      </c>
      <c r="BO59" s="2">
        <f>'X01'!Y56/SUM('X01'!$B56:$AB56)*Z59</f>
        <v>0</v>
      </c>
      <c r="BP59" s="2">
        <f>'X01'!Z56/SUM('X01'!$B56:$AB56)*AA59</f>
        <v>0</v>
      </c>
      <c r="BQ59" s="2">
        <f>'X01'!AA56/SUM('X01'!$B56:$AB56)*AB59</f>
        <v>0</v>
      </c>
      <c r="BR59" s="2">
        <f>'X01'!AB56/SUM('X01'!$B56:$AB56)*AC59</f>
        <v>0</v>
      </c>
      <c r="BT59" s="9">
        <f t="shared" si="10"/>
        <v>0</v>
      </c>
    </row>
    <row r="60" spans="1:72" x14ac:dyDescent="0.3">
      <c r="A60" s="1" t="s">
        <v>164</v>
      </c>
      <c r="B60" s="1" t="s">
        <v>165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E60" s="2">
        <f t="shared" si="0"/>
        <v>0</v>
      </c>
      <c r="AF60" s="2">
        <f t="shared" si="1"/>
        <v>0</v>
      </c>
      <c r="AG60" s="2">
        <f t="shared" si="2"/>
        <v>0</v>
      </c>
      <c r="AH60" s="2">
        <f t="shared" si="3"/>
        <v>0</v>
      </c>
      <c r="AI60" s="2">
        <f t="shared" si="4"/>
        <v>0</v>
      </c>
      <c r="AK60" s="2">
        <f t="shared" si="5"/>
        <v>0</v>
      </c>
      <c r="AL60" s="2">
        <f t="shared" si="6"/>
        <v>0</v>
      </c>
      <c r="AM60" s="2">
        <f t="shared" si="7"/>
        <v>0</v>
      </c>
      <c r="AN60" s="2">
        <f t="shared" si="8"/>
        <v>0</v>
      </c>
      <c r="AO60" s="2">
        <f t="shared" si="9"/>
        <v>0</v>
      </c>
      <c r="AQ60" s="1" t="s">
        <v>165</v>
      </c>
      <c r="AR60" s="2">
        <f>'X01'!B57/SUM('X01'!$B57:$AB57)*C60</f>
        <v>0</v>
      </c>
      <c r="AS60" s="2">
        <f>'X01'!C57/SUM('X01'!$B57:$AB57)*D60</f>
        <v>0</v>
      </c>
      <c r="AT60" s="2">
        <f>'X01'!D57/SUM('X01'!$B57:$AB57)*E60</f>
        <v>0</v>
      </c>
      <c r="AU60" s="2">
        <f>'X01'!E57/SUM('X01'!$B57:$AB57)*F60</f>
        <v>0</v>
      </c>
      <c r="AV60" s="2">
        <f>'X01'!F57/SUM('X01'!$B57:$AB57)*G60</f>
        <v>0</v>
      </c>
      <c r="AW60" s="2">
        <f>'X01'!G57/SUM('X01'!$B57:$AB57)*H60</f>
        <v>0</v>
      </c>
      <c r="AX60" s="2">
        <f>'X01'!H57/SUM('X01'!$B57:$AB57)*I60</f>
        <v>0</v>
      </c>
      <c r="AY60" s="2">
        <f>'X01'!I57/SUM('X01'!$B57:$AB57)*J60</f>
        <v>0</v>
      </c>
      <c r="AZ60" s="2">
        <f>'X01'!J57/SUM('X01'!$B57:$AB57)*K60</f>
        <v>0</v>
      </c>
      <c r="BA60" s="2">
        <f>'X01'!K57/SUM('X01'!$B57:$AB57)*L60</f>
        <v>0</v>
      </c>
      <c r="BB60" s="2">
        <f>'X01'!L57/SUM('X01'!$B57:$AB57)*M60</f>
        <v>0</v>
      </c>
      <c r="BC60" s="2">
        <f>'X01'!M57/SUM('X01'!$B57:$AB57)*N60</f>
        <v>0</v>
      </c>
      <c r="BD60" s="2">
        <f>'X01'!N57/SUM('X01'!$B57:$AB57)*O60</f>
        <v>0</v>
      </c>
      <c r="BE60" s="2">
        <f>'X01'!O57/SUM('X01'!$B57:$AB57)*P60</f>
        <v>0</v>
      </c>
      <c r="BF60" s="2">
        <f>'X01'!P57/SUM('X01'!$B57:$AB57)*Q60</f>
        <v>0</v>
      </c>
      <c r="BG60" s="2">
        <f>'X01'!Q57/SUM('X01'!$B57:$AB57)*R60</f>
        <v>0</v>
      </c>
      <c r="BH60" s="2">
        <f>'X01'!R57/SUM('X01'!$B57:$AB57)*S60</f>
        <v>0</v>
      </c>
      <c r="BI60" s="2">
        <f>'X01'!S57/SUM('X01'!$B57:$AB57)*T60</f>
        <v>0</v>
      </c>
      <c r="BJ60" s="2">
        <f>'X01'!T57/SUM('X01'!$B57:$AB57)*U60</f>
        <v>0</v>
      </c>
      <c r="BK60" s="2">
        <f>'X01'!U57/SUM('X01'!$B57:$AB57)*V60</f>
        <v>0</v>
      </c>
      <c r="BL60" s="2">
        <f>'X01'!V57/SUM('X01'!$B57:$AB57)*W60</f>
        <v>0</v>
      </c>
      <c r="BM60" s="2">
        <f>'X01'!W57/SUM('X01'!$B57:$AB57)*X60</f>
        <v>0</v>
      </c>
      <c r="BN60" s="2">
        <f>'X01'!X57/SUM('X01'!$B57:$AB57)*Y60</f>
        <v>0</v>
      </c>
      <c r="BO60" s="2">
        <f>'X01'!Y57/SUM('X01'!$B57:$AB57)*Z60</f>
        <v>0</v>
      </c>
      <c r="BP60" s="2">
        <f>'X01'!Z57/SUM('X01'!$B57:$AB57)*AA60</f>
        <v>0</v>
      </c>
      <c r="BQ60" s="2">
        <f>'X01'!AA57/SUM('X01'!$B57:$AB57)*AB60</f>
        <v>0</v>
      </c>
      <c r="BR60" s="2">
        <f>'X01'!AB57/SUM('X01'!$B57:$AB57)*AC60</f>
        <v>0</v>
      </c>
      <c r="BT60" s="9">
        <f t="shared" si="10"/>
        <v>0</v>
      </c>
    </row>
    <row r="61" spans="1:72" x14ac:dyDescent="0.3">
      <c r="A61" s="1" t="s">
        <v>166</v>
      </c>
      <c r="B61" s="1" t="s">
        <v>167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E61" s="2">
        <f t="shared" si="0"/>
        <v>0</v>
      </c>
      <c r="AF61" s="2">
        <f t="shared" si="1"/>
        <v>0</v>
      </c>
      <c r="AG61" s="2">
        <f t="shared" si="2"/>
        <v>0</v>
      </c>
      <c r="AH61" s="2">
        <f t="shared" si="3"/>
        <v>0</v>
      </c>
      <c r="AI61" s="2">
        <f t="shared" si="4"/>
        <v>0</v>
      </c>
      <c r="AK61" s="2">
        <f t="shared" si="5"/>
        <v>0</v>
      </c>
      <c r="AL61" s="2">
        <f t="shared" si="6"/>
        <v>0</v>
      </c>
      <c r="AM61" s="2">
        <f t="shared" si="7"/>
        <v>0</v>
      </c>
      <c r="AN61" s="2">
        <f t="shared" si="8"/>
        <v>0</v>
      </c>
      <c r="AO61" s="2">
        <f t="shared" si="9"/>
        <v>0</v>
      </c>
      <c r="AQ61" s="1" t="s">
        <v>167</v>
      </c>
      <c r="AR61" s="2">
        <f>'X01'!B58/SUM('X01'!$B58:$AB58)*C61</f>
        <v>0</v>
      </c>
      <c r="AS61" s="2">
        <f>'X01'!C58/SUM('X01'!$B58:$AB58)*D61</f>
        <v>0</v>
      </c>
      <c r="AT61" s="2">
        <f>'X01'!D58/SUM('X01'!$B58:$AB58)*E61</f>
        <v>0</v>
      </c>
      <c r="AU61" s="2">
        <f>'X01'!E58/SUM('X01'!$B58:$AB58)*F61</f>
        <v>0</v>
      </c>
      <c r="AV61" s="2">
        <f>'X01'!F58/SUM('X01'!$B58:$AB58)*G61</f>
        <v>0</v>
      </c>
      <c r="AW61" s="2">
        <f>'X01'!G58/SUM('X01'!$B58:$AB58)*H61</f>
        <v>0</v>
      </c>
      <c r="AX61" s="2">
        <f>'X01'!H58/SUM('X01'!$B58:$AB58)*I61</f>
        <v>0</v>
      </c>
      <c r="AY61" s="2">
        <f>'X01'!I58/SUM('X01'!$B58:$AB58)*J61</f>
        <v>0</v>
      </c>
      <c r="AZ61" s="2">
        <f>'X01'!J58/SUM('X01'!$B58:$AB58)*K61</f>
        <v>0</v>
      </c>
      <c r="BA61" s="2">
        <f>'X01'!K58/SUM('X01'!$B58:$AB58)*L61</f>
        <v>0</v>
      </c>
      <c r="BB61" s="2">
        <f>'X01'!L58/SUM('X01'!$B58:$AB58)*M61</f>
        <v>0</v>
      </c>
      <c r="BC61" s="2">
        <f>'X01'!M58/SUM('X01'!$B58:$AB58)*N61</f>
        <v>0</v>
      </c>
      <c r="BD61" s="2">
        <f>'X01'!N58/SUM('X01'!$B58:$AB58)*O61</f>
        <v>0</v>
      </c>
      <c r="BE61" s="2">
        <f>'X01'!O58/SUM('X01'!$B58:$AB58)*P61</f>
        <v>0</v>
      </c>
      <c r="BF61" s="2">
        <f>'X01'!P58/SUM('X01'!$B58:$AB58)*Q61</f>
        <v>0</v>
      </c>
      <c r="BG61" s="2">
        <f>'X01'!Q58/SUM('X01'!$B58:$AB58)*R61</f>
        <v>0</v>
      </c>
      <c r="BH61" s="2">
        <f>'X01'!R58/SUM('X01'!$B58:$AB58)*S61</f>
        <v>0</v>
      </c>
      <c r="BI61" s="2">
        <f>'X01'!S58/SUM('X01'!$B58:$AB58)*T61</f>
        <v>0</v>
      </c>
      <c r="BJ61" s="2">
        <f>'X01'!T58/SUM('X01'!$B58:$AB58)*U61</f>
        <v>0</v>
      </c>
      <c r="BK61" s="2">
        <f>'X01'!U58/SUM('X01'!$B58:$AB58)*V61</f>
        <v>0</v>
      </c>
      <c r="BL61" s="2">
        <f>'X01'!V58/SUM('X01'!$B58:$AB58)*W61</f>
        <v>0</v>
      </c>
      <c r="BM61" s="2">
        <f>'X01'!W58/SUM('X01'!$B58:$AB58)*X61</f>
        <v>0</v>
      </c>
      <c r="BN61" s="2">
        <f>'X01'!X58/SUM('X01'!$B58:$AB58)*Y61</f>
        <v>0</v>
      </c>
      <c r="BO61" s="2">
        <f>'X01'!Y58/SUM('X01'!$B58:$AB58)*Z61</f>
        <v>0</v>
      </c>
      <c r="BP61" s="2">
        <f>'X01'!Z58/SUM('X01'!$B58:$AB58)*AA61</f>
        <v>0</v>
      </c>
      <c r="BQ61" s="2">
        <f>'X01'!AA58/SUM('X01'!$B58:$AB58)*AB61</f>
        <v>0</v>
      </c>
      <c r="BR61" s="2">
        <f>'X01'!AB58/SUM('X01'!$B58:$AB58)*AC61</f>
        <v>0</v>
      </c>
      <c r="BT61" s="9">
        <f t="shared" si="10"/>
        <v>0</v>
      </c>
    </row>
    <row r="62" spans="1:72" x14ac:dyDescent="0.3">
      <c r="A62" s="1" t="s">
        <v>168</v>
      </c>
      <c r="B62" s="1" t="s">
        <v>169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E62" s="2">
        <f t="shared" si="0"/>
        <v>0</v>
      </c>
      <c r="AF62" s="2">
        <f t="shared" si="1"/>
        <v>0</v>
      </c>
      <c r="AG62" s="2">
        <f t="shared" si="2"/>
        <v>0</v>
      </c>
      <c r="AH62" s="2">
        <f t="shared" si="3"/>
        <v>0</v>
      </c>
      <c r="AI62" s="2">
        <f t="shared" si="4"/>
        <v>0</v>
      </c>
      <c r="AK62" s="2">
        <f t="shared" si="5"/>
        <v>0</v>
      </c>
      <c r="AL62" s="2">
        <f t="shared" si="6"/>
        <v>0</v>
      </c>
      <c r="AM62" s="2">
        <f t="shared" si="7"/>
        <v>0</v>
      </c>
      <c r="AN62" s="2">
        <f t="shared" si="8"/>
        <v>0</v>
      </c>
      <c r="AO62" s="2">
        <f t="shared" si="9"/>
        <v>0</v>
      </c>
      <c r="AQ62" s="1" t="s">
        <v>169</v>
      </c>
      <c r="AR62" s="2">
        <f>'X01'!B59/SUM('X01'!$B59:$AB59)*C62</f>
        <v>0</v>
      </c>
      <c r="AS62" s="2">
        <f>'X01'!C59/SUM('X01'!$B59:$AB59)*D62</f>
        <v>0</v>
      </c>
      <c r="AT62" s="2">
        <f>'X01'!D59/SUM('X01'!$B59:$AB59)*E62</f>
        <v>0</v>
      </c>
      <c r="AU62" s="2">
        <f>'X01'!E59/SUM('X01'!$B59:$AB59)*F62</f>
        <v>0</v>
      </c>
      <c r="AV62" s="2">
        <f>'X01'!F59/SUM('X01'!$B59:$AB59)*G62</f>
        <v>0</v>
      </c>
      <c r="AW62" s="2">
        <f>'X01'!G59/SUM('X01'!$B59:$AB59)*H62</f>
        <v>0</v>
      </c>
      <c r="AX62" s="2">
        <f>'X01'!H59/SUM('X01'!$B59:$AB59)*I62</f>
        <v>0</v>
      </c>
      <c r="AY62" s="2">
        <f>'X01'!I59/SUM('X01'!$B59:$AB59)*J62</f>
        <v>0</v>
      </c>
      <c r="AZ62" s="2">
        <f>'X01'!J59/SUM('X01'!$B59:$AB59)*K62</f>
        <v>0</v>
      </c>
      <c r="BA62" s="2">
        <f>'X01'!K59/SUM('X01'!$B59:$AB59)*L62</f>
        <v>0</v>
      </c>
      <c r="BB62" s="2">
        <f>'X01'!L59/SUM('X01'!$B59:$AB59)*M62</f>
        <v>0</v>
      </c>
      <c r="BC62" s="2">
        <f>'X01'!M59/SUM('X01'!$B59:$AB59)*N62</f>
        <v>0</v>
      </c>
      <c r="BD62" s="2">
        <f>'X01'!N59/SUM('X01'!$B59:$AB59)*O62</f>
        <v>0</v>
      </c>
      <c r="BE62" s="2">
        <f>'X01'!O59/SUM('X01'!$B59:$AB59)*P62</f>
        <v>0</v>
      </c>
      <c r="BF62" s="2">
        <f>'X01'!P59/SUM('X01'!$B59:$AB59)*Q62</f>
        <v>0</v>
      </c>
      <c r="BG62" s="2">
        <f>'X01'!Q59/SUM('X01'!$B59:$AB59)*R62</f>
        <v>0</v>
      </c>
      <c r="BH62" s="2">
        <f>'X01'!R59/SUM('X01'!$B59:$AB59)*S62</f>
        <v>0</v>
      </c>
      <c r="BI62" s="2">
        <f>'X01'!S59/SUM('X01'!$B59:$AB59)*T62</f>
        <v>0</v>
      </c>
      <c r="BJ62" s="2">
        <f>'X01'!T59/SUM('X01'!$B59:$AB59)*U62</f>
        <v>0</v>
      </c>
      <c r="BK62" s="2">
        <f>'X01'!U59/SUM('X01'!$B59:$AB59)*V62</f>
        <v>0</v>
      </c>
      <c r="BL62" s="2">
        <f>'X01'!V59/SUM('X01'!$B59:$AB59)*W62</f>
        <v>0</v>
      </c>
      <c r="BM62" s="2">
        <f>'X01'!W59/SUM('X01'!$B59:$AB59)*X62</f>
        <v>0</v>
      </c>
      <c r="BN62" s="2">
        <f>'X01'!X59/SUM('X01'!$B59:$AB59)*Y62</f>
        <v>0</v>
      </c>
      <c r="BO62" s="2">
        <f>'X01'!Y59/SUM('X01'!$B59:$AB59)*Z62</f>
        <v>0</v>
      </c>
      <c r="BP62" s="2">
        <f>'X01'!Z59/SUM('X01'!$B59:$AB59)*AA62</f>
        <v>0</v>
      </c>
      <c r="BQ62" s="2">
        <f>'X01'!AA59/SUM('X01'!$B59:$AB59)*AB62</f>
        <v>0</v>
      </c>
      <c r="BR62" s="2">
        <f>'X01'!AB59/SUM('X01'!$B59:$AB59)*AC62</f>
        <v>0</v>
      </c>
      <c r="BT62" s="9">
        <f t="shared" si="10"/>
        <v>0</v>
      </c>
    </row>
    <row r="63" spans="1:72" x14ac:dyDescent="0.3">
      <c r="A63" s="1" t="s">
        <v>170</v>
      </c>
      <c r="B63" s="1" t="s">
        <v>171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E63" s="2">
        <f t="shared" si="0"/>
        <v>0</v>
      </c>
      <c r="AF63" s="2">
        <f t="shared" si="1"/>
        <v>0</v>
      </c>
      <c r="AG63" s="2">
        <f t="shared" si="2"/>
        <v>0</v>
      </c>
      <c r="AH63" s="2">
        <f t="shared" si="3"/>
        <v>0</v>
      </c>
      <c r="AI63" s="2">
        <f t="shared" si="4"/>
        <v>0</v>
      </c>
      <c r="AK63" s="2">
        <f t="shared" si="5"/>
        <v>0</v>
      </c>
      <c r="AL63" s="2">
        <f t="shared" si="6"/>
        <v>0</v>
      </c>
      <c r="AM63" s="2">
        <f t="shared" si="7"/>
        <v>0</v>
      </c>
      <c r="AN63" s="2">
        <f t="shared" si="8"/>
        <v>0</v>
      </c>
      <c r="AO63" s="2">
        <f t="shared" si="9"/>
        <v>0</v>
      </c>
      <c r="AQ63" s="1" t="s">
        <v>171</v>
      </c>
      <c r="AR63" s="2">
        <f>'X01'!B60/SUM('X01'!$B60:$AB60)*C63</f>
        <v>0</v>
      </c>
      <c r="AS63" s="2">
        <f>'X01'!C60/SUM('X01'!$B60:$AB60)*D63</f>
        <v>0</v>
      </c>
      <c r="AT63" s="2">
        <f>'X01'!D60/SUM('X01'!$B60:$AB60)*E63</f>
        <v>0</v>
      </c>
      <c r="AU63" s="2">
        <f>'X01'!E60/SUM('X01'!$B60:$AB60)*F63</f>
        <v>0</v>
      </c>
      <c r="AV63" s="2">
        <f>'X01'!F60/SUM('X01'!$B60:$AB60)*G63</f>
        <v>0</v>
      </c>
      <c r="AW63" s="2">
        <f>'X01'!G60/SUM('X01'!$B60:$AB60)*H63</f>
        <v>0</v>
      </c>
      <c r="AX63" s="2">
        <f>'X01'!H60/SUM('X01'!$B60:$AB60)*I63</f>
        <v>0</v>
      </c>
      <c r="AY63" s="2">
        <f>'X01'!I60/SUM('X01'!$B60:$AB60)*J63</f>
        <v>0</v>
      </c>
      <c r="AZ63" s="2">
        <f>'X01'!J60/SUM('X01'!$B60:$AB60)*K63</f>
        <v>0</v>
      </c>
      <c r="BA63" s="2">
        <f>'X01'!K60/SUM('X01'!$B60:$AB60)*L63</f>
        <v>0</v>
      </c>
      <c r="BB63" s="2">
        <f>'X01'!L60/SUM('X01'!$B60:$AB60)*M63</f>
        <v>0</v>
      </c>
      <c r="BC63" s="2">
        <f>'X01'!M60/SUM('X01'!$B60:$AB60)*N63</f>
        <v>0</v>
      </c>
      <c r="BD63" s="2">
        <f>'X01'!N60/SUM('X01'!$B60:$AB60)*O63</f>
        <v>0</v>
      </c>
      <c r="BE63" s="2">
        <f>'X01'!O60/SUM('X01'!$B60:$AB60)*P63</f>
        <v>0</v>
      </c>
      <c r="BF63" s="2">
        <f>'X01'!P60/SUM('X01'!$B60:$AB60)*Q63</f>
        <v>0</v>
      </c>
      <c r="BG63" s="2">
        <f>'X01'!Q60/SUM('X01'!$B60:$AB60)*R63</f>
        <v>0</v>
      </c>
      <c r="BH63" s="2">
        <f>'X01'!R60/SUM('X01'!$B60:$AB60)*S63</f>
        <v>0</v>
      </c>
      <c r="BI63" s="2">
        <f>'X01'!S60/SUM('X01'!$B60:$AB60)*T63</f>
        <v>0</v>
      </c>
      <c r="BJ63" s="2">
        <f>'X01'!T60/SUM('X01'!$B60:$AB60)*U63</f>
        <v>0</v>
      </c>
      <c r="BK63" s="2">
        <f>'X01'!U60/SUM('X01'!$B60:$AB60)*V63</f>
        <v>0</v>
      </c>
      <c r="BL63" s="2">
        <f>'X01'!V60/SUM('X01'!$B60:$AB60)*W63</f>
        <v>0</v>
      </c>
      <c r="BM63" s="2">
        <f>'X01'!W60/SUM('X01'!$B60:$AB60)*X63</f>
        <v>0</v>
      </c>
      <c r="BN63" s="2">
        <f>'X01'!X60/SUM('X01'!$B60:$AB60)*Y63</f>
        <v>0</v>
      </c>
      <c r="BO63" s="2">
        <f>'X01'!Y60/SUM('X01'!$B60:$AB60)*Z63</f>
        <v>0</v>
      </c>
      <c r="BP63" s="2">
        <f>'X01'!Z60/SUM('X01'!$B60:$AB60)*AA63</f>
        <v>0</v>
      </c>
      <c r="BQ63" s="2">
        <f>'X01'!AA60/SUM('X01'!$B60:$AB60)*AB63</f>
        <v>0</v>
      </c>
      <c r="BR63" s="2">
        <f>'X01'!AB60/SUM('X01'!$B60:$AB60)*AC63</f>
        <v>0</v>
      </c>
      <c r="BT63" s="9">
        <f t="shared" si="10"/>
        <v>0</v>
      </c>
    </row>
    <row r="64" spans="1:72" x14ac:dyDescent="0.3">
      <c r="A64" s="1" t="s">
        <v>172</v>
      </c>
      <c r="B64" s="1" t="s">
        <v>173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E64" s="2">
        <f t="shared" si="0"/>
        <v>0</v>
      </c>
      <c r="AF64" s="2">
        <f t="shared" si="1"/>
        <v>0</v>
      </c>
      <c r="AG64" s="2">
        <f t="shared" si="2"/>
        <v>0</v>
      </c>
      <c r="AH64" s="2">
        <f t="shared" si="3"/>
        <v>0</v>
      </c>
      <c r="AI64" s="2">
        <f t="shared" si="4"/>
        <v>0</v>
      </c>
      <c r="AK64" s="2">
        <f t="shared" si="5"/>
        <v>0</v>
      </c>
      <c r="AL64" s="2">
        <f t="shared" si="6"/>
        <v>0</v>
      </c>
      <c r="AM64" s="2">
        <f t="shared" si="7"/>
        <v>0</v>
      </c>
      <c r="AN64" s="2">
        <f t="shared" si="8"/>
        <v>0</v>
      </c>
      <c r="AO64" s="2">
        <f t="shared" si="9"/>
        <v>0</v>
      </c>
      <c r="AQ64" s="1" t="s">
        <v>173</v>
      </c>
      <c r="AR64" s="2">
        <f>'X01'!B61/SUM('X01'!$B61:$AB61)*C64</f>
        <v>0</v>
      </c>
      <c r="AS64" s="2">
        <f>'X01'!C61/SUM('X01'!$B61:$AB61)*D64</f>
        <v>0</v>
      </c>
      <c r="AT64" s="2">
        <f>'X01'!D61/SUM('X01'!$B61:$AB61)*E64</f>
        <v>0</v>
      </c>
      <c r="AU64" s="2">
        <f>'X01'!E61/SUM('X01'!$B61:$AB61)*F64</f>
        <v>0</v>
      </c>
      <c r="AV64" s="2">
        <f>'X01'!F61/SUM('X01'!$B61:$AB61)*G64</f>
        <v>0</v>
      </c>
      <c r="AW64" s="2">
        <f>'X01'!G61/SUM('X01'!$B61:$AB61)*H64</f>
        <v>0</v>
      </c>
      <c r="AX64" s="2">
        <f>'X01'!H61/SUM('X01'!$B61:$AB61)*I64</f>
        <v>0</v>
      </c>
      <c r="AY64" s="2">
        <f>'X01'!I61/SUM('X01'!$B61:$AB61)*J64</f>
        <v>0</v>
      </c>
      <c r="AZ64" s="2">
        <f>'X01'!J61/SUM('X01'!$B61:$AB61)*K64</f>
        <v>0</v>
      </c>
      <c r="BA64" s="2">
        <f>'X01'!K61/SUM('X01'!$B61:$AB61)*L64</f>
        <v>0</v>
      </c>
      <c r="BB64" s="2">
        <f>'X01'!L61/SUM('X01'!$B61:$AB61)*M64</f>
        <v>0</v>
      </c>
      <c r="BC64" s="2">
        <f>'X01'!M61/SUM('X01'!$B61:$AB61)*N64</f>
        <v>0</v>
      </c>
      <c r="BD64" s="2">
        <f>'X01'!N61/SUM('X01'!$B61:$AB61)*O64</f>
        <v>0</v>
      </c>
      <c r="BE64" s="2">
        <f>'X01'!O61/SUM('X01'!$B61:$AB61)*P64</f>
        <v>0</v>
      </c>
      <c r="BF64" s="2">
        <f>'X01'!P61/SUM('X01'!$B61:$AB61)*Q64</f>
        <v>0</v>
      </c>
      <c r="BG64" s="2">
        <f>'X01'!Q61/SUM('X01'!$B61:$AB61)*R64</f>
        <v>0</v>
      </c>
      <c r="BH64" s="2">
        <f>'X01'!R61/SUM('X01'!$B61:$AB61)*S64</f>
        <v>0</v>
      </c>
      <c r="BI64" s="2">
        <f>'X01'!S61/SUM('X01'!$B61:$AB61)*T64</f>
        <v>0</v>
      </c>
      <c r="BJ64" s="2">
        <f>'X01'!T61/SUM('X01'!$B61:$AB61)*U64</f>
        <v>0</v>
      </c>
      <c r="BK64" s="2">
        <f>'X01'!U61/SUM('X01'!$B61:$AB61)*V64</f>
        <v>0</v>
      </c>
      <c r="BL64" s="2">
        <f>'X01'!V61/SUM('X01'!$B61:$AB61)*W64</f>
        <v>0</v>
      </c>
      <c r="BM64" s="2">
        <f>'X01'!W61/SUM('X01'!$B61:$AB61)*X64</f>
        <v>0</v>
      </c>
      <c r="BN64" s="2">
        <f>'X01'!X61/SUM('X01'!$B61:$AB61)*Y64</f>
        <v>0</v>
      </c>
      <c r="BO64" s="2">
        <f>'X01'!Y61/SUM('X01'!$B61:$AB61)*Z64</f>
        <v>0</v>
      </c>
      <c r="BP64" s="2">
        <f>'X01'!Z61/SUM('X01'!$B61:$AB61)*AA64</f>
        <v>0</v>
      </c>
      <c r="BQ64" s="2">
        <f>'X01'!AA61/SUM('X01'!$B61:$AB61)*AB64</f>
        <v>0</v>
      </c>
      <c r="BR64" s="2">
        <f>'X01'!AB61/SUM('X01'!$B61:$AB61)*AC64</f>
        <v>0</v>
      </c>
      <c r="BT64" s="9">
        <f t="shared" si="10"/>
        <v>0</v>
      </c>
    </row>
    <row r="65" spans="1:72" x14ac:dyDescent="0.3">
      <c r="A65" s="1" t="s">
        <v>174</v>
      </c>
      <c r="B65" s="1" t="s">
        <v>175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E65" s="2">
        <f t="shared" si="0"/>
        <v>0</v>
      </c>
      <c r="AF65" s="2">
        <f t="shared" si="1"/>
        <v>0</v>
      </c>
      <c r="AG65" s="2">
        <f t="shared" si="2"/>
        <v>0</v>
      </c>
      <c r="AH65" s="2">
        <f t="shared" si="3"/>
        <v>0</v>
      </c>
      <c r="AI65" s="2">
        <f t="shared" si="4"/>
        <v>0</v>
      </c>
      <c r="AK65" s="2">
        <f t="shared" si="5"/>
        <v>0</v>
      </c>
      <c r="AL65" s="2">
        <f t="shared" si="6"/>
        <v>0</v>
      </c>
      <c r="AM65" s="2">
        <f t="shared" si="7"/>
        <v>0</v>
      </c>
      <c r="AN65" s="2">
        <f t="shared" si="8"/>
        <v>0</v>
      </c>
      <c r="AO65" s="2">
        <f t="shared" si="9"/>
        <v>0</v>
      </c>
      <c r="AQ65" s="1" t="s">
        <v>175</v>
      </c>
      <c r="AR65" s="2">
        <f>'X01'!B62/SUM('X01'!$B62:$AB62)*C65</f>
        <v>0</v>
      </c>
      <c r="AS65" s="2">
        <f>'X01'!C62/SUM('X01'!$B62:$AB62)*D65</f>
        <v>0</v>
      </c>
      <c r="AT65" s="2">
        <f>'X01'!D62/SUM('X01'!$B62:$AB62)*E65</f>
        <v>0</v>
      </c>
      <c r="AU65" s="2">
        <f>'X01'!E62/SUM('X01'!$B62:$AB62)*F65</f>
        <v>0</v>
      </c>
      <c r="AV65" s="2">
        <f>'X01'!F62/SUM('X01'!$B62:$AB62)*G65</f>
        <v>0</v>
      </c>
      <c r="AW65" s="2">
        <f>'X01'!G62/SUM('X01'!$B62:$AB62)*H65</f>
        <v>0</v>
      </c>
      <c r="AX65" s="2">
        <f>'X01'!H62/SUM('X01'!$B62:$AB62)*I65</f>
        <v>0</v>
      </c>
      <c r="AY65" s="2">
        <f>'X01'!I62/SUM('X01'!$B62:$AB62)*J65</f>
        <v>0</v>
      </c>
      <c r="AZ65" s="2">
        <f>'X01'!J62/SUM('X01'!$B62:$AB62)*K65</f>
        <v>0</v>
      </c>
      <c r="BA65" s="2">
        <f>'X01'!K62/SUM('X01'!$B62:$AB62)*L65</f>
        <v>0</v>
      </c>
      <c r="BB65" s="2">
        <f>'X01'!L62/SUM('X01'!$B62:$AB62)*M65</f>
        <v>0</v>
      </c>
      <c r="BC65" s="2">
        <f>'X01'!M62/SUM('X01'!$B62:$AB62)*N65</f>
        <v>0</v>
      </c>
      <c r="BD65" s="2">
        <f>'X01'!N62/SUM('X01'!$B62:$AB62)*O65</f>
        <v>0</v>
      </c>
      <c r="BE65" s="2">
        <f>'X01'!O62/SUM('X01'!$B62:$AB62)*P65</f>
        <v>0</v>
      </c>
      <c r="BF65" s="2">
        <f>'X01'!P62/SUM('X01'!$B62:$AB62)*Q65</f>
        <v>0</v>
      </c>
      <c r="BG65" s="2">
        <f>'X01'!Q62/SUM('X01'!$B62:$AB62)*R65</f>
        <v>0</v>
      </c>
      <c r="BH65" s="2">
        <f>'X01'!R62/SUM('X01'!$B62:$AB62)*S65</f>
        <v>0</v>
      </c>
      <c r="BI65" s="2">
        <f>'X01'!S62/SUM('X01'!$B62:$AB62)*T65</f>
        <v>0</v>
      </c>
      <c r="BJ65" s="2">
        <f>'X01'!T62/SUM('X01'!$B62:$AB62)*U65</f>
        <v>0</v>
      </c>
      <c r="BK65" s="2">
        <f>'X01'!U62/SUM('X01'!$B62:$AB62)*V65</f>
        <v>0</v>
      </c>
      <c r="BL65" s="2">
        <f>'X01'!V62/SUM('X01'!$B62:$AB62)*W65</f>
        <v>0</v>
      </c>
      <c r="BM65" s="2">
        <f>'X01'!W62/SUM('X01'!$B62:$AB62)*X65</f>
        <v>0</v>
      </c>
      <c r="BN65" s="2">
        <f>'X01'!X62/SUM('X01'!$B62:$AB62)*Y65</f>
        <v>0</v>
      </c>
      <c r="BO65" s="2">
        <f>'X01'!Y62/SUM('X01'!$B62:$AB62)*Z65</f>
        <v>0</v>
      </c>
      <c r="BP65" s="2">
        <f>'X01'!Z62/SUM('X01'!$B62:$AB62)*AA65</f>
        <v>0</v>
      </c>
      <c r="BQ65" s="2">
        <f>'X01'!AA62/SUM('X01'!$B62:$AB62)*AB65</f>
        <v>0</v>
      </c>
      <c r="BR65" s="2">
        <f>'X01'!AB62/SUM('X01'!$B62:$AB62)*AC65</f>
        <v>0</v>
      </c>
      <c r="BT65" s="9">
        <f t="shared" si="10"/>
        <v>0</v>
      </c>
    </row>
    <row r="66" spans="1:72" x14ac:dyDescent="0.3">
      <c r="A66" s="1" t="s">
        <v>176</v>
      </c>
      <c r="B66" s="1" t="s">
        <v>177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E66" s="2">
        <f t="shared" si="0"/>
        <v>0</v>
      </c>
      <c r="AF66" s="2">
        <f t="shared" si="1"/>
        <v>0</v>
      </c>
      <c r="AG66" s="2">
        <f t="shared" si="2"/>
        <v>0</v>
      </c>
      <c r="AH66" s="2">
        <f t="shared" si="3"/>
        <v>0</v>
      </c>
      <c r="AI66" s="2">
        <f t="shared" si="4"/>
        <v>0</v>
      </c>
      <c r="AK66" s="2">
        <f t="shared" si="5"/>
        <v>0</v>
      </c>
      <c r="AL66" s="2">
        <f t="shared" si="6"/>
        <v>0</v>
      </c>
      <c r="AM66" s="2">
        <f t="shared" si="7"/>
        <v>0</v>
      </c>
      <c r="AN66" s="2">
        <f t="shared" si="8"/>
        <v>0</v>
      </c>
      <c r="AO66" s="2">
        <f t="shared" si="9"/>
        <v>0</v>
      </c>
      <c r="AQ66" s="1" t="s">
        <v>177</v>
      </c>
      <c r="AR66" s="2">
        <f>'X01'!B63/SUM('X01'!$B63:$AB63)*C66</f>
        <v>0</v>
      </c>
      <c r="AS66" s="2">
        <f>'X01'!C63/SUM('X01'!$B63:$AB63)*D66</f>
        <v>0</v>
      </c>
      <c r="AT66" s="2">
        <f>'X01'!D63/SUM('X01'!$B63:$AB63)*E66</f>
        <v>0</v>
      </c>
      <c r="AU66" s="2">
        <f>'X01'!E63/SUM('X01'!$B63:$AB63)*F66</f>
        <v>0</v>
      </c>
      <c r="AV66" s="2">
        <f>'X01'!F63/SUM('X01'!$B63:$AB63)*G66</f>
        <v>0</v>
      </c>
      <c r="AW66" s="2">
        <f>'X01'!G63/SUM('X01'!$B63:$AB63)*H66</f>
        <v>0</v>
      </c>
      <c r="AX66" s="2">
        <f>'X01'!H63/SUM('X01'!$B63:$AB63)*I66</f>
        <v>0</v>
      </c>
      <c r="AY66" s="2">
        <f>'X01'!I63/SUM('X01'!$B63:$AB63)*J66</f>
        <v>0</v>
      </c>
      <c r="AZ66" s="2">
        <f>'X01'!J63/SUM('X01'!$B63:$AB63)*K66</f>
        <v>0</v>
      </c>
      <c r="BA66" s="2">
        <f>'X01'!K63/SUM('X01'!$B63:$AB63)*L66</f>
        <v>0</v>
      </c>
      <c r="BB66" s="2">
        <f>'X01'!L63/SUM('X01'!$B63:$AB63)*M66</f>
        <v>0</v>
      </c>
      <c r="BC66" s="2">
        <f>'X01'!M63/SUM('X01'!$B63:$AB63)*N66</f>
        <v>0</v>
      </c>
      <c r="BD66" s="2">
        <f>'X01'!N63/SUM('X01'!$B63:$AB63)*O66</f>
        <v>0</v>
      </c>
      <c r="BE66" s="2">
        <f>'X01'!O63/SUM('X01'!$B63:$AB63)*P66</f>
        <v>0</v>
      </c>
      <c r="BF66" s="2">
        <f>'X01'!P63/SUM('X01'!$B63:$AB63)*Q66</f>
        <v>0</v>
      </c>
      <c r="BG66" s="2">
        <f>'X01'!Q63/SUM('X01'!$B63:$AB63)*R66</f>
        <v>0</v>
      </c>
      <c r="BH66" s="2">
        <f>'X01'!R63/SUM('X01'!$B63:$AB63)*S66</f>
        <v>0</v>
      </c>
      <c r="BI66" s="2">
        <f>'X01'!S63/SUM('X01'!$B63:$AB63)*T66</f>
        <v>0</v>
      </c>
      <c r="BJ66" s="2">
        <f>'X01'!T63/SUM('X01'!$B63:$AB63)*U66</f>
        <v>0</v>
      </c>
      <c r="BK66" s="2">
        <f>'X01'!U63/SUM('X01'!$B63:$AB63)*V66</f>
        <v>0</v>
      </c>
      <c r="BL66" s="2">
        <f>'X01'!V63/SUM('X01'!$B63:$AB63)*W66</f>
        <v>0</v>
      </c>
      <c r="BM66" s="2">
        <f>'X01'!W63/SUM('X01'!$B63:$AB63)*X66</f>
        <v>0</v>
      </c>
      <c r="BN66" s="2">
        <f>'X01'!X63/SUM('X01'!$B63:$AB63)*Y66</f>
        <v>0</v>
      </c>
      <c r="BO66" s="2">
        <f>'X01'!Y63/SUM('X01'!$B63:$AB63)*Z66</f>
        <v>0</v>
      </c>
      <c r="BP66" s="2">
        <f>'X01'!Z63/SUM('X01'!$B63:$AB63)*AA66</f>
        <v>0</v>
      </c>
      <c r="BQ66" s="2">
        <f>'X01'!AA63/SUM('X01'!$B63:$AB63)*AB66</f>
        <v>0</v>
      </c>
      <c r="BR66" s="2">
        <f>'X01'!AB63/SUM('X01'!$B63:$AB63)*AC66</f>
        <v>0</v>
      </c>
      <c r="BT66" s="9">
        <f t="shared" si="10"/>
        <v>0</v>
      </c>
    </row>
    <row r="67" spans="1:72" x14ac:dyDescent="0.3">
      <c r="A67" s="1" t="s">
        <v>178</v>
      </c>
      <c r="B67" s="1" t="s">
        <v>179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E67" s="2">
        <f t="shared" si="0"/>
        <v>0</v>
      </c>
      <c r="AF67" s="2">
        <f t="shared" si="1"/>
        <v>0</v>
      </c>
      <c r="AG67" s="2">
        <f t="shared" si="2"/>
        <v>0</v>
      </c>
      <c r="AH67" s="2">
        <f t="shared" si="3"/>
        <v>0</v>
      </c>
      <c r="AI67" s="2">
        <f t="shared" si="4"/>
        <v>0</v>
      </c>
      <c r="AK67" s="2">
        <f t="shared" si="5"/>
        <v>0</v>
      </c>
      <c r="AL67" s="2">
        <f t="shared" si="6"/>
        <v>0</v>
      </c>
      <c r="AM67" s="2">
        <f t="shared" si="7"/>
        <v>0</v>
      </c>
      <c r="AN67" s="2">
        <f t="shared" si="8"/>
        <v>0</v>
      </c>
      <c r="AO67" s="2">
        <f t="shared" si="9"/>
        <v>0</v>
      </c>
      <c r="AQ67" s="1" t="s">
        <v>179</v>
      </c>
      <c r="AR67" s="2">
        <f>'X01'!B64/SUM('X01'!$B64:$AB64)*C67</f>
        <v>0</v>
      </c>
      <c r="AS67" s="2">
        <f>'X01'!C64/SUM('X01'!$B64:$AB64)*D67</f>
        <v>0</v>
      </c>
      <c r="AT67" s="2">
        <f>'X01'!D64/SUM('X01'!$B64:$AB64)*E67</f>
        <v>0</v>
      </c>
      <c r="AU67" s="2">
        <f>'X01'!E64/SUM('X01'!$B64:$AB64)*F67</f>
        <v>0</v>
      </c>
      <c r="AV67" s="2">
        <f>'X01'!F64/SUM('X01'!$B64:$AB64)*G67</f>
        <v>0</v>
      </c>
      <c r="AW67" s="2">
        <f>'X01'!G64/SUM('X01'!$B64:$AB64)*H67</f>
        <v>0</v>
      </c>
      <c r="AX67" s="2">
        <f>'X01'!H64/SUM('X01'!$B64:$AB64)*I67</f>
        <v>0</v>
      </c>
      <c r="AY67" s="2">
        <f>'X01'!I64/SUM('X01'!$B64:$AB64)*J67</f>
        <v>0</v>
      </c>
      <c r="AZ67" s="2">
        <f>'X01'!J64/SUM('X01'!$B64:$AB64)*K67</f>
        <v>0</v>
      </c>
      <c r="BA67" s="2">
        <f>'X01'!K64/SUM('X01'!$B64:$AB64)*L67</f>
        <v>0</v>
      </c>
      <c r="BB67" s="2">
        <f>'X01'!L64/SUM('X01'!$B64:$AB64)*M67</f>
        <v>0</v>
      </c>
      <c r="BC67" s="2">
        <f>'X01'!M64/SUM('X01'!$B64:$AB64)*N67</f>
        <v>0</v>
      </c>
      <c r="BD67" s="2">
        <f>'X01'!N64/SUM('X01'!$B64:$AB64)*O67</f>
        <v>0</v>
      </c>
      <c r="BE67" s="2">
        <f>'X01'!O64/SUM('X01'!$B64:$AB64)*P67</f>
        <v>0</v>
      </c>
      <c r="BF67" s="2">
        <f>'X01'!P64/SUM('X01'!$B64:$AB64)*Q67</f>
        <v>0</v>
      </c>
      <c r="BG67" s="2">
        <f>'X01'!Q64/SUM('X01'!$B64:$AB64)*R67</f>
        <v>0</v>
      </c>
      <c r="BH67" s="2">
        <f>'X01'!R64/SUM('X01'!$B64:$AB64)*S67</f>
        <v>0</v>
      </c>
      <c r="BI67" s="2">
        <f>'X01'!S64/SUM('X01'!$B64:$AB64)*T67</f>
        <v>0</v>
      </c>
      <c r="BJ67" s="2">
        <f>'X01'!T64/SUM('X01'!$B64:$AB64)*U67</f>
        <v>0</v>
      </c>
      <c r="BK67" s="2">
        <f>'X01'!U64/SUM('X01'!$B64:$AB64)*V67</f>
        <v>0</v>
      </c>
      <c r="BL67" s="2">
        <f>'X01'!V64/SUM('X01'!$B64:$AB64)*W67</f>
        <v>0</v>
      </c>
      <c r="BM67" s="2">
        <f>'X01'!W64/SUM('X01'!$B64:$AB64)*X67</f>
        <v>0</v>
      </c>
      <c r="BN67" s="2">
        <f>'X01'!X64/SUM('X01'!$B64:$AB64)*Y67</f>
        <v>0</v>
      </c>
      <c r="BO67" s="2">
        <f>'X01'!Y64/SUM('X01'!$B64:$AB64)*Z67</f>
        <v>0</v>
      </c>
      <c r="BP67" s="2">
        <f>'X01'!Z64/SUM('X01'!$B64:$AB64)*AA67</f>
        <v>0</v>
      </c>
      <c r="BQ67" s="2">
        <f>'X01'!AA64/SUM('X01'!$B64:$AB64)*AB67</f>
        <v>0</v>
      </c>
      <c r="BR67" s="2">
        <f>'X01'!AB64/SUM('X01'!$B64:$AB64)*AC67</f>
        <v>0</v>
      </c>
      <c r="BT67" s="9">
        <f t="shared" si="10"/>
        <v>0</v>
      </c>
    </row>
    <row r="68" spans="1:72" x14ac:dyDescent="0.3">
      <c r="A68" s="1" t="s">
        <v>180</v>
      </c>
      <c r="B68" s="1" t="s">
        <v>181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E68" s="2">
        <f t="shared" si="0"/>
        <v>0</v>
      </c>
      <c r="AF68" s="2">
        <f t="shared" si="1"/>
        <v>0</v>
      </c>
      <c r="AG68" s="2">
        <f t="shared" si="2"/>
        <v>0</v>
      </c>
      <c r="AH68" s="2">
        <f t="shared" si="3"/>
        <v>0</v>
      </c>
      <c r="AI68" s="2">
        <f t="shared" si="4"/>
        <v>0</v>
      </c>
      <c r="AK68" s="2">
        <f t="shared" si="5"/>
        <v>0</v>
      </c>
      <c r="AL68" s="2">
        <f t="shared" si="6"/>
        <v>0</v>
      </c>
      <c r="AM68" s="2">
        <f t="shared" si="7"/>
        <v>0</v>
      </c>
      <c r="AN68" s="2">
        <f t="shared" si="8"/>
        <v>0</v>
      </c>
      <c r="AO68" s="2">
        <f t="shared" si="9"/>
        <v>0</v>
      </c>
      <c r="AQ68" s="1" t="s">
        <v>181</v>
      </c>
      <c r="AR68" s="2">
        <f>'X01'!B65/SUM('X01'!$B65:$AB65)*C68</f>
        <v>0</v>
      </c>
      <c r="AS68" s="2">
        <f>'X01'!C65/SUM('X01'!$B65:$AB65)*D68</f>
        <v>0</v>
      </c>
      <c r="AT68" s="2">
        <f>'X01'!D65/SUM('X01'!$B65:$AB65)*E68</f>
        <v>0</v>
      </c>
      <c r="AU68" s="2">
        <f>'X01'!E65/SUM('X01'!$B65:$AB65)*F68</f>
        <v>0</v>
      </c>
      <c r="AV68" s="2">
        <f>'X01'!F65/SUM('X01'!$B65:$AB65)*G68</f>
        <v>0</v>
      </c>
      <c r="AW68" s="2">
        <f>'X01'!G65/SUM('X01'!$B65:$AB65)*H68</f>
        <v>0</v>
      </c>
      <c r="AX68" s="2">
        <f>'X01'!H65/SUM('X01'!$B65:$AB65)*I68</f>
        <v>0</v>
      </c>
      <c r="AY68" s="2">
        <f>'X01'!I65/SUM('X01'!$B65:$AB65)*J68</f>
        <v>0</v>
      </c>
      <c r="AZ68" s="2">
        <f>'X01'!J65/SUM('X01'!$B65:$AB65)*K68</f>
        <v>0</v>
      </c>
      <c r="BA68" s="2">
        <f>'X01'!K65/SUM('X01'!$B65:$AB65)*L68</f>
        <v>0</v>
      </c>
      <c r="BB68" s="2">
        <f>'X01'!L65/SUM('X01'!$B65:$AB65)*M68</f>
        <v>0</v>
      </c>
      <c r="BC68" s="2">
        <f>'X01'!M65/SUM('X01'!$B65:$AB65)*N68</f>
        <v>0</v>
      </c>
      <c r="BD68" s="2">
        <f>'X01'!N65/SUM('X01'!$B65:$AB65)*O68</f>
        <v>0</v>
      </c>
      <c r="BE68" s="2">
        <f>'X01'!O65/SUM('X01'!$B65:$AB65)*P68</f>
        <v>0</v>
      </c>
      <c r="BF68" s="2">
        <f>'X01'!P65/SUM('X01'!$B65:$AB65)*Q68</f>
        <v>0</v>
      </c>
      <c r="BG68" s="2">
        <f>'X01'!Q65/SUM('X01'!$B65:$AB65)*R68</f>
        <v>0</v>
      </c>
      <c r="BH68" s="2">
        <f>'X01'!R65/SUM('X01'!$B65:$AB65)*S68</f>
        <v>0</v>
      </c>
      <c r="BI68" s="2">
        <f>'X01'!S65/SUM('X01'!$B65:$AB65)*T68</f>
        <v>0</v>
      </c>
      <c r="BJ68" s="2">
        <f>'X01'!T65/SUM('X01'!$B65:$AB65)*U68</f>
        <v>0</v>
      </c>
      <c r="BK68" s="2">
        <f>'X01'!U65/SUM('X01'!$B65:$AB65)*V68</f>
        <v>0</v>
      </c>
      <c r="BL68" s="2">
        <f>'X01'!V65/SUM('X01'!$B65:$AB65)*W68</f>
        <v>0</v>
      </c>
      <c r="BM68" s="2">
        <f>'X01'!W65/SUM('X01'!$B65:$AB65)*X68</f>
        <v>0</v>
      </c>
      <c r="BN68" s="2">
        <f>'X01'!X65/SUM('X01'!$B65:$AB65)*Y68</f>
        <v>0</v>
      </c>
      <c r="BO68" s="2">
        <f>'X01'!Y65/SUM('X01'!$B65:$AB65)*Z68</f>
        <v>0</v>
      </c>
      <c r="BP68" s="2">
        <f>'X01'!Z65/SUM('X01'!$B65:$AB65)*AA68</f>
        <v>0</v>
      </c>
      <c r="BQ68" s="2">
        <f>'X01'!AA65/SUM('X01'!$B65:$AB65)*AB68</f>
        <v>0</v>
      </c>
      <c r="BR68" s="2">
        <f>'X01'!AB65/SUM('X01'!$B65:$AB65)*AC68</f>
        <v>0</v>
      </c>
      <c r="BT68" s="9">
        <f t="shared" si="10"/>
        <v>0</v>
      </c>
    </row>
    <row r="69" spans="1:72" x14ac:dyDescent="0.3">
      <c r="A69" s="1" t="s">
        <v>182</v>
      </c>
      <c r="B69" s="1" t="s">
        <v>183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E69" s="2">
        <f t="shared" si="0"/>
        <v>0</v>
      </c>
      <c r="AF69" s="2">
        <f t="shared" si="1"/>
        <v>0</v>
      </c>
      <c r="AG69" s="2">
        <f t="shared" si="2"/>
        <v>0</v>
      </c>
      <c r="AH69" s="2">
        <f t="shared" si="3"/>
        <v>0</v>
      </c>
      <c r="AI69" s="2">
        <f t="shared" si="4"/>
        <v>0</v>
      </c>
      <c r="AK69" s="2">
        <f t="shared" si="5"/>
        <v>0</v>
      </c>
      <c r="AL69" s="2">
        <f t="shared" si="6"/>
        <v>0</v>
      </c>
      <c r="AM69" s="2">
        <f t="shared" si="7"/>
        <v>0</v>
      </c>
      <c r="AN69" s="2">
        <f t="shared" si="8"/>
        <v>0</v>
      </c>
      <c r="AO69" s="2">
        <f t="shared" si="9"/>
        <v>0</v>
      </c>
      <c r="AQ69" s="1" t="s">
        <v>183</v>
      </c>
      <c r="AR69" s="2">
        <f>'X01'!B66/SUM('X01'!$B66:$AB66)*C69</f>
        <v>0</v>
      </c>
      <c r="AS69" s="2">
        <f>'X01'!C66/SUM('X01'!$B66:$AB66)*D69</f>
        <v>0</v>
      </c>
      <c r="AT69" s="2">
        <f>'X01'!D66/SUM('X01'!$B66:$AB66)*E69</f>
        <v>0</v>
      </c>
      <c r="AU69" s="2">
        <f>'X01'!E66/SUM('X01'!$B66:$AB66)*F69</f>
        <v>0</v>
      </c>
      <c r="AV69" s="2">
        <f>'X01'!F66/SUM('X01'!$B66:$AB66)*G69</f>
        <v>0</v>
      </c>
      <c r="AW69" s="2">
        <f>'X01'!G66/SUM('X01'!$B66:$AB66)*H69</f>
        <v>0</v>
      </c>
      <c r="AX69" s="2">
        <f>'X01'!H66/SUM('X01'!$B66:$AB66)*I69</f>
        <v>0</v>
      </c>
      <c r="AY69" s="2">
        <f>'X01'!I66/SUM('X01'!$B66:$AB66)*J69</f>
        <v>0</v>
      </c>
      <c r="AZ69" s="2">
        <f>'X01'!J66/SUM('X01'!$B66:$AB66)*K69</f>
        <v>0</v>
      </c>
      <c r="BA69" s="2">
        <f>'X01'!K66/SUM('X01'!$B66:$AB66)*L69</f>
        <v>0</v>
      </c>
      <c r="BB69" s="2">
        <f>'X01'!L66/SUM('X01'!$B66:$AB66)*M69</f>
        <v>0</v>
      </c>
      <c r="BC69" s="2">
        <f>'X01'!M66/SUM('X01'!$B66:$AB66)*N69</f>
        <v>0</v>
      </c>
      <c r="BD69" s="2">
        <f>'X01'!N66/SUM('X01'!$B66:$AB66)*O69</f>
        <v>0</v>
      </c>
      <c r="BE69" s="2">
        <f>'X01'!O66/SUM('X01'!$B66:$AB66)*P69</f>
        <v>0</v>
      </c>
      <c r="BF69" s="2">
        <f>'X01'!P66/SUM('X01'!$B66:$AB66)*Q69</f>
        <v>0</v>
      </c>
      <c r="BG69" s="2">
        <f>'X01'!Q66/SUM('X01'!$B66:$AB66)*R69</f>
        <v>0</v>
      </c>
      <c r="BH69" s="2">
        <f>'X01'!R66/SUM('X01'!$B66:$AB66)*S69</f>
        <v>0</v>
      </c>
      <c r="BI69" s="2">
        <f>'X01'!S66/SUM('X01'!$B66:$AB66)*T69</f>
        <v>0</v>
      </c>
      <c r="BJ69" s="2">
        <f>'X01'!T66/SUM('X01'!$B66:$AB66)*U69</f>
        <v>0</v>
      </c>
      <c r="BK69" s="2">
        <f>'X01'!U66/SUM('X01'!$B66:$AB66)*V69</f>
        <v>0</v>
      </c>
      <c r="BL69" s="2">
        <f>'X01'!V66/SUM('X01'!$B66:$AB66)*W69</f>
        <v>0</v>
      </c>
      <c r="BM69" s="2">
        <f>'X01'!W66/SUM('X01'!$B66:$AB66)*X69</f>
        <v>0</v>
      </c>
      <c r="BN69" s="2">
        <f>'X01'!X66/SUM('X01'!$B66:$AB66)*Y69</f>
        <v>0</v>
      </c>
      <c r="BO69" s="2">
        <f>'X01'!Y66/SUM('X01'!$B66:$AB66)*Z69</f>
        <v>0</v>
      </c>
      <c r="BP69" s="2">
        <f>'X01'!Z66/SUM('X01'!$B66:$AB66)*AA69</f>
        <v>0</v>
      </c>
      <c r="BQ69" s="2">
        <f>'X01'!AA66/SUM('X01'!$B66:$AB66)*AB69</f>
        <v>0</v>
      </c>
      <c r="BR69" s="2">
        <f>'X01'!AB66/SUM('X01'!$B66:$AB66)*AC69</f>
        <v>0</v>
      </c>
      <c r="BT69" s="9">
        <f t="shared" si="10"/>
        <v>0</v>
      </c>
    </row>
    <row r="70" spans="1:72" x14ac:dyDescent="0.3">
      <c r="A70" s="1" t="s">
        <v>184</v>
      </c>
      <c r="B70" s="1" t="s">
        <v>185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E70" s="2">
        <f t="shared" si="0"/>
        <v>0</v>
      </c>
      <c r="AF70" s="2">
        <f t="shared" si="1"/>
        <v>0</v>
      </c>
      <c r="AG70" s="2">
        <f t="shared" si="2"/>
        <v>0</v>
      </c>
      <c r="AH70" s="2">
        <f t="shared" si="3"/>
        <v>0</v>
      </c>
      <c r="AI70" s="2">
        <f t="shared" si="4"/>
        <v>0</v>
      </c>
      <c r="AK70" s="2">
        <f t="shared" si="5"/>
        <v>0</v>
      </c>
      <c r="AL70" s="2">
        <f t="shared" si="6"/>
        <v>0</v>
      </c>
      <c r="AM70" s="2">
        <f t="shared" si="7"/>
        <v>0</v>
      </c>
      <c r="AN70" s="2">
        <f t="shared" si="8"/>
        <v>0</v>
      </c>
      <c r="AO70" s="2">
        <f t="shared" si="9"/>
        <v>0</v>
      </c>
      <c r="AQ70" s="1" t="s">
        <v>185</v>
      </c>
      <c r="AR70" s="2">
        <f>'X01'!B67/SUM('X01'!$B67:$AB67)*C70</f>
        <v>0</v>
      </c>
      <c r="AS70" s="2">
        <f>'X01'!C67/SUM('X01'!$B67:$AB67)*D70</f>
        <v>0</v>
      </c>
      <c r="AT70" s="2">
        <f>'X01'!D67/SUM('X01'!$B67:$AB67)*E70</f>
        <v>0</v>
      </c>
      <c r="AU70" s="2">
        <f>'X01'!E67/SUM('X01'!$B67:$AB67)*F70</f>
        <v>0</v>
      </c>
      <c r="AV70" s="2">
        <f>'X01'!F67/SUM('X01'!$B67:$AB67)*G70</f>
        <v>0</v>
      </c>
      <c r="AW70" s="2">
        <f>'X01'!G67/SUM('X01'!$B67:$AB67)*H70</f>
        <v>0</v>
      </c>
      <c r="AX70" s="2">
        <f>'X01'!H67/SUM('X01'!$B67:$AB67)*I70</f>
        <v>0</v>
      </c>
      <c r="AY70" s="2">
        <f>'X01'!I67/SUM('X01'!$B67:$AB67)*J70</f>
        <v>0</v>
      </c>
      <c r="AZ70" s="2">
        <f>'X01'!J67/SUM('X01'!$B67:$AB67)*K70</f>
        <v>0</v>
      </c>
      <c r="BA70" s="2">
        <f>'X01'!K67/SUM('X01'!$B67:$AB67)*L70</f>
        <v>0</v>
      </c>
      <c r="BB70" s="2">
        <f>'X01'!L67/SUM('X01'!$B67:$AB67)*M70</f>
        <v>0</v>
      </c>
      <c r="BC70" s="2">
        <f>'X01'!M67/SUM('X01'!$B67:$AB67)*N70</f>
        <v>0</v>
      </c>
      <c r="BD70" s="2">
        <f>'X01'!N67/SUM('X01'!$B67:$AB67)*O70</f>
        <v>0</v>
      </c>
      <c r="BE70" s="2">
        <f>'X01'!O67/SUM('X01'!$B67:$AB67)*P70</f>
        <v>0</v>
      </c>
      <c r="BF70" s="2">
        <f>'X01'!P67/SUM('X01'!$B67:$AB67)*Q70</f>
        <v>0</v>
      </c>
      <c r="BG70" s="2">
        <f>'X01'!Q67/SUM('X01'!$B67:$AB67)*R70</f>
        <v>0</v>
      </c>
      <c r="BH70" s="2">
        <f>'X01'!R67/SUM('X01'!$B67:$AB67)*S70</f>
        <v>0</v>
      </c>
      <c r="BI70" s="2">
        <f>'X01'!S67/SUM('X01'!$B67:$AB67)*T70</f>
        <v>0</v>
      </c>
      <c r="BJ70" s="2">
        <f>'X01'!T67/SUM('X01'!$B67:$AB67)*U70</f>
        <v>0</v>
      </c>
      <c r="BK70" s="2">
        <f>'X01'!U67/SUM('X01'!$B67:$AB67)*V70</f>
        <v>0</v>
      </c>
      <c r="BL70" s="2">
        <f>'X01'!V67/SUM('X01'!$B67:$AB67)*W70</f>
        <v>0</v>
      </c>
      <c r="BM70" s="2">
        <f>'X01'!W67/SUM('X01'!$B67:$AB67)*X70</f>
        <v>0</v>
      </c>
      <c r="BN70" s="2">
        <f>'X01'!X67/SUM('X01'!$B67:$AB67)*Y70</f>
        <v>0</v>
      </c>
      <c r="BO70" s="2">
        <f>'X01'!Y67/SUM('X01'!$B67:$AB67)*Z70</f>
        <v>0</v>
      </c>
      <c r="BP70" s="2">
        <f>'X01'!Z67/SUM('X01'!$B67:$AB67)*AA70</f>
        <v>0</v>
      </c>
      <c r="BQ70" s="2">
        <f>'X01'!AA67/SUM('X01'!$B67:$AB67)*AB70</f>
        <v>0</v>
      </c>
      <c r="BR70" s="2">
        <f>'X01'!AB67/SUM('X01'!$B67:$AB67)*AC70</f>
        <v>0</v>
      </c>
      <c r="BT70" s="9">
        <f t="shared" si="10"/>
        <v>0</v>
      </c>
    </row>
    <row r="71" spans="1:72" x14ac:dyDescent="0.3">
      <c r="A71" s="1" t="s">
        <v>186</v>
      </c>
      <c r="B71" s="1" t="s">
        <v>187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E71" s="2">
        <f t="shared" ref="AE71:AE133" si="11">AVERAGE($C71:$I71)</f>
        <v>0</v>
      </c>
      <c r="AF71" s="2">
        <f t="shared" ref="AF71:AF133" si="12">AVERAGE($J71:$R71)</f>
        <v>0</v>
      </c>
      <c r="AG71" s="2">
        <f t="shared" ref="AG71:AG133" si="13">AVERAGE($S71:$V71)</f>
        <v>0</v>
      </c>
      <c r="AH71" s="2">
        <f t="shared" ref="AH71:AH133" si="14">AVERAGE($W71:$Y71)</f>
        <v>0</v>
      </c>
      <c r="AI71" s="2">
        <f t="shared" ref="AI71:AI133" si="15">AVERAGE($Z71:$AC71)</f>
        <v>0</v>
      </c>
      <c r="AK71" s="2">
        <f t="shared" ref="AK71:AK133" si="16">STDEV($C71:$I71)</f>
        <v>0</v>
      </c>
      <c r="AL71" s="2">
        <f t="shared" ref="AL71:AL133" si="17">STDEV($J71:$R71)</f>
        <v>0</v>
      </c>
      <c r="AM71" s="2">
        <f t="shared" ref="AM71:AM133" si="18">STDEV($S71:$V71)</f>
        <v>0</v>
      </c>
      <c r="AN71" s="2">
        <f t="shared" ref="AN71:AN133" si="19">STDEV($W71:$Y71)</f>
        <v>0</v>
      </c>
      <c r="AO71" s="2">
        <f t="shared" ref="AO71:AO133" si="20">STDEV($Z71:$AC71)</f>
        <v>0</v>
      </c>
      <c r="AQ71" s="1" t="s">
        <v>187</v>
      </c>
      <c r="AR71" s="2">
        <f>'X01'!B68/SUM('X01'!$B68:$AB68)*C71</f>
        <v>0</v>
      </c>
      <c r="AS71" s="2">
        <f>'X01'!C68/SUM('X01'!$B68:$AB68)*D71</f>
        <v>0</v>
      </c>
      <c r="AT71" s="2">
        <f>'X01'!D68/SUM('X01'!$B68:$AB68)*E71</f>
        <v>0</v>
      </c>
      <c r="AU71" s="2">
        <f>'X01'!E68/SUM('X01'!$B68:$AB68)*F71</f>
        <v>0</v>
      </c>
      <c r="AV71" s="2">
        <f>'X01'!F68/SUM('X01'!$B68:$AB68)*G71</f>
        <v>0</v>
      </c>
      <c r="AW71" s="2">
        <f>'X01'!G68/SUM('X01'!$B68:$AB68)*H71</f>
        <v>0</v>
      </c>
      <c r="AX71" s="2">
        <f>'X01'!H68/SUM('X01'!$B68:$AB68)*I71</f>
        <v>0</v>
      </c>
      <c r="AY71" s="2">
        <f>'X01'!I68/SUM('X01'!$B68:$AB68)*J71</f>
        <v>0</v>
      </c>
      <c r="AZ71" s="2">
        <f>'X01'!J68/SUM('X01'!$B68:$AB68)*K71</f>
        <v>0</v>
      </c>
      <c r="BA71" s="2">
        <f>'X01'!K68/SUM('X01'!$B68:$AB68)*L71</f>
        <v>0</v>
      </c>
      <c r="BB71" s="2">
        <f>'X01'!L68/SUM('X01'!$B68:$AB68)*M71</f>
        <v>0</v>
      </c>
      <c r="BC71" s="2">
        <f>'X01'!M68/SUM('X01'!$B68:$AB68)*N71</f>
        <v>0</v>
      </c>
      <c r="BD71" s="2">
        <f>'X01'!N68/SUM('X01'!$B68:$AB68)*O71</f>
        <v>0</v>
      </c>
      <c r="BE71" s="2">
        <f>'X01'!O68/SUM('X01'!$B68:$AB68)*P71</f>
        <v>0</v>
      </c>
      <c r="BF71" s="2">
        <f>'X01'!P68/SUM('X01'!$B68:$AB68)*Q71</f>
        <v>0</v>
      </c>
      <c r="BG71" s="2">
        <f>'X01'!Q68/SUM('X01'!$B68:$AB68)*R71</f>
        <v>0</v>
      </c>
      <c r="BH71" s="2">
        <f>'X01'!R68/SUM('X01'!$B68:$AB68)*S71</f>
        <v>0</v>
      </c>
      <c r="BI71" s="2">
        <f>'X01'!S68/SUM('X01'!$B68:$AB68)*T71</f>
        <v>0</v>
      </c>
      <c r="BJ71" s="2">
        <f>'X01'!T68/SUM('X01'!$B68:$AB68)*U71</f>
        <v>0</v>
      </c>
      <c r="BK71" s="2">
        <f>'X01'!U68/SUM('X01'!$B68:$AB68)*V71</f>
        <v>0</v>
      </c>
      <c r="BL71" s="2">
        <f>'X01'!V68/SUM('X01'!$B68:$AB68)*W71</f>
        <v>0</v>
      </c>
      <c r="BM71" s="2">
        <f>'X01'!W68/SUM('X01'!$B68:$AB68)*X71</f>
        <v>0</v>
      </c>
      <c r="BN71" s="2">
        <f>'X01'!X68/SUM('X01'!$B68:$AB68)*Y71</f>
        <v>0</v>
      </c>
      <c r="BO71" s="2">
        <f>'X01'!Y68/SUM('X01'!$B68:$AB68)*Z71</f>
        <v>0</v>
      </c>
      <c r="BP71" s="2">
        <f>'X01'!Z68/SUM('X01'!$B68:$AB68)*AA71</f>
        <v>0</v>
      </c>
      <c r="BQ71" s="2">
        <f>'X01'!AA68/SUM('X01'!$B68:$AB68)*AB71</f>
        <v>0</v>
      </c>
      <c r="BR71" s="2">
        <f>'X01'!AB68/SUM('X01'!$B68:$AB68)*AC71</f>
        <v>0</v>
      </c>
      <c r="BT71" s="9">
        <f t="shared" ref="BT71:BT133" si="21">SUM(AR71:BR71)</f>
        <v>0</v>
      </c>
    </row>
    <row r="72" spans="1:72" x14ac:dyDescent="0.3">
      <c r="A72" s="1" t="s">
        <v>188</v>
      </c>
      <c r="B72" s="1" t="s">
        <v>189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E72" s="2">
        <f t="shared" si="11"/>
        <v>0</v>
      </c>
      <c r="AF72" s="2">
        <f t="shared" si="12"/>
        <v>0</v>
      </c>
      <c r="AG72" s="2">
        <f t="shared" si="13"/>
        <v>0</v>
      </c>
      <c r="AH72" s="2">
        <f t="shared" si="14"/>
        <v>0</v>
      </c>
      <c r="AI72" s="2">
        <f t="shared" si="15"/>
        <v>0</v>
      </c>
      <c r="AK72" s="2">
        <f t="shared" si="16"/>
        <v>0</v>
      </c>
      <c r="AL72" s="2">
        <f t="shared" si="17"/>
        <v>0</v>
      </c>
      <c r="AM72" s="2">
        <f t="shared" si="18"/>
        <v>0</v>
      </c>
      <c r="AN72" s="2">
        <f t="shared" si="19"/>
        <v>0</v>
      </c>
      <c r="AO72" s="2">
        <f t="shared" si="20"/>
        <v>0</v>
      </c>
      <c r="AQ72" s="1" t="s">
        <v>189</v>
      </c>
      <c r="AR72" s="2">
        <f>'X01'!B69/SUM('X01'!$B69:$AB69)*C72</f>
        <v>0</v>
      </c>
      <c r="AS72" s="2">
        <f>'X01'!C69/SUM('X01'!$B69:$AB69)*D72</f>
        <v>0</v>
      </c>
      <c r="AT72" s="2">
        <f>'X01'!D69/SUM('X01'!$B69:$AB69)*E72</f>
        <v>0</v>
      </c>
      <c r="AU72" s="2">
        <f>'X01'!E69/SUM('X01'!$B69:$AB69)*F72</f>
        <v>0</v>
      </c>
      <c r="AV72" s="2">
        <f>'X01'!F69/SUM('X01'!$B69:$AB69)*G72</f>
        <v>0</v>
      </c>
      <c r="AW72" s="2">
        <f>'X01'!G69/SUM('X01'!$B69:$AB69)*H72</f>
        <v>0</v>
      </c>
      <c r="AX72" s="2">
        <f>'X01'!H69/SUM('X01'!$B69:$AB69)*I72</f>
        <v>0</v>
      </c>
      <c r="AY72" s="2">
        <f>'X01'!I69/SUM('X01'!$B69:$AB69)*J72</f>
        <v>0</v>
      </c>
      <c r="AZ72" s="2">
        <f>'X01'!J69/SUM('X01'!$B69:$AB69)*K72</f>
        <v>0</v>
      </c>
      <c r="BA72" s="2">
        <f>'X01'!K69/SUM('X01'!$B69:$AB69)*L72</f>
        <v>0</v>
      </c>
      <c r="BB72" s="2">
        <f>'X01'!L69/SUM('X01'!$B69:$AB69)*M72</f>
        <v>0</v>
      </c>
      <c r="BC72" s="2">
        <f>'X01'!M69/SUM('X01'!$B69:$AB69)*N72</f>
        <v>0</v>
      </c>
      <c r="BD72" s="2">
        <f>'X01'!N69/SUM('X01'!$B69:$AB69)*O72</f>
        <v>0</v>
      </c>
      <c r="BE72" s="2">
        <f>'X01'!O69/SUM('X01'!$B69:$AB69)*P72</f>
        <v>0</v>
      </c>
      <c r="BF72" s="2">
        <f>'X01'!P69/SUM('X01'!$B69:$AB69)*Q72</f>
        <v>0</v>
      </c>
      <c r="BG72" s="2">
        <f>'X01'!Q69/SUM('X01'!$B69:$AB69)*R72</f>
        <v>0</v>
      </c>
      <c r="BH72" s="2">
        <f>'X01'!R69/SUM('X01'!$B69:$AB69)*S72</f>
        <v>0</v>
      </c>
      <c r="BI72" s="2">
        <f>'X01'!S69/SUM('X01'!$B69:$AB69)*T72</f>
        <v>0</v>
      </c>
      <c r="BJ72" s="2">
        <f>'X01'!T69/SUM('X01'!$B69:$AB69)*U72</f>
        <v>0</v>
      </c>
      <c r="BK72" s="2">
        <f>'X01'!U69/SUM('X01'!$B69:$AB69)*V72</f>
        <v>0</v>
      </c>
      <c r="BL72" s="2">
        <f>'X01'!V69/SUM('X01'!$B69:$AB69)*W72</f>
        <v>0</v>
      </c>
      <c r="BM72" s="2">
        <f>'X01'!W69/SUM('X01'!$B69:$AB69)*X72</f>
        <v>0</v>
      </c>
      <c r="BN72" s="2">
        <f>'X01'!X69/SUM('X01'!$B69:$AB69)*Y72</f>
        <v>0</v>
      </c>
      <c r="BO72" s="2">
        <f>'X01'!Y69/SUM('X01'!$B69:$AB69)*Z72</f>
        <v>0</v>
      </c>
      <c r="BP72" s="2">
        <f>'X01'!Z69/SUM('X01'!$B69:$AB69)*AA72</f>
        <v>0</v>
      </c>
      <c r="BQ72" s="2">
        <f>'X01'!AA69/SUM('X01'!$B69:$AB69)*AB72</f>
        <v>0</v>
      </c>
      <c r="BR72" s="2">
        <f>'X01'!AB69/SUM('X01'!$B69:$AB69)*AC72</f>
        <v>0</v>
      </c>
      <c r="BT72" s="9">
        <f t="shared" si="21"/>
        <v>0</v>
      </c>
    </row>
    <row r="73" spans="1:72" x14ac:dyDescent="0.3">
      <c r="A73" s="1" t="s">
        <v>190</v>
      </c>
      <c r="B73" s="1" t="s">
        <v>191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E73" s="2">
        <f t="shared" si="11"/>
        <v>0</v>
      </c>
      <c r="AF73" s="2">
        <f t="shared" si="12"/>
        <v>0</v>
      </c>
      <c r="AG73" s="2">
        <f t="shared" si="13"/>
        <v>0</v>
      </c>
      <c r="AH73" s="2">
        <f t="shared" si="14"/>
        <v>0</v>
      </c>
      <c r="AI73" s="2">
        <f t="shared" si="15"/>
        <v>0</v>
      </c>
      <c r="AK73" s="2">
        <f t="shared" si="16"/>
        <v>0</v>
      </c>
      <c r="AL73" s="2">
        <f t="shared" si="17"/>
        <v>0</v>
      </c>
      <c r="AM73" s="2">
        <f t="shared" si="18"/>
        <v>0</v>
      </c>
      <c r="AN73" s="2">
        <f t="shared" si="19"/>
        <v>0</v>
      </c>
      <c r="AO73" s="2">
        <f t="shared" si="20"/>
        <v>0</v>
      </c>
      <c r="AQ73" s="1" t="s">
        <v>191</v>
      </c>
      <c r="AR73" s="2">
        <f>'X01'!B70/SUM('X01'!$B70:$AB70)*C73</f>
        <v>0</v>
      </c>
      <c r="AS73" s="2">
        <f>'X01'!C70/SUM('X01'!$B70:$AB70)*D73</f>
        <v>0</v>
      </c>
      <c r="AT73" s="2">
        <f>'X01'!D70/SUM('X01'!$B70:$AB70)*E73</f>
        <v>0</v>
      </c>
      <c r="AU73" s="2">
        <f>'X01'!E70/SUM('X01'!$B70:$AB70)*F73</f>
        <v>0</v>
      </c>
      <c r="AV73" s="2">
        <f>'X01'!F70/SUM('X01'!$B70:$AB70)*G73</f>
        <v>0</v>
      </c>
      <c r="AW73" s="2">
        <f>'X01'!G70/SUM('X01'!$B70:$AB70)*H73</f>
        <v>0</v>
      </c>
      <c r="AX73" s="2">
        <f>'X01'!H70/SUM('X01'!$B70:$AB70)*I73</f>
        <v>0</v>
      </c>
      <c r="AY73" s="2">
        <f>'X01'!I70/SUM('X01'!$B70:$AB70)*J73</f>
        <v>0</v>
      </c>
      <c r="AZ73" s="2">
        <f>'X01'!J70/SUM('X01'!$B70:$AB70)*K73</f>
        <v>0</v>
      </c>
      <c r="BA73" s="2">
        <f>'X01'!K70/SUM('X01'!$B70:$AB70)*L73</f>
        <v>0</v>
      </c>
      <c r="BB73" s="2">
        <f>'X01'!L70/SUM('X01'!$B70:$AB70)*M73</f>
        <v>0</v>
      </c>
      <c r="BC73" s="2">
        <f>'X01'!M70/SUM('X01'!$B70:$AB70)*N73</f>
        <v>0</v>
      </c>
      <c r="BD73" s="2">
        <f>'X01'!N70/SUM('X01'!$B70:$AB70)*O73</f>
        <v>0</v>
      </c>
      <c r="BE73" s="2">
        <f>'X01'!O70/SUM('X01'!$B70:$AB70)*P73</f>
        <v>0</v>
      </c>
      <c r="BF73" s="2">
        <f>'X01'!P70/SUM('X01'!$B70:$AB70)*Q73</f>
        <v>0</v>
      </c>
      <c r="BG73" s="2">
        <f>'X01'!Q70/SUM('X01'!$B70:$AB70)*R73</f>
        <v>0</v>
      </c>
      <c r="BH73" s="2">
        <f>'X01'!R70/SUM('X01'!$B70:$AB70)*S73</f>
        <v>0</v>
      </c>
      <c r="BI73" s="2">
        <f>'X01'!S70/SUM('X01'!$B70:$AB70)*T73</f>
        <v>0</v>
      </c>
      <c r="BJ73" s="2">
        <f>'X01'!T70/SUM('X01'!$B70:$AB70)*U73</f>
        <v>0</v>
      </c>
      <c r="BK73" s="2">
        <f>'X01'!U70/SUM('X01'!$B70:$AB70)*V73</f>
        <v>0</v>
      </c>
      <c r="BL73" s="2">
        <f>'X01'!V70/SUM('X01'!$B70:$AB70)*W73</f>
        <v>0</v>
      </c>
      <c r="BM73" s="2">
        <f>'X01'!W70/SUM('X01'!$B70:$AB70)*X73</f>
        <v>0</v>
      </c>
      <c r="BN73" s="2">
        <f>'X01'!X70/SUM('X01'!$B70:$AB70)*Y73</f>
        <v>0</v>
      </c>
      <c r="BO73" s="2">
        <f>'X01'!Y70/SUM('X01'!$B70:$AB70)*Z73</f>
        <v>0</v>
      </c>
      <c r="BP73" s="2">
        <f>'X01'!Z70/SUM('X01'!$B70:$AB70)*AA73</f>
        <v>0</v>
      </c>
      <c r="BQ73" s="2">
        <f>'X01'!AA70/SUM('X01'!$B70:$AB70)*AB73</f>
        <v>0</v>
      </c>
      <c r="BR73" s="2">
        <f>'X01'!AB70/SUM('X01'!$B70:$AB70)*AC73</f>
        <v>0</v>
      </c>
      <c r="BT73" s="9">
        <f t="shared" si="21"/>
        <v>0</v>
      </c>
    </row>
    <row r="74" spans="1:72" x14ac:dyDescent="0.3">
      <c r="A74" s="1" t="s">
        <v>192</v>
      </c>
      <c r="B74" s="1" t="s">
        <v>193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E74" s="2">
        <f t="shared" si="11"/>
        <v>0</v>
      </c>
      <c r="AF74" s="2">
        <f t="shared" si="12"/>
        <v>0</v>
      </c>
      <c r="AG74" s="2">
        <f t="shared" si="13"/>
        <v>0</v>
      </c>
      <c r="AH74" s="2">
        <f t="shared" si="14"/>
        <v>0</v>
      </c>
      <c r="AI74" s="2">
        <f t="shared" si="15"/>
        <v>0</v>
      </c>
      <c r="AK74" s="2">
        <f t="shared" si="16"/>
        <v>0</v>
      </c>
      <c r="AL74" s="2">
        <f t="shared" si="17"/>
        <v>0</v>
      </c>
      <c r="AM74" s="2">
        <f t="shared" si="18"/>
        <v>0</v>
      </c>
      <c r="AN74" s="2">
        <f t="shared" si="19"/>
        <v>0</v>
      </c>
      <c r="AO74" s="2">
        <f t="shared" si="20"/>
        <v>0</v>
      </c>
      <c r="AQ74" s="1" t="s">
        <v>193</v>
      </c>
      <c r="AR74" s="2">
        <f>'X01'!B71/SUM('X01'!$B71:$AB71)*C74</f>
        <v>0</v>
      </c>
      <c r="AS74" s="2">
        <f>'X01'!C71/SUM('X01'!$B71:$AB71)*D74</f>
        <v>0</v>
      </c>
      <c r="AT74" s="2">
        <f>'X01'!D71/SUM('X01'!$B71:$AB71)*E74</f>
        <v>0</v>
      </c>
      <c r="AU74" s="2">
        <f>'X01'!E71/SUM('X01'!$B71:$AB71)*F74</f>
        <v>0</v>
      </c>
      <c r="AV74" s="2">
        <f>'X01'!F71/SUM('X01'!$B71:$AB71)*G74</f>
        <v>0</v>
      </c>
      <c r="AW74" s="2">
        <f>'X01'!G71/SUM('X01'!$B71:$AB71)*H74</f>
        <v>0</v>
      </c>
      <c r="AX74" s="2">
        <f>'X01'!H71/SUM('X01'!$B71:$AB71)*I74</f>
        <v>0</v>
      </c>
      <c r="AY74" s="2">
        <f>'X01'!I71/SUM('X01'!$B71:$AB71)*J74</f>
        <v>0</v>
      </c>
      <c r="AZ74" s="2">
        <f>'X01'!J71/SUM('X01'!$B71:$AB71)*K74</f>
        <v>0</v>
      </c>
      <c r="BA74" s="2">
        <f>'X01'!K71/SUM('X01'!$B71:$AB71)*L74</f>
        <v>0</v>
      </c>
      <c r="BB74" s="2">
        <f>'X01'!L71/SUM('X01'!$B71:$AB71)*M74</f>
        <v>0</v>
      </c>
      <c r="BC74" s="2">
        <f>'X01'!M71/SUM('X01'!$B71:$AB71)*N74</f>
        <v>0</v>
      </c>
      <c r="BD74" s="2">
        <f>'X01'!N71/SUM('X01'!$B71:$AB71)*O74</f>
        <v>0</v>
      </c>
      <c r="BE74" s="2">
        <f>'X01'!O71/SUM('X01'!$B71:$AB71)*P74</f>
        <v>0</v>
      </c>
      <c r="BF74" s="2">
        <f>'X01'!P71/SUM('X01'!$B71:$AB71)*Q74</f>
        <v>0</v>
      </c>
      <c r="BG74" s="2">
        <f>'X01'!Q71/SUM('X01'!$B71:$AB71)*R74</f>
        <v>0</v>
      </c>
      <c r="BH74" s="2">
        <f>'X01'!R71/SUM('X01'!$B71:$AB71)*S74</f>
        <v>0</v>
      </c>
      <c r="BI74" s="2">
        <f>'X01'!S71/SUM('X01'!$B71:$AB71)*T74</f>
        <v>0</v>
      </c>
      <c r="BJ74" s="2">
        <f>'X01'!T71/SUM('X01'!$B71:$AB71)*U74</f>
        <v>0</v>
      </c>
      <c r="BK74" s="2">
        <f>'X01'!U71/SUM('X01'!$B71:$AB71)*V74</f>
        <v>0</v>
      </c>
      <c r="BL74" s="2">
        <f>'X01'!V71/SUM('X01'!$B71:$AB71)*W74</f>
        <v>0</v>
      </c>
      <c r="BM74" s="2">
        <f>'X01'!W71/SUM('X01'!$B71:$AB71)*X74</f>
        <v>0</v>
      </c>
      <c r="BN74" s="2">
        <f>'X01'!X71/SUM('X01'!$B71:$AB71)*Y74</f>
        <v>0</v>
      </c>
      <c r="BO74" s="2">
        <f>'X01'!Y71/SUM('X01'!$B71:$AB71)*Z74</f>
        <v>0</v>
      </c>
      <c r="BP74" s="2">
        <f>'X01'!Z71/SUM('X01'!$B71:$AB71)*AA74</f>
        <v>0</v>
      </c>
      <c r="BQ74" s="2">
        <f>'X01'!AA71/SUM('X01'!$B71:$AB71)*AB74</f>
        <v>0</v>
      </c>
      <c r="BR74" s="2">
        <f>'X01'!AB71/SUM('X01'!$B71:$AB71)*AC74</f>
        <v>0</v>
      </c>
      <c r="BT74" s="9">
        <f t="shared" si="21"/>
        <v>0</v>
      </c>
    </row>
    <row r="75" spans="1:72" x14ac:dyDescent="0.3">
      <c r="A75" s="1" t="s">
        <v>194</v>
      </c>
      <c r="B75" s="1" t="s">
        <v>195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E75" s="2">
        <f t="shared" si="11"/>
        <v>0</v>
      </c>
      <c r="AF75" s="2">
        <f t="shared" si="12"/>
        <v>0</v>
      </c>
      <c r="AG75" s="2">
        <f t="shared" si="13"/>
        <v>0</v>
      </c>
      <c r="AH75" s="2">
        <f t="shared" si="14"/>
        <v>0</v>
      </c>
      <c r="AI75" s="2">
        <f t="shared" si="15"/>
        <v>0</v>
      </c>
      <c r="AK75" s="2">
        <f t="shared" si="16"/>
        <v>0</v>
      </c>
      <c r="AL75" s="2">
        <f t="shared" si="17"/>
        <v>0</v>
      </c>
      <c r="AM75" s="2">
        <f t="shared" si="18"/>
        <v>0</v>
      </c>
      <c r="AN75" s="2">
        <f t="shared" si="19"/>
        <v>0</v>
      </c>
      <c r="AO75" s="2">
        <f t="shared" si="20"/>
        <v>0</v>
      </c>
      <c r="AQ75" s="1" t="s">
        <v>195</v>
      </c>
      <c r="AR75" s="2">
        <f>'X01'!B72/SUM('X01'!$B72:$AB72)*C75</f>
        <v>0</v>
      </c>
      <c r="AS75" s="2">
        <f>'X01'!C72/SUM('X01'!$B72:$AB72)*D75</f>
        <v>0</v>
      </c>
      <c r="AT75" s="2">
        <f>'X01'!D72/SUM('X01'!$B72:$AB72)*E75</f>
        <v>0</v>
      </c>
      <c r="AU75" s="2">
        <f>'X01'!E72/SUM('X01'!$B72:$AB72)*F75</f>
        <v>0</v>
      </c>
      <c r="AV75" s="2">
        <f>'X01'!F72/SUM('X01'!$B72:$AB72)*G75</f>
        <v>0</v>
      </c>
      <c r="AW75" s="2">
        <f>'X01'!G72/SUM('X01'!$B72:$AB72)*H75</f>
        <v>0</v>
      </c>
      <c r="AX75" s="2">
        <f>'X01'!H72/SUM('X01'!$B72:$AB72)*I75</f>
        <v>0</v>
      </c>
      <c r="AY75" s="2">
        <f>'X01'!I72/SUM('X01'!$B72:$AB72)*J75</f>
        <v>0</v>
      </c>
      <c r="AZ75" s="2">
        <f>'X01'!J72/SUM('X01'!$B72:$AB72)*K75</f>
        <v>0</v>
      </c>
      <c r="BA75" s="2">
        <f>'X01'!K72/SUM('X01'!$B72:$AB72)*L75</f>
        <v>0</v>
      </c>
      <c r="BB75" s="2">
        <f>'X01'!L72/SUM('X01'!$B72:$AB72)*M75</f>
        <v>0</v>
      </c>
      <c r="BC75" s="2">
        <f>'X01'!M72/SUM('X01'!$B72:$AB72)*N75</f>
        <v>0</v>
      </c>
      <c r="BD75" s="2">
        <f>'X01'!N72/SUM('X01'!$B72:$AB72)*O75</f>
        <v>0</v>
      </c>
      <c r="BE75" s="2">
        <f>'X01'!O72/SUM('X01'!$B72:$AB72)*P75</f>
        <v>0</v>
      </c>
      <c r="BF75" s="2">
        <f>'X01'!P72/SUM('X01'!$B72:$AB72)*Q75</f>
        <v>0</v>
      </c>
      <c r="BG75" s="2">
        <f>'X01'!Q72/SUM('X01'!$B72:$AB72)*R75</f>
        <v>0</v>
      </c>
      <c r="BH75" s="2">
        <f>'X01'!R72/SUM('X01'!$B72:$AB72)*S75</f>
        <v>0</v>
      </c>
      <c r="BI75" s="2">
        <f>'X01'!S72/SUM('X01'!$B72:$AB72)*T75</f>
        <v>0</v>
      </c>
      <c r="BJ75" s="2">
        <f>'X01'!T72/SUM('X01'!$B72:$AB72)*U75</f>
        <v>0</v>
      </c>
      <c r="BK75" s="2">
        <f>'X01'!U72/SUM('X01'!$B72:$AB72)*V75</f>
        <v>0</v>
      </c>
      <c r="BL75" s="2">
        <f>'X01'!V72/SUM('X01'!$B72:$AB72)*W75</f>
        <v>0</v>
      </c>
      <c r="BM75" s="2">
        <f>'X01'!W72/SUM('X01'!$B72:$AB72)*X75</f>
        <v>0</v>
      </c>
      <c r="BN75" s="2">
        <f>'X01'!X72/SUM('X01'!$B72:$AB72)*Y75</f>
        <v>0</v>
      </c>
      <c r="BO75" s="2">
        <f>'X01'!Y72/SUM('X01'!$B72:$AB72)*Z75</f>
        <v>0</v>
      </c>
      <c r="BP75" s="2">
        <f>'X01'!Z72/SUM('X01'!$B72:$AB72)*AA75</f>
        <v>0</v>
      </c>
      <c r="BQ75" s="2">
        <f>'X01'!AA72/SUM('X01'!$B72:$AB72)*AB75</f>
        <v>0</v>
      </c>
      <c r="BR75" s="2">
        <f>'X01'!AB72/SUM('X01'!$B72:$AB72)*AC75</f>
        <v>0</v>
      </c>
      <c r="BT75" s="9">
        <f t="shared" si="21"/>
        <v>0</v>
      </c>
    </row>
    <row r="76" spans="1:72" x14ac:dyDescent="0.3">
      <c r="A76" s="1" t="s">
        <v>196</v>
      </c>
      <c r="B76" s="1" t="s">
        <v>197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E76" s="2">
        <f t="shared" si="11"/>
        <v>0</v>
      </c>
      <c r="AF76" s="2">
        <f t="shared" si="12"/>
        <v>0</v>
      </c>
      <c r="AG76" s="2">
        <f t="shared" si="13"/>
        <v>0</v>
      </c>
      <c r="AH76" s="2">
        <f t="shared" si="14"/>
        <v>0</v>
      </c>
      <c r="AI76" s="2">
        <f t="shared" si="15"/>
        <v>0</v>
      </c>
      <c r="AK76" s="2">
        <f t="shared" si="16"/>
        <v>0</v>
      </c>
      <c r="AL76" s="2">
        <f t="shared" si="17"/>
        <v>0</v>
      </c>
      <c r="AM76" s="2">
        <f t="shared" si="18"/>
        <v>0</v>
      </c>
      <c r="AN76" s="2">
        <f t="shared" si="19"/>
        <v>0</v>
      </c>
      <c r="AO76" s="2">
        <f t="shared" si="20"/>
        <v>0</v>
      </c>
      <c r="AQ76" s="1" t="s">
        <v>197</v>
      </c>
      <c r="AR76" s="2">
        <f>'X01'!B73/SUM('X01'!$B73:$AB73)*C76</f>
        <v>0</v>
      </c>
      <c r="AS76" s="2">
        <f>'X01'!C73/SUM('X01'!$B73:$AB73)*D76</f>
        <v>0</v>
      </c>
      <c r="AT76" s="2">
        <f>'X01'!D73/SUM('X01'!$B73:$AB73)*E76</f>
        <v>0</v>
      </c>
      <c r="AU76" s="2">
        <f>'X01'!E73/SUM('X01'!$B73:$AB73)*F76</f>
        <v>0</v>
      </c>
      <c r="AV76" s="2">
        <f>'X01'!F73/SUM('X01'!$B73:$AB73)*G76</f>
        <v>0</v>
      </c>
      <c r="AW76" s="2">
        <f>'X01'!G73/SUM('X01'!$B73:$AB73)*H76</f>
        <v>0</v>
      </c>
      <c r="AX76" s="2">
        <f>'X01'!H73/SUM('X01'!$B73:$AB73)*I76</f>
        <v>0</v>
      </c>
      <c r="AY76" s="2">
        <f>'X01'!I73/SUM('X01'!$B73:$AB73)*J76</f>
        <v>0</v>
      </c>
      <c r="AZ76" s="2">
        <f>'X01'!J73/SUM('X01'!$B73:$AB73)*K76</f>
        <v>0</v>
      </c>
      <c r="BA76" s="2">
        <f>'X01'!K73/SUM('X01'!$B73:$AB73)*L76</f>
        <v>0</v>
      </c>
      <c r="BB76" s="2">
        <f>'X01'!L73/SUM('X01'!$B73:$AB73)*M76</f>
        <v>0</v>
      </c>
      <c r="BC76" s="2">
        <f>'X01'!M73/SUM('X01'!$B73:$AB73)*N76</f>
        <v>0</v>
      </c>
      <c r="BD76" s="2">
        <f>'X01'!N73/SUM('X01'!$B73:$AB73)*O76</f>
        <v>0</v>
      </c>
      <c r="BE76" s="2">
        <f>'X01'!O73/SUM('X01'!$B73:$AB73)*P76</f>
        <v>0</v>
      </c>
      <c r="BF76" s="2">
        <f>'X01'!P73/SUM('X01'!$B73:$AB73)*Q76</f>
        <v>0</v>
      </c>
      <c r="BG76" s="2">
        <f>'X01'!Q73/SUM('X01'!$B73:$AB73)*R76</f>
        <v>0</v>
      </c>
      <c r="BH76" s="2">
        <f>'X01'!R73/SUM('X01'!$B73:$AB73)*S76</f>
        <v>0</v>
      </c>
      <c r="BI76" s="2">
        <f>'X01'!S73/SUM('X01'!$B73:$AB73)*T76</f>
        <v>0</v>
      </c>
      <c r="BJ76" s="2">
        <f>'X01'!T73/SUM('X01'!$B73:$AB73)*U76</f>
        <v>0</v>
      </c>
      <c r="BK76" s="2">
        <f>'X01'!U73/SUM('X01'!$B73:$AB73)*V76</f>
        <v>0</v>
      </c>
      <c r="BL76" s="2">
        <f>'X01'!V73/SUM('X01'!$B73:$AB73)*W76</f>
        <v>0</v>
      </c>
      <c r="BM76" s="2">
        <f>'X01'!W73/SUM('X01'!$B73:$AB73)*X76</f>
        <v>0</v>
      </c>
      <c r="BN76" s="2">
        <f>'X01'!X73/SUM('X01'!$B73:$AB73)*Y76</f>
        <v>0</v>
      </c>
      <c r="BO76" s="2">
        <f>'X01'!Y73/SUM('X01'!$B73:$AB73)*Z76</f>
        <v>0</v>
      </c>
      <c r="BP76" s="2">
        <f>'X01'!Z73/SUM('X01'!$B73:$AB73)*AA76</f>
        <v>0</v>
      </c>
      <c r="BQ76" s="2">
        <f>'X01'!AA73/SUM('X01'!$B73:$AB73)*AB76</f>
        <v>0</v>
      </c>
      <c r="BR76" s="2">
        <f>'X01'!AB73/SUM('X01'!$B73:$AB73)*AC76</f>
        <v>0</v>
      </c>
      <c r="BT76" s="9">
        <f t="shared" si="21"/>
        <v>0</v>
      </c>
    </row>
    <row r="77" spans="1:72" x14ac:dyDescent="0.3">
      <c r="A77" s="1" t="s">
        <v>198</v>
      </c>
      <c r="B77" s="1" t="s">
        <v>199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E77" s="2">
        <f t="shared" si="11"/>
        <v>0</v>
      </c>
      <c r="AF77" s="2">
        <f t="shared" si="12"/>
        <v>0</v>
      </c>
      <c r="AG77" s="2">
        <f t="shared" si="13"/>
        <v>0</v>
      </c>
      <c r="AH77" s="2">
        <f t="shared" si="14"/>
        <v>0</v>
      </c>
      <c r="AI77" s="2">
        <f t="shared" si="15"/>
        <v>0</v>
      </c>
      <c r="AK77" s="2">
        <f t="shared" si="16"/>
        <v>0</v>
      </c>
      <c r="AL77" s="2">
        <f t="shared" si="17"/>
        <v>0</v>
      </c>
      <c r="AM77" s="2">
        <f t="shared" si="18"/>
        <v>0</v>
      </c>
      <c r="AN77" s="2">
        <f t="shared" si="19"/>
        <v>0</v>
      </c>
      <c r="AO77" s="2">
        <f t="shared" si="20"/>
        <v>0</v>
      </c>
      <c r="AQ77" s="1" t="s">
        <v>199</v>
      </c>
      <c r="AR77" s="2">
        <f>'X01'!B74/SUM('X01'!$B74:$AB74)*C77</f>
        <v>0</v>
      </c>
      <c r="AS77" s="2">
        <f>'X01'!C74/SUM('X01'!$B74:$AB74)*D77</f>
        <v>0</v>
      </c>
      <c r="AT77" s="2">
        <f>'X01'!D74/SUM('X01'!$B74:$AB74)*E77</f>
        <v>0</v>
      </c>
      <c r="AU77" s="2">
        <f>'X01'!E74/SUM('X01'!$B74:$AB74)*F77</f>
        <v>0</v>
      </c>
      <c r="AV77" s="2">
        <f>'X01'!F74/SUM('X01'!$B74:$AB74)*G77</f>
        <v>0</v>
      </c>
      <c r="AW77" s="2">
        <f>'X01'!G74/SUM('X01'!$B74:$AB74)*H77</f>
        <v>0</v>
      </c>
      <c r="AX77" s="2">
        <f>'X01'!H74/SUM('X01'!$B74:$AB74)*I77</f>
        <v>0</v>
      </c>
      <c r="AY77" s="2">
        <f>'X01'!I74/SUM('X01'!$B74:$AB74)*J77</f>
        <v>0</v>
      </c>
      <c r="AZ77" s="2">
        <f>'X01'!J74/SUM('X01'!$B74:$AB74)*K77</f>
        <v>0</v>
      </c>
      <c r="BA77" s="2">
        <f>'X01'!K74/SUM('X01'!$B74:$AB74)*L77</f>
        <v>0</v>
      </c>
      <c r="BB77" s="2">
        <f>'X01'!L74/SUM('X01'!$B74:$AB74)*M77</f>
        <v>0</v>
      </c>
      <c r="BC77" s="2">
        <f>'X01'!M74/SUM('X01'!$B74:$AB74)*N77</f>
        <v>0</v>
      </c>
      <c r="BD77" s="2">
        <f>'X01'!N74/SUM('X01'!$B74:$AB74)*O77</f>
        <v>0</v>
      </c>
      <c r="BE77" s="2">
        <f>'X01'!O74/SUM('X01'!$B74:$AB74)*P77</f>
        <v>0</v>
      </c>
      <c r="BF77" s="2">
        <f>'X01'!P74/SUM('X01'!$B74:$AB74)*Q77</f>
        <v>0</v>
      </c>
      <c r="BG77" s="2">
        <f>'X01'!Q74/SUM('X01'!$B74:$AB74)*R77</f>
        <v>0</v>
      </c>
      <c r="BH77" s="2">
        <f>'X01'!R74/SUM('X01'!$B74:$AB74)*S77</f>
        <v>0</v>
      </c>
      <c r="BI77" s="2">
        <f>'X01'!S74/SUM('X01'!$B74:$AB74)*T77</f>
        <v>0</v>
      </c>
      <c r="BJ77" s="2">
        <f>'X01'!T74/SUM('X01'!$B74:$AB74)*U77</f>
        <v>0</v>
      </c>
      <c r="BK77" s="2">
        <f>'X01'!U74/SUM('X01'!$B74:$AB74)*V77</f>
        <v>0</v>
      </c>
      <c r="BL77" s="2">
        <f>'X01'!V74/SUM('X01'!$B74:$AB74)*W77</f>
        <v>0</v>
      </c>
      <c r="BM77" s="2">
        <f>'X01'!W74/SUM('X01'!$B74:$AB74)*X77</f>
        <v>0</v>
      </c>
      <c r="BN77" s="2">
        <f>'X01'!X74/SUM('X01'!$B74:$AB74)*Y77</f>
        <v>0</v>
      </c>
      <c r="BO77" s="2">
        <f>'X01'!Y74/SUM('X01'!$B74:$AB74)*Z77</f>
        <v>0</v>
      </c>
      <c r="BP77" s="2">
        <f>'X01'!Z74/SUM('X01'!$B74:$AB74)*AA77</f>
        <v>0</v>
      </c>
      <c r="BQ77" s="2">
        <f>'X01'!AA74/SUM('X01'!$B74:$AB74)*AB77</f>
        <v>0</v>
      </c>
      <c r="BR77" s="2">
        <f>'X01'!AB74/SUM('X01'!$B74:$AB74)*AC77</f>
        <v>0</v>
      </c>
      <c r="BT77" s="9">
        <f t="shared" si="21"/>
        <v>0</v>
      </c>
    </row>
    <row r="78" spans="1:72" x14ac:dyDescent="0.3">
      <c r="A78" s="1" t="s">
        <v>200</v>
      </c>
      <c r="B78" s="1" t="s">
        <v>201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E78" s="2">
        <f t="shared" si="11"/>
        <v>0</v>
      </c>
      <c r="AF78" s="2">
        <f t="shared" si="12"/>
        <v>0</v>
      </c>
      <c r="AG78" s="2">
        <f t="shared" si="13"/>
        <v>0</v>
      </c>
      <c r="AH78" s="2">
        <f t="shared" si="14"/>
        <v>0</v>
      </c>
      <c r="AI78" s="2">
        <f t="shared" si="15"/>
        <v>0</v>
      </c>
      <c r="AK78" s="2">
        <f t="shared" si="16"/>
        <v>0</v>
      </c>
      <c r="AL78" s="2">
        <f t="shared" si="17"/>
        <v>0</v>
      </c>
      <c r="AM78" s="2">
        <f t="shared" si="18"/>
        <v>0</v>
      </c>
      <c r="AN78" s="2">
        <f t="shared" si="19"/>
        <v>0</v>
      </c>
      <c r="AO78" s="2">
        <f t="shared" si="20"/>
        <v>0</v>
      </c>
      <c r="AQ78" s="1" t="s">
        <v>201</v>
      </c>
      <c r="AR78" s="2">
        <f>'X01'!B75/SUM('X01'!$B75:$AB75)*C78</f>
        <v>0</v>
      </c>
      <c r="AS78" s="2">
        <f>'X01'!C75/SUM('X01'!$B75:$AB75)*D78</f>
        <v>0</v>
      </c>
      <c r="AT78" s="2">
        <f>'X01'!D75/SUM('X01'!$B75:$AB75)*E78</f>
        <v>0</v>
      </c>
      <c r="AU78" s="2">
        <f>'X01'!E75/SUM('X01'!$B75:$AB75)*F78</f>
        <v>0</v>
      </c>
      <c r="AV78" s="2">
        <f>'X01'!F75/SUM('X01'!$B75:$AB75)*G78</f>
        <v>0</v>
      </c>
      <c r="AW78" s="2">
        <f>'X01'!G75/SUM('X01'!$B75:$AB75)*H78</f>
        <v>0</v>
      </c>
      <c r="AX78" s="2">
        <f>'X01'!H75/SUM('X01'!$B75:$AB75)*I78</f>
        <v>0</v>
      </c>
      <c r="AY78" s="2">
        <f>'X01'!I75/SUM('X01'!$B75:$AB75)*J78</f>
        <v>0</v>
      </c>
      <c r="AZ78" s="2">
        <f>'X01'!J75/SUM('X01'!$B75:$AB75)*K78</f>
        <v>0</v>
      </c>
      <c r="BA78" s="2">
        <f>'X01'!K75/SUM('X01'!$B75:$AB75)*L78</f>
        <v>0</v>
      </c>
      <c r="BB78" s="2">
        <f>'X01'!L75/SUM('X01'!$B75:$AB75)*M78</f>
        <v>0</v>
      </c>
      <c r="BC78" s="2">
        <f>'X01'!M75/SUM('X01'!$B75:$AB75)*N78</f>
        <v>0</v>
      </c>
      <c r="BD78" s="2">
        <f>'X01'!N75/SUM('X01'!$B75:$AB75)*O78</f>
        <v>0</v>
      </c>
      <c r="BE78" s="2">
        <f>'X01'!O75/SUM('X01'!$B75:$AB75)*P78</f>
        <v>0</v>
      </c>
      <c r="BF78" s="2">
        <f>'X01'!P75/SUM('X01'!$B75:$AB75)*Q78</f>
        <v>0</v>
      </c>
      <c r="BG78" s="2">
        <f>'X01'!Q75/SUM('X01'!$B75:$AB75)*R78</f>
        <v>0</v>
      </c>
      <c r="BH78" s="2">
        <f>'X01'!R75/SUM('X01'!$B75:$AB75)*S78</f>
        <v>0</v>
      </c>
      <c r="BI78" s="2">
        <f>'X01'!S75/SUM('X01'!$B75:$AB75)*T78</f>
        <v>0</v>
      </c>
      <c r="BJ78" s="2">
        <f>'X01'!T75/SUM('X01'!$B75:$AB75)*U78</f>
        <v>0</v>
      </c>
      <c r="BK78" s="2">
        <f>'X01'!U75/SUM('X01'!$B75:$AB75)*V78</f>
        <v>0</v>
      </c>
      <c r="BL78" s="2">
        <f>'X01'!V75/SUM('X01'!$B75:$AB75)*W78</f>
        <v>0</v>
      </c>
      <c r="BM78" s="2">
        <f>'X01'!W75/SUM('X01'!$B75:$AB75)*X78</f>
        <v>0</v>
      </c>
      <c r="BN78" s="2">
        <f>'X01'!X75/SUM('X01'!$B75:$AB75)*Y78</f>
        <v>0</v>
      </c>
      <c r="BO78" s="2">
        <f>'X01'!Y75/SUM('X01'!$B75:$AB75)*Z78</f>
        <v>0</v>
      </c>
      <c r="BP78" s="2">
        <f>'X01'!Z75/SUM('X01'!$B75:$AB75)*AA78</f>
        <v>0</v>
      </c>
      <c r="BQ78" s="2">
        <f>'X01'!AA75/SUM('X01'!$B75:$AB75)*AB78</f>
        <v>0</v>
      </c>
      <c r="BR78" s="2">
        <f>'X01'!AB75/SUM('X01'!$B75:$AB75)*AC78</f>
        <v>0</v>
      </c>
      <c r="BT78" s="9">
        <f t="shared" si="21"/>
        <v>0</v>
      </c>
    </row>
    <row r="79" spans="1:72" x14ac:dyDescent="0.3">
      <c r="A79" s="1" t="s">
        <v>202</v>
      </c>
      <c r="B79" s="1" t="s">
        <v>203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E79" s="2">
        <f t="shared" si="11"/>
        <v>0</v>
      </c>
      <c r="AF79" s="2">
        <f t="shared" si="12"/>
        <v>0</v>
      </c>
      <c r="AG79" s="2">
        <f t="shared" si="13"/>
        <v>0</v>
      </c>
      <c r="AH79" s="2">
        <f t="shared" si="14"/>
        <v>0</v>
      </c>
      <c r="AI79" s="2">
        <f t="shared" si="15"/>
        <v>0</v>
      </c>
      <c r="AK79" s="2">
        <f t="shared" si="16"/>
        <v>0</v>
      </c>
      <c r="AL79" s="2">
        <f t="shared" si="17"/>
        <v>0</v>
      </c>
      <c r="AM79" s="2">
        <f t="shared" si="18"/>
        <v>0</v>
      </c>
      <c r="AN79" s="2">
        <f t="shared" si="19"/>
        <v>0</v>
      </c>
      <c r="AO79" s="2">
        <f t="shared" si="20"/>
        <v>0</v>
      </c>
      <c r="AQ79" s="1" t="s">
        <v>203</v>
      </c>
      <c r="AR79" s="2">
        <f>'X01'!B76/SUM('X01'!$B76:$AB76)*C79</f>
        <v>0</v>
      </c>
      <c r="AS79" s="2">
        <f>'X01'!C76/SUM('X01'!$B76:$AB76)*D79</f>
        <v>0</v>
      </c>
      <c r="AT79" s="2">
        <f>'X01'!D76/SUM('X01'!$B76:$AB76)*E79</f>
        <v>0</v>
      </c>
      <c r="AU79" s="2">
        <f>'X01'!E76/SUM('X01'!$B76:$AB76)*F79</f>
        <v>0</v>
      </c>
      <c r="AV79" s="2">
        <f>'X01'!F76/SUM('X01'!$B76:$AB76)*G79</f>
        <v>0</v>
      </c>
      <c r="AW79" s="2">
        <f>'X01'!G76/SUM('X01'!$B76:$AB76)*H79</f>
        <v>0</v>
      </c>
      <c r="AX79" s="2">
        <f>'X01'!H76/SUM('X01'!$B76:$AB76)*I79</f>
        <v>0</v>
      </c>
      <c r="AY79" s="2">
        <f>'X01'!I76/SUM('X01'!$B76:$AB76)*J79</f>
        <v>0</v>
      </c>
      <c r="AZ79" s="2">
        <f>'X01'!J76/SUM('X01'!$B76:$AB76)*K79</f>
        <v>0</v>
      </c>
      <c r="BA79" s="2">
        <f>'X01'!K76/SUM('X01'!$B76:$AB76)*L79</f>
        <v>0</v>
      </c>
      <c r="BB79" s="2">
        <f>'X01'!L76/SUM('X01'!$B76:$AB76)*M79</f>
        <v>0</v>
      </c>
      <c r="BC79" s="2">
        <f>'X01'!M76/SUM('X01'!$B76:$AB76)*N79</f>
        <v>0</v>
      </c>
      <c r="BD79" s="2">
        <f>'X01'!N76/SUM('X01'!$B76:$AB76)*O79</f>
        <v>0</v>
      </c>
      <c r="BE79" s="2">
        <f>'X01'!O76/SUM('X01'!$B76:$AB76)*P79</f>
        <v>0</v>
      </c>
      <c r="BF79" s="2">
        <f>'X01'!P76/SUM('X01'!$B76:$AB76)*Q79</f>
        <v>0</v>
      </c>
      <c r="BG79" s="2">
        <f>'X01'!Q76/SUM('X01'!$B76:$AB76)*R79</f>
        <v>0</v>
      </c>
      <c r="BH79" s="2">
        <f>'X01'!R76/SUM('X01'!$B76:$AB76)*S79</f>
        <v>0</v>
      </c>
      <c r="BI79" s="2">
        <f>'X01'!S76/SUM('X01'!$B76:$AB76)*T79</f>
        <v>0</v>
      </c>
      <c r="BJ79" s="2">
        <f>'X01'!T76/SUM('X01'!$B76:$AB76)*U79</f>
        <v>0</v>
      </c>
      <c r="BK79" s="2">
        <f>'X01'!U76/SUM('X01'!$B76:$AB76)*V79</f>
        <v>0</v>
      </c>
      <c r="BL79" s="2">
        <f>'X01'!V76/SUM('X01'!$B76:$AB76)*W79</f>
        <v>0</v>
      </c>
      <c r="BM79" s="2">
        <f>'X01'!W76/SUM('X01'!$B76:$AB76)*X79</f>
        <v>0</v>
      </c>
      <c r="BN79" s="2">
        <f>'X01'!X76/SUM('X01'!$B76:$AB76)*Y79</f>
        <v>0</v>
      </c>
      <c r="BO79" s="2">
        <f>'X01'!Y76/SUM('X01'!$B76:$AB76)*Z79</f>
        <v>0</v>
      </c>
      <c r="BP79" s="2">
        <f>'X01'!Z76/SUM('X01'!$B76:$AB76)*AA79</f>
        <v>0</v>
      </c>
      <c r="BQ79" s="2">
        <f>'X01'!AA76/SUM('X01'!$B76:$AB76)*AB79</f>
        <v>0</v>
      </c>
      <c r="BR79" s="2">
        <f>'X01'!AB76/SUM('X01'!$B76:$AB76)*AC79</f>
        <v>0</v>
      </c>
      <c r="BT79" s="9">
        <f t="shared" si="21"/>
        <v>0</v>
      </c>
    </row>
    <row r="80" spans="1:72" x14ac:dyDescent="0.3">
      <c r="A80" s="1" t="s">
        <v>204</v>
      </c>
      <c r="B80" s="1" t="s">
        <v>205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E80" s="2">
        <f t="shared" si="11"/>
        <v>0</v>
      </c>
      <c r="AF80" s="2">
        <f t="shared" si="12"/>
        <v>0</v>
      </c>
      <c r="AG80" s="2">
        <f t="shared" si="13"/>
        <v>0</v>
      </c>
      <c r="AH80" s="2">
        <f t="shared" si="14"/>
        <v>0</v>
      </c>
      <c r="AI80" s="2">
        <f t="shared" si="15"/>
        <v>0</v>
      </c>
      <c r="AK80" s="2">
        <f t="shared" si="16"/>
        <v>0</v>
      </c>
      <c r="AL80" s="2">
        <f t="shared" si="17"/>
        <v>0</v>
      </c>
      <c r="AM80" s="2">
        <f t="shared" si="18"/>
        <v>0</v>
      </c>
      <c r="AN80" s="2">
        <f t="shared" si="19"/>
        <v>0</v>
      </c>
      <c r="AO80" s="2">
        <f t="shared" si="20"/>
        <v>0</v>
      </c>
      <c r="AQ80" s="1" t="s">
        <v>205</v>
      </c>
      <c r="AR80" s="2">
        <f>'X01'!B77/SUM('X01'!$B77:$AB77)*C80</f>
        <v>0</v>
      </c>
      <c r="AS80" s="2">
        <f>'X01'!C77/SUM('X01'!$B77:$AB77)*D80</f>
        <v>0</v>
      </c>
      <c r="AT80" s="2">
        <f>'X01'!D77/SUM('X01'!$B77:$AB77)*E80</f>
        <v>0</v>
      </c>
      <c r="AU80" s="2">
        <f>'X01'!E77/SUM('X01'!$B77:$AB77)*F80</f>
        <v>0</v>
      </c>
      <c r="AV80" s="2">
        <f>'X01'!F77/SUM('X01'!$B77:$AB77)*G80</f>
        <v>0</v>
      </c>
      <c r="AW80" s="2">
        <f>'X01'!G77/SUM('X01'!$B77:$AB77)*H80</f>
        <v>0</v>
      </c>
      <c r="AX80" s="2">
        <f>'X01'!H77/SUM('X01'!$B77:$AB77)*I80</f>
        <v>0</v>
      </c>
      <c r="AY80" s="2">
        <f>'X01'!I77/SUM('X01'!$B77:$AB77)*J80</f>
        <v>0</v>
      </c>
      <c r="AZ80" s="2">
        <f>'X01'!J77/SUM('X01'!$B77:$AB77)*K80</f>
        <v>0</v>
      </c>
      <c r="BA80" s="2">
        <f>'X01'!K77/SUM('X01'!$B77:$AB77)*L80</f>
        <v>0</v>
      </c>
      <c r="BB80" s="2">
        <f>'X01'!L77/SUM('X01'!$B77:$AB77)*M80</f>
        <v>0</v>
      </c>
      <c r="BC80" s="2">
        <f>'X01'!M77/SUM('X01'!$B77:$AB77)*N80</f>
        <v>0</v>
      </c>
      <c r="BD80" s="2">
        <f>'X01'!N77/SUM('X01'!$B77:$AB77)*O80</f>
        <v>0</v>
      </c>
      <c r="BE80" s="2">
        <f>'X01'!O77/SUM('X01'!$B77:$AB77)*P80</f>
        <v>0</v>
      </c>
      <c r="BF80" s="2">
        <f>'X01'!P77/SUM('X01'!$B77:$AB77)*Q80</f>
        <v>0</v>
      </c>
      <c r="BG80" s="2">
        <f>'X01'!Q77/SUM('X01'!$B77:$AB77)*R80</f>
        <v>0</v>
      </c>
      <c r="BH80" s="2">
        <f>'X01'!R77/SUM('X01'!$B77:$AB77)*S80</f>
        <v>0</v>
      </c>
      <c r="BI80" s="2">
        <f>'X01'!S77/SUM('X01'!$B77:$AB77)*T80</f>
        <v>0</v>
      </c>
      <c r="BJ80" s="2">
        <f>'X01'!T77/SUM('X01'!$B77:$AB77)*U80</f>
        <v>0</v>
      </c>
      <c r="BK80" s="2">
        <f>'X01'!U77/SUM('X01'!$B77:$AB77)*V80</f>
        <v>0</v>
      </c>
      <c r="BL80" s="2">
        <f>'X01'!V77/SUM('X01'!$B77:$AB77)*W80</f>
        <v>0</v>
      </c>
      <c r="BM80" s="2">
        <f>'X01'!W77/SUM('X01'!$B77:$AB77)*X80</f>
        <v>0</v>
      </c>
      <c r="BN80" s="2">
        <f>'X01'!X77/SUM('X01'!$B77:$AB77)*Y80</f>
        <v>0</v>
      </c>
      <c r="BO80" s="2">
        <f>'X01'!Y77/SUM('X01'!$B77:$AB77)*Z80</f>
        <v>0</v>
      </c>
      <c r="BP80" s="2">
        <f>'X01'!Z77/SUM('X01'!$B77:$AB77)*AA80</f>
        <v>0</v>
      </c>
      <c r="BQ80" s="2">
        <f>'X01'!AA77/SUM('X01'!$B77:$AB77)*AB80</f>
        <v>0</v>
      </c>
      <c r="BR80" s="2">
        <f>'X01'!AB77/SUM('X01'!$B77:$AB77)*AC80</f>
        <v>0</v>
      </c>
      <c r="BT80" s="9">
        <f t="shared" si="21"/>
        <v>0</v>
      </c>
    </row>
    <row r="81" spans="1:72" x14ac:dyDescent="0.3">
      <c r="A81" s="1" t="s">
        <v>206</v>
      </c>
      <c r="B81" s="1" t="s">
        <v>207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E81" s="2">
        <f t="shared" si="11"/>
        <v>0</v>
      </c>
      <c r="AF81" s="2">
        <f t="shared" si="12"/>
        <v>0</v>
      </c>
      <c r="AG81" s="2">
        <f t="shared" si="13"/>
        <v>0</v>
      </c>
      <c r="AH81" s="2">
        <f t="shared" si="14"/>
        <v>0</v>
      </c>
      <c r="AI81" s="2">
        <f t="shared" si="15"/>
        <v>0</v>
      </c>
      <c r="AK81" s="2">
        <f t="shared" si="16"/>
        <v>0</v>
      </c>
      <c r="AL81" s="2">
        <f t="shared" si="17"/>
        <v>0</v>
      </c>
      <c r="AM81" s="2">
        <f t="shared" si="18"/>
        <v>0</v>
      </c>
      <c r="AN81" s="2">
        <f t="shared" si="19"/>
        <v>0</v>
      </c>
      <c r="AO81" s="2">
        <f t="shared" si="20"/>
        <v>0</v>
      </c>
      <c r="AQ81" s="1" t="s">
        <v>207</v>
      </c>
      <c r="AR81" s="2">
        <f>'X01'!B78/SUM('X01'!$B78:$AB78)*C81</f>
        <v>0</v>
      </c>
      <c r="AS81" s="2">
        <f>'X01'!C78/SUM('X01'!$B78:$AB78)*D81</f>
        <v>0</v>
      </c>
      <c r="AT81" s="2">
        <f>'X01'!D78/SUM('X01'!$B78:$AB78)*E81</f>
        <v>0</v>
      </c>
      <c r="AU81" s="2">
        <f>'X01'!E78/SUM('X01'!$B78:$AB78)*F81</f>
        <v>0</v>
      </c>
      <c r="AV81" s="2">
        <f>'X01'!F78/SUM('X01'!$B78:$AB78)*G81</f>
        <v>0</v>
      </c>
      <c r="AW81" s="2">
        <f>'X01'!G78/SUM('X01'!$B78:$AB78)*H81</f>
        <v>0</v>
      </c>
      <c r="AX81" s="2">
        <f>'X01'!H78/SUM('X01'!$B78:$AB78)*I81</f>
        <v>0</v>
      </c>
      <c r="AY81" s="2">
        <f>'X01'!I78/SUM('X01'!$B78:$AB78)*J81</f>
        <v>0</v>
      </c>
      <c r="AZ81" s="2">
        <f>'X01'!J78/SUM('X01'!$B78:$AB78)*K81</f>
        <v>0</v>
      </c>
      <c r="BA81" s="2">
        <f>'X01'!K78/SUM('X01'!$B78:$AB78)*L81</f>
        <v>0</v>
      </c>
      <c r="BB81" s="2">
        <f>'X01'!L78/SUM('X01'!$B78:$AB78)*M81</f>
        <v>0</v>
      </c>
      <c r="BC81" s="2">
        <f>'X01'!M78/SUM('X01'!$B78:$AB78)*N81</f>
        <v>0</v>
      </c>
      <c r="BD81" s="2">
        <f>'X01'!N78/SUM('X01'!$B78:$AB78)*O81</f>
        <v>0</v>
      </c>
      <c r="BE81" s="2">
        <f>'X01'!O78/SUM('X01'!$B78:$AB78)*P81</f>
        <v>0</v>
      </c>
      <c r="BF81" s="2">
        <f>'X01'!P78/SUM('X01'!$B78:$AB78)*Q81</f>
        <v>0</v>
      </c>
      <c r="BG81" s="2">
        <f>'X01'!Q78/SUM('X01'!$B78:$AB78)*R81</f>
        <v>0</v>
      </c>
      <c r="BH81" s="2">
        <f>'X01'!R78/SUM('X01'!$B78:$AB78)*S81</f>
        <v>0</v>
      </c>
      <c r="BI81" s="2">
        <f>'X01'!S78/SUM('X01'!$B78:$AB78)*T81</f>
        <v>0</v>
      </c>
      <c r="BJ81" s="2">
        <f>'X01'!T78/SUM('X01'!$B78:$AB78)*U81</f>
        <v>0</v>
      </c>
      <c r="BK81" s="2">
        <f>'X01'!U78/SUM('X01'!$B78:$AB78)*V81</f>
        <v>0</v>
      </c>
      <c r="BL81" s="2">
        <f>'X01'!V78/SUM('X01'!$B78:$AB78)*W81</f>
        <v>0</v>
      </c>
      <c r="BM81" s="2">
        <f>'X01'!W78/SUM('X01'!$B78:$AB78)*X81</f>
        <v>0</v>
      </c>
      <c r="BN81" s="2">
        <f>'X01'!X78/SUM('X01'!$B78:$AB78)*Y81</f>
        <v>0</v>
      </c>
      <c r="BO81" s="2">
        <f>'X01'!Y78/SUM('X01'!$B78:$AB78)*Z81</f>
        <v>0</v>
      </c>
      <c r="BP81" s="2">
        <f>'X01'!Z78/SUM('X01'!$B78:$AB78)*AA81</f>
        <v>0</v>
      </c>
      <c r="BQ81" s="2">
        <f>'X01'!AA78/SUM('X01'!$B78:$AB78)*AB81</f>
        <v>0</v>
      </c>
      <c r="BR81" s="2">
        <f>'X01'!AB78/SUM('X01'!$B78:$AB78)*AC81</f>
        <v>0</v>
      </c>
      <c r="BT81" s="9">
        <f t="shared" si="21"/>
        <v>0</v>
      </c>
    </row>
    <row r="82" spans="1:72" x14ac:dyDescent="0.3">
      <c r="A82" s="1" t="s">
        <v>208</v>
      </c>
      <c r="B82" s="1" t="s">
        <v>209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E82" s="2">
        <f t="shared" si="11"/>
        <v>0</v>
      </c>
      <c r="AF82" s="2">
        <f t="shared" si="12"/>
        <v>0</v>
      </c>
      <c r="AG82" s="2">
        <f t="shared" si="13"/>
        <v>0</v>
      </c>
      <c r="AH82" s="2">
        <f t="shared" si="14"/>
        <v>0</v>
      </c>
      <c r="AI82" s="2">
        <f t="shared" si="15"/>
        <v>0</v>
      </c>
      <c r="AK82" s="2">
        <f t="shared" si="16"/>
        <v>0</v>
      </c>
      <c r="AL82" s="2">
        <f t="shared" si="17"/>
        <v>0</v>
      </c>
      <c r="AM82" s="2">
        <f t="shared" si="18"/>
        <v>0</v>
      </c>
      <c r="AN82" s="2">
        <f t="shared" si="19"/>
        <v>0</v>
      </c>
      <c r="AO82" s="2">
        <f t="shared" si="20"/>
        <v>0</v>
      </c>
      <c r="AQ82" s="1" t="s">
        <v>209</v>
      </c>
      <c r="AR82" s="2">
        <f>'X01'!B79/SUM('X01'!$B79:$AB79)*C82</f>
        <v>0</v>
      </c>
      <c r="AS82" s="2">
        <f>'X01'!C79/SUM('X01'!$B79:$AB79)*D82</f>
        <v>0</v>
      </c>
      <c r="AT82" s="2">
        <f>'X01'!D79/SUM('X01'!$B79:$AB79)*E82</f>
        <v>0</v>
      </c>
      <c r="AU82" s="2">
        <f>'X01'!E79/SUM('X01'!$B79:$AB79)*F82</f>
        <v>0</v>
      </c>
      <c r="AV82" s="2">
        <f>'X01'!F79/SUM('X01'!$B79:$AB79)*G82</f>
        <v>0</v>
      </c>
      <c r="AW82" s="2">
        <f>'X01'!G79/SUM('X01'!$B79:$AB79)*H82</f>
        <v>0</v>
      </c>
      <c r="AX82" s="2">
        <f>'X01'!H79/SUM('X01'!$B79:$AB79)*I82</f>
        <v>0</v>
      </c>
      <c r="AY82" s="2">
        <f>'X01'!I79/SUM('X01'!$B79:$AB79)*J82</f>
        <v>0</v>
      </c>
      <c r="AZ82" s="2">
        <f>'X01'!J79/SUM('X01'!$B79:$AB79)*K82</f>
        <v>0</v>
      </c>
      <c r="BA82" s="2">
        <f>'X01'!K79/SUM('X01'!$B79:$AB79)*L82</f>
        <v>0</v>
      </c>
      <c r="BB82" s="2">
        <f>'X01'!L79/SUM('X01'!$B79:$AB79)*M82</f>
        <v>0</v>
      </c>
      <c r="BC82" s="2">
        <f>'X01'!M79/SUM('X01'!$B79:$AB79)*N82</f>
        <v>0</v>
      </c>
      <c r="BD82" s="2">
        <f>'X01'!N79/SUM('X01'!$B79:$AB79)*O82</f>
        <v>0</v>
      </c>
      <c r="BE82" s="2">
        <f>'X01'!O79/SUM('X01'!$B79:$AB79)*P82</f>
        <v>0</v>
      </c>
      <c r="BF82" s="2">
        <f>'X01'!P79/SUM('X01'!$B79:$AB79)*Q82</f>
        <v>0</v>
      </c>
      <c r="BG82" s="2">
        <f>'X01'!Q79/SUM('X01'!$B79:$AB79)*R82</f>
        <v>0</v>
      </c>
      <c r="BH82" s="2">
        <f>'X01'!R79/SUM('X01'!$B79:$AB79)*S82</f>
        <v>0</v>
      </c>
      <c r="BI82" s="2">
        <f>'X01'!S79/SUM('X01'!$B79:$AB79)*T82</f>
        <v>0</v>
      </c>
      <c r="BJ82" s="2">
        <f>'X01'!T79/SUM('X01'!$B79:$AB79)*U82</f>
        <v>0</v>
      </c>
      <c r="BK82" s="2">
        <f>'X01'!U79/SUM('X01'!$B79:$AB79)*V82</f>
        <v>0</v>
      </c>
      <c r="BL82" s="2">
        <f>'X01'!V79/SUM('X01'!$B79:$AB79)*W82</f>
        <v>0</v>
      </c>
      <c r="BM82" s="2">
        <f>'X01'!W79/SUM('X01'!$B79:$AB79)*X82</f>
        <v>0</v>
      </c>
      <c r="BN82" s="2">
        <f>'X01'!X79/SUM('X01'!$B79:$AB79)*Y82</f>
        <v>0</v>
      </c>
      <c r="BO82" s="2">
        <f>'X01'!Y79/SUM('X01'!$B79:$AB79)*Z82</f>
        <v>0</v>
      </c>
      <c r="BP82" s="2">
        <f>'X01'!Z79/SUM('X01'!$B79:$AB79)*AA82</f>
        <v>0</v>
      </c>
      <c r="BQ82" s="2">
        <f>'X01'!AA79/SUM('X01'!$B79:$AB79)*AB82</f>
        <v>0</v>
      </c>
      <c r="BR82" s="2">
        <f>'X01'!AB79/SUM('X01'!$B79:$AB79)*AC82</f>
        <v>0</v>
      </c>
      <c r="BT82" s="9">
        <f t="shared" si="21"/>
        <v>0</v>
      </c>
    </row>
    <row r="83" spans="1:72" x14ac:dyDescent="0.3">
      <c r="A83" s="1" t="s">
        <v>210</v>
      </c>
      <c r="B83" s="1" t="s">
        <v>211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E83" s="2">
        <f t="shared" si="11"/>
        <v>0</v>
      </c>
      <c r="AF83" s="2">
        <f t="shared" si="12"/>
        <v>0</v>
      </c>
      <c r="AG83" s="2">
        <f t="shared" si="13"/>
        <v>0</v>
      </c>
      <c r="AH83" s="2">
        <f t="shared" si="14"/>
        <v>0</v>
      </c>
      <c r="AI83" s="2">
        <f t="shared" si="15"/>
        <v>0</v>
      </c>
      <c r="AK83" s="2">
        <f t="shared" si="16"/>
        <v>0</v>
      </c>
      <c r="AL83" s="2">
        <f t="shared" si="17"/>
        <v>0</v>
      </c>
      <c r="AM83" s="2">
        <f t="shared" si="18"/>
        <v>0</v>
      </c>
      <c r="AN83" s="2">
        <f t="shared" si="19"/>
        <v>0</v>
      </c>
      <c r="AO83" s="2">
        <f t="shared" si="20"/>
        <v>0</v>
      </c>
      <c r="AQ83" s="1" t="s">
        <v>211</v>
      </c>
      <c r="AR83" s="2">
        <f>'X01'!B80/SUM('X01'!$B80:$AB80)*C83</f>
        <v>0</v>
      </c>
      <c r="AS83" s="2">
        <f>'X01'!C80/SUM('X01'!$B80:$AB80)*D83</f>
        <v>0</v>
      </c>
      <c r="AT83" s="2">
        <f>'X01'!D80/SUM('X01'!$B80:$AB80)*E83</f>
        <v>0</v>
      </c>
      <c r="AU83" s="2">
        <f>'X01'!E80/SUM('X01'!$B80:$AB80)*F83</f>
        <v>0</v>
      </c>
      <c r="AV83" s="2">
        <f>'X01'!F80/SUM('X01'!$B80:$AB80)*G83</f>
        <v>0</v>
      </c>
      <c r="AW83" s="2">
        <f>'X01'!G80/SUM('X01'!$B80:$AB80)*H83</f>
        <v>0</v>
      </c>
      <c r="AX83" s="2">
        <f>'X01'!H80/SUM('X01'!$B80:$AB80)*I83</f>
        <v>0</v>
      </c>
      <c r="AY83" s="2">
        <f>'X01'!I80/SUM('X01'!$B80:$AB80)*J83</f>
        <v>0</v>
      </c>
      <c r="AZ83" s="2">
        <f>'X01'!J80/SUM('X01'!$B80:$AB80)*K83</f>
        <v>0</v>
      </c>
      <c r="BA83" s="2">
        <f>'X01'!K80/SUM('X01'!$B80:$AB80)*L83</f>
        <v>0</v>
      </c>
      <c r="BB83" s="2">
        <f>'X01'!L80/SUM('X01'!$B80:$AB80)*M83</f>
        <v>0</v>
      </c>
      <c r="BC83" s="2">
        <f>'X01'!M80/SUM('X01'!$B80:$AB80)*N83</f>
        <v>0</v>
      </c>
      <c r="BD83" s="2">
        <f>'X01'!N80/SUM('X01'!$B80:$AB80)*O83</f>
        <v>0</v>
      </c>
      <c r="BE83" s="2">
        <f>'X01'!O80/SUM('X01'!$B80:$AB80)*P83</f>
        <v>0</v>
      </c>
      <c r="BF83" s="2">
        <f>'X01'!P80/SUM('X01'!$B80:$AB80)*Q83</f>
        <v>0</v>
      </c>
      <c r="BG83" s="2">
        <f>'X01'!Q80/SUM('X01'!$B80:$AB80)*R83</f>
        <v>0</v>
      </c>
      <c r="BH83" s="2">
        <f>'X01'!R80/SUM('X01'!$B80:$AB80)*S83</f>
        <v>0</v>
      </c>
      <c r="BI83" s="2">
        <f>'X01'!S80/SUM('X01'!$B80:$AB80)*T83</f>
        <v>0</v>
      </c>
      <c r="BJ83" s="2">
        <f>'X01'!T80/SUM('X01'!$B80:$AB80)*U83</f>
        <v>0</v>
      </c>
      <c r="BK83" s="2">
        <f>'X01'!U80/SUM('X01'!$B80:$AB80)*V83</f>
        <v>0</v>
      </c>
      <c r="BL83" s="2">
        <f>'X01'!V80/SUM('X01'!$B80:$AB80)*W83</f>
        <v>0</v>
      </c>
      <c r="BM83" s="2">
        <f>'X01'!W80/SUM('X01'!$B80:$AB80)*X83</f>
        <v>0</v>
      </c>
      <c r="BN83" s="2">
        <f>'X01'!X80/SUM('X01'!$B80:$AB80)*Y83</f>
        <v>0</v>
      </c>
      <c r="BO83" s="2">
        <f>'X01'!Y80/SUM('X01'!$B80:$AB80)*Z83</f>
        <v>0</v>
      </c>
      <c r="BP83" s="2">
        <f>'X01'!Z80/SUM('X01'!$B80:$AB80)*AA83</f>
        <v>0</v>
      </c>
      <c r="BQ83" s="2">
        <f>'X01'!AA80/SUM('X01'!$B80:$AB80)*AB83</f>
        <v>0</v>
      </c>
      <c r="BR83" s="2">
        <f>'X01'!AB80/SUM('X01'!$B80:$AB80)*AC83</f>
        <v>0</v>
      </c>
      <c r="BT83" s="9">
        <f t="shared" si="21"/>
        <v>0</v>
      </c>
    </row>
    <row r="84" spans="1:72" x14ac:dyDescent="0.3">
      <c r="A84" s="1" t="s">
        <v>212</v>
      </c>
      <c r="B84" s="1" t="s">
        <v>213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E84" s="2">
        <f t="shared" si="11"/>
        <v>0</v>
      </c>
      <c r="AF84" s="2">
        <f t="shared" si="12"/>
        <v>0</v>
      </c>
      <c r="AG84" s="2">
        <f t="shared" si="13"/>
        <v>0</v>
      </c>
      <c r="AH84" s="2">
        <f t="shared" si="14"/>
        <v>0</v>
      </c>
      <c r="AI84" s="2">
        <f t="shared" si="15"/>
        <v>0</v>
      </c>
      <c r="AK84" s="2">
        <f t="shared" si="16"/>
        <v>0</v>
      </c>
      <c r="AL84" s="2">
        <f t="shared" si="17"/>
        <v>0</v>
      </c>
      <c r="AM84" s="2">
        <f t="shared" si="18"/>
        <v>0</v>
      </c>
      <c r="AN84" s="2">
        <f t="shared" si="19"/>
        <v>0</v>
      </c>
      <c r="AO84" s="2">
        <f t="shared" si="20"/>
        <v>0</v>
      </c>
      <c r="AQ84" s="1" t="s">
        <v>213</v>
      </c>
      <c r="AR84" s="2">
        <f>'X01'!B81/SUM('X01'!$B81:$AB81)*C84</f>
        <v>0</v>
      </c>
      <c r="AS84" s="2">
        <f>'X01'!C81/SUM('X01'!$B81:$AB81)*D84</f>
        <v>0</v>
      </c>
      <c r="AT84" s="2">
        <f>'X01'!D81/SUM('X01'!$B81:$AB81)*E84</f>
        <v>0</v>
      </c>
      <c r="AU84" s="2">
        <f>'X01'!E81/SUM('X01'!$B81:$AB81)*F84</f>
        <v>0</v>
      </c>
      <c r="AV84" s="2">
        <f>'X01'!F81/SUM('X01'!$B81:$AB81)*G84</f>
        <v>0</v>
      </c>
      <c r="AW84" s="2">
        <f>'X01'!G81/SUM('X01'!$B81:$AB81)*H84</f>
        <v>0</v>
      </c>
      <c r="AX84" s="2">
        <f>'X01'!H81/SUM('X01'!$B81:$AB81)*I84</f>
        <v>0</v>
      </c>
      <c r="AY84" s="2">
        <f>'X01'!I81/SUM('X01'!$B81:$AB81)*J84</f>
        <v>0</v>
      </c>
      <c r="AZ84" s="2">
        <f>'X01'!J81/SUM('X01'!$B81:$AB81)*K84</f>
        <v>0</v>
      </c>
      <c r="BA84" s="2">
        <f>'X01'!K81/SUM('X01'!$B81:$AB81)*L84</f>
        <v>0</v>
      </c>
      <c r="BB84" s="2">
        <f>'X01'!L81/SUM('X01'!$B81:$AB81)*M84</f>
        <v>0</v>
      </c>
      <c r="BC84" s="2">
        <f>'X01'!M81/SUM('X01'!$B81:$AB81)*N84</f>
        <v>0</v>
      </c>
      <c r="BD84" s="2">
        <f>'X01'!N81/SUM('X01'!$B81:$AB81)*O84</f>
        <v>0</v>
      </c>
      <c r="BE84" s="2">
        <f>'X01'!O81/SUM('X01'!$B81:$AB81)*P84</f>
        <v>0</v>
      </c>
      <c r="BF84" s="2">
        <f>'X01'!P81/SUM('X01'!$B81:$AB81)*Q84</f>
        <v>0</v>
      </c>
      <c r="BG84" s="2">
        <f>'X01'!Q81/SUM('X01'!$B81:$AB81)*R84</f>
        <v>0</v>
      </c>
      <c r="BH84" s="2">
        <f>'X01'!R81/SUM('X01'!$B81:$AB81)*S84</f>
        <v>0</v>
      </c>
      <c r="BI84" s="2">
        <f>'X01'!S81/SUM('X01'!$B81:$AB81)*T84</f>
        <v>0</v>
      </c>
      <c r="BJ84" s="2">
        <f>'X01'!T81/SUM('X01'!$B81:$AB81)*U84</f>
        <v>0</v>
      </c>
      <c r="BK84" s="2">
        <f>'X01'!U81/SUM('X01'!$B81:$AB81)*V84</f>
        <v>0</v>
      </c>
      <c r="BL84" s="2">
        <f>'X01'!V81/SUM('X01'!$B81:$AB81)*W84</f>
        <v>0</v>
      </c>
      <c r="BM84" s="2">
        <f>'X01'!W81/SUM('X01'!$B81:$AB81)*X84</f>
        <v>0</v>
      </c>
      <c r="BN84" s="2">
        <f>'X01'!X81/SUM('X01'!$B81:$AB81)*Y84</f>
        <v>0</v>
      </c>
      <c r="BO84" s="2">
        <f>'X01'!Y81/SUM('X01'!$B81:$AB81)*Z84</f>
        <v>0</v>
      </c>
      <c r="BP84" s="2">
        <f>'X01'!Z81/SUM('X01'!$B81:$AB81)*AA84</f>
        <v>0</v>
      </c>
      <c r="BQ84" s="2">
        <f>'X01'!AA81/SUM('X01'!$B81:$AB81)*AB84</f>
        <v>0</v>
      </c>
      <c r="BR84" s="2">
        <f>'X01'!AB81/SUM('X01'!$B81:$AB81)*AC84</f>
        <v>0</v>
      </c>
      <c r="BT84" s="9">
        <f t="shared" si="21"/>
        <v>0</v>
      </c>
    </row>
    <row r="85" spans="1:72" x14ac:dyDescent="0.3">
      <c r="A85" s="1" t="s">
        <v>214</v>
      </c>
      <c r="B85" s="1" t="s">
        <v>215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E85" s="2">
        <f t="shared" si="11"/>
        <v>0</v>
      </c>
      <c r="AF85" s="2">
        <f t="shared" si="12"/>
        <v>0</v>
      </c>
      <c r="AG85" s="2">
        <f t="shared" si="13"/>
        <v>0</v>
      </c>
      <c r="AH85" s="2">
        <f t="shared" si="14"/>
        <v>0</v>
      </c>
      <c r="AI85" s="2">
        <f t="shared" si="15"/>
        <v>0</v>
      </c>
      <c r="AK85" s="2">
        <f t="shared" si="16"/>
        <v>0</v>
      </c>
      <c r="AL85" s="2">
        <f t="shared" si="17"/>
        <v>0</v>
      </c>
      <c r="AM85" s="2">
        <f t="shared" si="18"/>
        <v>0</v>
      </c>
      <c r="AN85" s="2">
        <f t="shared" si="19"/>
        <v>0</v>
      </c>
      <c r="AO85" s="2">
        <f t="shared" si="20"/>
        <v>0</v>
      </c>
      <c r="AQ85" s="1" t="s">
        <v>215</v>
      </c>
      <c r="AR85" s="2">
        <f>'X01'!B82/SUM('X01'!$B82:$AB82)*C85</f>
        <v>0</v>
      </c>
      <c r="AS85" s="2">
        <f>'X01'!C82/SUM('X01'!$B82:$AB82)*D85</f>
        <v>0</v>
      </c>
      <c r="AT85" s="2">
        <f>'X01'!D82/SUM('X01'!$B82:$AB82)*E85</f>
        <v>0</v>
      </c>
      <c r="AU85" s="2">
        <f>'X01'!E82/SUM('X01'!$B82:$AB82)*F85</f>
        <v>0</v>
      </c>
      <c r="AV85" s="2">
        <f>'X01'!F82/SUM('X01'!$B82:$AB82)*G85</f>
        <v>0</v>
      </c>
      <c r="AW85" s="2">
        <f>'X01'!G82/SUM('X01'!$B82:$AB82)*H85</f>
        <v>0</v>
      </c>
      <c r="AX85" s="2">
        <f>'X01'!H82/SUM('X01'!$B82:$AB82)*I85</f>
        <v>0</v>
      </c>
      <c r="AY85" s="2">
        <f>'X01'!I82/SUM('X01'!$B82:$AB82)*J85</f>
        <v>0</v>
      </c>
      <c r="AZ85" s="2">
        <f>'X01'!J82/SUM('X01'!$B82:$AB82)*K85</f>
        <v>0</v>
      </c>
      <c r="BA85" s="2">
        <f>'X01'!K82/SUM('X01'!$B82:$AB82)*L85</f>
        <v>0</v>
      </c>
      <c r="BB85" s="2">
        <f>'X01'!L82/SUM('X01'!$B82:$AB82)*M85</f>
        <v>0</v>
      </c>
      <c r="BC85" s="2">
        <f>'X01'!M82/SUM('X01'!$B82:$AB82)*N85</f>
        <v>0</v>
      </c>
      <c r="BD85" s="2">
        <f>'X01'!N82/SUM('X01'!$B82:$AB82)*O85</f>
        <v>0</v>
      </c>
      <c r="BE85" s="2">
        <f>'X01'!O82/SUM('X01'!$B82:$AB82)*P85</f>
        <v>0</v>
      </c>
      <c r="BF85" s="2">
        <f>'X01'!P82/SUM('X01'!$B82:$AB82)*Q85</f>
        <v>0</v>
      </c>
      <c r="BG85" s="2">
        <f>'X01'!Q82/SUM('X01'!$B82:$AB82)*R85</f>
        <v>0</v>
      </c>
      <c r="BH85" s="2">
        <f>'X01'!R82/SUM('X01'!$B82:$AB82)*S85</f>
        <v>0</v>
      </c>
      <c r="BI85" s="2">
        <f>'X01'!S82/SUM('X01'!$B82:$AB82)*T85</f>
        <v>0</v>
      </c>
      <c r="BJ85" s="2">
        <f>'X01'!T82/SUM('X01'!$B82:$AB82)*U85</f>
        <v>0</v>
      </c>
      <c r="BK85" s="2">
        <f>'X01'!U82/SUM('X01'!$B82:$AB82)*V85</f>
        <v>0</v>
      </c>
      <c r="BL85" s="2">
        <f>'X01'!V82/SUM('X01'!$B82:$AB82)*W85</f>
        <v>0</v>
      </c>
      <c r="BM85" s="2">
        <f>'X01'!W82/SUM('X01'!$B82:$AB82)*X85</f>
        <v>0</v>
      </c>
      <c r="BN85" s="2">
        <f>'X01'!X82/SUM('X01'!$B82:$AB82)*Y85</f>
        <v>0</v>
      </c>
      <c r="BO85" s="2">
        <f>'X01'!Y82/SUM('X01'!$B82:$AB82)*Z85</f>
        <v>0</v>
      </c>
      <c r="BP85" s="2">
        <f>'X01'!Z82/SUM('X01'!$B82:$AB82)*AA85</f>
        <v>0</v>
      </c>
      <c r="BQ85" s="2">
        <f>'X01'!AA82/SUM('X01'!$B82:$AB82)*AB85</f>
        <v>0</v>
      </c>
      <c r="BR85" s="2">
        <f>'X01'!AB82/SUM('X01'!$B82:$AB82)*AC85</f>
        <v>0</v>
      </c>
      <c r="BT85" s="9">
        <f t="shared" si="21"/>
        <v>0</v>
      </c>
    </row>
    <row r="86" spans="1:72" x14ac:dyDescent="0.3">
      <c r="A86" s="1" t="s">
        <v>216</v>
      </c>
      <c r="B86" s="1" t="s">
        <v>217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E86" s="2">
        <f t="shared" si="11"/>
        <v>0</v>
      </c>
      <c r="AF86" s="2">
        <f t="shared" si="12"/>
        <v>0</v>
      </c>
      <c r="AG86" s="2">
        <f t="shared" si="13"/>
        <v>0</v>
      </c>
      <c r="AH86" s="2">
        <f t="shared" si="14"/>
        <v>0</v>
      </c>
      <c r="AI86" s="2">
        <f t="shared" si="15"/>
        <v>0</v>
      </c>
      <c r="AK86" s="2">
        <f t="shared" si="16"/>
        <v>0</v>
      </c>
      <c r="AL86" s="2">
        <f t="shared" si="17"/>
        <v>0</v>
      </c>
      <c r="AM86" s="2">
        <f t="shared" si="18"/>
        <v>0</v>
      </c>
      <c r="AN86" s="2">
        <f t="shared" si="19"/>
        <v>0</v>
      </c>
      <c r="AO86" s="2">
        <f t="shared" si="20"/>
        <v>0</v>
      </c>
      <c r="AQ86" s="1" t="s">
        <v>217</v>
      </c>
      <c r="AR86" s="2">
        <f>'X01'!B83/SUM('X01'!$B83:$AB83)*C86</f>
        <v>0</v>
      </c>
      <c r="AS86" s="2">
        <f>'X01'!C83/SUM('X01'!$B83:$AB83)*D86</f>
        <v>0</v>
      </c>
      <c r="AT86" s="2">
        <f>'X01'!D83/SUM('X01'!$B83:$AB83)*E86</f>
        <v>0</v>
      </c>
      <c r="AU86" s="2">
        <f>'X01'!E83/SUM('X01'!$B83:$AB83)*F86</f>
        <v>0</v>
      </c>
      <c r="AV86" s="2">
        <f>'X01'!F83/SUM('X01'!$B83:$AB83)*G86</f>
        <v>0</v>
      </c>
      <c r="AW86" s="2">
        <f>'X01'!G83/SUM('X01'!$B83:$AB83)*H86</f>
        <v>0</v>
      </c>
      <c r="AX86" s="2">
        <f>'X01'!H83/SUM('X01'!$B83:$AB83)*I86</f>
        <v>0</v>
      </c>
      <c r="AY86" s="2">
        <f>'X01'!I83/SUM('X01'!$B83:$AB83)*J86</f>
        <v>0</v>
      </c>
      <c r="AZ86" s="2">
        <f>'X01'!J83/SUM('X01'!$B83:$AB83)*K86</f>
        <v>0</v>
      </c>
      <c r="BA86" s="2">
        <f>'X01'!K83/SUM('X01'!$B83:$AB83)*L86</f>
        <v>0</v>
      </c>
      <c r="BB86" s="2">
        <f>'X01'!L83/SUM('X01'!$B83:$AB83)*M86</f>
        <v>0</v>
      </c>
      <c r="BC86" s="2">
        <f>'X01'!M83/SUM('X01'!$B83:$AB83)*N86</f>
        <v>0</v>
      </c>
      <c r="BD86" s="2">
        <f>'X01'!N83/SUM('X01'!$B83:$AB83)*O86</f>
        <v>0</v>
      </c>
      <c r="BE86" s="2">
        <f>'X01'!O83/SUM('X01'!$B83:$AB83)*P86</f>
        <v>0</v>
      </c>
      <c r="BF86" s="2">
        <f>'X01'!P83/SUM('X01'!$B83:$AB83)*Q86</f>
        <v>0</v>
      </c>
      <c r="BG86" s="2">
        <f>'X01'!Q83/SUM('X01'!$B83:$AB83)*R86</f>
        <v>0</v>
      </c>
      <c r="BH86" s="2">
        <f>'X01'!R83/SUM('X01'!$B83:$AB83)*S86</f>
        <v>0</v>
      </c>
      <c r="BI86" s="2">
        <f>'X01'!S83/SUM('X01'!$B83:$AB83)*T86</f>
        <v>0</v>
      </c>
      <c r="BJ86" s="2">
        <f>'X01'!T83/SUM('X01'!$B83:$AB83)*U86</f>
        <v>0</v>
      </c>
      <c r="BK86" s="2">
        <f>'X01'!U83/SUM('X01'!$B83:$AB83)*V86</f>
        <v>0</v>
      </c>
      <c r="BL86" s="2">
        <f>'X01'!V83/SUM('X01'!$B83:$AB83)*W86</f>
        <v>0</v>
      </c>
      <c r="BM86" s="2">
        <f>'X01'!W83/SUM('X01'!$B83:$AB83)*X86</f>
        <v>0</v>
      </c>
      <c r="BN86" s="2">
        <f>'X01'!X83/SUM('X01'!$B83:$AB83)*Y86</f>
        <v>0</v>
      </c>
      <c r="BO86" s="2">
        <f>'X01'!Y83/SUM('X01'!$B83:$AB83)*Z86</f>
        <v>0</v>
      </c>
      <c r="BP86" s="2">
        <f>'X01'!Z83/SUM('X01'!$B83:$AB83)*AA86</f>
        <v>0</v>
      </c>
      <c r="BQ86" s="2">
        <f>'X01'!AA83/SUM('X01'!$B83:$AB83)*AB86</f>
        <v>0</v>
      </c>
      <c r="BR86" s="2">
        <f>'X01'!AB83/SUM('X01'!$B83:$AB83)*AC86</f>
        <v>0</v>
      </c>
      <c r="BT86" s="9">
        <f t="shared" si="21"/>
        <v>0</v>
      </c>
    </row>
    <row r="87" spans="1:72" x14ac:dyDescent="0.3">
      <c r="A87" s="1" t="s">
        <v>218</v>
      </c>
      <c r="B87" s="1" t="s">
        <v>219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E87" s="2">
        <f t="shared" si="11"/>
        <v>0</v>
      </c>
      <c r="AF87" s="2">
        <f t="shared" si="12"/>
        <v>0</v>
      </c>
      <c r="AG87" s="2">
        <f t="shared" si="13"/>
        <v>0</v>
      </c>
      <c r="AH87" s="2">
        <f t="shared" si="14"/>
        <v>0</v>
      </c>
      <c r="AI87" s="2">
        <f t="shared" si="15"/>
        <v>0</v>
      </c>
      <c r="AK87" s="2">
        <f t="shared" si="16"/>
        <v>0</v>
      </c>
      <c r="AL87" s="2">
        <f t="shared" si="17"/>
        <v>0</v>
      </c>
      <c r="AM87" s="2">
        <f t="shared" si="18"/>
        <v>0</v>
      </c>
      <c r="AN87" s="2">
        <f t="shared" si="19"/>
        <v>0</v>
      </c>
      <c r="AO87" s="2">
        <f t="shared" si="20"/>
        <v>0</v>
      </c>
      <c r="AQ87" s="1" t="s">
        <v>219</v>
      </c>
      <c r="AR87" s="2">
        <f>'X01'!B84/SUM('X01'!$B84:$AB84)*C87</f>
        <v>0</v>
      </c>
      <c r="AS87" s="2">
        <f>'X01'!C84/SUM('X01'!$B84:$AB84)*D87</f>
        <v>0</v>
      </c>
      <c r="AT87" s="2">
        <f>'X01'!D84/SUM('X01'!$B84:$AB84)*E87</f>
        <v>0</v>
      </c>
      <c r="AU87" s="2">
        <f>'X01'!E84/SUM('X01'!$B84:$AB84)*F87</f>
        <v>0</v>
      </c>
      <c r="AV87" s="2">
        <f>'X01'!F84/SUM('X01'!$B84:$AB84)*G87</f>
        <v>0</v>
      </c>
      <c r="AW87" s="2">
        <f>'X01'!G84/SUM('X01'!$B84:$AB84)*H87</f>
        <v>0</v>
      </c>
      <c r="AX87" s="2">
        <f>'X01'!H84/SUM('X01'!$B84:$AB84)*I87</f>
        <v>0</v>
      </c>
      <c r="AY87" s="2">
        <f>'X01'!I84/SUM('X01'!$B84:$AB84)*J87</f>
        <v>0</v>
      </c>
      <c r="AZ87" s="2">
        <f>'X01'!J84/SUM('X01'!$B84:$AB84)*K87</f>
        <v>0</v>
      </c>
      <c r="BA87" s="2">
        <f>'X01'!K84/SUM('X01'!$B84:$AB84)*L87</f>
        <v>0</v>
      </c>
      <c r="BB87" s="2">
        <f>'X01'!L84/SUM('X01'!$B84:$AB84)*M87</f>
        <v>0</v>
      </c>
      <c r="BC87" s="2">
        <f>'X01'!M84/SUM('X01'!$B84:$AB84)*N87</f>
        <v>0</v>
      </c>
      <c r="BD87" s="2">
        <f>'X01'!N84/SUM('X01'!$B84:$AB84)*O87</f>
        <v>0</v>
      </c>
      <c r="BE87" s="2">
        <f>'X01'!O84/SUM('X01'!$B84:$AB84)*P87</f>
        <v>0</v>
      </c>
      <c r="BF87" s="2">
        <f>'X01'!P84/SUM('X01'!$B84:$AB84)*Q87</f>
        <v>0</v>
      </c>
      <c r="BG87" s="2">
        <f>'X01'!Q84/SUM('X01'!$B84:$AB84)*R87</f>
        <v>0</v>
      </c>
      <c r="BH87" s="2">
        <f>'X01'!R84/SUM('X01'!$B84:$AB84)*S87</f>
        <v>0</v>
      </c>
      <c r="BI87" s="2">
        <f>'X01'!S84/SUM('X01'!$B84:$AB84)*T87</f>
        <v>0</v>
      </c>
      <c r="BJ87" s="2">
        <f>'X01'!T84/SUM('X01'!$B84:$AB84)*U87</f>
        <v>0</v>
      </c>
      <c r="BK87" s="2">
        <f>'X01'!U84/SUM('X01'!$B84:$AB84)*V87</f>
        <v>0</v>
      </c>
      <c r="BL87" s="2">
        <f>'X01'!V84/SUM('X01'!$B84:$AB84)*W87</f>
        <v>0</v>
      </c>
      <c r="BM87" s="2">
        <f>'X01'!W84/SUM('X01'!$B84:$AB84)*X87</f>
        <v>0</v>
      </c>
      <c r="BN87" s="2">
        <f>'X01'!X84/SUM('X01'!$B84:$AB84)*Y87</f>
        <v>0</v>
      </c>
      <c r="BO87" s="2">
        <f>'X01'!Y84/SUM('X01'!$B84:$AB84)*Z87</f>
        <v>0</v>
      </c>
      <c r="BP87" s="2">
        <f>'X01'!Z84/SUM('X01'!$B84:$AB84)*AA87</f>
        <v>0</v>
      </c>
      <c r="BQ87" s="2">
        <f>'X01'!AA84/SUM('X01'!$B84:$AB84)*AB87</f>
        <v>0</v>
      </c>
      <c r="BR87" s="2">
        <f>'X01'!AB84/SUM('X01'!$B84:$AB84)*AC87</f>
        <v>0</v>
      </c>
      <c r="BT87" s="9">
        <f t="shared" si="21"/>
        <v>0</v>
      </c>
    </row>
    <row r="88" spans="1:72" x14ac:dyDescent="0.3">
      <c r="A88" s="1" t="s">
        <v>220</v>
      </c>
      <c r="B88" s="1" t="s">
        <v>221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E88" s="2">
        <f t="shared" si="11"/>
        <v>0</v>
      </c>
      <c r="AF88" s="2">
        <f t="shared" si="12"/>
        <v>0</v>
      </c>
      <c r="AG88" s="2">
        <f t="shared" si="13"/>
        <v>0</v>
      </c>
      <c r="AH88" s="2">
        <f t="shared" si="14"/>
        <v>0</v>
      </c>
      <c r="AI88" s="2">
        <f t="shared" si="15"/>
        <v>0</v>
      </c>
      <c r="AK88" s="2">
        <f t="shared" si="16"/>
        <v>0</v>
      </c>
      <c r="AL88" s="2">
        <f t="shared" si="17"/>
        <v>0</v>
      </c>
      <c r="AM88" s="2">
        <f t="shared" si="18"/>
        <v>0</v>
      </c>
      <c r="AN88" s="2">
        <f t="shared" si="19"/>
        <v>0</v>
      </c>
      <c r="AO88" s="2">
        <f t="shared" si="20"/>
        <v>0</v>
      </c>
      <c r="AQ88" s="1" t="s">
        <v>221</v>
      </c>
      <c r="AR88" s="2">
        <f>'X01'!B85/SUM('X01'!$B85:$AB85)*C88</f>
        <v>0</v>
      </c>
      <c r="AS88" s="2">
        <f>'X01'!C85/SUM('X01'!$B85:$AB85)*D88</f>
        <v>0</v>
      </c>
      <c r="AT88" s="2">
        <f>'X01'!D85/SUM('X01'!$B85:$AB85)*E88</f>
        <v>0</v>
      </c>
      <c r="AU88" s="2">
        <f>'X01'!E85/SUM('X01'!$B85:$AB85)*F88</f>
        <v>0</v>
      </c>
      <c r="AV88" s="2">
        <f>'X01'!F85/SUM('X01'!$B85:$AB85)*G88</f>
        <v>0</v>
      </c>
      <c r="AW88" s="2">
        <f>'X01'!G85/SUM('X01'!$B85:$AB85)*H88</f>
        <v>0</v>
      </c>
      <c r="AX88" s="2">
        <f>'X01'!H85/SUM('X01'!$B85:$AB85)*I88</f>
        <v>0</v>
      </c>
      <c r="AY88" s="2">
        <f>'X01'!I85/SUM('X01'!$B85:$AB85)*J88</f>
        <v>0</v>
      </c>
      <c r="AZ88" s="2">
        <f>'X01'!J85/SUM('X01'!$B85:$AB85)*K88</f>
        <v>0</v>
      </c>
      <c r="BA88" s="2">
        <f>'X01'!K85/SUM('X01'!$B85:$AB85)*L88</f>
        <v>0</v>
      </c>
      <c r="BB88" s="2">
        <f>'X01'!L85/SUM('X01'!$B85:$AB85)*M88</f>
        <v>0</v>
      </c>
      <c r="BC88" s="2">
        <f>'X01'!M85/SUM('X01'!$B85:$AB85)*N88</f>
        <v>0</v>
      </c>
      <c r="BD88" s="2">
        <f>'X01'!N85/SUM('X01'!$B85:$AB85)*O88</f>
        <v>0</v>
      </c>
      <c r="BE88" s="2">
        <f>'X01'!O85/SUM('X01'!$B85:$AB85)*P88</f>
        <v>0</v>
      </c>
      <c r="BF88" s="2">
        <f>'X01'!P85/SUM('X01'!$B85:$AB85)*Q88</f>
        <v>0</v>
      </c>
      <c r="BG88" s="2">
        <f>'X01'!Q85/SUM('X01'!$B85:$AB85)*R88</f>
        <v>0</v>
      </c>
      <c r="BH88" s="2">
        <f>'X01'!R85/SUM('X01'!$B85:$AB85)*S88</f>
        <v>0</v>
      </c>
      <c r="BI88" s="2">
        <f>'X01'!S85/SUM('X01'!$B85:$AB85)*T88</f>
        <v>0</v>
      </c>
      <c r="BJ88" s="2">
        <f>'X01'!T85/SUM('X01'!$B85:$AB85)*U88</f>
        <v>0</v>
      </c>
      <c r="BK88" s="2">
        <f>'X01'!U85/SUM('X01'!$B85:$AB85)*V88</f>
        <v>0</v>
      </c>
      <c r="BL88" s="2">
        <f>'X01'!V85/SUM('X01'!$B85:$AB85)*W88</f>
        <v>0</v>
      </c>
      <c r="BM88" s="2">
        <f>'X01'!W85/SUM('X01'!$B85:$AB85)*X88</f>
        <v>0</v>
      </c>
      <c r="BN88" s="2">
        <f>'X01'!X85/SUM('X01'!$B85:$AB85)*Y88</f>
        <v>0</v>
      </c>
      <c r="BO88" s="2">
        <f>'X01'!Y85/SUM('X01'!$B85:$AB85)*Z88</f>
        <v>0</v>
      </c>
      <c r="BP88" s="2">
        <f>'X01'!Z85/SUM('X01'!$B85:$AB85)*AA88</f>
        <v>0</v>
      </c>
      <c r="BQ88" s="2">
        <f>'X01'!AA85/SUM('X01'!$B85:$AB85)*AB88</f>
        <v>0</v>
      </c>
      <c r="BR88" s="2">
        <f>'X01'!AB85/SUM('X01'!$B85:$AB85)*AC88</f>
        <v>0</v>
      </c>
      <c r="BT88" s="9">
        <f t="shared" si="21"/>
        <v>0</v>
      </c>
    </row>
    <row r="89" spans="1:72" x14ac:dyDescent="0.3">
      <c r="A89" s="1" t="s">
        <v>222</v>
      </c>
      <c r="B89" s="1" t="s">
        <v>223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E89" s="2">
        <f t="shared" si="11"/>
        <v>0</v>
      </c>
      <c r="AF89" s="2">
        <f t="shared" si="12"/>
        <v>0</v>
      </c>
      <c r="AG89" s="2">
        <f t="shared" si="13"/>
        <v>0</v>
      </c>
      <c r="AH89" s="2">
        <f t="shared" si="14"/>
        <v>0</v>
      </c>
      <c r="AI89" s="2">
        <f t="shared" si="15"/>
        <v>0</v>
      </c>
      <c r="AK89" s="2">
        <f t="shared" si="16"/>
        <v>0</v>
      </c>
      <c r="AL89" s="2">
        <f t="shared" si="17"/>
        <v>0</v>
      </c>
      <c r="AM89" s="2">
        <f t="shared" si="18"/>
        <v>0</v>
      </c>
      <c r="AN89" s="2">
        <f t="shared" si="19"/>
        <v>0</v>
      </c>
      <c r="AO89" s="2">
        <f t="shared" si="20"/>
        <v>0</v>
      </c>
      <c r="AQ89" s="1" t="s">
        <v>223</v>
      </c>
      <c r="AR89" s="2">
        <f>'X01'!B86/SUM('X01'!$B86:$AB86)*C89</f>
        <v>0</v>
      </c>
      <c r="AS89" s="2">
        <f>'X01'!C86/SUM('X01'!$B86:$AB86)*D89</f>
        <v>0</v>
      </c>
      <c r="AT89" s="2">
        <f>'X01'!D86/SUM('X01'!$B86:$AB86)*E89</f>
        <v>0</v>
      </c>
      <c r="AU89" s="2">
        <f>'X01'!E86/SUM('X01'!$B86:$AB86)*F89</f>
        <v>0</v>
      </c>
      <c r="AV89" s="2">
        <f>'X01'!F86/SUM('X01'!$B86:$AB86)*G89</f>
        <v>0</v>
      </c>
      <c r="AW89" s="2">
        <f>'X01'!G86/SUM('X01'!$B86:$AB86)*H89</f>
        <v>0</v>
      </c>
      <c r="AX89" s="2">
        <f>'X01'!H86/SUM('X01'!$B86:$AB86)*I89</f>
        <v>0</v>
      </c>
      <c r="AY89" s="2">
        <f>'X01'!I86/SUM('X01'!$B86:$AB86)*J89</f>
        <v>0</v>
      </c>
      <c r="AZ89" s="2">
        <f>'X01'!J86/SUM('X01'!$B86:$AB86)*K89</f>
        <v>0</v>
      </c>
      <c r="BA89" s="2">
        <f>'X01'!K86/SUM('X01'!$B86:$AB86)*L89</f>
        <v>0</v>
      </c>
      <c r="BB89" s="2">
        <f>'X01'!L86/SUM('X01'!$B86:$AB86)*M89</f>
        <v>0</v>
      </c>
      <c r="BC89" s="2">
        <f>'X01'!M86/SUM('X01'!$B86:$AB86)*N89</f>
        <v>0</v>
      </c>
      <c r="BD89" s="2">
        <f>'X01'!N86/SUM('X01'!$B86:$AB86)*O89</f>
        <v>0</v>
      </c>
      <c r="BE89" s="2">
        <f>'X01'!O86/SUM('X01'!$B86:$AB86)*P89</f>
        <v>0</v>
      </c>
      <c r="BF89" s="2">
        <f>'X01'!P86/SUM('X01'!$B86:$AB86)*Q89</f>
        <v>0</v>
      </c>
      <c r="BG89" s="2">
        <f>'X01'!Q86/SUM('X01'!$B86:$AB86)*R89</f>
        <v>0</v>
      </c>
      <c r="BH89" s="2">
        <f>'X01'!R86/SUM('X01'!$B86:$AB86)*S89</f>
        <v>0</v>
      </c>
      <c r="BI89" s="2">
        <f>'X01'!S86/SUM('X01'!$B86:$AB86)*T89</f>
        <v>0</v>
      </c>
      <c r="BJ89" s="2">
        <f>'X01'!T86/SUM('X01'!$B86:$AB86)*U89</f>
        <v>0</v>
      </c>
      <c r="BK89" s="2">
        <f>'X01'!U86/SUM('X01'!$B86:$AB86)*V89</f>
        <v>0</v>
      </c>
      <c r="BL89" s="2">
        <f>'X01'!V86/SUM('X01'!$B86:$AB86)*W89</f>
        <v>0</v>
      </c>
      <c r="BM89" s="2">
        <f>'X01'!W86/SUM('X01'!$B86:$AB86)*X89</f>
        <v>0</v>
      </c>
      <c r="BN89" s="2">
        <f>'X01'!X86/SUM('X01'!$B86:$AB86)*Y89</f>
        <v>0</v>
      </c>
      <c r="BO89" s="2">
        <f>'X01'!Y86/SUM('X01'!$B86:$AB86)*Z89</f>
        <v>0</v>
      </c>
      <c r="BP89" s="2">
        <f>'X01'!Z86/SUM('X01'!$B86:$AB86)*AA89</f>
        <v>0</v>
      </c>
      <c r="BQ89" s="2">
        <f>'X01'!AA86/SUM('X01'!$B86:$AB86)*AB89</f>
        <v>0</v>
      </c>
      <c r="BR89" s="2">
        <f>'X01'!AB86/SUM('X01'!$B86:$AB86)*AC89</f>
        <v>0</v>
      </c>
      <c r="BT89" s="9">
        <f t="shared" si="21"/>
        <v>0</v>
      </c>
    </row>
    <row r="90" spans="1:72" x14ac:dyDescent="0.3">
      <c r="A90" s="1" t="s">
        <v>224</v>
      </c>
      <c r="B90" s="1" t="s">
        <v>225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E90" s="2">
        <f t="shared" si="11"/>
        <v>0</v>
      </c>
      <c r="AF90" s="2">
        <f t="shared" si="12"/>
        <v>0</v>
      </c>
      <c r="AG90" s="2">
        <f t="shared" si="13"/>
        <v>0</v>
      </c>
      <c r="AH90" s="2">
        <f t="shared" si="14"/>
        <v>0</v>
      </c>
      <c r="AI90" s="2">
        <f t="shared" si="15"/>
        <v>0</v>
      </c>
      <c r="AK90" s="2">
        <f t="shared" si="16"/>
        <v>0</v>
      </c>
      <c r="AL90" s="2">
        <f t="shared" si="17"/>
        <v>0</v>
      </c>
      <c r="AM90" s="2">
        <f t="shared" si="18"/>
        <v>0</v>
      </c>
      <c r="AN90" s="2">
        <f t="shared" si="19"/>
        <v>0</v>
      </c>
      <c r="AO90" s="2">
        <f t="shared" si="20"/>
        <v>0</v>
      </c>
      <c r="AQ90" s="1" t="s">
        <v>225</v>
      </c>
      <c r="AR90" s="2">
        <f>'X01'!B87/SUM('X01'!$B87:$AB87)*C90</f>
        <v>0</v>
      </c>
      <c r="AS90" s="2">
        <f>'X01'!C87/SUM('X01'!$B87:$AB87)*D90</f>
        <v>0</v>
      </c>
      <c r="AT90" s="2">
        <f>'X01'!D87/SUM('X01'!$B87:$AB87)*E90</f>
        <v>0</v>
      </c>
      <c r="AU90" s="2">
        <f>'X01'!E87/SUM('X01'!$B87:$AB87)*F90</f>
        <v>0</v>
      </c>
      <c r="AV90" s="2">
        <f>'X01'!F87/SUM('X01'!$B87:$AB87)*G90</f>
        <v>0</v>
      </c>
      <c r="AW90" s="2">
        <f>'X01'!G87/SUM('X01'!$B87:$AB87)*H90</f>
        <v>0</v>
      </c>
      <c r="AX90" s="2">
        <f>'X01'!H87/SUM('X01'!$B87:$AB87)*I90</f>
        <v>0</v>
      </c>
      <c r="AY90" s="2">
        <f>'X01'!I87/SUM('X01'!$B87:$AB87)*J90</f>
        <v>0</v>
      </c>
      <c r="AZ90" s="2">
        <f>'X01'!J87/SUM('X01'!$B87:$AB87)*K90</f>
        <v>0</v>
      </c>
      <c r="BA90" s="2">
        <f>'X01'!K87/SUM('X01'!$B87:$AB87)*L90</f>
        <v>0</v>
      </c>
      <c r="BB90" s="2">
        <f>'X01'!L87/SUM('X01'!$B87:$AB87)*M90</f>
        <v>0</v>
      </c>
      <c r="BC90" s="2">
        <f>'X01'!M87/SUM('X01'!$B87:$AB87)*N90</f>
        <v>0</v>
      </c>
      <c r="BD90" s="2">
        <f>'X01'!N87/SUM('X01'!$B87:$AB87)*O90</f>
        <v>0</v>
      </c>
      <c r="BE90" s="2">
        <f>'X01'!O87/SUM('X01'!$B87:$AB87)*P90</f>
        <v>0</v>
      </c>
      <c r="BF90" s="2">
        <f>'X01'!P87/SUM('X01'!$B87:$AB87)*Q90</f>
        <v>0</v>
      </c>
      <c r="BG90" s="2">
        <f>'X01'!Q87/SUM('X01'!$B87:$AB87)*R90</f>
        <v>0</v>
      </c>
      <c r="BH90" s="2">
        <f>'X01'!R87/SUM('X01'!$B87:$AB87)*S90</f>
        <v>0</v>
      </c>
      <c r="BI90" s="2">
        <f>'X01'!S87/SUM('X01'!$B87:$AB87)*T90</f>
        <v>0</v>
      </c>
      <c r="BJ90" s="2">
        <f>'X01'!T87/SUM('X01'!$B87:$AB87)*U90</f>
        <v>0</v>
      </c>
      <c r="BK90" s="2">
        <f>'X01'!U87/SUM('X01'!$B87:$AB87)*V90</f>
        <v>0</v>
      </c>
      <c r="BL90" s="2">
        <f>'X01'!V87/SUM('X01'!$B87:$AB87)*W90</f>
        <v>0</v>
      </c>
      <c r="BM90" s="2">
        <f>'X01'!W87/SUM('X01'!$B87:$AB87)*X90</f>
        <v>0</v>
      </c>
      <c r="BN90" s="2">
        <f>'X01'!X87/SUM('X01'!$B87:$AB87)*Y90</f>
        <v>0</v>
      </c>
      <c r="BO90" s="2">
        <f>'X01'!Y87/SUM('X01'!$B87:$AB87)*Z90</f>
        <v>0</v>
      </c>
      <c r="BP90" s="2">
        <f>'X01'!Z87/SUM('X01'!$B87:$AB87)*AA90</f>
        <v>0</v>
      </c>
      <c r="BQ90" s="2">
        <f>'X01'!AA87/SUM('X01'!$B87:$AB87)*AB90</f>
        <v>0</v>
      </c>
      <c r="BR90" s="2">
        <f>'X01'!AB87/SUM('X01'!$B87:$AB87)*AC90</f>
        <v>0</v>
      </c>
      <c r="BT90" s="9">
        <f t="shared" si="21"/>
        <v>0</v>
      </c>
    </row>
    <row r="91" spans="1:72" x14ac:dyDescent="0.3">
      <c r="A91" s="1" t="s">
        <v>226</v>
      </c>
      <c r="B91" s="1" t="s">
        <v>227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E91" s="2">
        <f t="shared" si="11"/>
        <v>0</v>
      </c>
      <c r="AF91" s="2">
        <f t="shared" si="12"/>
        <v>0</v>
      </c>
      <c r="AG91" s="2">
        <f t="shared" si="13"/>
        <v>0</v>
      </c>
      <c r="AH91" s="2">
        <f t="shared" si="14"/>
        <v>0</v>
      </c>
      <c r="AI91" s="2">
        <f t="shared" si="15"/>
        <v>0</v>
      </c>
      <c r="AK91" s="2">
        <f t="shared" si="16"/>
        <v>0</v>
      </c>
      <c r="AL91" s="2">
        <f t="shared" si="17"/>
        <v>0</v>
      </c>
      <c r="AM91" s="2">
        <f t="shared" si="18"/>
        <v>0</v>
      </c>
      <c r="AN91" s="2">
        <f t="shared" si="19"/>
        <v>0</v>
      </c>
      <c r="AO91" s="2">
        <f t="shared" si="20"/>
        <v>0</v>
      </c>
      <c r="AQ91" s="1" t="s">
        <v>227</v>
      </c>
      <c r="AR91" s="2">
        <f>'X01'!B88/SUM('X01'!$B88:$AB88)*C91</f>
        <v>0</v>
      </c>
      <c r="AS91" s="2">
        <f>'X01'!C88/SUM('X01'!$B88:$AB88)*D91</f>
        <v>0</v>
      </c>
      <c r="AT91" s="2">
        <f>'X01'!D88/SUM('X01'!$B88:$AB88)*E91</f>
        <v>0</v>
      </c>
      <c r="AU91" s="2">
        <f>'X01'!E88/SUM('X01'!$B88:$AB88)*F91</f>
        <v>0</v>
      </c>
      <c r="AV91" s="2">
        <f>'X01'!F88/SUM('X01'!$B88:$AB88)*G91</f>
        <v>0</v>
      </c>
      <c r="AW91" s="2">
        <f>'X01'!G88/SUM('X01'!$B88:$AB88)*H91</f>
        <v>0</v>
      </c>
      <c r="AX91" s="2">
        <f>'X01'!H88/SUM('X01'!$B88:$AB88)*I91</f>
        <v>0</v>
      </c>
      <c r="AY91" s="2">
        <f>'X01'!I88/SUM('X01'!$B88:$AB88)*J91</f>
        <v>0</v>
      </c>
      <c r="AZ91" s="2">
        <f>'X01'!J88/SUM('X01'!$B88:$AB88)*K91</f>
        <v>0</v>
      </c>
      <c r="BA91" s="2">
        <f>'X01'!K88/SUM('X01'!$B88:$AB88)*L91</f>
        <v>0</v>
      </c>
      <c r="BB91" s="2">
        <f>'X01'!L88/SUM('X01'!$B88:$AB88)*M91</f>
        <v>0</v>
      </c>
      <c r="BC91" s="2">
        <f>'X01'!M88/SUM('X01'!$B88:$AB88)*N91</f>
        <v>0</v>
      </c>
      <c r="BD91" s="2">
        <f>'X01'!N88/SUM('X01'!$B88:$AB88)*O91</f>
        <v>0</v>
      </c>
      <c r="BE91" s="2">
        <f>'X01'!O88/SUM('X01'!$B88:$AB88)*P91</f>
        <v>0</v>
      </c>
      <c r="BF91" s="2">
        <f>'X01'!P88/SUM('X01'!$B88:$AB88)*Q91</f>
        <v>0</v>
      </c>
      <c r="BG91" s="2">
        <f>'X01'!Q88/SUM('X01'!$B88:$AB88)*R91</f>
        <v>0</v>
      </c>
      <c r="BH91" s="2">
        <f>'X01'!R88/SUM('X01'!$B88:$AB88)*S91</f>
        <v>0</v>
      </c>
      <c r="BI91" s="2">
        <f>'X01'!S88/SUM('X01'!$B88:$AB88)*T91</f>
        <v>0</v>
      </c>
      <c r="BJ91" s="2">
        <f>'X01'!T88/SUM('X01'!$B88:$AB88)*U91</f>
        <v>0</v>
      </c>
      <c r="BK91" s="2">
        <f>'X01'!U88/SUM('X01'!$B88:$AB88)*V91</f>
        <v>0</v>
      </c>
      <c r="BL91" s="2">
        <f>'X01'!V88/SUM('X01'!$B88:$AB88)*W91</f>
        <v>0</v>
      </c>
      <c r="BM91" s="2">
        <f>'X01'!W88/SUM('X01'!$B88:$AB88)*X91</f>
        <v>0</v>
      </c>
      <c r="BN91" s="2">
        <f>'X01'!X88/SUM('X01'!$B88:$AB88)*Y91</f>
        <v>0</v>
      </c>
      <c r="BO91" s="2">
        <f>'X01'!Y88/SUM('X01'!$B88:$AB88)*Z91</f>
        <v>0</v>
      </c>
      <c r="BP91" s="2">
        <f>'X01'!Z88/SUM('X01'!$B88:$AB88)*AA91</f>
        <v>0</v>
      </c>
      <c r="BQ91" s="2">
        <f>'X01'!AA88/SUM('X01'!$B88:$AB88)*AB91</f>
        <v>0</v>
      </c>
      <c r="BR91" s="2">
        <f>'X01'!AB88/SUM('X01'!$B88:$AB88)*AC91</f>
        <v>0</v>
      </c>
      <c r="BT91" s="9">
        <f t="shared" si="21"/>
        <v>0</v>
      </c>
    </row>
    <row r="92" spans="1:72" x14ac:dyDescent="0.3">
      <c r="A92" s="1" t="s">
        <v>228</v>
      </c>
      <c r="B92" s="1" t="s">
        <v>229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E92" s="2">
        <f t="shared" si="11"/>
        <v>0</v>
      </c>
      <c r="AF92" s="2">
        <f t="shared" si="12"/>
        <v>0</v>
      </c>
      <c r="AG92" s="2">
        <f t="shared" si="13"/>
        <v>0</v>
      </c>
      <c r="AH92" s="2">
        <f t="shared" si="14"/>
        <v>0</v>
      </c>
      <c r="AI92" s="2">
        <f t="shared" si="15"/>
        <v>0</v>
      </c>
      <c r="AK92" s="2">
        <f t="shared" si="16"/>
        <v>0</v>
      </c>
      <c r="AL92" s="2">
        <f t="shared" si="17"/>
        <v>0</v>
      </c>
      <c r="AM92" s="2">
        <f t="shared" si="18"/>
        <v>0</v>
      </c>
      <c r="AN92" s="2">
        <f t="shared" si="19"/>
        <v>0</v>
      </c>
      <c r="AO92" s="2">
        <f t="shared" si="20"/>
        <v>0</v>
      </c>
      <c r="AQ92" s="1" t="s">
        <v>229</v>
      </c>
      <c r="AR92" s="2">
        <f>'X01'!B89/SUM('X01'!$B89:$AB89)*C92</f>
        <v>0</v>
      </c>
      <c r="AS92" s="2">
        <f>'X01'!C89/SUM('X01'!$B89:$AB89)*D92</f>
        <v>0</v>
      </c>
      <c r="AT92" s="2">
        <f>'X01'!D89/SUM('X01'!$B89:$AB89)*E92</f>
        <v>0</v>
      </c>
      <c r="AU92" s="2">
        <f>'X01'!E89/SUM('X01'!$B89:$AB89)*F92</f>
        <v>0</v>
      </c>
      <c r="AV92" s="2">
        <f>'X01'!F89/SUM('X01'!$B89:$AB89)*G92</f>
        <v>0</v>
      </c>
      <c r="AW92" s="2">
        <f>'X01'!G89/SUM('X01'!$B89:$AB89)*H92</f>
        <v>0</v>
      </c>
      <c r="AX92" s="2">
        <f>'X01'!H89/SUM('X01'!$B89:$AB89)*I92</f>
        <v>0</v>
      </c>
      <c r="AY92" s="2">
        <f>'X01'!I89/SUM('X01'!$B89:$AB89)*J92</f>
        <v>0</v>
      </c>
      <c r="AZ92" s="2">
        <f>'X01'!J89/SUM('X01'!$B89:$AB89)*K92</f>
        <v>0</v>
      </c>
      <c r="BA92" s="2">
        <f>'X01'!K89/SUM('X01'!$B89:$AB89)*L92</f>
        <v>0</v>
      </c>
      <c r="BB92" s="2">
        <f>'X01'!L89/SUM('X01'!$B89:$AB89)*M92</f>
        <v>0</v>
      </c>
      <c r="BC92" s="2">
        <f>'X01'!M89/SUM('X01'!$B89:$AB89)*N92</f>
        <v>0</v>
      </c>
      <c r="BD92" s="2">
        <f>'X01'!N89/SUM('X01'!$B89:$AB89)*O92</f>
        <v>0</v>
      </c>
      <c r="BE92" s="2">
        <f>'X01'!O89/SUM('X01'!$B89:$AB89)*P92</f>
        <v>0</v>
      </c>
      <c r="BF92" s="2">
        <f>'X01'!P89/SUM('X01'!$B89:$AB89)*Q92</f>
        <v>0</v>
      </c>
      <c r="BG92" s="2">
        <f>'X01'!Q89/SUM('X01'!$B89:$AB89)*R92</f>
        <v>0</v>
      </c>
      <c r="BH92" s="2">
        <f>'X01'!R89/SUM('X01'!$B89:$AB89)*S92</f>
        <v>0</v>
      </c>
      <c r="BI92" s="2">
        <f>'X01'!S89/SUM('X01'!$B89:$AB89)*T92</f>
        <v>0</v>
      </c>
      <c r="BJ92" s="2">
        <f>'X01'!T89/SUM('X01'!$B89:$AB89)*U92</f>
        <v>0</v>
      </c>
      <c r="BK92" s="2">
        <f>'X01'!U89/SUM('X01'!$B89:$AB89)*V92</f>
        <v>0</v>
      </c>
      <c r="BL92" s="2">
        <f>'X01'!V89/SUM('X01'!$B89:$AB89)*W92</f>
        <v>0</v>
      </c>
      <c r="BM92" s="2">
        <f>'X01'!W89/SUM('X01'!$B89:$AB89)*X92</f>
        <v>0</v>
      </c>
      <c r="BN92" s="2">
        <f>'X01'!X89/SUM('X01'!$B89:$AB89)*Y92</f>
        <v>0</v>
      </c>
      <c r="BO92" s="2">
        <f>'X01'!Y89/SUM('X01'!$B89:$AB89)*Z92</f>
        <v>0</v>
      </c>
      <c r="BP92" s="2">
        <f>'X01'!Z89/SUM('X01'!$B89:$AB89)*AA92</f>
        <v>0</v>
      </c>
      <c r="BQ92" s="2">
        <f>'X01'!AA89/SUM('X01'!$B89:$AB89)*AB92</f>
        <v>0</v>
      </c>
      <c r="BR92" s="2">
        <f>'X01'!AB89/SUM('X01'!$B89:$AB89)*AC92</f>
        <v>0</v>
      </c>
      <c r="BT92" s="9">
        <f t="shared" si="21"/>
        <v>0</v>
      </c>
    </row>
    <row r="93" spans="1:72" x14ac:dyDescent="0.3">
      <c r="A93" s="1" t="s">
        <v>230</v>
      </c>
      <c r="B93" s="1" t="s">
        <v>231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E93" s="2">
        <f t="shared" si="11"/>
        <v>0</v>
      </c>
      <c r="AF93" s="2">
        <f t="shared" si="12"/>
        <v>0</v>
      </c>
      <c r="AG93" s="2">
        <f t="shared" si="13"/>
        <v>0</v>
      </c>
      <c r="AH93" s="2">
        <f t="shared" si="14"/>
        <v>0</v>
      </c>
      <c r="AI93" s="2">
        <f t="shared" si="15"/>
        <v>0</v>
      </c>
      <c r="AK93" s="2">
        <f t="shared" si="16"/>
        <v>0</v>
      </c>
      <c r="AL93" s="2">
        <f t="shared" si="17"/>
        <v>0</v>
      </c>
      <c r="AM93" s="2">
        <f t="shared" si="18"/>
        <v>0</v>
      </c>
      <c r="AN93" s="2">
        <f t="shared" si="19"/>
        <v>0</v>
      </c>
      <c r="AO93" s="2">
        <f t="shared" si="20"/>
        <v>0</v>
      </c>
      <c r="AQ93" s="1" t="s">
        <v>231</v>
      </c>
      <c r="AR93" s="2">
        <f>'X01'!B90/SUM('X01'!$B90:$AB90)*C93</f>
        <v>0</v>
      </c>
      <c r="AS93" s="2">
        <f>'X01'!C90/SUM('X01'!$B90:$AB90)*D93</f>
        <v>0</v>
      </c>
      <c r="AT93" s="2">
        <f>'X01'!D90/SUM('X01'!$B90:$AB90)*E93</f>
        <v>0</v>
      </c>
      <c r="AU93" s="2">
        <f>'X01'!E90/SUM('X01'!$B90:$AB90)*F93</f>
        <v>0</v>
      </c>
      <c r="AV93" s="2">
        <f>'X01'!F90/SUM('X01'!$B90:$AB90)*G93</f>
        <v>0</v>
      </c>
      <c r="AW93" s="2">
        <f>'X01'!G90/SUM('X01'!$B90:$AB90)*H93</f>
        <v>0</v>
      </c>
      <c r="AX93" s="2">
        <f>'X01'!H90/SUM('X01'!$B90:$AB90)*I93</f>
        <v>0</v>
      </c>
      <c r="AY93" s="2">
        <f>'X01'!I90/SUM('X01'!$B90:$AB90)*J93</f>
        <v>0</v>
      </c>
      <c r="AZ93" s="2">
        <f>'X01'!J90/SUM('X01'!$B90:$AB90)*K93</f>
        <v>0</v>
      </c>
      <c r="BA93" s="2">
        <f>'X01'!K90/SUM('X01'!$B90:$AB90)*L93</f>
        <v>0</v>
      </c>
      <c r="BB93" s="2">
        <f>'X01'!L90/SUM('X01'!$B90:$AB90)*M93</f>
        <v>0</v>
      </c>
      <c r="BC93" s="2">
        <f>'X01'!M90/SUM('X01'!$B90:$AB90)*N93</f>
        <v>0</v>
      </c>
      <c r="BD93" s="2">
        <f>'X01'!N90/SUM('X01'!$B90:$AB90)*O93</f>
        <v>0</v>
      </c>
      <c r="BE93" s="2">
        <f>'X01'!O90/SUM('X01'!$B90:$AB90)*P93</f>
        <v>0</v>
      </c>
      <c r="BF93" s="2">
        <f>'X01'!P90/SUM('X01'!$B90:$AB90)*Q93</f>
        <v>0</v>
      </c>
      <c r="BG93" s="2">
        <f>'X01'!Q90/SUM('X01'!$B90:$AB90)*R93</f>
        <v>0</v>
      </c>
      <c r="BH93" s="2">
        <f>'X01'!R90/SUM('X01'!$B90:$AB90)*S93</f>
        <v>0</v>
      </c>
      <c r="BI93" s="2">
        <f>'X01'!S90/SUM('X01'!$B90:$AB90)*T93</f>
        <v>0</v>
      </c>
      <c r="BJ93" s="2">
        <f>'X01'!T90/SUM('X01'!$B90:$AB90)*U93</f>
        <v>0</v>
      </c>
      <c r="BK93" s="2">
        <f>'X01'!U90/SUM('X01'!$B90:$AB90)*V93</f>
        <v>0</v>
      </c>
      <c r="BL93" s="2">
        <f>'X01'!V90/SUM('X01'!$B90:$AB90)*W93</f>
        <v>0</v>
      </c>
      <c r="BM93" s="2">
        <f>'X01'!W90/SUM('X01'!$B90:$AB90)*X93</f>
        <v>0</v>
      </c>
      <c r="BN93" s="2">
        <f>'X01'!X90/SUM('X01'!$B90:$AB90)*Y93</f>
        <v>0</v>
      </c>
      <c r="BO93" s="2">
        <f>'X01'!Y90/SUM('X01'!$B90:$AB90)*Z93</f>
        <v>0</v>
      </c>
      <c r="BP93" s="2">
        <f>'X01'!Z90/SUM('X01'!$B90:$AB90)*AA93</f>
        <v>0</v>
      </c>
      <c r="BQ93" s="2">
        <f>'X01'!AA90/SUM('X01'!$B90:$AB90)*AB93</f>
        <v>0</v>
      </c>
      <c r="BR93" s="2">
        <f>'X01'!AB90/SUM('X01'!$B90:$AB90)*AC93</f>
        <v>0</v>
      </c>
      <c r="BT93" s="9">
        <f t="shared" si="21"/>
        <v>0</v>
      </c>
    </row>
    <row r="94" spans="1:72" x14ac:dyDescent="0.3">
      <c r="A94" s="1" t="s">
        <v>232</v>
      </c>
      <c r="B94" s="1" t="s">
        <v>233</v>
      </c>
      <c r="C94" s="2">
        <v>7930.0686229946523</v>
      </c>
      <c r="D94" s="2">
        <v>9499.3542758302574</v>
      </c>
      <c r="E94" s="2">
        <v>18241.246274478835</v>
      </c>
      <c r="F94" s="2">
        <v>6829.3097179827482</v>
      </c>
      <c r="G94" s="2">
        <v>14292.211061643837</v>
      </c>
      <c r="H94" s="2">
        <v>12416.06854694486</v>
      </c>
      <c r="I94" s="2">
        <v>8796.3529086663239</v>
      </c>
      <c r="J94" s="2">
        <v>9846.3074798130056</v>
      </c>
      <c r="K94" s="2">
        <v>6043.9539334785522</v>
      </c>
      <c r="L94" s="2">
        <v>6413.3480898957732</v>
      </c>
      <c r="M94" s="2">
        <v>7599.4924185777618</v>
      </c>
      <c r="N94" s="2">
        <v>3851.3928798484731</v>
      </c>
      <c r="O94" s="2">
        <v>4423.3066135214485</v>
      </c>
      <c r="P94" s="2">
        <v>26512.443350515463</v>
      </c>
      <c r="Q94" s="2">
        <v>5471.6011037053768</v>
      </c>
      <c r="R94" s="2">
        <v>14002.512291802668</v>
      </c>
      <c r="S94" s="2">
        <v>3602.1521001716119</v>
      </c>
      <c r="T94" s="2">
        <v>10116.608535564854</v>
      </c>
      <c r="U94" s="2">
        <v>3612.5641843286953</v>
      </c>
      <c r="V94" s="2">
        <v>2390.3063827542837</v>
      </c>
      <c r="W94" s="2">
        <v>6313.6444980494152</v>
      </c>
      <c r="X94" s="2">
        <v>3300.8006226504772</v>
      </c>
      <c r="Y94" s="2">
        <v>3104.407648839795</v>
      </c>
      <c r="Z94" s="2">
        <v>4305.9725342775346</v>
      </c>
      <c r="AA94" s="2">
        <v>7920.1515494581517</v>
      </c>
      <c r="AB94" s="2">
        <v>3548.9147718849276</v>
      </c>
      <c r="AC94" s="2">
        <v>2196.5645156370824</v>
      </c>
      <c r="AE94" s="2">
        <f t="shared" si="11"/>
        <v>11143.515915505928</v>
      </c>
      <c r="AF94" s="2">
        <f t="shared" si="12"/>
        <v>9351.5953512398373</v>
      </c>
      <c r="AG94" s="2">
        <f t="shared" si="13"/>
        <v>4930.4078007048611</v>
      </c>
      <c r="AH94" s="2">
        <f t="shared" si="14"/>
        <v>4239.6175898465626</v>
      </c>
      <c r="AI94" s="2">
        <f t="shared" si="15"/>
        <v>4492.9008428144234</v>
      </c>
      <c r="AK94" s="2">
        <f t="shared" si="16"/>
        <v>4063.30136437383</v>
      </c>
      <c r="AL94" s="2">
        <f t="shared" si="17"/>
        <v>7146.7539695118276</v>
      </c>
      <c r="AM94" s="2">
        <f t="shared" si="18"/>
        <v>3504.7476504003039</v>
      </c>
      <c r="AN94" s="2">
        <f t="shared" si="19"/>
        <v>1798.8422004174413</v>
      </c>
      <c r="AO94" s="2">
        <f t="shared" si="20"/>
        <v>2445.7623098157392</v>
      </c>
      <c r="AQ94" s="1" t="s">
        <v>233</v>
      </c>
      <c r="AR94" s="2">
        <f>'X01'!B91/SUM('X01'!$B91:$AB91)*C94</f>
        <v>27.626568575549307</v>
      </c>
      <c r="AS94" s="2">
        <f>'X01'!C91/SUM('X01'!$B91:$AB91)*D94</f>
        <v>15.986394084104271</v>
      </c>
      <c r="AT94" s="2">
        <f>'X01'!D91/SUM('X01'!$B91:$AB91)*E94</f>
        <v>89.658726287746703</v>
      </c>
      <c r="AU94" s="2">
        <f>'X01'!E91/SUM('X01'!$B91:$AB91)*F94</f>
        <v>15.977808397075741</v>
      </c>
      <c r="AV94" s="2">
        <f>'X01'!F91/SUM('X01'!$B91:$AB91)*G94</f>
        <v>126.34091895412253</v>
      </c>
      <c r="AW94" s="2">
        <f>'X01'!G91/SUM('X01'!$B91:$AB91)*H94</f>
        <v>12.934027182443266</v>
      </c>
      <c r="AX94" s="2">
        <f>'X01'!H91/SUM('X01'!$B91:$AB91)*I94</f>
        <v>26.315492789487823</v>
      </c>
      <c r="AY94" s="2">
        <f>'X01'!I91/SUM('X01'!$B91:$AB91)*J94</f>
        <v>107.90553522663937</v>
      </c>
      <c r="AZ94" s="2">
        <f>'X01'!J91/SUM('X01'!$B91:$AB91)*K94</f>
        <v>55.99859201340103</v>
      </c>
      <c r="BA94" s="2">
        <f>'X01'!K91/SUM('X01'!$B91:$AB91)*L94</f>
        <v>206.34100593980398</v>
      </c>
      <c r="BB94" s="2">
        <f>'X01'!L91/SUM('X01'!$B91:$AB91)*M94</f>
        <v>61.220293077939353</v>
      </c>
      <c r="BC94" s="2">
        <f>'X01'!M91/SUM('X01'!$B91:$AB91)*N94</f>
        <v>72.60574161386927</v>
      </c>
      <c r="BD94" s="2">
        <f>'X01'!N91/SUM('X01'!$B91:$AB91)*O94</f>
        <v>168.40907860071505</v>
      </c>
      <c r="BE94" s="2">
        <f>'X01'!O91/SUM('X01'!$B91:$AB91)*P94</f>
        <v>59.888011679337524</v>
      </c>
      <c r="BF94" s="2">
        <f>'X01'!P91/SUM('X01'!$B91:$AB91)*Q94</f>
        <v>37.596982102963842</v>
      </c>
      <c r="BG94" s="2">
        <f>'X01'!Q91/SUM('X01'!$B91:$AB91)*R94</f>
        <v>233.10383371188067</v>
      </c>
      <c r="BH94" s="2">
        <f>'X01'!R91/SUM('X01'!$B91:$AB91)*S94</f>
        <v>404.07605021664909</v>
      </c>
      <c r="BI94" s="2">
        <f>'X01'!S91/SUM('X01'!$B91:$AB91)*T94</f>
        <v>86.335186150600265</v>
      </c>
      <c r="BJ94" s="2">
        <f>'X01'!T91/SUM('X01'!$B91:$AB91)*U94</f>
        <v>508.33292706119425</v>
      </c>
      <c r="BK94" s="2">
        <f>'X01'!U91/SUM('X01'!$B91:$AB91)*V94</f>
        <v>823.18801758653933</v>
      </c>
      <c r="BL94" s="2">
        <f>'X01'!V91/SUM('X01'!$B91:$AB91)*W94</f>
        <v>226.12827332723722</v>
      </c>
      <c r="BM94" s="2">
        <f>'X01'!W91/SUM('X01'!$B91:$AB91)*X94</f>
        <v>118.59492246118401</v>
      </c>
      <c r="BN94" s="2">
        <f>'X01'!X91/SUM('X01'!$B91:$AB91)*Y94</f>
        <v>203.75583488711112</v>
      </c>
      <c r="BO94" s="2">
        <f>'X01'!Y91/SUM('X01'!$B91:$AB91)*Z94</f>
        <v>44.36803762910845</v>
      </c>
      <c r="BP94" s="2">
        <f>'X01'!Z91/SUM('X01'!$B91:$AB91)*AA94</f>
        <v>53.327357206398091</v>
      </c>
      <c r="BQ94" s="2">
        <f>'X01'!AA91/SUM('X01'!$B91:$AB91)*AB94</f>
        <v>124.8703355849527</v>
      </c>
      <c r="BR94" s="2">
        <f>'X01'!AB91/SUM('X01'!$B91:$AB91)*AC94</f>
        <v>79.38103826252194</v>
      </c>
      <c r="BT94" s="9">
        <f t="shared" si="21"/>
        <v>3990.2669906105766</v>
      </c>
    </row>
    <row r="95" spans="1:72" x14ac:dyDescent="0.3">
      <c r="A95" s="1" t="s">
        <v>234</v>
      </c>
      <c r="B95" s="1" t="s">
        <v>235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E95" s="2">
        <f t="shared" si="11"/>
        <v>0</v>
      </c>
      <c r="AF95" s="2">
        <f t="shared" si="12"/>
        <v>0</v>
      </c>
      <c r="AG95" s="2">
        <f t="shared" si="13"/>
        <v>0</v>
      </c>
      <c r="AH95" s="2">
        <f t="shared" si="14"/>
        <v>0</v>
      </c>
      <c r="AI95" s="2">
        <f t="shared" si="15"/>
        <v>0</v>
      </c>
      <c r="AK95" s="2">
        <f t="shared" si="16"/>
        <v>0</v>
      </c>
      <c r="AL95" s="2">
        <f t="shared" si="17"/>
        <v>0</v>
      </c>
      <c r="AM95" s="2">
        <f t="shared" si="18"/>
        <v>0</v>
      </c>
      <c r="AN95" s="2">
        <f t="shared" si="19"/>
        <v>0</v>
      </c>
      <c r="AO95" s="2">
        <f t="shared" si="20"/>
        <v>0</v>
      </c>
      <c r="AQ95" s="1" t="s">
        <v>235</v>
      </c>
      <c r="AR95" s="2">
        <f>'X01'!B92/SUM('X01'!$B92:$AB92)*C95</f>
        <v>0</v>
      </c>
      <c r="AS95" s="2">
        <f>'X01'!C92/SUM('X01'!$B92:$AB92)*D95</f>
        <v>0</v>
      </c>
      <c r="AT95" s="2">
        <f>'X01'!D92/SUM('X01'!$B92:$AB92)*E95</f>
        <v>0</v>
      </c>
      <c r="AU95" s="2">
        <f>'X01'!E92/SUM('X01'!$B92:$AB92)*F95</f>
        <v>0</v>
      </c>
      <c r="AV95" s="2">
        <f>'X01'!F92/SUM('X01'!$B92:$AB92)*G95</f>
        <v>0</v>
      </c>
      <c r="AW95" s="2">
        <f>'X01'!G92/SUM('X01'!$B92:$AB92)*H95</f>
        <v>0</v>
      </c>
      <c r="AX95" s="2">
        <f>'X01'!H92/SUM('X01'!$B92:$AB92)*I95</f>
        <v>0</v>
      </c>
      <c r="AY95" s="2">
        <f>'X01'!I92/SUM('X01'!$B92:$AB92)*J95</f>
        <v>0</v>
      </c>
      <c r="AZ95" s="2">
        <f>'X01'!J92/SUM('X01'!$B92:$AB92)*K95</f>
        <v>0</v>
      </c>
      <c r="BA95" s="2">
        <f>'X01'!K92/SUM('X01'!$B92:$AB92)*L95</f>
        <v>0</v>
      </c>
      <c r="BB95" s="2">
        <f>'X01'!L92/SUM('X01'!$B92:$AB92)*M95</f>
        <v>0</v>
      </c>
      <c r="BC95" s="2">
        <f>'X01'!M92/SUM('X01'!$B92:$AB92)*N95</f>
        <v>0</v>
      </c>
      <c r="BD95" s="2">
        <f>'X01'!N92/SUM('X01'!$B92:$AB92)*O95</f>
        <v>0</v>
      </c>
      <c r="BE95" s="2">
        <f>'X01'!O92/SUM('X01'!$B92:$AB92)*P95</f>
        <v>0</v>
      </c>
      <c r="BF95" s="2">
        <f>'X01'!P92/SUM('X01'!$B92:$AB92)*Q95</f>
        <v>0</v>
      </c>
      <c r="BG95" s="2">
        <f>'X01'!Q92/SUM('X01'!$B92:$AB92)*R95</f>
        <v>0</v>
      </c>
      <c r="BH95" s="2">
        <f>'X01'!R92/SUM('X01'!$B92:$AB92)*S95</f>
        <v>0</v>
      </c>
      <c r="BI95" s="2">
        <f>'X01'!S92/SUM('X01'!$B92:$AB92)*T95</f>
        <v>0</v>
      </c>
      <c r="BJ95" s="2">
        <f>'X01'!T92/SUM('X01'!$B92:$AB92)*U95</f>
        <v>0</v>
      </c>
      <c r="BK95" s="2">
        <f>'X01'!U92/SUM('X01'!$B92:$AB92)*V95</f>
        <v>0</v>
      </c>
      <c r="BL95" s="2">
        <f>'X01'!V92/SUM('X01'!$B92:$AB92)*W95</f>
        <v>0</v>
      </c>
      <c r="BM95" s="2">
        <f>'X01'!W92/SUM('X01'!$B92:$AB92)*X95</f>
        <v>0</v>
      </c>
      <c r="BN95" s="2">
        <f>'X01'!X92/SUM('X01'!$B92:$AB92)*Y95</f>
        <v>0</v>
      </c>
      <c r="BO95" s="2">
        <f>'X01'!Y92/SUM('X01'!$B92:$AB92)*Z95</f>
        <v>0</v>
      </c>
      <c r="BP95" s="2">
        <f>'X01'!Z92/SUM('X01'!$B92:$AB92)*AA95</f>
        <v>0</v>
      </c>
      <c r="BQ95" s="2">
        <f>'X01'!AA92/SUM('X01'!$B92:$AB92)*AB95</f>
        <v>0</v>
      </c>
      <c r="BR95" s="2">
        <f>'X01'!AB92/SUM('X01'!$B92:$AB92)*AC95</f>
        <v>0</v>
      </c>
      <c r="BT95" s="9">
        <f t="shared" si="21"/>
        <v>0</v>
      </c>
    </row>
    <row r="96" spans="1:72" x14ac:dyDescent="0.3">
      <c r="A96" s="1" t="s">
        <v>236</v>
      </c>
      <c r="B96" s="1" t="s">
        <v>237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E96" s="2">
        <f t="shared" si="11"/>
        <v>0</v>
      </c>
      <c r="AF96" s="2">
        <f t="shared" si="12"/>
        <v>0</v>
      </c>
      <c r="AG96" s="2">
        <f t="shared" si="13"/>
        <v>0</v>
      </c>
      <c r="AH96" s="2">
        <f t="shared" si="14"/>
        <v>0</v>
      </c>
      <c r="AI96" s="2">
        <f t="shared" si="15"/>
        <v>0</v>
      </c>
      <c r="AK96" s="2">
        <f t="shared" si="16"/>
        <v>0</v>
      </c>
      <c r="AL96" s="2">
        <f t="shared" si="17"/>
        <v>0</v>
      </c>
      <c r="AM96" s="2">
        <f t="shared" si="18"/>
        <v>0</v>
      </c>
      <c r="AN96" s="2">
        <f t="shared" si="19"/>
        <v>0</v>
      </c>
      <c r="AO96" s="2">
        <f t="shared" si="20"/>
        <v>0</v>
      </c>
      <c r="AQ96" s="1" t="s">
        <v>237</v>
      </c>
      <c r="AR96" s="2">
        <f>'X01'!B93/SUM('X01'!$B93:$AB93)*C96</f>
        <v>0</v>
      </c>
      <c r="AS96" s="2">
        <f>'X01'!C93/SUM('X01'!$B93:$AB93)*D96</f>
        <v>0</v>
      </c>
      <c r="AT96" s="2">
        <f>'X01'!D93/SUM('X01'!$B93:$AB93)*E96</f>
        <v>0</v>
      </c>
      <c r="AU96" s="2">
        <f>'X01'!E93/SUM('X01'!$B93:$AB93)*F96</f>
        <v>0</v>
      </c>
      <c r="AV96" s="2">
        <f>'X01'!F93/SUM('X01'!$B93:$AB93)*G96</f>
        <v>0</v>
      </c>
      <c r="AW96" s="2">
        <f>'X01'!G93/SUM('X01'!$B93:$AB93)*H96</f>
        <v>0</v>
      </c>
      <c r="AX96" s="2">
        <f>'X01'!H93/SUM('X01'!$B93:$AB93)*I96</f>
        <v>0</v>
      </c>
      <c r="AY96" s="2">
        <f>'X01'!I93/SUM('X01'!$B93:$AB93)*J96</f>
        <v>0</v>
      </c>
      <c r="AZ96" s="2">
        <f>'X01'!J93/SUM('X01'!$B93:$AB93)*K96</f>
        <v>0</v>
      </c>
      <c r="BA96" s="2">
        <f>'X01'!K93/SUM('X01'!$B93:$AB93)*L96</f>
        <v>0</v>
      </c>
      <c r="BB96" s="2">
        <f>'X01'!L93/SUM('X01'!$B93:$AB93)*M96</f>
        <v>0</v>
      </c>
      <c r="BC96" s="2">
        <f>'X01'!M93/SUM('X01'!$B93:$AB93)*N96</f>
        <v>0</v>
      </c>
      <c r="BD96" s="2">
        <f>'X01'!N93/SUM('X01'!$B93:$AB93)*O96</f>
        <v>0</v>
      </c>
      <c r="BE96" s="2">
        <f>'X01'!O93/SUM('X01'!$B93:$AB93)*P96</f>
        <v>0</v>
      </c>
      <c r="BF96" s="2">
        <f>'X01'!P93/SUM('X01'!$B93:$AB93)*Q96</f>
        <v>0</v>
      </c>
      <c r="BG96" s="2">
        <f>'X01'!Q93/SUM('X01'!$B93:$AB93)*R96</f>
        <v>0</v>
      </c>
      <c r="BH96" s="2">
        <f>'X01'!R93/SUM('X01'!$B93:$AB93)*S96</f>
        <v>0</v>
      </c>
      <c r="BI96" s="2">
        <f>'X01'!S93/SUM('X01'!$B93:$AB93)*T96</f>
        <v>0</v>
      </c>
      <c r="BJ96" s="2">
        <f>'X01'!T93/SUM('X01'!$B93:$AB93)*U96</f>
        <v>0</v>
      </c>
      <c r="BK96" s="2">
        <f>'X01'!U93/SUM('X01'!$B93:$AB93)*V96</f>
        <v>0</v>
      </c>
      <c r="BL96" s="2">
        <f>'X01'!V93/SUM('X01'!$B93:$AB93)*W96</f>
        <v>0</v>
      </c>
      <c r="BM96" s="2">
        <f>'X01'!W93/SUM('X01'!$B93:$AB93)*X96</f>
        <v>0</v>
      </c>
      <c r="BN96" s="2">
        <f>'X01'!X93/SUM('X01'!$B93:$AB93)*Y96</f>
        <v>0</v>
      </c>
      <c r="BO96" s="2">
        <f>'X01'!Y93/SUM('X01'!$B93:$AB93)*Z96</f>
        <v>0</v>
      </c>
      <c r="BP96" s="2">
        <f>'X01'!Z93/SUM('X01'!$B93:$AB93)*AA96</f>
        <v>0</v>
      </c>
      <c r="BQ96" s="2">
        <f>'X01'!AA93/SUM('X01'!$B93:$AB93)*AB96</f>
        <v>0</v>
      </c>
      <c r="BR96" s="2">
        <f>'X01'!AB93/SUM('X01'!$B93:$AB93)*AC96</f>
        <v>0</v>
      </c>
      <c r="BT96" s="9">
        <f t="shared" si="21"/>
        <v>0</v>
      </c>
    </row>
    <row r="97" spans="1:72" x14ac:dyDescent="0.3">
      <c r="A97" s="1" t="s">
        <v>238</v>
      </c>
      <c r="B97" s="1" t="s">
        <v>239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E97" s="2">
        <f t="shared" si="11"/>
        <v>0</v>
      </c>
      <c r="AF97" s="2">
        <f t="shared" si="12"/>
        <v>0</v>
      </c>
      <c r="AG97" s="2">
        <f t="shared" si="13"/>
        <v>0</v>
      </c>
      <c r="AH97" s="2">
        <f t="shared" si="14"/>
        <v>0</v>
      </c>
      <c r="AI97" s="2">
        <f t="shared" si="15"/>
        <v>0</v>
      </c>
      <c r="AK97" s="2">
        <f t="shared" si="16"/>
        <v>0</v>
      </c>
      <c r="AL97" s="2">
        <f t="shared" si="17"/>
        <v>0</v>
      </c>
      <c r="AM97" s="2">
        <f t="shared" si="18"/>
        <v>0</v>
      </c>
      <c r="AN97" s="2">
        <f t="shared" si="19"/>
        <v>0</v>
      </c>
      <c r="AO97" s="2">
        <f t="shared" si="20"/>
        <v>0</v>
      </c>
      <c r="AQ97" s="1" t="s">
        <v>239</v>
      </c>
      <c r="AR97" s="2">
        <f>'X01'!B94/SUM('X01'!$B94:$AB94)*C97</f>
        <v>0</v>
      </c>
      <c r="AS97" s="2">
        <f>'X01'!C94/SUM('X01'!$B94:$AB94)*D97</f>
        <v>0</v>
      </c>
      <c r="AT97" s="2">
        <f>'X01'!D94/SUM('X01'!$B94:$AB94)*E97</f>
        <v>0</v>
      </c>
      <c r="AU97" s="2">
        <f>'X01'!E94/SUM('X01'!$B94:$AB94)*F97</f>
        <v>0</v>
      </c>
      <c r="AV97" s="2">
        <f>'X01'!F94/SUM('X01'!$B94:$AB94)*G97</f>
        <v>0</v>
      </c>
      <c r="AW97" s="2">
        <f>'X01'!G94/SUM('X01'!$B94:$AB94)*H97</f>
        <v>0</v>
      </c>
      <c r="AX97" s="2">
        <f>'X01'!H94/SUM('X01'!$B94:$AB94)*I97</f>
        <v>0</v>
      </c>
      <c r="AY97" s="2">
        <f>'X01'!I94/SUM('X01'!$B94:$AB94)*J97</f>
        <v>0</v>
      </c>
      <c r="AZ97" s="2">
        <f>'X01'!J94/SUM('X01'!$B94:$AB94)*K97</f>
        <v>0</v>
      </c>
      <c r="BA97" s="2">
        <f>'X01'!K94/SUM('X01'!$B94:$AB94)*L97</f>
        <v>0</v>
      </c>
      <c r="BB97" s="2">
        <f>'X01'!L94/SUM('X01'!$B94:$AB94)*M97</f>
        <v>0</v>
      </c>
      <c r="BC97" s="2">
        <f>'X01'!M94/SUM('X01'!$B94:$AB94)*N97</f>
        <v>0</v>
      </c>
      <c r="BD97" s="2">
        <f>'X01'!N94/SUM('X01'!$B94:$AB94)*O97</f>
        <v>0</v>
      </c>
      <c r="BE97" s="2">
        <f>'X01'!O94/SUM('X01'!$B94:$AB94)*P97</f>
        <v>0</v>
      </c>
      <c r="BF97" s="2">
        <f>'X01'!P94/SUM('X01'!$B94:$AB94)*Q97</f>
        <v>0</v>
      </c>
      <c r="BG97" s="2">
        <f>'X01'!Q94/SUM('X01'!$B94:$AB94)*R97</f>
        <v>0</v>
      </c>
      <c r="BH97" s="2">
        <f>'X01'!R94/SUM('X01'!$B94:$AB94)*S97</f>
        <v>0</v>
      </c>
      <c r="BI97" s="2">
        <f>'X01'!S94/SUM('X01'!$B94:$AB94)*T97</f>
        <v>0</v>
      </c>
      <c r="BJ97" s="2">
        <f>'X01'!T94/SUM('X01'!$B94:$AB94)*U97</f>
        <v>0</v>
      </c>
      <c r="BK97" s="2">
        <f>'X01'!U94/SUM('X01'!$B94:$AB94)*V97</f>
        <v>0</v>
      </c>
      <c r="BL97" s="2">
        <f>'X01'!V94/SUM('X01'!$B94:$AB94)*W97</f>
        <v>0</v>
      </c>
      <c r="BM97" s="2">
        <f>'X01'!W94/SUM('X01'!$B94:$AB94)*X97</f>
        <v>0</v>
      </c>
      <c r="BN97" s="2">
        <f>'X01'!X94/SUM('X01'!$B94:$AB94)*Y97</f>
        <v>0</v>
      </c>
      <c r="BO97" s="2">
        <f>'X01'!Y94/SUM('X01'!$B94:$AB94)*Z97</f>
        <v>0</v>
      </c>
      <c r="BP97" s="2">
        <f>'X01'!Z94/SUM('X01'!$B94:$AB94)*AA97</f>
        <v>0</v>
      </c>
      <c r="BQ97" s="2">
        <f>'X01'!AA94/SUM('X01'!$B94:$AB94)*AB97</f>
        <v>0</v>
      </c>
      <c r="BR97" s="2">
        <f>'X01'!AB94/SUM('X01'!$B94:$AB94)*AC97</f>
        <v>0</v>
      </c>
      <c r="BT97" s="9">
        <f t="shared" si="21"/>
        <v>0</v>
      </c>
    </row>
    <row r="98" spans="1:72" x14ac:dyDescent="0.3">
      <c r="A98" s="1" t="s">
        <v>240</v>
      </c>
      <c r="B98" s="1" t="s">
        <v>241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E98" s="2">
        <f t="shared" si="11"/>
        <v>0</v>
      </c>
      <c r="AF98" s="2">
        <f t="shared" si="12"/>
        <v>0</v>
      </c>
      <c r="AG98" s="2">
        <f t="shared" si="13"/>
        <v>0</v>
      </c>
      <c r="AH98" s="2">
        <f t="shared" si="14"/>
        <v>0</v>
      </c>
      <c r="AI98" s="2">
        <f t="shared" si="15"/>
        <v>0</v>
      </c>
      <c r="AK98" s="2">
        <f t="shared" si="16"/>
        <v>0</v>
      </c>
      <c r="AL98" s="2">
        <f t="shared" si="17"/>
        <v>0</v>
      </c>
      <c r="AM98" s="2">
        <f t="shared" si="18"/>
        <v>0</v>
      </c>
      <c r="AN98" s="2">
        <f t="shared" si="19"/>
        <v>0</v>
      </c>
      <c r="AO98" s="2">
        <f t="shared" si="20"/>
        <v>0</v>
      </c>
      <c r="AQ98" s="1" t="s">
        <v>241</v>
      </c>
      <c r="AR98" s="2">
        <f>'X01'!B95/SUM('X01'!$B95:$AB95)*C98</f>
        <v>0</v>
      </c>
      <c r="AS98" s="2">
        <f>'X01'!C95/SUM('X01'!$B95:$AB95)*D98</f>
        <v>0</v>
      </c>
      <c r="AT98" s="2">
        <f>'X01'!D95/SUM('X01'!$B95:$AB95)*E98</f>
        <v>0</v>
      </c>
      <c r="AU98" s="2">
        <f>'X01'!E95/SUM('X01'!$B95:$AB95)*F98</f>
        <v>0</v>
      </c>
      <c r="AV98" s="2">
        <f>'X01'!F95/SUM('X01'!$B95:$AB95)*G98</f>
        <v>0</v>
      </c>
      <c r="AW98" s="2">
        <f>'X01'!G95/SUM('X01'!$B95:$AB95)*H98</f>
        <v>0</v>
      </c>
      <c r="AX98" s="2">
        <f>'X01'!H95/SUM('X01'!$B95:$AB95)*I98</f>
        <v>0</v>
      </c>
      <c r="AY98" s="2">
        <f>'X01'!I95/SUM('X01'!$B95:$AB95)*J98</f>
        <v>0</v>
      </c>
      <c r="AZ98" s="2">
        <f>'X01'!J95/SUM('X01'!$B95:$AB95)*K98</f>
        <v>0</v>
      </c>
      <c r="BA98" s="2">
        <f>'X01'!K95/SUM('X01'!$B95:$AB95)*L98</f>
        <v>0</v>
      </c>
      <c r="BB98" s="2">
        <f>'X01'!L95/SUM('X01'!$B95:$AB95)*M98</f>
        <v>0</v>
      </c>
      <c r="BC98" s="2">
        <f>'X01'!M95/SUM('X01'!$B95:$AB95)*N98</f>
        <v>0</v>
      </c>
      <c r="BD98" s="2">
        <f>'X01'!N95/SUM('X01'!$B95:$AB95)*O98</f>
        <v>0</v>
      </c>
      <c r="BE98" s="2">
        <f>'X01'!O95/SUM('X01'!$B95:$AB95)*P98</f>
        <v>0</v>
      </c>
      <c r="BF98" s="2">
        <f>'X01'!P95/SUM('X01'!$B95:$AB95)*Q98</f>
        <v>0</v>
      </c>
      <c r="BG98" s="2">
        <f>'X01'!Q95/SUM('X01'!$B95:$AB95)*R98</f>
        <v>0</v>
      </c>
      <c r="BH98" s="2">
        <f>'X01'!R95/SUM('X01'!$B95:$AB95)*S98</f>
        <v>0</v>
      </c>
      <c r="BI98" s="2">
        <f>'X01'!S95/SUM('X01'!$B95:$AB95)*T98</f>
        <v>0</v>
      </c>
      <c r="BJ98" s="2">
        <f>'X01'!T95/SUM('X01'!$B95:$AB95)*U98</f>
        <v>0</v>
      </c>
      <c r="BK98" s="2">
        <f>'X01'!U95/SUM('X01'!$B95:$AB95)*V98</f>
        <v>0</v>
      </c>
      <c r="BL98" s="2">
        <f>'X01'!V95/SUM('X01'!$B95:$AB95)*W98</f>
        <v>0</v>
      </c>
      <c r="BM98" s="2">
        <f>'X01'!W95/SUM('X01'!$B95:$AB95)*X98</f>
        <v>0</v>
      </c>
      <c r="BN98" s="2">
        <f>'X01'!X95/SUM('X01'!$B95:$AB95)*Y98</f>
        <v>0</v>
      </c>
      <c r="BO98" s="2">
        <f>'X01'!Y95/SUM('X01'!$B95:$AB95)*Z98</f>
        <v>0</v>
      </c>
      <c r="BP98" s="2">
        <f>'X01'!Z95/SUM('X01'!$B95:$AB95)*AA98</f>
        <v>0</v>
      </c>
      <c r="BQ98" s="2">
        <f>'X01'!AA95/SUM('X01'!$B95:$AB95)*AB98</f>
        <v>0</v>
      </c>
      <c r="BR98" s="2">
        <f>'X01'!AB95/SUM('X01'!$B95:$AB95)*AC98</f>
        <v>0</v>
      </c>
      <c r="BT98" s="9">
        <f t="shared" si="21"/>
        <v>0</v>
      </c>
    </row>
    <row r="99" spans="1:72" x14ac:dyDescent="0.3">
      <c r="A99" s="1" t="s">
        <v>242</v>
      </c>
      <c r="B99" s="1" t="s">
        <v>243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E99" s="2">
        <f t="shared" si="11"/>
        <v>0</v>
      </c>
      <c r="AF99" s="2">
        <f t="shared" si="12"/>
        <v>0</v>
      </c>
      <c r="AG99" s="2">
        <f t="shared" si="13"/>
        <v>0</v>
      </c>
      <c r="AH99" s="2">
        <f t="shared" si="14"/>
        <v>0</v>
      </c>
      <c r="AI99" s="2">
        <f t="shared" si="15"/>
        <v>0</v>
      </c>
      <c r="AK99" s="2">
        <f t="shared" si="16"/>
        <v>0</v>
      </c>
      <c r="AL99" s="2">
        <f t="shared" si="17"/>
        <v>0</v>
      </c>
      <c r="AM99" s="2">
        <f t="shared" si="18"/>
        <v>0</v>
      </c>
      <c r="AN99" s="2">
        <f t="shared" si="19"/>
        <v>0</v>
      </c>
      <c r="AO99" s="2">
        <f t="shared" si="20"/>
        <v>0</v>
      </c>
      <c r="AQ99" s="1" t="s">
        <v>243</v>
      </c>
      <c r="AR99" s="2">
        <f>'X01'!B96/SUM('X01'!$B96:$AB96)*C99</f>
        <v>0</v>
      </c>
      <c r="AS99" s="2">
        <f>'X01'!C96/SUM('X01'!$B96:$AB96)*D99</f>
        <v>0</v>
      </c>
      <c r="AT99" s="2">
        <f>'X01'!D96/SUM('X01'!$B96:$AB96)*E99</f>
        <v>0</v>
      </c>
      <c r="AU99" s="2">
        <f>'X01'!E96/SUM('X01'!$B96:$AB96)*F99</f>
        <v>0</v>
      </c>
      <c r="AV99" s="2">
        <f>'X01'!F96/SUM('X01'!$B96:$AB96)*G99</f>
        <v>0</v>
      </c>
      <c r="AW99" s="2">
        <f>'X01'!G96/SUM('X01'!$B96:$AB96)*H99</f>
        <v>0</v>
      </c>
      <c r="AX99" s="2">
        <f>'X01'!H96/SUM('X01'!$B96:$AB96)*I99</f>
        <v>0</v>
      </c>
      <c r="AY99" s="2">
        <f>'X01'!I96/SUM('X01'!$B96:$AB96)*J99</f>
        <v>0</v>
      </c>
      <c r="AZ99" s="2">
        <f>'X01'!J96/SUM('X01'!$B96:$AB96)*K99</f>
        <v>0</v>
      </c>
      <c r="BA99" s="2">
        <f>'X01'!K96/SUM('X01'!$B96:$AB96)*L99</f>
        <v>0</v>
      </c>
      <c r="BB99" s="2">
        <f>'X01'!L96/SUM('X01'!$B96:$AB96)*M99</f>
        <v>0</v>
      </c>
      <c r="BC99" s="2">
        <f>'X01'!M96/SUM('X01'!$B96:$AB96)*N99</f>
        <v>0</v>
      </c>
      <c r="BD99" s="2">
        <f>'X01'!N96/SUM('X01'!$B96:$AB96)*O99</f>
        <v>0</v>
      </c>
      <c r="BE99" s="2">
        <f>'X01'!O96/SUM('X01'!$B96:$AB96)*P99</f>
        <v>0</v>
      </c>
      <c r="BF99" s="2">
        <f>'X01'!P96/SUM('X01'!$B96:$AB96)*Q99</f>
        <v>0</v>
      </c>
      <c r="BG99" s="2">
        <f>'X01'!Q96/SUM('X01'!$B96:$AB96)*R99</f>
        <v>0</v>
      </c>
      <c r="BH99" s="2">
        <f>'X01'!R96/SUM('X01'!$B96:$AB96)*S99</f>
        <v>0</v>
      </c>
      <c r="BI99" s="2">
        <f>'X01'!S96/SUM('X01'!$B96:$AB96)*T99</f>
        <v>0</v>
      </c>
      <c r="BJ99" s="2">
        <f>'X01'!T96/SUM('X01'!$B96:$AB96)*U99</f>
        <v>0</v>
      </c>
      <c r="BK99" s="2">
        <f>'X01'!U96/SUM('X01'!$B96:$AB96)*V99</f>
        <v>0</v>
      </c>
      <c r="BL99" s="2">
        <f>'X01'!V96/SUM('X01'!$B96:$AB96)*W99</f>
        <v>0</v>
      </c>
      <c r="BM99" s="2">
        <f>'X01'!W96/SUM('X01'!$B96:$AB96)*X99</f>
        <v>0</v>
      </c>
      <c r="BN99" s="2">
        <f>'X01'!X96/SUM('X01'!$B96:$AB96)*Y99</f>
        <v>0</v>
      </c>
      <c r="BO99" s="2">
        <f>'X01'!Y96/SUM('X01'!$B96:$AB96)*Z99</f>
        <v>0</v>
      </c>
      <c r="BP99" s="2">
        <f>'X01'!Z96/SUM('X01'!$B96:$AB96)*AA99</f>
        <v>0</v>
      </c>
      <c r="BQ99" s="2">
        <f>'X01'!AA96/SUM('X01'!$B96:$AB96)*AB99</f>
        <v>0</v>
      </c>
      <c r="BR99" s="2">
        <f>'X01'!AB96/SUM('X01'!$B96:$AB96)*AC99</f>
        <v>0</v>
      </c>
      <c r="BT99" s="9">
        <f t="shared" si="21"/>
        <v>0</v>
      </c>
    </row>
    <row r="100" spans="1:72" x14ac:dyDescent="0.3">
      <c r="A100" s="1" t="s">
        <v>244</v>
      </c>
      <c r="B100" s="1" t="s">
        <v>245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E100" s="2">
        <f t="shared" si="11"/>
        <v>0</v>
      </c>
      <c r="AF100" s="2">
        <f t="shared" si="12"/>
        <v>0</v>
      </c>
      <c r="AG100" s="2">
        <f t="shared" si="13"/>
        <v>0</v>
      </c>
      <c r="AH100" s="2">
        <f t="shared" si="14"/>
        <v>0</v>
      </c>
      <c r="AI100" s="2">
        <f t="shared" si="15"/>
        <v>0</v>
      </c>
      <c r="AK100" s="2">
        <f t="shared" si="16"/>
        <v>0</v>
      </c>
      <c r="AL100" s="2">
        <f t="shared" si="17"/>
        <v>0</v>
      </c>
      <c r="AM100" s="2">
        <f t="shared" si="18"/>
        <v>0</v>
      </c>
      <c r="AN100" s="2">
        <f t="shared" si="19"/>
        <v>0</v>
      </c>
      <c r="AO100" s="2">
        <f t="shared" si="20"/>
        <v>0</v>
      </c>
      <c r="AQ100" s="1" t="s">
        <v>245</v>
      </c>
      <c r="AR100" s="2">
        <f>'X01'!B97/SUM('X01'!$B97:$AB97)*C100</f>
        <v>0</v>
      </c>
      <c r="AS100" s="2">
        <f>'X01'!C97/SUM('X01'!$B97:$AB97)*D100</f>
        <v>0</v>
      </c>
      <c r="AT100" s="2">
        <f>'X01'!D97/SUM('X01'!$B97:$AB97)*E100</f>
        <v>0</v>
      </c>
      <c r="AU100" s="2">
        <f>'X01'!E97/SUM('X01'!$B97:$AB97)*F100</f>
        <v>0</v>
      </c>
      <c r="AV100" s="2">
        <f>'X01'!F97/SUM('X01'!$B97:$AB97)*G100</f>
        <v>0</v>
      </c>
      <c r="AW100" s="2">
        <f>'X01'!G97/SUM('X01'!$B97:$AB97)*H100</f>
        <v>0</v>
      </c>
      <c r="AX100" s="2">
        <f>'X01'!H97/SUM('X01'!$B97:$AB97)*I100</f>
        <v>0</v>
      </c>
      <c r="AY100" s="2">
        <f>'X01'!I97/SUM('X01'!$B97:$AB97)*J100</f>
        <v>0</v>
      </c>
      <c r="AZ100" s="2">
        <f>'X01'!J97/SUM('X01'!$B97:$AB97)*K100</f>
        <v>0</v>
      </c>
      <c r="BA100" s="2">
        <f>'X01'!K97/SUM('X01'!$B97:$AB97)*L100</f>
        <v>0</v>
      </c>
      <c r="BB100" s="2">
        <f>'X01'!L97/SUM('X01'!$B97:$AB97)*M100</f>
        <v>0</v>
      </c>
      <c r="BC100" s="2">
        <f>'X01'!M97/SUM('X01'!$B97:$AB97)*N100</f>
        <v>0</v>
      </c>
      <c r="BD100" s="2">
        <f>'X01'!N97/SUM('X01'!$B97:$AB97)*O100</f>
        <v>0</v>
      </c>
      <c r="BE100" s="2">
        <f>'X01'!O97/SUM('X01'!$B97:$AB97)*P100</f>
        <v>0</v>
      </c>
      <c r="BF100" s="2">
        <f>'X01'!P97/SUM('X01'!$B97:$AB97)*Q100</f>
        <v>0</v>
      </c>
      <c r="BG100" s="2">
        <f>'X01'!Q97/SUM('X01'!$B97:$AB97)*R100</f>
        <v>0</v>
      </c>
      <c r="BH100" s="2">
        <f>'X01'!R97/SUM('X01'!$B97:$AB97)*S100</f>
        <v>0</v>
      </c>
      <c r="BI100" s="2">
        <f>'X01'!S97/SUM('X01'!$B97:$AB97)*T100</f>
        <v>0</v>
      </c>
      <c r="BJ100" s="2">
        <f>'X01'!T97/SUM('X01'!$B97:$AB97)*U100</f>
        <v>0</v>
      </c>
      <c r="BK100" s="2">
        <f>'X01'!U97/SUM('X01'!$B97:$AB97)*V100</f>
        <v>0</v>
      </c>
      <c r="BL100" s="2">
        <f>'X01'!V97/SUM('X01'!$B97:$AB97)*W100</f>
        <v>0</v>
      </c>
      <c r="BM100" s="2">
        <f>'X01'!W97/SUM('X01'!$B97:$AB97)*X100</f>
        <v>0</v>
      </c>
      <c r="BN100" s="2">
        <f>'X01'!X97/SUM('X01'!$B97:$AB97)*Y100</f>
        <v>0</v>
      </c>
      <c r="BO100" s="2">
        <f>'X01'!Y97/SUM('X01'!$B97:$AB97)*Z100</f>
        <v>0</v>
      </c>
      <c r="BP100" s="2">
        <f>'X01'!Z97/SUM('X01'!$B97:$AB97)*AA100</f>
        <v>0</v>
      </c>
      <c r="BQ100" s="2">
        <f>'X01'!AA97/SUM('X01'!$B97:$AB97)*AB100</f>
        <v>0</v>
      </c>
      <c r="BR100" s="2">
        <f>'X01'!AB97/SUM('X01'!$B97:$AB97)*AC100</f>
        <v>0</v>
      </c>
      <c r="BT100" s="9">
        <f t="shared" si="21"/>
        <v>0</v>
      </c>
    </row>
    <row r="101" spans="1:72" x14ac:dyDescent="0.3">
      <c r="A101" s="1" t="s">
        <v>246</v>
      </c>
      <c r="B101" s="1" t="s">
        <v>247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E101" s="2">
        <f t="shared" si="11"/>
        <v>0</v>
      </c>
      <c r="AF101" s="2">
        <f t="shared" si="12"/>
        <v>0</v>
      </c>
      <c r="AG101" s="2">
        <f t="shared" si="13"/>
        <v>0</v>
      </c>
      <c r="AH101" s="2">
        <f t="shared" si="14"/>
        <v>0</v>
      </c>
      <c r="AI101" s="2">
        <f t="shared" si="15"/>
        <v>0</v>
      </c>
      <c r="AK101" s="2">
        <f t="shared" si="16"/>
        <v>0</v>
      </c>
      <c r="AL101" s="2">
        <f t="shared" si="17"/>
        <v>0</v>
      </c>
      <c r="AM101" s="2">
        <f t="shared" si="18"/>
        <v>0</v>
      </c>
      <c r="AN101" s="2">
        <f t="shared" si="19"/>
        <v>0</v>
      </c>
      <c r="AO101" s="2">
        <f t="shared" si="20"/>
        <v>0</v>
      </c>
      <c r="AQ101" s="1" t="s">
        <v>247</v>
      </c>
      <c r="AR101" s="2">
        <f>'X01'!B98/SUM('X01'!$B98:$AB98)*C101</f>
        <v>0</v>
      </c>
      <c r="AS101" s="2">
        <f>'X01'!C98/SUM('X01'!$B98:$AB98)*D101</f>
        <v>0</v>
      </c>
      <c r="AT101" s="2">
        <f>'X01'!D98/SUM('X01'!$B98:$AB98)*E101</f>
        <v>0</v>
      </c>
      <c r="AU101" s="2">
        <f>'X01'!E98/SUM('X01'!$B98:$AB98)*F101</f>
        <v>0</v>
      </c>
      <c r="AV101" s="2">
        <f>'X01'!F98/SUM('X01'!$B98:$AB98)*G101</f>
        <v>0</v>
      </c>
      <c r="AW101" s="2">
        <f>'X01'!G98/SUM('X01'!$B98:$AB98)*H101</f>
        <v>0</v>
      </c>
      <c r="AX101" s="2">
        <f>'X01'!H98/SUM('X01'!$B98:$AB98)*I101</f>
        <v>0</v>
      </c>
      <c r="AY101" s="2">
        <f>'X01'!I98/SUM('X01'!$B98:$AB98)*J101</f>
        <v>0</v>
      </c>
      <c r="AZ101" s="2">
        <f>'X01'!J98/SUM('X01'!$B98:$AB98)*K101</f>
        <v>0</v>
      </c>
      <c r="BA101" s="2">
        <f>'X01'!K98/SUM('X01'!$B98:$AB98)*L101</f>
        <v>0</v>
      </c>
      <c r="BB101" s="2">
        <f>'X01'!L98/SUM('X01'!$B98:$AB98)*M101</f>
        <v>0</v>
      </c>
      <c r="BC101" s="2">
        <f>'X01'!M98/SUM('X01'!$B98:$AB98)*N101</f>
        <v>0</v>
      </c>
      <c r="BD101" s="2">
        <f>'X01'!N98/SUM('X01'!$B98:$AB98)*O101</f>
        <v>0</v>
      </c>
      <c r="BE101" s="2">
        <f>'X01'!O98/SUM('X01'!$B98:$AB98)*P101</f>
        <v>0</v>
      </c>
      <c r="BF101" s="2">
        <f>'X01'!P98/SUM('X01'!$B98:$AB98)*Q101</f>
        <v>0</v>
      </c>
      <c r="BG101" s="2">
        <f>'X01'!Q98/SUM('X01'!$B98:$AB98)*R101</f>
        <v>0</v>
      </c>
      <c r="BH101" s="2">
        <f>'X01'!R98/SUM('X01'!$B98:$AB98)*S101</f>
        <v>0</v>
      </c>
      <c r="BI101" s="2">
        <f>'X01'!S98/SUM('X01'!$B98:$AB98)*T101</f>
        <v>0</v>
      </c>
      <c r="BJ101" s="2">
        <f>'X01'!T98/SUM('X01'!$B98:$AB98)*U101</f>
        <v>0</v>
      </c>
      <c r="BK101" s="2">
        <f>'X01'!U98/SUM('X01'!$B98:$AB98)*V101</f>
        <v>0</v>
      </c>
      <c r="BL101" s="2">
        <f>'X01'!V98/SUM('X01'!$B98:$AB98)*W101</f>
        <v>0</v>
      </c>
      <c r="BM101" s="2">
        <f>'X01'!W98/SUM('X01'!$B98:$AB98)*X101</f>
        <v>0</v>
      </c>
      <c r="BN101" s="2">
        <f>'X01'!X98/SUM('X01'!$B98:$AB98)*Y101</f>
        <v>0</v>
      </c>
      <c r="BO101" s="2">
        <f>'X01'!Y98/SUM('X01'!$B98:$AB98)*Z101</f>
        <v>0</v>
      </c>
      <c r="BP101" s="2">
        <f>'X01'!Z98/SUM('X01'!$B98:$AB98)*AA101</f>
        <v>0</v>
      </c>
      <c r="BQ101" s="2">
        <f>'X01'!AA98/SUM('X01'!$B98:$AB98)*AB101</f>
        <v>0</v>
      </c>
      <c r="BR101" s="2">
        <f>'X01'!AB98/SUM('X01'!$B98:$AB98)*AC101</f>
        <v>0</v>
      </c>
      <c r="BT101" s="9">
        <f t="shared" si="21"/>
        <v>0</v>
      </c>
    </row>
    <row r="102" spans="1:72" x14ac:dyDescent="0.3">
      <c r="A102" s="1" t="s">
        <v>248</v>
      </c>
      <c r="B102" s="1" t="s">
        <v>249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E102" s="2">
        <f t="shared" si="11"/>
        <v>0</v>
      </c>
      <c r="AF102" s="2">
        <f t="shared" si="12"/>
        <v>0</v>
      </c>
      <c r="AG102" s="2">
        <f t="shared" si="13"/>
        <v>0</v>
      </c>
      <c r="AH102" s="2">
        <f t="shared" si="14"/>
        <v>0</v>
      </c>
      <c r="AI102" s="2">
        <f t="shared" si="15"/>
        <v>0</v>
      </c>
      <c r="AK102" s="2">
        <f t="shared" si="16"/>
        <v>0</v>
      </c>
      <c r="AL102" s="2">
        <f t="shared" si="17"/>
        <v>0</v>
      </c>
      <c r="AM102" s="2">
        <f t="shared" si="18"/>
        <v>0</v>
      </c>
      <c r="AN102" s="2">
        <f t="shared" si="19"/>
        <v>0</v>
      </c>
      <c r="AO102" s="2">
        <f t="shared" si="20"/>
        <v>0</v>
      </c>
      <c r="AQ102" s="1" t="s">
        <v>249</v>
      </c>
      <c r="AR102" s="2">
        <f>'X01'!B99/SUM('X01'!$B99:$AB99)*C102</f>
        <v>0</v>
      </c>
      <c r="AS102" s="2">
        <f>'X01'!C99/SUM('X01'!$B99:$AB99)*D102</f>
        <v>0</v>
      </c>
      <c r="AT102" s="2">
        <f>'X01'!D99/SUM('X01'!$B99:$AB99)*E102</f>
        <v>0</v>
      </c>
      <c r="AU102" s="2">
        <f>'X01'!E99/SUM('X01'!$B99:$AB99)*F102</f>
        <v>0</v>
      </c>
      <c r="AV102" s="2">
        <f>'X01'!F99/SUM('X01'!$B99:$AB99)*G102</f>
        <v>0</v>
      </c>
      <c r="AW102" s="2">
        <f>'X01'!G99/SUM('X01'!$B99:$AB99)*H102</f>
        <v>0</v>
      </c>
      <c r="AX102" s="2">
        <f>'X01'!H99/SUM('X01'!$B99:$AB99)*I102</f>
        <v>0</v>
      </c>
      <c r="AY102" s="2">
        <f>'X01'!I99/SUM('X01'!$B99:$AB99)*J102</f>
        <v>0</v>
      </c>
      <c r="AZ102" s="2">
        <f>'X01'!J99/SUM('X01'!$B99:$AB99)*K102</f>
        <v>0</v>
      </c>
      <c r="BA102" s="2">
        <f>'X01'!K99/SUM('X01'!$B99:$AB99)*L102</f>
        <v>0</v>
      </c>
      <c r="BB102" s="2">
        <f>'X01'!L99/SUM('X01'!$B99:$AB99)*M102</f>
        <v>0</v>
      </c>
      <c r="BC102" s="2">
        <f>'X01'!M99/SUM('X01'!$B99:$AB99)*N102</f>
        <v>0</v>
      </c>
      <c r="BD102" s="2">
        <f>'X01'!N99/SUM('X01'!$B99:$AB99)*O102</f>
        <v>0</v>
      </c>
      <c r="BE102" s="2">
        <f>'X01'!O99/SUM('X01'!$B99:$AB99)*P102</f>
        <v>0</v>
      </c>
      <c r="BF102" s="2">
        <f>'X01'!P99/SUM('X01'!$B99:$AB99)*Q102</f>
        <v>0</v>
      </c>
      <c r="BG102" s="2">
        <f>'X01'!Q99/SUM('X01'!$B99:$AB99)*R102</f>
        <v>0</v>
      </c>
      <c r="BH102" s="2">
        <f>'X01'!R99/SUM('X01'!$B99:$AB99)*S102</f>
        <v>0</v>
      </c>
      <c r="BI102" s="2">
        <f>'X01'!S99/SUM('X01'!$B99:$AB99)*T102</f>
        <v>0</v>
      </c>
      <c r="BJ102" s="2">
        <f>'X01'!T99/SUM('X01'!$B99:$AB99)*U102</f>
        <v>0</v>
      </c>
      <c r="BK102" s="2">
        <f>'X01'!U99/SUM('X01'!$B99:$AB99)*V102</f>
        <v>0</v>
      </c>
      <c r="BL102" s="2">
        <f>'X01'!V99/SUM('X01'!$B99:$AB99)*W102</f>
        <v>0</v>
      </c>
      <c r="BM102" s="2">
        <f>'X01'!W99/SUM('X01'!$B99:$AB99)*X102</f>
        <v>0</v>
      </c>
      <c r="BN102" s="2">
        <f>'X01'!X99/SUM('X01'!$B99:$AB99)*Y102</f>
        <v>0</v>
      </c>
      <c r="BO102" s="2">
        <f>'X01'!Y99/SUM('X01'!$B99:$AB99)*Z102</f>
        <v>0</v>
      </c>
      <c r="BP102" s="2">
        <f>'X01'!Z99/SUM('X01'!$B99:$AB99)*AA102</f>
        <v>0</v>
      </c>
      <c r="BQ102" s="2">
        <f>'X01'!AA99/SUM('X01'!$B99:$AB99)*AB102</f>
        <v>0</v>
      </c>
      <c r="BR102" s="2">
        <f>'X01'!AB99/SUM('X01'!$B99:$AB99)*AC102</f>
        <v>0</v>
      </c>
      <c r="BT102" s="9">
        <f t="shared" si="21"/>
        <v>0</v>
      </c>
    </row>
    <row r="103" spans="1:72" x14ac:dyDescent="0.3">
      <c r="A103" s="1" t="s">
        <v>250</v>
      </c>
      <c r="B103" s="1" t="s">
        <v>251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E103" s="2">
        <f t="shared" si="11"/>
        <v>0</v>
      </c>
      <c r="AF103" s="2">
        <f t="shared" si="12"/>
        <v>0</v>
      </c>
      <c r="AG103" s="2">
        <f t="shared" si="13"/>
        <v>0</v>
      </c>
      <c r="AH103" s="2">
        <f t="shared" si="14"/>
        <v>0</v>
      </c>
      <c r="AI103" s="2">
        <f t="shared" si="15"/>
        <v>0</v>
      </c>
      <c r="AK103" s="2">
        <f t="shared" si="16"/>
        <v>0</v>
      </c>
      <c r="AL103" s="2">
        <f t="shared" si="17"/>
        <v>0</v>
      </c>
      <c r="AM103" s="2">
        <f t="shared" si="18"/>
        <v>0</v>
      </c>
      <c r="AN103" s="2">
        <f t="shared" si="19"/>
        <v>0</v>
      </c>
      <c r="AO103" s="2">
        <f t="shared" si="20"/>
        <v>0</v>
      </c>
      <c r="AQ103" s="1" t="s">
        <v>251</v>
      </c>
      <c r="AR103" s="2">
        <f>'X01'!B100/SUM('X01'!$B100:$AB100)*C103</f>
        <v>0</v>
      </c>
      <c r="AS103" s="2">
        <f>'X01'!C100/SUM('X01'!$B100:$AB100)*D103</f>
        <v>0</v>
      </c>
      <c r="AT103" s="2">
        <f>'X01'!D100/SUM('X01'!$B100:$AB100)*E103</f>
        <v>0</v>
      </c>
      <c r="AU103" s="2">
        <f>'X01'!E100/SUM('X01'!$B100:$AB100)*F103</f>
        <v>0</v>
      </c>
      <c r="AV103" s="2">
        <f>'X01'!F100/SUM('X01'!$B100:$AB100)*G103</f>
        <v>0</v>
      </c>
      <c r="AW103" s="2">
        <f>'X01'!G100/SUM('X01'!$B100:$AB100)*H103</f>
        <v>0</v>
      </c>
      <c r="AX103" s="2">
        <f>'X01'!H100/SUM('X01'!$B100:$AB100)*I103</f>
        <v>0</v>
      </c>
      <c r="AY103" s="2">
        <f>'X01'!I100/SUM('X01'!$B100:$AB100)*J103</f>
        <v>0</v>
      </c>
      <c r="AZ103" s="2">
        <f>'X01'!J100/SUM('X01'!$B100:$AB100)*K103</f>
        <v>0</v>
      </c>
      <c r="BA103" s="2">
        <f>'X01'!K100/SUM('X01'!$B100:$AB100)*L103</f>
        <v>0</v>
      </c>
      <c r="BB103" s="2">
        <f>'X01'!L100/SUM('X01'!$B100:$AB100)*M103</f>
        <v>0</v>
      </c>
      <c r="BC103" s="2">
        <f>'X01'!M100/SUM('X01'!$B100:$AB100)*N103</f>
        <v>0</v>
      </c>
      <c r="BD103" s="2">
        <f>'X01'!N100/SUM('X01'!$B100:$AB100)*O103</f>
        <v>0</v>
      </c>
      <c r="BE103" s="2">
        <f>'X01'!O100/SUM('X01'!$B100:$AB100)*P103</f>
        <v>0</v>
      </c>
      <c r="BF103" s="2">
        <f>'X01'!P100/SUM('X01'!$B100:$AB100)*Q103</f>
        <v>0</v>
      </c>
      <c r="BG103" s="2">
        <f>'X01'!Q100/SUM('X01'!$B100:$AB100)*R103</f>
        <v>0</v>
      </c>
      <c r="BH103" s="2">
        <f>'X01'!R100/SUM('X01'!$B100:$AB100)*S103</f>
        <v>0</v>
      </c>
      <c r="BI103" s="2">
        <f>'X01'!S100/SUM('X01'!$B100:$AB100)*T103</f>
        <v>0</v>
      </c>
      <c r="BJ103" s="2">
        <f>'X01'!T100/SUM('X01'!$B100:$AB100)*U103</f>
        <v>0</v>
      </c>
      <c r="BK103" s="2">
        <f>'X01'!U100/SUM('X01'!$B100:$AB100)*V103</f>
        <v>0</v>
      </c>
      <c r="BL103" s="2">
        <f>'X01'!V100/SUM('X01'!$B100:$AB100)*W103</f>
        <v>0</v>
      </c>
      <c r="BM103" s="2">
        <f>'X01'!W100/SUM('X01'!$B100:$AB100)*X103</f>
        <v>0</v>
      </c>
      <c r="BN103" s="2">
        <f>'X01'!X100/SUM('X01'!$B100:$AB100)*Y103</f>
        <v>0</v>
      </c>
      <c r="BO103" s="2">
        <f>'X01'!Y100/SUM('X01'!$B100:$AB100)*Z103</f>
        <v>0</v>
      </c>
      <c r="BP103" s="2">
        <f>'X01'!Z100/SUM('X01'!$B100:$AB100)*AA103</f>
        <v>0</v>
      </c>
      <c r="BQ103" s="2">
        <f>'X01'!AA100/SUM('X01'!$B100:$AB100)*AB103</f>
        <v>0</v>
      </c>
      <c r="BR103" s="2">
        <f>'X01'!AB100/SUM('X01'!$B100:$AB100)*AC103</f>
        <v>0</v>
      </c>
      <c r="BT103" s="9">
        <f t="shared" si="21"/>
        <v>0</v>
      </c>
    </row>
    <row r="104" spans="1:72" x14ac:dyDescent="0.3">
      <c r="A104" s="1" t="s">
        <v>252</v>
      </c>
      <c r="B104" s="1" t="s">
        <v>253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E104" s="2">
        <f t="shared" si="11"/>
        <v>0</v>
      </c>
      <c r="AF104" s="2">
        <f t="shared" si="12"/>
        <v>0</v>
      </c>
      <c r="AG104" s="2">
        <f t="shared" si="13"/>
        <v>0</v>
      </c>
      <c r="AH104" s="2">
        <f t="shared" si="14"/>
        <v>0</v>
      </c>
      <c r="AI104" s="2">
        <f t="shared" si="15"/>
        <v>0</v>
      </c>
      <c r="AK104" s="2">
        <f t="shared" si="16"/>
        <v>0</v>
      </c>
      <c r="AL104" s="2">
        <f t="shared" si="17"/>
        <v>0</v>
      </c>
      <c r="AM104" s="2">
        <f t="shared" si="18"/>
        <v>0</v>
      </c>
      <c r="AN104" s="2">
        <f t="shared" si="19"/>
        <v>0</v>
      </c>
      <c r="AO104" s="2">
        <f t="shared" si="20"/>
        <v>0</v>
      </c>
      <c r="AQ104" s="1" t="s">
        <v>253</v>
      </c>
      <c r="AR104" s="2">
        <f>'X01'!B101/SUM('X01'!$B101:$AB101)*C104</f>
        <v>0</v>
      </c>
      <c r="AS104" s="2">
        <f>'X01'!C101/SUM('X01'!$B101:$AB101)*D104</f>
        <v>0</v>
      </c>
      <c r="AT104" s="2">
        <f>'X01'!D101/SUM('X01'!$B101:$AB101)*E104</f>
        <v>0</v>
      </c>
      <c r="AU104" s="2">
        <f>'X01'!E101/SUM('X01'!$B101:$AB101)*F104</f>
        <v>0</v>
      </c>
      <c r="AV104" s="2">
        <f>'X01'!F101/SUM('X01'!$B101:$AB101)*G104</f>
        <v>0</v>
      </c>
      <c r="AW104" s="2">
        <f>'X01'!G101/SUM('X01'!$B101:$AB101)*H104</f>
        <v>0</v>
      </c>
      <c r="AX104" s="2">
        <f>'X01'!H101/SUM('X01'!$B101:$AB101)*I104</f>
        <v>0</v>
      </c>
      <c r="AY104" s="2">
        <f>'X01'!I101/SUM('X01'!$B101:$AB101)*J104</f>
        <v>0</v>
      </c>
      <c r="AZ104" s="2">
        <f>'X01'!J101/SUM('X01'!$B101:$AB101)*K104</f>
        <v>0</v>
      </c>
      <c r="BA104" s="2">
        <f>'X01'!K101/SUM('X01'!$B101:$AB101)*L104</f>
        <v>0</v>
      </c>
      <c r="BB104" s="2">
        <f>'X01'!L101/SUM('X01'!$B101:$AB101)*M104</f>
        <v>0</v>
      </c>
      <c r="BC104" s="2">
        <f>'X01'!M101/SUM('X01'!$B101:$AB101)*N104</f>
        <v>0</v>
      </c>
      <c r="BD104" s="2">
        <f>'X01'!N101/SUM('X01'!$B101:$AB101)*O104</f>
        <v>0</v>
      </c>
      <c r="BE104" s="2">
        <f>'X01'!O101/SUM('X01'!$B101:$AB101)*P104</f>
        <v>0</v>
      </c>
      <c r="BF104" s="2">
        <f>'X01'!P101/SUM('X01'!$B101:$AB101)*Q104</f>
        <v>0</v>
      </c>
      <c r="BG104" s="2">
        <f>'X01'!Q101/SUM('X01'!$B101:$AB101)*R104</f>
        <v>0</v>
      </c>
      <c r="BH104" s="2">
        <f>'X01'!R101/SUM('X01'!$B101:$AB101)*S104</f>
        <v>0</v>
      </c>
      <c r="BI104" s="2">
        <f>'X01'!S101/SUM('X01'!$B101:$AB101)*T104</f>
        <v>0</v>
      </c>
      <c r="BJ104" s="2">
        <f>'X01'!T101/SUM('X01'!$B101:$AB101)*U104</f>
        <v>0</v>
      </c>
      <c r="BK104" s="2">
        <f>'X01'!U101/SUM('X01'!$B101:$AB101)*V104</f>
        <v>0</v>
      </c>
      <c r="BL104" s="2">
        <f>'X01'!V101/SUM('X01'!$B101:$AB101)*W104</f>
        <v>0</v>
      </c>
      <c r="BM104" s="2">
        <f>'X01'!W101/SUM('X01'!$B101:$AB101)*X104</f>
        <v>0</v>
      </c>
      <c r="BN104" s="2">
        <f>'X01'!X101/SUM('X01'!$B101:$AB101)*Y104</f>
        <v>0</v>
      </c>
      <c r="BO104" s="2">
        <f>'X01'!Y101/SUM('X01'!$B101:$AB101)*Z104</f>
        <v>0</v>
      </c>
      <c r="BP104" s="2">
        <f>'X01'!Z101/SUM('X01'!$B101:$AB101)*AA104</f>
        <v>0</v>
      </c>
      <c r="BQ104" s="2">
        <f>'X01'!AA101/SUM('X01'!$B101:$AB101)*AB104</f>
        <v>0</v>
      </c>
      <c r="BR104" s="2">
        <f>'X01'!AB101/SUM('X01'!$B101:$AB101)*AC104</f>
        <v>0</v>
      </c>
      <c r="BT104" s="9">
        <f t="shared" si="21"/>
        <v>0</v>
      </c>
    </row>
    <row r="105" spans="1:72" x14ac:dyDescent="0.3">
      <c r="A105" s="1" t="s">
        <v>254</v>
      </c>
      <c r="B105" s="1" t="s">
        <v>255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E105" s="2">
        <f t="shared" si="11"/>
        <v>0</v>
      </c>
      <c r="AF105" s="2">
        <f t="shared" si="12"/>
        <v>0</v>
      </c>
      <c r="AG105" s="2">
        <f t="shared" si="13"/>
        <v>0</v>
      </c>
      <c r="AH105" s="2">
        <f t="shared" si="14"/>
        <v>0</v>
      </c>
      <c r="AI105" s="2">
        <f t="shared" si="15"/>
        <v>0</v>
      </c>
      <c r="AK105" s="2">
        <f t="shared" si="16"/>
        <v>0</v>
      </c>
      <c r="AL105" s="2">
        <f t="shared" si="17"/>
        <v>0</v>
      </c>
      <c r="AM105" s="2">
        <f t="shared" si="18"/>
        <v>0</v>
      </c>
      <c r="AN105" s="2">
        <f t="shared" si="19"/>
        <v>0</v>
      </c>
      <c r="AO105" s="2">
        <f t="shared" si="20"/>
        <v>0</v>
      </c>
      <c r="AQ105" s="1" t="s">
        <v>255</v>
      </c>
      <c r="AR105" s="2">
        <f>'X01'!B102/SUM('X01'!$B102:$AB102)*C105</f>
        <v>0</v>
      </c>
      <c r="AS105" s="2">
        <f>'X01'!C102/SUM('X01'!$B102:$AB102)*D105</f>
        <v>0</v>
      </c>
      <c r="AT105" s="2">
        <f>'X01'!D102/SUM('X01'!$B102:$AB102)*E105</f>
        <v>0</v>
      </c>
      <c r="AU105" s="2">
        <f>'X01'!E102/SUM('X01'!$B102:$AB102)*F105</f>
        <v>0</v>
      </c>
      <c r="AV105" s="2">
        <f>'X01'!F102/SUM('X01'!$B102:$AB102)*G105</f>
        <v>0</v>
      </c>
      <c r="AW105" s="2">
        <f>'X01'!G102/SUM('X01'!$B102:$AB102)*H105</f>
        <v>0</v>
      </c>
      <c r="AX105" s="2">
        <f>'X01'!H102/SUM('X01'!$B102:$AB102)*I105</f>
        <v>0</v>
      </c>
      <c r="AY105" s="2">
        <f>'X01'!I102/SUM('X01'!$B102:$AB102)*J105</f>
        <v>0</v>
      </c>
      <c r="AZ105" s="2">
        <f>'X01'!J102/SUM('X01'!$B102:$AB102)*K105</f>
        <v>0</v>
      </c>
      <c r="BA105" s="2">
        <f>'X01'!K102/SUM('X01'!$B102:$AB102)*L105</f>
        <v>0</v>
      </c>
      <c r="BB105" s="2">
        <f>'X01'!L102/SUM('X01'!$B102:$AB102)*M105</f>
        <v>0</v>
      </c>
      <c r="BC105" s="2">
        <f>'X01'!M102/SUM('X01'!$B102:$AB102)*N105</f>
        <v>0</v>
      </c>
      <c r="BD105" s="2">
        <f>'X01'!N102/SUM('X01'!$B102:$AB102)*O105</f>
        <v>0</v>
      </c>
      <c r="BE105" s="2">
        <f>'X01'!O102/SUM('X01'!$B102:$AB102)*P105</f>
        <v>0</v>
      </c>
      <c r="BF105" s="2">
        <f>'X01'!P102/SUM('X01'!$B102:$AB102)*Q105</f>
        <v>0</v>
      </c>
      <c r="BG105" s="2">
        <f>'X01'!Q102/SUM('X01'!$B102:$AB102)*R105</f>
        <v>0</v>
      </c>
      <c r="BH105" s="2">
        <f>'X01'!R102/SUM('X01'!$B102:$AB102)*S105</f>
        <v>0</v>
      </c>
      <c r="BI105" s="2">
        <f>'X01'!S102/SUM('X01'!$B102:$AB102)*T105</f>
        <v>0</v>
      </c>
      <c r="BJ105" s="2">
        <f>'X01'!T102/SUM('X01'!$B102:$AB102)*U105</f>
        <v>0</v>
      </c>
      <c r="BK105" s="2">
        <f>'X01'!U102/SUM('X01'!$B102:$AB102)*V105</f>
        <v>0</v>
      </c>
      <c r="BL105" s="2">
        <f>'X01'!V102/SUM('X01'!$B102:$AB102)*W105</f>
        <v>0</v>
      </c>
      <c r="BM105" s="2">
        <f>'X01'!W102/SUM('X01'!$B102:$AB102)*X105</f>
        <v>0</v>
      </c>
      <c r="BN105" s="2">
        <f>'X01'!X102/SUM('X01'!$B102:$AB102)*Y105</f>
        <v>0</v>
      </c>
      <c r="BO105" s="2">
        <f>'X01'!Y102/SUM('X01'!$B102:$AB102)*Z105</f>
        <v>0</v>
      </c>
      <c r="BP105" s="2">
        <f>'X01'!Z102/SUM('X01'!$B102:$AB102)*AA105</f>
        <v>0</v>
      </c>
      <c r="BQ105" s="2">
        <f>'X01'!AA102/SUM('X01'!$B102:$AB102)*AB105</f>
        <v>0</v>
      </c>
      <c r="BR105" s="2">
        <f>'X01'!AB102/SUM('X01'!$B102:$AB102)*AC105</f>
        <v>0</v>
      </c>
      <c r="BT105" s="9">
        <f t="shared" si="21"/>
        <v>0</v>
      </c>
    </row>
    <row r="106" spans="1:72" x14ac:dyDescent="0.3">
      <c r="A106" s="1" t="s">
        <v>256</v>
      </c>
      <c r="B106" s="1" t="s">
        <v>257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E106" s="2">
        <f t="shared" si="11"/>
        <v>0</v>
      </c>
      <c r="AF106" s="2">
        <f t="shared" si="12"/>
        <v>0</v>
      </c>
      <c r="AG106" s="2">
        <f t="shared" si="13"/>
        <v>0</v>
      </c>
      <c r="AH106" s="2">
        <f t="shared" si="14"/>
        <v>0</v>
      </c>
      <c r="AI106" s="2">
        <f t="shared" si="15"/>
        <v>0</v>
      </c>
      <c r="AK106" s="2">
        <f t="shared" si="16"/>
        <v>0</v>
      </c>
      <c r="AL106" s="2">
        <f t="shared" si="17"/>
        <v>0</v>
      </c>
      <c r="AM106" s="2">
        <f t="shared" si="18"/>
        <v>0</v>
      </c>
      <c r="AN106" s="2">
        <f t="shared" si="19"/>
        <v>0</v>
      </c>
      <c r="AO106" s="2">
        <f t="shared" si="20"/>
        <v>0</v>
      </c>
      <c r="AQ106" s="1" t="s">
        <v>257</v>
      </c>
      <c r="AR106" s="2">
        <f>'X01'!B103/SUM('X01'!$B103:$AB103)*C106</f>
        <v>0</v>
      </c>
      <c r="AS106" s="2">
        <f>'X01'!C103/SUM('X01'!$B103:$AB103)*D106</f>
        <v>0</v>
      </c>
      <c r="AT106" s="2">
        <f>'X01'!D103/SUM('X01'!$B103:$AB103)*E106</f>
        <v>0</v>
      </c>
      <c r="AU106" s="2">
        <f>'X01'!E103/SUM('X01'!$B103:$AB103)*F106</f>
        <v>0</v>
      </c>
      <c r="AV106" s="2">
        <f>'X01'!F103/SUM('X01'!$B103:$AB103)*G106</f>
        <v>0</v>
      </c>
      <c r="AW106" s="2">
        <f>'X01'!G103/SUM('X01'!$B103:$AB103)*H106</f>
        <v>0</v>
      </c>
      <c r="AX106" s="2">
        <f>'X01'!H103/SUM('X01'!$B103:$AB103)*I106</f>
        <v>0</v>
      </c>
      <c r="AY106" s="2">
        <f>'X01'!I103/SUM('X01'!$B103:$AB103)*J106</f>
        <v>0</v>
      </c>
      <c r="AZ106" s="2">
        <f>'X01'!J103/SUM('X01'!$B103:$AB103)*K106</f>
        <v>0</v>
      </c>
      <c r="BA106" s="2">
        <f>'X01'!K103/SUM('X01'!$B103:$AB103)*L106</f>
        <v>0</v>
      </c>
      <c r="BB106" s="2">
        <f>'X01'!L103/SUM('X01'!$B103:$AB103)*M106</f>
        <v>0</v>
      </c>
      <c r="BC106" s="2">
        <f>'X01'!M103/SUM('X01'!$B103:$AB103)*N106</f>
        <v>0</v>
      </c>
      <c r="BD106" s="2">
        <f>'X01'!N103/SUM('X01'!$B103:$AB103)*O106</f>
        <v>0</v>
      </c>
      <c r="BE106" s="2">
        <f>'X01'!O103/SUM('X01'!$B103:$AB103)*P106</f>
        <v>0</v>
      </c>
      <c r="BF106" s="2">
        <f>'X01'!P103/SUM('X01'!$B103:$AB103)*Q106</f>
        <v>0</v>
      </c>
      <c r="BG106" s="2">
        <f>'X01'!Q103/SUM('X01'!$B103:$AB103)*R106</f>
        <v>0</v>
      </c>
      <c r="BH106" s="2">
        <f>'X01'!R103/SUM('X01'!$B103:$AB103)*S106</f>
        <v>0</v>
      </c>
      <c r="BI106" s="2">
        <f>'X01'!S103/SUM('X01'!$B103:$AB103)*T106</f>
        <v>0</v>
      </c>
      <c r="BJ106" s="2">
        <f>'X01'!T103/SUM('X01'!$B103:$AB103)*U106</f>
        <v>0</v>
      </c>
      <c r="BK106" s="2">
        <f>'X01'!U103/SUM('X01'!$B103:$AB103)*V106</f>
        <v>0</v>
      </c>
      <c r="BL106" s="2">
        <f>'X01'!V103/SUM('X01'!$B103:$AB103)*W106</f>
        <v>0</v>
      </c>
      <c r="BM106" s="2">
        <f>'X01'!W103/SUM('X01'!$B103:$AB103)*X106</f>
        <v>0</v>
      </c>
      <c r="BN106" s="2">
        <f>'X01'!X103/SUM('X01'!$B103:$AB103)*Y106</f>
        <v>0</v>
      </c>
      <c r="BO106" s="2">
        <f>'X01'!Y103/SUM('X01'!$B103:$AB103)*Z106</f>
        <v>0</v>
      </c>
      <c r="BP106" s="2">
        <f>'X01'!Z103/SUM('X01'!$B103:$AB103)*AA106</f>
        <v>0</v>
      </c>
      <c r="BQ106" s="2">
        <f>'X01'!AA103/SUM('X01'!$B103:$AB103)*AB106</f>
        <v>0</v>
      </c>
      <c r="BR106" s="2">
        <f>'X01'!AB103/SUM('X01'!$B103:$AB103)*AC106</f>
        <v>0</v>
      </c>
      <c r="BT106" s="9">
        <f t="shared" si="21"/>
        <v>0</v>
      </c>
    </row>
    <row r="107" spans="1:72" x14ac:dyDescent="0.3">
      <c r="A107" s="1" t="s">
        <v>258</v>
      </c>
      <c r="B107" s="1" t="s">
        <v>259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E107" s="2">
        <f t="shared" si="11"/>
        <v>0</v>
      </c>
      <c r="AF107" s="2">
        <f t="shared" si="12"/>
        <v>0</v>
      </c>
      <c r="AG107" s="2">
        <f t="shared" si="13"/>
        <v>0</v>
      </c>
      <c r="AH107" s="2">
        <f t="shared" si="14"/>
        <v>0</v>
      </c>
      <c r="AI107" s="2">
        <f t="shared" si="15"/>
        <v>0</v>
      </c>
      <c r="AK107" s="2">
        <f t="shared" si="16"/>
        <v>0</v>
      </c>
      <c r="AL107" s="2">
        <f t="shared" si="17"/>
        <v>0</v>
      </c>
      <c r="AM107" s="2">
        <f t="shared" si="18"/>
        <v>0</v>
      </c>
      <c r="AN107" s="2">
        <f t="shared" si="19"/>
        <v>0</v>
      </c>
      <c r="AO107" s="2">
        <f t="shared" si="20"/>
        <v>0</v>
      </c>
      <c r="AQ107" s="1" t="s">
        <v>259</v>
      </c>
      <c r="AR107" s="2">
        <f>'X01'!B104/SUM('X01'!$B104:$AB104)*C107</f>
        <v>0</v>
      </c>
      <c r="AS107" s="2">
        <f>'X01'!C104/SUM('X01'!$B104:$AB104)*D107</f>
        <v>0</v>
      </c>
      <c r="AT107" s="2">
        <f>'X01'!D104/SUM('X01'!$B104:$AB104)*E107</f>
        <v>0</v>
      </c>
      <c r="AU107" s="2">
        <f>'X01'!E104/SUM('X01'!$B104:$AB104)*F107</f>
        <v>0</v>
      </c>
      <c r="AV107" s="2">
        <f>'X01'!F104/SUM('X01'!$B104:$AB104)*G107</f>
        <v>0</v>
      </c>
      <c r="AW107" s="2">
        <f>'X01'!G104/SUM('X01'!$B104:$AB104)*H107</f>
        <v>0</v>
      </c>
      <c r="AX107" s="2">
        <f>'X01'!H104/SUM('X01'!$B104:$AB104)*I107</f>
        <v>0</v>
      </c>
      <c r="AY107" s="2">
        <f>'X01'!I104/SUM('X01'!$B104:$AB104)*J107</f>
        <v>0</v>
      </c>
      <c r="AZ107" s="2">
        <f>'X01'!J104/SUM('X01'!$B104:$AB104)*K107</f>
        <v>0</v>
      </c>
      <c r="BA107" s="2">
        <f>'X01'!K104/SUM('X01'!$B104:$AB104)*L107</f>
        <v>0</v>
      </c>
      <c r="BB107" s="2">
        <f>'X01'!L104/SUM('X01'!$B104:$AB104)*M107</f>
        <v>0</v>
      </c>
      <c r="BC107" s="2">
        <f>'X01'!M104/SUM('X01'!$B104:$AB104)*N107</f>
        <v>0</v>
      </c>
      <c r="BD107" s="2">
        <f>'X01'!N104/SUM('X01'!$B104:$AB104)*O107</f>
        <v>0</v>
      </c>
      <c r="BE107" s="2">
        <f>'X01'!O104/SUM('X01'!$B104:$AB104)*P107</f>
        <v>0</v>
      </c>
      <c r="BF107" s="2">
        <f>'X01'!P104/SUM('X01'!$B104:$AB104)*Q107</f>
        <v>0</v>
      </c>
      <c r="BG107" s="2">
        <f>'X01'!Q104/SUM('X01'!$B104:$AB104)*R107</f>
        <v>0</v>
      </c>
      <c r="BH107" s="2">
        <f>'X01'!R104/SUM('X01'!$B104:$AB104)*S107</f>
        <v>0</v>
      </c>
      <c r="BI107" s="2">
        <f>'X01'!S104/SUM('X01'!$B104:$AB104)*T107</f>
        <v>0</v>
      </c>
      <c r="BJ107" s="2">
        <f>'X01'!T104/SUM('X01'!$B104:$AB104)*U107</f>
        <v>0</v>
      </c>
      <c r="BK107" s="2">
        <f>'X01'!U104/SUM('X01'!$B104:$AB104)*V107</f>
        <v>0</v>
      </c>
      <c r="BL107" s="2">
        <f>'X01'!V104/SUM('X01'!$B104:$AB104)*W107</f>
        <v>0</v>
      </c>
      <c r="BM107" s="2">
        <f>'X01'!W104/SUM('X01'!$B104:$AB104)*X107</f>
        <v>0</v>
      </c>
      <c r="BN107" s="2">
        <f>'X01'!X104/SUM('X01'!$B104:$AB104)*Y107</f>
        <v>0</v>
      </c>
      <c r="BO107" s="2">
        <f>'X01'!Y104/SUM('X01'!$B104:$AB104)*Z107</f>
        <v>0</v>
      </c>
      <c r="BP107" s="2">
        <f>'X01'!Z104/SUM('X01'!$B104:$AB104)*AA107</f>
        <v>0</v>
      </c>
      <c r="BQ107" s="2">
        <f>'X01'!AA104/SUM('X01'!$B104:$AB104)*AB107</f>
        <v>0</v>
      </c>
      <c r="BR107" s="2">
        <f>'X01'!AB104/SUM('X01'!$B104:$AB104)*AC107</f>
        <v>0</v>
      </c>
      <c r="BT107" s="9">
        <f t="shared" si="21"/>
        <v>0</v>
      </c>
    </row>
    <row r="108" spans="1:72" x14ac:dyDescent="0.3">
      <c r="A108" s="1" t="s">
        <v>260</v>
      </c>
      <c r="B108" s="1" t="s">
        <v>261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E108" s="2">
        <f t="shared" si="11"/>
        <v>0</v>
      </c>
      <c r="AF108" s="2">
        <f t="shared" si="12"/>
        <v>0</v>
      </c>
      <c r="AG108" s="2">
        <f t="shared" si="13"/>
        <v>0</v>
      </c>
      <c r="AH108" s="2">
        <f t="shared" si="14"/>
        <v>0</v>
      </c>
      <c r="AI108" s="2">
        <f t="shared" si="15"/>
        <v>0</v>
      </c>
      <c r="AK108" s="2">
        <f t="shared" si="16"/>
        <v>0</v>
      </c>
      <c r="AL108" s="2">
        <f t="shared" si="17"/>
        <v>0</v>
      </c>
      <c r="AM108" s="2">
        <f t="shared" si="18"/>
        <v>0</v>
      </c>
      <c r="AN108" s="2">
        <f t="shared" si="19"/>
        <v>0</v>
      </c>
      <c r="AO108" s="2">
        <f t="shared" si="20"/>
        <v>0</v>
      </c>
      <c r="AQ108" s="1" t="s">
        <v>261</v>
      </c>
      <c r="AR108" s="2">
        <f>'X01'!B105/SUM('X01'!$B105:$AB105)*C108</f>
        <v>0</v>
      </c>
      <c r="AS108" s="2">
        <f>'X01'!C105/SUM('X01'!$B105:$AB105)*D108</f>
        <v>0</v>
      </c>
      <c r="AT108" s="2">
        <f>'X01'!D105/SUM('X01'!$B105:$AB105)*E108</f>
        <v>0</v>
      </c>
      <c r="AU108" s="2">
        <f>'X01'!E105/SUM('X01'!$B105:$AB105)*F108</f>
        <v>0</v>
      </c>
      <c r="AV108" s="2">
        <f>'X01'!F105/SUM('X01'!$B105:$AB105)*G108</f>
        <v>0</v>
      </c>
      <c r="AW108" s="2">
        <f>'X01'!G105/SUM('X01'!$B105:$AB105)*H108</f>
        <v>0</v>
      </c>
      <c r="AX108" s="2">
        <f>'X01'!H105/SUM('X01'!$B105:$AB105)*I108</f>
        <v>0</v>
      </c>
      <c r="AY108" s="2">
        <f>'X01'!I105/SUM('X01'!$B105:$AB105)*J108</f>
        <v>0</v>
      </c>
      <c r="AZ108" s="2">
        <f>'X01'!J105/SUM('X01'!$B105:$AB105)*K108</f>
        <v>0</v>
      </c>
      <c r="BA108" s="2">
        <f>'X01'!K105/SUM('X01'!$B105:$AB105)*L108</f>
        <v>0</v>
      </c>
      <c r="BB108" s="2">
        <f>'X01'!L105/SUM('X01'!$B105:$AB105)*M108</f>
        <v>0</v>
      </c>
      <c r="BC108" s="2">
        <f>'X01'!M105/SUM('X01'!$B105:$AB105)*N108</f>
        <v>0</v>
      </c>
      <c r="BD108" s="2">
        <f>'X01'!N105/SUM('X01'!$B105:$AB105)*O108</f>
        <v>0</v>
      </c>
      <c r="BE108" s="2">
        <f>'X01'!O105/SUM('X01'!$B105:$AB105)*P108</f>
        <v>0</v>
      </c>
      <c r="BF108" s="2">
        <f>'X01'!P105/SUM('X01'!$B105:$AB105)*Q108</f>
        <v>0</v>
      </c>
      <c r="BG108" s="2">
        <f>'X01'!Q105/SUM('X01'!$B105:$AB105)*R108</f>
        <v>0</v>
      </c>
      <c r="BH108" s="2">
        <f>'X01'!R105/SUM('X01'!$B105:$AB105)*S108</f>
        <v>0</v>
      </c>
      <c r="BI108" s="2">
        <f>'X01'!S105/SUM('X01'!$B105:$AB105)*T108</f>
        <v>0</v>
      </c>
      <c r="BJ108" s="2">
        <f>'X01'!T105/SUM('X01'!$B105:$AB105)*U108</f>
        <v>0</v>
      </c>
      <c r="BK108" s="2">
        <f>'X01'!U105/SUM('X01'!$B105:$AB105)*V108</f>
        <v>0</v>
      </c>
      <c r="BL108" s="2">
        <f>'X01'!V105/SUM('X01'!$B105:$AB105)*W108</f>
        <v>0</v>
      </c>
      <c r="BM108" s="2">
        <f>'X01'!W105/SUM('X01'!$B105:$AB105)*X108</f>
        <v>0</v>
      </c>
      <c r="BN108" s="2">
        <f>'X01'!X105/SUM('X01'!$B105:$AB105)*Y108</f>
        <v>0</v>
      </c>
      <c r="BO108" s="2">
        <f>'X01'!Y105/SUM('X01'!$B105:$AB105)*Z108</f>
        <v>0</v>
      </c>
      <c r="BP108" s="2">
        <f>'X01'!Z105/SUM('X01'!$B105:$AB105)*AA108</f>
        <v>0</v>
      </c>
      <c r="BQ108" s="2">
        <f>'X01'!AA105/SUM('X01'!$B105:$AB105)*AB108</f>
        <v>0</v>
      </c>
      <c r="BR108" s="2">
        <f>'X01'!AB105/SUM('X01'!$B105:$AB105)*AC108</f>
        <v>0</v>
      </c>
      <c r="BT108" s="9">
        <f t="shared" si="21"/>
        <v>0</v>
      </c>
    </row>
    <row r="109" spans="1:72" x14ac:dyDescent="0.3">
      <c r="A109" s="1" t="s">
        <v>262</v>
      </c>
      <c r="B109" s="1" t="s">
        <v>263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E109" s="2">
        <f t="shared" si="11"/>
        <v>0</v>
      </c>
      <c r="AF109" s="2">
        <f t="shared" si="12"/>
        <v>0</v>
      </c>
      <c r="AG109" s="2">
        <f t="shared" si="13"/>
        <v>0</v>
      </c>
      <c r="AH109" s="2">
        <f t="shared" si="14"/>
        <v>0</v>
      </c>
      <c r="AI109" s="2">
        <f t="shared" si="15"/>
        <v>0</v>
      </c>
      <c r="AK109" s="2">
        <f t="shared" si="16"/>
        <v>0</v>
      </c>
      <c r="AL109" s="2">
        <f t="shared" si="17"/>
        <v>0</v>
      </c>
      <c r="AM109" s="2">
        <f t="shared" si="18"/>
        <v>0</v>
      </c>
      <c r="AN109" s="2">
        <f t="shared" si="19"/>
        <v>0</v>
      </c>
      <c r="AO109" s="2">
        <f t="shared" si="20"/>
        <v>0</v>
      </c>
      <c r="AQ109" s="1" t="s">
        <v>263</v>
      </c>
      <c r="AR109" s="2">
        <f>'X01'!B106/SUM('X01'!$B106:$AB106)*C109</f>
        <v>0</v>
      </c>
      <c r="AS109" s="2">
        <f>'X01'!C106/SUM('X01'!$B106:$AB106)*D109</f>
        <v>0</v>
      </c>
      <c r="AT109" s="2">
        <f>'X01'!D106/SUM('X01'!$B106:$AB106)*E109</f>
        <v>0</v>
      </c>
      <c r="AU109" s="2">
        <f>'X01'!E106/SUM('X01'!$B106:$AB106)*F109</f>
        <v>0</v>
      </c>
      <c r="AV109" s="2">
        <f>'X01'!F106/SUM('X01'!$B106:$AB106)*G109</f>
        <v>0</v>
      </c>
      <c r="AW109" s="2">
        <f>'X01'!G106/SUM('X01'!$B106:$AB106)*H109</f>
        <v>0</v>
      </c>
      <c r="AX109" s="2">
        <f>'X01'!H106/SUM('X01'!$B106:$AB106)*I109</f>
        <v>0</v>
      </c>
      <c r="AY109" s="2">
        <f>'X01'!I106/SUM('X01'!$B106:$AB106)*J109</f>
        <v>0</v>
      </c>
      <c r="AZ109" s="2">
        <f>'X01'!J106/SUM('X01'!$B106:$AB106)*K109</f>
        <v>0</v>
      </c>
      <c r="BA109" s="2">
        <f>'X01'!K106/SUM('X01'!$B106:$AB106)*L109</f>
        <v>0</v>
      </c>
      <c r="BB109" s="2">
        <f>'X01'!L106/SUM('X01'!$B106:$AB106)*M109</f>
        <v>0</v>
      </c>
      <c r="BC109" s="2">
        <f>'X01'!M106/SUM('X01'!$B106:$AB106)*N109</f>
        <v>0</v>
      </c>
      <c r="BD109" s="2">
        <f>'X01'!N106/SUM('X01'!$B106:$AB106)*O109</f>
        <v>0</v>
      </c>
      <c r="BE109" s="2">
        <f>'X01'!O106/SUM('X01'!$B106:$AB106)*P109</f>
        <v>0</v>
      </c>
      <c r="BF109" s="2">
        <f>'X01'!P106/SUM('X01'!$B106:$AB106)*Q109</f>
        <v>0</v>
      </c>
      <c r="BG109" s="2">
        <f>'X01'!Q106/SUM('X01'!$B106:$AB106)*R109</f>
        <v>0</v>
      </c>
      <c r="BH109" s="2">
        <f>'X01'!R106/SUM('X01'!$B106:$AB106)*S109</f>
        <v>0</v>
      </c>
      <c r="BI109" s="2">
        <f>'X01'!S106/SUM('X01'!$B106:$AB106)*T109</f>
        <v>0</v>
      </c>
      <c r="BJ109" s="2">
        <f>'X01'!T106/SUM('X01'!$B106:$AB106)*U109</f>
        <v>0</v>
      </c>
      <c r="BK109" s="2">
        <f>'X01'!U106/SUM('X01'!$B106:$AB106)*V109</f>
        <v>0</v>
      </c>
      <c r="BL109" s="2">
        <f>'X01'!V106/SUM('X01'!$B106:$AB106)*W109</f>
        <v>0</v>
      </c>
      <c r="BM109" s="2">
        <f>'X01'!W106/SUM('X01'!$B106:$AB106)*X109</f>
        <v>0</v>
      </c>
      <c r="BN109" s="2">
        <f>'X01'!X106/SUM('X01'!$B106:$AB106)*Y109</f>
        <v>0</v>
      </c>
      <c r="BO109" s="2">
        <f>'X01'!Y106/SUM('X01'!$B106:$AB106)*Z109</f>
        <v>0</v>
      </c>
      <c r="BP109" s="2">
        <f>'X01'!Z106/SUM('X01'!$B106:$AB106)*AA109</f>
        <v>0</v>
      </c>
      <c r="BQ109" s="2">
        <f>'X01'!AA106/SUM('X01'!$B106:$AB106)*AB109</f>
        <v>0</v>
      </c>
      <c r="BR109" s="2">
        <f>'X01'!AB106/SUM('X01'!$B106:$AB106)*AC109</f>
        <v>0</v>
      </c>
      <c r="BT109" s="9">
        <f t="shared" si="21"/>
        <v>0</v>
      </c>
    </row>
    <row r="110" spans="1:72" x14ac:dyDescent="0.3">
      <c r="A110" s="1" t="s">
        <v>264</v>
      </c>
      <c r="B110" s="1" t="s">
        <v>265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E110" s="2">
        <f t="shared" si="11"/>
        <v>0</v>
      </c>
      <c r="AF110" s="2">
        <f t="shared" si="12"/>
        <v>0</v>
      </c>
      <c r="AG110" s="2">
        <f t="shared" si="13"/>
        <v>0</v>
      </c>
      <c r="AH110" s="2">
        <f t="shared" si="14"/>
        <v>0</v>
      </c>
      <c r="AI110" s="2">
        <f t="shared" si="15"/>
        <v>0</v>
      </c>
      <c r="AK110" s="2">
        <f t="shared" si="16"/>
        <v>0</v>
      </c>
      <c r="AL110" s="2">
        <f t="shared" si="17"/>
        <v>0</v>
      </c>
      <c r="AM110" s="2">
        <f t="shared" si="18"/>
        <v>0</v>
      </c>
      <c r="AN110" s="2">
        <f t="shared" si="19"/>
        <v>0</v>
      </c>
      <c r="AO110" s="2">
        <f t="shared" si="20"/>
        <v>0</v>
      </c>
      <c r="AQ110" s="1" t="s">
        <v>265</v>
      </c>
      <c r="AR110" s="2">
        <f>'X01'!B107/SUM('X01'!$B107:$AB107)*C110</f>
        <v>0</v>
      </c>
      <c r="AS110" s="2">
        <f>'X01'!C107/SUM('X01'!$B107:$AB107)*D110</f>
        <v>0</v>
      </c>
      <c r="AT110" s="2">
        <f>'X01'!D107/SUM('X01'!$B107:$AB107)*E110</f>
        <v>0</v>
      </c>
      <c r="AU110" s="2">
        <f>'X01'!E107/SUM('X01'!$B107:$AB107)*F110</f>
        <v>0</v>
      </c>
      <c r="AV110" s="2">
        <f>'X01'!F107/SUM('X01'!$B107:$AB107)*G110</f>
        <v>0</v>
      </c>
      <c r="AW110" s="2">
        <f>'X01'!G107/SUM('X01'!$B107:$AB107)*H110</f>
        <v>0</v>
      </c>
      <c r="AX110" s="2">
        <f>'X01'!H107/SUM('X01'!$B107:$AB107)*I110</f>
        <v>0</v>
      </c>
      <c r="AY110" s="2">
        <f>'X01'!I107/SUM('X01'!$B107:$AB107)*J110</f>
        <v>0</v>
      </c>
      <c r="AZ110" s="2">
        <f>'X01'!J107/SUM('X01'!$B107:$AB107)*K110</f>
        <v>0</v>
      </c>
      <c r="BA110" s="2">
        <f>'X01'!K107/SUM('X01'!$B107:$AB107)*L110</f>
        <v>0</v>
      </c>
      <c r="BB110" s="2">
        <f>'X01'!L107/SUM('X01'!$B107:$AB107)*M110</f>
        <v>0</v>
      </c>
      <c r="BC110" s="2">
        <f>'X01'!M107/SUM('X01'!$B107:$AB107)*N110</f>
        <v>0</v>
      </c>
      <c r="BD110" s="2">
        <f>'X01'!N107/SUM('X01'!$B107:$AB107)*O110</f>
        <v>0</v>
      </c>
      <c r="BE110" s="2">
        <f>'X01'!O107/SUM('X01'!$B107:$AB107)*P110</f>
        <v>0</v>
      </c>
      <c r="BF110" s="2">
        <f>'X01'!P107/SUM('X01'!$B107:$AB107)*Q110</f>
        <v>0</v>
      </c>
      <c r="BG110" s="2">
        <f>'X01'!Q107/SUM('X01'!$B107:$AB107)*R110</f>
        <v>0</v>
      </c>
      <c r="BH110" s="2">
        <f>'X01'!R107/SUM('X01'!$B107:$AB107)*S110</f>
        <v>0</v>
      </c>
      <c r="BI110" s="2">
        <f>'X01'!S107/SUM('X01'!$B107:$AB107)*T110</f>
        <v>0</v>
      </c>
      <c r="BJ110" s="2">
        <f>'X01'!T107/SUM('X01'!$B107:$AB107)*U110</f>
        <v>0</v>
      </c>
      <c r="BK110" s="2">
        <f>'X01'!U107/SUM('X01'!$B107:$AB107)*V110</f>
        <v>0</v>
      </c>
      <c r="BL110" s="2">
        <f>'X01'!V107/SUM('X01'!$B107:$AB107)*W110</f>
        <v>0</v>
      </c>
      <c r="BM110" s="2">
        <f>'X01'!W107/SUM('X01'!$B107:$AB107)*X110</f>
        <v>0</v>
      </c>
      <c r="BN110" s="2">
        <f>'X01'!X107/SUM('X01'!$B107:$AB107)*Y110</f>
        <v>0</v>
      </c>
      <c r="BO110" s="2">
        <f>'X01'!Y107/SUM('X01'!$B107:$AB107)*Z110</f>
        <v>0</v>
      </c>
      <c r="BP110" s="2">
        <f>'X01'!Z107/SUM('X01'!$B107:$AB107)*AA110</f>
        <v>0</v>
      </c>
      <c r="BQ110" s="2">
        <f>'X01'!AA107/SUM('X01'!$B107:$AB107)*AB110</f>
        <v>0</v>
      </c>
      <c r="BR110" s="2">
        <f>'X01'!AB107/SUM('X01'!$B107:$AB107)*AC110</f>
        <v>0</v>
      </c>
      <c r="BT110" s="9">
        <f t="shared" si="21"/>
        <v>0</v>
      </c>
    </row>
    <row r="111" spans="1:72" x14ac:dyDescent="0.3">
      <c r="A111" s="1" t="s">
        <v>266</v>
      </c>
      <c r="B111" s="1" t="s">
        <v>267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E111" s="2">
        <f t="shared" si="11"/>
        <v>0</v>
      </c>
      <c r="AF111" s="2">
        <f t="shared" si="12"/>
        <v>0</v>
      </c>
      <c r="AG111" s="2">
        <f t="shared" si="13"/>
        <v>0</v>
      </c>
      <c r="AH111" s="2">
        <f t="shared" si="14"/>
        <v>0</v>
      </c>
      <c r="AI111" s="2">
        <f t="shared" si="15"/>
        <v>0</v>
      </c>
      <c r="AK111" s="2">
        <f t="shared" si="16"/>
        <v>0</v>
      </c>
      <c r="AL111" s="2">
        <f t="shared" si="17"/>
        <v>0</v>
      </c>
      <c r="AM111" s="2">
        <f t="shared" si="18"/>
        <v>0</v>
      </c>
      <c r="AN111" s="2">
        <f t="shared" si="19"/>
        <v>0</v>
      </c>
      <c r="AO111" s="2">
        <f t="shared" si="20"/>
        <v>0</v>
      </c>
      <c r="AQ111" s="1" t="s">
        <v>267</v>
      </c>
      <c r="AR111" s="2">
        <f>'X01'!B108/SUM('X01'!$B108:$AB108)*C111</f>
        <v>0</v>
      </c>
      <c r="AS111" s="2">
        <f>'X01'!C108/SUM('X01'!$B108:$AB108)*D111</f>
        <v>0</v>
      </c>
      <c r="AT111" s="2">
        <f>'X01'!D108/SUM('X01'!$B108:$AB108)*E111</f>
        <v>0</v>
      </c>
      <c r="AU111" s="2">
        <f>'X01'!E108/SUM('X01'!$B108:$AB108)*F111</f>
        <v>0</v>
      </c>
      <c r="AV111" s="2">
        <f>'X01'!F108/SUM('X01'!$B108:$AB108)*G111</f>
        <v>0</v>
      </c>
      <c r="AW111" s="2">
        <f>'X01'!G108/SUM('X01'!$B108:$AB108)*H111</f>
        <v>0</v>
      </c>
      <c r="AX111" s="2">
        <f>'X01'!H108/SUM('X01'!$B108:$AB108)*I111</f>
        <v>0</v>
      </c>
      <c r="AY111" s="2">
        <f>'X01'!I108/SUM('X01'!$B108:$AB108)*J111</f>
        <v>0</v>
      </c>
      <c r="AZ111" s="2">
        <f>'X01'!J108/SUM('X01'!$B108:$AB108)*K111</f>
        <v>0</v>
      </c>
      <c r="BA111" s="2">
        <f>'X01'!K108/SUM('X01'!$B108:$AB108)*L111</f>
        <v>0</v>
      </c>
      <c r="BB111" s="2">
        <f>'X01'!L108/SUM('X01'!$B108:$AB108)*M111</f>
        <v>0</v>
      </c>
      <c r="BC111" s="2">
        <f>'X01'!M108/SUM('X01'!$B108:$AB108)*N111</f>
        <v>0</v>
      </c>
      <c r="BD111" s="2">
        <f>'X01'!N108/SUM('X01'!$B108:$AB108)*O111</f>
        <v>0</v>
      </c>
      <c r="BE111" s="2">
        <f>'X01'!O108/SUM('X01'!$B108:$AB108)*P111</f>
        <v>0</v>
      </c>
      <c r="BF111" s="2">
        <f>'X01'!P108/SUM('X01'!$B108:$AB108)*Q111</f>
        <v>0</v>
      </c>
      <c r="BG111" s="2">
        <f>'X01'!Q108/SUM('X01'!$B108:$AB108)*R111</f>
        <v>0</v>
      </c>
      <c r="BH111" s="2">
        <f>'X01'!R108/SUM('X01'!$B108:$AB108)*S111</f>
        <v>0</v>
      </c>
      <c r="BI111" s="2">
        <f>'X01'!S108/SUM('X01'!$B108:$AB108)*T111</f>
        <v>0</v>
      </c>
      <c r="BJ111" s="2">
        <f>'X01'!T108/SUM('X01'!$B108:$AB108)*U111</f>
        <v>0</v>
      </c>
      <c r="BK111" s="2">
        <f>'X01'!U108/SUM('X01'!$B108:$AB108)*V111</f>
        <v>0</v>
      </c>
      <c r="BL111" s="2">
        <f>'X01'!V108/SUM('X01'!$B108:$AB108)*W111</f>
        <v>0</v>
      </c>
      <c r="BM111" s="2">
        <f>'X01'!W108/SUM('X01'!$B108:$AB108)*X111</f>
        <v>0</v>
      </c>
      <c r="BN111" s="2">
        <f>'X01'!X108/SUM('X01'!$B108:$AB108)*Y111</f>
        <v>0</v>
      </c>
      <c r="BO111" s="2">
        <f>'X01'!Y108/SUM('X01'!$B108:$AB108)*Z111</f>
        <v>0</v>
      </c>
      <c r="BP111" s="2">
        <f>'X01'!Z108/SUM('X01'!$B108:$AB108)*AA111</f>
        <v>0</v>
      </c>
      <c r="BQ111" s="2">
        <f>'X01'!AA108/SUM('X01'!$B108:$AB108)*AB111</f>
        <v>0</v>
      </c>
      <c r="BR111" s="2">
        <f>'X01'!AB108/SUM('X01'!$B108:$AB108)*AC111</f>
        <v>0</v>
      </c>
      <c r="BT111" s="9">
        <f t="shared" si="21"/>
        <v>0</v>
      </c>
    </row>
    <row r="112" spans="1:72" x14ac:dyDescent="0.3">
      <c r="A112" s="1" t="s">
        <v>268</v>
      </c>
      <c r="B112" s="1" t="s">
        <v>269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E112" s="2">
        <f t="shared" si="11"/>
        <v>0</v>
      </c>
      <c r="AF112" s="2">
        <f t="shared" si="12"/>
        <v>0</v>
      </c>
      <c r="AG112" s="2">
        <f t="shared" si="13"/>
        <v>0</v>
      </c>
      <c r="AH112" s="2">
        <f t="shared" si="14"/>
        <v>0</v>
      </c>
      <c r="AI112" s="2">
        <f t="shared" si="15"/>
        <v>0</v>
      </c>
      <c r="AK112" s="2">
        <f t="shared" si="16"/>
        <v>0</v>
      </c>
      <c r="AL112" s="2">
        <f t="shared" si="17"/>
        <v>0</v>
      </c>
      <c r="AM112" s="2">
        <f t="shared" si="18"/>
        <v>0</v>
      </c>
      <c r="AN112" s="2">
        <f t="shared" si="19"/>
        <v>0</v>
      </c>
      <c r="AO112" s="2">
        <f t="shared" si="20"/>
        <v>0</v>
      </c>
      <c r="AQ112" s="1" t="s">
        <v>269</v>
      </c>
      <c r="AR112" s="2">
        <f>'X01'!B109/SUM('X01'!$B109:$AB109)*C112</f>
        <v>0</v>
      </c>
      <c r="AS112" s="2">
        <f>'X01'!C109/SUM('X01'!$B109:$AB109)*D112</f>
        <v>0</v>
      </c>
      <c r="AT112" s="2">
        <f>'X01'!D109/SUM('X01'!$B109:$AB109)*E112</f>
        <v>0</v>
      </c>
      <c r="AU112" s="2">
        <f>'X01'!E109/SUM('X01'!$B109:$AB109)*F112</f>
        <v>0</v>
      </c>
      <c r="AV112" s="2">
        <f>'X01'!F109/SUM('X01'!$B109:$AB109)*G112</f>
        <v>0</v>
      </c>
      <c r="AW112" s="2">
        <f>'X01'!G109/SUM('X01'!$B109:$AB109)*H112</f>
        <v>0</v>
      </c>
      <c r="AX112" s="2">
        <f>'X01'!H109/SUM('X01'!$B109:$AB109)*I112</f>
        <v>0</v>
      </c>
      <c r="AY112" s="2">
        <f>'X01'!I109/SUM('X01'!$B109:$AB109)*J112</f>
        <v>0</v>
      </c>
      <c r="AZ112" s="2">
        <f>'X01'!J109/SUM('X01'!$B109:$AB109)*K112</f>
        <v>0</v>
      </c>
      <c r="BA112" s="2">
        <f>'X01'!K109/SUM('X01'!$B109:$AB109)*L112</f>
        <v>0</v>
      </c>
      <c r="BB112" s="2">
        <f>'X01'!L109/SUM('X01'!$B109:$AB109)*M112</f>
        <v>0</v>
      </c>
      <c r="BC112" s="2">
        <f>'X01'!M109/SUM('X01'!$B109:$AB109)*N112</f>
        <v>0</v>
      </c>
      <c r="BD112" s="2">
        <f>'X01'!N109/SUM('X01'!$B109:$AB109)*O112</f>
        <v>0</v>
      </c>
      <c r="BE112" s="2">
        <f>'X01'!O109/SUM('X01'!$B109:$AB109)*P112</f>
        <v>0</v>
      </c>
      <c r="BF112" s="2">
        <f>'X01'!P109/SUM('X01'!$B109:$AB109)*Q112</f>
        <v>0</v>
      </c>
      <c r="BG112" s="2">
        <f>'X01'!Q109/SUM('X01'!$B109:$AB109)*R112</f>
        <v>0</v>
      </c>
      <c r="BH112" s="2">
        <f>'X01'!R109/SUM('X01'!$B109:$AB109)*S112</f>
        <v>0</v>
      </c>
      <c r="BI112" s="2">
        <f>'X01'!S109/SUM('X01'!$B109:$AB109)*T112</f>
        <v>0</v>
      </c>
      <c r="BJ112" s="2">
        <f>'X01'!T109/SUM('X01'!$B109:$AB109)*U112</f>
        <v>0</v>
      </c>
      <c r="BK112" s="2">
        <f>'X01'!U109/SUM('X01'!$B109:$AB109)*V112</f>
        <v>0</v>
      </c>
      <c r="BL112" s="2">
        <f>'X01'!V109/SUM('X01'!$B109:$AB109)*W112</f>
        <v>0</v>
      </c>
      <c r="BM112" s="2">
        <f>'X01'!W109/SUM('X01'!$B109:$AB109)*X112</f>
        <v>0</v>
      </c>
      <c r="BN112" s="2">
        <f>'X01'!X109/SUM('X01'!$B109:$AB109)*Y112</f>
        <v>0</v>
      </c>
      <c r="BO112" s="2">
        <f>'X01'!Y109/SUM('X01'!$B109:$AB109)*Z112</f>
        <v>0</v>
      </c>
      <c r="BP112" s="2">
        <f>'X01'!Z109/SUM('X01'!$B109:$AB109)*AA112</f>
        <v>0</v>
      </c>
      <c r="BQ112" s="2">
        <f>'X01'!AA109/SUM('X01'!$B109:$AB109)*AB112</f>
        <v>0</v>
      </c>
      <c r="BR112" s="2">
        <f>'X01'!AB109/SUM('X01'!$B109:$AB109)*AC112</f>
        <v>0</v>
      </c>
      <c r="BT112" s="9">
        <f t="shared" si="21"/>
        <v>0</v>
      </c>
    </row>
    <row r="113" spans="1:72" x14ac:dyDescent="0.3">
      <c r="A113" s="1" t="s">
        <v>270</v>
      </c>
      <c r="B113" s="1" t="s">
        <v>271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E113" s="2">
        <f t="shared" si="11"/>
        <v>0</v>
      </c>
      <c r="AF113" s="2">
        <f t="shared" si="12"/>
        <v>0</v>
      </c>
      <c r="AG113" s="2">
        <f t="shared" si="13"/>
        <v>0</v>
      </c>
      <c r="AH113" s="2">
        <f t="shared" si="14"/>
        <v>0</v>
      </c>
      <c r="AI113" s="2">
        <f t="shared" si="15"/>
        <v>0</v>
      </c>
      <c r="AK113" s="2">
        <f t="shared" si="16"/>
        <v>0</v>
      </c>
      <c r="AL113" s="2">
        <f t="shared" si="17"/>
        <v>0</v>
      </c>
      <c r="AM113" s="2">
        <f t="shared" si="18"/>
        <v>0</v>
      </c>
      <c r="AN113" s="2">
        <f t="shared" si="19"/>
        <v>0</v>
      </c>
      <c r="AO113" s="2">
        <f t="shared" si="20"/>
        <v>0</v>
      </c>
      <c r="AQ113" s="1" t="s">
        <v>271</v>
      </c>
      <c r="AR113" s="2">
        <f>'X01'!B110/SUM('X01'!$B110:$AB110)*C113</f>
        <v>0</v>
      </c>
      <c r="AS113" s="2">
        <f>'X01'!C110/SUM('X01'!$B110:$AB110)*D113</f>
        <v>0</v>
      </c>
      <c r="AT113" s="2">
        <f>'X01'!D110/SUM('X01'!$B110:$AB110)*E113</f>
        <v>0</v>
      </c>
      <c r="AU113" s="2">
        <f>'X01'!E110/SUM('X01'!$B110:$AB110)*F113</f>
        <v>0</v>
      </c>
      <c r="AV113" s="2">
        <f>'X01'!F110/SUM('X01'!$B110:$AB110)*G113</f>
        <v>0</v>
      </c>
      <c r="AW113" s="2">
        <f>'X01'!G110/SUM('X01'!$B110:$AB110)*H113</f>
        <v>0</v>
      </c>
      <c r="AX113" s="2">
        <f>'X01'!H110/SUM('X01'!$B110:$AB110)*I113</f>
        <v>0</v>
      </c>
      <c r="AY113" s="2">
        <f>'X01'!I110/SUM('X01'!$B110:$AB110)*J113</f>
        <v>0</v>
      </c>
      <c r="AZ113" s="2">
        <f>'X01'!J110/SUM('X01'!$B110:$AB110)*K113</f>
        <v>0</v>
      </c>
      <c r="BA113" s="2">
        <f>'X01'!K110/SUM('X01'!$B110:$AB110)*L113</f>
        <v>0</v>
      </c>
      <c r="BB113" s="2">
        <f>'X01'!L110/SUM('X01'!$B110:$AB110)*M113</f>
        <v>0</v>
      </c>
      <c r="BC113" s="2">
        <f>'X01'!M110/SUM('X01'!$B110:$AB110)*N113</f>
        <v>0</v>
      </c>
      <c r="BD113" s="2">
        <f>'X01'!N110/SUM('X01'!$B110:$AB110)*O113</f>
        <v>0</v>
      </c>
      <c r="BE113" s="2">
        <f>'X01'!O110/SUM('X01'!$B110:$AB110)*P113</f>
        <v>0</v>
      </c>
      <c r="BF113" s="2">
        <f>'X01'!P110/SUM('X01'!$B110:$AB110)*Q113</f>
        <v>0</v>
      </c>
      <c r="BG113" s="2">
        <f>'X01'!Q110/SUM('X01'!$B110:$AB110)*R113</f>
        <v>0</v>
      </c>
      <c r="BH113" s="2">
        <f>'X01'!R110/SUM('X01'!$B110:$AB110)*S113</f>
        <v>0</v>
      </c>
      <c r="BI113" s="2">
        <f>'X01'!S110/SUM('X01'!$B110:$AB110)*T113</f>
        <v>0</v>
      </c>
      <c r="BJ113" s="2">
        <f>'X01'!T110/SUM('X01'!$B110:$AB110)*U113</f>
        <v>0</v>
      </c>
      <c r="BK113" s="2">
        <f>'X01'!U110/SUM('X01'!$B110:$AB110)*V113</f>
        <v>0</v>
      </c>
      <c r="BL113" s="2">
        <f>'X01'!V110/SUM('X01'!$B110:$AB110)*W113</f>
        <v>0</v>
      </c>
      <c r="BM113" s="2">
        <f>'X01'!W110/SUM('X01'!$B110:$AB110)*X113</f>
        <v>0</v>
      </c>
      <c r="BN113" s="2">
        <f>'X01'!X110/SUM('X01'!$B110:$AB110)*Y113</f>
        <v>0</v>
      </c>
      <c r="BO113" s="2">
        <f>'X01'!Y110/SUM('X01'!$B110:$AB110)*Z113</f>
        <v>0</v>
      </c>
      <c r="BP113" s="2">
        <f>'X01'!Z110/SUM('X01'!$B110:$AB110)*AA113</f>
        <v>0</v>
      </c>
      <c r="BQ113" s="2">
        <f>'X01'!AA110/SUM('X01'!$B110:$AB110)*AB113</f>
        <v>0</v>
      </c>
      <c r="BR113" s="2">
        <f>'X01'!AB110/SUM('X01'!$B110:$AB110)*AC113</f>
        <v>0</v>
      </c>
      <c r="BT113" s="9">
        <f t="shared" si="21"/>
        <v>0</v>
      </c>
    </row>
    <row r="114" spans="1:72" x14ac:dyDescent="0.3">
      <c r="A114" s="1" t="s">
        <v>272</v>
      </c>
      <c r="B114" s="1" t="s">
        <v>273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E114" s="2">
        <f t="shared" si="11"/>
        <v>0</v>
      </c>
      <c r="AF114" s="2">
        <f t="shared" si="12"/>
        <v>0</v>
      </c>
      <c r="AG114" s="2">
        <f t="shared" si="13"/>
        <v>0</v>
      </c>
      <c r="AH114" s="2">
        <f t="shared" si="14"/>
        <v>0</v>
      </c>
      <c r="AI114" s="2">
        <f t="shared" si="15"/>
        <v>0</v>
      </c>
      <c r="AK114" s="2">
        <f t="shared" si="16"/>
        <v>0</v>
      </c>
      <c r="AL114" s="2">
        <f t="shared" si="17"/>
        <v>0</v>
      </c>
      <c r="AM114" s="2">
        <f t="shared" si="18"/>
        <v>0</v>
      </c>
      <c r="AN114" s="2">
        <f t="shared" si="19"/>
        <v>0</v>
      </c>
      <c r="AO114" s="2">
        <f t="shared" si="20"/>
        <v>0</v>
      </c>
      <c r="AQ114" s="1" t="s">
        <v>273</v>
      </c>
      <c r="AR114" s="2">
        <f>'X01'!B111/SUM('X01'!$B111:$AB111)*C114</f>
        <v>0</v>
      </c>
      <c r="AS114" s="2">
        <f>'X01'!C111/SUM('X01'!$B111:$AB111)*D114</f>
        <v>0</v>
      </c>
      <c r="AT114" s="2">
        <f>'X01'!D111/SUM('X01'!$B111:$AB111)*E114</f>
        <v>0</v>
      </c>
      <c r="AU114" s="2">
        <f>'X01'!E111/SUM('X01'!$B111:$AB111)*F114</f>
        <v>0</v>
      </c>
      <c r="AV114" s="2">
        <f>'X01'!F111/SUM('X01'!$B111:$AB111)*G114</f>
        <v>0</v>
      </c>
      <c r="AW114" s="2">
        <f>'X01'!G111/SUM('X01'!$B111:$AB111)*H114</f>
        <v>0</v>
      </c>
      <c r="AX114" s="2">
        <f>'X01'!H111/SUM('X01'!$B111:$AB111)*I114</f>
        <v>0</v>
      </c>
      <c r="AY114" s="2">
        <f>'X01'!I111/SUM('X01'!$B111:$AB111)*J114</f>
        <v>0</v>
      </c>
      <c r="AZ114" s="2">
        <f>'X01'!J111/SUM('X01'!$B111:$AB111)*K114</f>
        <v>0</v>
      </c>
      <c r="BA114" s="2">
        <f>'X01'!K111/SUM('X01'!$B111:$AB111)*L114</f>
        <v>0</v>
      </c>
      <c r="BB114" s="2">
        <f>'X01'!L111/SUM('X01'!$B111:$AB111)*M114</f>
        <v>0</v>
      </c>
      <c r="BC114" s="2">
        <f>'X01'!M111/SUM('X01'!$B111:$AB111)*N114</f>
        <v>0</v>
      </c>
      <c r="BD114" s="2">
        <f>'X01'!N111/SUM('X01'!$B111:$AB111)*O114</f>
        <v>0</v>
      </c>
      <c r="BE114" s="2">
        <f>'X01'!O111/SUM('X01'!$B111:$AB111)*P114</f>
        <v>0</v>
      </c>
      <c r="BF114" s="2">
        <f>'X01'!P111/SUM('X01'!$B111:$AB111)*Q114</f>
        <v>0</v>
      </c>
      <c r="BG114" s="2">
        <f>'X01'!Q111/SUM('X01'!$B111:$AB111)*R114</f>
        <v>0</v>
      </c>
      <c r="BH114" s="2">
        <f>'X01'!R111/SUM('X01'!$B111:$AB111)*S114</f>
        <v>0</v>
      </c>
      <c r="BI114" s="2">
        <f>'X01'!S111/SUM('X01'!$B111:$AB111)*T114</f>
        <v>0</v>
      </c>
      <c r="BJ114" s="2">
        <f>'X01'!T111/SUM('X01'!$B111:$AB111)*U114</f>
        <v>0</v>
      </c>
      <c r="BK114" s="2">
        <f>'X01'!U111/SUM('X01'!$B111:$AB111)*V114</f>
        <v>0</v>
      </c>
      <c r="BL114" s="2">
        <f>'X01'!V111/SUM('X01'!$B111:$AB111)*W114</f>
        <v>0</v>
      </c>
      <c r="BM114" s="2">
        <f>'X01'!W111/SUM('X01'!$B111:$AB111)*X114</f>
        <v>0</v>
      </c>
      <c r="BN114" s="2">
        <f>'X01'!X111/SUM('X01'!$B111:$AB111)*Y114</f>
        <v>0</v>
      </c>
      <c r="BO114" s="2">
        <f>'X01'!Y111/SUM('X01'!$B111:$AB111)*Z114</f>
        <v>0</v>
      </c>
      <c r="BP114" s="2">
        <f>'X01'!Z111/SUM('X01'!$B111:$AB111)*AA114</f>
        <v>0</v>
      </c>
      <c r="BQ114" s="2">
        <f>'X01'!AA111/SUM('X01'!$B111:$AB111)*AB114</f>
        <v>0</v>
      </c>
      <c r="BR114" s="2">
        <f>'X01'!AB111/SUM('X01'!$B111:$AB111)*AC114</f>
        <v>0</v>
      </c>
      <c r="BT114" s="9">
        <f t="shared" si="21"/>
        <v>0</v>
      </c>
    </row>
    <row r="115" spans="1:72" x14ac:dyDescent="0.3">
      <c r="A115" s="1" t="s">
        <v>274</v>
      </c>
      <c r="B115" s="1" t="s">
        <v>275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E115" s="2">
        <f t="shared" si="11"/>
        <v>0</v>
      </c>
      <c r="AF115" s="2">
        <f t="shared" si="12"/>
        <v>0</v>
      </c>
      <c r="AG115" s="2">
        <f t="shared" si="13"/>
        <v>0</v>
      </c>
      <c r="AH115" s="2">
        <f t="shared" si="14"/>
        <v>0</v>
      </c>
      <c r="AI115" s="2">
        <f t="shared" si="15"/>
        <v>0</v>
      </c>
      <c r="AK115" s="2">
        <f t="shared" si="16"/>
        <v>0</v>
      </c>
      <c r="AL115" s="2">
        <f t="shared" si="17"/>
        <v>0</v>
      </c>
      <c r="AM115" s="2">
        <f t="shared" si="18"/>
        <v>0</v>
      </c>
      <c r="AN115" s="2">
        <f t="shared" si="19"/>
        <v>0</v>
      </c>
      <c r="AO115" s="2">
        <f t="shared" si="20"/>
        <v>0</v>
      </c>
      <c r="AQ115" s="1" t="s">
        <v>275</v>
      </c>
      <c r="AR115" s="2">
        <f>'X01'!B112/SUM('X01'!$B112:$AB112)*C115</f>
        <v>0</v>
      </c>
      <c r="AS115" s="2">
        <f>'X01'!C112/SUM('X01'!$B112:$AB112)*D115</f>
        <v>0</v>
      </c>
      <c r="AT115" s="2">
        <f>'X01'!D112/SUM('X01'!$B112:$AB112)*E115</f>
        <v>0</v>
      </c>
      <c r="AU115" s="2">
        <f>'X01'!E112/SUM('X01'!$B112:$AB112)*F115</f>
        <v>0</v>
      </c>
      <c r="AV115" s="2">
        <f>'X01'!F112/SUM('X01'!$B112:$AB112)*G115</f>
        <v>0</v>
      </c>
      <c r="AW115" s="2">
        <f>'X01'!G112/SUM('X01'!$B112:$AB112)*H115</f>
        <v>0</v>
      </c>
      <c r="AX115" s="2">
        <f>'X01'!H112/SUM('X01'!$B112:$AB112)*I115</f>
        <v>0</v>
      </c>
      <c r="AY115" s="2">
        <f>'X01'!I112/SUM('X01'!$B112:$AB112)*J115</f>
        <v>0</v>
      </c>
      <c r="AZ115" s="2">
        <f>'X01'!J112/SUM('X01'!$B112:$AB112)*K115</f>
        <v>0</v>
      </c>
      <c r="BA115" s="2">
        <f>'X01'!K112/SUM('X01'!$B112:$AB112)*L115</f>
        <v>0</v>
      </c>
      <c r="BB115" s="2">
        <f>'X01'!L112/SUM('X01'!$B112:$AB112)*M115</f>
        <v>0</v>
      </c>
      <c r="BC115" s="2">
        <f>'X01'!M112/SUM('X01'!$B112:$AB112)*N115</f>
        <v>0</v>
      </c>
      <c r="BD115" s="2">
        <f>'X01'!N112/SUM('X01'!$B112:$AB112)*O115</f>
        <v>0</v>
      </c>
      <c r="BE115" s="2">
        <f>'X01'!O112/SUM('X01'!$B112:$AB112)*P115</f>
        <v>0</v>
      </c>
      <c r="BF115" s="2">
        <f>'X01'!P112/SUM('X01'!$B112:$AB112)*Q115</f>
        <v>0</v>
      </c>
      <c r="BG115" s="2">
        <f>'X01'!Q112/SUM('X01'!$B112:$AB112)*R115</f>
        <v>0</v>
      </c>
      <c r="BH115" s="2">
        <f>'X01'!R112/SUM('X01'!$B112:$AB112)*S115</f>
        <v>0</v>
      </c>
      <c r="BI115" s="2">
        <f>'X01'!S112/SUM('X01'!$B112:$AB112)*T115</f>
        <v>0</v>
      </c>
      <c r="BJ115" s="2">
        <f>'X01'!T112/SUM('X01'!$B112:$AB112)*U115</f>
        <v>0</v>
      </c>
      <c r="BK115" s="2">
        <f>'X01'!U112/SUM('X01'!$B112:$AB112)*V115</f>
        <v>0</v>
      </c>
      <c r="BL115" s="2">
        <f>'X01'!V112/SUM('X01'!$B112:$AB112)*W115</f>
        <v>0</v>
      </c>
      <c r="BM115" s="2">
        <f>'X01'!W112/SUM('X01'!$B112:$AB112)*X115</f>
        <v>0</v>
      </c>
      <c r="BN115" s="2">
        <f>'X01'!X112/SUM('X01'!$B112:$AB112)*Y115</f>
        <v>0</v>
      </c>
      <c r="BO115" s="2">
        <f>'X01'!Y112/SUM('X01'!$B112:$AB112)*Z115</f>
        <v>0</v>
      </c>
      <c r="BP115" s="2">
        <f>'X01'!Z112/SUM('X01'!$B112:$AB112)*AA115</f>
        <v>0</v>
      </c>
      <c r="BQ115" s="2">
        <f>'X01'!AA112/SUM('X01'!$B112:$AB112)*AB115</f>
        <v>0</v>
      </c>
      <c r="BR115" s="2">
        <f>'X01'!AB112/SUM('X01'!$B112:$AB112)*AC115</f>
        <v>0</v>
      </c>
      <c r="BT115" s="9">
        <f t="shared" si="21"/>
        <v>0</v>
      </c>
    </row>
    <row r="116" spans="1:72" x14ac:dyDescent="0.3">
      <c r="A116" s="1" t="s">
        <v>276</v>
      </c>
      <c r="B116" s="1" t="s">
        <v>277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E116" s="2">
        <f t="shared" si="11"/>
        <v>0</v>
      </c>
      <c r="AF116" s="2">
        <f t="shared" si="12"/>
        <v>0</v>
      </c>
      <c r="AG116" s="2">
        <f t="shared" si="13"/>
        <v>0</v>
      </c>
      <c r="AH116" s="2">
        <f t="shared" si="14"/>
        <v>0</v>
      </c>
      <c r="AI116" s="2">
        <f t="shared" si="15"/>
        <v>0</v>
      </c>
      <c r="AK116" s="2">
        <f t="shared" si="16"/>
        <v>0</v>
      </c>
      <c r="AL116" s="2">
        <f t="shared" si="17"/>
        <v>0</v>
      </c>
      <c r="AM116" s="2">
        <f t="shared" si="18"/>
        <v>0</v>
      </c>
      <c r="AN116" s="2">
        <f t="shared" si="19"/>
        <v>0</v>
      </c>
      <c r="AO116" s="2">
        <f t="shared" si="20"/>
        <v>0</v>
      </c>
      <c r="AQ116" s="1" t="s">
        <v>277</v>
      </c>
      <c r="AR116" s="2">
        <f>'X01'!B113/SUM('X01'!$B113:$AB113)*C116</f>
        <v>0</v>
      </c>
      <c r="AS116" s="2">
        <f>'X01'!C113/SUM('X01'!$B113:$AB113)*D116</f>
        <v>0</v>
      </c>
      <c r="AT116" s="2">
        <f>'X01'!D113/SUM('X01'!$B113:$AB113)*E116</f>
        <v>0</v>
      </c>
      <c r="AU116" s="2">
        <f>'X01'!E113/SUM('X01'!$B113:$AB113)*F116</f>
        <v>0</v>
      </c>
      <c r="AV116" s="2">
        <f>'X01'!F113/SUM('X01'!$B113:$AB113)*G116</f>
        <v>0</v>
      </c>
      <c r="AW116" s="2">
        <f>'X01'!G113/SUM('X01'!$B113:$AB113)*H116</f>
        <v>0</v>
      </c>
      <c r="AX116" s="2">
        <f>'X01'!H113/SUM('X01'!$B113:$AB113)*I116</f>
        <v>0</v>
      </c>
      <c r="AY116" s="2">
        <f>'X01'!I113/SUM('X01'!$B113:$AB113)*J116</f>
        <v>0</v>
      </c>
      <c r="AZ116" s="2">
        <f>'X01'!J113/SUM('X01'!$B113:$AB113)*K116</f>
        <v>0</v>
      </c>
      <c r="BA116" s="2">
        <f>'X01'!K113/SUM('X01'!$B113:$AB113)*L116</f>
        <v>0</v>
      </c>
      <c r="BB116" s="2">
        <f>'X01'!L113/SUM('X01'!$B113:$AB113)*M116</f>
        <v>0</v>
      </c>
      <c r="BC116" s="2">
        <f>'X01'!M113/SUM('X01'!$B113:$AB113)*N116</f>
        <v>0</v>
      </c>
      <c r="BD116" s="2">
        <f>'X01'!N113/SUM('X01'!$B113:$AB113)*O116</f>
        <v>0</v>
      </c>
      <c r="BE116" s="2">
        <f>'X01'!O113/SUM('X01'!$B113:$AB113)*P116</f>
        <v>0</v>
      </c>
      <c r="BF116" s="2">
        <f>'X01'!P113/SUM('X01'!$B113:$AB113)*Q116</f>
        <v>0</v>
      </c>
      <c r="BG116" s="2">
        <f>'X01'!Q113/SUM('X01'!$B113:$AB113)*R116</f>
        <v>0</v>
      </c>
      <c r="BH116" s="2">
        <f>'X01'!R113/SUM('X01'!$B113:$AB113)*S116</f>
        <v>0</v>
      </c>
      <c r="BI116" s="2">
        <f>'X01'!S113/SUM('X01'!$B113:$AB113)*T116</f>
        <v>0</v>
      </c>
      <c r="BJ116" s="2">
        <f>'X01'!T113/SUM('X01'!$B113:$AB113)*U116</f>
        <v>0</v>
      </c>
      <c r="BK116" s="2">
        <f>'X01'!U113/SUM('X01'!$B113:$AB113)*V116</f>
        <v>0</v>
      </c>
      <c r="BL116" s="2">
        <f>'X01'!V113/SUM('X01'!$B113:$AB113)*W116</f>
        <v>0</v>
      </c>
      <c r="BM116" s="2">
        <f>'X01'!W113/SUM('X01'!$B113:$AB113)*X116</f>
        <v>0</v>
      </c>
      <c r="BN116" s="2">
        <f>'X01'!X113/SUM('X01'!$B113:$AB113)*Y116</f>
        <v>0</v>
      </c>
      <c r="BO116" s="2">
        <f>'X01'!Y113/SUM('X01'!$B113:$AB113)*Z116</f>
        <v>0</v>
      </c>
      <c r="BP116" s="2">
        <f>'X01'!Z113/SUM('X01'!$B113:$AB113)*AA116</f>
        <v>0</v>
      </c>
      <c r="BQ116" s="2">
        <f>'X01'!AA113/SUM('X01'!$B113:$AB113)*AB116</f>
        <v>0</v>
      </c>
      <c r="BR116" s="2">
        <f>'X01'!AB113/SUM('X01'!$B113:$AB113)*AC116</f>
        <v>0</v>
      </c>
      <c r="BT116" s="9">
        <f t="shared" si="21"/>
        <v>0</v>
      </c>
    </row>
    <row r="117" spans="1:72" x14ac:dyDescent="0.3">
      <c r="A117" s="1" t="s">
        <v>278</v>
      </c>
      <c r="B117" s="1" t="s">
        <v>279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E117" s="2">
        <f t="shared" si="11"/>
        <v>0</v>
      </c>
      <c r="AF117" s="2">
        <f t="shared" si="12"/>
        <v>0</v>
      </c>
      <c r="AG117" s="2">
        <f t="shared" si="13"/>
        <v>0</v>
      </c>
      <c r="AH117" s="2">
        <f t="shared" si="14"/>
        <v>0</v>
      </c>
      <c r="AI117" s="2">
        <f t="shared" si="15"/>
        <v>0</v>
      </c>
      <c r="AK117" s="2">
        <f t="shared" si="16"/>
        <v>0</v>
      </c>
      <c r="AL117" s="2">
        <f t="shared" si="17"/>
        <v>0</v>
      </c>
      <c r="AM117" s="2">
        <f t="shared" si="18"/>
        <v>0</v>
      </c>
      <c r="AN117" s="2">
        <f t="shared" si="19"/>
        <v>0</v>
      </c>
      <c r="AO117" s="2">
        <f t="shared" si="20"/>
        <v>0</v>
      </c>
      <c r="AQ117" s="1" t="s">
        <v>279</v>
      </c>
      <c r="AR117" s="2">
        <f>'X01'!B114/SUM('X01'!$B114:$AB114)*C117</f>
        <v>0</v>
      </c>
      <c r="AS117" s="2">
        <f>'X01'!C114/SUM('X01'!$B114:$AB114)*D117</f>
        <v>0</v>
      </c>
      <c r="AT117" s="2">
        <f>'X01'!D114/SUM('X01'!$B114:$AB114)*E117</f>
        <v>0</v>
      </c>
      <c r="AU117" s="2">
        <f>'X01'!E114/SUM('X01'!$B114:$AB114)*F117</f>
        <v>0</v>
      </c>
      <c r="AV117" s="2">
        <f>'X01'!F114/SUM('X01'!$B114:$AB114)*G117</f>
        <v>0</v>
      </c>
      <c r="AW117" s="2">
        <f>'X01'!G114/SUM('X01'!$B114:$AB114)*H117</f>
        <v>0</v>
      </c>
      <c r="AX117" s="2">
        <f>'X01'!H114/SUM('X01'!$B114:$AB114)*I117</f>
        <v>0</v>
      </c>
      <c r="AY117" s="2">
        <f>'X01'!I114/SUM('X01'!$B114:$AB114)*J117</f>
        <v>0</v>
      </c>
      <c r="AZ117" s="2">
        <f>'X01'!J114/SUM('X01'!$B114:$AB114)*K117</f>
        <v>0</v>
      </c>
      <c r="BA117" s="2">
        <f>'X01'!K114/SUM('X01'!$B114:$AB114)*L117</f>
        <v>0</v>
      </c>
      <c r="BB117" s="2">
        <f>'X01'!L114/SUM('X01'!$B114:$AB114)*M117</f>
        <v>0</v>
      </c>
      <c r="BC117" s="2">
        <f>'X01'!M114/SUM('X01'!$B114:$AB114)*N117</f>
        <v>0</v>
      </c>
      <c r="BD117" s="2">
        <f>'X01'!N114/SUM('X01'!$B114:$AB114)*O117</f>
        <v>0</v>
      </c>
      <c r="BE117" s="2">
        <f>'X01'!O114/SUM('X01'!$B114:$AB114)*P117</f>
        <v>0</v>
      </c>
      <c r="BF117" s="2">
        <f>'X01'!P114/SUM('X01'!$B114:$AB114)*Q117</f>
        <v>0</v>
      </c>
      <c r="BG117" s="2">
        <f>'X01'!Q114/SUM('X01'!$B114:$AB114)*R117</f>
        <v>0</v>
      </c>
      <c r="BH117" s="2">
        <f>'X01'!R114/SUM('X01'!$B114:$AB114)*S117</f>
        <v>0</v>
      </c>
      <c r="BI117" s="2">
        <f>'X01'!S114/SUM('X01'!$B114:$AB114)*T117</f>
        <v>0</v>
      </c>
      <c r="BJ117" s="2">
        <f>'X01'!T114/SUM('X01'!$B114:$AB114)*U117</f>
        <v>0</v>
      </c>
      <c r="BK117" s="2">
        <f>'X01'!U114/SUM('X01'!$B114:$AB114)*V117</f>
        <v>0</v>
      </c>
      <c r="BL117" s="2">
        <f>'X01'!V114/SUM('X01'!$B114:$AB114)*W117</f>
        <v>0</v>
      </c>
      <c r="BM117" s="2">
        <f>'X01'!W114/SUM('X01'!$B114:$AB114)*X117</f>
        <v>0</v>
      </c>
      <c r="BN117" s="2">
        <f>'X01'!X114/SUM('X01'!$B114:$AB114)*Y117</f>
        <v>0</v>
      </c>
      <c r="BO117" s="2">
        <f>'X01'!Y114/SUM('X01'!$B114:$AB114)*Z117</f>
        <v>0</v>
      </c>
      <c r="BP117" s="2">
        <f>'X01'!Z114/SUM('X01'!$B114:$AB114)*AA117</f>
        <v>0</v>
      </c>
      <c r="BQ117" s="2">
        <f>'X01'!AA114/SUM('X01'!$B114:$AB114)*AB117</f>
        <v>0</v>
      </c>
      <c r="BR117" s="2">
        <f>'X01'!AB114/SUM('X01'!$B114:$AB114)*AC117</f>
        <v>0</v>
      </c>
      <c r="BT117" s="9">
        <f t="shared" si="21"/>
        <v>0</v>
      </c>
    </row>
    <row r="118" spans="1:72" x14ac:dyDescent="0.3">
      <c r="A118" s="1" t="s">
        <v>280</v>
      </c>
      <c r="B118" s="1" t="s">
        <v>281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E118" s="2">
        <f t="shared" si="11"/>
        <v>0</v>
      </c>
      <c r="AF118" s="2">
        <f t="shared" si="12"/>
        <v>0</v>
      </c>
      <c r="AG118" s="2">
        <f t="shared" si="13"/>
        <v>0</v>
      </c>
      <c r="AH118" s="2">
        <f t="shared" si="14"/>
        <v>0</v>
      </c>
      <c r="AI118" s="2">
        <f t="shared" si="15"/>
        <v>0</v>
      </c>
      <c r="AK118" s="2">
        <f t="shared" si="16"/>
        <v>0</v>
      </c>
      <c r="AL118" s="2">
        <f t="shared" si="17"/>
        <v>0</v>
      </c>
      <c r="AM118" s="2">
        <f t="shared" si="18"/>
        <v>0</v>
      </c>
      <c r="AN118" s="2">
        <f t="shared" si="19"/>
        <v>0</v>
      </c>
      <c r="AO118" s="2">
        <f t="shared" si="20"/>
        <v>0</v>
      </c>
      <c r="AQ118" s="1" t="s">
        <v>281</v>
      </c>
      <c r="AR118" s="2">
        <f>'X01'!B115/SUM('X01'!$B115:$AB115)*C118</f>
        <v>0</v>
      </c>
      <c r="AS118" s="2">
        <f>'X01'!C115/SUM('X01'!$B115:$AB115)*D118</f>
        <v>0</v>
      </c>
      <c r="AT118" s="2">
        <f>'X01'!D115/SUM('X01'!$B115:$AB115)*E118</f>
        <v>0</v>
      </c>
      <c r="AU118" s="2">
        <f>'X01'!E115/SUM('X01'!$B115:$AB115)*F118</f>
        <v>0</v>
      </c>
      <c r="AV118" s="2">
        <f>'X01'!F115/SUM('X01'!$B115:$AB115)*G118</f>
        <v>0</v>
      </c>
      <c r="AW118" s="2">
        <f>'X01'!G115/SUM('X01'!$B115:$AB115)*H118</f>
        <v>0</v>
      </c>
      <c r="AX118" s="2">
        <f>'X01'!H115/SUM('X01'!$B115:$AB115)*I118</f>
        <v>0</v>
      </c>
      <c r="AY118" s="2">
        <f>'X01'!I115/SUM('X01'!$B115:$AB115)*J118</f>
        <v>0</v>
      </c>
      <c r="AZ118" s="2">
        <f>'X01'!J115/SUM('X01'!$B115:$AB115)*K118</f>
        <v>0</v>
      </c>
      <c r="BA118" s="2">
        <f>'X01'!K115/SUM('X01'!$B115:$AB115)*L118</f>
        <v>0</v>
      </c>
      <c r="BB118" s="2">
        <f>'X01'!L115/SUM('X01'!$B115:$AB115)*M118</f>
        <v>0</v>
      </c>
      <c r="BC118" s="2">
        <f>'X01'!M115/SUM('X01'!$B115:$AB115)*N118</f>
        <v>0</v>
      </c>
      <c r="BD118" s="2">
        <f>'X01'!N115/SUM('X01'!$B115:$AB115)*O118</f>
        <v>0</v>
      </c>
      <c r="BE118" s="2">
        <f>'X01'!O115/SUM('X01'!$B115:$AB115)*P118</f>
        <v>0</v>
      </c>
      <c r="BF118" s="2">
        <f>'X01'!P115/SUM('X01'!$B115:$AB115)*Q118</f>
        <v>0</v>
      </c>
      <c r="BG118" s="2">
        <f>'X01'!Q115/SUM('X01'!$B115:$AB115)*R118</f>
        <v>0</v>
      </c>
      <c r="BH118" s="2">
        <f>'X01'!R115/SUM('X01'!$B115:$AB115)*S118</f>
        <v>0</v>
      </c>
      <c r="BI118" s="2">
        <f>'X01'!S115/SUM('X01'!$B115:$AB115)*T118</f>
        <v>0</v>
      </c>
      <c r="BJ118" s="2">
        <f>'X01'!T115/SUM('X01'!$B115:$AB115)*U118</f>
        <v>0</v>
      </c>
      <c r="BK118" s="2">
        <f>'X01'!U115/SUM('X01'!$B115:$AB115)*V118</f>
        <v>0</v>
      </c>
      <c r="BL118" s="2">
        <f>'X01'!V115/SUM('X01'!$B115:$AB115)*W118</f>
        <v>0</v>
      </c>
      <c r="BM118" s="2">
        <f>'X01'!W115/SUM('X01'!$B115:$AB115)*X118</f>
        <v>0</v>
      </c>
      <c r="BN118" s="2">
        <f>'X01'!X115/SUM('X01'!$B115:$AB115)*Y118</f>
        <v>0</v>
      </c>
      <c r="BO118" s="2">
        <f>'X01'!Y115/SUM('X01'!$B115:$AB115)*Z118</f>
        <v>0</v>
      </c>
      <c r="BP118" s="2">
        <f>'X01'!Z115/SUM('X01'!$B115:$AB115)*AA118</f>
        <v>0</v>
      </c>
      <c r="BQ118" s="2">
        <f>'X01'!AA115/SUM('X01'!$B115:$AB115)*AB118</f>
        <v>0</v>
      </c>
      <c r="BR118" s="2">
        <f>'X01'!AB115/SUM('X01'!$B115:$AB115)*AC118</f>
        <v>0</v>
      </c>
      <c r="BT118" s="9">
        <f t="shared" si="21"/>
        <v>0</v>
      </c>
    </row>
    <row r="119" spans="1:72" x14ac:dyDescent="0.3">
      <c r="A119" s="1" t="s">
        <v>282</v>
      </c>
      <c r="B119" s="1" t="s">
        <v>283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E119" s="2">
        <f t="shared" si="11"/>
        <v>0</v>
      </c>
      <c r="AF119" s="2">
        <f t="shared" si="12"/>
        <v>0</v>
      </c>
      <c r="AG119" s="2">
        <f t="shared" si="13"/>
        <v>0</v>
      </c>
      <c r="AH119" s="2">
        <f t="shared" si="14"/>
        <v>0</v>
      </c>
      <c r="AI119" s="2">
        <f t="shared" si="15"/>
        <v>0</v>
      </c>
      <c r="AK119" s="2">
        <f t="shared" si="16"/>
        <v>0</v>
      </c>
      <c r="AL119" s="2">
        <f t="shared" si="17"/>
        <v>0</v>
      </c>
      <c r="AM119" s="2">
        <f t="shared" si="18"/>
        <v>0</v>
      </c>
      <c r="AN119" s="2">
        <f t="shared" si="19"/>
        <v>0</v>
      </c>
      <c r="AO119" s="2">
        <f t="shared" si="20"/>
        <v>0</v>
      </c>
      <c r="AQ119" s="1" t="s">
        <v>283</v>
      </c>
      <c r="AR119" s="2">
        <f>'X01'!B116/SUM('X01'!$B116:$AB116)*C119</f>
        <v>0</v>
      </c>
      <c r="AS119" s="2">
        <f>'X01'!C116/SUM('X01'!$B116:$AB116)*D119</f>
        <v>0</v>
      </c>
      <c r="AT119" s="2">
        <f>'X01'!D116/SUM('X01'!$B116:$AB116)*E119</f>
        <v>0</v>
      </c>
      <c r="AU119" s="2">
        <f>'X01'!E116/SUM('X01'!$B116:$AB116)*F119</f>
        <v>0</v>
      </c>
      <c r="AV119" s="2">
        <f>'X01'!F116/SUM('X01'!$B116:$AB116)*G119</f>
        <v>0</v>
      </c>
      <c r="AW119" s="2">
        <f>'X01'!G116/SUM('X01'!$B116:$AB116)*H119</f>
        <v>0</v>
      </c>
      <c r="AX119" s="2">
        <f>'X01'!H116/SUM('X01'!$B116:$AB116)*I119</f>
        <v>0</v>
      </c>
      <c r="AY119" s="2">
        <f>'X01'!I116/SUM('X01'!$B116:$AB116)*J119</f>
        <v>0</v>
      </c>
      <c r="AZ119" s="2">
        <f>'X01'!J116/SUM('X01'!$B116:$AB116)*K119</f>
        <v>0</v>
      </c>
      <c r="BA119" s="2">
        <f>'X01'!K116/SUM('X01'!$B116:$AB116)*L119</f>
        <v>0</v>
      </c>
      <c r="BB119" s="2">
        <f>'X01'!L116/SUM('X01'!$B116:$AB116)*M119</f>
        <v>0</v>
      </c>
      <c r="BC119" s="2">
        <f>'X01'!M116/SUM('X01'!$B116:$AB116)*N119</f>
        <v>0</v>
      </c>
      <c r="BD119" s="2">
        <f>'X01'!N116/SUM('X01'!$B116:$AB116)*O119</f>
        <v>0</v>
      </c>
      <c r="BE119" s="2">
        <f>'X01'!O116/SUM('X01'!$B116:$AB116)*P119</f>
        <v>0</v>
      </c>
      <c r="BF119" s="2">
        <f>'X01'!P116/SUM('X01'!$B116:$AB116)*Q119</f>
        <v>0</v>
      </c>
      <c r="BG119" s="2">
        <f>'X01'!Q116/SUM('X01'!$B116:$AB116)*R119</f>
        <v>0</v>
      </c>
      <c r="BH119" s="2">
        <f>'X01'!R116/SUM('X01'!$B116:$AB116)*S119</f>
        <v>0</v>
      </c>
      <c r="BI119" s="2">
        <f>'X01'!S116/SUM('X01'!$B116:$AB116)*T119</f>
        <v>0</v>
      </c>
      <c r="BJ119" s="2">
        <f>'X01'!T116/SUM('X01'!$B116:$AB116)*U119</f>
        <v>0</v>
      </c>
      <c r="BK119" s="2">
        <f>'X01'!U116/SUM('X01'!$B116:$AB116)*V119</f>
        <v>0</v>
      </c>
      <c r="BL119" s="2">
        <f>'X01'!V116/SUM('X01'!$B116:$AB116)*W119</f>
        <v>0</v>
      </c>
      <c r="BM119" s="2">
        <f>'X01'!W116/SUM('X01'!$B116:$AB116)*X119</f>
        <v>0</v>
      </c>
      <c r="BN119" s="2">
        <f>'X01'!X116/SUM('X01'!$B116:$AB116)*Y119</f>
        <v>0</v>
      </c>
      <c r="BO119" s="2">
        <f>'X01'!Y116/SUM('X01'!$B116:$AB116)*Z119</f>
        <v>0</v>
      </c>
      <c r="BP119" s="2">
        <f>'X01'!Z116/SUM('X01'!$B116:$AB116)*AA119</f>
        <v>0</v>
      </c>
      <c r="BQ119" s="2">
        <f>'X01'!AA116/SUM('X01'!$B116:$AB116)*AB119</f>
        <v>0</v>
      </c>
      <c r="BR119" s="2">
        <f>'X01'!AB116/SUM('X01'!$B116:$AB116)*AC119</f>
        <v>0</v>
      </c>
      <c r="BT119" s="9">
        <f t="shared" si="21"/>
        <v>0</v>
      </c>
    </row>
    <row r="120" spans="1:72" x14ac:dyDescent="0.3">
      <c r="A120" s="1" t="s">
        <v>284</v>
      </c>
      <c r="B120" s="1" t="s">
        <v>285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E120" s="2">
        <f t="shared" si="11"/>
        <v>0</v>
      </c>
      <c r="AF120" s="2">
        <f t="shared" si="12"/>
        <v>0</v>
      </c>
      <c r="AG120" s="2">
        <f t="shared" si="13"/>
        <v>0</v>
      </c>
      <c r="AH120" s="2">
        <f t="shared" si="14"/>
        <v>0</v>
      </c>
      <c r="AI120" s="2">
        <f t="shared" si="15"/>
        <v>0</v>
      </c>
      <c r="AK120" s="2">
        <f t="shared" si="16"/>
        <v>0</v>
      </c>
      <c r="AL120" s="2">
        <f t="shared" si="17"/>
        <v>0</v>
      </c>
      <c r="AM120" s="2">
        <f t="shared" si="18"/>
        <v>0</v>
      </c>
      <c r="AN120" s="2">
        <f t="shared" si="19"/>
        <v>0</v>
      </c>
      <c r="AO120" s="2">
        <f t="shared" si="20"/>
        <v>0</v>
      </c>
      <c r="AQ120" s="1" t="s">
        <v>285</v>
      </c>
      <c r="AR120" s="2">
        <f>'X01'!B117/SUM('X01'!$B117:$AB117)*C120</f>
        <v>0</v>
      </c>
      <c r="AS120" s="2">
        <f>'X01'!C117/SUM('X01'!$B117:$AB117)*D120</f>
        <v>0</v>
      </c>
      <c r="AT120" s="2">
        <f>'X01'!D117/SUM('X01'!$B117:$AB117)*E120</f>
        <v>0</v>
      </c>
      <c r="AU120" s="2">
        <f>'X01'!E117/SUM('X01'!$B117:$AB117)*F120</f>
        <v>0</v>
      </c>
      <c r="AV120" s="2">
        <f>'X01'!F117/SUM('X01'!$B117:$AB117)*G120</f>
        <v>0</v>
      </c>
      <c r="AW120" s="2">
        <f>'X01'!G117/SUM('X01'!$B117:$AB117)*H120</f>
        <v>0</v>
      </c>
      <c r="AX120" s="2">
        <f>'X01'!H117/SUM('X01'!$B117:$AB117)*I120</f>
        <v>0</v>
      </c>
      <c r="AY120" s="2">
        <f>'X01'!I117/SUM('X01'!$B117:$AB117)*J120</f>
        <v>0</v>
      </c>
      <c r="AZ120" s="2">
        <f>'X01'!J117/SUM('X01'!$B117:$AB117)*K120</f>
        <v>0</v>
      </c>
      <c r="BA120" s="2">
        <f>'X01'!K117/SUM('X01'!$B117:$AB117)*L120</f>
        <v>0</v>
      </c>
      <c r="BB120" s="2">
        <f>'X01'!L117/SUM('X01'!$B117:$AB117)*M120</f>
        <v>0</v>
      </c>
      <c r="BC120" s="2">
        <f>'X01'!M117/SUM('X01'!$B117:$AB117)*N120</f>
        <v>0</v>
      </c>
      <c r="BD120" s="2">
        <f>'X01'!N117/SUM('X01'!$B117:$AB117)*O120</f>
        <v>0</v>
      </c>
      <c r="BE120" s="2">
        <f>'X01'!O117/SUM('X01'!$B117:$AB117)*P120</f>
        <v>0</v>
      </c>
      <c r="BF120" s="2">
        <f>'X01'!P117/SUM('X01'!$B117:$AB117)*Q120</f>
        <v>0</v>
      </c>
      <c r="BG120" s="2">
        <f>'X01'!Q117/SUM('X01'!$B117:$AB117)*R120</f>
        <v>0</v>
      </c>
      <c r="BH120" s="2">
        <f>'X01'!R117/SUM('X01'!$B117:$AB117)*S120</f>
        <v>0</v>
      </c>
      <c r="BI120" s="2">
        <f>'X01'!S117/SUM('X01'!$B117:$AB117)*T120</f>
        <v>0</v>
      </c>
      <c r="BJ120" s="2">
        <f>'X01'!T117/SUM('X01'!$B117:$AB117)*U120</f>
        <v>0</v>
      </c>
      <c r="BK120" s="2">
        <f>'X01'!U117/SUM('X01'!$B117:$AB117)*V120</f>
        <v>0</v>
      </c>
      <c r="BL120" s="2">
        <f>'X01'!V117/SUM('X01'!$B117:$AB117)*W120</f>
        <v>0</v>
      </c>
      <c r="BM120" s="2">
        <f>'X01'!W117/SUM('X01'!$B117:$AB117)*X120</f>
        <v>0</v>
      </c>
      <c r="BN120" s="2">
        <f>'X01'!X117/SUM('X01'!$B117:$AB117)*Y120</f>
        <v>0</v>
      </c>
      <c r="BO120" s="2">
        <f>'X01'!Y117/SUM('X01'!$B117:$AB117)*Z120</f>
        <v>0</v>
      </c>
      <c r="BP120" s="2">
        <f>'X01'!Z117/SUM('X01'!$B117:$AB117)*AA120</f>
        <v>0</v>
      </c>
      <c r="BQ120" s="2">
        <f>'X01'!AA117/SUM('X01'!$B117:$AB117)*AB120</f>
        <v>0</v>
      </c>
      <c r="BR120" s="2">
        <f>'X01'!AB117/SUM('X01'!$B117:$AB117)*AC120</f>
        <v>0</v>
      </c>
      <c r="BT120" s="9">
        <f t="shared" si="21"/>
        <v>0</v>
      </c>
    </row>
    <row r="121" spans="1:72" x14ac:dyDescent="0.3">
      <c r="A121" s="1" t="s">
        <v>286</v>
      </c>
      <c r="B121" s="1" t="s">
        <v>287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E121" s="2">
        <f t="shared" si="11"/>
        <v>0</v>
      </c>
      <c r="AF121" s="2">
        <f t="shared" si="12"/>
        <v>0</v>
      </c>
      <c r="AG121" s="2">
        <f t="shared" si="13"/>
        <v>0</v>
      </c>
      <c r="AH121" s="2">
        <f t="shared" si="14"/>
        <v>0</v>
      </c>
      <c r="AI121" s="2">
        <f t="shared" si="15"/>
        <v>0</v>
      </c>
      <c r="AK121" s="2">
        <f t="shared" si="16"/>
        <v>0</v>
      </c>
      <c r="AL121" s="2">
        <f t="shared" si="17"/>
        <v>0</v>
      </c>
      <c r="AM121" s="2">
        <f t="shared" si="18"/>
        <v>0</v>
      </c>
      <c r="AN121" s="2">
        <f t="shared" si="19"/>
        <v>0</v>
      </c>
      <c r="AO121" s="2">
        <f t="shared" si="20"/>
        <v>0</v>
      </c>
      <c r="AQ121" s="1" t="s">
        <v>287</v>
      </c>
      <c r="AR121" s="2">
        <f>'X01'!B118/SUM('X01'!$B118:$AB118)*C121</f>
        <v>0</v>
      </c>
      <c r="AS121" s="2">
        <f>'X01'!C118/SUM('X01'!$B118:$AB118)*D121</f>
        <v>0</v>
      </c>
      <c r="AT121" s="2">
        <f>'X01'!D118/SUM('X01'!$B118:$AB118)*E121</f>
        <v>0</v>
      </c>
      <c r="AU121" s="2">
        <f>'X01'!E118/SUM('X01'!$B118:$AB118)*F121</f>
        <v>0</v>
      </c>
      <c r="AV121" s="2">
        <f>'X01'!F118/SUM('X01'!$B118:$AB118)*G121</f>
        <v>0</v>
      </c>
      <c r="AW121" s="2">
        <f>'X01'!G118/SUM('X01'!$B118:$AB118)*H121</f>
        <v>0</v>
      </c>
      <c r="AX121" s="2">
        <f>'X01'!H118/SUM('X01'!$B118:$AB118)*I121</f>
        <v>0</v>
      </c>
      <c r="AY121" s="2">
        <f>'X01'!I118/SUM('X01'!$B118:$AB118)*J121</f>
        <v>0</v>
      </c>
      <c r="AZ121" s="2">
        <f>'X01'!J118/SUM('X01'!$B118:$AB118)*K121</f>
        <v>0</v>
      </c>
      <c r="BA121" s="2">
        <f>'X01'!K118/SUM('X01'!$B118:$AB118)*L121</f>
        <v>0</v>
      </c>
      <c r="BB121" s="2">
        <f>'X01'!L118/SUM('X01'!$B118:$AB118)*M121</f>
        <v>0</v>
      </c>
      <c r="BC121" s="2">
        <f>'X01'!M118/SUM('X01'!$B118:$AB118)*N121</f>
        <v>0</v>
      </c>
      <c r="BD121" s="2">
        <f>'X01'!N118/SUM('X01'!$B118:$AB118)*O121</f>
        <v>0</v>
      </c>
      <c r="BE121" s="2">
        <f>'X01'!O118/SUM('X01'!$B118:$AB118)*P121</f>
        <v>0</v>
      </c>
      <c r="BF121" s="2">
        <f>'X01'!P118/SUM('X01'!$B118:$AB118)*Q121</f>
        <v>0</v>
      </c>
      <c r="BG121" s="2">
        <f>'X01'!Q118/SUM('X01'!$B118:$AB118)*R121</f>
        <v>0</v>
      </c>
      <c r="BH121" s="2">
        <f>'X01'!R118/SUM('X01'!$B118:$AB118)*S121</f>
        <v>0</v>
      </c>
      <c r="BI121" s="2">
        <f>'X01'!S118/SUM('X01'!$B118:$AB118)*T121</f>
        <v>0</v>
      </c>
      <c r="BJ121" s="2">
        <f>'X01'!T118/SUM('X01'!$B118:$AB118)*U121</f>
        <v>0</v>
      </c>
      <c r="BK121" s="2">
        <f>'X01'!U118/SUM('X01'!$B118:$AB118)*V121</f>
        <v>0</v>
      </c>
      <c r="BL121" s="2">
        <f>'X01'!V118/SUM('X01'!$B118:$AB118)*W121</f>
        <v>0</v>
      </c>
      <c r="BM121" s="2">
        <f>'X01'!W118/SUM('X01'!$B118:$AB118)*X121</f>
        <v>0</v>
      </c>
      <c r="BN121" s="2">
        <f>'X01'!X118/SUM('X01'!$B118:$AB118)*Y121</f>
        <v>0</v>
      </c>
      <c r="BO121" s="2">
        <f>'X01'!Y118/SUM('X01'!$B118:$AB118)*Z121</f>
        <v>0</v>
      </c>
      <c r="BP121" s="2">
        <f>'X01'!Z118/SUM('X01'!$B118:$AB118)*AA121</f>
        <v>0</v>
      </c>
      <c r="BQ121" s="2">
        <f>'X01'!AA118/SUM('X01'!$B118:$AB118)*AB121</f>
        <v>0</v>
      </c>
      <c r="BR121" s="2">
        <f>'X01'!AB118/SUM('X01'!$B118:$AB118)*AC121</f>
        <v>0</v>
      </c>
      <c r="BT121" s="9">
        <f t="shared" si="21"/>
        <v>0</v>
      </c>
    </row>
    <row r="122" spans="1:72" x14ac:dyDescent="0.3">
      <c r="A122" s="1" t="s">
        <v>288</v>
      </c>
      <c r="B122" s="1" t="s">
        <v>289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E122" s="2">
        <f t="shared" si="11"/>
        <v>0</v>
      </c>
      <c r="AF122" s="2">
        <f t="shared" si="12"/>
        <v>0</v>
      </c>
      <c r="AG122" s="2">
        <f t="shared" si="13"/>
        <v>0</v>
      </c>
      <c r="AH122" s="2">
        <f t="shared" si="14"/>
        <v>0</v>
      </c>
      <c r="AI122" s="2">
        <f t="shared" si="15"/>
        <v>0</v>
      </c>
      <c r="AK122" s="2">
        <f t="shared" si="16"/>
        <v>0</v>
      </c>
      <c r="AL122" s="2">
        <f t="shared" si="17"/>
        <v>0</v>
      </c>
      <c r="AM122" s="2">
        <f t="shared" si="18"/>
        <v>0</v>
      </c>
      <c r="AN122" s="2">
        <f t="shared" si="19"/>
        <v>0</v>
      </c>
      <c r="AO122" s="2">
        <f t="shared" si="20"/>
        <v>0</v>
      </c>
      <c r="AQ122" s="1" t="s">
        <v>289</v>
      </c>
      <c r="AR122" s="2">
        <f>'X01'!B119/SUM('X01'!$B119:$AB119)*C122</f>
        <v>0</v>
      </c>
      <c r="AS122" s="2">
        <f>'X01'!C119/SUM('X01'!$B119:$AB119)*D122</f>
        <v>0</v>
      </c>
      <c r="AT122" s="2">
        <f>'X01'!D119/SUM('X01'!$B119:$AB119)*E122</f>
        <v>0</v>
      </c>
      <c r="AU122" s="2">
        <f>'X01'!E119/SUM('X01'!$B119:$AB119)*F122</f>
        <v>0</v>
      </c>
      <c r="AV122" s="2">
        <f>'X01'!F119/SUM('X01'!$B119:$AB119)*G122</f>
        <v>0</v>
      </c>
      <c r="AW122" s="2">
        <f>'X01'!G119/SUM('X01'!$B119:$AB119)*H122</f>
        <v>0</v>
      </c>
      <c r="AX122" s="2">
        <f>'X01'!H119/SUM('X01'!$B119:$AB119)*I122</f>
        <v>0</v>
      </c>
      <c r="AY122" s="2">
        <f>'X01'!I119/SUM('X01'!$B119:$AB119)*J122</f>
        <v>0</v>
      </c>
      <c r="AZ122" s="2">
        <f>'X01'!J119/SUM('X01'!$B119:$AB119)*K122</f>
        <v>0</v>
      </c>
      <c r="BA122" s="2">
        <f>'X01'!K119/SUM('X01'!$B119:$AB119)*L122</f>
        <v>0</v>
      </c>
      <c r="BB122" s="2">
        <f>'X01'!L119/SUM('X01'!$B119:$AB119)*M122</f>
        <v>0</v>
      </c>
      <c r="BC122" s="2">
        <f>'X01'!M119/SUM('X01'!$B119:$AB119)*N122</f>
        <v>0</v>
      </c>
      <c r="BD122" s="2">
        <f>'X01'!N119/SUM('X01'!$B119:$AB119)*O122</f>
        <v>0</v>
      </c>
      <c r="BE122" s="2">
        <f>'X01'!O119/SUM('X01'!$B119:$AB119)*P122</f>
        <v>0</v>
      </c>
      <c r="BF122" s="2">
        <f>'X01'!P119/SUM('X01'!$B119:$AB119)*Q122</f>
        <v>0</v>
      </c>
      <c r="BG122" s="2">
        <f>'X01'!Q119/SUM('X01'!$B119:$AB119)*R122</f>
        <v>0</v>
      </c>
      <c r="BH122" s="2">
        <f>'X01'!R119/SUM('X01'!$B119:$AB119)*S122</f>
        <v>0</v>
      </c>
      <c r="BI122" s="2">
        <f>'X01'!S119/SUM('X01'!$B119:$AB119)*T122</f>
        <v>0</v>
      </c>
      <c r="BJ122" s="2">
        <f>'X01'!T119/SUM('X01'!$B119:$AB119)*U122</f>
        <v>0</v>
      </c>
      <c r="BK122" s="2">
        <f>'X01'!U119/SUM('X01'!$B119:$AB119)*V122</f>
        <v>0</v>
      </c>
      <c r="BL122" s="2">
        <f>'X01'!V119/SUM('X01'!$B119:$AB119)*W122</f>
        <v>0</v>
      </c>
      <c r="BM122" s="2">
        <f>'X01'!W119/SUM('X01'!$B119:$AB119)*X122</f>
        <v>0</v>
      </c>
      <c r="BN122" s="2">
        <f>'X01'!X119/SUM('X01'!$B119:$AB119)*Y122</f>
        <v>0</v>
      </c>
      <c r="BO122" s="2">
        <f>'X01'!Y119/SUM('X01'!$B119:$AB119)*Z122</f>
        <v>0</v>
      </c>
      <c r="BP122" s="2">
        <f>'X01'!Z119/SUM('X01'!$B119:$AB119)*AA122</f>
        <v>0</v>
      </c>
      <c r="BQ122" s="2">
        <f>'X01'!AA119/SUM('X01'!$B119:$AB119)*AB122</f>
        <v>0</v>
      </c>
      <c r="BR122" s="2">
        <f>'X01'!AB119/SUM('X01'!$B119:$AB119)*AC122</f>
        <v>0</v>
      </c>
      <c r="BT122" s="9">
        <f t="shared" si="21"/>
        <v>0</v>
      </c>
    </row>
    <row r="123" spans="1:72" x14ac:dyDescent="0.3">
      <c r="A123" s="1" t="s">
        <v>290</v>
      </c>
      <c r="B123" s="1" t="s">
        <v>291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E123" s="2">
        <f t="shared" si="11"/>
        <v>0</v>
      </c>
      <c r="AF123" s="2">
        <f t="shared" si="12"/>
        <v>0</v>
      </c>
      <c r="AG123" s="2">
        <f t="shared" si="13"/>
        <v>0</v>
      </c>
      <c r="AH123" s="2">
        <f t="shared" si="14"/>
        <v>0</v>
      </c>
      <c r="AI123" s="2">
        <f t="shared" si="15"/>
        <v>0</v>
      </c>
      <c r="AK123" s="2">
        <f t="shared" si="16"/>
        <v>0</v>
      </c>
      <c r="AL123" s="2">
        <f t="shared" si="17"/>
        <v>0</v>
      </c>
      <c r="AM123" s="2">
        <f t="shared" si="18"/>
        <v>0</v>
      </c>
      <c r="AN123" s="2">
        <f t="shared" si="19"/>
        <v>0</v>
      </c>
      <c r="AO123" s="2">
        <f t="shared" si="20"/>
        <v>0</v>
      </c>
      <c r="AQ123" s="1" t="s">
        <v>291</v>
      </c>
      <c r="AR123" s="2">
        <f>'X01'!B120/SUM('X01'!$B120:$AB120)*C123</f>
        <v>0</v>
      </c>
      <c r="AS123" s="2">
        <f>'X01'!C120/SUM('X01'!$B120:$AB120)*D123</f>
        <v>0</v>
      </c>
      <c r="AT123" s="2">
        <f>'X01'!D120/SUM('X01'!$B120:$AB120)*E123</f>
        <v>0</v>
      </c>
      <c r="AU123" s="2">
        <f>'X01'!E120/SUM('X01'!$B120:$AB120)*F123</f>
        <v>0</v>
      </c>
      <c r="AV123" s="2">
        <f>'X01'!F120/SUM('X01'!$B120:$AB120)*G123</f>
        <v>0</v>
      </c>
      <c r="AW123" s="2">
        <f>'X01'!G120/SUM('X01'!$B120:$AB120)*H123</f>
        <v>0</v>
      </c>
      <c r="AX123" s="2">
        <f>'X01'!H120/SUM('X01'!$B120:$AB120)*I123</f>
        <v>0</v>
      </c>
      <c r="AY123" s="2">
        <f>'X01'!I120/SUM('X01'!$B120:$AB120)*J123</f>
        <v>0</v>
      </c>
      <c r="AZ123" s="2">
        <f>'X01'!J120/SUM('X01'!$B120:$AB120)*K123</f>
        <v>0</v>
      </c>
      <c r="BA123" s="2">
        <f>'X01'!K120/SUM('X01'!$B120:$AB120)*L123</f>
        <v>0</v>
      </c>
      <c r="BB123" s="2">
        <f>'X01'!L120/SUM('X01'!$B120:$AB120)*M123</f>
        <v>0</v>
      </c>
      <c r="BC123" s="2">
        <f>'X01'!M120/SUM('X01'!$B120:$AB120)*N123</f>
        <v>0</v>
      </c>
      <c r="BD123" s="2">
        <f>'X01'!N120/SUM('X01'!$B120:$AB120)*O123</f>
        <v>0</v>
      </c>
      <c r="BE123" s="2">
        <f>'X01'!O120/SUM('X01'!$B120:$AB120)*P123</f>
        <v>0</v>
      </c>
      <c r="BF123" s="2">
        <f>'X01'!P120/SUM('X01'!$B120:$AB120)*Q123</f>
        <v>0</v>
      </c>
      <c r="BG123" s="2">
        <f>'X01'!Q120/SUM('X01'!$B120:$AB120)*R123</f>
        <v>0</v>
      </c>
      <c r="BH123" s="2">
        <f>'X01'!R120/SUM('X01'!$B120:$AB120)*S123</f>
        <v>0</v>
      </c>
      <c r="BI123" s="2">
        <f>'X01'!S120/SUM('X01'!$B120:$AB120)*T123</f>
        <v>0</v>
      </c>
      <c r="BJ123" s="2">
        <f>'X01'!T120/SUM('X01'!$B120:$AB120)*U123</f>
        <v>0</v>
      </c>
      <c r="BK123" s="2">
        <f>'X01'!U120/SUM('X01'!$B120:$AB120)*V123</f>
        <v>0</v>
      </c>
      <c r="BL123" s="2">
        <f>'X01'!V120/SUM('X01'!$B120:$AB120)*W123</f>
        <v>0</v>
      </c>
      <c r="BM123" s="2">
        <f>'X01'!W120/SUM('X01'!$B120:$AB120)*X123</f>
        <v>0</v>
      </c>
      <c r="BN123" s="2">
        <f>'X01'!X120/SUM('X01'!$B120:$AB120)*Y123</f>
        <v>0</v>
      </c>
      <c r="BO123" s="2">
        <f>'X01'!Y120/SUM('X01'!$B120:$AB120)*Z123</f>
        <v>0</v>
      </c>
      <c r="BP123" s="2">
        <f>'X01'!Z120/SUM('X01'!$B120:$AB120)*AA123</f>
        <v>0</v>
      </c>
      <c r="BQ123" s="2">
        <f>'X01'!AA120/SUM('X01'!$B120:$AB120)*AB123</f>
        <v>0</v>
      </c>
      <c r="BR123" s="2">
        <f>'X01'!AB120/SUM('X01'!$B120:$AB120)*AC123</f>
        <v>0</v>
      </c>
      <c r="BT123" s="9">
        <f t="shared" si="21"/>
        <v>0</v>
      </c>
    </row>
    <row r="124" spans="1:72" x14ac:dyDescent="0.3">
      <c r="A124" s="1" t="s">
        <v>292</v>
      </c>
      <c r="B124" s="1" t="s">
        <v>293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E124" s="2">
        <f t="shared" si="11"/>
        <v>0</v>
      </c>
      <c r="AF124" s="2">
        <f t="shared" si="12"/>
        <v>0</v>
      </c>
      <c r="AG124" s="2">
        <f t="shared" si="13"/>
        <v>0</v>
      </c>
      <c r="AH124" s="2">
        <f t="shared" si="14"/>
        <v>0</v>
      </c>
      <c r="AI124" s="2">
        <f t="shared" si="15"/>
        <v>0</v>
      </c>
      <c r="AK124" s="2">
        <f t="shared" si="16"/>
        <v>0</v>
      </c>
      <c r="AL124" s="2">
        <f t="shared" si="17"/>
        <v>0</v>
      </c>
      <c r="AM124" s="2">
        <f t="shared" si="18"/>
        <v>0</v>
      </c>
      <c r="AN124" s="2">
        <f t="shared" si="19"/>
        <v>0</v>
      </c>
      <c r="AO124" s="2">
        <f t="shared" si="20"/>
        <v>0</v>
      </c>
      <c r="AQ124" s="1" t="s">
        <v>293</v>
      </c>
      <c r="AR124" s="2">
        <f>'X01'!B121/SUM('X01'!$B121:$AB121)*C124</f>
        <v>0</v>
      </c>
      <c r="AS124" s="2">
        <f>'X01'!C121/SUM('X01'!$B121:$AB121)*D124</f>
        <v>0</v>
      </c>
      <c r="AT124" s="2">
        <f>'X01'!D121/SUM('X01'!$B121:$AB121)*E124</f>
        <v>0</v>
      </c>
      <c r="AU124" s="2">
        <f>'X01'!E121/SUM('X01'!$B121:$AB121)*F124</f>
        <v>0</v>
      </c>
      <c r="AV124" s="2">
        <f>'X01'!F121/SUM('X01'!$B121:$AB121)*G124</f>
        <v>0</v>
      </c>
      <c r="AW124" s="2">
        <f>'X01'!G121/SUM('X01'!$B121:$AB121)*H124</f>
        <v>0</v>
      </c>
      <c r="AX124" s="2">
        <f>'X01'!H121/SUM('X01'!$B121:$AB121)*I124</f>
        <v>0</v>
      </c>
      <c r="AY124" s="2">
        <f>'X01'!I121/SUM('X01'!$B121:$AB121)*J124</f>
        <v>0</v>
      </c>
      <c r="AZ124" s="2">
        <f>'X01'!J121/SUM('X01'!$B121:$AB121)*K124</f>
        <v>0</v>
      </c>
      <c r="BA124" s="2">
        <f>'X01'!K121/SUM('X01'!$B121:$AB121)*L124</f>
        <v>0</v>
      </c>
      <c r="BB124" s="2">
        <f>'X01'!L121/SUM('X01'!$B121:$AB121)*M124</f>
        <v>0</v>
      </c>
      <c r="BC124" s="2">
        <f>'X01'!M121/SUM('X01'!$B121:$AB121)*N124</f>
        <v>0</v>
      </c>
      <c r="BD124" s="2">
        <f>'X01'!N121/SUM('X01'!$B121:$AB121)*O124</f>
        <v>0</v>
      </c>
      <c r="BE124" s="2">
        <f>'X01'!O121/SUM('X01'!$B121:$AB121)*P124</f>
        <v>0</v>
      </c>
      <c r="BF124" s="2">
        <f>'X01'!P121/SUM('X01'!$B121:$AB121)*Q124</f>
        <v>0</v>
      </c>
      <c r="BG124" s="2">
        <f>'X01'!Q121/SUM('X01'!$B121:$AB121)*R124</f>
        <v>0</v>
      </c>
      <c r="BH124" s="2">
        <f>'X01'!R121/SUM('X01'!$B121:$AB121)*S124</f>
        <v>0</v>
      </c>
      <c r="BI124" s="2">
        <f>'X01'!S121/SUM('X01'!$B121:$AB121)*T124</f>
        <v>0</v>
      </c>
      <c r="BJ124" s="2">
        <f>'X01'!T121/SUM('X01'!$B121:$AB121)*U124</f>
        <v>0</v>
      </c>
      <c r="BK124" s="2">
        <f>'X01'!U121/SUM('X01'!$B121:$AB121)*V124</f>
        <v>0</v>
      </c>
      <c r="BL124" s="2">
        <f>'X01'!V121/SUM('X01'!$B121:$AB121)*W124</f>
        <v>0</v>
      </c>
      <c r="BM124" s="2">
        <f>'X01'!W121/SUM('X01'!$B121:$AB121)*X124</f>
        <v>0</v>
      </c>
      <c r="BN124" s="2">
        <f>'X01'!X121/SUM('X01'!$B121:$AB121)*Y124</f>
        <v>0</v>
      </c>
      <c r="BO124" s="2">
        <f>'X01'!Y121/SUM('X01'!$B121:$AB121)*Z124</f>
        <v>0</v>
      </c>
      <c r="BP124" s="2">
        <f>'X01'!Z121/SUM('X01'!$B121:$AB121)*AA124</f>
        <v>0</v>
      </c>
      <c r="BQ124" s="2">
        <f>'X01'!AA121/SUM('X01'!$B121:$AB121)*AB124</f>
        <v>0</v>
      </c>
      <c r="BR124" s="2">
        <f>'X01'!AB121/SUM('X01'!$B121:$AB121)*AC124</f>
        <v>0</v>
      </c>
      <c r="BT124" s="9">
        <f t="shared" si="21"/>
        <v>0</v>
      </c>
    </row>
    <row r="125" spans="1:72" x14ac:dyDescent="0.3">
      <c r="A125" s="1" t="s">
        <v>294</v>
      </c>
      <c r="B125" s="1" t="s">
        <v>295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E125" s="2">
        <f t="shared" si="11"/>
        <v>0</v>
      </c>
      <c r="AF125" s="2">
        <f t="shared" si="12"/>
        <v>0</v>
      </c>
      <c r="AG125" s="2">
        <f t="shared" si="13"/>
        <v>0</v>
      </c>
      <c r="AH125" s="2">
        <f t="shared" si="14"/>
        <v>0</v>
      </c>
      <c r="AI125" s="2">
        <f t="shared" si="15"/>
        <v>0</v>
      </c>
      <c r="AK125" s="2">
        <f t="shared" si="16"/>
        <v>0</v>
      </c>
      <c r="AL125" s="2">
        <f t="shared" si="17"/>
        <v>0</v>
      </c>
      <c r="AM125" s="2">
        <f t="shared" si="18"/>
        <v>0</v>
      </c>
      <c r="AN125" s="2">
        <f t="shared" si="19"/>
        <v>0</v>
      </c>
      <c r="AO125" s="2">
        <f t="shared" si="20"/>
        <v>0</v>
      </c>
      <c r="AQ125" s="1" t="s">
        <v>295</v>
      </c>
      <c r="AR125" s="2">
        <f>'X01'!B122/SUM('X01'!$B122:$AB122)*C125</f>
        <v>0</v>
      </c>
      <c r="AS125" s="2">
        <f>'X01'!C122/SUM('X01'!$B122:$AB122)*D125</f>
        <v>0</v>
      </c>
      <c r="AT125" s="2">
        <f>'X01'!D122/SUM('X01'!$B122:$AB122)*E125</f>
        <v>0</v>
      </c>
      <c r="AU125" s="2">
        <f>'X01'!E122/SUM('X01'!$B122:$AB122)*F125</f>
        <v>0</v>
      </c>
      <c r="AV125" s="2">
        <f>'X01'!F122/SUM('X01'!$B122:$AB122)*G125</f>
        <v>0</v>
      </c>
      <c r="AW125" s="2">
        <f>'X01'!G122/SUM('X01'!$B122:$AB122)*H125</f>
        <v>0</v>
      </c>
      <c r="AX125" s="2">
        <f>'X01'!H122/SUM('X01'!$B122:$AB122)*I125</f>
        <v>0</v>
      </c>
      <c r="AY125" s="2">
        <f>'X01'!I122/SUM('X01'!$B122:$AB122)*J125</f>
        <v>0</v>
      </c>
      <c r="AZ125" s="2">
        <f>'X01'!J122/SUM('X01'!$B122:$AB122)*K125</f>
        <v>0</v>
      </c>
      <c r="BA125" s="2">
        <f>'X01'!K122/SUM('X01'!$B122:$AB122)*L125</f>
        <v>0</v>
      </c>
      <c r="BB125" s="2">
        <f>'X01'!L122/SUM('X01'!$B122:$AB122)*M125</f>
        <v>0</v>
      </c>
      <c r="BC125" s="2">
        <f>'X01'!M122/SUM('X01'!$B122:$AB122)*N125</f>
        <v>0</v>
      </c>
      <c r="BD125" s="2">
        <f>'X01'!N122/SUM('X01'!$B122:$AB122)*O125</f>
        <v>0</v>
      </c>
      <c r="BE125" s="2">
        <f>'X01'!O122/SUM('X01'!$B122:$AB122)*P125</f>
        <v>0</v>
      </c>
      <c r="BF125" s="2">
        <f>'X01'!P122/SUM('X01'!$B122:$AB122)*Q125</f>
        <v>0</v>
      </c>
      <c r="BG125" s="2">
        <f>'X01'!Q122/SUM('X01'!$B122:$AB122)*R125</f>
        <v>0</v>
      </c>
      <c r="BH125" s="2">
        <f>'X01'!R122/SUM('X01'!$B122:$AB122)*S125</f>
        <v>0</v>
      </c>
      <c r="BI125" s="2">
        <f>'X01'!S122/SUM('X01'!$B122:$AB122)*T125</f>
        <v>0</v>
      </c>
      <c r="BJ125" s="2">
        <f>'X01'!T122/SUM('X01'!$B122:$AB122)*U125</f>
        <v>0</v>
      </c>
      <c r="BK125" s="2">
        <f>'X01'!U122/SUM('X01'!$B122:$AB122)*V125</f>
        <v>0</v>
      </c>
      <c r="BL125" s="2">
        <f>'X01'!V122/SUM('X01'!$B122:$AB122)*W125</f>
        <v>0</v>
      </c>
      <c r="BM125" s="2">
        <f>'X01'!W122/SUM('X01'!$B122:$AB122)*X125</f>
        <v>0</v>
      </c>
      <c r="BN125" s="2">
        <f>'X01'!X122/SUM('X01'!$B122:$AB122)*Y125</f>
        <v>0</v>
      </c>
      <c r="BO125" s="2">
        <f>'X01'!Y122/SUM('X01'!$B122:$AB122)*Z125</f>
        <v>0</v>
      </c>
      <c r="BP125" s="2">
        <f>'X01'!Z122/SUM('X01'!$B122:$AB122)*AA125</f>
        <v>0</v>
      </c>
      <c r="BQ125" s="2">
        <f>'X01'!AA122/SUM('X01'!$B122:$AB122)*AB125</f>
        <v>0</v>
      </c>
      <c r="BR125" s="2">
        <f>'X01'!AB122/SUM('X01'!$B122:$AB122)*AC125</f>
        <v>0</v>
      </c>
      <c r="BT125" s="9">
        <f t="shared" si="21"/>
        <v>0</v>
      </c>
    </row>
    <row r="126" spans="1:72" x14ac:dyDescent="0.3">
      <c r="A126" s="1" t="s">
        <v>296</v>
      </c>
      <c r="B126" s="1" t="s">
        <v>297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E126" s="2">
        <f t="shared" si="11"/>
        <v>0</v>
      </c>
      <c r="AF126" s="2">
        <f t="shared" si="12"/>
        <v>0</v>
      </c>
      <c r="AG126" s="2">
        <f t="shared" si="13"/>
        <v>0</v>
      </c>
      <c r="AH126" s="2">
        <f t="shared" si="14"/>
        <v>0</v>
      </c>
      <c r="AI126" s="2">
        <f t="shared" si="15"/>
        <v>0</v>
      </c>
      <c r="AK126" s="2">
        <f t="shared" si="16"/>
        <v>0</v>
      </c>
      <c r="AL126" s="2">
        <f t="shared" si="17"/>
        <v>0</v>
      </c>
      <c r="AM126" s="2">
        <f t="shared" si="18"/>
        <v>0</v>
      </c>
      <c r="AN126" s="2">
        <f t="shared" si="19"/>
        <v>0</v>
      </c>
      <c r="AO126" s="2">
        <f t="shared" si="20"/>
        <v>0</v>
      </c>
      <c r="AQ126" s="1" t="s">
        <v>297</v>
      </c>
      <c r="AR126" s="2">
        <f>'X01'!B123/SUM('X01'!$B123:$AB123)*C126</f>
        <v>0</v>
      </c>
      <c r="AS126" s="2">
        <f>'X01'!C123/SUM('X01'!$B123:$AB123)*D126</f>
        <v>0</v>
      </c>
      <c r="AT126" s="2">
        <f>'X01'!D123/SUM('X01'!$B123:$AB123)*E126</f>
        <v>0</v>
      </c>
      <c r="AU126" s="2">
        <f>'X01'!E123/SUM('X01'!$B123:$AB123)*F126</f>
        <v>0</v>
      </c>
      <c r="AV126" s="2">
        <f>'X01'!F123/SUM('X01'!$B123:$AB123)*G126</f>
        <v>0</v>
      </c>
      <c r="AW126" s="2">
        <f>'X01'!G123/SUM('X01'!$B123:$AB123)*H126</f>
        <v>0</v>
      </c>
      <c r="AX126" s="2">
        <f>'X01'!H123/SUM('X01'!$B123:$AB123)*I126</f>
        <v>0</v>
      </c>
      <c r="AY126" s="2">
        <f>'X01'!I123/SUM('X01'!$B123:$AB123)*J126</f>
        <v>0</v>
      </c>
      <c r="AZ126" s="2">
        <f>'X01'!J123/SUM('X01'!$B123:$AB123)*K126</f>
        <v>0</v>
      </c>
      <c r="BA126" s="2">
        <f>'X01'!K123/SUM('X01'!$B123:$AB123)*L126</f>
        <v>0</v>
      </c>
      <c r="BB126" s="2">
        <f>'X01'!L123/SUM('X01'!$B123:$AB123)*M126</f>
        <v>0</v>
      </c>
      <c r="BC126" s="2">
        <f>'X01'!M123/SUM('X01'!$B123:$AB123)*N126</f>
        <v>0</v>
      </c>
      <c r="BD126" s="2">
        <f>'X01'!N123/SUM('X01'!$B123:$AB123)*O126</f>
        <v>0</v>
      </c>
      <c r="BE126" s="2">
        <f>'X01'!O123/SUM('X01'!$B123:$AB123)*P126</f>
        <v>0</v>
      </c>
      <c r="BF126" s="2">
        <f>'X01'!P123/SUM('X01'!$B123:$AB123)*Q126</f>
        <v>0</v>
      </c>
      <c r="BG126" s="2">
        <f>'X01'!Q123/SUM('X01'!$B123:$AB123)*R126</f>
        <v>0</v>
      </c>
      <c r="BH126" s="2">
        <f>'X01'!R123/SUM('X01'!$B123:$AB123)*S126</f>
        <v>0</v>
      </c>
      <c r="BI126" s="2">
        <f>'X01'!S123/SUM('X01'!$B123:$AB123)*T126</f>
        <v>0</v>
      </c>
      <c r="BJ126" s="2">
        <f>'X01'!T123/SUM('X01'!$B123:$AB123)*U126</f>
        <v>0</v>
      </c>
      <c r="BK126" s="2">
        <f>'X01'!U123/SUM('X01'!$B123:$AB123)*V126</f>
        <v>0</v>
      </c>
      <c r="BL126" s="2">
        <f>'X01'!V123/SUM('X01'!$B123:$AB123)*W126</f>
        <v>0</v>
      </c>
      <c r="BM126" s="2">
        <f>'X01'!W123/SUM('X01'!$B123:$AB123)*X126</f>
        <v>0</v>
      </c>
      <c r="BN126" s="2">
        <f>'X01'!X123/SUM('X01'!$B123:$AB123)*Y126</f>
        <v>0</v>
      </c>
      <c r="BO126" s="2">
        <f>'X01'!Y123/SUM('X01'!$B123:$AB123)*Z126</f>
        <v>0</v>
      </c>
      <c r="BP126" s="2">
        <f>'X01'!Z123/SUM('X01'!$B123:$AB123)*AA126</f>
        <v>0</v>
      </c>
      <c r="BQ126" s="2">
        <f>'X01'!AA123/SUM('X01'!$B123:$AB123)*AB126</f>
        <v>0</v>
      </c>
      <c r="BR126" s="2">
        <f>'X01'!AB123/SUM('X01'!$B123:$AB123)*AC126</f>
        <v>0</v>
      </c>
      <c r="BT126" s="9">
        <f t="shared" si="21"/>
        <v>0</v>
      </c>
    </row>
    <row r="127" spans="1:72" x14ac:dyDescent="0.3">
      <c r="A127" s="1" t="s">
        <v>298</v>
      </c>
      <c r="B127" s="1" t="s">
        <v>299</v>
      </c>
      <c r="C127" s="2">
        <v>0.23590015932023367</v>
      </c>
      <c r="D127" s="2">
        <v>0.18956283058182402</v>
      </c>
      <c r="E127" s="2">
        <v>0.18020013221948436</v>
      </c>
      <c r="F127" s="2">
        <v>6.2616295460952926E-3</v>
      </c>
      <c r="G127" s="2">
        <v>0.38077519473901333</v>
      </c>
      <c r="H127" s="2">
        <v>0.35186455431754871</v>
      </c>
      <c r="I127" s="2">
        <v>0.21167313801623719</v>
      </c>
      <c r="J127" s="2">
        <v>0.72993266851070027</v>
      </c>
      <c r="K127" s="2">
        <v>0.62564040344361926</v>
      </c>
      <c r="L127" s="2">
        <v>0.31508670913850767</v>
      </c>
      <c r="M127" s="2">
        <v>0.31454056016925069</v>
      </c>
      <c r="N127" s="2">
        <v>0.48531677988883648</v>
      </c>
      <c r="O127" s="2">
        <v>0.14050178346621905</v>
      </c>
      <c r="P127" s="2">
        <v>0.10307948751470782</v>
      </c>
      <c r="Q127" s="2">
        <v>0.16013948787061996</v>
      </c>
      <c r="R127" s="2">
        <v>0.39317396096564333</v>
      </c>
      <c r="S127" s="2">
        <v>0.44751492537313431</v>
      </c>
      <c r="T127" s="2">
        <v>0.30480071159303657</v>
      </c>
      <c r="U127" s="2">
        <v>0.27667601463579028</v>
      </c>
      <c r="V127" s="2">
        <v>0.26903920760300643</v>
      </c>
      <c r="W127" s="2">
        <v>6.4481612627346252E-2</v>
      </c>
      <c r="X127" s="2">
        <v>0.25432149194763454</v>
      </c>
      <c r="Y127" s="2">
        <v>8.3797890627276175E-2</v>
      </c>
      <c r="Z127" s="2">
        <v>0.61057831510857852</v>
      </c>
      <c r="AA127" s="2">
        <v>0.6415758572099578</v>
      </c>
      <c r="AB127" s="2">
        <v>0.87167598402738167</v>
      </c>
      <c r="AC127" s="2">
        <v>0.19172573794860906</v>
      </c>
      <c r="AE127" s="2">
        <f t="shared" si="11"/>
        <v>0.22231966267720524</v>
      </c>
      <c r="AF127" s="2">
        <f t="shared" si="12"/>
        <v>0.36304576010756717</v>
      </c>
      <c r="AG127" s="2">
        <f t="shared" si="13"/>
        <v>0.32450771480124191</v>
      </c>
      <c r="AH127" s="2">
        <f t="shared" si="14"/>
        <v>0.13420033173408566</v>
      </c>
      <c r="AI127" s="2">
        <f t="shared" si="15"/>
        <v>0.57888897357363178</v>
      </c>
      <c r="AK127" s="2">
        <f t="shared" si="16"/>
        <v>0.1236365315099833</v>
      </c>
      <c r="AL127" s="2">
        <f t="shared" si="17"/>
        <v>0.21861836775556681</v>
      </c>
      <c r="AM127" s="2">
        <f t="shared" si="18"/>
        <v>8.3434139015242589E-2</v>
      </c>
      <c r="AN127" s="2">
        <f t="shared" si="19"/>
        <v>0.10447535353962413</v>
      </c>
      <c r="AO127" s="2">
        <f t="shared" si="20"/>
        <v>0.28316865660888019</v>
      </c>
      <c r="AQ127" s="1" t="s">
        <v>299</v>
      </c>
      <c r="AR127" s="2">
        <f>'X01'!B124/SUM('X01'!$B124:$AB124)*C127</f>
        <v>2.280835176596707E-3</v>
      </c>
      <c r="AS127" s="2">
        <f>'X01'!C124/SUM('X01'!$B124:$AB124)*D127</f>
        <v>1.3494941461530516E-3</v>
      </c>
      <c r="AT127" s="2">
        <f>'X01'!D124/SUM('X01'!$B124:$AB124)*E127</f>
        <v>5.131879147342591E-3</v>
      </c>
      <c r="AU127" s="2">
        <f>'X01'!E124/SUM('X01'!$B124:$AB124)*F127</f>
        <v>3.8013919609945116E-5</v>
      </c>
      <c r="AV127" s="2">
        <f>'X01'!F124/SUM('X01'!$B124:$AB124)*G127</f>
        <v>8.9522780681420746E-3</v>
      </c>
      <c r="AW127" s="2">
        <f>'X01'!G124/SUM('X01'!$B124:$AB124)*H127</f>
        <v>1.7296333422525025E-3</v>
      </c>
      <c r="AX127" s="2">
        <f>'X01'!H124/SUM('X01'!$B124:$AB124)*I127</f>
        <v>2.7370022119160482E-3</v>
      </c>
      <c r="AY127" s="2">
        <f>'X01'!I124/SUM('X01'!$B124:$AB124)*J127</f>
        <v>1.144218980259348E-2</v>
      </c>
      <c r="AZ127" s="2">
        <f>'X01'!J124/SUM('X01'!$B124:$AB124)*K127</f>
        <v>8.4580971132127893E-3</v>
      </c>
      <c r="BA127" s="2">
        <f>'X01'!K124/SUM('X01'!$B124:$AB124)*L127</f>
        <v>1.1879349878107849E-2</v>
      </c>
      <c r="BB127" s="2">
        <f>'X01'!L124/SUM('X01'!$B124:$AB124)*M127</f>
        <v>5.6830809816867944E-3</v>
      </c>
      <c r="BC127" s="2">
        <f>'X01'!M124/SUM('X01'!$B124:$AB124)*N127</f>
        <v>7.6217908817939961E-3</v>
      </c>
      <c r="BD127" s="2">
        <f>'X01'!N124/SUM('X01'!$B124:$AB124)*O127</f>
        <v>7.6407978415989689E-3</v>
      </c>
      <c r="BE127" s="2">
        <f>'X01'!O124/SUM('X01'!$B124:$AB124)*P127</f>
        <v>1.3494941461530518E-3</v>
      </c>
      <c r="BF127" s="2">
        <f>'X01'!P124/SUM('X01'!$B124:$AB124)*Q127</f>
        <v>2.033744699132064E-3</v>
      </c>
      <c r="BG127" s="2">
        <f>'X01'!Q124/SUM('X01'!$B124:$AB124)*R127</f>
        <v>2.5032166063148859E-2</v>
      </c>
      <c r="BH127" s="2">
        <f>'X01'!R124/SUM('X01'!$B124:$AB124)*S127</f>
        <v>3.506784084017437E-2</v>
      </c>
      <c r="BI127" s="2">
        <f>'X01'!S124/SUM('X01'!$B124:$AB124)*T127</f>
        <v>8.211006635748145E-3</v>
      </c>
      <c r="BJ127" s="2">
        <f>'X01'!T124/SUM('X01'!$B124:$AB124)*U127</f>
        <v>2.6229604530862129E-2</v>
      </c>
      <c r="BK127" s="2">
        <f>'X01'!U124/SUM('X01'!$B124:$AB124)*V127</f>
        <v>6.2551904718164686E-2</v>
      </c>
      <c r="BL127" s="2">
        <f>'X01'!V124/SUM('X01'!$B124:$AB124)*W127</f>
        <v>2.4518978148414597E-3</v>
      </c>
      <c r="BM127" s="2">
        <f>'X01'!W124/SUM('X01'!$B124:$AB124)*X127</f>
        <v>8.6671736710674865E-3</v>
      </c>
      <c r="BN127" s="2">
        <f>'X01'!X124/SUM('X01'!$B124:$AB124)*Y127</f>
        <v>4.922802589487893E-3</v>
      </c>
      <c r="BO127" s="2">
        <f>'X01'!Y124/SUM('X01'!$B124:$AB124)*Z127</f>
        <v>9.0473128671669373E-3</v>
      </c>
      <c r="BP127" s="2">
        <f>'X01'!Z124/SUM('X01'!$B124:$AB124)*AA127</f>
        <v>1.0130709576050374E-2</v>
      </c>
      <c r="BQ127" s="2">
        <f>'X01'!AA124/SUM('X01'!$B124:$AB124)*AB127</f>
        <v>1.3076788345821121E-2</v>
      </c>
      <c r="BR127" s="2">
        <f>'X01'!AB124/SUM('X01'!$B124:$AB124)*AC127</f>
        <v>1.0301772214295127E-2</v>
      </c>
      <c r="BT127" s="9">
        <f t="shared" si="21"/>
        <v>0.29401866122312043</v>
      </c>
    </row>
    <row r="128" spans="1:72" x14ac:dyDescent="0.3">
      <c r="A128" s="1" t="s">
        <v>300</v>
      </c>
      <c r="B128" s="1" t="s">
        <v>301</v>
      </c>
      <c r="C128" s="2">
        <v>0.23370223880597016</v>
      </c>
      <c r="D128" s="2">
        <v>0.18481548480463098</v>
      </c>
      <c r="E128" s="2">
        <v>0.17986316671320862</v>
      </c>
      <c r="F128" s="2">
        <v>1.1996759092545915E-2</v>
      </c>
      <c r="G128" s="2">
        <v>0.38161367760471798</v>
      </c>
      <c r="H128" s="2">
        <v>0.34536097741577193</v>
      </c>
      <c r="I128" s="2">
        <v>0.21060450414855791</v>
      </c>
      <c r="J128" s="2">
        <v>0.73060161384785582</v>
      </c>
      <c r="K128" s="2">
        <v>0.62545402298850572</v>
      </c>
      <c r="L128" s="2">
        <v>0.31507127105735788</v>
      </c>
      <c r="M128" s="2">
        <v>0.31430901807832184</v>
      </c>
      <c r="N128" s="2">
        <v>0.48643803515096889</v>
      </c>
      <c r="O128" s="2">
        <v>0.14066718722887386</v>
      </c>
      <c r="P128" s="2">
        <v>0.10178113161432238</v>
      </c>
      <c r="Q128" s="2">
        <v>0.16138181592348777</v>
      </c>
      <c r="R128" s="2">
        <v>0.39304682798395191</v>
      </c>
      <c r="S128" s="2">
        <v>0.4474446653095438</v>
      </c>
      <c r="T128" s="2">
        <v>0.30475333121827414</v>
      </c>
      <c r="U128" s="2">
        <v>0.27658818534496638</v>
      </c>
      <c r="V128" s="2">
        <v>0.26900774557304186</v>
      </c>
      <c r="W128" s="2">
        <v>6.447614813264986E-2</v>
      </c>
      <c r="X128" s="2">
        <v>0.2539268022998673</v>
      </c>
      <c r="Y128" s="2">
        <v>8.3983414628811398E-2</v>
      </c>
      <c r="Z128" s="2">
        <v>0.61032765433365832</v>
      </c>
      <c r="AA128" s="2">
        <v>0.6419197000616963</v>
      </c>
      <c r="AB128" s="2">
        <v>0.87184128777181602</v>
      </c>
      <c r="AC128" s="2">
        <v>0.19210233825274523</v>
      </c>
      <c r="AE128" s="2">
        <f t="shared" si="11"/>
        <v>0.22113668694077196</v>
      </c>
      <c r="AF128" s="2">
        <f t="shared" si="12"/>
        <v>0.36319454709707183</v>
      </c>
      <c r="AG128" s="2">
        <f t="shared" si="13"/>
        <v>0.32444848186145658</v>
      </c>
      <c r="AH128" s="2">
        <f t="shared" si="14"/>
        <v>0.13412878835377617</v>
      </c>
      <c r="AI128" s="2">
        <f t="shared" si="15"/>
        <v>0.57904774510497892</v>
      </c>
      <c r="AK128" s="2">
        <f t="shared" si="16"/>
        <v>0.12125427927951632</v>
      </c>
      <c r="AL128" s="2">
        <f t="shared" si="17"/>
        <v>0.21884284435621568</v>
      </c>
      <c r="AM128" s="2">
        <f t="shared" si="18"/>
        <v>8.3427100561909745E-2</v>
      </c>
      <c r="AN128" s="2">
        <f t="shared" si="19"/>
        <v>0.10420559711747232</v>
      </c>
      <c r="AO128" s="2">
        <f t="shared" si="20"/>
        <v>0.28307014557813026</v>
      </c>
      <c r="AQ128" s="1" t="s">
        <v>301</v>
      </c>
      <c r="AR128" s="2">
        <f>'X01'!B125/SUM('X01'!$B125:$AB125)*C128</f>
        <v>6.9605254384210173E-4</v>
      </c>
      <c r="AS128" s="2">
        <f>'X01'!C125/SUM('X01'!$B125:$AB125)*D128</f>
        <v>3.4062145762485835E-4</v>
      </c>
      <c r="AT128" s="2">
        <f>'X01'!D125/SUM('X01'!$B125:$AB125)*E128</f>
        <v>1.7179169167166768E-3</v>
      </c>
      <c r="AU128" s="2">
        <f>'X01'!E125/SUM('X01'!$B125:$AB125)*F128</f>
        <v>1.4809628592385146E-5</v>
      </c>
      <c r="AV128" s="2">
        <f>'X01'!F125/SUM('X01'!$B125:$AB125)*G128</f>
        <v>4.4873174634926984E-3</v>
      </c>
      <c r="AW128" s="2">
        <f>'X01'!G125/SUM('X01'!$B125:$AB125)*H128</f>
        <v>4.1466960058678402E-4</v>
      </c>
      <c r="AX128" s="2">
        <f>'X01'!H125/SUM('X01'!$B125:$AB125)*I128</f>
        <v>4.7390811495632461E-4</v>
      </c>
      <c r="AY128" s="2">
        <f>'X01'!I125/SUM('X01'!$B125:$AB125)*J128</f>
        <v>4.9908448356337934E-3</v>
      </c>
      <c r="AZ128" s="2">
        <f>'X01'!J125/SUM('X01'!$B125:$AB125)*K128</f>
        <v>2.1770154030806162E-3</v>
      </c>
      <c r="BA128" s="2">
        <f>'X01'!K125/SUM('X01'!$B125:$AB125)*L128</f>
        <v>6.1608054944322201E-3</v>
      </c>
      <c r="BB128" s="2">
        <f>'X01'!L125/SUM('X01'!$B125:$AB125)*M128</f>
        <v>2.6509235180369409E-3</v>
      </c>
      <c r="BC128" s="2">
        <f>'X01'!M125/SUM('X01'!$B125:$AB125)*N128</f>
        <v>2.3991598319663934E-3</v>
      </c>
      <c r="BD128" s="2">
        <f>'X01'!N125/SUM('X01'!$B125:$AB125)*O128</f>
        <v>3.2433086617323467E-3</v>
      </c>
      <c r="BE128" s="2">
        <f>'X01'!O125/SUM('X01'!$B125:$AB125)*P128</f>
        <v>7.4048142961925714E-4</v>
      </c>
      <c r="BF128" s="2">
        <f>'X01'!P125/SUM('X01'!$B125:$AB125)*Q128</f>
        <v>1.1551510302060411E-3</v>
      </c>
      <c r="BG128" s="2">
        <f>'X01'!Q125/SUM('X01'!$B125:$AB125)*R128</f>
        <v>1.393586050543442E-2</v>
      </c>
      <c r="BH128" s="2">
        <f>'X01'!R125/SUM('X01'!$B125:$AB125)*S128</f>
        <v>4.1526198573047943E-2</v>
      </c>
      <c r="BI128" s="2">
        <f>'X01'!S125/SUM('X01'!$B125:$AB125)*T128</f>
        <v>5.1241314929652603E-3</v>
      </c>
      <c r="BJ128" s="2">
        <f>'X01'!T125/SUM('X01'!$B125:$AB125)*U128</f>
        <v>3.055226378609055E-2</v>
      </c>
      <c r="BK128" s="2">
        <f>'X01'!U125/SUM('X01'!$B125:$AB125)*V128</f>
        <v>0.10719209175168368</v>
      </c>
      <c r="BL128" s="2">
        <f>'X01'!V125/SUM('X01'!$B125:$AB125)*W128</f>
        <v>3.8356938054277521E-3</v>
      </c>
      <c r="BM128" s="2">
        <f>'X01'!W125/SUM('X01'!$B125:$AB125)*X128</f>
        <v>7.6565779822631193E-3</v>
      </c>
      <c r="BN128" s="2">
        <f>'X01'!X125/SUM('X01'!$B125:$AB125)*Y128</f>
        <v>6.8272387810895509E-3</v>
      </c>
      <c r="BO128" s="2">
        <f>'X01'!Y125/SUM('X01'!$B125:$AB125)*Z128</f>
        <v>5.2870374074814961E-3</v>
      </c>
      <c r="BP128" s="2">
        <f>'X01'!Z125/SUM('X01'!$B125:$AB125)*AA128</f>
        <v>6.0127092085083692E-3</v>
      </c>
      <c r="BQ128" s="2">
        <f>'X01'!AA125/SUM('X01'!$B125:$AB125)*AB128</f>
        <v>1.6468306994732281E-2</v>
      </c>
      <c r="BR128" s="2">
        <f>'X01'!AB125/SUM('X01'!$B125:$AB125)*AC128</f>
        <v>5.1093218643728745E-3</v>
      </c>
      <c r="BT128" s="9">
        <f t="shared" si="21"/>
        <v>0.28119041808361672</v>
      </c>
    </row>
    <row r="129" spans="1:72" x14ac:dyDescent="0.3">
      <c r="A129" s="1" t="s">
        <v>302</v>
      </c>
      <c r="B129" s="1" t="s">
        <v>303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E129" s="2">
        <f t="shared" si="11"/>
        <v>0</v>
      </c>
      <c r="AF129" s="2">
        <f t="shared" si="12"/>
        <v>0</v>
      </c>
      <c r="AG129" s="2">
        <f t="shared" si="13"/>
        <v>0</v>
      </c>
      <c r="AH129" s="2">
        <f t="shared" si="14"/>
        <v>0</v>
      </c>
      <c r="AI129" s="2">
        <f t="shared" si="15"/>
        <v>0</v>
      </c>
      <c r="AK129" s="2">
        <f t="shared" si="16"/>
        <v>0</v>
      </c>
      <c r="AL129" s="2">
        <f t="shared" si="17"/>
        <v>0</v>
      </c>
      <c r="AM129" s="2">
        <f t="shared" si="18"/>
        <v>0</v>
      </c>
      <c r="AN129" s="2">
        <f t="shared" si="19"/>
        <v>0</v>
      </c>
      <c r="AO129" s="2">
        <f t="shared" si="20"/>
        <v>0</v>
      </c>
      <c r="AQ129" s="1" t="s">
        <v>303</v>
      </c>
      <c r="AR129" s="2">
        <f>'X01'!B126/SUM('X01'!$B126:$AB126)*C129</f>
        <v>0</v>
      </c>
      <c r="AS129" s="2">
        <f>'X01'!C126/SUM('X01'!$B126:$AB126)*D129</f>
        <v>0</v>
      </c>
      <c r="AT129" s="2">
        <f>'X01'!D126/SUM('X01'!$B126:$AB126)*E129</f>
        <v>0</v>
      </c>
      <c r="AU129" s="2">
        <f>'X01'!E126/SUM('X01'!$B126:$AB126)*F129</f>
        <v>0</v>
      </c>
      <c r="AV129" s="2">
        <f>'X01'!F126/SUM('X01'!$B126:$AB126)*G129</f>
        <v>0</v>
      </c>
      <c r="AW129" s="2">
        <f>'X01'!G126/SUM('X01'!$B126:$AB126)*H129</f>
        <v>0</v>
      </c>
      <c r="AX129" s="2">
        <f>'X01'!H126/SUM('X01'!$B126:$AB126)*I129</f>
        <v>0</v>
      </c>
      <c r="AY129" s="2">
        <f>'X01'!I126/SUM('X01'!$B126:$AB126)*J129</f>
        <v>0</v>
      </c>
      <c r="AZ129" s="2">
        <f>'X01'!J126/SUM('X01'!$B126:$AB126)*K129</f>
        <v>0</v>
      </c>
      <c r="BA129" s="2">
        <f>'X01'!K126/SUM('X01'!$B126:$AB126)*L129</f>
        <v>0</v>
      </c>
      <c r="BB129" s="2">
        <f>'X01'!L126/SUM('X01'!$B126:$AB126)*M129</f>
        <v>0</v>
      </c>
      <c r="BC129" s="2">
        <f>'X01'!M126/SUM('X01'!$B126:$AB126)*N129</f>
        <v>0</v>
      </c>
      <c r="BD129" s="2">
        <f>'X01'!N126/SUM('X01'!$B126:$AB126)*O129</f>
        <v>0</v>
      </c>
      <c r="BE129" s="2">
        <f>'X01'!O126/SUM('X01'!$B126:$AB126)*P129</f>
        <v>0</v>
      </c>
      <c r="BF129" s="2">
        <f>'X01'!P126/SUM('X01'!$B126:$AB126)*Q129</f>
        <v>0</v>
      </c>
      <c r="BG129" s="2">
        <f>'X01'!Q126/SUM('X01'!$B126:$AB126)*R129</f>
        <v>0</v>
      </c>
      <c r="BH129" s="2">
        <f>'X01'!R126/SUM('X01'!$B126:$AB126)*S129</f>
        <v>0</v>
      </c>
      <c r="BI129" s="2">
        <f>'X01'!S126/SUM('X01'!$B126:$AB126)*T129</f>
        <v>0</v>
      </c>
      <c r="BJ129" s="2">
        <f>'X01'!T126/SUM('X01'!$B126:$AB126)*U129</f>
        <v>0</v>
      </c>
      <c r="BK129" s="2">
        <f>'X01'!U126/SUM('X01'!$B126:$AB126)*V129</f>
        <v>0</v>
      </c>
      <c r="BL129" s="2">
        <f>'X01'!V126/SUM('X01'!$B126:$AB126)*W129</f>
        <v>0</v>
      </c>
      <c r="BM129" s="2">
        <f>'X01'!W126/SUM('X01'!$B126:$AB126)*X129</f>
        <v>0</v>
      </c>
      <c r="BN129" s="2">
        <f>'X01'!X126/SUM('X01'!$B126:$AB126)*Y129</f>
        <v>0</v>
      </c>
      <c r="BO129" s="2">
        <f>'X01'!Y126/SUM('X01'!$B126:$AB126)*Z129</f>
        <v>0</v>
      </c>
      <c r="BP129" s="2">
        <f>'X01'!Z126/SUM('X01'!$B126:$AB126)*AA129</f>
        <v>0</v>
      </c>
      <c r="BQ129" s="2">
        <f>'X01'!AA126/SUM('X01'!$B126:$AB126)*AB129</f>
        <v>0</v>
      </c>
      <c r="BR129" s="2">
        <f>'X01'!AB126/SUM('X01'!$B126:$AB126)*AC129</f>
        <v>0</v>
      </c>
      <c r="BT129" s="9">
        <f t="shared" si="21"/>
        <v>0</v>
      </c>
    </row>
    <row r="130" spans="1:72" x14ac:dyDescent="0.3">
      <c r="A130" s="1" t="s">
        <v>304</v>
      </c>
      <c r="B130" s="1" t="s">
        <v>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E130" s="2">
        <f t="shared" si="11"/>
        <v>0</v>
      </c>
      <c r="AF130" s="2">
        <f t="shared" si="12"/>
        <v>0</v>
      </c>
      <c r="AG130" s="2">
        <f t="shared" si="13"/>
        <v>0</v>
      </c>
      <c r="AH130" s="2">
        <f t="shared" si="14"/>
        <v>0</v>
      </c>
      <c r="AI130" s="2">
        <f t="shared" si="15"/>
        <v>0</v>
      </c>
      <c r="AK130" s="2">
        <f t="shared" si="16"/>
        <v>0</v>
      </c>
      <c r="AL130" s="2">
        <f t="shared" si="17"/>
        <v>0</v>
      </c>
      <c r="AM130" s="2">
        <f t="shared" si="18"/>
        <v>0</v>
      </c>
      <c r="AN130" s="2">
        <f t="shared" si="19"/>
        <v>0</v>
      </c>
      <c r="AO130" s="2">
        <f t="shared" si="20"/>
        <v>0</v>
      </c>
      <c r="AQ130" s="1" t="s">
        <v>305</v>
      </c>
      <c r="AR130" s="2">
        <f>'X01'!B127/SUM('X01'!$B127:$AB127)*C130</f>
        <v>0</v>
      </c>
      <c r="AS130" s="2">
        <f>'X01'!C127/SUM('X01'!$B127:$AB127)*D130</f>
        <v>0</v>
      </c>
      <c r="AT130" s="2">
        <f>'X01'!D127/SUM('X01'!$B127:$AB127)*E130</f>
        <v>0</v>
      </c>
      <c r="AU130" s="2">
        <f>'X01'!E127/SUM('X01'!$B127:$AB127)*F130</f>
        <v>0</v>
      </c>
      <c r="AV130" s="2">
        <f>'X01'!F127/SUM('X01'!$B127:$AB127)*G130</f>
        <v>0</v>
      </c>
      <c r="AW130" s="2">
        <f>'X01'!G127/SUM('X01'!$B127:$AB127)*H130</f>
        <v>0</v>
      </c>
      <c r="AX130" s="2">
        <f>'X01'!H127/SUM('X01'!$B127:$AB127)*I130</f>
        <v>0</v>
      </c>
      <c r="AY130" s="2">
        <f>'X01'!I127/SUM('X01'!$B127:$AB127)*J130</f>
        <v>0</v>
      </c>
      <c r="AZ130" s="2">
        <f>'X01'!J127/SUM('X01'!$B127:$AB127)*K130</f>
        <v>0</v>
      </c>
      <c r="BA130" s="2">
        <f>'X01'!K127/SUM('X01'!$B127:$AB127)*L130</f>
        <v>0</v>
      </c>
      <c r="BB130" s="2">
        <f>'X01'!L127/SUM('X01'!$B127:$AB127)*M130</f>
        <v>0</v>
      </c>
      <c r="BC130" s="2">
        <f>'X01'!M127/SUM('X01'!$B127:$AB127)*N130</f>
        <v>0</v>
      </c>
      <c r="BD130" s="2">
        <f>'X01'!N127/SUM('X01'!$B127:$AB127)*O130</f>
        <v>0</v>
      </c>
      <c r="BE130" s="2">
        <f>'X01'!O127/SUM('X01'!$B127:$AB127)*P130</f>
        <v>0</v>
      </c>
      <c r="BF130" s="2">
        <f>'X01'!P127/SUM('X01'!$B127:$AB127)*Q130</f>
        <v>0</v>
      </c>
      <c r="BG130" s="2">
        <f>'X01'!Q127/SUM('X01'!$B127:$AB127)*R130</f>
        <v>0</v>
      </c>
      <c r="BH130" s="2">
        <f>'X01'!R127/SUM('X01'!$B127:$AB127)*S130</f>
        <v>0</v>
      </c>
      <c r="BI130" s="2">
        <f>'X01'!S127/SUM('X01'!$B127:$AB127)*T130</f>
        <v>0</v>
      </c>
      <c r="BJ130" s="2">
        <f>'X01'!T127/SUM('X01'!$B127:$AB127)*U130</f>
        <v>0</v>
      </c>
      <c r="BK130" s="2">
        <f>'X01'!U127/SUM('X01'!$B127:$AB127)*V130</f>
        <v>0</v>
      </c>
      <c r="BL130" s="2">
        <f>'X01'!V127/SUM('X01'!$B127:$AB127)*W130</f>
        <v>0</v>
      </c>
      <c r="BM130" s="2">
        <f>'X01'!W127/SUM('X01'!$B127:$AB127)*X130</f>
        <v>0</v>
      </c>
      <c r="BN130" s="2">
        <f>'X01'!X127/SUM('X01'!$B127:$AB127)*Y130</f>
        <v>0</v>
      </c>
      <c r="BO130" s="2">
        <f>'X01'!Y127/SUM('X01'!$B127:$AB127)*Z130</f>
        <v>0</v>
      </c>
      <c r="BP130" s="2">
        <f>'X01'!Z127/SUM('X01'!$B127:$AB127)*AA130</f>
        <v>0</v>
      </c>
      <c r="BQ130" s="2">
        <f>'X01'!AA127/SUM('X01'!$B127:$AB127)*AB130</f>
        <v>0</v>
      </c>
      <c r="BR130" s="2">
        <f>'X01'!AB127/SUM('X01'!$B127:$AB127)*AC130</f>
        <v>0</v>
      </c>
      <c r="BT130" s="9">
        <f t="shared" si="21"/>
        <v>0</v>
      </c>
    </row>
    <row r="131" spans="1:72" x14ac:dyDescent="0.3">
      <c r="A131" s="1" t="s">
        <v>306</v>
      </c>
      <c r="B131" s="1" t="s">
        <v>307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E131" s="2">
        <f t="shared" si="11"/>
        <v>0</v>
      </c>
      <c r="AF131" s="2">
        <f t="shared" si="12"/>
        <v>0</v>
      </c>
      <c r="AG131" s="2">
        <f t="shared" si="13"/>
        <v>0</v>
      </c>
      <c r="AH131" s="2">
        <f t="shared" si="14"/>
        <v>0</v>
      </c>
      <c r="AI131" s="2">
        <f t="shared" si="15"/>
        <v>0</v>
      </c>
      <c r="AK131" s="2">
        <f t="shared" si="16"/>
        <v>0</v>
      </c>
      <c r="AL131" s="2">
        <f t="shared" si="17"/>
        <v>0</v>
      </c>
      <c r="AM131" s="2">
        <f t="shared" si="18"/>
        <v>0</v>
      </c>
      <c r="AN131" s="2">
        <f t="shared" si="19"/>
        <v>0</v>
      </c>
      <c r="AO131" s="2">
        <f t="shared" si="20"/>
        <v>0</v>
      </c>
      <c r="AQ131" s="1" t="s">
        <v>307</v>
      </c>
      <c r="AR131" s="2">
        <f>'X01'!B128/SUM('X01'!$B128:$AB128)*C131</f>
        <v>0</v>
      </c>
      <c r="AS131" s="2">
        <f>'X01'!C128/SUM('X01'!$B128:$AB128)*D131</f>
        <v>0</v>
      </c>
      <c r="AT131" s="2">
        <f>'X01'!D128/SUM('X01'!$B128:$AB128)*E131</f>
        <v>0</v>
      </c>
      <c r="AU131" s="2">
        <f>'X01'!E128/SUM('X01'!$B128:$AB128)*F131</f>
        <v>0</v>
      </c>
      <c r="AV131" s="2">
        <f>'X01'!F128/SUM('X01'!$B128:$AB128)*G131</f>
        <v>0</v>
      </c>
      <c r="AW131" s="2">
        <f>'X01'!G128/SUM('X01'!$B128:$AB128)*H131</f>
        <v>0</v>
      </c>
      <c r="AX131" s="2">
        <f>'X01'!H128/SUM('X01'!$B128:$AB128)*I131</f>
        <v>0</v>
      </c>
      <c r="AY131" s="2">
        <f>'X01'!I128/SUM('X01'!$B128:$AB128)*J131</f>
        <v>0</v>
      </c>
      <c r="AZ131" s="2">
        <f>'X01'!J128/SUM('X01'!$B128:$AB128)*K131</f>
        <v>0</v>
      </c>
      <c r="BA131" s="2">
        <f>'X01'!K128/SUM('X01'!$B128:$AB128)*L131</f>
        <v>0</v>
      </c>
      <c r="BB131" s="2">
        <f>'X01'!L128/SUM('X01'!$B128:$AB128)*M131</f>
        <v>0</v>
      </c>
      <c r="BC131" s="2">
        <f>'X01'!M128/SUM('X01'!$B128:$AB128)*N131</f>
        <v>0</v>
      </c>
      <c r="BD131" s="2">
        <f>'X01'!N128/SUM('X01'!$B128:$AB128)*O131</f>
        <v>0</v>
      </c>
      <c r="BE131" s="2">
        <f>'X01'!O128/SUM('X01'!$B128:$AB128)*P131</f>
        <v>0</v>
      </c>
      <c r="BF131" s="2">
        <f>'X01'!P128/SUM('X01'!$B128:$AB128)*Q131</f>
        <v>0</v>
      </c>
      <c r="BG131" s="2">
        <f>'X01'!Q128/SUM('X01'!$B128:$AB128)*R131</f>
        <v>0</v>
      </c>
      <c r="BH131" s="2">
        <f>'X01'!R128/SUM('X01'!$B128:$AB128)*S131</f>
        <v>0</v>
      </c>
      <c r="BI131" s="2">
        <f>'X01'!S128/SUM('X01'!$B128:$AB128)*T131</f>
        <v>0</v>
      </c>
      <c r="BJ131" s="2">
        <f>'X01'!T128/SUM('X01'!$B128:$AB128)*U131</f>
        <v>0</v>
      </c>
      <c r="BK131" s="2">
        <f>'X01'!U128/SUM('X01'!$B128:$AB128)*V131</f>
        <v>0</v>
      </c>
      <c r="BL131" s="2">
        <f>'X01'!V128/SUM('X01'!$B128:$AB128)*W131</f>
        <v>0</v>
      </c>
      <c r="BM131" s="2">
        <f>'X01'!W128/SUM('X01'!$B128:$AB128)*X131</f>
        <v>0</v>
      </c>
      <c r="BN131" s="2">
        <f>'X01'!X128/SUM('X01'!$B128:$AB128)*Y131</f>
        <v>0</v>
      </c>
      <c r="BO131" s="2">
        <f>'X01'!Y128/SUM('X01'!$B128:$AB128)*Z131</f>
        <v>0</v>
      </c>
      <c r="BP131" s="2">
        <f>'X01'!Z128/SUM('X01'!$B128:$AB128)*AA131</f>
        <v>0</v>
      </c>
      <c r="BQ131" s="2">
        <f>'X01'!AA128/SUM('X01'!$B128:$AB128)*AB131</f>
        <v>0</v>
      </c>
      <c r="BR131" s="2">
        <f>'X01'!AB128/SUM('X01'!$B128:$AB128)*AC131</f>
        <v>0</v>
      </c>
      <c r="BT131" s="9">
        <f t="shared" si="21"/>
        <v>0</v>
      </c>
    </row>
    <row r="132" spans="1:72" x14ac:dyDescent="0.3">
      <c r="A132" s="1" t="s">
        <v>308</v>
      </c>
      <c r="B132" s="1" t="s">
        <v>309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E132" s="2">
        <f t="shared" si="11"/>
        <v>0</v>
      </c>
      <c r="AF132" s="2">
        <f t="shared" si="12"/>
        <v>0</v>
      </c>
      <c r="AG132" s="2">
        <f t="shared" si="13"/>
        <v>0</v>
      </c>
      <c r="AH132" s="2">
        <f t="shared" si="14"/>
        <v>0</v>
      </c>
      <c r="AI132" s="2">
        <f t="shared" si="15"/>
        <v>0</v>
      </c>
      <c r="AK132" s="2">
        <f t="shared" si="16"/>
        <v>0</v>
      </c>
      <c r="AL132" s="2">
        <f t="shared" si="17"/>
        <v>0</v>
      </c>
      <c r="AM132" s="2">
        <f t="shared" si="18"/>
        <v>0</v>
      </c>
      <c r="AN132" s="2">
        <f t="shared" si="19"/>
        <v>0</v>
      </c>
      <c r="AO132" s="2">
        <f t="shared" si="20"/>
        <v>0</v>
      </c>
      <c r="AQ132" s="1" t="s">
        <v>309</v>
      </c>
      <c r="AR132" s="2">
        <f>'X01'!B129/SUM('X01'!$B129:$AB129)*C132</f>
        <v>0</v>
      </c>
      <c r="AS132" s="2">
        <f>'X01'!C129/SUM('X01'!$B129:$AB129)*D132</f>
        <v>0</v>
      </c>
      <c r="AT132" s="2">
        <f>'X01'!D129/SUM('X01'!$B129:$AB129)*E132</f>
        <v>0</v>
      </c>
      <c r="AU132" s="2">
        <f>'X01'!E129/SUM('X01'!$B129:$AB129)*F132</f>
        <v>0</v>
      </c>
      <c r="AV132" s="2">
        <f>'X01'!F129/SUM('X01'!$B129:$AB129)*G132</f>
        <v>0</v>
      </c>
      <c r="AW132" s="2">
        <f>'X01'!G129/SUM('X01'!$B129:$AB129)*H132</f>
        <v>0</v>
      </c>
      <c r="AX132" s="2">
        <f>'X01'!H129/SUM('X01'!$B129:$AB129)*I132</f>
        <v>0</v>
      </c>
      <c r="AY132" s="2">
        <f>'X01'!I129/SUM('X01'!$B129:$AB129)*J132</f>
        <v>0</v>
      </c>
      <c r="AZ132" s="2">
        <f>'X01'!J129/SUM('X01'!$B129:$AB129)*K132</f>
        <v>0</v>
      </c>
      <c r="BA132" s="2">
        <f>'X01'!K129/SUM('X01'!$B129:$AB129)*L132</f>
        <v>0</v>
      </c>
      <c r="BB132" s="2">
        <f>'X01'!L129/SUM('X01'!$B129:$AB129)*M132</f>
        <v>0</v>
      </c>
      <c r="BC132" s="2">
        <f>'X01'!M129/SUM('X01'!$B129:$AB129)*N132</f>
        <v>0</v>
      </c>
      <c r="BD132" s="2">
        <f>'X01'!N129/SUM('X01'!$B129:$AB129)*O132</f>
        <v>0</v>
      </c>
      <c r="BE132" s="2">
        <f>'X01'!O129/SUM('X01'!$B129:$AB129)*P132</f>
        <v>0</v>
      </c>
      <c r="BF132" s="2">
        <f>'X01'!P129/SUM('X01'!$B129:$AB129)*Q132</f>
        <v>0</v>
      </c>
      <c r="BG132" s="2">
        <f>'X01'!Q129/SUM('X01'!$B129:$AB129)*R132</f>
        <v>0</v>
      </c>
      <c r="BH132" s="2">
        <f>'X01'!R129/SUM('X01'!$B129:$AB129)*S132</f>
        <v>0</v>
      </c>
      <c r="BI132" s="2">
        <f>'X01'!S129/SUM('X01'!$B129:$AB129)*T132</f>
        <v>0</v>
      </c>
      <c r="BJ132" s="2">
        <f>'X01'!T129/SUM('X01'!$B129:$AB129)*U132</f>
        <v>0</v>
      </c>
      <c r="BK132" s="2">
        <f>'X01'!U129/SUM('X01'!$B129:$AB129)*V132</f>
        <v>0</v>
      </c>
      <c r="BL132" s="2">
        <f>'X01'!V129/SUM('X01'!$B129:$AB129)*W132</f>
        <v>0</v>
      </c>
      <c r="BM132" s="2">
        <f>'X01'!W129/SUM('X01'!$B129:$AB129)*X132</f>
        <v>0</v>
      </c>
      <c r="BN132" s="2">
        <f>'X01'!X129/SUM('X01'!$B129:$AB129)*Y132</f>
        <v>0</v>
      </c>
      <c r="BO132" s="2">
        <f>'X01'!Y129/SUM('X01'!$B129:$AB129)*Z132</f>
        <v>0</v>
      </c>
      <c r="BP132" s="2">
        <f>'X01'!Z129/SUM('X01'!$B129:$AB129)*AA132</f>
        <v>0</v>
      </c>
      <c r="BQ132" s="2">
        <f>'X01'!AA129/SUM('X01'!$B129:$AB129)*AB132</f>
        <v>0</v>
      </c>
      <c r="BR132" s="2">
        <f>'X01'!AB129/SUM('X01'!$B129:$AB129)*AC132</f>
        <v>0</v>
      </c>
      <c r="BT132" s="9">
        <f t="shared" si="21"/>
        <v>0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A78B2E02-7298-4C36-BF04-B2F87274D49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B942C-B3E9-48F8-8A64-B35C6909DBB0}">
  <sheetPr>
    <tabColor rgb="FF7030A0"/>
  </sheetPr>
  <dimension ref="A1:BT142"/>
  <sheetViews>
    <sheetView zoomScale="70" zoomScaleNormal="70" workbookViewId="0">
      <selection activeCell="C6" sqref="C6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368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9.0010722087461001</v>
      </c>
      <c r="D6" s="2">
        <v>6.8874612078537245</v>
      </c>
      <c r="E6" s="2">
        <v>5.0413270755391348</v>
      </c>
      <c r="F6" s="2">
        <v>16.365267372463411</v>
      </c>
      <c r="G6" s="2">
        <v>4.293425763477746</v>
      </c>
      <c r="H6" s="2">
        <v>12.509378670656858</v>
      </c>
      <c r="I6" s="2">
        <v>10.668757910295582</v>
      </c>
      <c r="J6" s="2">
        <v>9.2397533793382092</v>
      </c>
      <c r="K6" s="2">
        <v>11.170108814441058</v>
      </c>
      <c r="L6" s="2">
        <v>5.7935892657219794</v>
      </c>
      <c r="M6" s="2">
        <v>10.979530169253017</v>
      </c>
      <c r="N6" s="2">
        <v>6.1729440612709858</v>
      </c>
      <c r="O6" s="2">
        <v>7.6612723242176219</v>
      </c>
      <c r="P6" s="2">
        <v>10.841927911078932</v>
      </c>
      <c r="Q6" s="2">
        <v>6.6460941183766753</v>
      </c>
      <c r="R6" s="2">
        <v>11.003143035064738</v>
      </c>
      <c r="S6" s="2">
        <v>8.4203617930633268</v>
      </c>
      <c r="T6" s="2">
        <v>8.1873134727391594</v>
      </c>
      <c r="U6" s="2">
        <v>14.286912564692841</v>
      </c>
      <c r="V6" s="2">
        <v>8.5585286388475268</v>
      </c>
      <c r="W6" s="2">
        <v>8.2112819637867656</v>
      </c>
      <c r="X6" s="2">
        <v>7.3344387041060175</v>
      </c>
      <c r="Y6" s="2">
        <v>7.22055613685745</v>
      </c>
      <c r="Z6" s="2">
        <v>9.3328828820053467</v>
      </c>
      <c r="AA6" s="2">
        <v>13.247132353222771</v>
      </c>
      <c r="AB6" s="2">
        <v>9.7325405351706245</v>
      </c>
      <c r="AC6" s="2">
        <v>26.860227465340667</v>
      </c>
      <c r="AE6" s="2">
        <f>AVERAGE($C6:$I6)</f>
        <v>9.2523843155760783</v>
      </c>
      <c r="AF6" s="2">
        <f>AVERAGE($J6:$R6)</f>
        <v>8.8342625643070232</v>
      </c>
      <c r="AG6" s="2">
        <f>AVERAGE($S6:$V6)</f>
        <v>9.8632791173357131</v>
      </c>
      <c r="AH6" s="2">
        <f>AVERAGE($W6:$Y6)</f>
        <v>7.5887589349167444</v>
      </c>
      <c r="AI6" s="2">
        <f>AVERAGE($Z6:$AC6)</f>
        <v>14.793195808934854</v>
      </c>
      <c r="AK6" s="2">
        <f>STDEV($C6:$I6)</f>
        <v>4.3047943011363694</v>
      </c>
      <c r="AL6" s="2">
        <f>STDEV($J6:$R6)</f>
        <v>2.2762313639455107</v>
      </c>
      <c r="AM6" s="2">
        <f>STDEV($S6:$V6)</f>
        <v>2.9530649577597208</v>
      </c>
      <c r="AN6" s="2">
        <f>STDEV($W6:$Y6)</f>
        <v>0.54211945259869621</v>
      </c>
      <c r="AO6" s="2">
        <f>STDEV($Z6:$AC6)</f>
        <v>8.2346587515949814</v>
      </c>
      <c r="AQ6" s="1" t="s">
        <v>57</v>
      </c>
      <c r="AR6" s="2">
        <f>'X01'!B3/SUM('X01'!$B3:$AB3)*C6</f>
        <v>3.8578703637554765E-2</v>
      </c>
      <c r="AS6" s="2">
        <f>'X01'!C3/SUM('X01'!$B3:$AB3)*D6</f>
        <v>1.7599507612562185E-2</v>
      </c>
      <c r="AT6" s="2">
        <f>'X01'!D3/SUM('X01'!$B3:$AB3)*E6</f>
        <v>6.0755942066048528E-2</v>
      </c>
      <c r="AU6" s="2">
        <f>'X01'!E3/SUM('X01'!$B3:$AB3)*F6</f>
        <v>9.9355096906917299E-3</v>
      </c>
      <c r="AV6" s="2">
        <f>'X01'!F3/SUM('X01'!$B3:$AB3)*G6</f>
        <v>0.11009881306139076</v>
      </c>
      <c r="AW6" s="2">
        <f>'X01'!G3/SUM('X01'!$B3:$AB3)*H6</f>
        <v>5.8942876509768729E-3</v>
      </c>
      <c r="AX6" s="2">
        <f>'X01'!H3/SUM('X01'!$B3:$AB3)*I6</f>
        <v>9.4159698843120185E-2</v>
      </c>
      <c r="AY6" s="2">
        <f>'X01'!I3/SUM('X01'!$B3:$AB3)*J6</f>
        <v>0.18804525312836851</v>
      </c>
      <c r="AZ6" s="2">
        <f>'X01'!J3/SUM('X01'!$B3:$AB3)*K6</f>
        <v>0.11892893064424508</v>
      </c>
      <c r="BA6" s="2">
        <f>'X01'!K3/SUM('X01'!$B3:$AB3)*L6</f>
        <v>0.11528486147505385</v>
      </c>
      <c r="BB6" s="2">
        <f>'X01'!L3/SUM('X01'!$B3:$AB3)*M6</f>
        <v>4.367576495167657E-2</v>
      </c>
      <c r="BC6" s="2">
        <f>'X01'!M3/SUM('X01'!$B3:$AB3)*N6</f>
        <v>3.5071321110348122E-2</v>
      </c>
      <c r="BD6" s="2">
        <f>'X01'!N3/SUM('X01'!$B3:$AB3)*O6</f>
        <v>0.13384439004604587</v>
      </c>
      <c r="BE6" s="2">
        <f>'X01'!O3/SUM('X01'!$B3:$AB3)*P6</f>
        <v>0.22910116880939541</v>
      </c>
      <c r="BF6" s="2">
        <f>'X01'!P3/SUM('X01'!$B3:$AB3)*Q6</f>
        <v>4.1011517815624607E-2</v>
      </c>
      <c r="BG6" s="2">
        <f>'X01'!Q3/SUM('X01'!$B3:$AB3)*R6</f>
        <v>0.69812165325459008</v>
      </c>
      <c r="BH6" s="2">
        <f>'X01'!R3/SUM('X01'!$B3:$AB3)*S6</f>
        <v>1.0592691377513221</v>
      </c>
      <c r="BI6" s="2">
        <f>'X01'!S3/SUM('X01'!$B3:$AB3)*T6</f>
        <v>0.12374558370888572</v>
      </c>
      <c r="BJ6" s="2">
        <f>'X01'!T3/SUM('X01'!$B3:$AB3)*U6</f>
        <v>0.13282443925166826</v>
      </c>
      <c r="BK6" s="2">
        <f>'X01'!U3/SUM('X01'!$B3:$AB3)*V6</f>
        <v>1.387012248260568</v>
      </c>
      <c r="BL6" s="2">
        <f>'X01'!V3/SUM('X01'!$B3:$AB3)*W6</f>
        <v>0.939588693615376</v>
      </c>
      <c r="BM6" s="2">
        <f>'X01'!W3/SUM('X01'!$B3:$AB3)*X6</f>
        <v>0.24151496706857864</v>
      </c>
      <c r="BN6" s="2">
        <f>'X01'!X3/SUM('X01'!$B3:$AB3)*Y6</f>
        <v>0.73351203662871967</v>
      </c>
      <c r="BO6" s="2">
        <f>'X01'!Y3/SUM('X01'!$B3:$AB3)*Z6</f>
        <v>0.37725958496022854</v>
      </c>
      <c r="BP6" s="2">
        <f>'X01'!Z3/SUM('X01'!$B3:$AB3)*AA6</f>
        <v>1.4399604899397453</v>
      </c>
      <c r="BQ6" s="2">
        <f>'X01'!AA3/SUM('X01'!$B3:$AB3)*AB6</f>
        <v>0.59078361570064986</v>
      </c>
      <c r="BR6" s="2">
        <f>'X01'!AB3/SUM('X01'!$B3:$AB3)*AC6</f>
        <v>0.15430897537152372</v>
      </c>
      <c r="BT6" s="9">
        <f>SUM(AR6:BR6)</f>
        <v>9.1198870960549581</v>
      </c>
    </row>
    <row r="7" spans="1:72" x14ac:dyDescent="0.3">
      <c r="A7" s="1" t="s">
        <v>58</v>
      </c>
      <c r="B7" s="1" t="s">
        <v>59</v>
      </c>
      <c r="C7" s="2">
        <v>7.4676412960372565</v>
      </c>
      <c r="D7" s="2">
        <v>5.3847046132876493</v>
      </c>
      <c r="E7" s="2">
        <v>3.7344000550535656</v>
      </c>
      <c r="F7" s="2">
        <v>10.085377340245778</v>
      </c>
      <c r="G7" s="2">
        <v>3.4682365772474477</v>
      </c>
      <c r="H7" s="2">
        <v>5.6061420534911006</v>
      </c>
      <c r="I7" s="2">
        <v>10.097030184161975</v>
      </c>
      <c r="J7" s="2">
        <v>8.1557319952989928</v>
      </c>
      <c r="K7" s="2">
        <v>10.376898199256518</v>
      </c>
      <c r="L7" s="2">
        <v>4.8813320135854745</v>
      </c>
      <c r="M7" s="2">
        <v>8.5466839552730924</v>
      </c>
      <c r="N7" s="2">
        <v>5.1732800347694976</v>
      </c>
      <c r="O7" s="2">
        <v>6.6478415643778073</v>
      </c>
      <c r="P7" s="2">
        <v>10.201740749230115</v>
      </c>
      <c r="Q7" s="2">
        <v>5.7858132478809177</v>
      </c>
      <c r="R7" s="2">
        <v>10.240337062666509</v>
      </c>
      <c r="S7" s="2">
        <v>8.2504046148174783</v>
      </c>
      <c r="T7" s="2">
        <v>7.5533898229522434</v>
      </c>
      <c r="U7" s="2">
        <v>7.091911425618334</v>
      </c>
      <c r="V7" s="2">
        <v>8.2207893538000274</v>
      </c>
      <c r="W7" s="2">
        <v>8.014683443185012</v>
      </c>
      <c r="X7" s="2">
        <v>7.0799550138404301</v>
      </c>
      <c r="Y7" s="2">
        <v>7.0987052467191623</v>
      </c>
      <c r="Z7" s="2">
        <v>9.1294159659169551</v>
      </c>
      <c r="AA7" s="2">
        <v>13.124026644204882</v>
      </c>
      <c r="AB7" s="2">
        <v>9.474192213054943</v>
      </c>
      <c r="AC7" s="2">
        <v>15.053796192324382</v>
      </c>
      <c r="AE7" s="2">
        <f t="shared" ref="AE7:AE70" si="0">AVERAGE($C7:$I7)</f>
        <v>6.5490760170749676</v>
      </c>
      <c r="AF7" s="2">
        <f t="shared" ref="AF7:AF70" si="1">AVERAGE($J7:$R7)</f>
        <v>7.7788509802598798</v>
      </c>
      <c r="AG7" s="2">
        <f t="shared" ref="AG7:AG70" si="2">AVERAGE($S7:$V7)</f>
        <v>7.7791238042970203</v>
      </c>
      <c r="AH7" s="2">
        <f t="shared" ref="AH7:AH70" si="3">AVERAGE($W7:$Y7)</f>
        <v>7.3977812345815357</v>
      </c>
      <c r="AI7" s="2">
        <f t="shared" ref="AI7:AI70" si="4">AVERAGE($Z7:$AC7)</f>
        <v>11.695357753875291</v>
      </c>
      <c r="AK7" s="2">
        <f t="shared" ref="AK7:AK70" si="5">STDEV($C7:$I7)</f>
        <v>2.7566896102191185</v>
      </c>
      <c r="AL7" s="2">
        <f t="shared" ref="AL7:AL70" si="6">STDEV($J7:$R7)</f>
        <v>2.2317807495174891</v>
      </c>
      <c r="AM7" s="2">
        <f t="shared" ref="AM7:AM70" si="7">STDEV($S7:$V7)</f>
        <v>0.55987818428821201</v>
      </c>
      <c r="AN7" s="2">
        <f t="shared" ref="AN7:AN70" si="8">STDEV($W7:$Y7)</f>
        <v>0.53433523563689656</v>
      </c>
      <c r="AO7" s="2">
        <f t="shared" ref="AO7:AO70" si="9">STDEV($Z7:$AC7)</f>
        <v>2.8773736382313762</v>
      </c>
      <c r="AQ7" s="1" t="s">
        <v>59</v>
      </c>
      <c r="AR7" s="2">
        <f>'X01'!B4/SUM('X01'!$B4:$AB4)*C7</f>
        <v>3.6422414445296342E-2</v>
      </c>
      <c r="AS7" s="2">
        <f>'X01'!C4/SUM('X01'!$B4:$AB4)*D7</f>
        <v>1.4047742826039333E-2</v>
      </c>
      <c r="AT7" s="2">
        <f>'X01'!D4/SUM('X01'!$B4:$AB4)*E7</f>
        <v>4.4650543773893006E-2</v>
      </c>
      <c r="AU7" s="2">
        <f>'X01'!E4/SUM('X01'!$B4:$AB4)*F7</f>
        <v>5.8543584603364283E-3</v>
      </c>
      <c r="AV7" s="2">
        <f>'X01'!F4/SUM('X01'!$B4:$AB4)*G7</f>
        <v>9.0190904880180472E-2</v>
      </c>
      <c r="AW7" s="2">
        <f>'X01'!G4/SUM('X01'!$B4:$AB4)*H7</f>
        <v>2.3752303263810406E-3</v>
      </c>
      <c r="AX7" s="2">
        <f>'X01'!H4/SUM('X01'!$B4:$AB4)*I7</f>
        <v>9.1588463365503511E-2</v>
      </c>
      <c r="AY7" s="2">
        <f>'X01'!I4/SUM('X01'!$B4:$AB4)*J7</f>
        <v>0.16621529384051331</v>
      </c>
      <c r="AZ7" s="2">
        <f>'X01'!J4/SUM('X01'!$B4:$AB4)*K7</f>
        <v>0.10942837815210525</v>
      </c>
      <c r="BA7" s="2">
        <f>'X01'!K4/SUM('X01'!$B4:$AB4)*L7</f>
        <v>9.7007175281328142E-2</v>
      </c>
      <c r="BB7" s="2">
        <f>'X01'!L4/SUM('X01'!$B4:$AB4)*M7</f>
        <v>3.3986920102903488E-2</v>
      </c>
      <c r="BC7" s="2">
        <f>'X01'!M4/SUM('X01'!$B4:$AB4)*N7</f>
        <v>2.9719195267664849E-2</v>
      </c>
      <c r="BD7" s="2">
        <f>'X01'!N4/SUM('X01'!$B4:$AB4)*O7</f>
        <v>0.11610081196962097</v>
      </c>
      <c r="BE7" s="2">
        <f>'X01'!O4/SUM('X01'!$B4:$AB4)*P7</f>
        <v>0.21247387005739279</v>
      </c>
      <c r="BF7" s="2">
        <f>'X01'!P4/SUM('X01'!$B4:$AB4)*Q7</f>
        <v>3.5438472881279735E-2</v>
      </c>
      <c r="BG7" s="2">
        <f>'X01'!Q4/SUM('X01'!$B4:$AB4)*R7</f>
        <v>0.64687068737352993</v>
      </c>
      <c r="BH7" s="2">
        <f>'X01'!R4/SUM('X01'!$B4:$AB4)*S7</f>
        <v>1.047622369322583</v>
      </c>
      <c r="BI7" s="2">
        <f>'X01'!S4/SUM('X01'!$B4:$AB4)*T7</f>
        <v>0.11377256882566046</v>
      </c>
      <c r="BJ7" s="2">
        <f>'X01'!T4/SUM('X01'!$B4:$AB4)*U7</f>
        <v>5.6001475701375127E-2</v>
      </c>
      <c r="BK7" s="2">
        <f>'X01'!U4/SUM('X01'!$B4:$AB4)*V7</f>
        <v>1.3134525999232396</v>
      </c>
      <c r="BL7" s="2">
        <f>'X01'!V4/SUM('X01'!$B4:$AB4)*W7</f>
        <v>0.91884156410984053</v>
      </c>
      <c r="BM7" s="2">
        <f>'X01'!W4/SUM('X01'!$B4:$AB4)*X7</f>
        <v>0.24058695778836708</v>
      </c>
      <c r="BN7" s="2">
        <f>'X01'!X4/SUM('X01'!$B4:$AB4)*Y7</f>
        <v>0.72533008719379521</v>
      </c>
      <c r="BO7" s="2">
        <f>'X01'!Y4/SUM('X01'!$B4:$AB4)*Z7</f>
        <v>0.37674769642368605</v>
      </c>
      <c r="BP7" s="2">
        <f>'X01'!Z4/SUM('X01'!$B4:$AB4)*AA7</f>
        <v>1.4270614522712572</v>
      </c>
      <c r="BQ7" s="2">
        <f>'X01'!AA4/SUM('X01'!$B4:$AB4)*AB7</f>
        <v>0.58415630415036912</v>
      </c>
      <c r="BR7" s="2">
        <f>'X01'!AB4/SUM('X01'!$B4:$AB4)*AC7</f>
        <v>6.317781235802955E-2</v>
      </c>
      <c r="BT7" s="9">
        <f t="shared" ref="BT7:BT70" si="10">SUM(AR7:BR7)</f>
        <v>8.5991213510721707</v>
      </c>
    </row>
    <row r="8" spans="1:72" x14ac:dyDescent="0.3">
      <c r="A8" s="1" t="s">
        <v>60</v>
      </c>
      <c r="B8" s="1" t="s">
        <v>61</v>
      </c>
      <c r="C8" s="2">
        <v>7.8565087001755511</v>
      </c>
      <c r="D8" s="2">
        <v>4.8423898424434322</v>
      </c>
      <c r="E8" s="2">
        <v>3.1888600718369995</v>
      </c>
      <c r="F8" s="2">
        <v>8.4373363208702763</v>
      </c>
      <c r="G8" s="2">
        <v>2.8371445326943001</v>
      </c>
      <c r="H8" s="2">
        <v>2.7392881737616057</v>
      </c>
      <c r="I8" s="2">
        <v>10.095399494507427</v>
      </c>
      <c r="J8" s="2">
        <v>7.8708612918089393</v>
      </c>
      <c r="K8" s="2">
        <v>10.226169675662678</v>
      </c>
      <c r="L8" s="2">
        <v>4.3260224883887037</v>
      </c>
      <c r="M8" s="2">
        <v>7.7738741596105481</v>
      </c>
      <c r="N8" s="2">
        <v>4.5647637548565276</v>
      </c>
      <c r="O8" s="2">
        <v>6.2673889792806712</v>
      </c>
      <c r="P8" s="2">
        <v>9.9466984855554301</v>
      </c>
      <c r="Q8" s="2">
        <v>5.18845603154241</v>
      </c>
      <c r="R8" s="2">
        <v>10.112933443682776</v>
      </c>
      <c r="S8" s="2">
        <v>8.0594152833273167</v>
      </c>
      <c r="T8" s="2">
        <v>7.161242338897269</v>
      </c>
      <c r="U8" s="2">
        <v>3.8315920066330325</v>
      </c>
      <c r="V8" s="2">
        <v>8.092619026523316</v>
      </c>
      <c r="W8" s="2">
        <v>7.9251050519463249</v>
      </c>
      <c r="X8" s="2">
        <v>6.8608024530241147</v>
      </c>
      <c r="Y8" s="2">
        <v>6.9786237335352119</v>
      </c>
      <c r="Z8" s="2">
        <v>9.2183518008529433</v>
      </c>
      <c r="AA8" s="2">
        <v>13.194495244436064</v>
      </c>
      <c r="AB8" s="2">
        <v>9.6117262128531049</v>
      </c>
      <c r="AC8" s="2">
        <v>8.7246376102062477</v>
      </c>
      <c r="AE8" s="2">
        <f t="shared" si="0"/>
        <v>5.7138467337556564</v>
      </c>
      <c r="AF8" s="2">
        <f t="shared" si="1"/>
        <v>7.364129812265408</v>
      </c>
      <c r="AG8" s="2">
        <f t="shared" si="2"/>
        <v>6.7862171638452331</v>
      </c>
      <c r="AH8" s="2">
        <f t="shared" si="3"/>
        <v>7.2548437461685502</v>
      </c>
      <c r="AI8" s="2">
        <f t="shared" si="4"/>
        <v>10.187302717087089</v>
      </c>
      <c r="AK8" s="2">
        <f t="shared" si="5"/>
        <v>3.040416894808545</v>
      </c>
      <c r="AL8" s="2">
        <f t="shared" si="6"/>
        <v>2.3938584191686472</v>
      </c>
      <c r="AM8" s="2">
        <f t="shared" si="7"/>
        <v>2.0164467907531081</v>
      </c>
      <c r="AN8" s="2">
        <f t="shared" si="8"/>
        <v>0.58344505058532636</v>
      </c>
      <c r="AO8" s="2">
        <f t="shared" si="9"/>
        <v>2.0373798779909764</v>
      </c>
      <c r="AQ8" s="1" t="s">
        <v>61</v>
      </c>
      <c r="AR8" s="2">
        <f>'X01'!B5/SUM('X01'!$B5:$AB5)*C8</f>
        <v>2.7408877297329503E-2</v>
      </c>
      <c r="AS8" s="2">
        <f>'X01'!C5/SUM('X01'!$B5:$AB5)*D8</f>
        <v>1.1857985681804181E-2</v>
      </c>
      <c r="AT8" s="2">
        <f>'X01'!D5/SUM('X01'!$B5:$AB5)*E8</f>
        <v>3.8616328135337129E-2</v>
      </c>
      <c r="AU8" s="2">
        <f>'X01'!E5/SUM('X01'!$B5:$AB5)*F8</f>
        <v>4.3398053354507639E-3</v>
      </c>
      <c r="AV8" s="2">
        <f>'X01'!F5/SUM('X01'!$B5:$AB5)*G8</f>
        <v>7.1505990883497544E-2</v>
      </c>
      <c r="AW8" s="2">
        <f>'X01'!G5/SUM('X01'!$B5:$AB5)*H8</f>
        <v>1.0414146827521981E-3</v>
      </c>
      <c r="AX8" s="2">
        <f>'X01'!H5/SUM('X01'!$B5:$AB5)*I8</f>
        <v>8.6694547944602629E-2</v>
      </c>
      <c r="AY8" s="2">
        <f>'X01'!I5/SUM('X01'!$B5:$AB5)*J8</f>
        <v>0.16008919279229428</v>
      </c>
      <c r="AZ8" s="2">
        <f>'X01'!J5/SUM('X01'!$B5:$AB5)*K8</f>
        <v>0.10965758027283869</v>
      </c>
      <c r="BA8" s="2">
        <f>'X01'!K5/SUM('X01'!$B5:$AB5)*L8</f>
        <v>8.5522047583317246E-2</v>
      </c>
      <c r="BB8" s="2">
        <f>'X01'!L5/SUM('X01'!$B5:$AB5)*M8</f>
        <v>2.894601591321129E-2</v>
      </c>
      <c r="BC8" s="2">
        <f>'X01'!M5/SUM('X01'!$B5:$AB5)*N8</f>
        <v>2.4244820461991796E-2</v>
      </c>
      <c r="BD8" s="2">
        <f>'X01'!N5/SUM('X01'!$B5:$AB5)*O8</f>
        <v>0.10673174496203219</v>
      </c>
      <c r="BE8" s="2">
        <f>'X01'!O5/SUM('X01'!$B5:$AB5)*P8</f>
        <v>0.2159907914275499</v>
      </c>
      <c r="BF8" s="2">
        <f>'X01'!P5/SUM('X01'!$B5:$AB5)*Q8</f>
        <v>3.1676547468715399E-2</v>
      </c>
      <c r="BG8" s="2">
        <f>'X01'!Q5/SUM('X01'!$B5:$AB5)*R8</f>
        <v>0.64896373818426778</v>
      </c>
      <c r="BH8" s="2">
        <f>'X01'!R5/SUM('X01'!$B5:$AB5)*S8</f>
        <v>1.0138252743697145</v>
      </c>
      <c r="BI8" s="2">
        <f>'X01'!S5/SUM('X01'!$B5:$AB5)*T8</f>
        <v>0.1082610211354896</v>
      </c>
      <c r="BJ8" s="2">
        <f>'X01'!T5/SUM('X01'!$B5:$AB5)*U8</f>
        <v>2.7248552153799632E-2</v>
      </c>
      <c r="BK8" s="2">
        <f>'X01'!U5/SUM('X01'!$B5:$AB5)*V8</f>
        <v>1.3299179469632032</v>
      </c>
      <c r="BL8" s="2">
        <f>'X01'!V5/SUM('X01'!$B5:$AB5)*W8</f>
        <v>0.92045426888100979</v>
      </c>
      <c r="BM8" s="2">
        <f>'X01'!W5/SUM('X01'!$B5:$AB5)*X8</f>
        <v>0.21902217330914936</v>
      </c>
      <c r="BN8" s="2">
        <f>'X01'!X5/SUM('X01'!$B5:$AB5)*Y8</f>
        <v>0.71540413262647407</v>
      </c>
      <c r="BO8" s="2">
        <f>'X01'!Y5/SUM('X01'!$B5:$AB5)*Z8</f>
        <v>0.37025136046005647</v>
      </c>
      <c r="BP8" s="2">
        <f>'X01'!Z5/SUM('X01'!$B5:$AB5)*AA8</f>
        <v>1.4653337370039694</v>
      </c>
      <c r="BQ8" s="2">
        <f>'X01'!AA5/SUM('X01'!$B5:$AB5)*AB8</f>
        <v>0.58122613112878596</v>
      </c>
      <c r="BR8" s="2">
        <f>'X01'!AB5/SUM('X01'!$B5:$AB5)*AC8</f>
        <v>3.2681295279308221E-2</v>
      </c>
      <c r="BT8" s="9">
        <f t="shared" si="10"/>
        <v>8.4369133223379507</v>
      </c>
    </row>
    <row r="9" spans="1:72" x14ac:dyDescent="0.3">
      <c r="A9" s="1" t="s">
        <v>62</v>
      </c>
      <c r="B9" s="1" t="s">
        <v>63</v>
      </c>
      <c r="C9" s="2">
        <v>7.7760242805026438</v>
      </c>
      <c r="D9" s="2">
        <v>4.8308138866789117</v>
      </c>
      <c r="E9" s="2">
        <v>3.1818862136859809</v>
      </c>
      <c r="F9" s="2">
        <v>8.2296611814343468</v>
      </c>
      <c r="G9" s="2">
        <v>2.8496836850060441</v>
      </c>
      <c r="H9" s="2">
        <v>2.6427337164529749</v>
      </c>
      <c r="I9" s="2">
        <v>10.072928195337441</v>
      </c>
      <c r="J9" s="2">
        <v>7.8536557906637459</v>
      </c>
      <c r="K9" s="2">
        <v>10.211477394174763</v>
      </c>
      <c r="L9" s="2">
        <v>4.3309903558153904</v>
      </c>
      <c r="M9" s="2">
        <v>7.7538555854915634</v>
      </c>
      <c r="N9" s="2">
        <v>4.5713493763604722</v>
      </c>
      <c r="O9" s="2">
        <v>6.2591308054570556</v>
      </c>
      <c r="P9" s="2">
        <v>9.9414284171396101</v>
      </c>
      <c r="Q9" s="2">
        <v>5.1993818730210206</v>
      </c>
      <c r="R9" s="2">
        <v>10.097557173563132</v>
      </c>
      <c r="S9" s="2">
        <v>8.0662848251181725</v>
      </c>
      <c r="T9" s="2">
        <v>7.165877106263765</v>
      </c>
      <c r="U9" s="2">
        <v>3.7366749815369715</v>
      </c>
      <c r="V9" s="2">
        <v>8.0901752422722808</v>
      </c>
      <c r="W9" s="2">
        <v>7.924871529541357</v>
      </c>
      <c r="X9" s="2">
        <v>6.8691074360070488</v>
      </c>
      <c r="Y9" s="2">
        <v>6.9823587963904394</v>
      </c>
      <c r="Z9" s="2">
        <v>9.2070919609773849</v>
      </c>
      <c r="AA9" s="2">
        <v>13.187374313453166</v>
      </c>
      <c r="AB9" s="2">
        <v>9.5953980328140034</v>
      </c>
      <c r="AC9" s="2">
        <v>8.5125302991220835</v>
      </c>
      <c r="AE9" s="2">
        <f t="shared" si="0"/>
        <v>5.6548187370140486</v>
      </c>
      <c r="AF9" s="2">
        <f t="shared" si="1"/>
        <v>7.3576474190763053</v>
      </c>
      <c r="AG9" s="2">
        <f t="shared" si="2"/>
        <v>6.7647530387977977</v>
      </c>
      <c r="AH9" s="2">
        <f t="shared" si="3"/>
        <v>7.2587792539796148</v>
      </c>
      <c r="AI9" s="2">
        <f t="shared" si="4"/>
        <v>10.125598651591659</v>
      </c>
      <c r="AK9" s="2">
        <f t="shared" si="5"/>
        <v>3.010670906582217</v>
      </c>
      <c r="AL9" s="2">
        <f t="shared" si="6"/>
        <v>2.3853547726279283</v>
      </c>
      <c r="AM9" s="2">
        <f t="shared" si="7"/>
        <v>2.0640483074636244</v>
      </c>
      <c r="AN9" s="2">
        <f t="shared" si="8"/>
        <v>0.57962544572287089</v>
      </c>
      <c r="AO9" s="2">
        <f t="shared" si="9"/>
        <v>2.0897549258355461</v>
      </c>
      <c r="AQ9" s="1" t="s">
        <v>63</v>
      </c>
      <c r="AR9" s="2">
        <f>'X01'!B6/SUM('X01'!$B6:$AB6)*C9</f>
        <v>2.7877526549183629E-2</v>
      </c>
      <c r="AS9" s="2">
        <f>'X01'!C6/SUM('X01'!$B6:$AB6)*D9</f>
        <v>1.1877821735645553E-2</v>
      </c>
      <c r="AT9" s="2">
        <f>'X01'!D6/SUM('X01'!$B6:$AB6)*E9</f>
        <v>3.8461518551893142E-2</v>
      </c>
      <c r="AU9" s="2">
        <f>'X01'!E6/SUM('X01'!$B6:$AB6)*F9</f>
        <v>4.3041320325382919E-3</v>
      </c>
      <c r="AV9" s="2">
        <f>'X01'!F6/SUM('X01'!$B6:$AB6)*G9</f>
        <v>7.1984041036087923E-2</v>
      </c>
      <c r="AW9" s="2">
        <f>'X01'!G6/SUM('X01'!$B6:$AB6)*H9</f>
        <v>1.0093752706607051E-3</v>
      </c>
      <c r="AX9" s="2">
        <f>'X01'!H6/SUM('X01'!$B6:$AB6)*I9</f>
        <v>8.691379251490701E-2</v>
      </c>
      <c r="AY9" s="2">
        <f>'X01'!I6/SUM('X01'!$B6:$AB6)*J9</f>
        <v>0.15978268935499837</v>
      </c>
      <c r="AZ9" s="2">
        <f>'X01'!J6/SUM('X01'!$B6:$AB6)*K9</f>
        <v>0.10936096262866715</v>
      </c>
      <c r="BA9" s="2">
        <f>'X01'!K6/SUM('X01'!$B6:$AB6)*L9</f>
        <v>8.5632741968515738E-2</v>
      </c>
      <c r="BB9" s="2">
        <f>'X01'!L6/SUM('X01'!$B6:$AB6)*M9</f>
        <v>2.8942280088466582E-2</v>
      </c>
      <c r="BC9" s="2">
        <f>'X01'!M6/SUM('X01'!$B6:$AB6)*N9</f>
        <v>2.4404286157900613E-2</v>
      </c>
      <c r="BD9" s="2">
        <f>'X01'!N6/SUM('X01'!$B6:$AB6)*O9</f>
        <v>0.10675000488299069</v>
      </c>
      <c r="BE9" s="2">
        <f>'X01'!O6/SUM('X01'!$B6:$AB6)*P9</f>
        <v>0.21526770286136315</v>
      </c>
      <c r="BF9" s="2">
        <f>'X01'!P6/SUM('X01'!$B6:$AB6)*Q9</f>
        <v>3.1728797956026802E-2</v>
      </c>
      <c r="BG9" s="2">
        <f>'X01'!Q6/SUM('X01'!$B6:$AB6)*R9</f>
        <v>0.64722396148958139</v>
      </c>
      <c r="BH9" s="2">
        <f>'X01'!R6/SUM('X01'!$B6:$AB6)*S9</f>
        <v>1.0155654619110113</v>
      </c>
      <c r="BI9" s="2">
        <f>'X01'!S6/SUM('X01'!$B6:$AB6)*T9</f>
        <v>0.10828101998675044</v>
      </c>
      <c r="BJ9" s="2">
        <f>'X01'!T6/SUM('X01'!$B6:$AB6)*U9</f>
        <v>2.6581584218519905E-2</v>
      </c>
      <c r="BK9" s="2">
        <f>'X01'!U6/SUM('X01'!$B6:$AB6)*V9</f>
        <v>1.3268174626015201</v>
      </c>
      <c r="BL9" s="2">
        <f>'X01'!V6/SUM('X01'!$B6:$AB6)*W9</f>
        <v>0.91981968113348245</v>
      </c>
      <c r="BM9" s="2">
        <f>'X01'!W6/SUM('X01'!$B6:$AB6)*X9</f>
        <v>0.22027903711553612</v>
      </c>
      <c r="BN9" s="2">
        <f>'X01'!X6/SUM('X01'!$B6:$AB6)*Y9</f>
        <v>0.71581144472664837</v>
      </c>
      <c r="BO9" s="2">
        <f>'X01'!Y6/SUM('X01'!$B6:$AB6)*Z9</f>
        <v>0.3706605735840231</v>
      </c>
      <c r="BP9" s="2">
        <f>'X01'!Z6/SUM('X01'!$B6:$AB6)*AA9</f>
        <v>1.4628566895611599</v>
      </c>
      <c r="BQ9" s="2">
        <f>'X01'!AA6/SUM('X01'!$B6:$AB6)*AB9</f>
        <v>0.5812616306995213</v>
      </c>
      <c r="BR9" s="2">
        <f>'X01'!AB6/SUM('X01'!$B6:$AB6)*AC9</f>
        <v>3.1681766018290695E-2</v>
      </c>
      <c r="BT9" s="9">
        <f t="shared" si="10"/>
        <v>8.4311379866358891</v>
      </c>
    </row>
    <row r="10" spans="1:72" x14ac:dyDescent="0.3">
      <c r="A10" s="1" t="s">
        <v>64</v>
      </c>
      <c r="B10" s="1" t="s">
        <v>65</v>
      </c>
      <c r="C10" s="2">
        <v>7.4544308974656612</v>
      </c>
      <c r="D10" s="2">
        <v>4.8465980491989766</v>
      </c>
      <c r="E10" s="2">
        <v>3.2143779939820107</v>
      </c>
      <c r="F10" s="2">
        <v>8.0694891838864251</v>
      </c>
      <c r="G10" s="2">
        <v>2.9684522620166964</v>
      </c>
      <c r="H10" s="2">
        <v>2.6956516792221987</v>
      </c>
      <c r="I10" s="2">
        <v>10.012504815499749</v>
      </c>
      <c r="J10" s="2">
        <v>7.8293487792992265</v>
      </c>
      <c r="K10" s="2">
        <v>10.173431803424185</v>
      </c>
      <c r="L10" s="2">
        <v>4.4102344333570613</v>
      </c>
      <c r="M10" s="2">
        <v>7.741188559448724</v>
      </c>
      <c r="N10" s="2">
        <v>4.6656330064323006</v>
      </c>
      <c r="O10" s="2">
        <v>6.2714642165673817</v>
      </c>
      <c r="P10" s="2">
        <v>9.9499747725836087</v>
      </c>
      <c r="Q10" s="2">
        <v>5.2958940142886579</v>
      </c>
      <c r="R10" s="2">
        <v>10.053522723002715</v>
      </c>
      <c r="S10" s="2">
        <v>8.1123096415222999</v>
      </c>
      <c r="T10" s="2">
        <v>7.2218988691835566</v>
      </c>
      <c r="U10" s="2">
        <v>3.8036227833836898</v>
      </c>
      <c r="V10" s="2">
        <v>8.0943502702632575</v>
      </c>
      <c r="W10" s="2">
        <v>7.9335139021096852</v>
      </c>
      <c r="X10" s="2">
        <v>6.9186912684791295</v>
      </c>
      <c r="Y10" s="2">
        <v>7.0087769909862203</v>
      </c>
      <c r="Z10" s="2">
        <v>9.1586144529470079</v>
      </c>
      <c r="AA10" s="2">
        <v>13.151841101438976</v>
      </c>
      <c r="AB10" s="2">
        <v>9.5220102413727172</v>
      </c>
      <c r="AC10" s="2">
        <v>8.5244541507977676</v>
      </c>
      <c r="AE10" s="2">
        <f t="shared" si="0"/>
        <v>5.6087864116102457</v>
      </c>
      <c r="AF10" s="2">
        <f t="shared" si="1"/>
        <v>7.3767435898226505</v>
      </c>
      <c r="AG10" s="2">
        <f t="shared" si="2"/>
        <v>6.8080453910882017</v>
      </c>
      <c r="AH10" s="2">
        <f t="shared" si="3"/>
        <v>7.2869940538583444</v>
      </c>
      <c r="AI10" s="2">
        <f t="shared" si="4"/>
        <v>10.089229986639117</v>
      </c>
      <c r="AK10" s="2">
        <f t="shared" si="5"/>
        <v>2.9047673068931261</v>
      </c>
      <c r="AL10" s="2">
        <f t="shared" si="6"/>
        <v>2.3357995532845681</v>
      </c>
      <c r="AM10" s="2">
        <f t="shared" si="7"/>
        <v>2.0456062984005112</v>
      </c>
      <c r="AN10" s="2">
        <f t="shared" si="8"/>
        <v>0.56171148731987686</v>
      </c>
      <c r="AO10" s="2">
        <f t="shared" si="9"/>
        <v>2.0829381306140413</v>
      </c>
      <c r="AQ10" s="1" t="s">
        <v>65</v>
      </c>
      <c r="AR10" s="2">
        <f>'X01'!B7/SUM('X01'!$B7:$AB7)*C10</f>
        <v>3.0570227808172191E-2</v>
      </c>
      <c r="AS10" s="2">
        <f>'X01'!C7/SUM('X01'!$B7:$AB7)*D10</f>
        <v>1.2195307352255148E-2</v>
      </c>
      <c r="AT10" s="2">
        <f>'X01'!D7/SUM('X01'!$B7:$AB7)*E10</f>
        <v>3.8597892938539095E-2</v>
      </c>
      <c r="AU10" s="2">
        <f>'X01'!E7/SUM('X01'!$B7:$AB7)*F10</f>
        <v>4.3463075812336721E-3</v>
      </c>
      <c r="AV10" s="2">
        <f>'X01'!F7/SUM('X01'!$B7:$AB7)*G10</f>
        <v>7.581157216163753E-2</v>
      </c>
      <c r="AW10" s="2">
        <f>'X01'!G7/SUM('X01'!$B7:$AB7)*H10</f>
        <v>1.0469518722561919E-3</v>
      </c>
      <c r="AX10" s="2">
        <f>'X01'!H7/SUM('X01'!$B7:$AB7)*I10</f>
        <v>8.8238890783927715E-2</v>
      </c>
      <c r="AY10" s="2">
        <f>'X01'!I7/SUM('X01'!$B7:$AB7)*J10</f>
        <v>0.15936257084123748</v>
      </c>
      <c r="AZ10" s="2">
        <f>'X01'!J7/SUM('X01'!$B7:$AB7)*K10</f>
        <v>0.10825763993589697</v>
      </c>
      <c r="BA10" s="2">
        <f>'X01'!K7/SUM('X01'!$B7:$AB7)*L10</f>
        <v>8.7324095296822876E-2</v>
      </c>
      <c r="BB10" s="2">
        <f>'X01'!L7/SUM('X01'!$B7:$AB7)*M10</f>
        <v>2.9498373093047349E-2</v>
      </c>
      <c r="BC10" s="2">
        <f>'X01'!M7/SUM('X01'!$B7:$AB7)*N10</f>
        <v>2.5591129461982304E-2</v>
      </c>
      <c r="BD10" s="2">
        <f>'X01'!N7/SUM('X01'!$B7:$AB7)*O10</f>
        <v>0.10785641524454324</v>
      </c>
      <c r="BE10" s="2">
        <f>'X01'!O7/SUM('X01'!$B7:$AB7)*P10</f>
        <v>0.21226996860258399</v>
      </c>
      <c r="BF10" s="2">
        <f>'X01'!P7/SUM('X01'!$B7:$AB7)*Q10</f>
        <v>3.2337145586144353E-2</v>
      </c>
      <c r="BG10" s="2">
        <f>'X01'!Q7/SUM('X01'!$B7:$AB7)*R10</f>
        <v>0.64074804870306101</v>
      </c>
      <c r="BH10" s="2">
        <f>'X01'!R7/SUM('X01'!$B7:$AB7)*S10</f>
        <v>1.0254720786954274</v>
      </c>
      <c r="BI10" s="2">
        <f>'X01'!S7/SUM('X01'!$B7:$AB7)*T10</f>
        <v>0.10896695716785632</v>
      </c>
      <c r="BJ10" s="2">
        <f>'X01'!T7/SUM('X01'!$B7:$AB7)*U10</f>
        <v>2.7430566642984735E-2</v>
      </c>
      <c r="BK10" s="2">
        <f>'X01'!U7/SUM('X01'!$B7:$AB7)*V10</f>
        <v>1.31365560391087</v>
      </c>
      <c r="BL10" s="2">
        <f>'X01'!V7/SUM('X01'!$B7:$AB7)*W10</f>
        <v>0.91722754227005465</v>
      </c>
      <c r="BM10" s="2">
        <f>'X01'!W7/SUM('X01'!$B7:$AB7)*X10</f>
        <v>0.2271946418231659</v>
      </c>
      <c r="BN10" s="2">
        <f>'X01'!X7/SUM('X01'!$B7:$AB7)*Y10</f>
        <v>0.71828955353583768</v>
      </c>
      <c r="BO10" s="2">
        <f>'X01'!Y7/SUM('X01'!$B7:$AB7)*Z10</f>
        <v>0.37280469164124846</v>
      </c>
      <c r="BP10" s="2">
        <f>'X01'!Z7/SUM('X01'!$B7:$AB7)*AA10</f>
        <v>1.4494264979975504</v>
      </c>
      <c r="BQ10" s="2">
        <f>'X01'!AA7/SUM('X01'!$B7:$AB7)*AB10</f>
        <v>0.58163077087704429</v>
      </c>
      <c r="BR10" s="2">
        <f>'X01'!AB7/SUM('X01'!$B7:$AB7)*AC10</f>
        <v>3.1530436375705573E-2</v>
      </c>
      <c r="BT10" s="9">
        <f t="shared" si="10"/>
        <v>8.4276818782010867</v>
      </c>
    </row>
    <row r="11" spans="1:72" x14ac:dyDescent="0.3">
      <c r="A11" s="1" t="s">
        <v>66</v>
      </c>
      <c r="B11" s="1" t="s">
        <v>67</v>
      </c>
      <c r="C11" s="2">
        <v>7.6580410122010267</v>
      </c>
      <c r="D11" s="2">
        <v>5.3544602828407113</v>
      </c>
      <c r="E11" s="2">
        <v>3.6747717382955636</v>
      </c>
      <c r="F11" s="2">
        <v>10.153595009239009</v>
      </c>
      <c r="G11" s="2">
        <v>3.3581773114729301</v>
      </c>
      <c r="H11" s="2">
        <v>5.4639769155610969</v>
      </c>
      <c r="I11" s="2">
        <v>10.136375439614946</v>
      </c>
      <c r="J11" s="2">
        <v>8.1528872770775767</v>
      </c>
      <c r="K11" s="2">
        <v>10.388502810010875</v>
      </c>
      <c r="L11" s="2">
        <v>4.79987708149081</v>
      </c>
      <c r="M11" s="2">
        <v>8.5074985658622584</v>
      </c>
      <c r="N11" s="2">
        <v>5.0878515596334628</v>
      </c>
      <c r="O11" s="2">
        <v>6.622255883801369</v>
      </c>
      <c r="P11" s="2">
        <v>10.184167966371497</v>
      </c>
      <c r="Q11" s="2">
        <v>5.6890592231708217</v>
      </c>
      <c r="R11" s="2">
        <v>10.265812822887233</v>
      </c>
      <c r="S11" s="2">
        <v>8.2039364617496968</v>
      </c>
      <c r="T11" s="2">
        <v>7.4960485556800958</v>
      </c>
      <c r="U11" s="2">
        <v>6.9191535037034049</v>
      </c>
      <c r="V11" s="2">
        <v>8.2080577006105351</v>
      </c>
      <c r="W11" s="2">
        <v>8.0009785330010814</v>
      </c>
      <c r="X11" s="2">
        <v>7.0291381451421984</v>
      </c>
      <c r="Y11" s="2">
        <v>7.0722966574371675</v>
      </c>
      <c r="Z11" s="2">
        <v>9.157896240481012</v>
      </c>
      <c r="AA11" s="2">
        <v>13.151105644338948</v>
      </c>
      <c r="AB11" s="2">
        <v>9.530068538111756</v>
      </c>
      <c r="AC11" s="2">
        <v>14.731995377959704</v>
      </c>
      <c r="AE11" s="2">
        <f t="shared" si="0"/>
        <v>6.5427711013178973</v>
      </c>
      <c r="AF11" s="2">
        <f t="shared" si="1"/>
        <v>7.7442125767006553</v>
      </c>
      <c r="AG11" s="2">
        <f t="shared" si="2"/>
        <v>7.7067990554359334</v>
      </c>
      <c r="AH11" s="2">
        <f t="shared" si="3"/>
        <v>7.3674711118601488</v>
      </c>
      <c r="AI11" s="2">
        <f t="shared" si="4"/>
        <v>11.642766450222855</v>
      </c>
      <c r="AK11" s="2">
        <f t="shared" si="5"/>
        <v>2.8325137792401396</v>
      </c>
      <c r="AL11" s="2">
        <f t="shared" si="6"/>
        <v>2.271055617541208</v>
      </c>
      <c r="AM11" s="2">
        <f t="shared" si="7"/>
        <v>0.62268427484829147</v>
      </c>
      <c r="AN11" s="2">
        <f t="shared" si="8"/>
        <v>0.54905774175067845</v>
      </c>
      <c r="AO11" s="2">
        <f t="shared" si="9"/>
        <v>2.7359638715678716</v>
      </c>
      <c r="AQ11" s="1" t="s">
        <v>67</v>
      </c>
      <c r="AR11" s="2">
        <f>'X01'!B8/SUM('X01'!$B8:$AB8)*C11</f>
        <v>3.41043995194803E-2</v>
      </c>
      <c r="AS11" s="2">
        <f>'X01'!C8/SUM('X01'!$B8:$AB8)*D11</f>
        <v>1.3721439103793793E-2</v>
      </c>
      <c r="AT11" s="2">
        <f>'X01'!D8/SUM('X01'!$B8:$AB8)*E11</f>
        <v>4.4363345187363942E-2</v>
      </c>
      <c r="AU11" s="2">
        <f>'X01'!E8/SUM('X01'!$B8:$AB8)*F11</f>
        <v>5.7443837019856281E-3</v>
      </c>
      <c r="AV11" s="2">
        <f>'X01'!F8/SUM('X01'!$B8:$AB8)*G11</f>
        <v>8.6713483982586326E-2</v>
      </c>
      <c r="AW11" s="2">
        <f>'X01'!G8/SUM('X01'!$B8:$AB8)*H11</f>
        <v>2.2980914966786608E-3</v>
      </c>
      <c r="AX11" s="2">
        <f>'X01'!H8/SUM('X01'!$B8:$AB8)*I11</f>
        <v>9.0377199452852511E-2</v>
      </c>
      <c r="AY11" s="2">
        <f>'X01'!I8/SUM('X01'!$B8:$AB8)*J11</f>
        <v>0.1661860426541632</v>
      </c>
      <c r="AZ11" s="2">
        <f>'X01'!J8/SUM('X01'!$B8:$AB8)*K11</f>
        <v>0.11014104732122056</v>
      </c>
      <c r="BA11" s="2">
        <f>'X01'!K8/SUM('X01'!$B8:$AB8)*L11</f>
        <v>9.5311335743051354E-2</v>
      </c>
      <c r="BB11" s="2">
        <f>'X01'!L8/SUM('X01'!$B8:$AB8)*M11</f>
        <v>3.3375095101318614E-2</v>
      </c>
      <c r="BC11" s="2">
        <f>'X01'!M8/SUM('X01'!$B8:$AB8)*N11</f>
        <v>2.8623490976441335E-2</v>
      </c>
      <c r="BD11" s="2">
        <f>'X01'!N8/SUM('X01'!$B8:$AB8)*O11</f>
        <v>0.11479919372913991</v>
      </c>
      <c r="BE11" s="2">
        <f>'X01'!O8/SUM('X01'!$B8:$AB8)*P11</f>
        <v>0.21475526197880948</v>
      </c>
      <c r="BF11" s="2">
        <f>'X01'!P8/SUM('X01'!$B8:$AB8)*Q11</f>
        <v>3.4822051146309027E-2</v>
      </c>
      <c r="BG11" s="2">
        <f>'X01'!Q8/SUM('X01'!$B8:$AB8)*R11</f>
        <v>0.65176155263193769</v>
      </c>
      <c r="BH11" s="2">
        <f>'X01'!R8/SUM('X01'!$B8:$AB8)*S11</f>
        <v>1.0385363595950021</v>
      </c>
      <c r="BI11" s="2">
        <f>'X01'!S8/SUM('X01'!$B8:$AB8)*T11</f>
        <v>0.11302503512317161</v>
      </c>
      <c r="BJ11" s="2">
        <f>'X01'!T8/SUM('X01'!$B8:$AB8)*U11</f>
        <v>5.3940298668840765E-2</v>
      </c>
      <c r="BK11" s="2">
        <f>'X01'!U8/SUM('X01'!$B8:$AB8)*V11</f>
        <v>1.3225222487417854</v>
      </c>
      <c r="BL11" s="2">
        <f>'X01'!V8/SUM('X01'!$B8:$AB8)*W11</f>
        <v>0.92012421990282145</v>
      </c>
      <c r="BM11" s="2">
        <f>'X01'!W8/SUM('X01'!$B8:$AB8)*X11</f>
        <v>0.23470532976292774</v>
      </c>
      <c r="BN11" s="2">
        <f>'X01'!X8/SUM('X01'!$B8:$AB8)*Y11</f>
        <v>0.72271961707097065</v>
      </c>
      <c r="BO11" s="2">
        <f>'X01'!Y8/SUM('X01'!$B8:$AB8)*Z11</f>
        <v>0.37470713521435284</v>
      </c>
      <c r="BP11" s="2">
        <f>'X01'!Z8/SUM('X01'!$B8:$AB8)*AA11</f>
        <v>1.4371130666186624</v>
      </c>
      <c r="BQ11" s="2">
        <f>'X01'!AA8/SUM('X01'!$B8:$AB8)*AB11</f>
        <v>0.58335956935274247</v>
      </c>
      <c r="BR11" s="2">
        <f>'X01'!AB8/SUM('X01'!$B8:$AB8)*AC11</f>
        <v>6.168706575602708E-2</v>
      </c>
      <c r="BT11" s="9">
        <f t="shared" si="10"/>
        <v>8.5895373595344378</v>
      </c>
    </row>
    <row r="12" spans="1:72" x14ac:dyDescent="0.3">
      <c r="A12" s="1" t="s">
        <v>68</v>
      </c>
      <c r="B12" s="1" t="s">
        <v>69</v>
      </c>
      <c r="C12" s="2">
        <v>7.7160159136622815</v>
      </c>
      <c r="D12" s="2">
        <v>4.8200750593015833</v>
      </c>
      <c r="E12" s="2">
        <v>3.1894112111114752</v>
      </c>
      <c r="F12" s="2">
        <v>8.199705252157873</v>
      </c>
      <c r="G12" s="2">
        <v>2.872866112670962</v>
      </c>
      <c r="H12" s="2">
        <v>2.5998885237969067</v>
      </c>
      <c r="I12" s="2">
        <v>10.055628622872531</v>
      </c>
      <c r="J12" s="2">
        <v>7.85049726704968</v>
      </c>
      <c r="K12" s="2">
        <v>10.211631543334834</v>
      </c>
      <c r="L12" s="2">
        <v>4.3451304591637143</v>
      </c>
      <c r="M12" s="2">
        <v>7.7470427162551436</v>
      </c>
      <c r="N12" s="2">
        <v>4.595389706571491</v>
      </c>
      <c r="O12" s="2">
        <v>6.2612667233021995</v>
      </c>
      <c r="P12" s="2">
        <v>9.9393484991288865</v>
      </c>
      <c r="Q12" s="2">
        <v>5.2143991758019448</v>
      </c>
      <c r="R12" s="2">
        <v>10.087399587392095</v>
      </c>
      <c r="S12" s="2">
        <v>8.0765326718269002</v>
      </c>
      <c r="T12" s="2">
        <v>7.1797626115782158</v>
      </c>
      <c r="U12" s="2">
        <v>3.7533869699874778</v>
      </c>
      <c r="V12" s="2">
        <v>8.091206569510657</v>
      </c>
      <c r="W12" s="2">
        <v>7.9269044391799284</v>
      </c>
      <c r="X12" s="2">
        <v>6.8792444707747746</v>
      </c>
      <c r="Y12" s="2">
        <v>6.988021861050222</v>
      </c>
      <c r="Z12" s="2">
        <v>9.1981899825027629</v>
      </c>
      <c r="AA12" s="2">
        <v>13.181175821225782</v>
      </c>
      <c r="AB12" s="2">
        <v>9.5797170783614831</v>
      </c>
      <c r="AC12" s="2">
        <v>8.5190697384315452</v>
      </c>
      <c r="AE12" s="2">
        <f t="shared" si="0"/>
        <v>5.6362272422248028</v>
      </c>
      <c r="AF12" s="2">
        <f t="shared" si="1"/>
        <v>7.3613450753333325</v>
      </c>
      <c r="AG12" s="2">
        <f t="shared" si="2"/>
        <v>6.7752222057258127</v>
      </c>
      <c r="AH12" s="2">
        <f t="shared" si="3"/>
        <v>7.2647235903349747</v>
      </c>
      <c r="AI12" s="2">
        <f t="shared" si="4"/>
        <v>10.119538155130394</v>
      </c>
      <c r="AK12" s="2">
        <f t="shared" si="5"/>
        <v>2.9982378049358149</v>
      </c>
      <c r="AL12" s="2">
        <f t="shared" si="6"/>
        <v>2.3758485097766515</v>
      </c>
      <c r="AM12" s="2">
        <f t="shared" si="7"/>
        <v>2.0591555637224528</v>
      </c>
      <c r="AN12" s="2">
        <f t="shared" si="8"/>
        <v>0.57603883340583162</v>
      </c>
      <c r="AO12" s="2">
        <f t="shared" si="9"/>
        <v>2.0876951885937651</v>
      </c>
      <c r="AQ12" s="1" t="s">
        <v>69</v>
      </c>
      <c r="AR12" s="2">
        <f>'X01'!B9/SUM('X01'!$B9:$AB9)*C12</f>
        <v>2.8407652623211595E-2</v>
      </c>
      <c r="AS12" s="2">
        <f>'X01'!C9/SUM('X01'!$B9:$AB9)*D12</f>
        <v>1.1939582950035306E-2</v>
      </c>
      <c r="AT12" s="2">
        <f>'X01'!D9/SUM('X01'!$B9:$AB9)*E12</f>
        <v>3.8473581566316459E-2</v>
      </c>
      <c r="AU12" s="2">
        <f>'X01'!E9/SUM('X01'!$B9:$AB9)*F12</f>
        <v>4.3126323411020184E-3</v>
      </c>
      <c r="AV12" s="2">
        <f>'X01'!F9/SUM('X01'!$B9:$AB9)*G12</f>
        <v>7.2722149948339435E-2</v>
      </c>
      <c r="AW12" s="2">
        <f>'X01'!G9/SUM('X01'!$B9:$AB9)*H12</f>
        <v>1.014530395604568E-3</v>
      </c>
      <c r="AX12" s="2">
        <f>'X01'!H9/SUM('X01'!$B9:$AB9)*I12</f>
        <v>8.7179149086168597E-2</v>
      </c>
      <c r="AY12" s="2">
        <f>'X01'!I9/SUM('X01'!$B9:$AB9)*J12</f>
        <v>0.15969776934888391</v>
      </c>
      <c r="AZ12" s="2">
        <f>'X01'!J9/SUM('X01'!$B9:$AB9)*K12</f>
        <v>0.10914860406679466</v>
      </c>
      <c r="BA12" s="2">
        <f>'X01'!K9/SUM('X01'!$B9:$AB9)*L12</f>
        <v>8.595751879650651E-2</v>
      </c>
      <c r="BB12" s="2">
        <f>'X01'!L9/SUM('X01'!$B9:$AB9)*M12</f>
        <v>2.9047631365134399E-2</v>
      </c>
      <c r="BC12" s="2">
        <f>'X01'!M9/SUM('X01'!$B9:$AB9)*N12</f>
        <v>2.4637232949501896E-2</v>
      </c>
      <c r="BD12" s="2">
        <f>'X01'!N9/SUM('X01'!$B9:$AB9)*O12</f>
        <v>0.10697299995529962</v>
      </c>
      <c r="BE12" s="2">
        <f>'X01'!O9/SUM('X01'!$B9:$AB9)*P12</f>
        <v>0.21466874738112809</v>
      </c>
      <c r="BF12" s="2">
        <f>'X01'!P9/SUM('X01'!$B9:$AB9)*Q12</f>
        <v>3.1848521458555164E-2</v>
      </c>
      <c r="BG12" s="2">
        <f>'X01'!Q9/SUM('X01'!$B9:$AB9)*R12</f>
        <v>0.64589752536973855</v>
      </c>
      <c r="BH12" s="2">
        <f>'X01'!R9/SUM('X01'!$B9:$AB9)*S12</f>
        <v>1.0175655591351787</v>
      </c>
      <c r="BI12" s="2">
        <f>'X01'!S9/SUM('X01'!$B9:$AB9)*T12</f>
        <v>0.10841330693922077</v>
      </c>
      <c r="BJ12" s="2">
        <f>'X01'!T9/SUM('X01'!$B9:$AB9)*U12</f>
        <v>2.6745771659706156E-2</v>
      </c>
      <c r="BK12" s="2">
        <f>'X01'!U9/SUM('X01'!$B9:$AB9)*V12</f>
        <v>1.3243051488110025</v>
      </c>
      <c r="BL12" s="2">
        <f>'X01'!V9/SUM('X01'!$B9:$AB9)*W12</f>
        <v>0.91936544589053437</v>
      </c>
      <c r="BM12" s="2">
        <f>'X01'!W9/SUM('X01'!$B9:$AB9)*X12</f>
        <v>0.22164003410192051</v>
      </c>
      <c r="BN12" s="2">
        <f>'X01'!X9/SUM('X01'!$B9:$AB9)*Y12</f>
        <v>0.7163371521430828</v>
      </c>
      <c r="BO12" s="2">
        <f>'X01'!Y9/SUM('X01'!$B9:$AB9)*Z12</f>
        <v>0.37110493168408354</v>
      </c>
      <c r="BP12" s="2">
        <f>'X01'!Z9/SUM('X01'!$B9:$AB9)*AA12</f>
        <v>1.4603260567788865</v>
      </c>
      <c r="BQ12" s="2">
        <f>'X01'!AA9/SUM('X01'!$B9:$AB9)*AB12</f>
        <v>0.58137201590232646</v>
      </c>
      <c r="BR12" s="2">
        <f>'X01'!AB9/SUM('X01'!$B9:$AB9)*AC12</f>
        <v>3.1653285025983746E-2</v>
      </c>
      <c r="BT12" s="9">
        <f t="shared" si="10"/>
        <v>8.4307545376742468</v>
      </c>
    </row>
    <row r="13" spans="1:72" x14ac:dyDescent="0.3">
      <c r="A13" s="1" t="s">
        <v>70</v>
      </c>
      <c r="B13" s="1" t="s">
        <v>71</v>
      </c>
      <c r="C13" s="2">
        <v>8.329957377759758</v>
      </c>
      <c r="D13" s="2">
        <v>6.1095313912860325</v>
      </c>
      <c r="E13" s="2">
        <v>4.3416529760669125</v>
      </c>
      <c r="F13" s="2">
        <v>13.260691591040572</v>
      </c>
      <c r="G13" s="2">
        <v>3.806293929185697</v>
      </c>
      <c r="H13" s="2">
        <v>9.181321369621152</v>
      </c>
      <c r="I13" s="2">
        <v>10.398939857038071</v>
      </c>
      <c r="J13" s="2">
        <v>8.6886403497973337</v>
      </c>
      <c r="K13" s="2">
        <v>10.775589222512222</v>
      </c>
      <c r="L13" s="2">
        <v>5.2802720754717578</v>
      </c>
      <c r="M13" s="2">
        <v>9.732114822470491</v>
      </c>
      <c r="N13" s="2">
        <v>5.6156129432359867</v>
      </c>
      <c r="O13" s="2">
        <v>7.1324717169116099</v>
      </c>
      <c r="P13" s="2">
        <v>10.501615238088153</v>
      </c>
      <c r="Q13" s="2">
        <v>6.1527576217005331</v>
      </c>
      <c r="R13" s="2">
        <v>10.62774206885941</v>
      </c>
      <c r="S13" s="2">
        <v>8.3084136378164306</v>
      </c>
      <c r="T13" s="2">
        <v>7.8299705257474459</v>
      </c>
      <c r="U13" s="2">
        <v>10.849527158188645</v>
      </c>
      <c r="V13" s="2">
        <v>8.3801397468352388</v>
      </c>
      <c r="W13" s="2">
        <v>8.104005555184461</v>
      </c>
      <c r="X13" s="2">
        <v>7.1784158618335345</v>
      </c>
      <c r="Y13" s="2">
        <v>7.143319716801491</v>
      </c>
      <c r="Z13" s="2">
        <v>9.2506381214181292</v>
      </c>
      <c r="AA13" s="2">
        <v>13.200997039460901</v>
      </c>
      <c r="AB13" s="2">
        <v>9.6336585081828119</v>
      </c>
      <c r="AC13" s="2">
        <v>21.605953525491859</v>
      </c>
      <c r="AE13" s="2">
        <f t="shared" si="0"/>
        <v>7.9183412131425994</v>
      </c>
      <c r="AF13" s="2">
        <f t="shared" si="1"/>
        <v>8.2785351176719431</v>
      </c>
      <c r="AG13" s="2">
        <f t="shared" si="2"/>
        <v>8.8420127671469402</v>
      </c>
      <c r="AH13" s="2">
        <f t="shared" si="3"/>
        <v>7.4752470446064949</v>
      </c>
      <c r="AI13" s="2">
        <f t="shared" si="4"/>
        <v>13.422811798638424</v>
      </c>
      <c r="AK13" s="2">
        <f t="shared" si="5"/>
        <v>3.4017654366846304</v>
      </c>
      <c r="AL13" s="2">
        <f t="shared" si="6"/>
        <v>2.2608169165614322</v>
      </c>
      <c r="AM13" s="2">
        <f t="shared" si="7"/>
        <v>1.3604408900953813</v>
      </c>
      <c r="AN13" s="2">
        <f t="shared" si="8"/>
        <v>0.5448035272620706</v>
      </c>
      <c r="AO13" s="2">
        <f t="shared" si="9"/>
        <v>5.7381102046062615</v>
      </c>
      <c r="AQ13" s="1" t="s">
        <v>71</v>
      </c>
      <c r="AR13" s="2">
        <f>'X01'!B10/SUM('X01'!$B10:$AB10)*C13</f>
        <v>3.6090653771495861E-2</v>
      </c>
      <c r="AS13" s="2">
        <f>'X01'!C10/SUM('X01'!$B10:$AB10)*D13</f>
        <v>1.5590594208261845E-2</v>
      </c>
      <c r="AT13" s="2">
        <f>'X01'!D10/SUM('X01'!$B10:$AB10)*E13</f>
        <v>5.2314193719368664E-2</v>
      </c>
      <c r="AU13" s="2">
        <f>'X01'!E10/SUM('X01'!$B10:$AB10)*F13</f>
        <v>7.7903347555543694E-3</v>
      </c>
      <c r="AV13" s="2">
        <f>'X01'!F10/SUM('X01'!$B10:$AB10)*G13</f>
        <v>9.7806317865080941E-2</v>
      </c>
      <c r="AW13" s="2">
        <f>'X01'!G10/SUM('X01'!$B10:$AB10)*H13</f>
        <v>4.0453527523405591E-3</v>
      </c>
      <c r="AX13" s="2">
        <f>'X01'!H10/SUM('X01'!$B10:$AB10)*I13</f>
        <v>9.214596883313321E-2</v>
      </c>
      <c r="AY13" s="2">
        <f>'X01'!I10/SUM('X01'!$B10:$AB10)*J13</f>
        <v>0.17689816746593393</v>
      </c>
      <c r="AZ13" s="2">
        <f>'X01'!J10/SUM('X01'!$B10:$AB10)*K13</f>
        <v>0.11454062749449993</v>
      </c>
      <c r="BA13" s="2">
        <f>'X01'!K10/SUM('X01'!$B10:$AB10)*L13</f>
        <v>0.10491976322926119</v>
      </c>
      <c r="BB13" s="2">
        <f>'X01'!L10/SUM('X01'!$B10:$AB10)*M13</f>
        <v>3.8354100676643535E-2</v>
      </c>
      <c r="BC13" s="2">
        <f>'X01'!M10/SUM('X01'!$B10:$AB10)*N13</f>
        <v>3.1684495741801842E-2</v>
      </c>
      <c r="BD13" s="2">
        <f>'X01'!N10/SUM('X01'!$B10:$AB10)*O13</f>
        <v>0.12404602272468068</v>
      </c>
      <c r="BE13" s="2">
        <f>'X01'!O10/SUM('X01'!$B10:$AB10)*P13</f>
        <v>0.2219714647872939</v>
      </c>
      <c r="BF13" s="2">
        <f>'X01'!P10/SUM('X01'!$B10:$AB10)*Q13</f>
        <v>3.7802648855874678E-2</v>
      </c>
      <c r="BG13" s="2">
        <f>'X01'!Q10/SUM('X01'!$B10:$AB10)*R13</f>
        <v>0.67475765991528347</v>
      </c>
      <c r="BH13" s="2">
        <f>'X01'!R10/SUM('X01'!$B10:$AB10)*S13</f>
        <v>1.0481420904564915</v>
      </c>
      <c r="BI13" s="2">
        <f>'X01'!S10/SUM('X01'!$B10:$AB10)*T13</f>
        <v>0.11820830474704243</v>
      </c>
      <c r="BJ13" s="2">
        <f>'X01'!T10/SUM('X01'!$B10:$AB10)*U13</f>
        <v>9.2420594722500887E-2</v>
      </c>
      <c r="BK13" s="2">
        <f>'X01'!U10/SUM('X01'!$B10:$AB10)*V13</f>
        <v>1.3553476410346217</v>
      </c>
      <c r="BL13" s="2">
        <f>'X01'!V10/SUM('X01'!$B10:$AB10)*W13</f>
        <v>0.93006297117041936</v>
      </c>
      <c r="BM13" s="2">
        <f>'X01'!W10/SUM('X01'!$B10:$AB10)*X13</f>
        <v>0.23752192058633706</v>
      </c>
      <c r="BN13" s="2">
        <f>'X01'!X10/SUM('X01'!$B10:$AB10)*Y13</f>
        <v>0.72796631342991136</v>
      </c>
      <c r="BO13" s="2">
        <f>'X01'!Y10/SUM('X01'!$B10:$AB10)*Z13</f>
        <v>0.37588801932682864</v>
      </c>
      <c r="BP13" s="2">
        <f>'X01'!Z10/SUM('X01'!$B10:$AB10)*AA13</f>
        <v>1.4399751071126825</v>
      </c>
      <c r="BQ13" s="2">
        <f>'X01'!AA10/SUM('X01'!$B10:$AB10)*AB13</f>
        <v>0.58711840134992532</v>
      </c>
      <c r="BR13" s="2">
        <f>'X01'!AB10/SUM('X01'!$B10:$AB10)*AC13</f>
        <v>0.10696474779618824</v>
      </c>
      <c r="BT13" s="9">
        <f t="shared" si="10"/>
        <v>8.8503744785294582</v>
      </c>
    </row>
    <row r="14" spans="1:72" x14ac:dyDescent="0.3">
      <c r="A14" s="1" t="s">
        <v>72</v>
      </c>
      <c r="B14" s="1" t="s">
        <v>73</v>
      </c>
      <c r="C14" s="2">
        <v>7.7338639207557076</v>
      </c>
      <c r="D14" s="2">
        <v>5.0276666433400417</v>
      </c>
      <c r="E14" s="2">
        <v>3.4085199709216392</v>
      </c>
      <c r="F14" s="2">
        <v>8.3978255174151322</v>
      </c>
      <c r="G14" s="2">
        <v>3.1508555994239655</v>
      </c>
      <c r="H14" s="2">
        <v>3.6479916163240618</v>
      </c>
      <c r="I14" s="2">
        <v>10.096816726400126</v>
      </c>
      <c r="J14" s="2">
        <v>7.9476776025732798</v>
      </c>
      <c r="K14" s="2">
        <v>10.23382758420165</v>
      </c>
      <c r="L14" s="2">
        <v>4.5905694640770145</v>
      </c>
      <c r="M14" s="2">
        <v>7.9696177466370441</v>
      </c>
      <c r="N14" s="2">
        <v>4.8192254197732503</v>
      </c>
      <c r="O14" s="2">
        <v>6.4325080566239219</v>
      </c>
      <c r="P14" s="2">
        <v>10.043207166330957</v>
      </c>
      <c r="Q14" s="2">
        <v>5.412438708717251</v>
      </c>
      <c r="R14" s="2">
        <v>10.174694771913371</v>
      </c>
      <c r="S14" s="2">
        <v>8.1337619353230597</v>
      </c>
      <c r="T14" s="2">
        <v>7.4759773281086694</v>
      </c>
      <c r="U14" s="2">
        <v>5.3972087037195022</v>
      </c>
      <c r="V14" s="2">
        <v>8.1990862187949514</v>
      </c>
      <c r="W14" s="2">
        <v>8.0056385058015049</v>
      </c>
      <c r="X14" s="2">
        <v>6.9608560882968042</v>
      </c>
      <c r="Y14" s="2">
        <v>7.0486714668419035</v>
      </c>
      <c r="Z14" s="2">
        <v>9.1423534975984264</v>
      </c>
      <c r="AA14" s="2">
        <v>13.164917287565778</v>
      </c>
      <c r="AB14" s="2">
        <v>9.5489615815350408</v>
      </c>
      <c r="AC14" s="2">
        <v>9.436736362565652</v>
      </c>
      <c r="AE14" s="2">
        <f t="shared" si="0"/>
        <v>5.9233628563686684</v>
      </c>
      <c r="AF14" s="2">
        <f t="shared" si="1"/>
        <v>7.5137518356497486</v>
      </c>
      <c r="AG14" s="2">
        <f t="shared" si="2"/>
        <v>7.301508546486545</v>
      </c>
      <c r="AH14" s="2">
        <f t="shared" si="3"/>
        <v>7.3383886869800712</v>
      </c>
      <c r="AI14" s="2">
        <f t="shared" si="4"/>
        <v>10.323242182316225</v>
      </c>
      <c r="AK14" s="2">
        <f t="shared" si="5"/>
        <v>2.793128890231968</v>
      </c>
      <c r="AL14" s="2">
        <f t="shared" si="6"/>
        <v>2.3093221870349265</v>
      </c>
      <c r="AM14" s="2">
        <f t="shared" si="7"/>
        <v>1.310863408594984</v>
      </c>
      <c r="AN14" s="2">
        <f t="shared" si="8"/>
        <v>0.57952103129669263</v>
      </c>
      <c r="AO14" s="2">
        <f t="shared" si="9"/>
        <v>1.9021933398656155</v>
      </c>
      <c r="AQ14" s="1" t="s">
        <v>73</v>
      </c>
      <c r="AR14" s="2">
        <f>'X01'!B11/SUM('X01'!$B11:$AB11)*C14</f>
        <v>3.1852636064773128E-2</v>
      </c>
      <c r="AS14" s="2">
        <f>'X01'!C11/SUM('X01'!$B11:$AB11)*D14</f>
        <v>1.2671393611217335E-2</v>
      </c>
      <c r="AT14" s="2">
        <f>'X01'!D11/SUM('X01'!$B11:$AB11)*E14</f>
        <v>4.1921507680949426E-2</v>
      </c>
      <c r="AU14" s="2">
        <f>'X01'!E11/SUM('X01'!$B11:$AB11)*F14</f>
        <v>4.606335161812726E-3</v>
      </c>
      <c r="AV14" s="2">
        <f>'X01'!F11/SUM('X01'!$B11:$AB11)*G14</f>
        <v>8.1185039536888534E-2</v>
      </c>
      <c r="AW14" s="2">
        <f>'X01'!G11/SUM('X01'!$B11:$AB11)*H14</f>
        <v>1.5524836649761942E-3</v>
      </c>
      <c r="AX14" s="2">
        <f>'X01'!H11/SUM('X01'!$B11:$AB11)*I14</f>
        <v>8.8421148937455243E-2</v>
      </c>
      <c r="AY14" s="2">
        <f>'X01'!I11/SUM('X01'!$B11:$AB11)*J14</f>
        <v>0.16193750136886831</v>
      </c>
      <c r="AZ14" s="2">
        <f>'X01'!J11/SUM('X01'!$B11:$AB11)*K14</f>
        <v>0.10863884493348169</v>
      </c>
      <c r="BA14" s="2">
        <f>'X01'!K11/SUM('X01'!$B11:$AB11)*L14</f>
        <v>9.1147158973233319E-2</v>
      </c>
      <c r="BB14" s="2">
        <f>'X01'!L11/SUM('X01'!$B11:$AB11)*M14</f>
        <v>3.120315629948682E-2</v>
      </c>
      <c r="BC14" s="2">
        <f>'X01'!M11/SUM('X01'!$B11:$AB11)*N14</f>
        <v>2.6616489929521259E-2</v>
      </c>
      <c r="BD14" s="2">
        <f>'X01'!N11/SUM('X01'!$B11:$AB11)*O14</f>
        <v>0.11077735172226368</v>
      </c>
      <c r="BE14" s="2">
        <f>'X01'!O11/SUM('X01'!$B11:$AB11)*P14</f>
        <v>0.21308809606263948</v>
      </c>
      <c r="BF14" s="2">
        <f>'X01'!P11/SUM('X01'!$B11:$AB11)*Q14</f>
        <v>3.2989566368150827E-2</v>
      </c>
      <c r="BG14" s="2">
        <f>'X01'!Q11/SUM('X01'!$B11:$AB11)*R14</f>
        <v>0.64801855439238332</v>
      </c>
      <c r="BH14" s="2">
        <f>'X01'!R11/SUM('X01'!$B11:$AB11)*S14</f>
        <v>1.0266047549538637</v>
      </c>
      <c r="BI14" s="2">
        <f>'X01'!S11/SUM('X01'!$B11:$AB11)*T14</f>
        <v>0.11291030634565485</v>
      </c>
      <c r="BJ14" s="2">
        <f>'X01'!T11/SUM('X01'!$B11:$AB11)*U14</f>
        <v>4.2441640222647688E-2</v>
      </c>
      <c r="BK14" s="2">
        <f>'X01'!U11/SUM('X01'!$B11:$AB11)*V14</f>
        <v>1.3383027103583456</v>
      </c>
      <c r="BL14" s="2">
        <f>'X01'!V11/SUM('X01'!$B11:$AB11)*W14</f>
        <v>0.92204150314832256</v>
      </c>
      <c r="BM14" s="2">
        <f>'X01'!W11/SUM('X01'!$B11:$AB11)*X14</f>
        <v>0.23056930631037981</v>
      </c>
      <c r="BN14" s="2">
        <f>'X01'!X11/SUM('X01'!$B11:$AB11)*Y14</f>
        <v>0.71969908730620979</v>
      </c>
      <c r="BO14" s="2">
        <f>'X01'!Y11/SUM('X01'!$B11:$AB11)*Z14</f>
        <v>0.37082990496689666</v>
      </c>
      <c r="BP14" s="2">
        <f>'X01'!Z11/SUM('X01'!$B11:$AB11)*AA14</f>
        <v>1.4380063804746053</v>
      </c>
      <c r="BQ14" s="2">
        <f>'X01'!AA11/SUM('X01'!$B11:$AB11)*AB14</f>
        <v>0.57895207773048185</v>
      </c>
      <c r="BR14" s="2">
        <f>'X01'!AB11/SUM('X01'!$B11:$AB11)*AC14</f>
        <v>3.6099487976714646E-2</v>
      </c>
      <c r="BT14" s="9">
        <f t="shared" si="10"/>
        <v>8.5030844245022248</v>
      </c>
    </row>
    <row r="15" spans="1:72" x14ac:dyDescent="0.3">
      <c r="A15" s="1" t="s">
        <v>74</v>
      </c>
      <c r="B15" s="1" t="s">
        <v>75</v>
      </c>
      <c r="C15" s="2">
        <v>5.5695706704879138</v>
      </c>
      <c r="D15" s="2">
        <v>5.2034285809955492</v>
      </c>
      <c r="E15" s="2">
        <v>5.7433895271284081</v>
      </c>
      <c r="F15" s="2">
        <v>4.9682766565166716</v>
      </c>
      <c r="G15" s="2">
        <v>6.6264650131155847</v>
      </c>
      <c r="H15" s="2">
        <v>3.9790021227012202</v>
      </c>
      <c r="I15" s="2">
        <v>8.710178295030083</v>
      </c>
      <c r="J15" s="2">
        <v>6.8738334769084304</v>
      </c>
      <c r="K15" s="2">
        <v>7.8722286141120899</v>
      </c>
      <c r="L15" s="2">
        <v>7.7877939738113344</v>
      </c>
      <c r="M15" s="2">
        <v>7.6673277638481698</v>
      </c>
      <c r="N15" s="2">
        <v>6.6211267423435434</v>
      </c>
      <c r="O15" s="2">
        <v>6.6917656177446982</v>
      </c>
      <c r="P15" s="2">
        <v>10.935543337410088</v>
      </c>
      <c r="Q15" s="2">
        <v>9.5580125745776101</v>
      </c>
      <c r="R15" s="2">
        <v>7.3613991822675784</v>
      </c>
      <c r="S15" s="2">
        <v>9.9496442087580892</v>
      </c>
      <c r="T15" s="2">
        <v>9.8883832547253494</v>
      </c>
      <c r="U15" s="2">
        <v>5.9500448597807614</v>
      </c>
      <c r="V15" s="2">
        <v>8.5714183521082941</v>
      </c>
      <c r="W15" s="2">
        <v>8.4861741586851451</v>
      </c>
      <c r="X15" s="2">
        <v>8.0823681803459486</v>
      </c>
      <c r="Y15" s="2">
        <v>8.2532849329655793</v>
      </c>
      <c r="Z15" s="2">
        <v>7.8204906483327443</v>
      </c>
      <c r="AA15" s="2">
        <v>10.969746574040249</v>
      </c>
      <c r="AB15" s="2">
        <v>7.1740971195132648</v>
      </c>
      <c r="AC15" s="2">
        <v>9.7774634282466462</v>
      </c>
      <c r="AE15" s="2">
        <f t="shared" si="0"/>
        <v>5.8286158379964892</v>
      </c>
      <c r="AF15" s="2">
        <f t="shared" si="1"/>
        <v>7.9298923647803923</v>
      </c>
      <c r="AG15" s="2">
        <f t="shared" si="2"/>
        <v>8.5898726688431228</v>
      </c>
      <c r="AH15" s="2">
        <f t="shared" si="3"/>
        <v>8.273942423998891</v>
      </c>
      <c r="AI15" s="2">
        <f t="shared" si="4"/>
        <v>8.9354494425332263</v>
      </c>
      <c r="AK15" s="2">
        <f t="shared" si="5"/>
        <v>1.5036869649970126</v>
      </c>
      <c r="AL15" s="2">
        <f t="shared" si="6"/>
        <v>1.4344615970266836</v>
      </c>
      <c r="AM15" s="2">
        <f t="shared" si="7"/>
        <v>1.871197460248039</v>
      </c>
      <c r="AN15" s="2">
        <f t="shared" si="8"/>
        <v>0.20269402060115743</v>
      </c>
      <c r="AO15" s="2">
        <f t="shared" si="9"/>
        <v>1.7505092106743783</v>
      </c>
      <c r="AQ15" s="1" t="s">
        <v>75</v>
      </c>
      <c r="AR15" s="2">
        <f>'X01'!B12/SUM('X01'!$B12:$AB12)*C15</f>
        <v>0.15130700652107756</v>
      </c>
      <c r="AS15" s="2">
        <f>'X01'!C12/SUM('X01'!$B12:$AB12)*D15</f>
        <v>2.6440775378022745E-2</v>
      </c>
      <c r="AT15" s="2">
        <f>'X01'!D12/SUM('X01'!$B12:$AB12)*E15</f>
        <v>4.3408053085043141E-2</v>
      </c>
      <c r="AU15" s="2">
        <f>'X01'!E12/SUM('X01'!$B12:$AB12)*F15</f>
        <v>6.3658014256705794E-3</v>
      </c>
      <c r="AV15" s="2">
        <f>'X01'!F12/SUM('X01'!$B12:$AB12)*G15</f>
        <v>0.24607259787846339</v>
      </c>
      <c r="AW15" s="2">
        <f>'X01'!G12/SUM('X01'!$B12:$AB12)*H15</f>
        <v>2.5266678358418899E-3</v>
      </c>
      <c r="AX15" s="2">
        <f>'X01'!H12/SUM('X01'!$B12:$AB12)*I15</f>
        <v>0.14841426706491292</v>
      </c>
      <c r="AY15" s="2">
        <f>'X01'!I12/SUM('X01'!$B12:$AB12)*J15</f>
        <v>0.14138353424192568</v>
      </c>
      <c r="AZ15" s="2">
        <f>'X01'!J12/SUM('X01'!$B12:$AB12)*K15</f>
        <v>6.0086394727143583E-2</v>
      </c>
      <c r="BA15" s="2">
        <f>'X01'!K12/SUM('X01'!$B12:$AB12)*L15</f>
        <v>0.16289660369881429</v>
      </c>
      <c r="BB15" s="2">
        <f>'X01'!L12/SUM('X01'!$B12:$AB12)*M15</f>
        <v>5.4259580724349971E-2</v>
      </c>
      <c r="BC15" s="2">
        <f>'X01'!M12/SUM('X01'!$B12:$AB12)*N15</f>
        <v>7.8865537728366394E-2</v>
      </c>
      <c r="BD15" s="2">
        <f>'X01'!N12/SUM('X01'!$B12:$AB12)*O15</f>
        <v>0.15915890600313395</v>
      </c>
      <c r="BE15" s="2">
        <f>'X01'!O12/SUM('X01'!$B12:$AB12)*P15</f>
        <v>7.7711904912500074E-2</v>
      </c>
      <c r="BF15" s="2">
        <f>'X01'!P12/SUM('X01'!$B12:$AB12)*Q15</f>
        <v>5.9789758069235581E-2</v>
      </c>
      <c r="BG15" s="2">
        <f>'X01'!Q12/SUM('X01'!$B12:$AB12)*R15</f>
        <v>0.34684724952539292</v>
      </c>
      <c r="BH15" s="2">
        <f>'X01'!R12/SUM('X01'!$B12:$AB12)*S15</f>
        <v>1.4785589042212206</v>
      </c>
      <c r="BI15" s="2">
        <f>'X01'!S12/SUM('X01'!$B12:$AB12)*T15</f>
        <v>0.14041523477699661</v>
      </c>
      <c r="BJ15" s="2">
        <f>'X01'!T12/SUM('X01'!$B12:$AB12)*U15</f>
        <v>6.9008198140631541E-2</v>
      </c>
      <c r="BK15" s="2">
        <f>'X01'!U12/SUM('X01'!$B12:$AB12)*V15</f>
        <v>0.746566025738022</v>
      </c>
      <c r="BL15" s="2">
        <f>'X01'!V12/SUM('X01'!$B12:$AB12)*W15</f>
        <v>0.81326619048168725</v>
      </c>
      <c r="BM15" s="2">
        <f>'X01'!W12/SUM('X01'!$B12:$AB12)*X15</f>
        <v>0.53752360062103688</v>
      </c>
      <c r="BN15" s="2">
        <f>'X01'!X12/SUM('X01'!$B12:$AB12)*Y15</f>
        <v>0.83688046712467701</v>
      </c>
      <c r="BO15" s="2">
        <f>'X01'!Y12/SUM('X01'!$B12:$AB12)*Z15</f>
        <v>0.47243351144641071</v>
      </c>
      <c r="BP15" s="2">
        <f>'X01'!Z12/SUM('X01'!$B12:$AB12)*AA15</f>
        <v>0.86716385278396135</v>
      </c>
      <c r="BQ15" s="2">
        <f>'X01'!AA12/SUM('X01'!$B12:$AB12)*AB15</f>
        <v>0.60463342071886184</v>
      </c>
      <c r="BR15" s="2">
        <f>'X01'!AB12/SUM('X01'!$B12:$AB12)*AC15</f>
        <v>2.6918133139130287E-2</v>
      </c>
      <c r="BT15" s="9">
        <f t="shared" si="10"/>
        <v>8.3589021780125297</v>
      </c>
    </row>
    <row r="16" spans="1:72" x14ac:dyDescent="0.3">
      <c r="A16" s="1" t="s">
        <v>76</v>
      </c>
      <c r="B16" s="1" t="s">
        <v>77</v>
      </c>
      <c r="C16" s="2">
        <v>5.5683122415357342</v>
      </c>
      <c r="D16" s="2">
        <v>5.173781631518982</v>
      </c>
      <c r="E16" s="2">
        <v>5.548578864592141</v>
      </c>
      <c r="F16" s="2">
        <v>4.9488250155080316</v>
      </c>
      <c r="G16" s="2">
        <v>6.5166698163938666</v>
      </c>
      <c r="H16" s="2">
        <v>3.8085223091773344</v>
      </c>
      <c r="I16" s="2">
        <v>8.7229246723571343</v>
      </c>
      <c r="J16" s="2">
        <v>6.8707948267239463</v>
      </c>
      <c r="K16" s="2">
        <v>7.9510033142395349</v>
      </c>
      <c r="L16" s="2">
        <v>7.6459505638773555</v>
      </c>
      <c r="M16" s="2">
        <v>7.6317360715881613</v>
      </c>
      <c r="N16" s="2">
        <v>6.5746793059836062</v>
      </c>
      <c r="O16" s="2">
        <v>6.6528561451059707</v>
      </c>
      <c r="P16" s="2">
        <v>10.788225435646476</v>
      </c>
      <c r="Q16" s="2">
        <v>9.3944270184034657</v>
      </c>
      <c r="R16" s="2">
        <v>7.4392476236161693</v>
      </c>
      <c r="S16" s="2">
        <v>9.8915053340147612</v>
      </c>
      <c r="T16" s="2">
        <v>9.7392338861314975</v>
      </c>
      <c r="U16" s="2">
        <v>5.667723683079938</v>
      </c>
      <c r="V16" s="2">
        <v>8.4982221258539283</v>
      </c>
      <c r="W16" s="2">
        <v>8.4426485387090544</v>
      </c>
      <c r="X16" s="2">
        <v>8.0565578645838762</v>
      </c>
      <c r="Y16" s="2">
        <v>8.2014851763490668</v>
      </c>
      <c r="Z16" s="2">
        <v>7.8491462028749668</v>
      </c>
      <c r="AA16" s="2">
        <v>11.064964371236442</v>
      </c>
      <c r="AB16" s="2">
        <v>7.2263581988810257</v>
      </c>
      <c r="AC16" s="2">
        <v>9.3200023636609508</v>
      </c>
      <c r="AE16" s="2">
        <f t="shared" si="0"/>
        <v>5.7553735072976036</v>
      </c>
      <c r="AF16" s="2">
        <f t="shared" si="1"/>
        <v>7.8832133672427425</v>
      </c>
      <c r="AG16" s="2">
        <f t="shared" si="2"/>
        <v>8.4491712572700308</v>
      </c>
      <c r="AH16" s="2">
        <f t="shared" si="3"/>
        <v>8.2335638598806664</v>
      </c>
      <c r="AI16" s="2">
        <f t="shared" si="4"/>
        <v>8.8651177841633455</v>
      </c>
      <c r="AK16" s="2">
        <f t="shared" si="5"/>
        <v>1.5407080134412214</v>
      </c>
      <c r="AL16" s="2">
        <f t="shared" si="6"/>
        <v>1.3827115086068131</v>
      </c>
      <c r="AM16" s="2">
        <f t="shared" si="7"/>
        <v>1.9564803236936172</v>
      </c>
      <c r="AN16" s="2">
        <f t="shared" si="8"/>
        <v>0.19503405757571929</v>
      </c>
      <c r="AO16" s="2">
        <f t="shared" si="9"/>
        <v>1.7091885228242278</v>
      </c>
      <c r="AQ16" s="1" t="s">
        <v>77</v>
      </c>
      <c r="AR16" s="2">
        <f>'X01'!B13/SUM('X01'!$B13:$AB13)*C16</f>
        <v>0.14715871522170937</v>
      </c>
      <c r="AS16" s="2">
        <f>'X01'!C13/SUM('X01'!$B13:$AB13)*D16</f>
        <v>2.5864917921048548E-2</v>
      </c>
      <c r="AT16" s="2">
        <f>'X01'!D13/SUM('X01'!$B13:$AB13)*E16</f>
        <v>4.2507671920530364E-2</v>
      </c>
      <c r="AU16" s="2">
        <f>'X01'!E13/SUM('X01'!$B13:$AB13)*F16</f>
        <v>6.2242231417287443E-3</v>
      </c>
      <c r="AV16" s="2">
        <f>'X01'!F13/SUM('X01'!$B13:$AB13)*G16</f>
        <v>0.23944036558560591</v>
      </c>
      <c r="AW16" s="2">
        <f>'X01'!G13/SUM('X01'!$B13:$AB13)*H16</f>
        <v>2.3648962483669108E-3</v>
      </c>
      <c r="AX16" s="2">
        <f>'X01'!H13/SUM('X01'!$B13:$AB13)*I16</f>
        <v>0.14641765039999238</v>
      </c>
      <c r="AY16" s="2">
        <f>'X01'!I13/SUM('X01'!$B13:$AB13)*J16</f>
        <v>0.14128066597375322</v>
      </c>
      <c r="AZ16" s="2">
        <f>'X01'!J13/SUM('X01'!$B13:$AB13)*K16</f>
        <v>6.1478693869768071E-2</v>
      </c>
      <c r="BA16" s="2">
        <f>'X01'!K13/SUM('X01'!$B13:$AB13)*L16</f>
        <v>0.15957855048303782</v>
      </c>
      <c r="BB16" s="2">
        <f>'X01'!L13/SUM('X01'!$B13:$AB13)*M16</f>
        <v>5.3063775817227515E-2</v>
      </c>
      <c r="BC16" s="2">
        <f>'X01'!M13/SUM('X01'!$B13:$AB13)*N16</f>
        <v>7.6918123339751801E-2</v>
      </c>
      <c r="BD16" s="2">
        <f>'X01'!N13/SUM('X01'!$B13:$AB13)*O16</f>
        <v>0.15677058093308929</v>
      </c>
      <c r="BE16" s="2">
        <f>'X01'!O13/SUM('X01'!$B13:$AB13)*P16</f>
        <v>8.1795245828904128E-2</v>
      </c>
      <c r="BF16" s="2">
        <f>'X01'!P13/SUM('X01'!$B13:$AB13)*Q16</f>
        <v>5.8743267913952658E-2</v>
      </c>
      <c r="BG16" s="2">
        <f>'X01'!Q13/SUM('X01'!$B13:$AB13)*R16</f>
        <v>0.35463378516544392</v>
      </c>
      <c r="BH16" s="2">
        <f>'X01'!R13/SUM('X01'!$B13:$AB13)*S16</f>
        <v>1.4635057211907903</v>
      </c>
      <c r="BI16" s="2">
        <f>'X01'!S13/SUM('X01'!$B13:$AB13)*T16</f>
        <v>0.13851615080952251</v>
      </c>
      <c r="BJ16" s="2">
        <f>'X01'!T13/SUM('X01'!$B13:$AB13)*U16</f>
        <v>6.4088301290250074E-2</v>
      </c>
      <c r="BK16" s="2">
        <f>'X01'!U13/SUM('X01'!$B13:$AB13)*V16</f>
        <v>0.75853755526746847</v>
      </c>
      <c r="BL16" s="2">
        <f>'X01'!V13/SUM('X01'!$B13:$AB13)*W16</f>
        <v>0.81515089098978155</v>
      </c>
      <c r="BM16" s="2">
        <f>'X01'!W13/SUM('X01'!$B13:$AB13)*X16</f>
        <v>0.52684565171128583</v>
      </c>
      <c r="BN16" s="2">
        <f>'X01'!X13/SUM('X01'!$B13:$AB13)*Y16</f>
        <v>0.83251047920217514</v>
      </c>
      <c r="BO16" s="2">
        <f>'X01'!Y13/SUM('X01'!$B13:$AB13)*Z16</f>
        <v>0.46957227905776688</v>
      </c>
      <c r="BP16" s="2">
        <f>'X01'!Z13/SUM('X01'!$B13:$AB13)*AA16</f>
        <v>0.88773014554926744</v>
      </c>
      <c r="BQ16" s="2">
        <f>'X01'!AA13/SUM('X01'!$B13:$AB13)*AB16</f>
        <v>0.60428530170955241</v>
      </c>
      <c r="BR16" s="2">
        <f>'X01'!AB13/SUM('X01'!$B13:$AB13)*AC16</f>
        <v>2.5581819420187151E-2</v>
      </c>
      <c r="BT16" s="9">
        <f t="shared" si="10"/>
        <v>8.340565425961957</v>
      </c>
    </row>
    <row r="17" spans="1:72" x14ac:dyDescent="0.3">
      <c r="A17" s="1" t="s">
        <v>78</v>
      </c>
      <c r="B17" s="1" t="s">
        <v>79</v>
      </c>
      <c r="C17" s="2">
        <v>5.5556147468462536</v>
      </c>
      <c r="D17" s="2">
        <v>5.1845086740711821</v>
      </c>
      <c r="E17" s="2">
        <v>5.8150795722982691</v>
      </c>
      <c r="F17" s="2">
        <v>4.8918562500415481</v>
      </c>
      <c r="G17" s="2">
        <v>6.6519773741754671</v>
      </c>
      <c r="H17" s="2">
        <v>3.8153199434358145</v>
      </c>
      <c r="I17" s="2">
        <v>8.6908876947218019</v>
      </c>
      <c r="J17" s="2">
        <v>6.8338186586767939</v>
      </c>
      <c r="K17" s="2">
        <v>7.8167515286896094</v>
      </c>
      <c r="L17" s="2">
        <v>7.7912266755004831</v>
      </c>
      <c r="M17" s="2">
        <v>7.6547627415494635</v>
      </c>
      <c r="N17" s="2">
        <v>6.621572251716989</v>
      </c>
      <c r="O17" s="2">
        <v>6.6631339992298173</v>
      </c>
      <c r="P17" s="2">
        <v>10.836354008088918</v>
      </c>
      <c r="Q17" s="2">
        <v>9.5860097432674873</v>
      </c>
      <c r="R17" s="2">
        <v>7.2470428392329378</v>
      </c>
      <c r="S17" s="2">
        <v>9.981483249104425</v>
      </c>
      <c r="T17" s="2">
        <v>9.8551042117772596</v>
      </c>
      <c r="U17" s="2">
        <v>5.7062489088744446</v>
      </c>
      <c r="V17" s="2">
        <v>8.5456298450832247</v>
      </c>
      <c r="W17" s="2">
        <v>8.4837916567888616</v>
      </c>
      <c r="X17" s="2">
        <v>8.1027016610562903</v>
      </c>
      <c r="Y17" s="2">
        <v>8.2657817863290877</v>
      </c>
      <c r="Z17" s="2">
        <v>7.8254742776184427</v>
      </c>
      <c r="AA17" s="2">
        <v>10.938919469682071</v>
      </c>
      <c r="AB17" s="2">
        <v>7.150273296899111</v>
      </c>
      <c r="AC17" s="2">
        <v>9.2730663182987598</v>
      </c>
      <c r="AE17" s="2">
        <f t="shared" si="0"/>
        <v>5.8007491793700483</v>
      </c>
      <c r="AF17" s="2">
        <f t="shared" si="1"/>
        <v>7.8945191606613889</v>
      </c>
      <c r="AG17" s="2">
        <f t="shared" si="2"/>
        <v>8.5221165537098393</v>
      </c>
      <c r="AH17" s="2">
        <f t="shared" si="3"/>
        <v>8.2840917013914126</v>
      </c>
      <c r="AI17" s="2">
        <f t="shared" si="4"/>
        <v>8.7969333406245962</v>
      </c>
      <c r="AK17" s="2">
        <f t="shared" si="5"/>
        <v>1.5430248591634481</v>
      </c>
      <c r="AL17" s="2">
        <f t="shared" si="6"/>
        <v>1.4261288219191663</v>
      </c>
      <c r="AM17" s="2">
        <f t="shared" si="7"/>
        <v>1.986309032375454</v>
      </c>
      <c r="AN17" s="2">
        <f t="shared" si="8"/>
        <v>0.19120365047261778</v>
      </c>
      <c r="AO17" s="2">
        <f t="shared" si="9"/>
        <v>1.6802806511812549</v>
      </c>
      <c r="AQ17" s="1" t="s">
        <v>79</v>
      </c>
      <c r="AR17" s="2">
        <f>'X01'!B14/SUM('X01'!$B14:$AB14)*C17</f>
        <v>0.15279198764874133</v>
      </c>
      <c r="AS17" s="2">
        <f>'X01'!C14/SUM('X01'!$B14:$AB14)*D17</f>
        <v>2.6493970135319966E-2</v>
      </c>
      <c r="AT17" s="2">
        <f>'X01'!D14/SUM('X01'!$B14:$AB14)*E17</f>
        <v>4.2210688865373831E-2</v>
      </c>
      <c r="AU17" s="2">
        <f>'X01'!E14/SUM('X01'!$B14:$AB14)*F17</f>
        <v>6.3064277688626479E-3</v>
      </c>
      <c r="AV17" s="2">
        <f>'X01'!F14/SUM('X01'!$B14:$AB14)*G17</f>
        <v>0.24683593540789545</v>
      </c>
      <c r="AW17" s="2">
        <f>'X01'!G14/SUM('X01'!$B14:$AB14)*H17</f>
        <v>2.348516375950595E-3</v>
      </c>
      <c r="AX17" s="2">
        <f>'X01'!H14/SUM('X01'!$B14:$AB14)*I17</f>
        <v>0.14938693396423153</v>
      </c>
      <c r="AY17" s="2">
        <f>'X01'!I14/SUM('X01'!$B14:$AB14)*J17</f>
        <v>0.14032416655293223</v>
      </c>
      <c r="AZ17" s="2">
        <f>'X01'!J14/SUM('X01'!$B14:$AB14)*K17</f>
        <v>5.9373249166837047E-2</v>
      </c>
      <c r="BA17" s="2">
        <f>'X01'!K14/SUM('X01'!$B14:$AB14)*L17</f>
        <v>0.16278851582106532</v>
      </c>
      <c r="BB17" s="2">
        <f>'X01'!L14/SUM('X01'!$B14:$AB14)*M17</f>
        <v>5.4053282697986947E-2</v>
      </c>
      <c r="BC17" s="2">
        <f>'X01'!M14/SUM('X01'!$B14:$AB14)*N17</f>
        <v>7.9364736751433546E-2</v>
      </c>
      <c r="BD17" s="2">
        <f>'X01'!N14/SUM('X01'!$B14:$AB14)*O17</f>
        <v>0.15926145467486191</v>
      </c>
      <c r="BE17" s="2">
        <f>'X01'!O14/SUM('X01'!$B14:$AB14)*P17</f>
        <v>7.5261198309414079E-2</v>
      </c>
      <c r="BF17" s="2">
        <f>'X01'!P14/SUM('X01'!$B14:$AB14)*Q17</f>
        <v>6.0008585765965655E-2</v>
      </c>
      <c r="BG17" s="2">
        <f>'X01'!Q14/SUM('X01'!$B14:$AB14)*R17</f>
        <v>0.33936583038474366</v>
      </c>
      <c r="BH17" s="2">
        <f>'X01'!R14/SUM('X01'!$B14:$AB14)*S17</f>
        <v>1.4865224931275234</v>
      </c>
      <c r="BI17" s="2">
        <f>'X01'!S14/SUM('X01'!$B14:$AB14)*T17</f>
        <v>0.13986826492754881</v>
      </c>
      <c r="BJ17" s="2">
        <f>'X01'!T14/SUM('X01'!$B14:$AB14)*U17</f>
        <v>6.5477850943856705E-2</v>
      </c>
      <c r="BK17" s="2">
        <f>'X01'!U14/SUM('X01'!$B14:$AB14)*V17</f>
        <v>0.7343512952518032</v>
      </c>
      <c r="BL17" s="2">
        <f>'X01'!V14/SUM('X01'!$B14:$AB14)*W17</f>
        <v>0.81219826051555788</v>
      </c>
      <c r="BM17" s="2">
        <f>'X01'!W14/SUM('X01'!$B14:$AB14)*X17</f>
        <v>0.54139093930520565</v>
      </c>
      <c r="BN17" s="2">
        <f>'X01'!X14/SUM('X01'!$B14:$AB14)*Y17</f>
        <v>0.83942296276116135</v>
      </c>
      <c r="BO17" s="2">
        <f>'X01'!Y14/SUM('X01'!$B14:$AB14)*Z17</f>
        <v>0.47506160192691921</v>
      </c>
      <c r="BP17" s="2">
        <f>'X01'!Z14/SUM('X01'!$B14:$AB14)*AA17</f>
        <v>0.86454840760013107</v>
      </c>
      <c r="BQ17" s="2">
        <f>'X01'!AA14/SUM('X01'!$B14:$AB14)*AB17</f>
        <v>0.60672105998867498</v>
      </c>
      <c r="BR17" s="2">
        <f>'X01'!AB14/SUM('X01'!$B14:$AB14)*AC17</f>
        <v>2.4986079136899399E-2</v>
      </c>
      <c r="BT17" s="9">
        <f t="shared" si="10"/>
        <v>8.3467246957768992</v>
      </c>
    </row>
    <row r="18" spans="1:72" x14ac:dyDescent="0.3">
      <c r="A18" s="1" t="s">
        <v>80</v>
      </c>
      <c r="B18" s="1" t="s">
        <v>81</v>
      </c>
      <c r="C18" s="2">
        <v>5.5435902121878282</v>
      </c>
      <c r="D18" s="2">
        <v>5.1879329915471111</v>
      </c>
      <c r="E18" s="2">
        <v>5.976371174120553</v>
      </c>
      <c r="F18" s="2">
        <v>4.8376341054564191</v>
      </c>
      <c r="G18" s="2">
        <v>6.7533955907751748</v>
      </c>
      <c r="H18" s="2">
        <v>3.8410499350757132</v>
      </c>
      <c r="I18" s="2">
        <v>8.6651631251077088</v>
      </c>
      <c r="J18" s="2">
        <v>6.7907650926194041</v>
      </c>
      <c r="K18" s="2">
        <v>7.6712201587281683</v>
      </c>
      <c r="L18" s="2">
        <v>7.9247658948457476</v>
      </c>
      <c r="M18" s="2">
        <v>7.6475297772142765</v>
      </c>
      <c r="N18" s="2">
        <v>6.6560181870767394</v>
      </c>
      <c r="O18" s="2">
        <v>6.6753902479096414</v>
      </c>
      <c r="P18" s="2">
        <v>10.987217812777779</v>
      </c>
      <c r="Q18" s="2">
        <v>9.7550597713179013</v>
      </c>
      <c r="R18" s="2">
        <v>7.0881694361980481</v>
      </c>
      <c r="S18" s="2">
        <v>10.044531415019923</v>
      </c>
      <c r="T18" s="2">
        <v>9.9761622172334334</v>
      </c>
      <c r="U18" s="2">
        <v>5.7543603493814306</v>
      </c>
      <c r="V18" s="2">
        <v>8.5800625469237524</v>
      </c>
      <c r="W18" s="2">
        <v>8.5095245913760831</v>
      </c>
      <c r="X18" s="2">
        <v>8.1231376103845356</v>
      </c>
      <c r="Y18" s="2">
        <v>8.3178346026316117</v>
      </c>
      <c r="Z18" s="2">
        <v>7.7843327121874513</v>
      </c>
      <c r="AA18" s="2">
        <v>10.803712997270678</v>
      </c>
      <c r="AB18" s="2">
        <v>7.0786206192669701</v>
      </c>
      <c r="AC18" s="2">
        <v>9.3099979320020623</v>
      </c>
      <c r="AE18" s="2">
        <f t="shared" si="0"/>
        <v>5.8293053048957875</v>
      </c>
      <c r="AF18" s="2">
        <f t="shared" si="1"/>
        <v>7.9106818198541884</v>
      </c>
      <c r="AG18" s="2">
        <f t="shared" si="2"/>
        <v>8.588779132139635</v>
      </c>
      <c r="AH18" s="2">
        <f t="shared" si="3"/>
        <v>8.3168322681307441</v>
      </c>
      <c r="AI18" s="2">
        <f t="shared" si="4"/>
        <v>8.7441660651817905</v>
      </c>
      <c r="AK18" s="2">
        <f t="shared" si="5"/>
        <v>1.5463518112400239</v>
      </c>
      <c r="AL18" s="2">
        <f t="shared" si="6"/>
        <v>1.5010187867662825</v>
      </c>
      <c r="AM18" s="2">
        <f t="shared" si="7"/>
        <v>2.0064938199776829</v>
      </c>
      <c r="AN18" s="2">
        <f t="shared" si="8"/>
        <v>0.19319544061850771</v>
      </c>
      <c r="AO18" s="2">
        <f t="shared" si="9"/>
        <v>1.6590379707242027</v>
      </c>
      <c r="AQ18" s="1" t="s">
        <v>81</v>
      </c>
      <c r="AR18" s="2">
        <f>'X01'!B15/SUM('X01'!$B15:$AB15)*C18</f>
        <v>0.15793200951357325</v>
      </c>
      <c r="AS18" s="2">
        <f>'X01'!C15/SUM('X01'!$B15:$AB15)*D18</f>
        <v>2.7099107351925087E-2</v>
      </c>
      <c r="AT18" s="2">
        <f>'X01'!D15/SUM('X01'!$B15:$AB15)*E18</f>
        <v>4.2447891088161341E-2</v>
      </c>
      <c r="AU18" s="2">
        <f>'X01'!E15/SUM('X01'!$B15:$AB15)*F18</f>
        <v>6.3874126333938897E-3</v>
      </c>
      <c r="AV18" s="2">
        <f>'X01'!F15/SUM('X01'!$B15:$AB15)*G18</f>
        <v>0.25411781952780454</v>
      </c>
      <c r="AW18" s="2">
        <f>'X01'!G15/SUM('X01'!$B15:$AB15)*H18</f>
        <v>2.4165445926610748E-3</v>
      </c>
      <c r="AX18" s="2">
        <f>'X01'!H15/SUM('X01'!$B15:$AB15)*I18</f>
        <v>0.15192665178520059</v>
      </c>
      <c r="AY18" s="2">
        <f>'X01'!I15/SUM('X01'!$B15:$AB15)*J18</f>
        <v>0.13952491057471914</v>
      </c>
      <c r="AZ18" s="2">
        <f>'X01'!J15/SUM('X01'!$B15:$AB15)*K18</f>
        <v>5.7279900192240989E-2</v>
      </c>
      <c r="BA18" s="2">
        <f>'X01'!K15/SUM('X01'!$B15:$AB15)*L18</f>
        <v>0.16600610177033343</v>
      </c>
      <c r="BB18" s="2">
        <f>'X01'!L15/SUM('X01'!$B15:$AB15)*M18</f>
        <v>5.5108833747087367E-2</v>
      </c>
      <c r="BC18" s="2">
        <f>'X01'!M15/SUM('X01'!$B15:$AB15)*N18</f>
        <v>8.162955405113545E-2</v>
      </c>
      <c r="BD18" s="2">
        <f>'X01'!N15/SUM('X01'!$B15:$AB15)*O18</f>
        <v>0.1613857328323981</v>
      </c>
      <c r="BE18" s="2">
        <f>'X01'!O15/SUM('X01'!$B15:$AB15)*P18</f>
        <v>6.9533884527535991E-2</v>
      </c>
      <c r="BF18" s="2">
        <f>'X01'!P15/SUM('X01'!$B15:$AB15)*Q18</f>
        <v>6.1170754895661102E-2</v>
      </c>
      <c r="BG18" s="2">
        <f>'X01'!Q15/SUM('X01'!$B15:$AB15)*R18</f>
        <v>0.32694632967988974</v>
      </c>
      <c r="BH18" s="2">
        <f>'X01'!R15/SUM('X01'!$B15:$AB15)*S18</f>
        <v>1.505550954392227</v>
      </c>
      <c r="BI18" s="2">
        <f>'X01'!S15/SUM('X01'!$B15:$AB15)*T18</f>
        <v>0.14117697617444092</v>
      </c>
      <c r="BJ18" s="2">
        <f>'X01'!T15/SUM('X01'!$B15:$AB15)*U18</f>
        <v>6.7094230173747146E-2</v>
      </c>
      <c r="BK18" s="2">
        <f>'X01'!U15/SUM('X01'!$B15:$AB15)*V18</f>
        <v>0.70941481797405159</v>
      </c>
      <c r="BL18" s="2">
        <f>'X01'!V15/SUM('X01'!$B15:$AB15)*W18</f>
        <v>0.8073800696525012</v>
      </c>
      <c r="BM18" s="2">
        <f>'X01'!W15/SUM('X01'!$B15:$AB15)*X18</f>
        <v>0.55459685549022109</v>
      </c>
      <c r="BN18" s="2">
        <f>'X01'!X15/SUM('X01'!$B15:$AB15)*Y18</f>
        <v>0.84424294653470955</v>
      </c>
      <c r="BO18" s="2">
        <f>'X01'!Y15/SUM('X01'!$B15:$AB15)*Z18</f>
        <v>0.47920488917001153</v>
      </c>
      <c r="BP18" s="2">
        <f>'X01'!Z15/SUM('X01'!$B15:$AB15)*AA18</f>
        <v>0.83916241284920789</v>
      </c>
      <c r="BQ18" s="2">
        <f>'X01'!AA15/SUM('X01'!$B15:$AB15)*AB18</f>
        <v>0.60751072446099397</v>
      </c>
      <c r="BR18" s="2">
        <f>'X01'!AB15/SUM('X01'!$B15:$AB15)*AC18</f>
        <v>2.4700678699232707E-2</v>
      </c>
      <c r="BT18" s="9">
        <f t="shared" si="10"/>
        <v>8.3409489943350668</v>
      </c>
    </row>
    <row r="19" spans="1:72" x14ac:dyDescent="0.3">
      <c r="A19" s="1" t="s">
        <v>82</v>
      </c>
      <c r="B19" s="1" t="s">
        <v>83</v>
      </c>
      <c r="C19" s="2">
        <v>3.9045418382775963</v>
      </c>
      <c r="D19" s="2">
        <v>3.7822536359873262</v>
      </c>
      <c r="E19" s="2">
        <v>2.3934899219526402</v>
      </c>
      <c r="F19" s="2">
        <v>2.1173380208281602</v>
      </c>
      <c r="G19" s="2">
        <v>2.5422122623776979</v>
      </c>
      <c r="H19" s="2">
        <v>4.0232708573937055</v>
      </c>
      <c r="I19" s="2">
        <v>5.8629472617704463</v>
      </c>
      <c r="J19" s="2">
        <v>4.5270052324683858</v>
      </c>
      <c r="K19" s="2">
        <v>4.7881700405427967</v>
      </c>
      <c r="L19" s="2">
        <v>5.3085813420595525</v>
      </c>
      <c r="M19" s="2">
        <v>3.3324332769484775</v>
      </c>
      <c r="N19" s="2">
        <v>2.8811290229964914</v>
      </c>
      <c r="O19" s="2">
        <v>4.9993573264852529</v>
      </c>
      <c r="P19" s="2">
        <v>18.343893633252147</v>
      </c>
      <c r="Q19" s="2">
        <v>6.3152051443741932</v>
      </c>
      <c r="R19" s="2">
        <v>12.163928063183214</v>
      </c>
      <c r="S19" s="2">
        <v>2.5806109787250926</v>
      </c>
      <c r="T19" s="2">
        <v>10.027512428912793</v>
      </c>
      <c r="U19" s="2">
        <v>3.5210698989162328</v>
      </c>
      <c r="V19" s="2">
        <v>3.9263694457874156</v>
      </c>
      <c r="W19" s="2">
        <v>2.9467143069563337</v>
      </c>
      <c r="X19" s="2">
        <v>2.3355053545335118</v>
      </c>
      <c r="Y19" s="2">
        <v>3.4394403447480961</v>
      </c>
      <c r="Z19" s="2">
        <v>1.8853613597009506</v>
      </c>
      <c r="AA19" s="2">
        <v>5.3047790955234184</v>
      </c>
      <c r="AB19" s="2">
        <v>7.555113494558336</v>
      </c>
      <c r="AC19" s="2">
        <v>11.340698021732516</v>
      </c>
      <c r="AE19" s="2">
        <f t="shared" si="0"/>
        <v>3.5180076855125106</v>
      </c>
      <c r="AF19" s="2">
        <f t="shared" si="1"/>
        <v>6.9621892313678337</v>
      </c>
      <c r="AG19" s="2">
        <f t="shared" si="2"/>
        <v>5.0138906880853833</v>
      </c>
      <c r="AH19" s="2">
        <f t="shared" si="3"/>
        <v>2.9072200020793137</v>
      </c>
      <c r="AI19" s="2">
        <f t="shared" si="4"/>
        <v>6.5214879928788054</v>
      </c>
      <c r="AK19" s="2">
        <f t="shared" si="5"/>
        <v>1.3007600009671181</v>
      </c>
      <c r="AL19" s="2">
        <f t="shared" si="6"/>
        <v>5.0509115486351268</v>
      </c>
      <c r="AM19" s="2">
        <f t="shared" si="7"/>
        <v>3.3896149960876429</v>
      </c>
      <c r="AN19" s="2">
        <f t="shared" si="8"/>
        <v>0.55302618902119627</v>
      </c>
      <c r="AO19" s="2">
        <f t="shared" si="9"/>
        <v>3.969349975318849</v>
      </c>
      <c r="AQ19" s="1" t="s">
        <v>83</v>
      </c>
      <c r="AR19" s="2">
        <f>'X01'!B16/SUM('X01'!$B16:$AB16)*C19</f>
        <v>2.424630160022679E-2</v>
      </c>
      <c r="AS19" s="2">
        <f>'X01'!C16/SUM('X01'!$B16:$AB16)*D19</f>
        <v>1.7347695317822667E-2</v>
      </c>
      <c r="AT19" s="2">
        <f>'X01'!D16/SUM('X01'!$B16:$AB16)*E19</f>
        <v>0.17579210442968429</v>
      </c>
      <c r="AU19" s="2">
        <f>'X01'!E16/SUM('X01'!$B16:$AB16)*F19</f>
        <v>1.7674923653192946E-3</v>
      </c>
      <c r="AV19" s="2">
        <f>'X01'!F16/SUM('X01'!$B16:$AB16)*G19</f>
        <v>0.21139121943547279</v>
      </c>
      <c r="AW19" s="2">
        <f>'X01'!G16/SUM('X01'!$B16:$AB16)*H19</f>
        <v>2.2557990922278139E-2</v>
      </c>
      <c r="AX19" s="2">
        <f>'X01'!H16/SUM('X01'!$B16:$AB16)*I19</f>
        <v>3.0860765494784798E-2</v>
      </c>
      <c r="AY19" s="2">
        <f>'X01'!I16/SUM('X01'!$B16:$AB16)*J19</f>
        <v>0.15796272918680382</v>
      </c>
      <c r="AZ19" s="2">
        <f>'X01'!J16/SUM('X01'!$B16:$AB16)*K19</f>
        <v>4.585476437995472E-2</v>
      </c>
      <c r="BA19" s="2">
        <f>'X01'!K16/SUM('X01'!$B16:$AB16)*L19</f>
        <v>0.1528357772251549</v>
      </c>
      <c r="BB19" s="2">
        <f>'X01'!L16/SUM('X01'!$B16:$AB16)*M19</f>
        <v>6.4739101587628564E-2</v>
      </c>
      <c r="BC19" s="2">
        <f>'X01'!M16/SUM('X01'!$B16:$AB16)*N19</f>
        <v>2.7939046817137218E-2</v>
      </c>
      <c r="BD19" s="2">
        <f>'X01'!N16/SUM('X01'!$B16:$AB16)*O19</f>
        <v>4.1431778537245383E-2</v>
      </c>
      <c r="BE19" s="2">
        <f>'X01'!O16/SUM('X01'!$B16:$AB16)*P19</f>
        <v>0.26729605522324673</v>
      </c>
      <c r="BF19" s="2">
        <f>'X01'!P16/SUM('X01'!$B16:$AB16)*Q19</f>
        <v>2.7676687913599406E-2</v>
      </c>
      <c r="BG19" s="2">
        <f>'X01'!Q16/SUM('X01'!$B16:$AB16)*R19</f>
        <v>1.0471691832084424</v>
      </c>
      <c r="BH19" s="2">
        <f>'X01'!R16/SUM('X01'!$B16:$AB16)*S19</f>
        <v>0.38606001517295552</v>
      </c>
      <c r="BI19" s="2">
        <f>'X01'!S16/SUM('X01'!$B16:$AB16)*T19</f>
        <v>0.11984018554783361</v>
      </c>
      <c r="BJ19" s="2">
        <f>'X01'!T16/SUM('X01'!$B16:$AB16)*U19</f>
        <v>5.3266412572878993E-2</v>
      </c>
      <c r="BK19" s="2">
        <f>'X01'!U16/SUM('X01'!$B16:$AB16)*V19</f>
        <v>0.36671097570219441</v>
      </c>
      <c r="BL19" s="2">
        <f>'X01'!V16/SUM('X01'!$B16:$AB16)*W19</f>
        <v>0.24102250279086607</v>
      </c>
      <c r="BM19" s="2">
        <f>'X01'!W16/SUM('X01'!$B16:$AB16)*X19</f>
        <v>0.19412721200077973</v>
      </c>
      <c r="BN19" s="2">
        <f>'X01'!X16/SUM('X01'!$B16:$AB16)*Y19</f>
        <v>0.24446204910127314</v>
      </c>
      <c r="BO19" s="2">
        <f>'X01'!Y16/SUM('X01'!$B16:$AB16)*Z19</f>
        <v>0.10058618121023123</v>
      </c>
      <c r="BP19" s="2">
        <f>'X01'!Z16/SUM('X01'!$B16:$AB16)*AA19</f>
        <v>0.14470620995357167</v>
      </c>
      <c r="BQ19" s="2">
        <f>'X01'!AA16/SUM('X01'!$B16:$AB16)*AB19</f>
        <v>0.12998994131008695</v>
      </c>
      <c r="BR19" s="2">
        <f>'X01'!AB16/SUM('X01'!$B16:$AB16)*AC19</f>
        <v>1.4568485317398051E-2</v>
      </c>
      <c r="BT19" s="9">
        <f t="shared" si="10"/>
        <v>4.3122088643248713</v>
      </c>
    </row>
    <row r="20" spans="1:72" x14ac:dyDescent="0.3">
      <c r="A20" s="1" t="s">
        <v>84</v>
      </c>
      <c r="B20" s="1" t="s">
        <v>85</v>
      </c>
      <c r="C20" s="2">
        <v>3.7050793943157805</v>
      </c>
      <c r="D20" s="2">
        <v>3.7430317825722543</v>
      </c>
      <c r="E20" s="2">
        <v>2.3819614118243071</v>
      </c>
      <c r="F20" s="2">
        <v>1.9515837279117167</v>
      </c>
      <c r="G20" s="2">
        <v>2.5025061489435352</v>
      </c>
      <c r="H20" s="2">
        <v>4.0222985433823375</v>
      </c>
      <c r="I20" s="2">
        <v>5.5497626234659503</v>
      </c>
      <c r="J20" s="2">
        <v>4.4468181499070258</v>
      </c>
      <c r="K20" s="2">
        <v>4.633489234491293</v>
      </c>
      <c r="L20" s="2">
        <v>5.275372607438678</v>
      </c>
      <c r="M20" s="2">
        <v>3.2827902049889826</v>
      </c>
      <c r="N20" s="2">
        <v>2.7696298942195132</v>
      </c>
      <c r="O20" s="2">
        <v>4.8154326631355824</v>
      </c>
      <c r="P20" s="2">
        <v>18.621802277134861</v>
      </c>
      <c r="Q20" s="2">
        <v>6.2251097137572788</v>
      </c>
      <c r="R20" s="2">
        <v>12.235870976272112</v>
      </c>
      <c r="S20" s="2">
        <v>2.3523588789535692</v>
      </c>
      <c r="T20" s="2">
        <v>10.065513165094597</v>
      </c>
      <c r="U20" s="2">
        <v>3.4029921249445558</v>
      </c>
      <c r="V20" s="2">
        <v>3.6899106814297924</v>
      </c>
      <c r="W20" s="2">
        <v>2.6796046830016977</v>
      </c>
      <c r="X20" s="2">
        <v>2.2119184762435982</v>
      </c>
      <c r="Y20" s="2">
        <v>3.2033157708358275</v>
      </c>
      <c r="Z20" s="2">
        <v>1.6610618587616595</v>
      </c>
      <c r="AA20" s="2">
        <v>4.3515698227211299</v>
      </c>
      <c r="AB20" s="2">
        <v>7.4427947928518563</v>
      </c>
      <c r="AC20" s="2">
        <v>11.632438939333385</v>
      </c>
      <c r="AE20" s="2">
        <f t="shared" si="0"/>
        <v>3.4080319474879834</v>
      </c>
      <c r="AF20" s="2">
        <f t="shared" si="1"/>
        <v>6.9229239690383686</v>
      </c>
      <c r="AG20" s="2">
        <f t="shared" si="2"/>
        <v>4.8776937126056286</v>
      </c>
      <c r="AH20" s="2">
        <f t="shared" si="3"/>
        <v>2.6982796433603742</v>
      </c>
      <c r="AI20" s="2">
        <f t="shared" si="4"/>
        <v>6.2719663534170076</v>
      </c>
      <c r="AK20" s="2">
        <f t="shared" si="5"/>
        <v>1.2355049539037095</v>
      </c>
      <c r="AL20" s="2">
        <f t="shared" si="6"/>
        <v>5.1793711770970265</v>
      </c>
      <c r="AM20" s="2">
        <f t="shared" si="7"/>
        <v>3.5060119792283828</v>
      </c>
      <c r="AN20" s="2">
        <f t="shared" si="8"/>
        <v>0.49596241242608347</v>
      </c>
      <c r="AO20" s="2">
        <f t="shared" si="9"/>
        <v>4.2838405149620948</v>
      </c>
      <c r="AQ20" s="1" t="s">
        <v>85</v>
      </c>
      <c r="AR20" s="2">
        <f>'X01'!B17/SUM('X01'!$B17:$AB17)*C20</f>
        <v>2.1720011762911638E-2</v>
      </c>
      <c r="AS20" s="2">
        <f>'X01'!C17/SUM('X01'!$B17:$AB17)*D20</f>
        <v>1.7285314144388896E-2</v>
      </c>
      <c r="AT20" s="2">
        <f>'X01'!D17/SUM('X01'!$B17:$AB17)*E20</f>
        <v>0.18072882149869302</v>
      </c>
      <c r="AU20" s="2">
        <f>'X01'!E17/SUM('X01'!$B17:$AB17)*F20</f>
        <v>1.6343749067286408E-3</v>
      </c>
      <c r="AV20" s="2">
        <f>'X01'!F17/SUM('X01'!$B17:$AB17)*G20</f>
        <v>0.21306800293487932</v>
      </c>
      <c r="AW20" s="2">
        <f>'X01'!G17/SUM('X01'!$B17:$AB17)*H20</f>
        <v>2.3322973073951453E-2</v>
      </c>
      <c r="AX20" s="2">
        <f>'X01'!H17/SUM('X01'!$B17:$AB17)*I20</f>
        <v>2.7664933040351405E-2</v>
      </c>
      <c r="AY20" s="2">
        <f>'X01'!I17/SUM('X01'!$B17:$AB17)*J20</f>
        <v>0.15754445498757369</v>
      </c>
      <c r="AZ20" s="2">
        <f>'X01'!J17/SUM('X01'!$B17:$AB17)*K20</f>
        <v>4.4494859891429317E-2</v>
      </c>
      <c r="BA20" s="2">
        <f>'X01'!K17/SUM('X01'!$B17:$AB17)*L20</f>
        <v>0.15357524000950057</v>
      </c>
      <c r="BB20" s="2">
        <f>'X01'!L17/SUM('X01'!$B17:$AB17)*M20</f>
        <v>6.5509703322585378E-2</v>
      </c>
      <c r="BC20" s="2">
        <f>'X01'!M17/SUM('X01'!$B17:$AB17)*N20</f>
        <v>2.6971965806411164E-2</v>
      </c>
      <c r="BD20" s="2">
        <f>'X01'!N17/SUM('X01'!$B17:$AB17)*O20</f>
        <v>3.7638871022044128E-2</v>
      </c>
      <c r="BE20" s="2">
        <f>'X01'!O17/SUM('X01'!$B17:$AB17)*P20</f>
        <v>0.27209613868120702</v>
      </c>
      <c r="BF20" s="2">
        <f>'X01'!P17/SUM('X01'!$B17:$AB17)*Q20</f>
        <v>2.6860832796103715E-2</v>
      </c>
      <c r="BG20" s="2">
        <f>'X01'!Q17/SUM('X01'!$B17:$AB17)*R20</f>
        <v>1.0681342795468001</v>
      </c>
      <c r="BH20" s="2">
        <f>'X01'!R17/SUM('X01'!$B17:$AB17)*S20</f>
        <v>0.35306302797237382</v>
      </c>
      <c r="BI20" s="2">
        <f>'X01'!S17/SUM('X01'!$B17:$AB17)*T20</f>
        <v>0.11873514680428866</v>
      </c>
      <c r="BJ20" s="2">
        <f>'X01'!T17/SUM('X01'!$B17:$AB17)*U20</f>
        <v>5.1541981075536661E-2</v>
      </c>
      <c r="BK20" s="2">
        <f>'X01'!U17/SUM('X01'!$B17:$AB17)*V20</f>
        <v>0.33921079697684448</v>
      </c>
      <c r="BL20" s="2">
        <f>'X01'!V17/SUM('X01'!$B17:$AB17)*W20</f>
        <v>0.21688343600683707</v>
      </c>
      <c r="BM20" s="2">
        <f>'X01'!W17/SUM('X01'!$B17:$AB17)*X20</f>
        <v>0.1866508544386003</v>
      </c>
      <c r="BN20" s="2">
        <f>'X01'!X17/SUM('X01'!$B17:$AB17)*Y20</f>
        <v>0.22409081764889685</v>
      </c>
      <c r="BO20" s="2">
        <f>'X01'!Y17/SUM('X01'!$B17:$AB17)*Z20</f>
        <v>8.8909515422435137E-2</v>
      </c>
      <c r="BP20" s="2">
        <f>'X01'!Z17/SUM('X01'!$B17:$AB17)*AA20</f>
        <v>0.10828685702462074</v>
      </c>
      <c r="BQ20" s="2">
        <f>'X01'!AA17/SUM('X01'!$B17:$AB17)*AB20</f>
        <v>0.11296659321574651</v>
      </c>
      <c r="BR20" s="2">
        <f>'X01'!AB17/SUM('X01'!$B17:$AB17)*AC20</f>
        <v>1.3731174782231003E-2</v>
      </c>
      <c r="BT20" s="9">
        <f t="shared" si="10"/>
        <v>4.1523209787939717</v>
      </c>
    </row>
    <row r="21" spans="1:72" x14ac:dyDescent="0.3">
      <c r="A21" s="1" t="s">
        <v>86</v>
      </c>
      <c r="B21" s="1" t="s">
        <v>87</v>
      </c>
      <c r="C21" s="2">
        <v>19.93645624624973</v>
      </c>
      <c r="D21" s="2">
        <v>17.020511169518645</v>
      </c>
      <c r="E21" s="2">
        <v>35.170199239877881</v>
      </c>
      <c r="F21" s="2">
        <v>11.544959386132302</v>
      </c>
      <c r="G21" s="2">
        <v>25.844341321713909</v>
      </c>
      <c r="H21" s="2">
        <v>28.421639100425345</v>
      </c>
      <c r="I21" s="2">
        <v>10.804459745657752</v>
      </c>
      <c r="J21" s="2">
        <v>22.045336522855369</v>
      </c>
      <c r="K21" s="2">
        <v>13.312393112074576</v>
      </c>
      <c r="L21" s="2">
        <v>22.046516758879381</v>
      </c>
      <c r="M21" s="2">
        <v>21.911765597208827</v>
      </c>
      <c r="N21" s="2">
        <v>10.218654798066703</v>
      </c>
      <c r="O21" s="2">
        <v>17.693873473423178</v>
      </c>
      <c r="P21" s="2">
        <v>26.19288921072576</v>
      </c>
      <c r="Q21" s="2">
        <v>19.484868026858951</v>
      </c>
      <c r="R21" s="2">
        <v>23.050891645754156</v>
      </c>
      <c r="S21" s="2">
        <v>13.567767652063297</v>
      </c>
      <c r="T21" s="2">
        <v>21.107713388307275</v>
      </c>
      <c r="U21" s="2">
        <v>15.587364321589639</v>
      </c>
      <c r="V21" s="2">
        <v>13.558023732646332</v>
      </c>
      <c r="W21" s="2">
        <v>18.031999933874125</v>
      </c>
      <c r="X21" s="2">
        <v>12.712966640641099</v>
      </c>
      <c r="Y21" s="2">
        <v>13.490409936959171</v>
      </c>
      <c r="Z21" s="2">
        <v>16.696968106586301</v>
      </c>
      <c r="AA21" s="2">
        <v>20.234444426772786</v>
      </c>
      <c r="AB21" s="2">
        <v>10.745324256982661</v>
      </c>
      <c r="AC21" s="2">
        <v>8.9232367664905823</v>
      </c>
      <c r="AE21" s="2">
        <f t="shared" si="0"/>
        <v>21.248938029939364</v>
      </c>
      <c r="AF21" s="2">
        <f t="shared" si="1"/>
        <v>19.550798793982992</v>
      </c>
      <c r="AG21" s="2">
        <f t="shared" si="2"/>
        <v>15.955217273651636</v>
      </c>
      <c r="AH21" s="2">
        <f t="shared" si="3"/>
        <v>14.7451255038248</v>
      </c>
      <c r="AI21" s="2">
        <f t="shared" si="4"/>
        <v>14.149993389208083</v>
      </c>
      <c r="AK21" s="2">
        <f t="shared" si="5"/>
        <v>9.0297971187312225</v>
      </c>
      <c r="AL21" s="2">
        <f t="shared" si="6"/>
        <v>5.0479283063325422</v>
      </c>
      <c r="AM21" s="2">
        <f t="shared" si="7"/>
        <v>3.565107972864312</v>
      </c>
      <c r="AN21" s="2">
        <f t="shared" si="8"/>
        <v>2.8729361564315212</v>
      </c>
      <c r="AO21" s="2">
        <f t="shared" si="9"/>
        <v>5.2414495874244524</v>
      </c>
      <c r="AQ21" s="1" t="s">
        <v>87</v>
      </c>
      <c r="AR21" s="2">
        <f>'X01'!B18/SUM('X01'!$B18:$AB18)*C21</f>
        <v>0.30601972163675489</v>
      </c>
      <c r="AS21" s="2">
        <f>'X01'!C18/SUM('X01'!$B18:$AB18)*D21</f>
        <v>2.3637870932011862E-2</v>
      </c>
      <c r="AT21" s="2">
        <f>'X01'!D18/SUM('X01'!$B18:$AB18)*E21</f>
        <v>7.9692725417455909E-2</v>
      </c>
      <c r="AU21" s="2">
        <f>'X01'!E18/SUM('X01'!$B18:$AB18)*F21</f>
        <v>5.7383030352824833E-2</v>
      </c>
      <c r="AV21" s="2">
        <f>'X01'!F18/SUM('X01'!$B18:$AB18)*G21</f>
        <v>0.13979104289210068</v>
      </c>
      <c r="AW21" s="2">
        <f>'X01'!G18/SUM('X01'!$B18:$AB18)*H21</f>
        <v>4.1549066735509614E-3</v>
      </c>
      <c r="AX21" s="2">
        <f>'X01'!H18/SUM('X01'!$B18:$AB18)*I21</f>
        <v>2.1323032902036351E-2</v>
      </c>
      <c r="AY21" s="2">
        <f>'X01'!I18/SUM('X01'!$B18:$AB18)*J21</f>
        <v>9.6683004997538347E-2</v>
      </c>
      <c r="AZ21" s="2">
        <f>'X01'!J18/SUM('X01'!$B18:$AB18)*K21</f>
        <v>0.19071917622736767</v>
      </c>
      <c r="BA21" s="2">
        <f>'X01'!K18/SUM('X01'!$B18:$AB18)*L21</f>
        <v>0.30456777044281874</v>
      </c>
      <c r="BB21" s="2">
        <f>'X01'!L18/SUM('X01'!$B18:$AB18)*M21</f>
        <v>1.1787924478872669</v>
      </c>
      <c r="BC21" s="2">
        <f>'X01'!M18/SUM('X01'!$B18:$AB18)*N21</f>
        <v>1.2697692534692929E-2</v>
      </c>
      <c r="BD21" s="2">
        <f>'X01'!N18/SUM('X01'!$B18:$AB18)*O21</f>
        <v>0.35566224729123408</v>
      </c>
      <c r="BE21" s="2">
        <f>'X01'!O18/SUM('X01'!$B18:$AB18)*P21</f>
        <v>0.12827451042457613</v>
      </c>
      <c r="BF21" s="2">
        <f>'X01'!P18/SUM('X01'!$B18:$AB18)*Q21</f>
        <v>3.275725200042072E-2</v>
      </c>
      <c r="BG21" s="2">
        <f>'X01'!Q18/SUM('X01'!$B18:$AB18)*R21</f>
        <v>1.2619777679021902</v>
      </c>
      <c r="BH21" s="2">
        <f>'X01'!R18/SUM('X01'!$B18:$AB18)*S21</f>
        <v>2.1222880473222321</v>
      </c>
      <c r="BI21" s="2">
        <f>'X01'!S18/SUM('X01'!$B18:$AB18)*T21</f>
        <v>0.8130812773655387</v>
      </c>
      <c r="BJ21" s="2">
        <f>'X01'!T18/SUM('X01'!$B18:$AB18)*U21</f>
        <v>1.0094587229682348</v>
      </c>
      <c r="BK21" s="2">
        <f>'X01'!U18/SUM('X01'!$B18:$AB18)*V21</f>
        <v>3.1028559540176648</v>
      </c>
      <c r="BL21" s="2">
        <f>'X01'!V18/SUM('X01'!$B18:$AB18)*W21</f>
        <v>0.90153409507856908</v>
      </c>
      <c r="BM21" s="2">
        <f>'X01'!W18/SUM('X01'!$B18:$AB18)*X21</f>
        <v>0.99521871735447842</v>
      </c>
      <c r="BN21" s="2">
        <f>'X01'!X18/SUM('X01'!$B18:$AB18)*Y21</f>
        <v>0.7356074711623084</v>
      </c>
      <c r="BO21" s="2">
        <f>'X01'!Y18/SUM('X01'!$B18:$AB18)*Z21</f>
        <v>0.12326538840473769</v>
      </c>
      <c r="BP21" s="2">
        <f>'X01'!Z18/SUM('X01'!$B18:$AB18)*AA21</f>
        <v>0.57681699630446504</v>
      </c>
      <c r="BQ21" s="2">
        <f>'X01'!AA18/SUM('X01'!$B18:$AB18)*AB21</f>
        <v>0.98884315763037589</v>
      </c>
      <c r="BR21" s="2">
        <f>'X01'!AB18/SUM('X01'!$B18:$AB18)*AC21</f>
        <v>1.9567071339428219E-3</v>
      </c>
      <c r="BT21" s="9">
        <f t="shared" si="10"/>
        <v>15.565060735257388</v>
      </c>
    </row>
    <row r="22" spans="1:72" x14ac:dyDescent="0.3">
      <c r="A22" s="1" t="s">
        <v>88</v>
      </c>
      <c r="B22" s="1" t="s">
        <v>89</v>
      </c>
      <c r="C22" s="2">
        <v>19.77491810722363</v>
      </c>
      <c r="D22" s="2">
        <v>16.870479284430811</v>
      </c>
      <c r="E22" s="2">
        <v>40.65530302358048</v>
      </c>
      <c r="F22" s="2">
        <v>11.613055021097159</v>
      </c>
      <c r="G22" s="2">
        <v>25.950834658770667</v>
      </c>
      <c r="H22" s="2">
        <v>39.166038898115197</v>
      </c>
      <c r="I22" s="2">
        <v>17.271576931910946</v>
      </c>
      <c r="J22" s="2">
        <v>28.047640090212958</v>
      </c>
      <c r="K22" s="2">
        <v>14.735559290730707</v>
      </c>
      <c r="L22" s="2">
        <v>23.847197884953932</v>
      </c>
      <c r="M22" s="2">
        <v>22.227098311096537</v>
      </c>
      <c r="N22" s="2">
        <v>19.368084667295278</v>
      </c>
      <c r="O22" s="2">
        <v>19.450346681881957</v>
      </c>
      <c r="P22" s="2">
        <v>27.129006594050662</v>
      </c>
      <c r="Q22" s="2">
        <v>26.935404814352008</v>
      </c>
      <c r="R22" s="2">
        <v>24.843895738301889</v>
      </c>
      <c r="S22" s="2">
        <v>14.654387963326643</v>
      </c>
      <c r="T22" s="2">
        <v>23.203437178415946</v>
      </c>
      <c r="U22" s="2">
        <v>16.653304270237278</v>
      </c>
      <c r="V22" s="2">
        <v>14.595120859028125</v>
      </c>
      <c r="W22" s="2">
        <v>18.058104003521109</v>
      </c>
      <c r="X22" s="2">
        <v>13.13739220409615</v>
      </c>
      <c r="Y22" s="2">
        <v>14.404055377914814</v>
      </c>
      <c r="Z22" s="2">
        <v>16.982367774046285</v>
      </c>
      <c r="AA22" s="2">
        <v>20.014428470715146</v>
      </c>
      <c r="AB22" s="2">
        <v>11.097696613809704</v>
      </c>
      <c r="AC22" s="2">
        <v>25.226520964978818</v>
      </c>
      <c r="AE22" s="2">
        <f t="shared" si="0"/>
        <v>24.471743703589844</v>
      </c>
      <c r="AF22" s="2">
        <f t="shared" si="1"/>
        <v>22.953803785875103</v>
      </c>
      <c r="AG22" s="2">
        <f t="shared" si="2"/>
        <v>17.276562567751999</v>
      </c>
      <c r="AH22" s="2">
        <f t="shared" si="3"/>
        <v>15.199850528510693</v>
      </c>
      <c r="AI22" s="2">
        <f t="shared" si="4"/>
        <v>18.330253455887487</v>
      </c>
      <c r="AK22" s="2">
        <f t="shared" si="5"/>
        <v>11.380138262246726</v>
      </c>
      <c r="AL22" s="2">
        <f t="shared" si="6"/>
        <v>4.4272236057935741</v>
      </c>
      <c r="AM22" s="2">
        <f t="shared" si="7"/>
        <v>4.0653914468896746</v>
      </c>
      <c r="AN22" s="2">
        <f t="shared" si="8"/>
        <v>2.5550574542530069</v>
      </c>
      <c r="AO22" s="2">
        <f t="shared" si="9"/>
        <v>5.9025877184705307</v>
      </c>
      <c r="AQ22" s="1" t="s">
        <v>89</v>
      </c>
      <c r="AR22" s="2">
        <f>'X01'!B19/SUM('X01'!$B19:$AB19)*C22</f>
        <v>0.29323548090776946</v>
      </c>
      <c r="AS22" s="2">
        <f>'X01'!C19/SUM('X01'!$B19:$AB19)*D22</f>
        <v>2.3178370759785454E-2</v>
      </c>
      <c r="AT22" s="2">
        <f>'X01'!D19/SUM('X01'!$B19:$AB19)*E22</f>
        <v>0.11834701569742595</v>
      </c>
      <c r="AU22" s="2">
        <f>'X01'!E19/SUM('X01'!$B19:$AB19)*F22</f>
        <v>5.403979911907085E-2</v>
      </c>
      <c r="AV22" s="2">
        <f>'X01'!F19/SUM('X01'!$B19:$AB19)*G22</f>
        <v>0.17977206090931305</v>
      </c>
      <c r="AW22" s="2">
        <f>'X01'!G19/SUM('X01'!$B19:$AB19)*H22</f>
        <v>6.1850879978073174E-3</v>
      </c>
      <c r="AX22" s="2">
        <f>'X01'!H19/SUM('X01'!$B19:$AB19)*I22</f>
        <v>4.1003743729493281E-2</v>
      </c>
      <c r="AY22" s="2">
        <f>'X01'!I19/SUM('X01'!$B19:$AB19)*J22</f>
        <v>0.14070327423263121</v>
      </c>
      <c r="AZ22" s="2">
        <f>'X01'!J19/SUM('X01'!$B19:$AB19)*K22</f>
        <v>0.20508932339154598</v>
      </c>
      <c r="BA22" s="2">
        <f>'X01'!K19/SUM('X01'!$B19:$AB19)*L22</f>
        <v>0.33491774468103969</v>
      </c>
      <c r="BB22" s="2">
        <f>'X01'!L19/SUM('X01'!$B19:$AB19)*M22</f>
        <v>1.1251027918066239</v>
      </c>
      <c r="BC22" s="2">
        <f>'X01'!M19/SUM('X01'!$B19:$AB19)*N22</f>
        <v>3.8946193308979297E-2</v>
      </c>
      <c r="BD22" s="2">
        <f>'X01'!N19/SUM('X01'!$B19:$AB19)*O22</f>
        <v>0.40227621262891095</v>
      </c>
      <c r="BE22" s="2">
        <f>'X01'!O19/SUM('X01'!$B19:$AB19)*P22</f>
        <v>0.1376657491007256</v>
      </c>
      <c r="BF22" s="2">
        <f>'X01'!P19/SUM('X01'!$B19:$AB19)*Q22</f>
        <v>6.4088029563021051E-2</v>
      </c>
      <c r="BG22" s="2">
        <f>'X01'!Q19/SUM('X01'!$B19:$AB19)*R22</f>
        <v>1.3828465206969742</v>
      </c>
      <c r="BH22" s="2">
        <f>'X01'!R19/SUM('X01'!$B19:$AB19)*S22</f>
        <v>2.2625319732819418</v>
      </c>
      <c r="BI22" s="2">
        <f>'X01'!S19/SUM('X01'!$B19:$AB19)*T22</f>
        <v>0.88309128178105656</v>
      </c>
      <c r="BJ22" s="2">
        <f>'X01'!T19/SUM('X01'!$B19:$AB19)*U22</f>
        <v>1.0637882156094614</v>
      </c>
      <c r="BK22" s="2">
        <f>'X01'!U19/SUM('X01'!$B19:$AB19)*V22</f>
        <v>3.4108037613125948</v>
      </c>
      <c r="BL22" s="2">
        <f>'X01'!V19/SUM('X01'!$B19:$AB19)*W22</f>
        <v>0.88945454103777988</v>
      </c>
      <c r="BM22" s="2">
        <f>'X01'!W19/SUM('X01'!$B19:$AB19)*X22</f>
        <v>0.99099242135441301</v>
      </c>
      <c r="BN22" s="2">
        <f>'X01'!X19/SUM('X01'!$B19:$AB19)*Y22</f>
        <v>0.81024233178079541</v>
      </c>
      <c r="BO22" s="2">
        <f>'X01'!Y19/SUM('X01'!$B19:$AB19)*Z22</f>
        <v>0.14249562684544814</v>
      </c>
      <c r="BP22" s="2">
        <f>'X01'!Z19/SUM('X01'!$B19:$AB19)*AA22</f>
        <v>0.56512814821769786</v>
      </c>
      <c r="BQ22" s="2">
        <f>'X01'!AA19/SUM('X01'!$B19:$AB19)*AB22</f>
        <v>0.98323594097505485</v>
      </c>
      <c r="BR22" s="2">
        <f>'X01'!AB19/SUM('X01'!$B19:$AB19)*AC22</f>
        <v>2.9745437154051983E-2</v>
      </c>
      <c r="BT22" s="9">
        <f t="shared" si="10"/>
        <v>16.578907077881414</v>
      </c>
    </row>
    <row r="23" spans="1:72" x14ac:dyDescent="0.3">
      <c r="A23" s="1" t="s">
        <v>90</v>
      </c>
      <c r="B23" s="1" t="s">
        <v>91</v>
      </c>
      <c r="C23" s="2">
        <v>28.049027369854404</v>
      </c>
      <c r="D23" s="2">
        <v>28.000100482295153</v>
      </c>
      <c r="E23" s="2">
        <v>12.261382404805175</v>
      </c>
      <c r="F23" s="2">
        <v>17.28763892878461</v>
      </c>
      <c r="G23" s="2">
        <v>36.660207742044278</v>
      </c>
      <c r="H23" s="2">
        <v>23.142685905190923</v>
      </c>
      <c r="I23" s="2">
        <v>35.172466486865488</v>
      </c>
      <c r="J23" s="2">
        <v>35.457286907578222</v>
      </c>
      <c r="K23" s="2">
        <v>23.932988048098153</v>
      </c>
      <c r="L23" s="2">
        <v>11.229892671315975</v>
      </c>
      <c r="M23" s="2">
        <v>10.764205179033876</v>
      </c>
      <c r="N23" s="2">
        <v>18.89184987598119</v>
      </c>
      <c r="O23" s="2">
        <v>22.226176663769067</v>
      </c>
      <c r="P23" s="2">
        <v>13.280285498608304</v>
      </c>
      <c r="Q23" s="2">
        <v>11.02826375857871</v>
      </c>
      <c r="R23" s="2">
        <v>11.735721834599955</v>
      </c>
      <c r="S23" s="2">
        <v>20.871968115621506</v>
      </c>
      <c r="T23" s="2">
        <v>11.368113587733209</v>
      </c>
      <c r="U23" s="2">
        <v>8.8021589856752289</v>
      </c>
      <c r="V23" s="2">
        <v>8.348680219017945</v>
      </c>
      <c r="W23" s="2">
        <v>26.057236010864695</v>
      </c>
      <c r="X23" s="2">
        <v>20.06373346279841</v>
      </c>
      <c r="Y23" s="2">
        <v>21.960517759104913</v>
      </c>
      <c r="Z23" s="2">
        <v>22.133235141478913</v>
      </c>
      <c r="AA23" s="2">
        <v>29.240230454305753</v>
      </c>
      <c r="AB23" s="2">
        <v>19.205325883859111</v>
      </c>
      <c r="AC23" s="2">
        <v>15.065902632809141</v>
      </c>
      <c r="AE23" s="2">
        <f t="shared" si="0"/>
        <v>25.796215617120005</v>
      </c>
      <c r="AF23" s="2">
        <f t="shared" si="1"/>
        <v>17.616296715284829</v>
      </c>
      <c r="AG23" s="2">
        <f t="shared" si="2"/>
        <v>12.347730227011972</v>
      </c>
      <c r="AH23" s="2">
        <f t="shared" si="3"/>
        <v>22.693829077589342</v>
      </c>
      <c r="AI23" s="2">
        <f t="shared" si="4"/>
        <v>21.411173528113228</v>
      </c>
      <c r="AK23" s="2">
        <f t="shared" si="5"/>
        <v>8.9302993775272377</v>
      </c>
      <c r="AL23" s="2">
        <f t="shared" si="6"/>
        <v>8.4083381005988969</v>
      </c>
      <c r="AM23" s="2">
        <f t="shared" si="7"/>
        <v>5.8362589825843436</v>
      </c>
      <c r="AN23" s="2">
        <f t="shared" si="8"/>
        <v>3.063303333948848</v>
      </c>
      <c r="AO23" s="2">
        <f t="shared" si="9"/>
        <v>5.9705871261128785</v>
      </c>
      <c r="AQ23" s="1" t="s">
        <v>91</v>
      </c>
      <c r="AR23" s="2">
        <f>'X01'!B20/SUM('X01'!$B20:$AB20)*C23</f>
        <v>5.3631027475821034E-4</v>
      </c>
      <c r="AS23" s="2">
        <f>'X01'!C20/SUM('X01'!$B20:$AB20)*D23</f>
        <v>1.3816123102347577E-4</v>
      </c>
      <c r="AT23" s="2">
        <f>'X01'!D20/SUM('X01'!$B20:$AB20)*E23</f>
        <v>0.30437541333879842</v>
      </c>
      <c r="AU23" s="2">
        <f>'X01'!E20/SUM('X01'!$B20:$AB20)*F23</f>
        <v>5.3314127332340132E-5</v>
      </c>
      <c r="AV23" s="2">
        <f>'X01'!F20/SUM('X01'!$B20:$AB20)*G23</f>
        <v>1.6958709558091167E-3</v>
      </c>
      <c r="AW23" s="2">
        <f>'X01'!G20/SUM('X01'!$B20:$AB20)*H23</f>
        <v>9.9919078107898868E-5</v>
      </c>
      <c r="AX23" s="2">
        <f>'X01'!H20/SUM('X01'!$B20:$AB20)*I23</f>
        <v>3.2540985462467298E-4</v>
      </c>
      <c r="AY23" s="2">
        <f>'X01'!I20/SUM('X01'!$B20:$AB20)*J23</f>
        <v>1.0716135560792778E-3</v>
      </c>
      <c r="AZ23" s="2">
        <f>'X01'!J20/SUM('X01'!$B20:$AB20)*K23</f>
        <v>3.6904009202643178E-4</v>
      </c>
      <c r="BA23" s="2">
        <f>'X01'!K20/SUM('X01'!$B20:$AB20)*L23</f>
        <v>3.4362238661813697E-2</v>
      </c>
      <c r="BB23" s="2">
        <f>'X01'!L20/SUM('X01'!$B20:$AB20)*M23</f>
        <v>0.31409596176828075</v>
      </c>
      <c r="BC23" s="2">
        <f>'X01'!M20/SUM('X01'!$B20:$AB20)*N23</f>
        <v>3.7287312405563324E-4</v>
      </c>
      <c r="BD23" s="2">
        <f>'X01'!N20/SUM('X01'!$B20:$AB20)*O23</f>
        <v>1.8095696784170214E-3</v>
      </c>
      <c r="BE23" s="2">
        <f>'X01'!O20/SUM('X01'!$B20:$AB20)*P23</f>
        <v>7.0116106746491755E-2</v>
      </c>
      <c r="BF23" s="2">
        <f>'X01'!P20/SUM('X01'!$B20:$AB20)*Q23</f>
        <v>0.21970820909276034</v>
      </c>
      <c r="BG23" s="2">
        <f>'X01'!Q20/SUM('X01'!$B20:$AB20)*R23</f>
        <v>0.41252006868183028</v>
      </c>
      <c r="BH23" s="2">
        <f>'X01'!R20/SUM('X01'!$B20:$AB20)*S23</f>
        <v>6.2951905313877229E-3</v>
      </c>
      <c r="BI23" s="2">
        <f>'X01'!S20/SUM('X01'!$B20:$AB20)*T23</f>
        <v>1.7381581333522163</v>
      </c>
      <c r="BJ23" s="2">
        <f>'X01'!T20/SUM('X01'!$B20:$AB20)*U23</f>
        <v>6.1863384490681348</v>
      </c>
      <c r="BK23" s="2">
        <f>'X01'!U20/SUM('X01'!$B20:$AB20)*V23</f>
        <v>0.21061969920327639</v>
      </c>
      <c r="BL23" s="2">
        <f>'X01'!V20/SUM('X01'!$B20:$AB20)*W23</f>
        <v>7.8591182441946801E-3</v>
      </c>
      <c r="BM23" s="2">
        <f>'X01'!W20/SUM('X01'!$B20:$AB20)*X23</f>
        <v>3.8610280888133623E-3</v>
      </c>
      <c r="BN23" s="2">
        <f>'X01'!X20/SUM('X01'!$B20:$AB20)*Y23</f>
        <v>8.9938837920469136E-3</v>
      </c>
      <c r="BO23" s="2">
        <f>'X01'!Y20/SUM('X01'!$B20:$AB20)*Z23</f>
        <v>7.0987986637692198E-4</v>
      </c>
      <c r="BP23" s="2">
        <f>'X01'!Z20/SUM('X01'!$B20:$AB20)*AA23</f>
        <v>1.4428041919104795E-3</v>
      </c>
      <c r="BQ23" s="2">
        <f>'X01'!AA20/SUM('X01'!$B20:$AB20)*AB23</f>
        <v>1.5162411109196118E-3</v>
      </c>
      <c r="BR23" s="2">
        <f>'X01'!AB20/SUM('X01'!$B20:$AB20)*AC23</f>
        <v>5.76133943893275E-4</v>
      </c>
      <c r="BT23" s="9">
        <f t="shared" si="10"/>
        <v>9.528020641655381</v>
      </c>
    </row>
    <row r="24" spans="1:72" x14ac:dyDescent="0.3">
      <c r="A24" s="1" t="s">
        <v>92</v>
      </c>
      <c r="B24" s="1" t="s">
        <v>93</v>
      </c>
      <c r="C24" s="2">
        <v>232.87691497349707</v>
      </c>
      <c r="D24" s="2">
        <v>0</v>
      </c>
      <c r="E24" s="2">
        <v>392.3245992205284</v>
      </c>
      <c r="F24" s="2">
        <v>0</v>
      </c>
      <c r="G24" s="2">
        <v>15.6136655069208</v>
      </c>
      <c r="H24" s="2">
        <v>77.419549373730078</v>
      </c>
      <c r="I24" s="2">
        <v>0</v>
      </c>
      <c r="J24" s="2">
        <v>40.551718175622206</v>
      </c>
      <c r="K24" s="2">
        <v>253.78993336115829</v>
      </c>
      <c r="L24" s="2">
        <v>106.51631988544995</v>
      </c>
      <c r="M24" s="2">
        <v>45.853662645919613</v>
      </c>
      <c r="N24" s="2">
        <v>0</v>
      </c>
      <c r="O24" s="2">
        <v>218.75480575325085</v>
      </c>
      <c r="P24" s="2">
        <v>207.5365405213073</v>
      </c>
      <c r="Q24" s="2">
        <v>0</v>
      </c>
      <c r="R24" s="2">
        <v>350.51956083421499</v>
      </c>
      <c r="S24" s="2">
        <v>23.21246233887431</v>
      </c>
      <c r="T24" s="2">
        <v>43.926603154682262</v>
      </c>
      <c r="U24" s="2">
        <v>165.17986552244446</v>
      </c>
      <c r="V24" s="2">
        <v>130.43539320600428</v>
      </c>
      <c r="W24" s="2">
        <v>229.23063968255767</v>
      </c>
      <c r="X24" s="2">
        <v>162.92275310571139</v>
      </c>
      <c r="Y24" s="2">
        <v>160.95308110295909</v>
      </c>
      <c r="Z24" s="2">
        <v>34.865834235684467</v>
      </c>
      <c r="AA24" s="2">
        <v>254.51769649464606</v>
      </c>
      <c r="AB24" s="2">
        <v>177.58682496846106</v>
      </c>
      <c r="AC24" s="2">
        <v>0</v>
      </c>
      <c r="AE24" s="2">
        <f t="shared" si="0"/>
        <v>102.60496129638234</v>
      </c>
      <c r="AF24" s="2">
        <f t="shared" si="1"/>
        <v>135.94694901965812</v>
      </c>
      <c r="AG24" s="2">
        <f t="shared" si="2"/>
        <v>90.688581055501331</v>
      </c>
      <c r="AH24" s="2">
        <f t="shared" si="3"/>
        <v>184.36882463040936</v>
      </c>
      <c r="AI24" s="2">
        <f t="shared" si="4"/>
        <v>116.74258892469788</v>
      </c>
      <c r="AK24" s="2">
        <f t="shared" si="5"/>
        <v>153.13032318828422</v>
      </c>
      <c r="AL24" s="2">
        <f t="shared" si="6"/>
        <v>125.97467185498317</v>
      </c>
      <c r="AM24" s="2">
        <f t="shared" si="7"/>
        <v>67.991346782561109</v>
      </c>
      <c r="AN24" s="2">
        <f t="shared" si="8"/>
        <v>38.863951668345337</v>
      </c>
      <c r="AO24" s="2">
        <f t="shared" si="9"/>
        <v>119.7450574524976</v>
      </c>
      <c r="AQ24" s="1" t="s">
        <v>93</v>
      </c>
      <c r="AR24" s="2">
        <f>'X01'!B21/SUM('X01'!$B21:$AB21)*C24</f>
        <v>8.8467306769045545E-4</v>
      </c>
      <c r="AS24" s="2">
        <f>'X01'!C21/SUM('X01'!$B21:$AB21)*D24</f>
        <v>0</v>
      </c>
      <c r="AT24" s="2">
        <f>'X01'!D21/SUM('X01'!$B21:$AB21)*E24</f>
        <v>6.7067855585023935E-3</v>
      </c>
      <c r="AU24" s="2">
        <f>'X01'!E21/SUM('X01'!$B21:$AB21)*F24</f>
        <v>0</v>
      </c>
      <c r="AV24" s="2">
        <f>'X01'!F21/SUM('X01'!$B21:$AB21)*G24</f>
        <v>4.3954453956535362</v>
      </c>
      <c r="AW24" s="2">
        <f>'X01'!G21/SUM('X01'!$B21:$AB21)*H24</f>
        <v>0.76041652859908093</v>
      </c>
      <c r="AX24" s="2">
        <f>'X01'!H21/SUM('X01'!$B21:$AB21)*I24</f>
        <v>0</v>
      </c>
      <c r="AY24" s="2">
        <f>'X01'!I21/SUM('X01'!$B21:$AB21)*J24</f>
        <v>0.82417494725085483</v>
      </c>
      <c r="AZ24" s="2">
        <f>'X01'!J21/SUM('X01'!$B21:$AB21)*K24</f>
        <v>9.6411925982927142E-4</v>
      </c>
      <c r="BA24" s="2">
        <f>'X01'!K21/SUM('X01'!$B21:$AB21)*L24</f>
        <v>4.9771144968983383E-2</v>
      </c>
      <c r="BB24" s="2">
        <f>'X01'!L21/SUM('X01'!$B21:$AB21)*M24</f>
        <v>2.8741825124230188E-3</v>
      </c>
      <c r="BC24" s="2">
        <f>'X01'!M21/SUM('X01'!$B21:$AB21)*N24</f>
        <v>0</v>
      </c>
      <c r="BD24" s="2">
        <f>'X01'!N21/SUM('X01'!$B21:$AB21)*O24</f>
        <v>2.7008305077138868E-2</v>
      </c>
      <c r="BE24" s="2">
        <f>'X01'!O21/SUM('X01'!$B21:$AB21)*P24</f>
        <v>3.9420392524038841E-4</v>
      </c>
      <c r="BF24" s="2">
        <f>'X01'!P21/SUM('X01'!$B21:$AB21)*Q24</f>
        <v>0</v>
      </c>
      <c r="BG24" s="2">
        <f>'X01'!Q21/SUM('X01'!$B21:$AB21)*R24</f>
        <v>7.9229258531866159E-2</v>
      </c>
      <c r="BH24" s="2">
        <f>'X01'!R21/SUM('X01'!$B21:$AB21)*S24</f>
        <v>11.539654122061803</v>
      </c>
      <c r="BI24" s="2">
        <f>'X01'!S21/SUM('X01'!$B21:$AB21)*T24</f>
        <v>7.662354171577193</v>
      </c>
      <c r="BJ24" s="2">
        <f>'X01'!T21/SUM('X01'!$B21:$AB21)*U24</f>
        <v>0.34355604829729453</v>
      </c>
      <c r="BK24" s="2">
        <f>'X01'!U21/SUM('X01'!$B21:$AB21)*V24</f>
        <v>0.32802716319020958</v>
      </c>
      <c r="BL24" s="2">
        <f>'X01'!V21/SUM('X01'!$B21:$AB21)*W24</f>
        <v>6.3134542811500854E-2</v>
      </c>
      <c r="BM24" s="2">
        <f>'X01'!W21/SUM('X01'!$B21:$AB21)*X24</f>
        <v>8.0460265176524673E-2</v>
      </c>
      <c r="BN24" s="2">
        <f>'X01'!X21/SUM('X01'!$B21:$AB21)*Y24</f>
        <v>7.5207434329264591E-2</v>
      </c>
      <c r="BO24" s="2">
        <f>'X01'!Y21/SUM('X01'!$B21:$AB21)*Z24</f>
        <v>0.34437354080110771</v>
      </c>
      <c r="BP24" s="2">
        <f>'X01'!Z21/SUM('X01'!$B21:$AB21)*AA24</f>
        <v>9.1853975219827778E-3</v>
      </c>
      <c r="BQ24" s="2">
        <f>'X01'!AA21/SUM('X01'!$B21:$AB21)*AB24</f>
        <v>2.1925548697836469E-2</v>
      </c>
      <c r="BR24" s="2">
        <f>'X01'!AB21/SUM('X01'!$B21:$AB21)*AC24</f>
        <v>0</v>
      </c>
      <c r="BT24" s="9">
        <f t="shared" si="10"/>
        <v>26.61574777886986</v>
      </c>
    </row>
    <row r="25" spans="1:72" x14ac:dyDescent="0.3">
      <c r="A25" s="1" t="s">
        <v>94</v>
      </c>
      <c r="B25" s="1" t="s">
        <v>95</v>
      </c>
      <c r="C25" s="2">
        <v>45.002504882062389</v>
      </c>
      <c r="D25" s="2">
        <v>132.99129925248863</v>
      </c>
      <c r="E25" s="2">
        <v>193.61838324290542</v>
      </c>
      <c r="F25" s="2">
        <v>30.75315569948884</v>
      </c>
      <c r="G25" s="2">
        <v>44.173542268510772</v>
      </c>
      <c r="H25" s="2">
        <v>65.534578010880537</v>
      </c>
      <c r="I25" s="2">
        <v>34.020472160886762</v>
      </c>
      <c r="J25" s="2">
        <v>74.53020652159087</v>
      </c>
      <c r="K25" s="2">
        <v>93.996967278870869</v>
      </c>
      <c r="L25" s="2">
        <v>212.58445128506673</v>
      </c>
      <c r="M25" s="2">
        <v>50.590608050524658</v>
      </c>
      <c r="N25" s="2">
        <v>25.642775731928364</v>
      </c>
      <c r="O25" s="2">
        <v>78.653890790452905</v>
      </c>
      <c r="P25" s="2">
        <v>65.003681262838214</v>
      </c>
      <c r="Q25" s="2">
        <v>48.664746541309221</v>
      </c>
      <c r="R25" s="2">
        <v>55.729937437754231</v>
      </c>
      <c r="S25" s="2">
        <v>39.044669434581927</v>
      </c>
      <c r="T25" s="2">
        <v>121.01194997348581</v>
      </c>
      <c r="U25" s="2">
        <v>93.602484795840567</v>
      </c>
      <c r="V25" s="2">
        <v>66.733048038278071</v>
      </c>
      <c r="W25" s="2">
        <v>108.12623277155929</v>
      </c>
      <c r="X25" s="2">
        <v>118.28595562431383</v>
      </c>
      <c r="Y25" s="2">
        <v>132.33197002488271</v>
      </c>
      <c r="Z25" s="2">
        <v>47.969932100041447</v>
      </c>
      <c r="AA25" s="2">
        <v>45.65169225855162</v>
      </c>
      <c r="AB25" s="2">
        <v>26.619705091405386</v>
      </c>
      <c r="AC25" s="2">
        <v>19.786180751146773</v>
      </c>
      <c r="AE25" s="2">
        <f t="shared" si="0"/>
        <v>78.013419359603333</v>
      </c>
      <c r="AF25" s="2">
        <f t="shared" si="1"/>
        <v>78.37747387781512</v>
      </c>
      <c r="AG25" s="2">
        <f t="shared" si="2"/>
        <v>80.0980380605466</v>
      </c>
      <c r="AH25" s="2">
        <f t="shared" si="3"/>
        <v>119.58138614025194</v>
      </c>
      <c r="AI25" s="2">
        <f t="shared" si="4"/>
        <v>35.006877550286305</v>
      </c>
      <c r="AK25" s="2">
        <f t="shared" si="5"/>
        <v>61.841957324051798</v>
      </c>
      <c r="AL25" s="2">
        <f t="shared" si="6"/>
        <v>54.080995892553986</v>
      </c>
      <c r="AM25" s="2">
        <f t="shared" si="7"/>
        <v>35.215149691956981</v>
      </c>
      <c r="AN25" s="2">
        <f t="shared" si="8"/>
        <v>12.154753562308455</v>
      </c>
      <c r="AO25" s="2">
        <f t="shared" si="9"/>
        <v>13.944737792916449</v>
      </c>
      <c r="AQ25" s="1" t="s">
        <v>95</v>
      </c>
      <c r="AR25" s="2">
        <f>'X01'!B22/SUM('X01'!$B22:$AB22)*C25</f>
        <v>1.166885276422043</v>
      </c>
      <c r="AS25" s="2">
        <f>'X01'!C22/SUM('X01'!$B22:$AB22)*D25</f>
        <v>8.0138895970791762E-4</v>
      </c>
      <c r="AT25" s="2">
        <f>'X01'!D22/SUM('X01'!$B22:$AB22)*E25</f>
        <v>2.8001284703495184E-2</v>
      </c>
      <c r="AU25" s="2">
        <f>'X01'!E22/SUM('X01'!$B22:$AB22)*F25</f>
        <v>1.8531467541315716E-4</v>
      </c>
      <c r="AV25" s="2">
        <f>'X01'!F22/SUM('X01'!$B22:$AB22)*G25</f>
        <v>19.236337106245021</v>
      </c>
      <c r="AW25" s="2">
        <f>'X01'!G22/SUM('X01'!$B22:$AB22)*H25</f>
        <v>0.83877435926936417</v>
      </c>
      <c r="AX25" s="2">
        <f>'X01'!H22/SUM('X01'!$B22:$AB22)*I25</f>
        <v>0.38048578393987276</v>
      </c>
      <c r="AY25" s="2">
        <f>'X01'!I22/SUM('X01'!$B22:$AB22)*J25</f>
        <v>0.65614929544289724</v>
      </c>
      <c r="AZ25" s="2">
        <f>'X01'!J22/SUM('X01'!$B22:$AB22)*K25</f>
        <v>4.531311882609728E-3</v>
      </c>
      <c r="BA25" s="2">
        <f>'X01'!K22/SUM('X01'!$B22:$AB22)*L25</f>
        <v>0.10504260296940342</v>
      </c>
      <c r="BB25" s="2">
        <f>'X01'!L22/SUM('X01'!$B22:$AB22)*M25</f>
        <v>0.10883240880764386</v>
      </c>
      <c r="BC25" s="2">
        <f>'X01'!M22/SUM('X01'!$B22:$AB22)*N25</f>
        <v>0.73057133527702334</v>
      </c>
      <c r="BD25" s="2">
        <f>'X01'!N22/SUM('X01'!$B22:$AB22)*O25</f>
        <v>0.12607296702195511</v>
      </c>
      <c r="BE25" s="2">
        <f>'X01'!O22/SUM('X01'!$B22:$AB22)*P25</f>
        <v>2.428565201954775E-2</v>
      </c>
      <c r="BF25" s="2">
        <f>'X01'!P22/SUM('X01'!$B22:$AB22)*Q25</f>
        <v>2.3459814784513129E-3</v>
      </c>
      <c r="BG25" s="2">
        <f>'X01'!Q22/SUM('X01'!$B22:$AB22)*R25</f>
        <v>5.056466475045438</v>
      </c>
      <c r="BH25" s="2">
        <f>'X01'!R22/SUM('X01'!$B22:$AB22)*S25</f>
        <v>7.0901116197620162</v>
      </c>
      <c r="BI25" s="2">
        <f>'X01'!S22/SUM('X01'!$B22:$AB22)*T25</f>
        <v>1.0748450702973653</v>
      </c>
      <c r="BJ25" s="2">
        <f>'X01'!T22/SUM('X01'!$B22:$AB22)*U25</f>
        <v>1.1833493808514171</v>
      </c>
      <c r="BK25" s="2">
        <f>'X01'!U22/SUM('X01'!$B22:$AB22)*V25</f>
        <v>1.2638789159710273</v>
      </c>
      <c r="BL25" s="2">
        <f>'X01'!V22/SUM('X01'!$B22:$AB22)*W25</f>
        <v>0.22934742144120171</v>
      </c>
      <c r="BM25" s="2">
        <f>'X01'!W22/SUM('X01'!$B22:$AB22)*X25</f>
        <v>0.24662063287363487</v>
      </c>
      <c r="BN25" s="2">
        <f>'X01'!X22/SUM('X01'!$B22:$AB22)*Y25</f>
        <v>0.22247904283157241</v>
      </c>
      <c r="BO25" s="2">
        <f>'X01'!Y22/SUM('X01'!$B22:$AB22)*Z25</f>
        <v>0.15609284267056167</v>
      </c>
      <c r="BP25" s="2">
        <f>'X01'!Z22/SUM('X01'!$B22:$AB22)*AA25</f>
        <v>1.065979159522314</v>
      </c>
      <c r="BQ25" s="2">
        <f>'X01'!AA22/SUM('X01'!$B22:$AB22)*AB25</f>
        <v>3.2897875380059962</v>
      </c>
      <c r="BR25" s="2">
        <f>'X01'!AB22/SUM('X01'!$B22:$AB22)*AC25</f>
        <v>7.0941287168696354E-2</v>
      </c>
      <c r="BT25" s="9">
        <f t="shared" si="10"/>
        <v>44.359201455555684</v>
      </c>
    </row>
    <row r="26" spans="1:72" x14ac:dyDescent="0.3">
      <c r="A26" s="1" t="s">
        <v>96</v>
      </c>
      <c r="B26" s="1" t="s">
        <v>97</v>
      </c>
      <c r="C26" s="2">
        <v>19.772437856361819</v>
      </c>
      <c r="D26" s="2">
        <v>21.392821669507413</v>
      </c>
      <c r="E26" s="2">
        <v>22.348746350943088</v>
      </c>
      <c r="F26" s="2">
        <v>7.1616626157660654</v>
      </c>
      <c r="G26" s="2">
        <v>23.52137157724394</v>
      </c>
      <c r="H26" s="2">
        <v>18.136237365512059</v>
      </c>
      <c r="I26" s="2">
        <v>23.380649012960845</v>
      </c>
      <c r="J26" s="2">
        <v>27.670706977705379</v>
      </c>
      <c r="K26" s="2">
        <v>20.07163238332685</v>
      </c>
      <c r="L26" s="2">
        <v>20.395975878297264</v>
      </c>
      <c r="M26" s="2">
        <v>20.131362111726535</v>
      </c>
      <c r="N26" s="2">
        <v>16.82448006125184</v>
      </c>
      <c r="O26" s="2">
        <v>18.306081594928578</v>
      </c>
      <c r="P26" s="2">
        <v>22.956496044773594</v>
      </c>
      <c r="Q26" s="2">
        <v>20.778821740403345</v>
      </c>
      <c r="R26" s="2">
        <v>22.966953323151287</v>
      </c>
      <c r="S26" s="2">
        <v>17.447162952241953</v>
      </c>
      <c r="T26" s="2">
        <v>20.809235191413503</v>
      </c>
      <c r="U26" s="2">
        <v>15.879515340036081</v>
      </c>
      <c r="V26" s="2">
        <v>15.161411164438542</v>
      </c>
      <c r="W26" s="2">
        <v>18.092337865792373</v>
      </c>
      <c r="X26" s="2">
        <v>15.513795741880195</v>
      </c>
      <c r="Y26" s="2">
        <v>16.489542508530988</v>
      </c>
      <c r="Z26" s="2">
        <v>17.427442839206385</v>
      </c>
      <c r="AA26" s="2">
        <v>20.093818274205972</v>
      </c>
      <c r="AB26" s="2">
        <v>17.296798230878451</v>
      </c>
      <c r="AC26" s="2">
        <v>15.145009124215191</v>
      </c>
      <c r="AE26" s="2">
        <f t="shared" si="0"/>
        <v>19.387703778327893</v>
      </c>
      <c r="AF26" s="2">
        <f t="shared" si="1"/>
        <v>21.122501123951629</v>
      </c>
      <c r="AG26" s="2">
        <f t="shared" si="2"/>
        <v>17.324331162032522</v>
      </c>
      <c r="AH26" s="2">
        <f t="shared" si="3"/>
        <v>16.698558705401187</v>
      </c>
      <c r="AI26" s="2">
        <f t="shared" si="4"/>
        <v>17.490767117126499</v>
      </c>
      <c r="AK26" s="2">
        <f t="shared" si="5"/>
        <v>5.7301739792494333</v>
      </c>
      <c r="AL26" s="2">
        <f t="shared" si="6"/>
        <v>3.1381200843332917</v>
      </c>
      <c r="AM26" s="2">
        <f t="shared" si="7"/>
        <v>2.5116634208007147</v>
      </c>
      <c r="AN26" s="2">
        <f t="shared" si="8"/>
        <v>1.3019161643949826</v>
      </c>
      <c r="AO26" s="2">
        <f t="shared" si="9"/>
        <v>2.0264986043819921</v>
      </c>
      <c r="AQ26" s="1" t="s">
        <v>97</v>
      </c>
      <c r="AR26" s="2">
        <f>'X01'!B23/SUM('X01'!$B23:$AB23)*C26</f>
        <v>0.56705654281486506</v>
      </c>
      <c r="AS26" s="2">
        <f>'X01'!C23/SUM('X01'!$B23:$AB23)*D26</f>
        <v>5.3841603939711158E-2</v>
      </c>
      <c r="AT26" s="2">
        <f>'X01'!D23/SUM('X01'!$B23:$AB23)*E26</f>
        <v>5.0986145595918991E-2</v>
      </c>
      <c r="AU26" s="2">
        <f>'X01'!E23/SUM('X01'!$B23:$AB23)*F26</f>
        <v>4.0672500839484E-3</v>
      </c>
      <c r="AV26" s="2">
        <f>'X01'!F23/SUM('X01'!$B23:$AB23)*G26</f>
        <v>0.80058179015913655</v>
      </c>
      <c r="AW26" s="2">
        <f>'X01'!G23/SUM('X01'!$B23:$AB23)*H26</f>
        <v>4.1815949074670428E-3</v>
      </c>
      <c r="AX26" s="2">
        <f>'X01'!H23/SUM('X01'!$B23:$AB23)*I26</f>
        <v>0.2795448646640199</v>
      </c>
      <c r="AY26" s="2">
        <f>'X01'!I23/SUM('X01'!$B23:$AB23)*J26</f>
        <v>0.11103293984209782</v>
      </c>
      <c r="AZ26" s="2">
        <f>'X01'!J23/SUM('X01'!$B23:$AB23)*K26</f>
        <v>3.1582914662824486E-2</v>
      </c>
      <c r="BA26" s="2">
        <f>'X01'!K23/SUM('X01'!$B23:$AB23)*L26</f>
        <v>9.9249888687682988E-2</v>
      </c>
      <c r="BB26" s="2">
        <f>'X01'!L23/SUM('X01'!$B23:$AB23)*M26</f>
        <v>6.4151829849032699E-2</v>
      </c>
      <c r="BC26" s="2">
        <f>'X01'!M23/SUM('X01'!$B23:$AB23)*N26</f>
        <v>4.6808393345666652E-2</v>
      </c>
      <c r="BD26" s="2">
        <f>'X01'!N23/SUM('X01'!$B23:$AB23)*O26</f>
        <v>0.18135918518190047</v>
      </c>
      <c r="BE26" s="2">
        <f>'X01'!O23/SUM('X01'!$B23:$AB23)*P26</f>
        <v>4.832399154471026E-2</v>
      </c>
      <c r="BF26" s="2">
        <f>'X01'!P23/SUM('X01'!$B23:$AB23)*Q26</f>
        <v>2.5097509775519743E-2</v>
      </c>
      <c r="BG26" s="2">
        <f>'X01'!Q23/SUM('X01'!$B23:$AB23)*R26</f>
        <v>0.4057571266420551</v>
      </c>
      <c r="BH26" s="2">
        <f>'X01'!R23/SUM('X01'!$B23:$AB23)*S26</f>
        <v>2.2164187915642466</v>
      </c>
      <c r="BI26" s="2">
        <f>'X01'!S23/SUM('X01'!$B23:$AB23)*T26</f>
        <v>0.2720659902826118</v>
      </c>
      <c r="BJ26" s="2">
        <f>'X01'!T23/SUM('X01'!$B23:$AB23)*U26</f>
        <v>0.19176073383064227</v>
      </c>
      <c r="BK26" s="2">
        <f>'X01'!U23/SUM('X01'!$B23:$AB23)*V26</f>
        <v>2.9794910011394191</v>
      </c>
      <c r="BL26" s="2">
        <f>'X01'!V23/SUM('X01'!$B23:$AB23)*W26</f>
        <v>1.9001426285603524</v>
      </c>
      <c r="BM26" s="2">
        <f>'X01'!W23/SUM('X01'!$B23:$AB23)*X26</f>
        <v>1.5448155576738474</v>
      </c>
      <c r="BN26" s="2">
        <f>'X01'!X23/SUM('X01'!$B23:$AB23)*Y26</f>
        <v>1.8408246566489566</v>
      </c>
      <c r="BO26" s="2">
        <f>'X01'!Y23/SUM('X01'!$B23:$AB23)*Z26</f>
        <v>0.91621352240195053</v>
      </c>
      <c r="BP26" s="2">
        <f>'X01'!Z23/SUM('X01'!$B23:$AB23)*AA26</f>
        <v>1.4366359114637504</v>
      </c>
      <c r="BQ26" s="2">
        <f>'X01'!AA23/SUM('X01'!$B23:$AB23)*AB26</f>
        <v>1.3673970554920851</v>
      </c>
      <c r="BR26" s="2">
        <f>'X01'!AB23/SUM('X01'!$B23:$AB23)*AC26</f>
        <v>6.5991164998521964E-2</v>
      </c>
      <c r="BT26" s="9">
        <f t="shared" si="10"/>
        <v>17.505380585752942</v>
      </c>
    </row>
    <row r="27" spans="1:72" x14ac:dyDescent="0.3">
      <c r="A27" s="1" t="s">
        <v>98</v>
      </c>
      <c r="B27" s="1" t="s">
        <v>99</v>
      </c>
      <c r="C27" s="2">
        <v>19.752744791978984</v>
      </c>
      <c r="D27" s="2">
        <v>21.337077330321183</v>
      </c>
      <c r="E27" s="2">
        <v>21.837964100230256</v>
      </c>
      <c r="F27" s="2">
        <v>7.0109697123354131</v>
      </c>
      <c r="G27" s="2">
        <v>23.446994033640017</v>
      </c>
      <c r="H27" s="2">
        <v>17.965903136521465</v>
      </c>
      <c r="I27" s="2">
        <v>23.338399548057293</v>
      </c>
      <c r="J27" s="2">
        <v>27.373744495193826</v>
      </c>
      <c r="K27" s="2">
        <v>19.901227715498383</v>
      </c>
      <c r="L27" s="2">
        <v>20.252751060859516</v>
      </c>
      <c r="M27" s="2">
        <v>20.006683295954666</v>
      </c>
      <c r="N27" s="2">
        <v>16.748814171821646</v>
      </c>
      <c r="O27" s="2">
        <v>18.191223380096226</v>
      </c>
      <c r="P27" s="2">
        <v>22.57973642419579</v>
      </c>
      <c r="Q27" s="2">
        <v>20.547989213825488</v>
      </c>
      <c r="R27" s="2">
        <v>22.759805559387214</v>
      </c>
      <c r="S27" s="2">
        <v>17.397282349232725</v>
      </c>
      <c r="T27" s="2">
        <v>20.607751456431799</v>
      </c>
      <c r="U27" s="2">
        <v>15.527217290086027</v>
      </c>
      <c r="V27" s="2">
        <v>15.064943305250175</v>
      </c>
      <c r="W27" s="2">
        <v>18.018711384275491</v>
      </c>
      <c r="X27" s="2">
        <v>15.493285160613766</v>
      </c>
      <c r="Y27" s="2">
        <v>16.442318778843742</v>
      </c>
      <c r="Z27" s="2">
        <v>17.409954143037098</v>
      </c>
      <c r="AA27" s="2">
        <v>20.063305091483528</v>
      </c>
      <c r="AB27" s="2">
        <v>17.245092859492033</v>
      </c>
      <c r="AC27" s="2">
        <v>15.121181480665456</v>
      </c>
      <c r="AE27" s="2">
        <f t="shared" si="0"/>
        <v>19.2414360932978</v>
      </c>
      <c r="AF27" s="2">
        <f t="shared" si="1"/>
        <v>20.929108368536973</v>
      </c>
      <c r="AG27" s="2">
        <f t="shared" si="2"/>
        <v>17.149298600250184</v>
      </c>
      <c r="AH27" s="2">
        <f t="shared" si="3"/>
        <v>16.651438441244334</v>
      </c>
      <c r="AI27" s="2">
        <f t="shared" si="4"/>
        <v>17.459883393669529</v>
      </c>
      <c r="AK27" s="2">
        <f t="shared" si="5"/>
        <v>5.7311753569014936</v>
      </c>
      <c r="AL27" s="2">
        <f t="shared" si="6"/>
        <v>3.0637059143686991</v>
      </c>
      <c r="AM27" s="2">
        <f t="shared" si="7"/>
        <v>2.5164841128558892</v>
      </c>
      <c r="AN27" s="2">
        <f t="shared" si="8"/>
        <v>1.2756342256663873</v>
      </c>
      <c r="AO27" s="2">
        <f t="shared" si="9"/>
        <v>2.0245130343022089</v>
      </c>
      <c r="AQ27" s="1" t="s">
        <v>99</v>
      </c>
      <c r="AR27" s="2">
        <f>'X01'!B24/SUM('X01'!$B24:$AB24)*C27</f>
        <v>0.55820689840456339</v>
      </c>
      <c r="AS27" s="2">
        <f>'X01'!C24/SUM('X01'!$B24:$AB24)*D27</f>
        <v>5.2779150579738567E-2</v>
      </c>
      <c r="AT27" s="2">
        <f>'X01'!D24/SUM('X01'!$B24:$AB24)*E27</f>
        <v>5.0698587965627935E-2</v>
      </c>
      <c r="AU27" s="2">
        <f>'X01'!E24/SUM('X01'!$B24:$AB24)*F27</f>
        <v>3.8753641425480242E-3</v>
      </c>
      <c r="AV27" s="2">
        <f>'X01'!F24/SUM('X01'!$B24:$AB24)*G27</f>
        <v>0.7873500888107462</v>
      </c>
      <c r="AW27" s="2">
        <f>'X01'!G24/SUM('X01'!$B24:$AB24)*H27</f>
        <v>3.9723130842380374E-3</v>
      </c>
      <c r="AX27" s="2">
        <f>'X01'!H24/SUM('X01'!$B24:$AB24)*I27</f>
        <v>0.27542501107643846</v>
      </c>
      <c r="AY27" s="2">
        <f>'X01'!I24/SUM('X01'!$B24:$AB24)*J27</f>
        <v>0.10875431381918241</v>
      </c>
      <c r="AZ27" s="2">
        <f>'X01'!J24/SUM('X01'!$B24:$AB24)*K27</f>
        <v>3.286413520444495E-2</v>
      </c>
      <c r="BA27" s="2">
        <f>'X01'!K24/SUM('X01'!$B24:$AB24)*L27</f>
        <v>0.10677092399889318</v>
      </c>
      <c r="BB27" s="2">
        <f>'X01'!L24/SUM('X01'!$B24:$AB24)*M27</f>
        <v>6.5523619193682756E-2</v>
      </c>
      <c r="BC27" s="2">
        <f>'X01'!M24/SUM('X01'!$B24:$AB24)*N27</f>
        <v>4.5942963927154849E-2</v>
      </c>
      <c r="BD27" s="2">
        <f>'X01'!N24/SUM('X01'!$B24:$AB24)*O27</f>
        <v>0.18313269949215566</v>
      </c>
      <c r="BE27" s="2">
        <f>'X01'!O24/SUM('X01'!$B24:$AB24)*P27</f>
        <v>4.8988366099382133E-2</v>
      </c>
      <c r="BF27" s="2">
        <f>'X01'!P24/SUM('X01'!$B24:$AB24)*Q27</f>
        <v>2.5839562471351551E-2</v>
      </c>
      <c r="BG27" s="2">
        <f>'X01'!Q24/SUM('X01'!$B24:$AB24)*R27</f>
        <v>0.40462505582366565</v>
      </c>
      <c r="BH27" s="2">
        <f>'X01'!R24/SUM('X01'!$B24:$AB24)*S27</f>
        <v>2.1982056279005513</v>
      </c>
      <c r="BI27" s="2">
        <f>'X01'!S24/SUM('X01'!$B24:$AB24)*T27</f>
        <v>0.26911434648657906</v>
      </c>
      <c r="BJ27" s="2">
        <f>'X01'!T24/SUM('X01'!$B24:$AB24)*U27</f>
        <v>0.17723443790271554</v>
      </c>
      <c r="BK27" s="2">
        <f>'X01'!U24/SUM('X01'!$B24:$AB24)*V27</f>
        <v>2.9792840915287915</v>
      </c>
      <c r="BL27" s="2">
        <f>'X01'!V24/SUM('X01'!$B24:$AB24)*W27</f>
        <v>1.903848810454994</v>
      </c>
      <c r="BM27" s="2">
        <f>'X01'!W24/SUM('X01'!$B24:$AB24)*X27</f>
        <v>1.5313547680325292</v>
      </c>
      <c r="BN27" s="2">
        <f>'X01'!X24/SUM('X01'!$B24:$AB24)*Y27</f>
        <v>1.8339679818617867</v>
      </c>
      <c r="BO27" s="2">
        <f>'X01'!Y24/SUM('X01'!$B24:$AB24)*Z27</f>
        <v>0.90689249759451585</v>
      </c>
      <c r="BP27" s="2">
        <f>'X01'!Z24/SUM('X01'!$B24:$AB24)*AA27</f>
        <v>1.4361727141607374</v>
      </c>
      <c r="BQ27" s="2">
        <f>'X01'!AA24/SUM('X01'!$B24:$AB24)*AB27</f>
        <v>1.3805225343232848</v>
      </c>
      <c r="BR27" s="2">
        <f>'X01'!AB24/SUM('X01'!$B24:$AB24)*AC27</f>
        <v>6.4254756203727351E-2</v>
      </c>
      <c r="BT27" s="9">
        <f t="shared" si="10"/>
        <v>17.435601620544023</v>
      </c>
    </row>
    <row r="28" spans="1:72" x14ac:dyDescent="0.3">
      <c r="A28" s="1" t="s">
        <v>100</v>
      </c>
      <c r="B28" s="1" t="s">
        <v>101</v>
      </c>
      <c r="C28" s="2">
        <v>19.904742718059275</v>
      </c>
      <c r="D28" s="2">
        <v>21.765146585323553</v>
      </c>
      <c r="E28" s="2">
        <v>24.061764289573468</v>
      </c>
      <c r="F28" s="2">
        <v>8.1275507113637921</v>
      </c>
      <c r="G28" s="2">
        <v>23.860680618771745</v>
      </c>
      <c r="H28" s="2">
        <v>19.197537167896407</v>
      </c>
      <c r="I28" s="2">
        <v>23.607146009445717</v>
      </c>
      <c r="J28" s="2">
        <v>28.789819442971183</v>
      </c>
      <c r="K28" s="2">
        <v>20.811547529503233</v>
      </c>
      <c r="L28" s="2">
        <v>21.190737940449388</v>
      </c>
      <c r="M28" s="2">
        <v>20.62336807327247</v>
      </c>
      <c r="N28" s="2">
        <v>17.066968041026577</v>
      </c>
      <c r="O28" s="2">
        <v>18.386121719016895</v>
      </c>
      <c r="P28" s="2">
        <v>23.923651154835571</v>
      </c>
      <c r="Q28" s="2">
        <v>20.717521810712324</v>
      </c>
      <c r="R28" s="2">
        <v>23.717716837551226</v>
      </c>
      <c r="S28" s="2">
        <v>17.478087513930728</v>
      </c>
      <c r="T28" s="2">
        <v>21.541491181654457</v>
      </c>
      <c r="U28" s="2">
        <v>16.870908125068922</v>
      </c>
      <c r="V28" s="2">
        <v>15.120636152652441</v>
      </c>
      <c r="W28" s="2">
        <v>18.383032223712092</v>
      </c>
      <c r="X28" s="2">
        <v>15.545190362285666</v>
      </c>
      <c r="Y28" s="2">
        <v>16.512947127877055</v>
      </c>
      <c r="Z28" s="2">
        <v>17.487580642426678</v>
      </c>
      <c r="AA28" s="2">
        <v>20.225847453157638</v>
      </c>
      <c r="AB28" s="2">
        <v>17.267615186742166</v>
      </c>
      <c r="AC28" s="2">
        <v>15.076890542814049</v>
      </c>
      <c r="AE28" s="2">
        <f t="shared" si="0"/>
        <v>20.074938300061994</v>
      </c>
      <c r="AF28" s="2">
        <f t="shared" si="1"/>
        <v>21.691939172148764</v>
      </c>
      <c r="AG28" s="2">
        <f t="shared" si="2"/>
        <v>17.752780743326635</v>
      </c>
      <c r="AH28" s="2">
        <f t="shared" si="3"/>
        <v>16.813723237958271</v>
      </c>
      <c r="AI28" s="2">
        <f t="shared" si="4"/>
        <v>17.514483456285134</v>
      </c>
      <c r="AK28" s="2">
        <f t="shared" si="5"/>
        <v>5.6139527251534842</v>
      </c>
      <c r="AL28" s="2">
        <f t="shared" si="6"/>
        <v>3.4442094587529493</v>
      </c>
      <c r="AM28" s="2">
        <f t="shared" si="7"/>
        <v>2.7163497330558894</v>
      </c>
      <c r="AN28" s="2">
        <f t="shared" si="8"/>
        <v>1.4426317301767426</v>
      </c>
      <c r="AO28" s="2">
        <f t="shared" si="9"/>
        <v>2.1098990212204773</v>
      </c>
      <c r="AQ28" s="1" t="s">
        <v>101</v>
      </c>
      <c r="AR28" s="2">
        <f>'X01'!B25/SUM('X01'!$B25:$AB25)*C28</f>
        <v>0.54297055317651333</v>
      </c>
      <c r="AS28" s="2">
        <f>'X01'!C25/SUM('X01'!$B25:$AB25)*D28</f>
        <v>5.3211291306373198E-2</v>
      </c>
      <c r="AT28" s="2">
        <f>'X01'!D25/SUM('X01'!$B25:$AB25)*E28</f>
        <v>6.5513927716898943E-2</v>
      </c>
      <c r="AU28" s="2">
        <f>'X01'!E25/SUM('X01'!$B25:$AB25)*F28</f>
        <v>4.7792940752688987E-3</v>
      </c>
      <c r="AV28" s="2">
        <f>'X01'!F25/SUM('X01'!$B25:$AB25)*G28</f>
        <v>0.78388312969726348</v>
      </c>
      <c r="AW28" s="2">
        <f>'X01'!G25/SUM('X01'!$B25:$AB25)*H28</f>
        <v>5.8440654365768388E-3</v>
      </c>
      <c r="AX28" s="2">
        <f>'X01'!H25/SUM('X01'!$B25:$AB25)*I28</f>
        <v>0.26924552634719207</v>
      </c>
      <c r="AY28" s="2">
        <f>'X01'!I25/SUM('X01'!$B25:$AB25)*J28</f>
        <v>0.12389531263711058</v>
      </c>
      <c r="AZ28" s="2">
        <f>'X01'!J25/SUM('X01'!$B25:$AB25)*K28</f>
        <v>3.8917447103550523E-2</v>
      </c>
      <c r="BA28" s="2">
        <f>'X01'!K25/SUM('X01'!$B25:$AB25)*L28</f>
        <v>0.12817519824288276</v>
      </c>
      <c r="BB28" s="2">
        <f>'X01'!L25/SUM('X01'!$B25:$AB25)*M28</f>
        <v>7.280271705399477E-2</v>
      </c>
      <c r="BC28" s="2">
        <f>'X01'!M25/SUM('X01'!$B25:$AB25)*N28</f>
        <v>5.1018997677848843E-2</v>
      </c>
      <c r="BD28" s="2">
        <f>'X01'!N25/SUM('X01'!$B25:$AB25)*O28</f>
        <v>0.19913005660373881</v>
      </c>
      <c r="BE28" s="2">
        <f>'X01'!O25/SUM('X01'!$B25:$AB25)*P28</f>
        <v>5.6271892127718159E-2</v>
      </c>
      <c r="BF28" s="2">
        <f>'X01'!P25/SUM('X01'!$B25:$AB25)*Q28</f>
        <v>2.9653595644200711E-2</v>
      </c>
      <c r="BG28" s="2">
        <f>'X01'!Q25/SUM('X01'!$B25:$AB25)*R28</f>
        <v>0.44203973851815337</v>
      </c>
      <c r="BH28" s="2">
        <f>'X01'!R25/SUM('X01'!$B25:$AB25)*S28</f>
        <v>2.1712817219822997</v>
      </c>
      <c r="BI28" s="2">
        <f>'X01'!S25/SUM('X01'!$B25:$AB25)*T28</f>
        <v>0.28776078308722552</v>
      </c>
      <c r="BJ28" s="2">
        <f>'X01'!T25/SUM('X01'!$B25:$AB25)*U28</f>
        <v>0.25809782131627962</v>
      </c>
      <c r="BK28" s="2">
        <f>'X01'!U25/SUM('X01'!$B25:$AB25)*V28</f>
        <v>3.1068437394424584</v>
      </c>
      <c r="BL28" s="2">
        <f>'X01'!V25/SUM('X01'!$B25:$AB25)*W28</f>
        <v>1.9162004607122307</v>
      </c>
      <c r="BM28" s="2">
        <f>'X01'!W25/SUM('X01'!$B25:$AB25)*X28</f>
        <v>1.4981467457881679</v>
      </c>
      <c r="BN28" s="2">
        <f>'X01'!X25/SUM('X01'!$B25:$AB25)*Y28</f>
        <v>1.8109386955503948</v>
      </c>
      <c r="BO28" s="2">
        <f>'X01'!Y25/SUM('X01'!$B25:$AB25)*Z28</f>
        <v>0.87712511122894365</v>
      </c>
      <c r="BP28" s="2">
        <f>'X01'!Z25/SUM('X01'!$B25:$AB25)*AA28</f>
        <v>1.3969735641165471</v>
      </c>
      <c r="BQ28" s="2">
        <f>'X01'!AA25/SUM('X01'!$B25:$AB25)*AB28</f>
        <v>1.3422520613262339</v>
      </c>
      <c r="BR28" s="2">
        <f>'X01'!AB25/SUM('X01'!$B25:$AB25)*AC28</f>
        <v>7.2636495499141002E-2</v>
      </c>
      <c r="BT28" s="9">
        <f t="shared" si="10"/>
        <v>17.605609943415207</v>
      </c>
    </row>
    <row r="29" spans="1:72" x14ac:dyDescent="0.3">
      <c r="A29" s="1" t="s">
        <v>102</v>
      </c>
      <c r="B29" s="1" t="s">
        <v>103</v>
      </c>
      <c r="C29" s="2">
        <v>19.793876747944019</v>
      </c>
      <c r="D29" s="2">
        <v>21.492640809199028</v>
      </c>
      <c r="E29" s="2">
        <v>21.086550057768246</v>
      </c>
      <c r="F29" s="2">
        <v>7.0880598234469456</v>
      </c>
      <c r="G29" s="2">
        <v>23.450484796989983</v>
      </c>
      <c r="H29" s="2">
        <v>17.976112127110902</v>
      </c>
      <c r="I29" s="2">
        <v>23.389405555644149</v>
      </c>
      <c r="J29" s="2">
        <v>27.499802153971245</v>
      </c>
      <c r="K29" s="2">
        <v>20.070291313380483</v>
      </c>
      <c r="L29" s="2">
        <v>20.414100172134958</v>
      </c>
      <c r="M29" s="2">
        <v>20.020418692576285</v>
      </c>
      <c r="N29" s="2">
        <v>16.980745960819359</v>
      </c>
      <c r="O29" s="2">
        <v>18.393963830264354</v>
      </c>
      <c r="P29" s="2">
        <v>22.837323049156282</v>
      </c>
      <c r="Q29" s="2">
        <v>20.748705639143374</v>
      </c>
      <c r="R29" s="2">
        <v>22.814012664942982</v>
      </c>
      <c r="S29" s="2">
        <v>17.45151970930997</v>
      </c>
      <c r="T29" s="2">
        <v>20.70947368147726</v>
      </c>
      <c r="U29" s="2">
        <v>15.588122107800789</v>
      </c>
      <c r="V29" s="2">
        <v>15.171861589375828</v>
      </c>
      <c r="W29" s="2">
        <v>18.049070817499469</v>
      </c>
      <c r="X29" s="2">
        <v>15.510214078962246</v>
      </c>
      <c r="Y29" s="2">
        <v>16.513789777316866</v>
      </c>
      <c r="Z29" s="2">
        <v>17.434247867987789</v>
      </c>
      <c r="AA29" s="2">
        <v>20.10533946001166</v>
      </c>
      <c r="AB29" s="2">
        <v>17.344868044979393</v>
      </c>
      <c r="AC29" s="2">
        <v>15.169898393216084</v>
      </c>
      <c r="AE29" s="2">
        <f t="shared" si="0"/>
        <v>19.182447131157609</v>
      </c>
      <c r="AF29" s="2">
        <f t="shared" si="1"/>
        <v>21.086595941821034</v>
      </c>
      <c r="AG29" s="2">
        <f t="shared" si="2"/>
        <v>17.230244271990959</v>
      </c>
      <c r="AH29" s="2">
        <f t="shared" si="3"/>
        <v>16.691024891259527</v>
      </c>
      <c r="AI29" s="2">
        <f t="shared" si="4"/>
        <v>17.51358844154873</v>
      </c>
      <c r="AK29" s="2">
        <f t="shared" si="5"/>
        <v>5.6712806042770838</v>
      </c>
      <c r="AL29" s="2">
        <f t="shared" si="6"/>
        <v>3.0418441991538265</v>
      </c>
      <c r="AM29" s="2">
        <f t="shared" si="7"/>
        <v>2.5223999532991082</v>
      </c>
      <c r="AN29" s="2">
        <f t="shared" si="8"/>
        <v>1.2786741566617619</v>
      </c>
      <c r="AO29" s="2">
        <f t="shared" si="9"/>
        <v>2.0202984831610578</v>
      </c>
      <c r="AQ29" s="1" t="s">
        <v>103</v>
      </c>
      <c r="AR29" s="2">
        <f>'X01'!B26/SUM('X01'!$B26:$AB26)*C29</f>
        <v>0.574996924199628</v>
      </c>
      <c r="AS29" s="2">
        <f>'X01'!C26/SUM('X01'!$B26:$AB26)*D29</f>
        <v>5.4223486507746416E-2</v>
      </c>
      <c r="AT29" s="2">
        <f>'X01'!D26/SUM('X01'!$B26:$AB26)*E29</f>
        <v>4.8132397594559777E-2</v>
      </c>
      <c r="AU29" s="2">
        <f>'X01'!E26/SUM('X01'!$B26:$AB26)*F29</f>
        <v>3.917090173701428E-3</v>
      </c>
      <c r="AV29" s="2">
        <f>'X01'!F26/SUM('X01'!$B26:$AB26)*G29</f>
        <v>0.80799623246314523</v>
      </c>
      <c r="AW29" s="2">
        <f>'X01'!G26/SUM('X01'!$B26:$AB26)*H29</f>
        <v>3.8872872760998133E-3</v>
      </c>
      <c r="AX29" s="2">
        <f>'X01'!H26/SUM('X01'!$B26:$AB26)*I29</f>
        <v>0.28268029011963303</v>
      </c>
      <c r="AY29" s="2">
        <f>'X01'!I26/SUM('X01'!$B26:$AB26)*J29</f>
        <v>0.10836318876597908</v>
      </c>
      <c r="AZ29" s="2">
        <f>'X01'!J26/SUM('X01'!$B26:$AB26)*K29</f>
        <v>2.9898797698877672E-2</v>
      </c>
      <c r="BA29" s="2">
        <f>'X01'!K26/SUM('X01'!$B26:$AB26)*L29</f>
        <v>8.828991640799376E-2</v>
      </c>
      <c r="BB29" s="2">
        <f>'X01'!L26/SUM('X01'!$B26:$AB26)*M29</f>
        <v>6.2535246642997588E-2</v>
      </c>
      <c r="BC29" s="2">
        <f>'X01'!M26/SUM('X01'!$B26:$AB26)*N29</f>
        <v>4.3656498661853269E-2</v>
      </c>
      <c r="BD29" s="2">
        <f>'X01'!N26/SUM('X01'!$B26:$AB26)*O29</f>
        <v>0.17722625473788431</v>
      </c>
      <c r="BE29" s="2">
        <f>'X01'!O26/SUM('X01'!$B26:$AB26)*P29</f>
        <v>4.6641496892724094E-2</v>
      </c>
      <c r="BF29" s="2">
        <f>'X01'!P26/SUM('X01'!$B26:$AB26)*Q29</f>
        <v>2.3431345420114335E-2</v>
      </c>
      <c r="BG29" s="2">
        <f>'X01'!Q26/SUM('X01'!$B26:$AB26)*R29</f>
        <v>0.39358132327612533</v>
      </c>
      <c r="BH29" s="2">
        <f>'X01'!R26/SUM('X01'!$B26:$AB26)*S29</f>
        <v>2.2303427120742865</v>
      </c>
      <c r="BI29" s="2">
        <f>'X01'!S26/SUM('X01'!$B26:$AB26)*T29</f>
        <v>0.26969736743700418</v>
      </c>
      <c r="BJ29" s="2">
        <f>'X01'!T26/SUM('X01'!$B26:$AB26)*U29</f>
        <v>0.17753357550872376</v>
      </c>
      <c r="BK29" s="2">
        <f>'X01'!U26/SUM('X01'!$B26:$AB26)*V29</f>
        <v>2.9531524240258915</v>
      </c>
      <c r="BL29" s="2">
        <f>'X01'!V26/SUM('X01'!$B26:$AB26)*W29</f>
        <v>1.9025270591885957</v>
      </c>
      <c r="BM29" s="2">
        <f>'X01'!W26/SUM('X01'!$B26:$AB26)*X29</f>
        <v>1.561120804843289</v>
      </c>
      <c r="BN29" s="2">
        <f>'X01'!X26/SUM('X01'!$B26:$AB26)*Y29</f>
        <v>1.8406850423357826</v>
      </c>
      <c r="BO29" s="2">
        <f>'X01'!Y26/SUM('X01'!$B26:$AB26)*Z29</f>
        <v>0.92744719430368261</v>
      </c>
      <c r="BP29" s="2">
        <f>'X01'!Z26/SUM('X01'!$B26:$AB26)*AA29</f>
        <v>1.4487592936056839</v>
      </c>
      <c r="BQ29" s="2">
        <f>'X01'!AA26/SUM('X01'!$B26:$AB26)*AB29</f>
        <v>1.377370645346041</v>
      </c>
      <c r="BR29" s="2">
        <f>'X01'!AB26/SUM('X01'!$B26:$AB26)*AC29</f>
        <v>6.4880028688638916E-2</v>
      </c>
      <c r="BT29" s="9">
        <f t="shared" si="10"/>
        <v>17.502973924196684</v>
      </c>
    </row>
    <row r="30" spans="1:72" x14ac:dyDescent="0.3">
      <c r="A30" s="1" t="s">
        <v>104</v>
      </c>
      <c r="B30" s="1" t="s">
        <v>105</v>
      </c>
      <c r="C30" s="2">
        <v>20.154186521188421</v>
      </c>
      <c r="D30" s="2">
        <v>22.453989093026848</v>
      </c>
      <c r="E30" s="2">
        <v>26.55971235514221</v>
      </c>
      <c r="F30" s="2">
        <v>9.9516111503052684</v>
      </c>
      <c r="G30" s="2">
        <v>24.558878415528255</v>
      </c>
      <c r="H30" s="2">
        <v>20.491350286566359</v>
      </c>
      <c r="I30" s="2">
        <v>24.03372027033862</v>
      </c>
      <c r="J30" s="2">
        <v>30.258976587324469</v>
      </c>
      <c r="K30" s="2">
        <v>21.815072601271027</v>
      </c>
      <c r="L30" s="2">
        <v>22.407369695460488</v>
      </c>
      <c r="M30" s="2">
        <v>21.552607658343163</v>
      </c>
      <c r="N30" s="2">
        <v>17.394121918793871</v>
      </c>
      <c r="O30" s="2">
        <v>18.600887070323893</v>
      </c>
      <c r="P30" s="2">
        <v>25.529911133616451</v>
      </c>
      <c r="Q30" s="2">
        <v>20.788177137267667</v>
      </c>
      <c r="R30" s="2">
        <v>25.058469979774941</v>
      </c>
      <c r="S30" s="2">
        <v>17.609259892134219</v>
      </c>
      <c r="T30" s="2">
        <v>23.227658165804371</v>
      </c>
      <c r="U30" s="2">
        <v>18.209891109068792</v>
      </c>
      <c r="V30" s="2">
        <v>15.284574129479907</v>
      </c>
      <c r="W30" s="2">
        <v>19.073707598511987</v>
      </c>
      <c r="X30" s="2">
        <v>15.634401873690763</v>
      </c>
      <c r="Y30" s="2">
        <v>16.642680803738585</v>
      </c>
      <c r="Z30" s="2">
        <v>17.572872196479864</v>
      </c>
      <c r="AA30" s="2">
        <v>20.483907194268681</v>
      </c>
      <c r="AB30" s="2">
        <v>17.299348074171235</v>
      </c>
      <c r="AC30" s="2">
        <v>14.985782007553873</v>
      </c>
      <c r="AE30" s="2">
        <f t="shared" si="0"/>
        <v>21.171921156013713</v>
      </c>
      <c r="AF30" s="2">
        <f t="shared" si="1"/>
        <v>22.600621531352886</v>
      </c>
      <c r="AG30" s="2">
        <f t="shared" si="2"/>
        <v>18.582845824121822</v>
      </c>
      <c r="AH30" s="2">
        <f t="shared" si="3"/>
        <v>17.116930091980446</v>
      </c>
      <c r="AI30" s="2">
        <f t="shared" si="4"/>
        <v>17.585477368118411</v>
      </c>
      <c r="AK30" s="2">
        <f t="shared" si="5"/>
        <v>5.44254356847539</v>
      </c>
      <c r="AL30" s="2">
        <f t="shared" si="6"/>
        <v>3.8957572091360784</v>
      </c>
      <c r="AM30" s="2">
        <f t="shared" si="7"/>
        <v>3.3436428561060443</v>
      </c>
      <c r="AN30" s="2">
        <f t="shared" si="8"/>
        <v>1.7680187379508865</v>
      </c>
      <c r="AO30" s="2">
        <f t="shared" si="9"/>
        <v>2.2539846411828988</v>
      </c>
      <c r="AQ30" s="1" t="s">
        <v>105</v>
      </c>
      <c r="AR30" s="2">
        <f>'X01'!B27/SUM('X01'!$B27:$AB27)*C30</f>
        <v>0.52446143882700491</v>
      </c>
      <c r="AS30" s="2">
        <f>'X01'!C27/SUM('X01'!$B27:$AB27)*D30</f>
        <v>5.5250732235302344E-2</v>
      </c>
      <c r="AT30" s="2">
        <f>'X01'!D27/SUM('X01'!$B27:$AB27)*E30</f>
        <v>9.2550095016186454E-2</v>
      </c>
      <c r="AU30" s="2">
        <f>'X01'!E27/SUM('X01'!$B27:$AB27)*F30</f>
        <v>6.6921355523418954E-3</v>
      </c>
      <c r="AV30" s="2">
        <f>'X01'!F27/SUM('X01'!$B27:$AB27)*G30</f>
        <v>0.79134608633167025</v>
      </c>
      <c r="AW30" s="2">
        <f>'X01'!G27/SUM('X01'!$B27:$AB27)*H30</f>
        <v>9.4996886071645244E-3</v>
      </c>
      <c r="AX30" s="2">
        <f>'X01'!H27/SUM('X01'!$B27:$AB27)*I30</f>
        <v>0.26275326401558224</v>
      </c>
      <c r="AY30" s="2">
        <f>'X01'!I27/SUM('X01'!$B27:$AB27)*J30</f>
        <v>0.15476948879054556</v>
      </c>
      <c r="AZ30" s="2">
        <f>'X01'!J27/SUM('X01'!$B27:$AB27)*K30</f>
        <v>4.8677489654987006E-2</v>
      </c>
      <c r="BA30" s="2">
        <f>'X01'!K27/SUM('X01'!$B27:$AB27)*L30</f>
        <v>0.15216628188641837</v>
      </c>
      <c r="BB30" s="2">
        <f>'X01'!L27/SUM('X01'!$B27:$AB27)*M30</f>
        <v>8.4105809030886949E-2</v>
      </c>
      <c r="BC30" s="2">
        <f>'X01'!M27/SUM('X01'!$B27:$AB27)*N30</f>
        <v>5.910520713954473E-2</v>
      </c>
      <c r="BD30" s="2">
        <f>'X01'!N27/SUM('X01'!$B27:$AB27)*O30</f>
        <v>0.22496335003438203</v>
      </c>
      <c r="BE30" s="2">
        <f>'X01'!O27/SUM('X01'!$B27:$AB27)*P30</f>
        <v>6.9322451420422468E-2</v>
      </c>
      <c r="BF30" s="2">
        <f>'X01'!P27/SUM('X01'!$B27:$AB27)*Q30</f>
        <v>3.516024498997853E-2</v>
      </c>
      <c r="BG30" s="2">
        <f>'X01'!Q27/SUM('X01'!$B27:$AB27)*R30</f>
        <v>0.50591321362993957</v>
      </c>
      <c r="BH30" s="2">
        <f>'X01'!R27/SUM('X01'!$B27:$AB27)*S30</f>
        <v>2.141455805051331</v>
      </c>
      <c r="BI30" s="2">
        <f>'X01'!S27/SUM('X01'!$B27:$AB27)*T30</f>
        <v>0.32458514024413321</v>
      </c>
      <c r="BJ30" s="2">
        <f>'X01'!T27/SUM('X01'!$B27:$AB27)*U30</f>
        <v>0.42145138522456094</v>
      </c>
      <c r="BK30" s="2">
        <f>'X01'!U27/SUM('X01'!$B27:$AB27)*V30</f>
        <v>3.3139989146305751</v>
      </c>
      <c r="BL30" s="2">
        <f>'X01'!V27/SUM('X01'!$B27:$AB27)*W30</f>
        <v>1.9277570407702775</v>
      </c>
      <c r="BM30" s="2">
        <f>'X01'!W27/SUM('X01'!$B27:$AB27)*X30</f>
        <v>1.448969081196291</v>
      </c>
      <c r="BN30" s="2">
        <f>'X01'!X27/SUM('X01'!$B27:$AB27)*Y30</f>
        <v>1.7591259007803077</v>
      </c>
      <c r="BO30" s="2">
        <f>'X01'!Y27/SUM('X01'!$B27:$AB27)*Z30</f>
        <v>0.83329068125463379</v>
      </c>
      <c r="BP30" s="2">
        <f>'X01'!Z27/SUM('X01'!$B27:$AB27)*AA30</f>
        <v>1.3280123639998735</v>
      </c>
      <c r="BQ30" s="2">
        <f>'X01'!AA27/SUM('X01'!$B27:$AB27)*AB30</f>
        <v>1.2518963553970737</v>
      </c>
      <c r="BR30" s="2">
        <f>'X01'!AB27/SUM('X01'!$B27:$AB27)*AC30</f>
        <v>8.9933625440152737E-2</v>
      </c>
      <c r="BT30" s="9">
        <f t="shared" si="10"/>
        <v>17.917213271151567</v>
      </c>
    </row>
    <row r="31" spans="1:72" x14ac:dyDescent="0.3">
      <c r="A31" s="1" t="s">
        <v>106</v>
      </c>
      <c r="B31" s="1" t="s">
        <v>107</v>
      </c>
      <c r="C31" s="2">
        <v>19.436216920845329</v>
      </c>
      <c r="D31" s="2">
        <v>20.587475389462817</v>
      </c>
      <c r="E31" s="2">
        <v>20.712635060586731</v>
      </c>
      <c r="F31" s="2">
        <v>6.8614485758471595</v>
      </c>
      <c r="G31" s="2">
        <v>23.028086551388022</v>
      </c>
      <c r="H31" s="2">
        <v>16.998041639179704</v>
      </c>
      <c r="I31" s="2">
        <v>22.858625372331115</v>
      </c>
      <c r="J31" s="2">
        <v>25.158750863156197</v>
      </c>
      <c r="K31" s="2">
        <v>18.660092213366347</v>
      </c>
      <c r="L31" s="2">
        <v>19.128018652530233</v>
      </c>
      <c r="M31" s="2">
        <v>19.394594571165911</v>
      </c>
      <c r="N31" s="2">
        <v>15.839786478466475</v>
      </c>
      <c r="O31" s="2">
        <v>17.607472969008345</v>
      </c>
      <c r="P31" s="2">
        <v>21.765617747848626</v>
      </c>
      <c r="Q31" s="2">
        <v>19.396672243093942</v>
      </c>
      <c r="R31" s="2">
        <v>21.82091236333115</v>
      </c>
      <c r="S31" s="2">
        <v>17.218961480567689</v>
      </c>
      <c r="T31" s="2">
        <v>20.360110220105977</v>
      </c>
      <c r="U31" s="2">
        <v>15.323822024447743</v>
      </c>
      <c r="V31" s="2">
        <v>15.045276934622212</v>
      </c>
      <c r="W31" s="2">
        <v>17.824377476238087</v>
      </c>
      <c r="X31" s="2">
        <v>15.385894330652391</v>
      </c>
      <c r="Y31" s="2">
        <v>16.294315988968641</v>
      </c>
      <c r="Z31" s="2">
        <v>17.160524567429885</v>
      </c>
      <c r="AA31" s="2">
        <v>19.835937967199218</v>
      </c>
      <c r="AB31" s="2">
        <v>17.026231185555037</v>
      </c>
      <c r="AC31" s="2">
        <v>15.06115585072793</v>
      </c>
      <c r="AE31" s="2">
        <f t="shared" si="0"/>
        <v>18.640361358520124</v>
      </c>
      <c r="AF31" s="2">
        <f t="shared" si="1"/>
        <v>19.863546455774138</v>
      </c>
      <c r="AG31" s="2">
        <f t="shared" si="2"/>
        <v>16.987042664935906</v>
      </c>
      <c r="AH31" s="2">
        <f t="shared" si="3"/>
        <v>16.501529265286372</v>
      </c>
      <c r="AI31" s="2">
        <f t="shared" si="4"/>
        <v>17.270962392728016</v>
      </c>
      <c r="AK31" s="2">
        <f t="shared" si="5"/>
        <v>5.5857682474085619</v>
      </c>
      <c r="AL31" s="2">
        <f t="shared" si="6"/>
        <v>2.7202033197972164</v>
      </c>
      <c r="AM31" s="2">
        <f t="shared" si="7"/>
        <v>2.447320175154279</v>
      </c>
      <c r="AN31" s="2">
        <f t="shared" si="8"/>
        <v>1.2323769793525536</v>
      </c>
      <c r="AO31" s="2">
        <f t="shared" si="9"/>
        <v>1.9608190914106256</v>
      </c>
      <c r="AQ31" s="1" t="s">
        <v>107</v>
      </c>
      <c r="AR31" s="2">
        <f>'X01'!B28/SUM('X01'!$B28:$AB28)*C31</f>
        <v>0.5562227229293023</v>
      </c>
      <c r="AS31" s="2">
        <f>'X01'!C28/SUM('X01'!$B28:$AB28)*D31</f>
        <v>5.2813977853993485E-2</v>
      </c>
      <c r="AT31" s="2">
        <f>'X01'!D28/SUM('X01'!$B28:$AB28)*E31</f>
        <v>4.9183987358802812E-2</v>
      </c>
      <c r="AU31" s="2">
        <f>'X01'!E28/SUM('X01'!$B28:$AB28)*F31</f>
        <v>3.9566850818560009E-3</v>
      </c>
      <c r="AV31" s="2">
        <f>'X01'!F28/SUM('X01'!$B28:$AB28)*G31</f>
        <v>0.78377866013825737</v>
      </c>
      <c r="AW31" s="2">
        <f>'X01'!G28/SUM('X01'!$B28:$AB28)*H31</f>
        <v>3.8760748257970425E-3</v>
      </c>
      <c r="AX31" s="2">
        <f>'X01'!H28/SUM('X01'!$B28:$AB28)*I31</f>
        <v>0.27580970714270581</v>
      </c>
      <c r="AY31" s="2">
        <f>'X01'!I28/SUM('X01'!$B28:$AB28)*J31</f>
        <v>0.10933334841283106</v>
      </c>
      <c r="AZ31" s="2">
        <f>'X01'!J28/SUM('X01'!$B28:$AB28)*K31</f>
        <v>3.2158534990003811E-2</v>
      </c>
      <c r="BA31" s="2">
        <f>'X01'!K28/SUM('X01'!$B28:$AB28)*L31</f>
        <v>9.9482020096960638E-2</v>
      </c>
      <c r="BB31" s="2">
        <f>'X01'!L28/SUM('X01'!$B28:$AB28)*M31</f>
        <v>6.382948228556902E-2</v>
      </c>
      <c r="BC31" s="2">
        <f>'X01'!M28/SUM('X01'!$B28:$AB28)*N31</f>
        <v>4.5705149778134668E-2</v>
      </c>
      <c r="BD31" s="2">
        <f>'X01'!N28/SUM('X01'!$B28:$AB28)*O31</f>
        <v>0.1798662437047307</v>
      </c>
      <c r="BE31" s="2">
        <f>'X01'!O28/SUM('X01'!$B28:$AB28)*P31</f>
        <v>4.8439200257118516E-2</v>
      </c>
      <c r="BF31" s="2">
        <f>'X01'!P28/SUM('X01'!$B28:$AB28)*Q31</f>
        <v>2.5560045558114839E-2</v>
      </c>
      <c r="BG31" s="2">
        <f>'X01'!Q28/SUM('X01'!$B28:$AB28)*R31</f>
        <v>0.3974450018575551</v>
      </c>
      <c r="BH31" s="2">
        <f>'X01'!R28/SUM('X01'!$B28:$AB28)*S31</f>
        <v>2.1965474817727375</v>
      </c>
      <c r="BI31" s="2">
        <f>'X01'!S28/SUM('X01'!$B28:$AB28)*T31</f>
        <v>0.26624268460664063</v>
      </c>
      <c r="BJ31" s="2">
        <f>'X01'!T28/SUM('X01'!$B28:$AB28)*U31</f>
        <v>0.17464787215170915</v>
      </c>
      <c r="BK31" s="2">
        <f>'X01'!U28/SUM('X01'!$B28:$AB28)*V31</f>
        <v>2.9130330046150217</v>
      </c>
      <c r="BL31" s="2">
        <f>'X01'!V28/SUM('X01'!$B28:$AB28)*W31</f>
        <v>1.8771758816754724</v>
      </c>
      <c r="BM31" s="2">
        <f>'X01'!W28/SUM('X01'!$B28:$AB28)*X31</f>
        <v>1.521286673670065</v>
      </c>
      <c r="BN31" s="2">
        <f>'X01'!X28/SUM('X01'!$B28:$AB28)*Y31</f>
        <v>1.8133218324459213</v>
      </c>
      <c r="BO31" s="2">
        <f>'X01'!Y28/SUM('X01'!$B28:$AB28)*Z31</f>
        <v>0.90622728563812127</v>
      </c>
      <c r="BP31" s="2">
        <f>'X01'!Z28/SUM('X01'!$B28:$AB28)*AA31</f>
        <v>1.4289839651689675</v>
      </c>
      <c r="BQ31" s="2">
        <f>'X01'!AA28/SUM('X01'!$B28:$AB28)*AB31</f>
        <v>1.3605932783327863</v>
      </c>
      <c r="BR31" s="2">
        <f>'X01'!AB28/SUM('X01'!$B28:$AB28)*AC31</f>
        <v>6.360254729663499E-2</v>
      </c>
      <c r="BT31" s="9">
        <f t="shared" si="10"/>
        <v>17.249123349645814</v>
      </c>
    </row>
    <row r="32" spans="1:72" x14ac:dyDescent="0.3">
      <c r="A32" s="1" t="s">
        <v>108</v>
      </c>
      <c r="B32" s="1" t="s">
        <v>109</v>
      </c>
      <c r="C32" s="2">
        <v>13.954069470996423</v>
      </c>
      <c r="D32" s="2">
        <v>11.69475514868518</v>
      </c>
      <c r="E32" s="2">
        <v>21.535516458581743</v>
      </c>
      <c r="F32" s="2">
        <v>9.771986585359798</v>
      </c>
      <c r="G32" s="2">
        <v>14.54807977575571</v>
      </c>
      <c r="H32" s="2">
        <v>15.260719736416734</v>
      </c>
      <c r="I32" s="2">
        <v>16.717087525548063</v>
      </c>
      <c r="J32" s="2">
        <v>18.458448967563477</v>
      </c>
      <c r="K32" s="2">
        <v>16.251851922045351</v>
      </c>
      <c r="L32" s="2">
        <v>15.338892534931633</v>
      </c>
      <c r="M32" s="2">
        <v>16.184158333213649</v>
      </c>
      <c r="N32" s="2">
        <v>12.662468881112705</v>
      </c>
      <c r="O32" s="2">
        <v>14.313646710810342</v>
      </c>
      <c r="P32" s="2">
        <v>18.448031994962211</v>
      </c>
      <c r="Q32" s="2">
        <v>14.652449497064575</v>
      </c>
      <c r="R32" s="2">
        <v>18.578099782550805</v>
      </c>
      <c r="S32" s="2">
        <v>12.543854073598107</v>
      </c>
      <c r="T32" s="2">
        <v>15.487144526211409</v>
      </c>
      <c r="U32" s="2">
        <v>12.254254842511006</v>
      </c>
      <c r="V32" s="2">
        <v>11.101869946380987</v>
      </c>
      <c r="W32" s="2">
        <v>14.717848337429919</v>
      </c>
      <c r="X32" s="2">
        <v>12.234363872384863</v>
      </c>
      <c r="Y32" s="2">
        <v>11.391157696253989</v>
      </c>
      <c r="Z32" s="2">
        <v>13.472724407717111</v>
      </c>
      <c r="AA32" s="2">
        <v>15.575874509569379</v>
      </c>
      <c r="AB32" s="2">
        <v>12.832413258444637</v>
      </c>
      <c r="AC32" s="2">
        <v>12.647362005680163</v>
      </c>
      <c r="AE32" s="2">
        <f t="shared" si="0"/>
        <v>14.783173528763379</v>
      </c>
      <c r="AF32" s="2">
        <f t="shared" si="1"/>
        <v>16.098672069361637</v>
      </c>
      <c r="AG32" s="2">
        <f t="shared" si="2"/>
        <v>12.846780847175378</v>
      </c>
      <c r="AH32" s="2">
        <f t="shared" si="3"/>
        <v>12.781123302022925</v>
      </c>
      <c r="AI32" s="2">
        <f t="shared" si="4"/>
        <v>13.632093545352824</v>
      </c>
      <c r="AK32" s="2">
        <f t="shared" si="5"/>
        <v>3.7628715553577821</v>
      </c>
      <c r="AL32" s="2">
        <f t="shared" si="6"/>
        <v>2.0895276192830967</v>
      </c>
      <c r="AM32" s="2">
        <f t="shared" si="7"/>
        <v>1.8671802364025814</v>
      </c>
      <c r="AN32" s="2">
        <f t="shared" si="8"/>
        <v>1.7294296923973054</v>
      </c>
      <c r="AO32" s="2">
        <f t="shared" si="9"/>
        <v>1.3432383413945372</v>
      </c>
      <c r="AQ32" s="1" t="s">
        <v>109</v>
      </c>
      <c r="AR32" s="2">
        <f>'X01'!B29/SUM('X01'!$B29:$AB29)*C32</f>
        <v>3.0450353030934451E-3</v>
      </c>
      <c r="AS32" s="2">
        <f>'X01'!C29/SUM('X01'!$B29:$AB29)*D32</f>
        <v>4.2533520851865313E-4</v>
      </c>
      <c r="AT32" s="2">
        <f>'X01'!D29/SUM('X01'!$B29:$AB29)*E32</f>
        <v>4.398200261516526E-3</v>
      </c>
      <c r="AU32" s="2">
        <f>'X01'!E29/SUM('X01'!$B29:$AB29)*F32</f>
        <v>1.0935526617457251E-4</v>
      </c>
      <c r="AV32" s="2">
        <f>'X01'!F29/SUM('X01'!$B29:$AB29)*G32</f>
        <v>8.018049786884163E-3</v>
      </c>
      <c r="AW32" s="2">
        <f>'X01'!G29/SUM('X01'!$B29:$AB29)*H32</f>
        <v>3.4155594754737547E-4</v>
      </c>
      <c r="AX32" s="2">
        <f>'X01'!H29/SUM('X01'!$B29:$AB29)*I32</f>
        <v>4.2933880786854083E-2</v>
      </c>
      <c r="AY32" s="2">
        <f>'X01'!I29/SUM('X01'!$B29:$AB29)*J32</f>
        <v>2.2515341735277743E-2</v>
      </c>
      <c r="AZ32" s="2">
        <f>'X01'!J29/SUM('X01'!$B29:$AB29)*K32</f>
        <v>1.2412588335716151E-2</v>
      </c>
      <c r="BA32" s="2">
        <f>'X01'!K29/SUM('X01'!$B29:$AB29)*L32</f>
        <v>1.9353851089005614E-2</v>
      </c>
      <c r="BB32" s="2">
        <f>'X01'!L29/SUM('X01'!$B29:$AB29)*M32</f>
        <v>4.7496592691196056E-2</v>
      </c>
      <c r="BC32" s="2">
        <f>'X01'!M29/SUM('X01'!$B29:$AB29)*N32</f>
        <v>0.11973798348858813</v>
      </c>
      <c r="BD32" s="2">
        <f>'X01'!N29/SUM('X01'!$B29:$AB29)*O32</f>
        <v>0.72373135912174169</v>
      </c>
      <c r="BE32" s="2">
        <f>'X01'!O29/SUM('X01'!$B29:$AB29)*P32</f>
        <v>1.2494639843499333</v>
      </c>
      <c r="BF32" s="2">
        <f>'X01'!P29/SUM('X01'!$B29:$AB29)*Q32</f>
        <v>2.6440325440931767E-2</v>
      </c>
      <c r="BG32" s="2">
        <f>'X01'!Q29/SUM('X01'!$B29:$AB29)*R32</f>
        <v>0.15072876390274545</v>
      </c>
      <c r="BH32" s="2">
        <f>'X01'!R29/SUM('X01'!$B29:$AB29)*S32</f>
        <v>1.0989207879942122</v>
      </c>
      <c r="BI32" s="2">
        <f>'X01'!S29/SUM('X01'!$B29:$AB29)*T32</f>
        <v>3.3752477579226413E-2</v>
      </c>
      <c r="BJ32" s="2">
        <f>'X01'!T29/SUM('X01'!$B29:$AB29)*U32</f>
        <v>7.5766291411004161E-2</v>
      </c>
      <c r="BK32" s="2">
        <f>'X01'!U29/SUM('X01'!$B29:$AB29)*V32</f>
        <v>6.5006380767896754</v>
      </c>
      <c r="BL32" s="2">
        <f>'X01'!V29/SUM('X01'!$B29:$AB29)*W32</f>
        <v>0.98628195284931419</v>
      </c>
      <c r="BM32" s="2">
        <f>'X01'!W29/SUM('X01'!$B29:$AB29)*X32</f>
        <v>2.0468189334394996E-2</v>
      </c>
      <c r="BN32" s="2">
        <f>'X01'!X29/SUM('X01'!$B29:$AB29)*Y32</f>
        <v>0.20239828370889965</v>
      </c>
      <c r="BO32" s="2">
        <f>'X01'!Y29/SUM('X01'!$B29:$AB29)*Z32</f>
        <v>0.30877506252243342</v>
      </c>
      <c r="BP32" s="2">
        <f>'X01'!Z29/SUM('X01'!$B29:$AB29)*AA32</f>
        <v>0.22446097134845536</v>
      </c>
      <c r="BQ32" s="2">
        <f>'X01'!AA29/SUM('X01'!$B29:$AB29)*AB32</f>
        <v>0.60525306379845056</v>
      </c>
      <c r="BR32" s="2">
        <f>'X01'!AB29/SUM('X01'!$B29:$AB29)*AC32</f>
        <v>1.026112069619306E-3</v>
      </c>
      <c r="BT32" s="9">
        <f t="shared" si="10"/>
        <v>12.48889347212141</v>
      </c>
    </row>
    <row r="33" spans="1:72" x14ac:dyDescent="0.3">
      <c r="A33" s="1" t="s">
        <v>110</v>
      </c>
      <c r="B33" s="1" t="s">
        <v>111</v>
      </c>
      <c r="C33" s="2">
        <v>20.965633202978918</v>
      </c>
      <c r="D33" s="2">
        <v>21.912635436225589</v>
      </c>
      <c r="E33" s="2">
        <v>42.544848028946333</v>
      </c>
      <c r="F33" s="2">
        <v>9.8796094771094953</v>
      </c>
      <c r="G33" s="2">
        <v>26.158670033122757</v>
      </c>
      <c r="H33" s="2">
        <v>20.679699332367164</v>
      </c>
      <c r="I33" s="2">
        <v>23.603509517557832</v>
      </c>
      <c r="J33" s="2">
        <v>31.69582860586651</v>
      </c>
      <c r="K33" s="2">
        <v>21.790015735344973</v>
      </c>
      <c r="L33" s="2">
        <v>20.976231871121694</v>
      </c>
      <c r="M33" s="2">
        <v>20.701256083001329</v>
      </c>
      <c r="N33" s="2">
        <v>16.709508684078237</v>
      </c>
      <c r="O33" s="2">
        <v>18.903030449222442</v>
      </c>
      <c r="P33" s="2">
        <v>23.577652011680097</v>
      </c>
      <c r="Q33" s="2">
        <v>19.793532605741287</v>
      </c>
      <c r="R33" s="2">
        <v>25.123229782957676</v>
      </c>
      <c r="S33" s="2">
        <v>15.848462836600302</v>
      </c>
      <c r="T33" s="2">
        <v>20.118587817257133</v>
      </c>
      <c r="U33" s="2">
        <v>17.941560301738722</v>
      </c>
      <c r="V33" s="2">
        <v>13.505623688531104</v>
      </c>
      <c r="W33" s="2">
        <v>18.287037912520624</v>
      </c>
      <c r="X33" s="2">
        <v>14.733757246968587</v>
      </c>
      <c r="Y33" s="2">
        <v>15.35658759906695</v>
      </c>
      <c r="Z33" s="2">
        <v>17.092920753896824</v>
      </c>
      <c r="AA33" s="2">
        <v>20.659497836904769</v>
      </c>
      <c r="AB33" s="2">
        <v>15.942317878140329</v>
      </c>
      <c r="AC33" s="2">
        <v>15.090419549276996</v>
      </c>
      <c r="AE33" s="2">
        <f t="shared" si="0"/>
        <v>23.677800718329728</v>
      </c>
      <c r="AF33" s="2">
        <f t="shared" si="1"/>
        <v>22.141142869890473</v>
      </c>
      <c r="AG33" s="2">
        <f t="shared" si="2"/>
        <v>16.853558661031816</v>
      </c>
      <c r="AH33" s="2">
        <f t="shared" si="3"/>
        <v>16.125794252852053</v>
      </c>
      <c r="AI33" s="2">
        <f t="shared" si="4"/>
        <v>17.196289004554732</v>
      </c>
      <c r="AK33" s="2">
        <f t="shared" si="5"/>
        <v>9.7636746883102905</v>
      </c>
      <c r="AL33" s="2">
        <f t="shared" si="6"/>
        <v>4.3488690796175273</v>
      </c>
      <c r="AM33" s="2">
        <f t="shared" si="7"/>
        <v>2.832139895177336</v>
      </c>
      <c r="AN33" s="2">
        <f t="shared" si="8"/>
        <v>1.8974219428521795</v>
      </c>
      <c r="AO33" s="2">
        <f t="shared" si="9"/>
        <v>2.4502809471748233</v>
      </c>
      <c r="AQ33" s="1" t="s">
        <v>111</v>
      </c>
      <c r="AR33" s="2">
        <f>'X01'!B30/SUM('X01'!$B30:$AB30)*C33</f>
        <v>6.180325453578573E-2</v>
      </c>
      <c r="AS33" s="2">
        <f>'X01'!C30/SUM('X01'!$B30:$AB30)*D33</f>
        <v>1.0750496251418964E-2</v>
      </c>
      <c r="AT33" s="2">
        <f>'X01'!D30/SUM('X01'!$B30:$AB30)*E33</f>
        <v>0.42548416030290603</v>
      </c>
      <c r="AU33" s="2">
        <f>'X01'!E30/SUM('X01'!$B30:$AB30)*F33</f>
        <v>2.3199351338398684E-3</v>
      </c>
      <c r="AV33" s="2">
        <f>'X01'!F30/SUM('X01'!$B30:$AB30)*G33</f>
        <v>0.21038380209463881</v>
      </c>
      <c r="AW33" s="2">
        <f>'X01'!G30/SUM('X01'!$B30:$AB30)*H33</f>
        <v>9.97217973508145E-3</v>
      </c>
      <c r="AX33" s="2">
        <f>'X01'!H30/SUM('X01'!$B30:$AB30)*I33</f>
        <v>4.9883297537945112E-2</v>
      </c>
      <c r="AY33" s="2">
        <f>'X01'!I30/SUM('X01'!$B30:$AB30)*J33</f>
        <v>0.14553393292277689</v>
      </c>
      <c r="AZ33" s="2">
        <f>'X01'!J30/SUM('X01'!$B30:$AB30)*K33</f>
        <v>0.1332180599720437</v>
      </c>
      <c r="BA33" s="2">
        <f>'X01'!K30/SUM('X01'!$B30:$AB30)*L33</f>
        <v>0.72459828142527893</v>
      </c>
      <c r="BB33" s="2">
        <f>'X01'!L30/SUM('X01'!$B30:$AB30)*M33</f>
        <v>0.17308916734948279</v>
      </c>
      <c r="BC33" s="2">
        <f>'X01'!M30/SUM('X01'!$B30:$AB30)*N33</f>
        <v>0.12485887485335216</v>
      </c>
      <c r="BD33" s="2">
        <f>'X01'!N30/SUM('X01'!$B30:$AB30)*O33</f>
        <v>0.42787050639425844</v>
      </c>
      <c r="BE33" s="2">
        <f>'X01'!O30/SUM('X01'!$B30:$AB30)*P33</f>
        <v>0.12862514788324309</v>
      </c>
      <c r="BF33" s="2">
        <f>'X01'!P30/SUM('X01'!$B30:$AB30)*Q33</f>
        <v>0.1042463810500296</v>
      </c>
      <c r="BG33" s="2">
        <f>'X01'!Q30/SUM('X01'!$B30:$AB30)*R33</f>
        <v>0.83761657163827807</v>
      </c>
      <c r="BH33" s="2">
        <f>'X01'!R30/SUM('X01'!$B30:$AB30)*S33</f>
        <v>1.2412015280073125</v>
      </c>
      <c r="BI33" s="2">
        <f>'X01'!S30/SUM('X01'!$B30:$AB30)*T33</f>
        <v>0.2670049079235946</v>
      </c>
      <c r="BJ33" s="2">
        <f>'X01'!T30/SUM('X01'!$B30:$AB30)*U33</f>
        <v>0.28453111816997595</v>
      </c>
      <c r="BK33" s="2">
        <f>'X01'!U30/SUM('X01'!$B30:$AB30)*V33</f>
        <v>4.1500570677593425</v>
      </c>
      <c r="BL33" s="2">
        <f>'X01'!V30/SUM('X01'!$B30:$AB30)*W33</f>
        <v>2.0363576769745797</v>
      </c>
      <c r="BM33" s="2">
        <f>'X01'!W30/SUM('X01'!$B30:$AB30)*X33</f>
        <v>0.67570908675819974</v>
      </c>
      <c r="BN33" s="2">
        <f>'X01'!X30/SUM('X01'!$B30:$AB30)*Y33</f>
        <v>1.7200176591692276</v>
      </c>
      <c r="BO33" s="2">
        <f>'X01'!Y30/SUM('X01'!$B30:$AB30)*Z33</f>
        <v>0.26748901481693627</v>
      </c>
      <c r="BP33" s="2">
        <f>'X01'!Z30/SUM('X01'!$B30:$AB30)*AA33</f>
        <v>1.0195472578100147</v>
      </c>
      <c r="BQ33" s="2">
        <f>'X01'!AA30/SUM('X01'!$B30:$AB30)*AB33</f>
        <v>1.5198949147827849</v>
      </c>
      <c r="BR33" s="2">
        <f>'X01'!AB30/SUM('X01'!$B30:$AB30)*AC33</f>
        <v>5.4608487382698967E-2</v>
      </c>
      <c r="BT33" s="9">
        <f t="shared" si="10"/>
        <v>16.806672768635028</v>
      </c>
    </row>
    <row r="34" spans="1:72" x14ac:dyDescent="0.3">
      <c r="A34" s="1" t="s">
        <v>112</v>
      </c>
      <c r="B34" s="1" t="s">
        <v>113</v>
      </c>
      <c r="C34" s="2">
        <v>21.46876384467738</v>
      </c>
      <c r="D34" s="2">
        <v>22.765932111777822</v>
      </c>
      <c r="E34" s="2">
        <v>24.419628528397411</v>
      </c>
      <c r="F34" s="2">
        <v>11.980378195694007</v>
      </c>
      <c r="G34" s="2">
        <v>26.123430647195832</v>
      </c>
      <c r="H34" s="2">
        <v>19.55969081505437</v>
      </c>
      <c r="I34" s="2">
        <v>24.903155518997856</v>
      </c>
      <c r="J34" s="2">
        <v>29.332887520530914</v>
      </c>
      <c r="K34" s="2">
        <v>20.726369707398312</v>
      </c>
      <c r="L34" s="2">
        <v>20.48424026075871</v>
      </c>
      <c r="M34" s="2">
        <v>20.235199344911717</v>
      </c>
      <c r="N34" s="2">
        <v>16.008002118631691</v>
      </c>
      <c r="O34" s="2">
        <v>17.384887278247184</v>
      </c>
      <c r="P34" s="2">
        <v>23.744302300958765</v>
      </c>
      <c r="Q34" s="2">
        <v>19.220470242289412</v>
      </c>
      <c r="R34" s="2">
        <v>24.722536748566505</v>
      </c>
      <c r="S34" s="2">
        <v>15.593017947994953</v>
      </c>
      <c r="T34" s="2">
        <v>21.244705845711664</v>
      </c>
      <c r="U34" s="2">
        <v>16.569403130873532</v>
      </c>
      <c r="V34" s="2">
        <v>13.345623129502552</v>
      </c>
      <c r="W34" s="2">
        <v>18.452717798787834</v>
      </c>
      <c r="X34" s="2">
        <v>14.661878040608872</v>
      </c>
      <c r="Y34" s="2">
        <v>15.129416703188259</v>
      </c>
      <c r="Z34" s="2">
        <v>17.110020209896</v>
      </c>
      <c r="AA34" s="2">
        <v>20.461266474197899</v>
      </c>
      <c r="AB34" s="2">
        <v>15.773864069636801</v>
      </c>
      <c r="AC34" s="2">
        <v>14.30202250777557</v>
      </c>
      <c r="AE34" s="2">
        <f t="shared" si="0"/>
        <v>21.602997094542097</v>
      </c>
      <c r="AF34" s="2">
        <f t="shared" si="1"/>
        <v>21.317655058032582</v>
      </c>
      <c r="AG34" s="2">
        <f t="shared" si="2"/>
        <v>16.688187513520674</v>
      </c>
      <c r="AH34" s="2">
        <f t="shared" si="3"/>
        <v>16.081337514194988</v>
      </c>
      <c r="AI34" s="2">
        <f t="shared" si="4"/>
        <v>16.911793315376567</v>
      </c>
      <c r="AK34" s="2">
        <f t="shared" si="5"/>
        <v>4.7853789332470971</v>
      </c>
      <c r="AL34" s="2">
        <f t="shared" si="6"/>
        <v>4.0620031612350553</v>
      </c>
      <c r="AM34" s="2">
        <f t="shared" si="7"/>
        <v>3.3240588682971057</v>
      </c>
      <c r="AN34" s="2">
        <f t="shared" si="8"/>
        <v>2.0669376964166881</v>
      </c>
      <c r="AO34" s="2">
        <f t="shared" si="9"/>
        <v>2.6295652519900323</v>
      </c>
      <c r="AQ34" s="1" t="s">
        <v>113</v>
      </c>
      <c r="AR34" s="2">
        <f>'X01'!B31/SUM('X01'!$B31:$AB31)*C34</f>
        <v>6.5026774410158084E-2</v>
      </c>
      <c r="AS34" s="2">
        <f>'X01'!C31/SUM('X01'!$B31:$AB31)*D34</f>
        <v>1.2693536350107022E-2</v>
      </c>
      <c r="AT34" s="2">
        <f>'X01'!D31/SUM('X01'!$B31:$AB31)*E34</f>
        <v>0.16094420237659596</v>
      </c>
      <c r="AU34" s="2">
        <f>'X01'!E31/SUM('X01'!$B31:$AB31)*F34</f>
        <v>3.7328660546249565E-3</v>
      </c>
      <c r="AV34" s="2">
        <f>'X01'!F31/SUM('X01'!$B31:$AB31)*G34</f>
        <v>0.21831215000870782</v>
      </c>
      <c r="AW34" s="2">
        <f>'X01'!G31/SUM('X01'!$B31:$AB31)*H34</f>
        <v>1.093791746683056E-2</v>
      </c>
      <c r="AX34" s="2">
        <f>'X01'!H31/SUM('X01'!$B31:$AB31)*I34</f>
        <v>5.6439180781733829E-2</v>
      </c>
      <c r="AY34" s="2">
        <f>'X01'!I31/SUM('X01'!$B31:$AB31)*J34</f>
        <v>0.14291431967539317</v>
      </c>
      <c r="AZ34" s="2">
        <f>'X01'!J31/SUM('X01'!$B31:$AB31)*K34</f>
        <v>0.1256922281334602</v>
      </c>
      <c r="BA34" s="2">
        <f>'X01'!K31/SUM('X01'!$B31:$AB31)*L34</f>
        <v>0.6936112525322502</v>
      </c>
      <c r="BB34" s="2">
        <f>'X01'!L31/SUM('X01'!$B31:$AB31)*M34</f>
        <v>0.16993410186636246</v>
      </c>
      <c r="BC34" s="2">
        <f>'X01'!M31/SUM('X01'!$B31:$AB31)*N34</f>
        <v>0.12025847781776701</v>
      </c>
      <c r="BD34" s="2">
        <f>'X01'!N31/SUM('X01'!$B31:$AB31)*O34</f>
        <v>0.38695993884414531</v>
      </c>
      <c r="BE34" s="2">
        <f>'X01'!O31/SUM('X01'!$B31:$AB31)*P34</f>
        <v>0.13422053754625327</v>
      </c>
      <c r="BF34" s="2">
        <f>'X01'!P31/SUM('X01'!$B31:$AB31)*Q34</f>
        <v>0.10149348331918409</v>
      </c>
      <c r="BG34" s="2">
        <f>'X01'!Q31/SUM('X01'!$B31:$AB31)*R34</f>
        <v>0.83533917658392431</v>
      </c>
      <c r="BH34" s="2">
        <f>'X01'!R31/SUM('X01'!$B31:$AB31)*S34</f>
        <v>1.2178976746613661</v>
      </c>
      <c r="BI34" s="2">
        <f>'X01'!S31/SUM('X01'!$B31:$AB31)*T34</f>
        <v>0.29491438881446336</v>
      </c>
      <c r="BJ34" s="2">
        <f>'X01'!T31/SUM('X01'!$B31:$AB31)*U34</f>
        <v>0.32076807167027788</v>
      </c>
      <c r="BK34" s="2">
        <f>'X01'!U31/SUM('X01'!$B31:$AB31)*V34</f>
        <v>4.1864617817541294</v>
      </c>
      <c r="BL34" s="2">
        <f>'X01'!V31/SUM('X01'!$B31:$AB31)*W34</f>
        <v>2.0273139511994107</v>
      </c>
      <c r="BM34" s="2">
        <f>'X01'!W31/SUM('X01'!$B31:$AB31)*X34</f>
        <v>0.66818454612149814</v>
      </c>
      <c r="BN34" s="2">
        <f>'X01'!X31/SUM('X01'!$B31:$AB31)*Y34</f>
        <v>1.6616029171081632</v>
      </c>
      <c r="BO34" s="2">
        <f>'X01'!Y31/SUM('X01'!$B31:$AB31)*Z34</f>
        <v>0.26683900772084734</v>
      </c>
      <c r="BP34" s="2">
        <f>'X01'!Z31/SUM('X01'!$B31:$AB31)*AA34</f>
        <v>0.97445627308521787</v>
      </c>
      <c r="BQ34" s="2">
        <f>'X01'!AA31/SUM('X01'!$B31:$AB31)*AB34</f>
        <v>1.4634861290469074</v>
      </c>
      <c r="BR34" s="2">
        <f>'X01'!AB31/SUM('X01'!$B31:$AB31)*AC34</f>
        <v>6.201220663858923E-2</v>
      </c>
      <c r="BT34" s="9">
        <f t="shared" si="10"/>
        <v>16.382447091588368</v>
      </c>
    </row>
    <row r="35" spans="1:72" x14ac:dyDescent="0.3">
      <c r="A35" s="1" t="s">
        <v>114</v>
      </c>
      <c r="B35" s="1" t="s">
        <v>115</v>
      </c>
      <c r="C35" s="2">
        <v>19.588630078275482</v>
      </c>
      <c r="D35" s="2">
        <v>19.577789949703405</v>
      </c>
      <c r="E35" s="2">
        <v>23.134874220537164</v>
      </c>
      <c r="F35" s="2">
        <v>9.6401409256020916</v>
      </c>
      <c r="G35" s="2">
        <v>23.706935708852189</v>
      </c>
      <c r="H35" s="2">
        <v>18.541605814525724</v>
      </c>
      <c r="I35" s="2">
        <v>23.13776458176838</v>
      </c>
      <c r="J35" s="2">
        <v>27.405466917828537</v>
      </c>
      <c r="K35" s="2">
        <v>20.329811450779182</v>
      </c>
      <c r="L35" s="2">
        <v>20.216814969961383</v>
      </c>
      <c r="M35" s="2">
        <v>19.850071319616745</v>
      </c>
      <c r="N35" s="2">
        <v>15.782476090725131</v>
      </c>
      <c r="O35" s="2">
        <v>17.105538855651353</v>
      </c>
      <c r="P35" s="2">
        <v>22.811897112597201</v>
      </c>
      <c r="Q35" s="2">
        <v>18.953633233793127</v>
      </c>
      <c r="R35" s="2">
        <v>23.870496580862245</v>
      </c>
      <c r="S35" s="2">
        <v>15.214182083054649</v>
      </c>
      <c r="T35" s="2">
        <v>19.880917993953346</v>
      </c>
      <c r="U35" s="2">
        <v>14.671124394600813</v>
      </c>
      <c r="V35" s="2">
        <v>13.094832351029712</v>
      </c>
      <c r="W35" s="2">
        <v>17.928659426040177</v>
      </c>
      <c r="X35" s="2">
        <v>14.410901536355027</v>
      </c>
      <c r="Y35" s="2">
        <v>14.945317545615065</v>
      </c>
      <c r="Z35" s="2">
        <v>16.786597554137497</v>
      </c>
      <c r="AA35" s="2">
        <v>20.134143073183846</v>
      </c>
      <c r="AB35" s="2">
        <v>15.7286966538597</v>
      </c>
      <c r="AC35" s="2">
        <v>14.108666834513356</v>
      </c>
      <c r="AE35" s="2">
        <f t="shared" si="0"/>
        <v>19.618248754180634</v>
      </c>
      <c r="AF35" s="2">
        <f t="shared" si="1"/>
        <v>20.702911836868324</v>
      </c>
      <c r="AG35" s="2">
        <f t="shared" si="2"/>
        <v>15.715264205659629</v>
      </c>
      <c r="AH35" s="2">
        <f t="shared" si="3"/>
        <v>15.761626169336756</v>
      </c>
      <c r="AI35" s="2">
        <f t="shared" si="4"/>
        <v>16.689526028923598</v>
      </c>
      <c r="AK35" s="2">
        <f t="shared" si="5"/>
        <v>4.8681844217264416</v>
      </c>
      <c r="AL35" s="2">
        <f t="shared" si="6"/>
        <v>3.548243289925348</v>
      </c>
      <c r="AM35" s="2">
        <f t="shared" si="7"/>
        <v>2.9189407797645375</v>
      </c>
      <c r="AN35" s="2">
        <f t="shared" si="8"/>
        <v>1.8956331315637873</v>
      </c>
      <c r="AO35" s="2">
        <f t="shared" si="9"/>
        <v>2.5468174081896264</v>
      </c>
      <c r="AQ35" s="1" t="s">
        <v>115</v>
      </c>
      <c r="AR35" s="2">
        <f>'X01'!B32/SUM('X01'!$B32:$AB32)*C35</f>
        <v>5.1931222094914728E-2</v>
      </c>
      <c r="AS35" s="2">
        <f>'X01'!C32/SUM('X01'!$B32:$AB32)*D35</f>
        <v>9.1694388290513556E-3</v>
      </c>
      <c r="AT35" s="2">
        <f>'X01'!D32/SUM('X01'!$B32:$AB32)*E35</f>
        <v>0.14678943885566303</v>
      </c>
      <c r="AU35" s="2">
        <f>'X01'!E32/SUM('X01'!$B32:$AB32)*F35</f>
        <v>2.3853089484615598E-3</v>
      </c>
      <c r="AV35" s="2">
        <f>'X01'!F32/SUM('X01'!$B32:$AB32)*G35</f>
        <v>0.18184374647876653</v>
      </c>
      <c r="AW35" s="2">
        <f>'X01'!G32/SUM('X01'!$B32:$AB32)*H35</f>
        <v>8.6841324146116009E-3</v>
      </c>
      <c r="AX35" s="2">
        <f>'X01'!H32/SUM('X01'!$B32:$AB32)*I35</f>
        <v>4.8458834809511284E-2</v>
      </c>
      <c r="AY35" s="2">
        <f>'X01'!I32/SUM('X01'!$B32:$AB32)*J35</f>
        <v>0.12254368784670727</v>
      </c>
      <c r="AZ35" s="2">
        <f>'X01'!J32/SUM('X01'!$B32:$AB32)*K35</f>
        <v>0.1243204772310177</v>
      </c>
      <c r="BA35" s="2">
        <f>'X01'!K32/SUM('X01'!$B32:$AB32)*L35</f>
        <v>0.70765373314142721</v>
      </c>
      <c r="BB35" s="2">
        <f>'X01'!L32/SUM('X01'!$B32:$AB32)*M35</f>
        <v>0.16734535784337692</v>
      </c>
      <c r="BC35" s="2">
        <f>'X01'!M32/SUM('X01'!$B32:$AB32)*N35</f>
        <v>0.11785148855756608</v>
      </c>
      <c r="BD35" s="2">
        <f>'X01'!N32/SUM('X01'!$B32:$AB32)*O35</f>
        <v>0.37805385846699868</v>
      </c>
      <c r="BE35" s="2">
        <f>'X01'!O32/SUM('X01'!$B32:$AB32)*P35</f>
        <v>0.13002424543460372</v>
      </c>
      <c r="BF35" s="2">
        <f>'X01'!P32/SUM('X01'!$B32:$AB32)*Q35</f>
        <v>0.10083056182557122</v>
      </c>
      <c r="BG35" s="2">
        <f>'X01'!Q32/SUM('X01'!$B32:$AB32)*R35</f>
        <v>0.80411389936680366</v>
      </c>
      <c r="BH35" s="2">
        <f>'X01'!R32/SUM('X01'!$B32:$AB32)*S35</f>
        <v>1.1863622864845151</v>
      </c>
      <c r="BI35" s="2">
        <f>'X01'!S32/SUM('X01'!$B32:$AB32)*T35</f>
        <v>0.26950387680141069</v>
      </c>
      <c r="BJ35" s="2">
        <f>'X01'!T32/SUM('X01'!$B32:$AB32)*U35</f>
        <v>0.20458492143653806</v>
      </c>
      <c r="BK35" s="2">
        <f>'X01'!U32/SUM('X01'!$B32:$AB32)*V35</f>
        <v>4.0488780510085505</v>
      </c>
      <c r="BL35" s="2">
        <f>'X01'!V32/SUM('X01'!$B32:$AB32)*W35</f>
        <v>2.0244820224807256</v>
      </c>
      <c r="BM35" s="2">
        <f>'X01'!W32/SUM('X01'!$B32:$AB32)*X35</f>
        <v>0.65788316943832292</v>
      </c>
      <c r="BN35" s="2">
        <f>'X01'!X32/SUM('X01'!$B32:$AB32)*Y35</f>
        <v>1.6836446131750413</v>
      </c>
      <c r="BO35" s="2">
        <f>'X01'!Y32/SUM('X01'!$B32:$AB32)*Z35</f>
        <v>0.26212138349927055</v>
      </c>
      <c r="BP35" s="2">
        <f>'X01'!Z32/SUM('X01'!$B32:$AB32)*AA35</f>
        <v>1.0033176870978844</v>
      </c>
      <c r="BQ35" s="2">
        <f>'X01'!AA32/SUM('X01'!$B32:$AB32)*AB35</f>
        <v>1.524068882473393</v>
      </c>
      <c r="BR35" s="2">
        <f>'X01'!AB32/SUM('X01'!$B32:$AB32)*AC35</f>
        <v>4.9621772520005263E-2</v>
      </c>
      <c r="BT35" s="9">
        <f t="shared" si="10"/>
        <v>16.016468098560711</v>
      </c>
    </row>
    <row r="36" spans="1:72" x14ac:dyDescent="0.3">
      <c r="A36" s="1" t="s">
        <v>116</v>
      </c>
      <c r="B36" s="1" t="s">
        <v>117</v>
      </c>
      <c r="C36" s="2">
        <v>20.109680445814746</v>
      </c>
      <c r="D36" s="2">
        <v>18.702037541501017</v>
      </c>
      <c r="E36" s="2">
        <v>22.346483255929314</v>
      </c>
      <c r="F36" s="2">
        <v>11.183916757686607</v>
      </c>
      <c r="G36" s="2">
        <v>22.591895166233268</v>
      </c>
      <c r="H36" s="2">
        <v>18.789173845001706</v>
      </c>
      <c r="I36" s="2">
        <v>22.32306250808654</v>
      </c>
      <c r="J36" s="2">
        <v>25.447482393450873</v>
      </c>
      <c r="K36" s="2">
        <v>19.872420755596064</v>
      </c>
      <c r="L36" s="2">
        <v>20.002741953194072</v>
      </c>
      <c r="M36" s="2">
        <v>19.855290538397586</v>
      </c>
      <c r="N36" s="2">
        <v>15.6063016446017</v>
      </c>
      <c r="O36" s="2">
        <v>16.919162693178382</v>
      </c>
      <c r="P36" s="2">
        <v>21.605995832852514</v>
      </c>
      <c r="Q36" s="2">
        <v>18.431051732737277</v>
      </c>
      <c r="R36" s="2">
        <v>23.290246448557479</v>
      </c>
      <c r="S36" s="2">
        <v>14.949888716900306</v>
      </c>
      <c r="T36" s="2">
        <v>20.175475404181736</v>
      </c>
      <c r="U36" s="2">
        <v>15.749779422471734</v>
      </c>
      <c r="V36" s="2">
        <v>13.118198482549527</v>
      </c>
      <c r="W36" s="2">
        <v>17.826027140403305</v>
      </c>
      <c r="X36" s="2">
        <v>14.313622631305579</v>
      </c>
      <c r="Y36" s="2">
        <v>14.749659476921797</v>
      </c>
      <c r="Z36" s="2">
        <v>16.215006581243134</v>
      </c>
      <c r="AA36" s="2">
        <v>19.733276878693829</v>
      </c>
      <c r="AB36" s="2">
        <v>15.595932721945667</v>
      </c>
      <c r="AC36" s="2">
        <v>14.019461469069814</v>
      </c>
      <c r="AE36" s="2">
        <f t="shared" si="0"/>
        <v>19.435178502893312</v>
      </c>
      <c r="AF36" s="2">
        <f t="shared" si="1"/>
        <v>20.114521554729549</v>
      </c>
      <c r="AG36" s="2">
        <f t="shared" si="2"/>
        <v>15.998335506525827</v>
      </c>
      <c r="AH36" s="2">
        <f t="shared" si="3"/>
        <v>15.629769749543561</v>
      </c>
      <c r="AI36" s="2">
        <f t="shared" si="4"/>
        <v>16.390919412738111</v>
      </c>
      <c r="AK36" s="2">
        <f t="shared" si="5"/>
        <v>4.0056942892028689</v>
      </c>
      <c r="AL36" s="2">
        <f t="shared" si="6"/>
        <v>3.046656759481015</v>
      </c>
      <c r="AM36" s="2">
        <f t="shared" si="7"/>
        <v>2.9947013094833697</v>
      </c>
      <c r="AN36" s="2">
        <f t="shared" si="8"/>
        <v>1.9144690981740276</v>
      </c>
      <c r="AO36" s="2">
        <f t="shared" si="9"/>
        <v>2.4123374122511154</v>
      </c>
      <c r="AQ36" s="1" t="s">
        <v>117</v>
      </c>
      <c r="AR36" s="2">
        <f>'X01'!B33/SUM('X01'!$B33:$AB33)*C36</f>
        <v>5.5636896923199994E-2</v>
      </c>
      <c r="AS36" s="2">
        <f>'X01'!C33/SUM('X01'!$B33:$AB33)*D36</f>
        <v>1.1236287473290725E-2</v>
      </c>
      <c r="AT36" s="2">
        <f>'X01'!D33/SUM('X01'!$B33:$AB33)*E36</f>
        <v>0.15249159684803307</v>
      </c>
      <c r="AU36" s="2">
        <f>'X01'!E33/SUM('X01'!$B33:$AB33)*F36</f>
        <v>3.31820196194501E-3</v>
      </c>
      <c r="AV36" s="2">
        <f>'X01'!F33/SUM('X01'!$B33:$AB33)*G36</f>
        <v>0.19639443353552091</v>
      </c>
      <c r="AW36" s="2">
        <f>'X01'!G33/SUM('X01'!$B33:$AB33)*H36</f>
        <v>9.8949802549723777E-3</v>
      </c>
      <c r="AX36" s="2">
        <f>'X01'!H33/SUM('X01'!$B33:$AB33)*I36</f>
        <v>5.2653809014838557E-2</v>
      </c>
      <c r="AY36" s="2">
        <f>'X01'!I33/SUM('X01'!$B33:$AB33)*J36</f>
        <v>0.13703463323155737</v>
      </c>
      <c r="AZ36" s="2">
        <f>'X01'!J33/SUM('X01'!$B33:$AB33)*K36</f>
        <v>0.12588023442748453</v>
      </c>
      <c r="BA36" s="2">
        <f>'X01'!K33/SUM('X01'!$B33:$AB33)*L36</f>
        <v>0.68189648355854859</v>
      </c>
      <c r="BB36" s="2">
        <f>'X01'!L33/SUM('X01'!$B33:$AB33)*M36</f>
        <v>0.1649465238802045</v>
      </c>
      <c r="BC36" s="2">
        <f>'X01'!M33/SUM('X01'!$B33:$AB33)*N36</f>
        <v>0.11622046485421275</v>
      </c>
      <c r="BD36" s="2">
        <f>'X01'!N33/SUM('X01'!$B33:$AB33)*O36</f>
        <v>0.37410175115054078</v>
      </c>
      <c r="BE36" s="2">
        <f>'X01'!O33/SUM('X01'!$B33:$AB33)*P36</f>
        <v>0.13509857280572227</v>
      </c>
      <c r="BF36" s="2">
        <f>'X01'!P33/SUM('X01'!$B33:$AB33)*Q36</f>
        <v>9.8977751314738946E-2</v>
      </c>
      <c r="BG36" s="2">
        <f>'X01'!Q33/SUM('X01'!$B33:$AB33)*R36</f>
        <v>0.81746227308149433</v>
      </c>
      <c r="BH36" s="2">
        <f>'X01'!R33/SUM('X01'!$B33:$AB33)*S36</f>
        <v>1.1920523346611256</v>
      </c>
      <c r="BI36" s="2">
        <f>'X01'!S33/SUM('X01'!$B33:$AB33)*T36</f>
        <v>0.27999254171314147</v>
      </c>
      <c r="BJ36" s="2">
        <f>'X01'!T33/SUM('X01'!$B33:$AB33)*U36</f>
        <v>0.26833935375145623</v>
      </c>
      <c r="BK36" s="2">
        <f>'X01'!U33/SUM('X01'!$B33:$AB33)*V36</f>
        <v>4.0112872254141054</v>
      </c>
      <c r="BL36" s="2">
        <f>'X01'!V33/SUM('X01'!$B33:$AB33)*W36</f>
        <v>1.9882210230771962</v>
      </c>
      <c r="BM36" s="2">
        <f>'X01'!W33/SUM('X01'!$B33:$AB33)*X36</f>
        <v>0.64338522868224668</v>
      </c>
      <c r="BN36" s="2">
        <f>'X01'!X33/SUM('X01'!$B33:$AB33)*Y36</f>
        <v>1.6324084072359988</v>
      </c>
      <c r="BO36" s="2">
        <f>'X01'!Y33/SUM('X01'!$B33:$AB33)*Z36</f>
        <v>0.26291549697444339</v>
      </c>
      <c r="BP36" s="2">
        <f>'X01'!Z33/SUM('X01'!$B33:$AB33)*AA36</f>
        <v>1.0014543974070655</v>
      </c>
      <c r="BQ36" s="2">
        <f>'X01'!AA33/SUM('X01'!$B33:$AB33)*AB36</f>
        <v>1.4492456192416152</v>
      </c>
      <c r="BR36" s="2">
        <f>'X01'!AB33/SUM('X01'!$B33:$AB33)*AC36</f>
        <v>5.6881043648010957E-2</v>
      </c>
      <c r="BT36" s="9">
        <f t="shared" si="10"/>
        <v>15.919427566122712</v>
      </c>
    </row>
    <row r="37" spans="1:72" x14ac:dyDescent="0.3">
      <c r="A37" s="1" t="s">
        <v>118</v>
      </c>
      <c r="B37" s="1" t="s">
        <v>119</v>
      </c>
      <c r="C37" s="2">
        <v>17.097219554014931</v>
      </c>
      <c r="D37" s="2">
        <v>15.152222830273001</v>
      </c>
      <c r="E37" s="2">
        <v>21.644009804870539</v>
      </c>
      <c r="F37" s="2">
        <v>9.8827018590605302</v>
      </c>
      <c r="G37" s="2">
        <v>19.121772627641423</v>
      </c>
      <c r="H37" s="2">
        <v>16.875057892252268</v>
      </c>
      <c r="I37" s="2">
        <v>19.648481653842598</v>
      </c>
      <c r="J37" s="2">
        <v>22.313586758381014</v>
      </c>
      <c r="K37" s="2">
        <v>19.202836511951322</v>
      </c>
      <c r="L37" s="2">
        <v>19.625826816467193</v>
      </c>
      <c r="M37" s="2">
        <v>19.21954652442254</v>
      </c>
      <c r="N37" s="2">
        <v>15.081678523835969</v>
      </c>
      <c r="O37" s="2">
        <v>16.636740573489032</v>
      </c>
      <c r="P37" s="2">
        <v>20.64126559329943</v>
      </c>
      <c r="Q37" s="2">
        <v>18.046722506677302</v>
      </c>
      <c r="R37" s="2">
        <v>22.412322037728401</v>
      </c>
      <c r="S37" s="2">
        <v>14.438760194705402</v>
      </c>
      <c r="T37" s="2">
        <v>19.460816519311372</v>
      </c>
      <c r="U37" s="2">
        <v>15.28700989251176</v>
      </c>
      <c r="V37" s="2">
        <v>13.02203845309867</v>
      </c>
      <c r="W37" s="2">
        <v>17.363940073692124</v>
      </c>
      <c r="X37" s="2">
        <v>13.876167788121876</v>
      </c>
      <c r="Y37" s="2">
        <v>14.492091613779177</v>
      </c>
      <c r="Z37" s="2">
        <v>15.073760518951335</v>
      </c>
      <c r="AA37" s="2">
        <v>19.205156797809561</v>
      </c>
      <c r="AB37" s="2">
        <v>15.394211834251424</v>
      </c>
      <c r="AC37" s="2">
        <v>13.903576736765606</v>
      </c>
      <c r="AE37" s="2">
        <f t="shared" si="0"/>
        <v>17.060209460279328</v>
      </c>
      <c r="AF37" s="2">
        <f t="shared" si="1"/>
        <v>19.242280649583577</v>
      </c>
      <c r="AG37" s="2">
        <f t="shared" si="2"/>
        <v>15.552156264906802</v>
      </c>
      <c r="AH37" s="2">
        <f t="shared" si="3"/>
        <v>15.244066491864393</v>
      </c>
      <c r="AI37" s="2">
        <f t="shared" si="4"/>
        <v>15.894176471944482</v>
      </c>
      <c r="AK37" s="2">
        <f t="shared" si="5"/>
        <v>3.8112355922126113</v>
      </c>
      <c r="AL37" s="2">
        <f t="shared" si="6"/>
        <v>2.426860915920579</v>
      </c>
      <c r="AM37" s="2">
        <f t="shared" si="7"/>
        <v>2.7682169070796419</v>
      </c>
      <c r="AN37" s="2">
        <f t="shared" si="8"/>
        <v>1.8615151199900133</v>
      </c>
      <c r="AO37" s="2">
        <f t="shared" si="9"/>
        <v>2.2984143083750159</v>
      </c>
      <c r="AQ37" s="1" t="s">
        <v>119</v>
      </c>
      <c r="AR37" s="2">
        <f>'X01'!B34/SUM('X01'!$B34:$AB34)*C37</f>
        <v>5.7349269494152845E-2</v>
      </c>
      <c r="AS37" s="2">
        <f>'X01'!C34/SUM('X01'!$B34:$AB34)*D37</f>
        <v>1.1091555399629518E-2</v>
      </c>
      <c r="AT37" s="2">
        <f>'X01'!D34/SUM('X01'!$B34:$AB34)*E37</f>
        <v>0.16486250412870287</v>
      </c>
      <c r="AU37" s="2">
        <f>'X01'!E34/SUM('X01'!$B34:$AB34)*F37</f>
        <v>3.0505753033906271E-3</v>
      </c>
      <c r="AV37" s="2">
        <f>'X01'!F34/SUM('X01'!$B34:$AB34)*G37</f>
        <v>0.1924769210872655</v>
      </c>
      <c r="AW37" s="2">
        <f>'X01'!G34/SUM('X01'!$B34:$AB34)*H37</f>
        <v>9.2273070553825325E-3</v>
      </c>
      <c r="AX37" s="2">
        <f>'X01'!H34/SUM('X01'!$B34:$AB34)*I37</f>
        <v>5.4527771287709942E-2</v>
      </c>
      <c r="AY37" s="2">
        <f>'X01'!I34/SUM('X01'!$B34:$AB34)*J37</f>
        <v>0.13401533909740246</v>
      </c>
      <c r="AZ37" s="2">
        <f>'X01'!J34/SUM('X01'!$B34:$AB34)*K37</f>
        <v>0.12250163226403565</v>
      </c>
      <c r="BA37" s="2">
        <f>'X01'!K34/SUM('X01'!$B34:$AB34)*L37</f>
        <v>0.65490580960053824</v>
      </c>
      <c r="BB37" s="2">
        <f>'X01'!L34/SUM('X01'!$B34:$AB34)*M37</f>
        <v>0.15837367388275042</v>
      </c>
      <c r="BC37" s="2">
        <f>'X01'!M34/SUM('X01'!$B34:$AB34)*N37</f>
        <v>0.11292637347192558</v>
      </c>
      <c r="BD37" s="2">
        <f>'X01'!N34/SUM('X01'!$B34:$AB34)*O37</f>
        <v>0.36647194589943938</v>
      </c>
      <c r="BE37" s="2">
        <f>'X01'!O34/SUM('X01'!$B34:$AB34)*P37</f>
        <v>0.14114411973781299</v>
      </c>
      <c r="BF37" s="2">
        <f>'X01'!P34/SUM('X01'!$B34:$AB34)*Q37</f>
        <v>9.6663712391715784E-2</v>
      </c>
      <c r="BG37" s="2">
        <f>'X01'!Q34/SUM('X01'!$B34:$AB34)*R37</f>
        <v>0.80732061949754863</v>
      </c>
      <c r="BH37" s="2">
        <f>'X01'!R34/SUM('X01'!$B34:$AB34)*S37</f>
        <v>1.1912741206032664</v>
      </c>
      <c r="BI37" s="2">
        <f>'X01'!S34/SUM('X01'!$B34:$AB34)*T37</f>
        <v>0.26683104493787696</v>
      </c>
      <c r="BJ37" s="2">
        <f>'X01'!T34/SUM('X01'!$B34:$AB34)*U37</f>
        <v>0.2405223334452109</v>
      </c>
      <c r="BK37" s="2">
        <f>'X01'!U34/SUM('X01'!$B34:$AB34)*V37</f>
        <v>3.883029763566276</v>
      </c>
      <c r="BL37" s="2">
        <f>'X01'!V34/SUM('X01'!$B34:$AB34)*W37</f>
        <v>1.929808779650549</v>
      </c>
      <c r="BM37" s="2">
        <f>'X01'!W34/SUM('X01'!$B34:$AB34)*X37</f>
        <v>0.63217007353164612</v>
      </c>
      <c r="BN37" s="2">
        <f>'X01'!X34/SUM('X01'!$B34:$AB34)*Y37</f>
        <v>1.5952548165167788</v>
      </c>
      <c r="BO37" s="2">
        <f>'X01'!Y34/SUM('X01'!$B34:$AB34)*Z37</f>
        <v>0.27088986962708578</v>
      </c>
      <c r="BP37" s="2">
        <f>'X01'!Z34/SUM('X01'!$B34:$AB34)*AA37</f>
        <v>1.0016988826044722</v>
      </c>
      <c r="BQ37" s="2">
        <f>'X01'!AA34/SUM('X01'!$B34:$AB34)*AB37</f>
        <v>1.4167779741388613</v>
      </c>
      <c r="BR37" s="2">
        <f>'X01'!AB34/SUM('X01'!$B34:$AB34)*AC37</f>
        <v>5.2808740427743299E-2</v>
      </c>
      <c r="BT37" s="9">
        <f t="shared" si="10"/>
        <v>15.567975528649171</v>
      </c>
    </row>
    <row r="38" spans="1:72" x14ac:dyDescent="0.3">
      <c r="A38" s="1" t="s">
        <v>120</v>
      </c>
      <c r="B38" s="1" t="s">
        <v>121</v>
      </c>
      <c r="C38" s="2">
        <v>19.915547449601512</v>
      </c>
      <c r="D38" s="2">
        <v>20.583661539088208</v>
      </c>
      <c r="E38" s="2">
        <v>23.416112523286081</v>
      </c>
      <c r="F38" s="2">
        <v>9.2904333826431333</v>
      </c>
      <c r="G38" s="2">
        <v>24.202582650883485</v>
      </c>
      <c r="H38" s="2">
        <v>18.666308071649325</v>
      </c>
      <c r="I38" s="2">
        <v>23.681401757353804</v>
      </c>
      <c r="J38" s="2">
        <v>28.170840472347994</v>
      </c>
      <c r="K38" s="2">
        <v>20.453020859698391</v>
      </c>
      <c r="L38" s="2">
        <v>20.323981197207612</v>
      </c>
      <c r="M38" s="2">
        <v>19.908445052373068</v>
      </c>
      <c r="N38" s="2">
        <v>15.89017229113704</v>
      </c>
      <c r="O38" s="2">
        <v>17.257494697629149</v>
      </c>
      <c r="P38" s="2">
        <v>23.242307296383309</v>
      </c>
      <c r="Q38" s="2">
        <v>19.150639333218194</v>
      </c>
      <c r="R38" s="2">
        <v>24.169007348845746</v>
      </c>
      <c r="S38" s="2">
        <v>15.515916225391047</v>
      </c>
      <c r="T38" s="2">
        <v>19.930971800290266</v>
      </c>
      <c r="U38" s="2">
        <v>14.798821375882474</v>
      </c>
      <c r="V38" s="2">
        <v>13.227636035259351</v>
      </c>
      <c r="W38" s="2">
        <v>18.008615694274859</v>
      </c>
      <c r="X38" s="2">
        <v>14.598570549506737</v>
      </c>
      <c r="Y38" s="2">
        <v>15.096006201086173</v>
      </c>
      <c r="Z38" s="2">
        <v>17.080952709729086</v>
      </c>
      <c r="AA38" s="2">
        <v>20.247812668795241</v>
      </c>
      <c r="AB38" s="2">
        <v>15.84407122354998</v>
      </c>
      <c r="AC38" s="2">
        <v>14.191218220167666</v>
      </c>
      <c r="AE38" s="2">
        <f t="shared" si="0"/>
        <v>19.965149624929364</v>
      </c>
      <c r="AF38" s="2">
        <f t="shared" si="1"/>
        <v>20.951767616537836</v>
      </c>
      <c r="AG38" s="2">
        <f t="shared" si="2"/>
        <v>15.868336359205784</v>
      </c>
      <c r="AH38" s="2">
        <f t="shared" si="3"/>
        <v>15.901064148289256</v>
      </c>
      <c r="AI38" s="2">
        <f t="shared" si="4"/>
        <v>16.841013705560492</v>
      </c>
      <c r="AK38" s="2">
        <f t="shared" si="5"/>
        <v>5.1590872429891572</v>
      </c>
      <c r="AL38" s="2">
        <f t="shared" si="6"/>
        <v>3.740906728934605</v>
      </c>
      <c r="AM38" s="2">
        <f t="shared" si="7"/>
        <v>2.8720705178388539</v>
      </c>
      <c r="AN38" s="2">
        <f t="shared" si="8"/>
        <v>1.8420615342884969</v>
      </c>
      <c r="AO38" s="2">
        <f t="shared" si="9"/>
        <v>2.5611950549476314</v>
      </c>
      <c r="AQ38" s="1" t="s">
        <v>121</v>
      </c>
      <c r="AR38" s="2">
        <f>'X01'!B35/SUM('X01'!$B35:$AB35)*C38</f>
        <v>7.896689735969456E-2</v>
      </c>
      <c r="AS38" s="2">
        <f>'X01'!C35/SUM('X01'!$B35:$AB35)*D38</f>
        <v>1.1154810272004061E-2</v>
      </c>
      <c r="AT38" s="2">
        <f>'X01'!D35/SUM('X01'!$B35:$AB35)*E38</f>
        <v>0.14106813857363848</v>
      </c>
      <c r="AU38" s="2">
        <f>'X01'!E35/SUM('X01'!$B35:$AB35)*F38</f>
        <v>2.3215664378317567E-3</v>
      </c>
      <c r="AV38" s="2">
        <f>'X01'!F35/SUM('X01'!$B35:$AB35)*G38</f>
        <v>0.21364499767390652</v>
      </c>
      <c r="AW38" s="2">
        <f>'X01'!G35/SUM('X01'!$B35:$AB35)*H38</f>
        <v>8.204995283625123E-3</v>
      </c>
      <c r="AX38" s="2">
        <f>'X01'!H35/SUM('X01'!$B35:$AB35)*I38</f>
        <v>5.9818623793598182E-2</v>
      </c>
      <c r="AY38" s="2">
        <f>'X01'!I35/SUM('X01'!$B35:$AB35)*J38</f>
        <v>0.11890903884170022</v>
      </c>
      <c r="AZ38" s="2">
        <f>'X01'!J35/SUM('X01'!$B35:$AB35)*K38</f>
        <v>0.11872209224624641</v>
      </c>
      <c r="BA38" s="2">
        <f>'X01'!K35/SUM('X01'!$B35:$AB35)*L38</f>
        <v>0.67895702038607864</v>
      </c>
      <c r="BB38" s="2">
        <f>'X01'!L35/SUM('X01'!$B35:$AB35)*M38</f>
        <v>0.16201321387860387</v>
      </c>
      <c r="BC38" s="2">
        <f>'X01'!M35/SUM('X01'!$B35:$AB35)*N38</f>
        <v>0.1134298116275705</v>
      </c>
      <c r="BD38" s="2">
        <f>'X01'!N35/SUM('X01'!$B35:$AB35)*O38</f>
        <v>0.36712878115980346</v>
      </c>
      <c r="BE38" s="2">
        <f>'X01'!O35/SUM('X01'!$B35:$AB35)*P38</f>
        <v>0.12266713038594107</v>
      </c>
      <c r="BF38" s="2">
        <f>'X01'!P35/SUM('X01'!$B35:$AB35)*Q38</f>
        <v>9.709400491086663E-2</v>
      </c>
      <c r="BG38" s="2">
        <f>'X01'!Q35/SUM('X01'!$B35:$AB35)*R38</f>
        <v>0.78695951057437097</v>
      </c>
      <c r="BH38" s="2">
        <f>'X01'!R35/SUM('X01'!$B35:$AB35)*S38</f>
        <v>1.2418375997994744</v>
      </c>
      <c r="BI38" s="2">
        <f>'X01'!S35/SUM('X01'!$B35:$AB35)*T38</f>
        <v>0.26756727630519522</v>
      </c>
      <c r="BJ38" s="2">
        <f>'X01'!T35/SUM('X01'!$B35:$AB35)*U38</f>
        <v>0.20709055801794296</v>
      </c>
      <c r="BK38" s="2">
        <f>'X01'!U35/SUM('X01'!$B35:$AB35)*V38</f>
        <v>4.0522127775778634</v>
      </c>
      <c r="BL38" s="2">
        <f>'X01'!V35/SUM('X01'!$B35:$AB35)*W38</f>
        <v>2.0216988821526511</v>
      </c>
      <c r="BM38" s="2">
        <f>'X01'!W35/SUM('X01'!$B35:$AB35)*X38</f>
        <v>0.7083723315331375</v>
      </c>
      <c r="BN38" s="2">
        <f>'X01'!X35/SUM('X01'!$B35:$AB35)*Y38</f>
        <v>1.6979933453738514</v>
      </c>
      <c r="BO38" s="2">
        <f>'X01'!Y35/SUM('X01'!$B35:$AB35)*Z38</f>
        <v>0.29507993896843127</v>
      </c>
      <c r="BP38" s="2">
        <f>'X01'!Z35/SUM('X01'!$B35:$AB35)*AA38</f>
        <v>1.0219339259780502</v>
      </c>
      <c r="BQ38" s="2">
        <f>'X01'!AA35/SUM('X01'!$B35:$AB35)*AB38</f>
        <v>1.5248801736667044</v>
      </c>
      <c r="BR38" s="2">
        <f>'X01'!AB35/SUM('X01'!$B35:$AB35)*AC38</f>
        <v>4.9390629694847255E-2</v>
      </c>
      <c r="BT38" s="9">
        <f t="shared" si="10"/>
        <v>16.16911807247363</v>
      </c>
    </row>
    <row r="39" spans="1:72" x14ac:dyDescent="0.3">
      <c r="A39" s="1" t="s">
        <v>122</v>
      </c>
      <c r="B39" s="1" t="s">
        <v>123</v>
      </c>
      <c r="C39" s="2">
        <v>23.338543460727585</v>
      </c>
      <c r="D39" s="2">
        <v>25.477796842176268</v>
      </c>
      <c r="E39" s="2">
        <v>27.820569551736032</v>
      </c>
      <c r="F39" s="2">
        <v>14.382901563233169</v>
      </c>
      <c r="G39" s="2">
        <v>28.967014863499067</v>
      </c>
      <c r="H39" s="2">
        <v>20.627569419836149</v>
      </c>
      <c r="I39" s="2">
        <v>27.495738774331112</v>
      </c>
      <c r="J39" s="2">
        <v>31.291551890117475</v>
      </c>
      <c r="K39" s="2">
        <v>21.380298777493309</v>
      </c>
      <c r="L39" s="2">
        <v>21.05534998868702</v>
      </c>
      <c r="M39" s="2">
        <v>21.031227825626139</v>
      </c>
      <c r="N39" s="2">
        <v>16.450496283480931</v>
      </c>
      <c r="O39" s="2">
        <v>17.853801640490779</v>
      </c>
      <c r="P39" s="2">
        <v>25.096180775859168</v>
      </c>
      <c r="Q39" s="2">
        <v>19.47339886899999</v>
      </c>
      <c r="R39" s="2">
        <v>25.944323582360525</v>
      </c>
      <c r="S39" s="2">
        <v>16.260146794297039</v>
      </c>
      <c r="T39" s="2">
        <v>23.822501700557368</v>
      </c>
      <c r="U39" s="2">
        <v>18.445938717863857</v>
      </c>
      <c r="V39" s="2">
        <v>13.870904165703816</v>
      </c>
      <c r="W39" s="2">
        <v>19.556172904483134</v>
      </c>
      <c r="X39" s="2">
        <v>15.10889714841468</v>
      </c>
      <c r="Y39" s="2">
        <v>15.491534288630938</v>
      </c>
      <c r="Z39" s="2">
        <v>17.642656773825461</v>
      </c>
      <c r="AA39" s="2">
        <v>21.116617899675564</v>
      </c>
      <c r="AB39" s="2">
        <v>15.882635351810391</v>
      </c>
      <c r="AC39" s="2">
        <v>14.502198520382311</v>
      </c>
      <c r="AE39" s="2">
        <f t="shared" si="0"/>
        <v>24.015733496505622</v>
      </c>
      <c r="AF39" s="2">
        <f t="shared" si="1"/>
        <v>22.175181070346152</v>
      </c>
      <c r="AG39" s="2">
        <f t="shared" si="2"/>
        <v>18.099872844605521</v>
      </c>
      <c r="AH39" s="2">
        <f t="shared" si="3"/>
        <v>16.71886811384292</v>
      </c>
      <c r="AI39" s="2">
        <f t="shared" si="4"/>
        <v>17.286027136423431</v>
      </c>
      <c r="AK39" s="2">
        <f t="shared" si="5"/>
        <v>5.1311097524874292</v>
      </c>
      <c r="AL39" s="2">
        <f t="shared" si="6"/>
        <v>4.5796744311871933</v>
      </c>
      <c r="AM39" s="2">
        <f t="shared" si="7"/>
        <v>4.2480195636289055</v>
      </c>
      <c r="AN39" s="2">
        <f t="shared" si="8"/>
        <v>2.4646149093744043</v>
      </c>
      <c r="AO39" s="2">
        <f t="shared" si="9"/>
        <v>2.8588937579884033</v>
      </c>
      <c r="AQ39" s="1" t="s">
        <v>123</v>
      </c>
      <c r="AR39" s="2">
        <f>'X01'!B36/SUM('X01'!$B36:$AB36)*C39</f>
        <v>9.7601465049885427E-2</v>
      </c>
      <c r="AS39" s="2">
        <f>'X01'!C36/SUM('X01'!$B36:$AB36)*D39</f>
        <v>2.1088120464791034E-2</v>
      </c>
      <c r="AT39" s="2">
        <f>'X01'!D36/SUM('X01'!$B36:$AB36)*E39</f>
        <v>0.20943829457320262</v>
      </c>
      <c r="AU39" s="2">
        <f>'X01'!E36/SUM('X01'!$B36:$AB36)*F39</f>
        <v>6.8754281931447843E-3</v>
      </c>
      <c r="AV39" s="2">
        <f>'X01'!F36/SUM('X01'!$B36:$AB36)*G39</f>
        <v>0.30548387954567413</v>
      </c>
      <c r="AW39" s="2">
        <f>'X01'!G36/SUM('X01'!$B36:$AB36)*H39</f>
        <v>1.6031217226643836E-2</v>
      </c>
      <c r="AX39" s="2">
        <f>'X01'!H36/SUM('X01'!$B36:$AB36)*I39</f>
        <v>7.2137681997412356E-2</v>
      </c>
      <c r="AY39" s="2">
        <f>'X01'!I36/SUM('X01'!$B36:$AB36)*J39</f>
        <v>0.18908094210002035</v>
      </c>
      <c r="AZ39" s="2">
        <f>'X01'!J36/SUM('X01'!$B36:$AB36)*K39</f>
        <v>0.13040166786477378</v>
      </c>
      <c r="BA39" s="2">
        <f>'X01'!K36/SUM('X01'!$B36:$AB36)*L39</f>
        <v>0.66242038273341686</v>
      </c>
      <c r="BB39" s="2">
        <f>'X01'!L36/SUM('X01'!$B36:$AB36)*M39</f>
        <v>0.17586209656085774</v>
      </c>
      <c r="BC39" s="2">
        <f>'X01'!M36/SUM('X01'!$B36:$AB36)*N39</f>
        <v>0.12359293991340642</v>
      </c>
      <c r="BD39" s="2">
        <f>'X01'!N36/SUM('X01'!$B36:$AB36)*O39</f>
        <v>0.40661216673821216</v>
      </c>
      <c r="BE39" s="2">
        <f>'X01'!O36/SUM('X01'!$B36:$AB36)*P39</f>
        <v>0.14324993180477519</v>
      </c>
      <c r="BF39" s="2">
        <f>'X01'!P36/SUM('X01'!$B36:$AB36)*Q39</f>
        <v>0.10058651053729016</v>
      </c>
      <c r="BG39" s="2">
        <f>'X01'!Q36/SUM('X01'!$B36:$AB36)*R39</f>
        <v>0.8873146296250588</v>
      </c>
      <c r="BH39" s="2">
        <f>'X01'!R36/SUM('X01'!$B36:$AB36)*S39</f>
        <v>1.2998001287426277</v>
      </c>
      <c r="BI39" s="2">
        <f>'X01'!S36/SUM('X01'!$B36:$AB36)*T39</f>
        <v>0.35073523800707818</v>
      </c>
      <c r="BJ39" s="2">
        <f>'X01'!T36/SUM('X01'!$B36:$AB36)*U39</f>
        <v>0.58765225259602738</v>
      </c>
      <c r="BK39" s="2">
        <f>'X01'!U36/SUM('X01'!$B36:$AB36)*V39</f>
        <v>4.4291394728419684</v>
      </c>
      <c r="BL39" s="2">
        <f>'X01'!V36/SUM('X01'!$B36:$AB36)*W39</f>
        <v>2.0315072942266883</v>
      </c>
      <c r="BM39" s="2">
        <f>'X01'!W36/SUM('X01'!$B36:$AB36)*X39</f>
        <v>0.70080905314461517</v>
      </c>
      <c r="BN39" s="2">
        <f>'X01'!X36/SUM('X01'!$B36:$AB36)*Y39</f>
        <v>1.5957118550573353</v>
      </c>
      <c r="BO39" s="2">
        <f>'X01'!Y36/SUM('X01'!$B36:$AB36)*Z39</f>
        <v>0.27174999837275848</v>
      </c>
      <c r="BP39" s="2">
        <f>'X01'!Z36/SUM('X01'!$B36:$AB36)*AA39</f>
        <v>0.91457212975132063</v>
      </c>
      <c r="BQ39" s="2">
        <f>'X01'!AA36/SUM('X01'!$B36:$AB36)*AB39</f>
        <v>1.2967336237863389</v>
      </c>
      <c r="BR39" s="2">
        <f>'X01'!AB36/SUM('X01'!$B36:$AB36)*AC39</f>
        <v>9.0678862521607617E-2</v>
      </c>
      <c r="BT39" s="9">
        <f t="shared" si="10"/>
        <v>17.116867263976932</v>
      </c>
    </row>
    <row r="40" spans="1:72" x14ac:dyDescent="0.3">
      <c r="A40" s="1" t="s">
        <v>124</v>
      </c>
      <c r="B40" s="1" t="s">
        <v>125</v>
      </c>
      <c r="C40" s="2">
        <v>49.885003590031509</v>
      </c>
      <c r="D40" s="2">
        <v>49.625660141905605</v>
      </c>
      <c r="E40" s="2">
        <v>73.199922103668158</v>
      </c>
      <c r="F40" s="2">
        <v>30.509751480955146</v>
      </c>
      <c r="G40" s="2">
        <v>72.318745588720105</v>
      </c>
      <c r="H40" s="2">
        <v>46.20983418094405</v>
      </c>
      <c r="I40" s="2">
        <v>47.732253906808822</v>
      </c>
      <c r="J40" s="2">
        <v>76.709481521523315</v>
      </c>
      <c r="K40" s="2">
        <v>55.344070721044766</v>
      </c>
      <c r="L40" s="2">
        <v>54.803526015249552</v>
      </c>
      <c r="M40" s="2">
        <v>54.119805192509538</v>
      </c>
      <c r="N40" s="2">
        <v>38.908219651148045</v>
      </c>
      <c r="O40" s="2">
        <v>45.368815161003383</v>
      </c>
      <c r="P40" s="2">
        <v>46.045586769671758</v>
      </c>
      <c r="Q40" s="2">
        <v>46.330369840790517</v>
      </c>
      <c r="R40" s="2">
        <v>66.488316832568785</v>
      </c>
      <c r="S40" s="2">
        <v>34.319561804209286</v>
      </c>
      <c r="T40" s="2">
        <v>45.440077118050382</v>
      </c>
      <c r="U40" s="2">
        <v>34.552690344502786</v>
      </c>
      <c r="V40" s="2">
        <v>28.175315899102596</v>
      </c>
      <c r="W40" s="2">
        <v>43.367286442170531</v>
      </c>
      <c r="X40" s="2">
        <v>31.974785335410882</v>
      </c>
      <c r="Y40" s="2">
        <v>33.585366818243372</v>
      </c>
      <c r="Z40" s="2">
        <v>35.801309858233864</v>
      </c>
      <c r="AA40" s="2">
        <v>50.122204654500834</v>
      </c>
      <c r="AB40" s="2">
        <v>34.29096794639797</v>
      </c>
      <c r="AC40" s="2">
        <v>26.996705982906832</v>
      </c>
      <c r="AE40" s="2">
        <f t="shared" si="0"/>
        <v>52.783024427576201</v>
      </c>
      <c r="AF40" s="2">
        <f t="shared" si="1"/>
        <v>53.790910189501076</v>
      </c>
      <c r="AG40" s="2">
        <f t="shared" si="2"/>
        <v>35.621911291466262</v>
      </c>
      <c r="AH40" s="2">
        <f t="shared" si="3"/>
        <v>36.309146198608261</v>
      </c>
      <c r="AI40" s="2">
        <f t="shared" si="4"/>
        <v>36.802797110509871</v>
      </c>
      <c r="AK40" s="2">
        <f t="shared" si="5"/>
        <v>15.174965055620401</v>
      </c>
      <c r="AL40" s="2">
        <f t="shared" si="6"/>
        <v>11.715944142666411</v>
      </c>
      <c r="AM40" s="2">
        <f t="shared" si="7"/>
        <v>7.1807035578291361</v>
      </c>
      <c r="AN40" s="2">
        <f t="shared" si="8"/>
        <v>6.1653467827491841</v>
      </c>
      <c r="AO40" s="2">
        <f t="shared" si="9"/>
        <v>9.6760581332126865</v>
      </c>
      <c r="AQ40" s="1" t="s">
        <v>125</v>
      </c>
      <c r="AR40" s="2">
        <f>'X01'!B37/SUM('X01'!$B37:$AB37)*C40</f>
        <v>0.21295020089558991</v>
      </c>
      <c r="AS40" s="2">
        <f>'X01'!C37/SUM('X01'!$B37:$AB37)*D40</f>
        <v>5.9701816829991414E-2</v>
      </c>
      <c r="AT40" s="2">
        <f>'X01'!D37/SUM('X01'!$B37:$AB37)*E40</f>
        <v>10.485541199672447</v>
      </c>
      <c r="AU40" s="2">
        <f>'X01'!E37/SUM('X01'!$B37:$AB37)*F40</f>
        <v>4.4466725418845542E-3</v>
      </c>
      <c r="AV40" s="2">
        <f>'X01'!F37/SUM('X01'!$B37:$AB37)*G40</f>
        <v>0.9981720100997109</v>
      </c>
      <c r="AW40" s="2">
        <f>'X01'!G37/SUM('X01'!$B37:$AB37)*H40</f>
        <v>6.4395057495789373E-2</v>
      </c>
      <c r="AX40" s="2">
        <f>'X01'!H37/SUM('X01'!$B37:$AB37)*I40</f>
        <v>2.5752299843736469E-2</v>
      </c>
      <c r="AY40" s="2">
        <f>'X01'!I37/SUM('X01'!$B37:$AB37)*J40</f>
        <v>1.0541653511708311</v>
      </c>
      <c r="AZ40" s="2">
        <f>'X01'!J37/SUM('X01'!$B37:$AB37)*K40</f>
        <v>0.50024429065549425</v>
      </c>
      <c r="BA40" s="2">
        <f>'X01'!K37/SUM('X01'!$B37:$AB37)*L40</f>
        <v>1.4154498788136172</v>
      </c>
      <c r="BB40" s="2">
        <f>'X01'!L37/SUM('X01'!$B37:$AB37)*M40</f>
        <v>0.41625137344858859</v>
      </c>
      <c r="BC40" s="2">
        <f>'X01'!M37/SUM('X01'!$B37:$AB37)*N40</f>
        <v>0.4111765963161943</v>
      </c>
      <c r="BD40" s="2">
        <f>'X01'!N37/SUM('X01'!$B37:$AB37)*O40</f>
        <v>2.3105421006830493</v>
      </c>
      <c r="BE40" s="2">
        <f>'X01'!O37/SUM('X01'!$B37:$AB37)*P40</f>
        <v>0.20980572480750684</v>
      </c>
      <c r="BF40" s="2">
        <f>'X01'!P37/SUM('X01'!$B37:$AB37)*Q40</f>
        <v>0.25428355989137286</v>
      </c>
      <c r="BG40" s="2">
        <f>'X01'!Q37/SUM('X01'!$B37:$AB37)*R40</f>
        <v>2.1741353105687695</v>
      </c>
      <c r="BH40" s="2">
        <f>'X01'!R37/SUM('X01'!$B37:$AB37)*S40</f>
        <v>2.7715118340908509</v>
      </c>
      <c r="BI40" s="2">
        <f>'X01'!S37/SUM('X01'!$B37:$AB37)*T40</f>
        <v>0.23289852779498399</v>
      </c>
      <c r="BJ40" s="2">
        <f>'X01'!T37/SUM('X01'!$B37:$AB37)*U40</f>
        <v>3.2744487821728021</v>
      </c>
      <c r="BK40" s="2">
        <f>'X01'!U37/SUM('X01'!$B37:$AB37)*V40</f>
        <v>7.3575122108960462</v>
      </c>
      <c r="BL40" s="2">
        <f>'X01'!V37/SUM('X01'!$B37:$AB37)*W40</f>
        <v>2.2871168678250191</v>
      </c>
      <c r="BM40" s="2">
        <f>'X01'!W37/SUM('X01'!$B37:$AB37)*X40</f>
        <v>0.81316319824388061</v>
      </c>
      <c r="BN40" s="2">
        <f>'X01'!X37/SUM('X01'!$B37:$AB37)*Y40</f>
        <v>2.6796741585957919</v>
      </c>
      <c r="BO40" s="2">
        <f>'X01'!Y37/SUM('X01'!$B37:$AB37)*Z40</f>
        <v>0.20537454449137266</v>
      </c>
      <c r="BP40" s="2">
        <f>'X01'!Z37/SUM('X01'!$B37:$AB37)*AA40</f>
        <v>1.4091168950903732</v>
      </c>
      <c r="BQ40" s="2">
        <f>'X01'!AA37/SUM('X01'!$B37:$AB37)*AB40</f>
        <v>1.0792990129833706</v>
      </c>
      <c r="BR40" s="2">
        <f>'X01'!AB37/SUM('X01'!$B37:$AB37)*AC40</f>
        <v>0.26451962603763823</v>
      </c>
      <c r="BT40" s="9">
        <f t="shared" si="10"/>
        <v>42.971649101956693</v>
      </c>
    </row>
    <row r="41" spans="1:72" x14ac:dyDescent="0.3">
      <c r="A41" s="1" t="s">
        <v>126</v>
      </c>
      <c r="B41" s="1" t="s">
        <v>127</v>
      </c>
      <c r="C41" s="2">
        <v>6.1451911867313251</v>
      </c>
      <c r="D41" s="2">
        <v>5.2066618341952378</v>
      </c>
      <c r="E41" s="2">
        <v>4.5704731732547916</v>
      </c>
      <c r="F41" s="2">
        <v>4.8781262681694129</v>
      </c>
      <c r="G41" s="2">
        <v>7.7167005493793415</v>
      </c>
      <c r="H41" s="2">
        <v>3.7873978567783708</v>
      </c>
      <c r="I41" s="2">
        <v>9.2062533071197148</v>
      </c>
      <c r="J41" s="2">
        <v>7.5686929632784503</v>
      </c>
      <c r="K41" s="2">
        <v>9.3146636881614988</v>
      </c>
      <c r="L41" s="2">
        <v>7.5948701869877349</v>
      </c>
      <c r="M41" s="2">
        <v>7.7616283421901642</v>
      </c>
      <c r="N41" s="2">
        <v>8.8937615667304701</v>
      </c>
      <c r="O41" s="2">
        <v>7.1608682607292033</v>
      </c>
      <c r="P41" s="2">
        <v>10.292491689841363</v>
      </c>
      <c r="Q41" s="2">
        <v>10.229328264716578</v>
      </c>
      <c r="R41" s="2">
        <v>13.891910274420079</v>
      </c>
      <c r="S41" s="2">
        <v>9.3783866596508911</v>
      </c>
      <c r="T41" s="2">
        <v>8.2484988668304897</v>
      </c>
      <c r="U41" s="2">
        <v>9.0046282498509704</v>
      </c>
      <c r="V41" s="2">
        <v>8.8082024713472009</v>
      </c>
      <c r="W41" s="2">
        <v>10.708789134077277</v>
      </c>
      <c r="X41" s="2">
        <v>8.7295702106461093</v>
      </c>
      <c r="Y41" s="2">
        <v>9.862665721004058</v>
      </c>
      <c r="Z41" s="2">
        <v>8.5041007609511876</v>
      </c>
      <c r="AA41" s="2">
        <v>12.536545028951997</v>
      </c>
      <c r="AB41" s="2">
        <v>8.7587227821608931</v>
      </c>
      <c r="AC41" s="2">
        <v>8.7039092692397375</v>
      </c>
      <c r="AE41" s="2">
        <f t="shared" si="0"/>
        <v>5.9301148822325995</v>
      </c>
      <c r="AF41" s="2">
        <f t="shared" si="1"/>
        <v>9.1898016930061708</v>
      </c>
      <c r="AG41" s="2">
        <f t="shared" si="2"/>
        <v>8.8599290619198889</v>
      </c>
      <c r="AH41" s="2">
        <f t="shared" si="3"/>
        <v>9.7670083552424813</v>
      </c>
      <c r="AI41" s="2">
        <f t="shared" si="4"/>
        <v>9.6258194603259533</v>
      </c>
      <c r="AK41" s="2">
        <f t="shared" si="5"/>
        <v>1.9166444343621929</v>
      </c>
      <c r="AL41" s="2">
        <f t="shared" si="6"/>
        <v>2.1165315413164785</v>
      </c>
      <c r="AM41" s="2">
        <f t="shared" si="7"/>
        <v>0.47126024631557578</v>
      </c>
      <c r="AN41" s="2">
        <f t="shared" si="8"/>
        <v>0.99307081088678684</v>
      </c>
      <c r="AO41" s="2">
        <f t="shared" si="9"/>
        <v>1.9435664147895675</v>
      </c>
      <c r="AQ41" s="1" t="s">
        <v>127</v>
      </c>
      <c r="AR41" s="2">
        <f>'X01'!B38/SUM('X01'!$B38:$AB38)*C41</f>
        <v>8.954919197472985E-4</v>
      </c>
      <c r="AS41" s="2">
        <f>'X01'!C38/SUM('X01'!$B38:$AB38)*D41</f>
        <v>2.0692559550891174E-4</v>
      </c>
      <c r="AT41" s="2">
        <f>'X01'!D38/SUM('X01'!$B38:$AB38)*E41</f>
        <v>5.7519931041412331E-4</v>
      </c>
      <c r="AU41" s="2">
        <f>'X01'!E38/SUM('X01'!$B38:$AB38)*F41</f>
        <v>6.462292700857661E-5</v>
      </c>
      <c r="AV41" s="2">
        <f>'X01'!F38/SUM('X01'!$B38:$AB38)*G41</f>
        <v>3.7312822252119062E-3</v>
      </c>
      <c r="AW41" s="2">
        <f>'X01'!G38/SUM('X01'!$B38:$AB38)*H41</f>
        <v>2.5086756860731603E-5</v>
      </c>
      <c r="AX41" s="2">
        <f>'X01'!H38/SUM('X01'!$B38:$AB38)*I41</f>
        <v>1.2805773219505207E-3</v>
      </c>
      <c r="AY41" s="2">
        <f>'X01'!I38/SUM('X01'!$B38:$AB38)*J41</f>
        <v>1.7546581731363812E-3</v>
      </c>
      <c r="AZ41" s="2">
        <f>'X01'!J38/SUM('X01'!$B38:$AB38)*K41</f>
        <v>1.0488652379166035E-3</v>
      </c>
      <c r="BA41" s="2">
        <f>'X01'!K38/SUM('X01'!$B38:$AB38)*L41</f>
        <v>2.06256575832934E-3</v>
      </c>
      <c r="BB41" s="2">
        <f>'X01'!L38/SUM('X01'!$B38:$AB38)*M41</f>
        <v>4.6269940836520337E-4</v>
      </c>
      <c r="BC41" s="2">
        <f>'X01'!M38/SUM('X01'!$B38:$AB38)*N41</f>
        <v>1.4668591726385601E-2</v>
      </c>
      <c r="BD41" s="2">
        <f>'X01'!N38/SUM('X01'!$B38:$AB38)*O41</f>
        <v>1.6126799728743931E-3</v>
      </c>
      <c r="BE41" s="2">
        <f>'X01'!O38/SUM('X01'!$B38:$AB38)*P41</f>
        <v>1.3634967662667729E-2</v>
      </c>
      <c r="BF41" s="2">
        <f>'X01'!P38/SUM('X01'!$B38:$AB38)*Q41</f>
        <v>2.6899314582124381E-2</v>
      </c>
      <c r="BG41" s="2">
        <f>'X01'!Q38/SUM('X01'!$B38:$AB38)*R41</f>
        <v>0.13222766515871587</v>
      </c>
      <c r="BH41" s="2">
        <f>'X01'!R38/SUM('X01'!$B38:$AB38)*S41</f>
        <v>1.9472768898873729</v>
      </c>
      <c r="BI41" s="2">
        <f>'X01'!S38/SUM('X01'!$B38:$AB38)*T41</f>
        <v>1.4205347384786103E-3</v>
      </c>
      <c r="BJ41" s="2">
        <f>'X01'!T38/SUM('X01'!$B38:$AB38)*U41</f>
        <v>0.10891060053670794</v>
      </c>
      <c r="BK41" s="2">
        <f>'X01'!U38/SUM('X01'!$B38:$AB38)*V41</f>
        <v>0.12998883969319852</v>
      </c>
      <c r="BL41" s="2">
        <f>'X01'!V38/SUM('X01'!$B38:$AB38)*W41</f>
        <v>0.34834845824029298</v>
      </c>
      <c r="BM41" s="2">
        <f>'X01'!W38/SUM('X01'!$B38:$AB38)*X41</f>
        <v>1.0164029433453707</v>
      </c>
      <c r="BN41" s="2">
        <f>'X01'!X38/SUM('X01'!$B38:$AB38)*Y41</f>
        <v>5.8852491155566167</v>
      </c>
      <c r="BO41" s="2">
        <f>'X01'!Y38/SUM('X01'!$B38:$AB38)*Z41</f>
        <v>4.6753064353585345E-3</v>
      </c>
      <c r="BP41" s="2">
        <f>'X01'!Z38/SUM('X01'!$B38:$AB38)*AA41</f>
        <v>1.4033569866550666E-2</v>
      </c>
      <c r="BQ41" s="2">
        <f>'X01'!AA38/SUM('X01'!$B38:$AB38)*AB41</f>
        <v>8.5282850394619615E-3</v>
      </c>
      <c r="BR41" s="2">
        <f>'X01'!AB38/SUM('X01'!$B38:$AB38)*AC41</f>
        <v>3.4591484258960883E-4</v>
      </c>
      <c r="BT41" s="9">
        <f t="shared" si="10"/>
        <v>9.6663316519192168</v>
      </c>
    </row>
    <row r="42" spans="1:72" x14ac:dyDescent="0.3">
      <c r="A42" s="1" t="s">
        <v>128</v>
      </c>
      <c r="B42" s="1" t="s">
        <v>129</v>
      </c>
      <c r="C42" s="2">
        <v>6.894915235856252</v>
      </c>
      <c r="D42" s="2">
        <v>5.2440873836315101</v>
      </c>
      <c r="E42" s="2">
        <v>8.0533015559227188</v>
      </c>
      <c r="F42" s="2">
        <v>7.0789909134568392</v>
      </c>
      <c r="G42" s="2">
        <v>9.0074896334030949</v>
      </c>
      <c r="H42" s="2">
        <v>5.4559058965453042</v>
      </c>
      <c r="I42" s="2">
        <v>10.208671353385757</v>
      </c>
      <c r="J42" s="2">
        <v>8.2621175621338043</v>
      </c>
      <c r="K42" s="2">
        <v>10.878414139246635</v>
      </c>
      <c r="L42" s="2">
        <v>17.633451770152082</v>
      </c>
      <c r="M42" s="2">
        <v>17.936610426099215</v>
      </c>
      <c r="N42" s="2">
        <v>13.94484957791596</v>
      </c>
      <c r="O42" s="2">
        <v>14.070991342991798</v>
      </c>
      <c r="P42" s="2">
        <v>12.600912201528459</v>
      </c>
      <c r="Q42" s="2">
        <v>15.989885895748236</v>
      </c>
      <c r="R42" s="2">
        <v>18.649621981019084</v>
      </c>
      <c r="S42" s="2">
        <v>12.338909563576141</v>
      </c>
      <c r="T42" s="2">
        <v>14.212964899947742</v>
      </c>
      <c r="U42" s="2">
        <v>11.954199166598096</v>
      </c>
      <c r="V42" s="2">
        <v>11.351610594841553</v>
      </c>
      <c r="W42" s="2">
        <v>13.360340902694018</v>
      </c>
      <c r="X42" s="2">
        <v>12.214689592354603</v>
      </c>
      <c r="Y42" s="2">
        <v>11.24314405625756</v>
      </c>
      <c r="Z42" s="2">
        <v>12.951214884696217</v>
      </c>
      <c r="AA42" s="2">
        <v>14.333311764993256</v>
      </c>
      <c r="AB42" s="2">
        <v>10.816282696450573</v>
      </c>
      <c r="AC42" s="2">
        <v>8.7650784451913317</v>
      </c>
      <c r="AE42" s="2">
        <f t="shared" si="0"/>
        <v>7.4204802817430675</v>
      </c>
      <c r="AF42" s="2">
        <f t="shared" si="1"/>
        <v>14.440761655203918</v>
      </c>
      <c r="AG42" s="2">
        <f t="shared" si="2"/>
        <v>12.464421056240884</v>
      </c>
      <c r="AH42" s="2">
        <f t="shared" si="3"/>
        <v>12.272724850435395</v>
      </c>
      <c r="AI42" s="2">
        <f t="shared" si="4"/>
        <v>11.716471947832844</v>
      </c>
      <c r="AK42" s="2">
        <f t="shared" si="5"/>
        <v>1.8111756341915459</v>
      </c>
      <c r="AL42" s="2">
        <f t="shared" si="6"/>
        <v>3.485006949268211</v>
      </c>
      <c r="AM42" s="2">
        <f t="shared" si="7"/>
        <v>1.2344812956361517</v>
      </c>
      <c r="AN42" s="2">
        <f t="shared" si="8"/>
        <v>1.0597908708917525</v>
      </c>
      <c r="AO42" s="2">
        <f t="shared" si="9"/>
        <v>2.4422329294144589</v>
      </c>
      <c r="AQ42" s="1" t="s">
        <v>129</v>
      </c>
      <c r="AR42" s="2">
        <f>'X01'!B39/SUM('X01'!$B39:$AB39)*C42</f>
        <v>1.0851251327496781E-2</v>
      </c>
      <c r="AS42" s="2">
        <f>'X01'!C39/SUM('X01'!$B39:$AB39)*D42</f>
        <v>2.8656841590152297E-3</v>
      </c>
      <c r="AT42" s="2">
        <f>'X01'!D39/SUM('X01'!$B39:$AB39)*E42</f>
        <v>2.1387924086747476E-2</v>
      </c>
      <c r="AU42" s="2">
        <f>'X01'!E39/SUM('X01'!$B39:$AB39)*F42</f>
        <v>8.5104483210589549E-4</v>
      </c>
      <c r="AV42" s="2">
        <f>'X01'!F39/SUM('X01'!$B39:$AB39)*G42</f>
        <v>6.1527913406598335E-2</v>
      </c>
      <c r="AW42" s="2">
        <f>'X01'!G39/SUM('X01'!$B39:$AB39)*H42</f>
        <v>5.3665821186154607E-4</v>
      </c>
      <c r="AX42" s="2">
        <f>'X01'!H39/SUM('X01'!$B39:$AB39)*I42</f>
        <v>1.9859925909885077E-2</v>
      </c>
      <c r="AY42" s="2">
        <f>'X01'!I39/SUM('X01'!$B39:$AB39)*J42</f>
        <v>3.1423822505656555E-2</v>
      </c>
      <c r="AZ42" s="2">
        <f>'X01'!J39/SUM('X01'!$B39:$AB39)*K42</f>
        <v>2.2351765701746126E-2</v>
      </c>
      <c r="BA42" s="2">
        <f>'X01'!K39/SUM('X01'!$B39:$AB39)*L42</f>
        <v>0.76239846994165594</v>
      </c>
      <c r="BB42" s="2">
        <f>'X01'!L39/SUM('X01'!$B39:$AB39)*M42</f>
        <v>0.33560817776871466</v>
      </c>
      <c r="BC42" s="2">
        <f>'X01'!M39/SUM('X01'!$B39:$AB39)*N42</f>
        <v>0.2962773785161274</v>
      </c>
      <c r="BD42" s="2">
        <f>'X01'!N39/SUM('X01'!$B39:$AB39)*O42</f>
        <v>0.22052724197086537</v>
      </c>
      <c r="BE42" s="2">
        <f>'X01'!O39/SUM('X01'!$B39:$AB39)*P42</f>
        <v>5.6188902251673375E-2</v>
      </c>
      <c r="BF42" s="2">
        <f>'X01'!P39/SUM('X01'!$B39:$AB39)*Q42</f>
        <v>0.19502844498956293</v>
      </c>
      <c r="BG42" s="2">
        <f>'X01'!Q39/SUM('X01'!$B39:$AB39)*R42</f>
        <v>0.63328570564412656</v>
      </c>
      <c r="BH42" s="2">
        <f>'X01'!R39/SUM('X01'!$B39:$AB39)*S42</f>
        <v>1.2433577365207111</v>
      </c>
      <c r="BI42" s="2">
        <f>'X01'!S39/SUM('X01'!$B39:$AB39)*T42</f>
        <v>9.7706561040319245E-2</v>
      </c>
      <c r="BJ42" s="2">
        <f>'X01'!T39/SUM('X01'!$B39:$AB39)*U42</f>
        <v>0.1842162760377638</v>
      </c>
      <c r="BK42" s="2">
        <f>'X01'!U39/SUM('X01'!$B39:$AB39)*V42</f>
        <v>4.083939731589699</v>
      </c>
      <c r="BL42" s="2">
        <f>'X01'!V39/SUM('X01'!$B39:$AB39)*W42</f>
        <v>0.82251852832712624</v>
      </c>
      <c r="BM42" s="2">
        <f>'X01'!W39/SUM('X01'!$B39:$AB39)*X42</f>
        <v>2.0421004469414452</v>
      </c>
      <c r="BN42" s="2">
        <f>'X01'!X39/SUM('X01'!$B39:$AB39)*Y42</f>
        <v>0.58994004911683917</v>
      </c>
      <c r="BO42" s="2">
        <f>'X01'!Y39/SUM('X01'!$B39:$AB39)*Z42</f>
        <v>0.28408367695015529</v>
      </c>
      <c r="BP42" s="2">
        <f>'X01'!Z39/SUM('X01'!$B39:$AB39)*AA42</f>
        <v>0.3715776902944764</v>
      </c>
      <c r="BQ42" s="2">
        <f>'X01'!AA39/SUM('X01'!$B39:$AB39)*AB42</f>
        <v>0.19824374392825644</v>
      </c>
      <c r="BR42" s="2">
        <f>'X01'!AB39/SUM('X01'!$B39:$AB39)*AC42</f>
        <v>5.843513357195471E-3</v>
      </c>
      <c r="BT42" s="9">
        <f t="shared" si="10"/>
        <v>12.594498265327825</v>
      </c>
    </row>
    <row r="43" spans="1:72" x14ac:dyDescent="0.3">
      <c r="A43" s="1" t="s">
        <v>130</v>
      </c>
      <c r="B43" s="1" t="s">
        <v>131</v>
      </c>
      <c r="C43" s="2">
        <v>26.908177740282987</v>
      </c>
      <c r="D43" s="2">
        <v>32.117581812859861</v>
      </c>
      <c r="E43" s="2">
        <v>39.070549364264835</v>
      </c>
      <c r="F43" s="2">
        <v>0</v>
      </c>
      <c r="G43" s="2">
        <v>24.721915210410145</v>
      </c>
      <c r="H43" s="2">
        <v>20.569393984306153</v>
      </c>
      <c r="I43" s="2">
        <v>34.084890086969367</v>
      </c>
      <c r="J43" s="2">
        <v>44.953630559464337</v>
      </c>
      <c r="K43" s="2">
        <v>25.692763185179906</v>
      </c>
      <c r="L43" s="2">
        <v>18.82403649054999</v>
      </c>
      <c r="M43" s="2">
        <v>18.484332473716716</v>
      </c>
      <c r="N43" s="2">
        <v>14.612773695148546</v>
      </c>
      <c r="O43" s="2">
        <v>16.63617157265482</v>
      </c>
      <c r="P43" s="2">
        <v>20.306366971661966</v>
      </c>
      <c r="Q43" s="2">
        <v>17.020065219454061</v>
      </c>
      <c r="R43" s="2">
        <v>23.247871959114821</v>
      </c>
      <c r="S43" s="2">
        <v>13.727271883641853</v>
      </c>
      <c r="T43" s="2">
        <v>20.514669773049633</v>
      </c>
      <c r="U43" s="2">
        <v>13.165481416856254</v>
      </c>
      <c r="V43" s="2">
        <v>11.796630870379708</v>
      </c>
      <c r="W43" s="2">
        <v>16.274782451228958</v>
      </c>
      <c r="X43" s="2">
        <v>12.489679485857625</v>
      </c>
      <c r="Y43" s="2">
        <v>13.842665807190974</v>
      </c>
      <c r="Z43" s="2">
        <v>15.429897287124419</v>
      </c>
      <c r="AA43" s="2">
        <v>18.534857475077292</v>
      </c>
      <c r="AB43" s="2">
        <v>14.492502504586652</v>
      </c>
      <c r="AC43" s="2">
        <v>24.524119388653276</v>
      </c>
      <c r="AE43" s="2">
        <f t="shared" si="0"/>
        <v>25.353215457013334</v>
      </c>
      <c r="AF43" s="2">
        <f t="shared" si="1"/>
        <v>22.197556902993909</v>
      </c>
      <c r="AG43" s="2">
        <f t="shared" si="2"/>
        <v>14.801013485981862</v>
      </c>
      <c r="AH43" s="2">
        <f t="shared" si="3"/>
        <v>14.202375914759186</v>
      </c>
      <c r="AI43" s="2">
        <f t="shared" si="4"/>
        <v>18.245344163860409</v>
      </c>
      <c r="AK43" s="2">
        <f t="shared" si="5"/>
        <v>12.77139364072943</v>
      </c>
      <c r="AL43" s="2">
        <f t="shared" si="6"/>
        <v>9.1867306151197603</v>
      </c>
      <c r="AM43" s="2">
        <f t="shared" si="7"/>
        <v>3.8944434452783967</v>
      </c>
      <c r="AN43" s="2">
        <f t="shared" si="8"/>
        <v>1.9180184138143226</v>
      </c>
      <c r="AO43" s="2">
        <f t="shared" si="9"/>
        <v>4.5283329499256677</v>
      </c>
      <c r="AQ43" s="1" t="s">
        <v>131</v>
      </c>
      <c r="AR43" s="2">
        <f>'X01'!B40/SUM('X01'!$B40:$AB40)*C43</f>
        <v>3.5272802095360498E-3</v>
      </c>
      <c r="AS43" s="2">
        <f>'X01'!C40/SUM('X01'!$B40:$AB40)*D43</f>
        <v>5.7411261128040791E-4</v>
      </c>
      <c r="AT43" s="2">
        <f>'X01'!D40/SUM('X01'!$B40:$AB40)*E43</f>
        <v>4.725834939698003E-2</v>
      </c>
      <c r="AU43" s="2">
        <f>'X01'!E40/SUM('X01'!$B40:$AB40)*F43</f>
        <v>0</v>
      </c>
      <c r="AV43" s="2">
        <f>'X01'!F40/SUM('X01'!$B40:$AB40)*G43</f>
        <v>5.5533680319400265E-2</v>
      </c>
      <c r="AW43" s="2">
        <f>'X01'!G40/SUM('X01'!$B40:$AB40)*H43</f>
        <v>4.9024647669487764E-4</v>
      </c>
      <c r="AX43" s="2">
        <f>'X01'!H40/SUM('X01'!$B40:$AB40)*I43</f>
        <v>4.8742312835520964E-3</v>
      </c>
      <c r="AY43" s="2">
        <f>'X01'!I40/SUM('X01'!$B40:$AB40)*J43</f>
        <v>9.3748819904858616E-3</v>
      </c>
      <c r="AZ43" s="2">
        <f>'X01'!J40/SUM('X01'!$B40:$AB40)*K43</f>
        <v>9.7976919593843383E-3</v>
      </c>
      <c r="BA43" s="2">
        <f>'X01'!K40/SUM('X01'!$B40:$AB40)*L43</f>
        <v>0.90346491924149086</v>
      </c>
      <c r="BB43" s="2">
        <f>'X01'!L40/SUM('X01'!$B40:$AB40)*M43</f>
        <v>0.39958027643997313</v>
      </c>
      <c r="BC43" s="2">
        <f>'X01'!M40/SUM('X01'!$B40:$AB40)*N43</f>
        <v>0.35245701230396009</v>
      </c>
      <c r="BD43" s="2">
        <f>'X01'!N40/SUM('X01'!$B40:$AB40)*O43</f>
        <v>0.25207672279082405</v>
      </c>
      <c r="BE43" s="2">
        <f>'X01'!O40/SUM('X01'!$B40:$AB40)*P43</f>
        <v>2.6255781973619854E-2</v>
      </c>
      <c r="BF43" s="2">
        <f>'X01'!P40/SUM('X01'!$B40:$AB40)*Q43</f>
        <v>0.22574564097089736</v>
      </c>
      <c r="BG43" s="2">
        <f>'X01'!Q40/SUM('X01'!$B40:$AB40)*R43</f>
        <v>0.64537020096357578</v>
      </c>
      <c r="BH43" s="2">
        <f>'X01'!R40/SUM('X01'!$B40:$AB40)*S43</f>
        <v>1.2848076717864387</v>
      </c>
      <c r="BI43" s="2">
        <f>'X01'!S40/SUM('X01'!$B40:$AB40)*T43</f>
        <v>0.11270117518874427</v>
      </c>
      <c r="BJ43" s="2">
        <f>'X01'!T40/SUM('X01'!$B40:$AB40)*U43</f>
        <v>0.23596498877967223</v>
      </c>
      <c r="BK43" s="2">
        <f>'X01'!U40/SUM('X01'!$B40:$AB40)*V43</f>
        <v>4.7936794518767654</v>
      </c>
      <c r="BL43" s="2">
        <f>'X01'!V40/SUM('X01'!$B40:$AB40)*W43</f>
        <v>0.82630189816373789</v>
      </c>
      <c r="BM43" s="2">
        <f>'X01'!W40/SUM('X01'!$B40:$AB40)*X43</f>
        <v>2.4257642750717405</v>
      </c>
      <c r="BN43" s="2">
        <f>'X01'!X40/SUM('X01'!$B40:$AB40)*Y43</f>
        <v>0.58313907165531687</v>
      </c>
      <c r="BO43" s="2">
        <f>'X01'!Y40/SUM('X01'!$B40:$AB40)*Z43</f>
        <v>0.26064481590784505</v>
      </c>
      <c r="BP43" s="2">
        <f>'X01'!Z40/SUM('X01'!$B40:$AB40)*AA43</f>
        <v>0.15859032309202217</v>
      </c>
      <c r="BQ43" s="2">
        <f>'X01'!AA40/SUM('X01'!$B40:$AB40)*AB43</f>
        <v>0.1209802597222524</v>
      </c>
      <c r="BR43" s="2">
        <f>'X01'!AB40/SUM('X01'!$B40:$AB40)*AC43</f>
        <v>3.6531409036360332E-3</v>
      </c>
      <c r="BT43" s="9">
        <f t="shared" si="10"/>
        <v>13.742608101079828</v>
      </c>
    </row>
    <row r="44" spans="1:72" x14ac:dyDescent="0.3">
      <c r="A44" s="1" t="s">
        <v>132</v>
      </c>
      <c r="B44" s="1" t="s">
        <v>133</v>
      </c>
      <c r="C44" s="2">
        <v>27.818467703895323</v>
      </c>
      <c r="D44" s="2">
        <v>28.082585064875669</v>
      </c>
      <c r="E44" s="2">
        <v>43.614553027266389</v>
      </c>
      <c r="F44" s="2">
        <v>17.338068270674164</v>
      </c>
      <c r="G44" s="2">
        <v>26.324312011301206</v>
      </c>
      <c r="H44" s="2">
        <v>20.415977552134322</v>
      </c>
      <c r="I44" s="2">
        <v>35.747576470869276</v>
      </c>
      <c r="J44" s="2">
        <v>42.654845310270701</v>
      </c>
      <c r="K44" s="2">
        <v>26.806501766885415</v>
      </c>
      <c r="L44" s="2">
        <v>18.984037211603088</v>
      </c>
      <c r="M44" s="2">
        <v>18.599103881314083</v>
      </c>
      <c r="N44" s="2">
        <v>14.716887156836757</v>
      </c>
      <c r="O44" s="2">
        <v>17.515802836924781</v>
      </c>
      <c r="P44" s="2">
        <v>24.373957732003092</v>
      </c>
      <c r="Q44" s="2">
        <v>17.437254165671789</v>
      </c>
      <c r="R44" s="2">
        <v>25.92373810764304</v>
      </c>
      <c r="S44" s="2">
        <v>14.429259099228892</v>
      </c>
      <c r="T44" s="2">
        <v>22.0205511452906</v>
      </c>
      <c r="U44" s="2">
        <v>14.640609495177419</v>
      </c>
      <c r="V44" s="2">
        <v>12.63980334941386</v>
      </c>
      <c r="W44" s="2">
        <v>17.487253562161953</v>
      </c>
      <c r="X44" s="2">
        <v>12.699779300363517</v>
      </c>
      <c r="Y44" s="2">
        <v>15.57717836766223</v>
      </c>
      <c r="Z44" s="2">
        <v>15.745073763463408</v>
      </c>
      <c r="AA44" s="2">
        <v>19.249476561768549</v>
      </c>
      <c r="AB44" s="2">
        <v>15.723103313193601</v>
      </c>
      <c r="AC44" s="2">
        <v>19.934396692823221</v>
      </c>
      <c r="AE44" s="2">
        <f t="shared" si="0"/>
        <v>28.477362871573764</v>
      </c>
      <c r="AF44" s="2">
        <f t="shared" si="1"/>
        <v>23.001347574350305</v>
      </c>
      <c r="AG44" s="2">
        <f t="shared" si="2"/>
        <v>15.932555772277693</v>
      </c>
      <c r="AH44" s="2">
        <f t="shared" si="3"/>
        <v>15.254737076729233</v>
      </c>
      <c r="AI44" s="2">
        <f t="shared" si="4"/>
        <v>17.663012582812193</v>
      </c>
      <c r="AK44" s="2">
        <f t="shared" si="5"/>
        <v>8.9096012764194938</v>
      </c>
      <c r="AL44" s="2">
        <f t="shared" si="6"/>
        <v>8.4879675848994172</v>
      </c>
      <c r="AM44" s="2">
        <f t="shared" si="7"/>
        <v>4.1567187480116674</v>
      </c>
      <c r="AN44" s="2">
        <f t="shared" si="8"/>
        <v>2.4099696557051313</v>
      </c>
      <c r="AO44" s="2">
        <f t="shared" si="9"/>
        <v>2.244830433154819</v>
      </c>
      <c r="AQ44" s="1" t="s">
        <v>133</v>
      </c>
      <c r="AR44" s="2">
        <f>'X01'!B41/SUM('X01'!$B41:$AB41)*C44</f>
        <v>4.8987453794974364E-3</v>
      </c>
      <c r="AS44" s="2">
        <f>'X01'!C41/SUM('X01'!$B41:$AB41)*D44</f>
        <v>8.8760998358293779E-4</v>
      </c>
      <c r="AT44" s="2">
        <f>'X01'!D41/SUM('X01'!$B41:$AB41)*E44</f>
        <v>0.13489910020669924</v>
      </c>
      <c r="AU44" s="2">
        <f>'X01'!E41/SUM('X01'!$B41:$AB41)*F44</f>
        <v>1.5657331970320151E-4</v>
      </c>
      <c r="AV44" s="2">
        <f>'X01'!F41/SUM('X01'!$B41:$AB41)*G44</f>
        <v>6.3115874808668218E-2</v>
      </c>
      <c r="AW44" s="2">
        <f>'X01'!G41/SUM('X01'!$B41:$AB41)*H44</f>
        <v>6.4529050505912893E-4</v>
      </c>
      <c r="AX44" s="2">
        <f>'X01'!H41/SUM('X01'!$B41:$AB41)*I44</f>
        <v>6.295036697523816E-3</v>
      </c>
      <c r="AY44" s="2">
        <f>'X01'!I41/SUM('X01'!$B41:$AB41)*J44</f>
        <v>1.4637571143503484E-2</v>
      </c>
      <c r="AZ44" s="2">
        <f>'X01'!J41/SUM('X01'!$B41:$AB41)*K44</f>
        <v>1.2103952140879949E-2</v>
      </c>
      <c r="BA44" s="2">
        <f>'X01'!K41/SUM('X01'!$B41:$AB41)*L44</f>
        <v>0.86233023289366495</v>
      </c>
      <c r="BB44" s="2">
        <f>'X01'!L41/SUM('X01'!$B41:$AB41)*M44</f>
        <v>0.37950842077066471</v>
      </c>
      <c r="BC44" s="2">
        <f>'X01'!M41/SUM('X01'!$B41:$AB41)*N44</f>
        <v>0.33856900994759209</v>
      </c>
      <c r="BD44" s="2">
        <f>'X01'!N41/SUM('X01'!$B41:$AB41)*O44</f>
        <v>0.26660964452484748</v>
      </c>
      <c r="BE44" s="2">
        <f>'X01'!O41/SUM('X01'!$B41:$AB41)*P44</f>
        <v>3.6318428545579838E-2</v>
      </c>
      <c r="BF44" s="2">
        <f>'X01'!P41/SUM('X01'!$B41:$AB41)*Q44</f>
        <v>0.22368475535932142</v>
      </c>
      <c r="BG44" s="2">
        <f>'X01'!Q41/SUM('X01'!$B41:$AB41)*R44</f>
        <v>0.77407528866723296</v>
      </c>
      <c r="BH44" s="2">
        <f>'X01'!R41/SUM('X01'!$B41:$AB41)*S44</f>
        <v>1.3390141871203292</v>
      </c>
      <c r="BI44" s="2">
        <f>'X01'!S41/SUM('X01'!$B41:$AB41)*T44</f>
        <v>0.12866176838296123</v>
      </c>
      <c r="BJ44" s="2">
        <f>'X01'!T41/SUM('X01'!$B41:$AB41)*U44</f>
        <v>0.28604417451486525</v>
      </c>
      <c r="BK44" s="2">
        <f>'X01'!U41/SUM('X01'!$B41:$AB41)*V44</f>
        <v>5.1745409537134188</v>
      </c>
      <c r="BL44" s="2">
        <f>'X01'!V41/SUM('X01'!$B41:$AB41)*W44</f>
        <v>0.91341248304317746</v>
      </c>
      <c r="BM44" s="2">
        <f>'X01'!W41/SUM('X01'!$B41:$AB41)*X44</f>
        <v>2.341157857289017</v>
      </c>
      <c r="BN44" s="2">
        <f>'X01'!X41/SUM('X01'!$B41:$AB41)*Y44</f>
        <v>0.737610543876</v>
      </c>
      <c r="BO44" s="2">
        <f>'X01'!Y41/SUM('X01'!$B41:$AB41)*Z44</f>
        <v>0.25437363209149844</v>
      </c>
      <c r="BP44" s="2">
        <f>'X01'!Z41/SUM('X01'!$B41:$AB41)*AA44</f>
        <v>0.16375210003373813</v>
      </c>
      <c r="BQ44" s="2">
        <f>'X01'!AA41/SUM('X01'!$B41:$AB41)*AB44</f>
        <v>0.13602565572644001</v>
      </c>
      <c r="BR44" s="2">
        <f>'X01'!AB41/SUM('X01'!$B41:$AB41)*AC44</f>
        <v>4.9505430471320014E-3</v>
      </c>
      <c r="BT44" s="9">
        <f t="shared" si="10"/>
        <v>14.5982794337326</v>
      </c>
    </row>
    <row r="45" spans="1:72" x14ac:dyDescent="0.3">
      <c r="A45" s="1" t="s">
        <v>134</v>
      </c>
      <c r="B45" s="1" t="s">
        <v>135</v>
      </c>
      <c r="C45" s="2">
        <v>14.023670596257976</v>
      </c>
      <c r="D45" s="2">
        <v>15.841171753169741</v>
      </c>
      <c r="E45" s="2">
        <v>16.959472449925379</v>
      </c>
      <c r="F45" s="2">
        <v>10.729317636745639</v>
      </c>
      <c r="G45" s="2">
        <v>20.543475674145519</v>
      </c>
      <c r="H45" s="2">
        <v>12.496289343423621</v>
      </c>
      <c r="I45" s="2">
        <v>19.012508890896846</v>
      </c>
      <c r="J45" s="2">
        <v>19.6570375737058</v>
      </c>
      <c r="K45" s="2">
        <v>12.528938484318356</v>
      </c>
      <c r="L45" s="2">
        <v>11.97979752779025</v>
      </c>
      <c r="M45" s="2">
        <v>10.668475566471757</v>
      </c>
      <c r="N45" s="2">
        <v>10.29287378062523</v>
      </c>
      <c r="O45" s="2">
        <v>11.146985617001015</v>
      </c>
      <c r="P45" s="2">
        <v>13.058543674137535</v>
      </c>
      <c r="Q45" s="2">
        <v>10.561993249824502</v>
      </c>
      <c r="R45" s="2">
        <v>15.528208409540731</v>
      </c>
      <c r="S45" s="2">
        <v>9.3043779998831191</v>
      </c>
      <c r="T45" s="2">
        <v>11.961308764211422</v>
      </c>
      <c r="U45" s="2">
        <v>8.2736168685563776</v>
      </c>
      <c r="V45" s="2">
        <v>8.2474019577993616</v>
      </c>
      <c r="W45" s="2">
        <v>11.271313895456943</v>
      </c>
      <c r="X45" s="2">
        <v>8.1306295661731536</v>
      </c>
      <c r="Y45" s="2">
        <v>10.04466997551533</v>
      </c>
      <c r="Z45" s="2">
        <v>10.663387518027719</v>
      </c>
      <c r="AA45" s="2">
        <v>16.850278324572553</v>
      </c>
      <c r="AB45" s="2">
        <v>9.470528361148892</v>
      </c>
      <c r="AC45" s="2">
        <v>8.9277842772580183</v>
      </c>
      <c r="AE45" s="2">
        <f t="shared" si="0"/>
        <v>15.657986620652101</v>
      </c>
      <c r="AF45" s="2">
        <f t="shared" si="1"/>
        <v>12.824761542601685</v>
      </c>
      <c r="AG45" s="2">
        <f t="shared" si="2"/>
        <v>9.4466763976125705</v>
      </c>
      <c r="AH45" s="2">
        <f t="shared" si="3"/>
        <v>9.8155378123818089</v>
      </c>
      <c r="AI45" s="2">
        <f t="shared" si="4"/>
        <v>11.477994620251796</v>
      </c>
      <c r="AK45" s="2">
        <f t="shared" si="5"/>
        <v>3.507310023443738</v>
      </c>
      <c r="AL45" s="2">
        <f t="shared" si="6"/>
        <v>3.0380879582014586</v>
      </c>
      <c r="AM45" s="2">
        <f t="shared" si="7"/>
        <v>1.7471836970623802</v>
      </c>
      <c r="AN45" s="2">
        <f t="shared" si="8"/>
        <v>1.5828299577619986</v>
      </c>
      <c r="AO45" s="2">
        <f t="shared" si="9"/>
        <v>3.6541533677745073</v>
      </c>
      <c r="AQ45" s="1" t="s">
        <v>135</v>
      </c>
      <c r="AR45" s="2">
        <f>'X01'!B42/SUM('X01'!$B42:$AB42)*C45</f>
        <v>1.0644444484311004E-2</v>
      </c>
      <c r="AS45" s="2">
        <f>'X01'!C42/SUM('X01'!$B42:$AB42)*D45</f>
        <v>1.5349774311542879E-3</v>
      </c>
      <c r="AT45" s="2">
        <f>'X01'!D42/SUM('X01'!$B42:$AB42)*E45</f>
        <v>4.0672627918468728E-2</v>
      </c>
      <c r="AU45" s="2">
        <f>'X01'!E42/SUM('X01'!$B42:$AB42)*F45</f>
        <v>5.0249707927808353E-4</v>
      </c>
      <c r="AV45" s="2">
        <f>'X01'!F42/SUM('X01'!$B42:$AB42)*G45</f>
        <v>2.8465882431132759E-2</v>
      </c>
      <c r="AW45" s="2">
        <f>'X01'!G42/SUM('X01'!$B42:$AB42)*H45</f>
        <v>1.291589446485045E-3</v>
      </c>
      <c r="AX45" s="2">
        <f>'X01'!H42/SUM('X01'!$B42:$AB42)*I45</f>
        <v>7.4305034036980088E-3</v>
      </c>
      <c r="AY45" s="2">
        <f>'X01'!I42/SUM('X01'!$B42:$AB42)*J45</f>
        <v>2.7459815605185199E-2</v>
      </c>
      <c r="AZ45" s="2">
        <f>'X01'!J42/SUM('X01'!$B42:$AB42)*K45</f>
        <v>3.633992700003192E-2</v>
      </c>
      <c r="BA45" s="2">
        <f>'X01'!K42/SUM('X01'!$B42:$AB42)*L45</f>
        <v>0.61138354426250896</v>
      </c>
      <c r="BB45" s="2">
        <f>'X01'!L42/SUM('X01'!$B42:$AB42)*M45</f>
        <v>0.19753309448456524</v>
      </c>
      <c r="BC45" s="2">
        <f>'X01'!M42/SUM('X01'!$B42:$AB42)*N45</f>
        <v>3.8498042137582254E-2</v>
      </c>
      <c r="BD45" s="2">
        <f>'X01'!N42/SUM('X01'!$B42:$AB42)*O45</f>
        <v>0.15641942291785929</v>
      </c>
      <c r="BE45" s="2">
        <f>'X01'!O42/SUM('X01'!$B42:$AB42)*P45</f>
        <v>5.7151479562461607E-3</v>
      </c>
      <c r="BF45" s="2">
        <f>'X01'!P42/SUM('X01'!$B42:$AB42)*Q45</f>
        <v>4.5201744990431204E-2</v>
      </c>
      <c r="BG45" s="2">
        <f>'X01'!Q42/SUM('X01'!$B42:$AB42)*R45</f>
        <v>0.39010608716104372</v>
      </c>
      <c r="BH45" s="2">
        <f>'X01'!R42/SUM('X01'!$B42:$AB42)*S45</f>
        <v>0.48919479426007867</v>
      </c>
      <c r="BI45" s="2">
        <f>'X01'!S42/SUM('X01'!$B42:$AB42)*T45</f>
        <v>0.13222561480314721</v>
      </c>
      <c r="BJ45" s="2">
        <f>'X01'!T42/SUM('X01'!$B42:$AB42)*U45</f>
        <v>0.50723350403117728</v>
      </c>
      <c r="BK45" s="2">
        <f>'X01'!U42/SUM('X01'!$B42:$AB42)*V45</f>
        <v>3.1276189589418877</v>
      </c>
      <c r="BL45" s="2">
        <f>'X01'!V42/SUM('X01'!$B42:$AB42)*W45</f>
        <v>0.78506817902411208</v>
      </c>
      <c r="BM45" s="2">
        <f>'X01'!W42/SUM('X01'!$B42:$AB42)*X45</f>
        <v>1.682067913666996</v>
      </c>
      <c r="BN45" s="2">
        <f>'X01'!X42/SUM('X01'!$B42:$AB42)*Y45</f>
        <v>0.44339053184190208</v>
      </c>
      <c r="BO45" s="2">
        <f>'X01'!Y42/SUM('X01'!$B42:$AB42)*Z45</f>
        <v>0.17646369539351889</v>
      </c>
      <c r="BP45" s="2">
        <f>'X01'!Z42/SUM('X01'!$B42:$AB42)*AA45</f>
        <v>2.0953725258589784E-2</v>
      </c>
      <c r="BQ45" s="2">
        <f>'X01'!AA42/SUM('X01'!$B42:$AB42)*AB45</f>
        <v>0.28256742721706724</v>
      </c>
      <c r="BR45" s="2">
        <f>'X01'!AB42/SUM('X01'!$B42:$AB42)*AC45</f>
        <v>7.9731926999064666E-3</v>
      </c>
      <c r="BT45" s="9">
        <f t="shared" si="10"/>
        <v>9.2539568858483641</v>
      </c>
    </row>
    <row r="46" spans="1:72" x14ac:dyDescent="0.3">
      <c r="A46" s="1" t="s">
        <v>136</v>
      </c>
      <c r="B46" s="1" t="s">
        <v>137</v>
      </c>
      <c r="C46" s="2">
        <v>17.567017984139028</v>
      </c>
      <c r="D46" s="2">
        <v>29.476126835943084</v>
      </c>
      <c r="E46" s="2">
        <v>41.695840592821334</v>
      </c>
      <c r="F46" s="2">
        <v>17.070179638554759</v>
      </c>
      <c r="G46" s="2">
        <v>22.527607715208944</v>
      </c>
      <c r="H46" s="2">
        <v>21.305116495542016</v>
      </c>
      <c r="I46" s="2">
        <v>22.415172890025708</v>
      </c>
      <c r="J46" s="2">
        <v>26.959342224502826</v>
      </c>
      <c r="K46" s="2">
        <v>18.557576423708728</v>
      </c>
      <c r="L46" s="2">
        <v>18.028462109288938</v>
      </c>
      <c r="M46" s="2">
        <v>17.480144645132885</v>
      </c>
      <c r="N46" s="2">
        <v>15.269065873342347</v>
      </c>
      <c r="O46" s="2">
        <v>17.012861188545038</v>
      </c>
      <c r="P46" s="2">
        <v>20.899765794608754</v>
      </c>
      <c r="Q46" s="2">
        <v>17.160371138832673</v>
      </c>
      <c r="R46" s="2">
        <v>21.749064856397283</v>
      </c>
      <c r="S46" s="2">
        <v>14.844033835986428</v>
      </c>
      <c r="T46" s="2">
        <v>18.186254106246974</v>
      </c>
      <c r="U46" s="2">
        <v>13.613293383084239</v>
      </c>
      <c r="V46" s="2">
        <v>13.129520028532756</v>
      </c>
      <c r="W46" s="2">
        <v>16.595478155356655</v>
      </c>
      <c r="X46" s="2">
        <v>13.39411942250258</v>
      </c>
      <c r="Y46" s="2">
        <v>15.014549583470853</v>
      </c>
      <c r="Z46" s="2">
        <v>15.872408149623563</v>
      </c>
      <c r="AA46" s="2">
        <v>17.367782015314315</v>
      </c>
      <c r="AB46" s="2">
        <v>15.291548746043716</v>
      </c>
      <c r="AC46" s="2">
        <v>12.375275017890223</v>
      </c>
      <c r="AE46" s="2">
        <f t="shared" si="0"/>
        <v>24.579580307462123</v>
      </c>
      <c r="AF46" s="2">
        <f t="shared" si="1"/>
        <v>19.235183806039945</v>
      </c>
      <c r="AG46" s="2">
        <f t="shared" si="2"/>
        <v>14.943275338462598</v>
      </c>
      <c r="AH46" s="2">
        <f t="shared" si="3"/>
        <v>15.001382387110029</v>
      </c>
      <c r="AI46" s="2">
        <f t="shared" si="4"/>
        <v>15.226753482217955</v>
      </c>
      <c r="AK46" s="2">
        <f t="shared" si="5"/>
        <v>8.5841620349145327</v>
      </c>
      <c r="AL46" s="2">
        <f t="shared" si="6"/>
        <v>3.5128728050581834</v>
      </c>
      <c r="AM46" s="2">
        <f t="shared" si="7"/>
        <v>2.2792776991878188</v>
      </c>
      <c r="AN46" s="2">
        <f t="shared" si="8"/>
        <v>1.6007199834450327</v>
      </c>
      <c r="AO46" s="2">
        <f t="shared" si="9"/>
        <v>2.092526462422434</v>
      </c>
      <c r="AQ46" s="1" t="s">
        <v>137</v>
      </c>
      <c r="AR46" s="2">
        <f>'X01'!B43/SUM('X01'!$B43:$AB43)*C46</f>
        <v>1.5966448427780923E-2</v>
      </c>
      <c r="AS46" s="2">
        <f>'X01'!C43/SUM('X01'!$B43:$AB43)*D46</f>
        <v>2.9933510882223466E-4</v>
      </c>
      <c r="AT46" s="2">
        <f>'X01'!D43/SUM('X01'!$B43:$AB43)*E46</f>
        <v>1.9265991824816912E-2</v>
      </c>
      <c r="AU46" s="2">
        <f>'X01'!E43/SUM('X01'!$B43:$AB43)*F46</f>
        <v>8.6675296726758676E-5</v>
      </c>
      <c r="AV46" s="2">
        <f>'X01'!F43/SUM('X01'!$B43:$AB43)*G46</f>
        <v>0.12359391571351891</v>
      </c>
      <c r="AW46" s="2">
        <f>'X01'!G43/SUM('X01'!$B43:$AB43)*H46</f>
        <v>1.6226782609936341E-4</v>
      </c>
      <c r="AX46" s="2">
        <f>'X01'!H43/SUM('X01'!$B43:$AB43)*I46</f>
        <v>5.5484791534078391E-2</v>
      </c>
      <c r="AY46" s="2">
        <f>'X01'!I43/SUM('X01'!$B43:$AB43)*J46</f>
        <v>4.7637151140054956E-2</v>
      </c>
      <c r="AZ46" s="2">
        <f>'X01'!J43/SUM('X01'!$B43:$AB43)*K46</f>
        <v>3.4864242001646305E-2</v>
      </c>
      <c r="BA46" s="2">
        <f>'X01'!K43/SUM('X01'!$B43:$AB43)*L46</f>
        <v>2.1101129259140636</v>
      </c>
      <c r="BB46" s="2">
        <f>'X01'!L43/SUM('X01'!$B43:$AB43)*M46</f>
        <v>5.8135788562038151E-3</v>
      </c>
      <c r="BC46" s="2">
        <f>'X01'!M43/SUM('X01'!$B43:$AB43)*N46</f>
        <v>0.95156430252491719</v>
      </c>
      <c r="BD46" s="2">
        <f>'X01'!N43/SUM('X01'!$B43:$AB43)*O46</f>
        <v>0.12940361757880653</v>
      </c>
      <c r="BE46" s="2">
        <f>'X01'!O43/SUM('X01'!$B43:$AB43)*P46</f>
        <v>2.7060688711640019E-3</v>
      </c>
      <c r="BF46" s="2">
        <f>'X01'!P43/SUM('X01'!$B43:$AB43)*Q46</f>
        <v>0.13858543695828951</v>
      </c>
      <c r="BG46" s="2">
        <f>'X01'!Q43/SUM('X01'!$B43:$AB43)*R46</f>
        <v>1.4963635795159194</v>
      </c>
      <c r="BH46" s="2">
        <f>'X01'!R43/SUM('X01'!$B43:$AB43)*S46</f>
        <v>0.89718882914262155</v>
      </c>
      <c r="BI46" s="2">
        <f>'X01'!S43/SUM('X01'!$B43:$AB43)*T46</f>
        <v>6.436255540688797E-2</v>
      </c>
      <c r="BJ46" s="2">
        <f>'X01'!T43/SUM('X01'!$B43:$AB43)*U46</f>
        <v>9.9916806733123475E-2</v>
      </c>
      <c r="BK46" s="2">
        <f>'X01'!U43/SUM('X01'!$B43:$AB43)*V46</f>
        <v>2.5054847391762749</v>
      </c>
      <c r="BL46" s="2">
        <f>'X01'!V43/SUM('X01'!$B43:$AB43)*W46</f>
        <v>0.52581334637981125</v>
      </c>
      <c r="BM46" s="2">
        <f>'X01'!W43/SUM('X01'!$B43:$AB43)*X46</f>
        <v>0.32899734293177874</v>
      </c>
      <c r="BN46" s="2">
        <f>'X01'!X43/SUM('X01'!$B43:$AB43)*Y46</f>
        <v>5.430179762683192</v>
      </c>
      <c r="BO46" s="2">
        <f>'X01'!Y43/SUM('X01'!$B43:$AB43)*Z46</f>
        <v>0.232915242670059</v>
      </c>
      <c r="BP46" s="2">
        <f>'X01'!Z43/SUM('X01'!$B43:$AB43)*AA46</f>
        <v>0.19401007613175061</v>
      </c>
      <c r="BQ46" s="2">
        <f>'X01'!AA43/SUM('X01'!$B43:$AB43)*AB46</f>
        <v>0.2475683604311906</v>
      </c>
      <c r="BR46" s="2">
        <f>'X01'!AB43/SUM('X01'!$B43:$AB43)*AC46</f>
        <v>7.4147090142936394E-3</v>
      </c>
      <c r="BT46" s="9">
        <f t="shared" si="10"/>
        <v>15.66576209979389</v>
      </c>
    </row>
    <row r="47" spans="1:72" x14ac:dyDescent="0.3">
      <c r="A47" s="1" t="s">
        <v>138</v>
      </c>
      <c r="B47" s="1" t="s">
        <v>139</v>
      </c>
      <c r="C47" s="2">
        <v>54.63077818832241</v>
      </c>
      <c r="D47" s="2">
        <v>50.570984508266996</v>
      </c>
      <c r="E47" s="2">
        <v>73.795117661477519</v>
      </c>
      <c r="F47" s="2">
        <v>33.921550901445471</v>
      </c>
      <c r="G47" s="2">
        <v>78.168765859418755</v>
      </c>
      <c r="H47" s="2">
        <v>49.453896878224747</v>
      </c>
      <c r="I47" s="2">
        <v>64.008366303505355</v>
      </c>
      <c r="J47" s="2">
        <v>79.592382435274928</v>
      </c>
      <c r="K47" s="2">
        <v>50.642470843155174</v>
      </c>
      <c r="L47" s="2">
        <v>51.818294128884595</v>
      </c>
      <c r="M47" s="2">
        <v>49.433805249054856</v>
      </c>
      <c r="N47" s="2">
        <v>35.370358266645781</v>
      </c>
      <c r="O47" s="2">
        <v>42.513525763375185</v>
      </c>
      <c r="P47" s="2">
        <v>43.474132331400632</v>
      </c>
      <c r="Q47" s="2">
        <v>41.771461146108344</v>
      </c>
      <c r="R47" s="2">
        <v>67.733053799191993</v>
      </c>
      <c r="S47" s="2">
        <v>35.195591162182062</v>
      </c>
      <c r="T47" s="2">
        <v>50.185931916330773</v>
      </c>
      <c r="U47" s="2">
        <v>29.888994982501593</v>
      </c>
      <c r="V47" s="2">
        <v>28.328949626849173</v>
      </c>
      <c r="W47" s="2">
        <v>46.278930021618677</v>
      </c>
      <c r="X47" s="2">
        <v>32.563417117992763</v>
      </c>
      <c r="Y47" s="2">
        <v>35.232788443977995</v>
      </c>
      <c r="Z47" s="2">
        <v>42.318863366404315</v>
      </c>
      <c r="AA47" s="2">
        <v>52.25941246558493</v>
      </c>
      <c r="AB47" s="2">
        <v>36.3518310703544</v>
      </c>
      <c r="AC47" s="2">
        <v>24.618327391003223</v>
      </c>
      <c r="AE47" s="2">
        <f t="shared" si="0"/>
        <v>57.792780042951605</v>
      </c>
      <c r="AF47" s="2">
        <f t="shared" si="1"/>
        <v>51.372164884787949</v>
      </c>
      <c r="AG47" s="2">
        <f t="shared" si="2"/>
        <v>35.899866921965902</v>
      </c>
      <c r="AH47" s="2">
        <f t="shared" si="3"/>
        <v>38.02504519452981</v>
      </c>
      <c r="AI47" s="2">
        <f t="shared" si="4"/>
        <v>38.887108573336718</v>
      </c>
      <c r="AK47" s="2">
        <f t="shared" si="5"/>
        <v>15.337395799413885</v>
      </c>
      <c r="AL47" s="2">
        <f t="shared" si="6"/>
        <v>13.953645670848243</v>
      </c>
      <c r="AM47" s="2">
        <f t="shared" si="7"/>
        <v>9.9672300988652047</v>
      </c>
      <c r="AN47" s="2">
        <f t="shared" si="8"/>
        <v>7.2716123984391539</v>
      </c>
      <c r="AO47" s="2">
        <f t="shared" si="9"/>
        <v>11.5559681664616</v>
      </c>
      <c r="AQ47" s="1" t="s">
        <v>139</v>
      </c>
      <c r="AR47" s="2">
        <f>'X01'!B44/SUM('X01'!$B44:$AB44)*C47</f>
        <v>1.054270847521414</v>
      </c>
      <c r="AS47" s="2">
        <f>'X01'!C44/SUM('X01'!$B44:$AB44)*D47</f>
        <v>0.12953039078117168</v>
      </c>
      <c r="AT47" s="2">
        <f>'X01'!D44/SUM('X01'!$B44:$AB44)*E47</f>
        <v>0.47536039934088847</v>
      </c>
      <c r="AU47" s="2">
        <f>'X01'!E44/SUM('X01'!$B44:$AB44)*F47</f>
        <v>1.9322238261011447E-2</v>
      </c>
      <c r="AV47" s="2">
        <f>'X01'!F44/SUM('X01'!$B44:$AB44)*G47</f>
        <v>6.2261879221690863</v>
      </c>
      <c r="AW47" s="2">
        <f>'X01'!G44/SUM('X01'!$B44:$AB44)*H47</f>
        <v>0.19132710314536067</v>
      </c>
      <c r="AX47" s="2">
        <f>'X01'!H44/SUM('X01'!$B44:$AB44)*I47</f>
        <v>1.6394833482433129E-2</v>
      </c>
      <c r="AY47" s="2">
        <f>'X01'!I44/SUM('X01'!$B44:$AB44)*J47</f>
        <v>0.21664414822966491</v>
      </c>
      <c r="AZ47" s="2">
        <f>'X01'!J44/SUM('X01'!$B44:$AB44)*K47</f>
        <v>2.6523505258476403E-2</v>
      </c>
      <c r="BA47" s="2">
        <f>'X01'!K44/SUM('X01'!$B44:$AB44)*L47</f>
        <v>0.12361272091300553</v>
      </c>
      <c r="BB47" s="2">
        <f>'X01'!L44/SUM('X01'!$B44:$AB44)*M47</f>
        <v>3.9875116245701406E-2</v>
      </c>
      <c r="BC47" s="2">
        <f>'X01'!M44/SUM('X01'!$B44:$AB44)*N47</f>
        <v>3.2858005423942668E-2</v>
      </c>
      <c r="BD47" s="2">
        <f>'X01'!N44/SUM('X01'!$B44:$AB44)*O47</f>
        <v>0.17065219837733747</v>
      </c>
      <c r="BE47" s="2">
        <f>'X01'!O44/SUM('X01'!$B44:$AB44)*P47</f>
        <v>1.9611390836857843E-2</v>
      </c>
      <c r="BF47" s="2">
        <f>'X01'!P44/SUM('X01'!$B44:$AB44)*Q47</f>
        <v>2.3474290039291707E-2</v>
      </c>
      <c r="BG47" s="2">
        <f>'X01'!Q44/SUM('X01'!$B44:$AB44)*R47</f>
        <v>0.80607460997356317</v>
      </c>
      <c r="BH47" s="2">
        <f>'X01'!R44/SUM('X01'!$B44:$AB44)*S47</f>
        <v>2.1636986829231959</v>
      </c>
      <c r="BI47" s="2">
        <f>'X01'!S44/SUM('X01'!$B44:$AB44)*T47</f>
        <v>0.36567928065038013</v>
      </c>
      <c r="BJ47" s="2">
        <f>'X01'!T44/SUM('X01'!$B44:$AB44)*U47</f>
        <v>0.15059903427990326</v>
      </c>
      <c r="BK47" s="2">
        <f>'X01'!U44/SUM('X01'!$B44:$AB44)*V47</f>
        <v>6.5070594440691396</v>
      </c>
      <c r="BL47" s="2">
        <f>'X01'!V44/SUM('X01'!$B44:$AB44)*W47</f>
        <v>12.357029846930024</v>
      </c>
      <c r="BM47" s="2">
        <f>'X01'!W44/SUM('X01'!$B44:$AB44)*X47</f>
        <v>4.4713388487042733</v>
      </c>
      <c r="BN47" s="2">
        <f>'X01'!X44/SUM('X01'!$B44:$AB44)*Y47</f>
        <v>3.1407529663455875</v>
      </c>
      <c r="BO47" s="2">
        <f>'X01'!Y44/SUM('X01'!$B44:$AB44)*Z47</f>
        <v>0.22293521568508734</v>
      </c>
      <c r="BP47" s="2">
        <f>'X01'!Z44/SUM('X01'!$B44:$AB44)*AA47</f>
        <v>2.4709244337271747</v>
      </c>
      <c r="BQ47" s="2">
        <f>'X01'!AA44/SUM('X01'!$B44:$AB44)*AB47</f>
        <v>0.42483197332392914</v>
      </c>
      <c r="BR47" s="2">
        <f>'X01'!AB44/SUM('X01'!$B44:$AB44)*AC47</f>
        <v>4.5739380350285054E-2</v>
      </c>
      <c r="BT47" s="9">
        <f t="shared" si="10"/>
        <v>41.892308826988184</v>
      </c>
    </row>
    <row r="48" spans="1:72" x14ac:dyDescent="0.3">
      <c r="A48" s="1" t="s">
        <v>140</v>
      </c>
      <c r="B48" s="1" t="s">
        <v>141</v>
      </c>
      <c r="C48" s="2">
        <v>37.72663622759422</v>
      </c>
      <c r="D48" s="2">
        <v>37.732844685834806</v>
      </c>
      <c r="E48" s="2">
        <v>49.707031701686212</v>
      </c>
      <c r="F48" s="2">
        <v>33.162256399130094</v>
      </c>
      <c r="G48" s="2">
        <v>55.773087769574772</v>
      </c>
      <c r="H48" s="2">
        <v>35.522229976953284</v>
      </c>
      <c r="I48" s="2">
        <v>46.395202912503969</v>
      </c>
      <c r="J48" s="2">
        <v>78.993914497155856</v>
      </c>
      <c r="K48" s="2">
        <v>41.259501829583392</v>
      </c>
      <c r="L48" s="2">
        <v>39.37349973490052</v>
      </c>
      <c r="M48" s="2">
        <v>38.413212014889119</v>
      </c>
      <c r="N48" s="2">
        <v>27.96821723688398</v>
      </c>
      <c r="O48" s="2">
        <v>31.58843792939949</v>
      </c>
      <c r="P48" s="2">
        <v>39.209026346809338</v>
      </c>
      <c r="Q48" s="2">
        <v>34.387988580866789</v>
      </c>
      <c r="R48" s="2">
        <v>52.210828455654536</v>
      </c>
      <c r="S48" s="2">
        <v>27.522878528047443</v>
      </c>
      <c r="T48" s="2">
        <v>42.386179398679474</v>
      </c>
      <c r="U48" s="2">
        <v>24.740532091018895</v>
      </c>
      <c r="V48" s="2">
        <v>22.045184850984377</v>
      </c>
      <c r="W48" s="2">
        <v>31.981560969363464</v>
      </c>
      <c r="X48" s="2">
        <v>24.817129361591441</v>
      </c>
      <c r="Y48" s="2">
        <v>27.806759069644698</v>
      </c>
      <c r="Z48" s="2">
        <v>38.68030871247538</v>
      </c>
      <c r="AA48" s="2">
        <v>36.37237533108383</v>
      </c>
      <c r="AB48" s="2">
        <v>27.228580996176515</v>
      </c>
      <c r="AC48" s="2">
        <v>22.444000604316859</v>
      </c>
      <c r="AE48" s="2">
        <f t="shared" si="0"/>
        <v>42.288469953325333</v>
      </c>
      <c r="AF48" s="2">
        <f t="shared" si="1"/>
        <v>42.60051406957146</v>
      </c>
      <c r="AG48" s="2">
        <f t="shared" si="2"/>
        <v>29.173693717182545</v>
      </c>
      <c r="AH48" s="2">
        <f t="shared" si="3"/>
        <v>28.201816466866536</v>
      </c>
      <c r="AI48" s="2">
        <f t="shared" si="4"/>
        <v>31.181316411013146</v>
      </c>
      <c r="AK48" s="2">
        <f t="shared" si="5"/>
        <v>8.4100045326603912</v>
      </c>
      <c r="AL48" s="2">
        <f t="shared" si="6"/>
        <v>15.251642807071867</v>
      </c>
      <c r="AM48" s="2">
        <f t="shared" si="7"/>
        <v>9.0877853798674302</v>
      </c>
      <c r="AN48" s="2">
        <f t="shared" si="8"/>
        <v>3.5985167535993274</v>
      </c>
      <c r="AO48" s="2">
        <f t="shared" si="9"/>
        <v>7.6408285548685422</v>
      </c>
      <c r="AQ48" s="1" t="s">
        <v>141</v>
      </c>
      <c r="AR48" s="2">
        <f>'X01'!B45/SUM('X01'!$B45:$AB45)*C48</f>
        <v>1.0198289062269132E-2</v>
      </c>
      <c r="AS48" s="2">
        <f>'X01'!C45/SUM('X01'!$B45:$AB45)*D48</f>
        <v>1.5827535522581716E-3</v>
      </c>
      <c r="AT48" s="2">
        <f>'X01'!D45/SUM('X01'!$B45:$AB45)*E48</f>
        <v>0.55832376212278045</v>
      </c>
      <c r="AU48" s="2">
        <f>'X01'!E45/SUM('X01'!$B45:$AB45)*F48</f>
        <v>1.5455936054777265E-4</v>
      </c>
      <c r="AV48" s="2">
        <f>'X01'!F45/SUM('X01'!$B45:$AB45)*G48</f>
        <v>0.87132452555748796</v>
      </c>
      <c r="AW48" s="2">
        <f>'X01'!G45/SUM('X01'!$B45:$AB45)*H48</f>
        <v>6.622339667590099E-4</v>
      </c>
      <c r="AX48" s="2">
        <f>'X01'!H45/SUM('X01'!$B45:$AB45)*I48</f>
        <v>1.9461075047191264E-3</v>
      </c>
      <c r="AY48" s="2">
        <f>'X01'!I45/SUM('X01'!$B45:$AB45)*J48</f>
        <v>0.12517678471771529</v>
      </c>
      <c r="AZ48" s="2">
        <f>'X01'!J45/SUM('X01'!$B45:$AB45)*K48</f>
        <v>8.2688226075320927E-3</v>
      </c>
      <c r="BA48" s="2">
        <f>'X01'!K45/SUM('X01'!$B45:$AB45)*L48</f>
        <v>0.22222831925319037</v>
      </c>
      <c r="BB48" s="2">
        <f>'X01'!L45/SUM('X01'!$B45:$AB45)*M48</f>
        <v>3.1330686533396698E-2</v>
      </c>
      <c r="BC48" s="2">
        <f>'X01'!M45/SUM('X01'!$B45:$AB45)*N48</f>
        <v>7.8732304302190165E-2</v>
      </c>
      <c r="BD48" s="2">
        <f>'X01'!N45/SUM('X01'!$B45:$AB45)*O48</f>
        <v>0.56401615262644222</v>
      </c>
      <c r="BE48" s="2">
        <f>'X01'!O45/SUM('X01'!$B45:$AB45)*P48</f>
        <v>8.7715942610311712E-3</v>
      </c>
      <c r="BF48" s="2">
        <f>'X01'!P45/SUM('X01'!$B45:$AB45)*Q48</f>
        <v>2.6765445996480026E-2</v>
      </c>
      <c r="BG48" s="2">
        <f>'X01'!Q45/SUM('X01'!$B45:$AB45)*R48</f>
        <v>3.7483948617212084</v>
      </c>
      <c r="BH48" s="2">
        <f>'X01'!R45/SUM('X01'!$B45:$AB45)*S48</f>
        <v>1.3383025339444397</v>
      </c>
      <c r="BI48" s="2">
        <f>'X01'!S45/SUM('X01'!$B45:$AB45)*T48</f>
        <v>1.7809070063343373</v>
      </c>
      <c r="BJ48" s="2">
        <f>'X01'!T45/SUM('X01'!$B45:$AB45)*U48</f>
        <v>0.50159076526814039</v>
      </c>
      <c r="BK48" s="2">
        <f>'X01'!U45/SUM('X01'!$B45:$AB45)*V48</f>
        <v>10.188808518586249</v>
      </c>
      <c r="BL48" s="2">
        <f>'X01'!V45/SUM('X01'!$B45:$AB45)*W48</f>
        <v>4.0992025923679369</v>
      </c>
      <c r="BM48" s="2">
        <f>'X01'!W45/SUM('X01'!$B45:$AB45)*X48</f>
        <v>1.9546265337506235</v>
      </c>
      <c r="BN48" s="2">
        <f>'X01'!X45/SUM('X01'!$B45:$AB45)*Y48</f>
        <v>1.2809564068063395</v>
      </c>
      <c r="BO48" s="2">
        <f>'X01'!Y45/SUM('X01'!$B45:$AB45)*Z48</f>
        <v>1.1436795230795294</v>
      </c>
      <c r="BP48" s="2">
        <f>'X01'!Z45/SUM('X01'!$B45:$AB45)*AA48</f>
        <v>2.0512012560874083E-2</v>
      </c>
      <c r="BQ48" s="2">
        <f>'X01'!AA45/SUM('X01'!$B45:$AB45)*AB48</f>
        <v>0.37804783178416218</v>
      </c>
      <c r="BR48" s="2">
        <f>'X01'!AB45/SUM('X01'!$B45:$AB45)*AC48</f>
        <v>2.1234769400989572E-2</v>
      </c>
      <c r="BT48" s="9">
        <f t="shared" si="10"/>
        <v>28.965745697029632</v>
      </c>
    </row>
    <row r="49" spans="1:72" x14ac:dyDescent="0.3">
      <c r="A49" s="1" t="s">
        <v>142</v>
      </c>
      <c r="B49" s="1" t="s">
        <v>143</v>
      </c>
      <c r="C49" s="2">
        <v>37.012570418988574</v>
      </c>
      <c r="D49" s="2">
        <v>36.597786275194608</v>
      </c>
      <c r="E49" s="2">
        <v>48.202641594148034</v>
      </c>
      <c r="F49" s="2">
        <v>26.523094484020266</v>
      </c>
      <c r="G49" s="2">
        <v>55.977125909402851</v>
      </c>
      <c r="H49" s="2">
        <v>29.255790868610358</v>
      </c>
      <c r="I49" s="2">
        <v>49.344039689664612</v>
      </c>
      <c r="J49" s="2">
        <v>77.958724121560664</v>
      </c>
      <c r="K49" s="2">
        <v>38.704755664047845</v>
      </c>
      <c r="L49" s="2">
        <v>39.121442667322448</v>
      </c>
      <c r="M49" s="2">
        <v>37.797640162450882</v>
      </c>
      <c r="N49" s="2">
        <v>27.696373553617782</v>
      </c>
      <c r="O49" s="2">
        <v>31.499882163312396</v>
      </c>
      <c r="P49" s="2">
        <v>38.85117054423209</v>
      </c>
      <c r="Q49" s="2">
        <v>34.284187882451803</v>
      </c>
      <c r="R49" s="2">
        <v>52.192435645017369</v>
      </c>
      <c r="S49" s="2">
        <v>27.475927472505358</v>
      </c>
      <c r="T49" s="2">
        <v>42.349861803828951</v>
      </c>
      <c r="U49" s="2">
        <v>23.989855665802775</v>
      </c>
      <c r="V49" s="2">
        <v>21.984542581452928</v>
      </c>
      <c r="W49" s="2">
        <v>31.913654202497337</v>
      </c>
      <c r="X49" s="2">
        <v>24.779424213509071</v>
      </c>
      <c r="Y49" s="2">
        <v>27.622569365329575</v>
      </c>
      <c r="Z49" s="2">
        <v>38.631060282246729</v>
      </c>
      <c r="AA49" s="2">
        <v>35.941788562361864</v>
      </c>
      <c r="AB49" s="2">
        <v>27.16117392873128</v>
      </c>
      <c r="AC49" s="2">
        <v>21.787415245996478</v>
      </c>
      <c r="AE49" s="2">
        <f t="shared" si="0"/>
        <v>40.416149891432759</v>
      </c>
      <c r="AF49" s="2">
        <f t="shared" si="1"/>
        <v>42.011845822668143</v>
      </c>
      <c r="AG49" s="2">
        <f t="shared" si="2"/>
        <v>28.950046880897503</v>
      </c>
      <c r="AH49" s="2">
        <f t="shared" si="3"/>
        <v>28.105215927111995</v>
      </c>
      <c r="AI49" s="2">
        <f t="shared" si="4"/>
        <v>30.880359504834082</v>
      </c>
      <c r="AK49" s="2">
        <f t="shared" si="5"/>
        <v>11.001632454022802</v>
      </c>
      <c r="AL49" s="2">
        <f t="shared" si="6"/>
        <v>15.074871331743035</v>
      </c>
      <c r="AM49" s="2">
        <f t="shared" si="7"/>
        <v>9.2168290829854413</v>
      </c>
      <c r="AN49" s="2">
        <f t="shared" si="8"/>
        <v>3.5915205918448025</v>
      </c>
      <c r="AO49" s="2">
        <f t="shared" si="9"/>
        <v>7.793274948937106</v>
      </c>
      <c r="AQ49" s="1" t="s">
        <v>143</v>
      </c>
      <c r="AR49" s="2">
        <f>'X01'!B46/SUM('X01'!$B46:$AB46)*C49</f>
        <v>1.1333643317648931E-2</v>
      </c>
      <c r="AS49" s="2">
        <f>'X01'!C46/SUM('X01'!$B46:$AB46)*D49</f>
        <v>1.7930611191307273E-3</v>
      </c>
      <c r="AT49" s="2">
        <f>'X01'!D46/SUM('X01'!$B46:$AB46)*E49</f>
        <v>0.57429682943288718</v>
      </c>
      <c r="AU49" s="2">
        <f>'X01'!E46/SUM('X01'!$B46:$AB46)*F49</f>
        <v>2.3204725866243919E-4</v>
      </c>
      <c r="AV49" s="2">
        <f>'X01'!F46/SUM('X01'!$B46:$AB46)*G49</f>
        <v>0.85508066321567877</v>
      </c>
      <c r="AW49" s="2">
        <f>'X01'!G46/SUM('X01'!$B46:$AB46)*H49</f>
        <v>8.7024795147939288E-4</v>
      </c>
      <c r="AX49" s="2">
        <f>'X01'!H46/SUM('X01'!$B46:$AB46)*I49</f>
        <v>3.1946160617418494E-3</v>
      </c>
      <c r="AY49" s="2">
        <f>'X01'!I46/SUM('X01'!$B46:$AB46)*J49</f>
        <v>0.132727162057663</v>
      </c>
      <c r="AZ49" s="2">
        <f>'X01'!J46/SUM('X01'!$B46:$AB46)*K49</f>
        <v>1.0835939167750341E-2</v>
      </c>
      <c r="BA49" s="2">
        <f>'X01'!K46/SUM('X01'!$B46:$AB46)*L49</f>
        <v>0.22425441411954522</v>
      </c>
      <c r="BB49" s="2">
        <f>'X01'!L46/SUM('X01'!$B46:$AB46)*M49</f>
        <v>3.4391433248657843E-2</v>
      </c>
      <c r="BC49" s="2">
        <f>'X01'!M46/SUM('X01'!$B46:$AB46)*N49</f>
        <v>8.0641477358294439E-2</v>
      </c>
      <c r="BD49" s="2">
        <f>'X01'!N46/SUM('X01'!$B46:$AB46)*O49</f>
        <v>0.56936595628189757</v>
      </c>
      <c r="BE49" s="2">
        <f>'X01'!O46/SUM('X01'!$B46:$AB46)*P49</f>
        <v>1.0808949253953445E-2</v>
      </c>
      <c r="BF49" s="2">
        <f>'X01'!P46/SUM('X01'!$B46:$AB46)*Q49</f>
        <v>2.8375090320593283E-2</v>
      </c>
      <c r="BG49" s="2">
        <f>'X01'!Q46/SUM('X01'!$B46:$AB46)*R49</f>
        <v>3.6621335872231358</v>
      </c>
      <c r="BH49" s="2">
        <f>'X01'!R46/SUM('X01'!$B46:$AB46)*S49</f>
        <v>1.345330162384589</v>
      </c>
      <c r="BI49" s="2">
        <f>'X01'!S46/SUM('X01'!$B46:$AB46)*T49</f>
        <v>1.7317809392713981</v>
      </c>
      <c r="BJ49" s="2">
        <f>'X01'!T46/SUM('X01'!$B46:$AB46)*U49</f>
        <v>0.53575057981011576</v>
      </c>
      <c r="BK49" s="2">
        <f>'X01'!U46/SUM('X01'!$B46:$AB46)*V49</f>
        <v>10.232605100759443</v>
      </c>
      <c r="BL49" s="2">
        <f>'X01'!V46/SUM('X01'!$B46:$AB46)*W49</f>
        <v>4.0068667190070961</v>
      </c>
      <c r="BM49" s="2">
        <f>'X01'!W46/SUM('X01'!$B46:$AB46)*X49</f>
        <v>1.9136672611599543</v>
      </c>
      <c r="BN49" s="2">
        <f>'X01'!X46/SUM('X01'!$B46:$AB46)*Y49</f>
        <v>1.2781254034050191</v>
      </c>
      <c r="BO49" s="2">
        <f>'X01'!Y46/SUM('X01'!$B46:$AB46)*Z49</f>
        <v>1.1079606179616275</v>
      </c>
      <c r="BP49" s="2">
        <f>'X01'!Z46/SUM('X01'!$B46:$AB46)*AA49</f>
        <v>2.4149778667348413E-2</v>
      </c>
      <c r="BQ49" s="2">
        <f>'X01'!AA46/SUM('X01'!$B46:$AB46)*AB49</f>
        <v>0.39094844241620064</v>
      </c>
      <c r="BR49" s="2">
        <f>'X01'!AB46/SUM('X01'!$B46:$AB46)*AC49</f>
        <v>2.2568862096073006E-2</v>
      </c>
      <c r="BT49" s="9">
        <f t="shared" si="10"/>
        <v>28.790088984327586</v>
      </c>
    </row>
    <row r="50" spans="1:72" x14ac:dyDescent="0.3">
      <c r="A50" s="1" t="s">
        <v>144</v>
      </c>
      <c r="B50" s="1" t="s">
        <v>145</v>
      </c>
      <c r="C50" s="2">
        <v>17.250118537194844</v>
      </c>
      <c r="D50" s="2">
        <v>14.329170163837944</v>
      </c>
      <c r="E50" s="2">
        <v>20.731204588545271</v>
      </c>
      <c r="F50" s="2">
        <v>10.605073438989697</v>
      </c>
      <c r="G50" s="2">
        <v>28.260589401915841</v>
      </c>
      <c r="H50" s="2">
        <v>12.259293503123075</v>
      </c>
      <c r="I50" s="2">
        <v>22.943098388273512</v>
      </c>
      <c r="J50" s="2">
        <v>33.564457629860577</v>
      </c>
      <c r="K50" s="2">
        <v>18.180819550263916</v>
      </c>
      <c r="L50" s="2">
        <v>17.313926712917116</v>
      </c>
      <c r="M50" s="2">
        <v>15.278712870432356</v>
      </c>
      <c r="N50" s="2">
        <v>13.609556441721335</v>
      </c>
      <c r="O50" s="2">
        <v>15.784276190359982</v>
      </c>
      <c r="P50" s="2">
        <v>13.976299292423251</v>
      </c>
      <c r="Q50" s="2">
        <v>15.544361187634673</v>
      </c>
      <c r="R50" s="2">
        <v>26.183812901453567</v>
      </c>
      <c r="S50" s="2">
        <v>13.264824176267526</v>
      </c>
      <c r="T50" s="2">
        <v>19.796527484074474</v>
      </c>
      <c r="U50" s="2">
        <v>11.142204278618367</v>
      </c>
      <c r="V50" s="2">
        <v>12.330295117556281</v>
      </c>
      <c r="W50" s="2">
        <v>15.352521584513958</v>
      </c>
      <c r="X50" s="2">
        <v>12.491377633837123</v>
      </c>
      <c r="Y50" s="2">
        <v>14.747051225136705</v>
      </c>
      <c r="Z50" s="2">
        <v>19.754175203060928</v>
      </c>
      <c r="AA50" s="2">
        <v>17.536573432330247</v>
      </c>
      <c r="AB50" s="2">
        <v>14.639932949707019</v>
      </c>
      <c r="AC50" s="2">
        <v>10.526584443404198</v>
      </c>
      <c r="AE50" s="2">
        <f t="shared" si="0"/>
        <v>18.054078288840028</v>
      </c>
      <c r="AF50" s="2">
        <f t="shared" si="1"/>
        <v>18.82624697522964</v>
      </c>
      <c r="AG50" s="2">
        <f t="shared" si="2"/>
        <v>14.133462764129161</v>
      </c>
      <c r="AH50" s="2">
        <f t="shared" si="3"/>
        <v>14.196983481162595</v>
      </c>
      <c r="AI50" s="2">
        <f t="shared" si="4"/>
        <v>15.614316507125597</v>
      </c>
      <c r="AK50" s="2">
        <f t="shared" si="5"/>
        <v>6.3091321068012229</v>
      </c>
      <c r="AL50" s="2">
        <f t="shared" si="6"/>
        <v>6.6839128720344148</v>
      </c>
      <c r="AM50" s="2">
        <f t="shared" si="7"/>
        <v>3.8740106654215212</v>
      </c>
      <c r="AN50" s="2">
        <f t="shared" si="8"/>
        <v>1.5078020655391864</v>
      </c>
      <c r="AO50" s="2">
        <f t="shared" si="9"/>
        <v>3.9861402625428348</v>
      </c>
      <c r="AQ50" s="1" t="s">
        <v>145</v>
      </c>
      <c r="AR50" s="2">
        <f>'X01'!B47/SUM('X01'!$B47:$AB47)*C50</f>
        <v>2.4207038791134516E-2</v>
      </c>
      <c r="AS50" s="2">
        <f>'X01'!C47/SUM('X01'!$B47:$AB47)*D50</f>
        <v>4.2492548184712249E-3</v>
      </c>
      <c r="AT50" s="2">
        <f>'X01'!D47/SUM('X01'!$B47:$AB47)*E50</f>
        <v>1.8399340657167598</v>
      </c>
      <c r="AU50" s="2">
        <f>'X01'!E47/SUM('X01'!$B47:$AB47)*F50</f>
        <v>1.2354923753727912E-3</v>
      </c>
      <c r="AV50" s="2">
        <f>'X01'!F47/SUM('X01'!$B47:$AB47)*G50</f>
        <v>8.4853152603969889E-2</v>
      </c>
      <c r="AW50" s="2">
        <f>'X01'!G47/SUM('X01'!$B47:$AB47)*H50</f>
        <v>9.8027087283565732E-3</v>
      </c>
      <c r="AX50" s="2">
        <f>'X01'!H47/SUM('X01'!$B47:$AB47)*I50</f>
        <v>1.4093334673295137E-2</v>
      </c>
      <c r="AY50" s="2">
        <f>'X01'!I47/SUM('X01'!$B47:$AB47)*J50</f>
        <v>0.12832773819646862</v>
      </c>
      <c r="AZ50" s="2">
        <f>'X01'!J47/SUM('X01'!$B47:$AB47)*K50</f>
        <v>6.5660099942703054E-2</v>
      </c>
      <c r="BA50" s="2">
        <f>'X01'!K47/SUM('X01'!$B47:$AB47)*L50</f>
        <v>0.16292461789999899</v>
      </c>
      <c r="BB50" s="2">
        <f>'X01'!L47/SUM('X01'!$B47:$AB47)*M50</f>
        <v>4.5632008191673658E-2</v>
      </c>
      <c r="BC50" s="2">
        <f>'X01'!M47/SUM('X01'!$B47:$AB47)*N50</f>
        <v>0.12489534218471131</v>
      </c>
      <c r="BD50" s="2">
        <f>'X01'!N47/SUM('X01'!$B47:$AB47)*O50</f>
        <v>0.28393826668283284</v>
      </c>
      <c r="BE50" s="2">
        <f>'X01'!O47/SUM('X01'!$B47:$AB47)*P50</f>
        <v>1.5098231081461879E-2</v>
      </c>
      <c r="BF50" s="2">
        <f>'X01'!P47/SUM('X01'!$B47:$AB47)*Q50</f>
        <v>2.3377331073698219E-2</v>
      </c>
      <c r="BG50" s="2">
        <f>'X01'!Q47/SUM('X01'!$B47:$AB47)*R50</f>
        <v>0.30587367817691363</v>
      </c>
      <c r="BH50" s="2">
        <f>'X01'!R47/SUM('X01'!$B47:$AB47)*S50</f>
        <v>0.67763758309081601</v>
      </c>
      <c r="BI50" s="2">
        <f>'X01'!S47/SUM('X01'!$B47:$AB47)*T50</f>
        <v>0.14928037416303686</v>
      </c>
      <c r="BJ50" s="2">
        <f>'X01'!T47/SUM('X01'!$B47:$AB47)*U50</f>
        <v>1.8190065489248919</v>
      </c>
      <c r="BK50" s="2">
        <f>'X01'!U47/SUM('X01'!$B47:$AB47)*V50</f>
        <v>5.6628036531277823</v>
      </c>
      <c r="BL50" s="2">
        <f>'X01'!V47/SUM('X01'!$B47:$AB47)*W50</f>
        <v>0.91241494030957304</v>
      </c>
      <c r="BM50" s="2">
        <f>'X01'!W47/SUM('X01'!$B47:$AB47)*X50</f>
        <v>0.43657411464313889</v>
      </c>
      <c r="BN50" s="2">
        <f>'X01'!X47/SUM('X01'!$B47:$AB47)*Y50</f>
        <v>0.61560256939834368</v>
      </c>
      <c r="BO50" s="2">
        <f>'X01'!Y47/SUM('X01'!$B47:$AB47)*Z50</f>
        <v>9.9167861282781572E-2</v>
      </c>
      <c r="BP50" s="2">
        <f>'X01'!Z47/SUM('X01'!$B47:$AB47)*AA50</f>
        <v>5.6740042507473366E-2</v>
      </c>
      <c r="BQ50" s="2">
        <f>'X01'!AA47/SUM('X01'!$B47:$AB47)*AB50</f>
        <v>0.15505036458933191</v>
      </c>
      <c r="BR50" s="2">
        <f>'X01'!AB47/SUM('X01'!$B47:$AB47)*AC50</f>
        <v>8.0437306262052491E-2</v>
      </c>
      <c r="BT50" s="9">
        <f t="shared" si="10"/>
        <v>13.798817719437045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20.19704005438485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17.097093113571098</v>
      </c>
      <c r="M51" s="2">
        <v>17.462717572967705</v>
      </c>
      <c r="N51" s="2">
        <v>0</v>
      </c>
      <c r="O51" s="2">
        <v>0</v>
      </c>
      <c r="P51" s="2">
        <v>0</v>
      </c>
      <c r="Q51" s="2">
        <v>0</v>
      </c>
      <c r="R51" s="2">
        <v>17.885403791402386</v>
      </c>
      <c r="S51" s="2">
        <v>12.288064437606046</v>
      </c>
      <c r="T51" s="2">
        <v>0</v>
      </c>
      <c r="U51" s="2">
        <v>12.074797223024383</v>
      </c>
      <c r="V51" s="2">
        <v>10.470583539932401</v>
      </c>
      <c r="W51" s="2">
        <v>13.816728543567143</v>
      </c>
      <c r="X51" s="2">
        <v>12.166010320800288</v>
      </c>
      <c r="Y51" s="2">
        <v>11.558116582586672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2.885291436340693</v>
      </c>
      <c r="AF51" s="2">
        <f t="shared" si="1"/>
        <v>5.8272460531045773</v>
      </c>
      <c r="AG51" s="2">
        <f t="shared" si="2"/>
        <v>8.708361300140707</v>
      </c>
      <c r="AH51" s="2">
        <f t="shared" si="3"/>
        <v>12.513618482318035</v>
      </c>
      <c r="AI51" s="2">
        <f t="shared" si="4"/>
        <v>0</v>
      </c>
      <c r="AK51" s="2">
        <f t="shared" si="5"/>
        <v>7.6337636005018243</v>
      </c>
      <c r="AL51" s="2">
        <f t="shared" si="6"/>
        <v>8.7430944012836527</v>
      </c>
      <c r="AM51" s="2">
        <f t="shared" si="7"/>
        <v>5.8619720553031662</v>
      </c>
      <c r="AN51" s="2">
        <f t="shared" si="8"/>
        <v>1.1687410205158038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0.54782884864769343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5.1729242576585344E-2</v>
      </c>
      <c r="BB51" s="2">
        <f>'X01'!L48/SUM('X01'!$B48:$AB48)*M51</f>
        <v>0.32055776385757051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2.3531970130959676</v>
      </c>
      <c r="BH51" s="2">
        <f>'X01'!R48/SUM('X01'!$B48:$AB48)*S51</f>
        <v>0.73217621259935872</v>
      </c>
      <c r="BI51" s="2">
        <f>'X01'!S48/SUM('X01'!$B48:$AB48)*T51</f>
        <v>0</v>
      </c>
      <c r="BJ51" s="2">
        <f>'X01'!T48/SUM('X01'!$B48:$AB48)*U51</f>
        <v>2.4352689150428297</v>
      </c>
      <c r="BK51" s="2">
        <f>'X01'!U48/SUM('X01'!$B48:$AB48)*V51</f>
        <v>4.008882289508386</v>
      </c>
      <c r="BL51" s="2">
        <f>'X01'!V48/SUM('X01'!$B48:$AB48)*W51</f>
        <v>1.6386413001549085</v>
      </c>
      <c r="BM51" s="2">
        <f>'X01'!W48/SUM('X01'!$B48:$AB48)*X51</f>
        <v>1.0937060994049558E-2</v>
      </c>
      <c r="BN51" s="2">
        <f>'X01'!X48/SUM('X01'!$B48:$AB48)*Y51</f>
        <v>0.65058398125086692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12.749802627728217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20.199823689376821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17.120717393637253</v>
      </c>
      <c r="M52" s="2">
        <v>17.466921271791882</v>
      </c>
      <c r="N52" s="2">
        <v>0</v>
      </c>
      <c r="O52" s="2">
        <v>0</v>
      </c>
      <c r="P52" s="2">
        <v>0</v>
      </c>
      <c r="Q52" s="2">
        <v>0</v>
      </c>
      <c r="R52" s="2">
        <v>17.884886247064419</v>
      </c>
      <c r="S52" s="2">
        <v>12.287738908400797</v>
      </c>
      <c r="T52" s="2">
        <v>0</v>
      </c>
      <c r="U52" s="2">
        <v>12.075008569159765</v>
      </c>
      <c r="V52" s="2">
        <v>10.47046675197735</v>
      </c>
      <c r="W52" s="2">
        <v>13.816481275251212</v>
      </c>
      <c r="X52" s="2">
        <v>12.143420313788853</v>
      </c>
      <c r="Y52" s="2">
        <v>11.558126460183757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2.8856890984824028</v>
      </c>
      <c r="AF52" s="2">
        <f t="shared" si="1"/>
        <v>5.8302805458326175</v>
      </c>
      <c r="AG52" s="2">
        <f t="shared" si="2"/>
        <v>8.7083035573844771</v>
      </c>
      <c r="AH52" s="2">
        <f t="shared" si="3"/>
        <v>12.506009349741275</v>
      </c>
      <c r="AI52" s="2">
        <f t="shared" si="4"/>
        <v>0</v>
      </c>
      <c r="AK52" s="2">
        <f t="shared" si="5"/>
        <v>7.6348157156346144</v>
      </c>
      <c r="AL52" s="2">
        <f t="shared" si="6"/>
        <v>8.7475133443037283</v>
      </c>
      <c r="AM52" s="2">
        <f t="shared" si="7"/>
        <v>5.8619345509922791</v>
      </c>
      <c r="AN52" s="2">
        <f t="shared" si="8"/>
        <v>1.1720259060401643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0.54783019491591212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5.1729369699199376E-2</v>
      </c>
      <c r="BB52" s="2">
        <f>'X01'!L49/SUM('X01'!$B49:$AB49)*M52</f>
        <v>0.32055855161588348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2.353202795986661</v>
      </c>
      <c r="BH52" s="2">
        <f>'X01'!R49/SUM('X01'!$B49:$AB49)*S52</f>
        <v>0.73217801189409848</v>
      </c>
      <c r="BI52" s="2">
        <f>'X01'!S49/SUM('X01'!$B49:$AB49)*T52</f>
        <v>0</v>
      </c>
      <c r="BJ52" s="2">
        <f>'X01'!T49/SUM('X01'!$B49:$AB49)*U52</f>
        <v>2.4352748996220517</v>
      </c>
      <c r="BK52" s="2">
        <f>'X01'!U49/SUM('X01'!$B49:$AB49)*V52</f>
        <v>4.0088921411816427</v>
      </c>
      <c r="BL52" s="2">
        <f>'X01'!V49/SUM('X01'!$B49:$AB49)*W52</f>
        <v>1.6386453270525612</v>
      </c>
      <c r="BM52" s="2">
        <f>'X01'!W49/SUM('X01'!$B49:$AB49)*X52</f>
        <v>1.0937087871454166E-2</v>
      </c>
      <c r="BN52" s="2">
        <f>'X01'!X49/SUM('X01'!$B49:$AB49)*Y52</f>
        <v>0.65058558003585187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12.749833959875318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20.197655801645329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17.141569173160445</v>
      </c>
      <c r="M53" s="2">
        <v>17.469122701468926</v>
      </c>
      <c r="N53" s="2">
        <v>0</v>
      </c>
      <c r="O53" s="2">
        <v>0</v>
      </c>
      <c r="P53" s="2">
        <v>0</v>
      </c>
      <c r="Q53" s="2">
        <v>0</v>
      </c>
      <c r="R53" s="2">
        <v>17.884558451514547</v>
      </c>
      <c r="S53" s="2">
        <v>12.287163804659043</v>
      </c>
      <c r="T53" s="2">
        <v>0</v>
      </c>
      <c r="U53" s="2">
        <v>12.074960748052352</v>
      </c>
      <c r="V53" s="2">
        <v>10.470362197737144</v>
      </c>
      <c r="W53" s="2">
        <v>13.815896383167177</v>
      </c>
      <c r="X53" s="2">
        <v>12.146049628256648</v>
      </c>
      <c r="Y53" s="2">
        <v>11.557499260526637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2.8853794002350468</v>
      </c>
      <c r="AF53" s="2">
        <f t="shared" si="1"/>
        <v>5.8328055917937682</v>
      </c>
      <c r="AG53" s="2">
        <f t="shared" si="2"/>
        <v>8.7081216876121346</v>
      </c>
      <c r="AH53" s="2">
        <f t="shared" si="3"/>
        <v>12.50648175731682</v>
      </c>
      <c r="AI53" s="2">
        <f t="shared" si="4"/>
        <v>0</v>
      </c>
      <c r="AK53" s="2">
        <f t="shared" si="5"/>
        <v>7.6339963310906382</v>
      </c>
      <c r="AL53" s="2">
        <f t="shared" si="6"/>
        <v>8.751189083761103</v>
      </c>
      <c r="AM53" s="2">
        <f t="shared" si="7"/>
        <v>5.86179786630598</v>
      </c>
      <c r="AN53" s="2">
        <f t="shared" si="8"/>
        <v>1.171547216561033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0.54782218252232817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5.1728613121570566E-2</v>
      </c>
      <c r="BB53" s="2">
        <f>'X01'!L50/SUM('X01'!$B50:$AB50)*M53</f>
        <v>0.3205538632264775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2.3531683787764424</v>
      </c>
      <c r="BH53" s="2">
        <f>'X01'!R50/SUM('X01'!$B50:$AB50)*S53</f>
        <v>0.73216730328683444</v>
      </c>
      <c r="BI53" s="2">
        <f>'X01'!S50/SUM('X01'!$B50:$AB50)*T53</f>
        <v>0</v>
      </c>
      <c r="BJ53" s="2">
        <f>'X01'!T50/SUM('X01'!$B50:$AB50)*U53</f>
        <v>2.4352392820508357</v>
      </c>
      <c r="BK53" s="2">
        <f>'X01'!U50/SUM('X01'!$B50:$AB50)*V53</f>
        <v>4.0088335083754068</v>
      </c>
      <c r="BL53" s="2">
        <f>'X01'!V50/SUM('X01'!$B50:$AB50)*W53</f>
        <v>1.6386213607370377</v>
      </c>
      <c r="BM53" s="2">
        <f>'X01'!W50/SUM('X01'!$B50:$AB50)*X53</f>
        <v>1.0936927909017805E-2</v>
      </c>
      <c r="BN53" s="2">
        <f>'X01'!X50/SUM('X01'!$B50:$AB50)*Y53</f>
        <v>0.65057606477405028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12.749647484780001</v>
      </c>
    </row>
    <row r="54" spans="1:72" x14ac:dyDescent="0.3">
      <c r="A54" s="1" t="s">
        <v>152</v>
      </c>
      <c r="B54" s="1" t="s">
        <v>153</v>
      </c>
      <c r="C54" s="2">
        <v>73.08084955980793</v>
      </c>
      <c r="D54" s="2">
        <v>0</v>
      </c>
      <c r="E54" s="2">
        <v>20.246083178947874</v>
      </c>
      <c r="F54" s="2">
        <v>0</v>
      </c>
      <c r="G54" s="2">
        <v>91.310666008705525</v>
      </c>
      <c r="H54" s="2">
        <v>0</v>
      </c>
      <c r="I54" s="2">
        <v>96.031005739199145</v>
      </c>
      <c r="J54" s="2">
        <v>82.924442981631401</v>
      </c>
      <c r="K54" s="2">
        <v>76.234786498133502</v>
      </c>
      <c r="L54" s="2">
        <v>17.489662610257948</v>
      </c>
      <c r="M54" s="2">
        <v>17.50195778848633</v>
      </c>
      <c r="N54" s="2">
        <v>45.75898596970206</v>
      </c>
      <c r="O54" s="2">
        <v>41.35993112722177</v>
      </c>
      <c r="P54" s="2">
        <v>40.306613313830034</v>
      </c>
      <c r="Q54" s="2">
        <v>47.36415075389143</v>
      </c>
      <c r="R54" s="2">
        <v>17.902898868648869</v>
      </c>
      <c r="S54" s="2">
        <v>12.380396755057552</v>
      </c>
      <c r="T54" s="2">
        <v>56.591009363429635</v>
      </c>
      <c r="U54" s="2">
        <v>12.084323218007867</v>
      </c>
      <c r="V54" s="2">
        <v>10.517272971065493</v>
      </c>
      <c r="W54" s="2">
        <v>13.850690930887227</v>
      </c>
      <c r="X54" s="2">
        <v>14.905169138970569</v>
      </c>
      <c r="Y54" s="2">
        <v>11.644304395379073</v>
      </c>
      <c r="Z54" s="2">
        <v>53.459212806176858</v>
      </c>
      <c r="AA54" s="2">
        <v>47.306052957683711</v>
      </c>
      <c r="AB54" s="2">
        <v>37.380521491814072</v>
      </c>
      <c r="AC54" s="2">
        <v>28.640084848343953</v>
      </c>
      <c r="AE54" s="2">
        <f t="shared" si="0"/>
        <v>40.095514926665778</v>
      </c>
      <c r="AF54" s="2">
        <f t="shared" si="1"/>
        <v>42.982603323533709</v>
      </c>
      <c r="AG54" s="2">
        <f t="shared" si="2"/>
        <v>22.893250576890136</v>
      </c>
      <c r="AH54" s="2">
        <f t="shared" si="3"/>
        <v>13.46672148841229</v>
      </c>
      <c r="AI54" s="2">
        <f t="shared" si="4"/>
        <v>41.696468026004645</v>
      </c>
      <c r="AK54" s="2">
        <f t="shared" si="5"/>
        <v>44.826989686397404</v>
      </c>
      <c r="AL54" s="2">
        <f t="shared" si="6"/>
        <v>24.150319319470576</v>
      </c>
      <c r="AM54" s="2">
        <f t="shared" si="7"/>
        <v>22.48004133347688</v>
      </c>
      <c r="AN54" s="2">
        <f t="shared" si="8"/>
        <v>1.6639964298535563</v>
      </c>
      <c r="AO54" s="2">
        <f t="shared" si="9"/>
        <v>10.938100749781073</v>
      </c>
      <c r="AQ54" s="1" t="s">
        <v>153</v>
      </c>
      <c r="AR54" s="2">
        <f>'X01'!B51/SUM('X01'!$B51:$AB51)*C54</f>
        <v>4.4501796102671982E-4</v>
      </c>
      <c r="AS54" s="2">
        <f>'X01'!C51/SUM('X01'!$B51:$AB51)*D54</f>
        <v>0</v>
      </c>
      <c r="AT54" s="2">
        <f>'X01'!D51/SUM('X01'!$B51:$AB51)*E54</f>
        <v>0.54825436546572393</v>
      </c>
      <c r="AU54" s="2">
        <f>'X01'!E51/SUM('X01'!$B51:$AB51)*F54</f>
        <v>0</v>
      </c>
      <c r="AV54" s="2">
        <f>'X01'!F51/SUM('X01'!$B51:$AB51)*G54</f>
        <v>1.1120529291037088E-3</v>
      </c>
      <c r="AW54" s="2">
        <f>'X01'!G51/SUM('X01'!$B51:$AB51)*H54</f>
        <v>0</v>
      </c>
      <c r="AX54" s="2">
        <f>'X01'!H51/SUM('X01'!$B51:$AB51)*I54</f>
        <v>5.8477046485932982E-4</v>
      </c>
      <c r="AY54" s="2">
        <f>'X01'!I51/SUM('X01'!$B51:$AB51)*J54</f>
        <v>1.5148783884112421E-3</v>
      </c>
      <c r="AZ54" s="2">
        <f>'X01'!J51/SUM('X01'!$B51:$AB51)*K54</f>
        <v>9.2844704053262088E-4</v>
      </c>
      <c r="BA54" s="2">
        <f>'X01'!K51/SUM('X01'!$B51:$AB51)*L54</f>
        <v>5.3250708227554337E-2</v>
      </c>
      <c r="BB54" s="2">
        <f>'X01'!L51/SUM('X01'!$B51:$AB51)*M54</f>
        <v>0.32068804643499793</v>
      </c>
      <c r="BC54" s="2">
        <f>'X01'!M51/SUM('X01'!$B51:$AB51)*N54</f>
        <v>8.3593324752835325E-4</v>
      </c>
      <c r="BD54" s="2">
        <f>'X01'!N51/SUM('X01'!$B51:$AB51)*O54</f>
        <v>2.5185684525162446E-3</v>
      </c>
      <c r="BE54" s="2">
        <f>'X01'!O51/SUM('X01'!$B51:$AB51)*P54</f>
        <v>2.4544277989179173E-4</v>
      </c>
      <c r="BF54" s="2">
        <f>'X01'!P51/SUM('X01'!$B51:$AB51)*Q54</f>
        <v>8.6525668165676707E-4</v>
      </c>
      <c r="BG54" s="2">
        <f>'X01'!Q51/SUM('X01'!$B51:$AB51)*R54</f>
        <v>2.3502051748284765</v>
      </c>
      <c r="BH54" s="2">
        <f>'X01'!R51/SUM('X01'!$B51:$AB51)*S54</f>
        <v>0.73888849467981399</v>
      </c>
      <c r="BI54" s="2">
        <f>'X01'!S51/SUM('X01'!$B51:$AB51)*T54</f>
        <v>3.7906534100458282E-3</v>
      </c>
      <c r="BJ54" s="2">
        <f>'X01'!T51/SUM('X01'!$B51:$AB51)*U54</f>
        <v>2.4318762252388506</v>
      </c>
      <c r="BK54" s="2">
        <f>'X01'!U51/SUM('X01'!$B51:$AB51)*V54</f>
        <v>4.0285472031356271</v>
      </c>
      <c r="BL54" s="2">
        <f>'X01'!V51/SUM('X01'!$B51:$AB51)*W54</f>
        <v>1.6408792598977651</v>
      </c>
      <c r="BM54" s="2">
        <f>'X01'!W51/SUM('X01'!$B51:$AB51)*X54</f>
        <v>1.5974362248561805E-2</v>
      </c>
      <c r="BN54" s="2">
        <f>'X01'!X51/SUM('X01'!$B51:$AB51)*Y54</f>
        <v>0.65723454780640989</v>
      </c>
      <c r="BO54" s="2">
        <f>'X01'!Y51/SUM('X01'!$B51:$AB51)*Z54</f>
        <v>6.5106823536934422E-4</v>
      </c>
      <c r="BP54" s="2">
        <f>'X01'!Z51/SUM('X01'!$B51:$AB51)*AA54</f>
        <v>8.6419534084186537E-4</v>
      </c>
      <c r="BQ54" s="2">
        <f>'X01'!AA51/SUM('X01'!$B51:$AB51)*AB54</f>
        <v>1.5933726126092951E-3</v>
      </c>
      <c r="BR54" s="2">
        <f>'X01'!AB51/SUM('X01'!$B51:$AB51)*AC54</f>
        <v>8.7200355767701719E-4</v>
      </c>
      <c r="BT54" s="9">
        <f t="shared" si="10"/>
        <v>12.802620049065849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20.199830046821322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17.115406958211715</v>
      </c>
      <c r="M55" s="2">
        <v>17.466156961800387</v>
      </c>
      <c r="N55" s="2">
        <v>0</v>
      </c>
      <c r="O55" s="2">
        <v>0</v>
      </c>
      <c r="P55" s="2">
        <v>0</v>
      </c>
      <c r="Q55" s="2">
        <v>0</v>
      </c>
      <c r="R55" s="2">
        <v>17.884971795921839</v>
      </c>
      <c r="S55" s="2">
        <v>12.287786005600861</v>
      </c>
      <c r="T55" s="2">
        <v>0</v>
      </c>
      <c r="U55" s="2">
        <v>12.07495737838423</v>
      </c>
      <c r="V55" s="2">
        <v>10.470465666761491</v>
      </c>
      <c r="W55" s="2">
        <v>13.816392864446506</v>
      </c>
      <c r="X55" s="2">
        <v>12.138518197818392</v>
      </c>
      <c r="Y55" s="2">
        <v>11.558215609890871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2.8856900066887605</v>
      </c>
      <c r="AF55" s="2">
        <f t="shared" si="1"/>
        <v>5.8296150795482156</v>
      </c>
      <c r="AG55" s="2">
        <f t="shared" si="2"/>
        <v>8.7083022626866455</v>
      </c>
      <c r="AH55" s="2">
        <f t="shared" si="3"/>
        <v>12.504375557385258</v>
      </c>
      <c r="AI55" s="2">
        <f t="shared" si="4"/>
        <v>0</v>
      </c>
      <c r="AK55" s="2">
        <f t="shared" si="5"/>
        <v>7.6348181185227748</v>
      </c>
      <c r="AL55" s="2">
        <f t="shared" si="6"/>
        <v>8.7465443370446749</v>
      </c>
      <c r="AM55" s="2">
        <f t="shared" si="7"/>
        <v>5.8619342284156781</v>
      </c>
      <c r="AN55" s="2">
        <f t="shared" si="8"/>
        <v>1.1727019373694387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0.54782884864769343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5.1729242576585371E-2</v>
      </c>
      <c r="BB55" s="2">
        <f>'X01'!L52/SUM('X01'!$B52:$AB52)*M55</f>
        <v>0.32055776385757029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2.3531970130959667</v>
      </c>
      <c r="BH55" s="2">
        <f>'X01'!R52/SUM('X01'!$B52:$AB52)*S55</f>
        <v>0.73217621259935883</v>
      </c>
      <c r="BI55" s="2">
        <f>'X01'!S52/SUM('X01'!$B52:$AB52)*T55</f>
        <v>0</v>
      </c>
      <c r="BJ55" s="2">
        <f>'X01'!T52/SUM('X01'!$B52:$AB52)*U55</f>
        <v>2.4352689150428311</v>
      </c>
      <c r="BK55" s="2">
        <f>'X01'!U52/SUM('X01'!$B52:$AB52)*V55</f>
        <v>4.0088822895083824</v>
      </c>
      <c r="BL55" s="2">
        <f>'X01'!V52/SUM('X01'!$B52:$AB52)*W55</f>
        <v>1.6386413001549094</v>
      </c>
      <c r="BM55" s="2">
        <f>'X01'!W52/SUM('X01'!$B52:$AB52)*X55</f>
        <v>1.0937060994049553E-2</v>
      </c>
      <c r="BN55" s="2">
        <f>'X01'!X52/SUM('X01'!$B52:$AB52)*Y55</f>
        <v>0.65058398125086636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12.749802627728213</v>
      </c>
    </row>
    <row r="56" spans="1:72" x14ac:dyDescent="0.3">
      <c r="A56" s="1" t="s">
        <v>156</v>
      </c>
      <c r="B56" s="1" t="s">
        <v>157</v>
      </c>
      <c r="C56" s="2">
        <v>30.701510144245368</v>
      </c>
      <c r="D56" s="2">
        <v>30.412252090391988</v>
      </c>
      <c r="E56" s="2">
        <v>20.382879757544973</v>
      </c>
      <c r="F56" s="2">
        <v>17.860709464471142</v>
      </c>
      <c r="G56" s="2">
        <v>39.707871626158564</v>
      </c>
      <c r="H56" s="2">
        <v>23.049600479664935</v>
      </c>
      <c r="I56" s="2">
        <v>41.328279054967709</v>
      </c>
      <c r="J56" s="2">
        <v>40.960319289046652</v>
      </c>
      <c r="K56" s="2">
        <v>29.835764912589106</v>
      </c>
      <c r="L56" s="2">
        <v>18.844370070401521</v>
      </c>
      <c r="M56" s="2">
        <v>17.473081156944403</v>
      </c>
      <c r="N56" s="2">
        <v>21.995315746934224</v>
      </c>
      <c r="O56" s="2">
        <v>25.46497189391722</v>
      </c>
      <c r="P56" s="2">
        <v>36.320933637980851</v>
      </c>
      <c r="Q56" s="2">
        <v>24.803809002614443</v>
      </c>
      <c r="R56" s="2">
        <v>18.411099285495403</v>
      </c>
      <c r="S56" s="2">
        <v>12.780646583999726</v>
      </c>
      <c r="T56" s="2">
        <v>17.980690505164002</v>
      </c>
      <c r="U56" s="2">
        <v>12.098372866035064</v>
      </c>
      <c r="V56" s="2">
        <v>10.802614711830353</v>
      </c>
      <c r="W56" s="2">
        <v>14.146279980313416</v>
      </c>
      <c r="X56" s="2">
        <v>16.824030760431729</v>
      </c>
      <c r="Y56" s="2">
        <v>12.126818658512281</v>
      </c>
      <c r="Z56" s="2">
        <v>23.859070360615419</v>
      </c>
      <c r="AA56" s="2">
        <v>32.239887720390207</v>
      </c>
      <c r="AB56" s="2">
        <v>21.239837622155651</v>
      </c>
      <c r="AC56" s="2">
        <v>16.733487578883707</v>
      </c>
      <c r="AE56" s="2">
        <f t="shared" si="0"/>
        <v>29.063300373920672</v>
      </c>
      <c r="AF56" s="2">
        <f t="shared" si="1"/>
        <v>26.012184999547088</v>
      </c>
      <c r="AG56" s="2">
        <f t="shared" si="2"/>
        <v>13.415581166757287</v>
      </c>
      <c r="AH56" s="2">
        <f t="shared" si="3"/>
        <v>14.365709799752475</v>
      </c>
      <c r="AI56" s="2">
        <f t="shared" si="4"/>
        <v>23.518070820511248</v>
      </c>
      <c r="AK56" s="2">
        <f t="shared" si="5"/>
        <v>9.1765310507776405</v>
      </c>
      <c r="AL56" s="2">
        <f t="shared" si="6"/>
        <v>8.2484998880846518</v>
      </c>
      <c r="AM56" s="2">
        <f t="shared" si="7"/>
        <v>3.1520361989278478</v>
      </c>
      <c r="AN56" s="2">
        <f t="shared" si="8"/>
        <v>2.3562814914285926</v>
      </c>
      <c r="AO56" s="2">
        <f t="shared" si="9"/>
        <v>6.5168317197348751</v>
      </c>
      <c r="AQ56" s="1" t="s">
        <v>157</v>
      </c>
      <c r="AR56" s="2">
        <f>'X01'!B53/SUM('X01'!$B53:$AB53)*C56</f>
        <v>4.5743345158729435E-3</v>
      </c>
      <c r="AS56" s="2">
        <f>'X01'!C53/SUM('X01'!$B53:$AB53)*D56</f>
        <v>1.1277745075337561E-3</v>
      </c>
      <c r="AT56" s="2">
        <f>'X01'!D53/SUM('X01'!$B53:$AB53)*E56</f>
        <v>0.53908750737773992</v>
      </c>
      <c r="AU56" s="2">
        <f>'X01'!E53/SUM('X01'!$B53:$AB53)*F56</f>
        <v>4.3760884836764537E-4</v>
      </c>
      <c r="AV56" s="2">
        <f>'X01'!F53/SUM('X01'!$B53:$AB53)*G56</f>
        <v>1.5855487004809928E-2</v>
      </c>
      <c r="AW56" s="2">
        <f>'X01'!G53/SUM('X01'!$B53:$AB53)*H56</f>
        <v>7.9369274495743854E-4</v>
      </c>
      <c r="AX56" s="2">
        <f>'X01'!H53/SUM('X01'!$B53:$AB53)*I56</f>
        <v>3.8587984787736463E-3</v>
      </c>
      <c r="AY56" s="2">
        <f>'X01'!I53/SUM('X01'!$B53:$AB53)*J56</f>
        <v>1.0985100164928777E-2</v>
      </c>
      <c r="AZ56" s="2">
        <f>'X01'!J53/SUM('X01'!$B53:$AB53)*K56</f>
        <v>4.2280159266381489E-3</v>
      </c>
      <c r="BA56" s="2">
        <f>'X01'!K53/SUM('X01'!$B53:$AB53)*L56</f>
        <v>6.3491325195978457E-2</v>
      </c>
      <c r="BB56" s="2">
        <f>'X01'!L53/SUM('X01'!$B53:$AB53)*M56</f>
        <v>0.31423383288875539</v>
      </c>
      <c r="BC56" s="2">
        <f>'X01'!M53/SUM('X01'!$B53:$AB53)*N56</f>
        <v>3.8015120618422474E-3</v>
      </c>
      <c r="BD56" s="2">
        <f>'X01'!N53/SUM('X01'!$B53:$AB53)*O56</f>
        <v>2.1533754781728916E-2</v>
      </c>
      <c r="BE56" s="2">
        <f>'X01'!O53/SUM('X01'!$B53:$AB53)*P56</f>
        <v>1.3180237220380699E-2</v>
      </c>
      <c r="BF56" s="2">
        <f>'X01'!P53/SUM('X01'!$B53:$AB53)*Q56</f>
        <v>1.361628314328394E-2</v>
      </c>
      <c r="BG56" s="2">
        <f>'X01'!Q53/SUM('X01'!$B53:$AB53)*R56</f>
        <v>2.3699506599481182</v>
      </c>
      <c r="BH56" s="2">
        <f>'X01'!R53/SUM('X01'!$B53:$AB53)*S56</f>
        <v>0.76008679365949638</v>
      </c>
      <c r="BI56" s="2">
        <f>'X01'!S53/SUM('X01'!$B53:$AB53)*T56</f>
        <v>3.8911151073666481E-2</v>
      </c>
      <c r="BJ56" s="2">
        <f>'X01'!T53/SUM('X01'!$B53:$AB53)*U56</f>
        <v>2.4499499475527622</v>
      </c>
      <c r="BK56" s="2">
        <f>'X01'!U53/SUM('X01'!$B53:$AB53)*V56</f>
        <v>4.1060136701296761</v>
      </c>
      <c r="BL56" s="2">
        <f>'X01'!V53/SUM('X01'!$B53:$AB53)*W56</f>
        <v>1.6316001374524638</v>
      </c>
      <c r="BM56" s="2">
        <f>'X01'!W53/SUM('X01'!$B53:$AB53)*X56</f>
        <v>3.2898732450553851E-2</v>
      </c>
      <c r="BN56" s="2">
        <f>'X01'!X53/SUM('X01'!$B53:$AB53)*Y56</f>
        <v>0.68991642986194834</v>
      </c>
      <c r="BO56" s="2">
        <f>'X01'!Y53/SUM('X01'!$B53:$AB53)*Z56</f>
        <v>7.409894511815957E-3</v>
      </c>
      <c r="BP56" s="2">
        <f>'X01'!Z53/SUM('X01'!$B53:$AB53)*AA56</f>
        <v>1.7570293679273402E-2</v>
      </c>
      <c r="BQ56" s="2">
        <f>'X01'!AA53/SUM('X01'!$B53:$AB53)*AB56</f>
        <v>1.6934147720444867E-2</v>
      </c>
      <c r="BR56" s="2">
        <f>'X01'!AB53/SUM('X01'!$B53:$AB53)*AC56</f>
        <v>5.4628471564631305E-3</v>
      </c>
      <c r="BT56" s="9">
        <f t="shared" si="10"/>
        <v>13.137509970058277</v>
      </c>
    </row>
    <row r="57" spans="1:72" x14ac:dyDescent="0.3">
      <c r="A57" s="1" t="s">
        <v>158</v>
      </c>
      <c r="B57" s="1" t="s">
        <v>159</v>
      </c>
      <c r="C57" s="2">
        <v>17.984675727187607</v>
      </c>
      <c r="D57" s="2">
        <v>20.388689914375021</v>
      </c>
      <c r="E57" s="2">
        <v>39.409678116305948</v>
      </c>
      <c r="F57" s="2">
        <v>13.194523245964376</v>
      </c>
      <c r="G57" s="2">
        <v>22.39164178987949</v>
      </c>
      <c r="H57" s="2">
        <v>20.489334273960935</v>
      </c>
      <c r="I57" s="2">
        <v>16.98610146227168</v>
      </c>
      <c r="J57" s="2">
        <v>20.584358529777582</v>
      </c>
      <c r="K57" s="2">
        <v>17.791070878219685</v>
      </c>
      <c r="L57" s="2">
        <v>17.707607104647742</v>
      </c>
      <c r="M57" s="2">
        <v>16.489706188186975</v>
      </c>
      <c r="N57" s="2">
        <v>12.824427727893296</v>
      </c>
      <c r="O57" s="2">
        <v>14.480359972958791</v>
      </c>
      <c r="P57" s="2">
        <v>18.119933568156753</v>
      </c>
      <c r="Q57" s="2">
        <v>15.348637315047144</v>
      </c>
      <c r="R57" s="2">
        <v>19.007452863312206</v>
      </c>
      <c r="S57" s="2">
        <v>12.674530354613569</v>
      </c>
      <c r="T57" s="2">
        <v>16.423345814862277</v>
      </c>
      <c r="U57" s="2">
        <v>14.418166173476518</v>
      </c>
      <c r="V57" s="2">
        <v>11.18097853314773</v>
      </c>
      <c r="W57" s="2">
        <v>14.790635935425025</v>
      </c>
      <c r="X57" s="2">
        <v>14.735197270681368</v>
      </c>
      <c r="Y57" s="2">
        <v>11.837783369476886</v>
      </c>
      <c r="Z57" s="2">
        <v>13.201785445215663</v>
      </c>
      <c r="AA57" s="2">
        <v>15.686920684351888</v>
      </c>
      <c r="AB57" s="2">
        <v>12.763066987373552</v>
      </c>
      <c r="AC57" s="2">
        <v>14.824397324358772</v>
      </c>
      <c r="AE57" s="2">
        <f t="shared" si="0"/>
        <v>21.549234932849291</v>
      </c>
      <c r="AF57" s="2">
        <f t="shared" si="1"/>
        <v>16.928172683133354</v>
      </c>
      <c r="AG57" s="2">
        <f t="shared" si="2"/>
        <v>13.674255219025023</v>
      </c>
      <c r="AH57" s="2">
        <f t="shared" si="3"/>
        <v>13.787872191861092</v>
      </c>
      <c r="AI57" s="2">
        <f t="shared" si="4"/>
        <v>14.119042610324968</v>
      </c>
      <c r="AK57" s="2">
        <f t="shared" si="5"/>
        <v>8.4212510050547884</v>
      </c>
      <c r="AL57" s="2">
        <f t="shared" si="6"/>
        <v>2.3974778648732871</v>
      </c>
      <c r="AM57" s="2">
        <f t="shared" si="7"/>
        <v>2.260293568627437</v>
      </c>
      <c r="AN57" s="2">
        <f t="shared" si="8"/>
        <v>1.6890539283214159</v>
      </c>
      <c r="AO57" s="2">
        <f t="shared" si="9"/>
        <v>1.3706199965230959</v>
      </c>
      <c r="AQ57" s="1" t="s">
        <v>159</v>
      </c>
      <c r="AR57" s="2">
        <f>'X01'!B54/SUM('X01'!$B54:$AB54)*C57</f>
        <v>1.05576916056596E-2</v>
      </c>
      <c r="AS57" s="2">
        <f>'X01'!C54/SUM('X01'!$B54:$AB54)*D57</f>
        <v>1.8040141085654848E-3</v>
      </c>
      <c r="AT57" s="2">
        <f>'X01'!D54/SUM('X01'!$B54:$AB54)*E57</f>
        <v>3.9228889932956798E-2</v>
      </c>
      <c r="AU57" s="2">
        <f>'X01'!E54/SUM('X01'!$B54:$AB54)*F57</f>
        <v>3.59220365521341E-4</v>
      </c>
      <c r="AV57" s="2">
        <f>'X01'!F54/SUM('X01'!$B54:$AB54)*G57</f>
        <v>3.2842822178262433E-2</v>
      </c>
      <c r="AW57" s="2">
        <f>'X01'!G54/SUM('X01'!$B54:$AB54)*H57</f>
        <v>1.1853702684971E-3</v>
      </c>
      <c r="AX57" s="2">
        <f>'X01'!H54/SUM('X01'!$B54:$AB54)*I57</f>
        <v>0.15020821870393183</v>
      </c>
      <c r="AY57" s="2">
        <f>'X01'!I54/SUM('X01'!$B54:$AB54)*J57</f>
        <v>8.4551607448209748E-2</v>
      </c>
      <c r="AZ57" s="2">
        <f>'X01'!J54/SUM('X01'!$B54:$AB54)*K57</f>
        <v>2.7517770119758672E-2</v>
      </c>
      <c r="BA57" s="2">
        <f>'X01'!K54/SUM('X01'!$B54:$AB54)*L57</f>
        <v>9.6749214582069476E-2</v>
      </c>
      <c r="BB57" s="2">
        <f>'X01'!L54/SUM('X01'!$B54:$AB54)*M57</f>
        <v>5.6453147291511581E-2</v>
      </c>
      <c r="BC57" s="2">
        <f>'X01'!M54/SUM('X01'!$B54:$AB54)*N57</f>
        <v>0.13260945676405411</v>
      </c>
      <c r="BD57" s="2">
        <f>'X01'!N54/SUM('X01'!$B54:$AB54)*O57</f>
        <v>0.40630042735375166</v>
      </c>
      <c r="BE57" s="2">
        <f>'X01'!O54/SUM('X01'!$B54:$AB54)*P57</f>
        <v>0.64898600922267879</v>
      </c>
      <c r="BF57" s="2">
        <f>'X01'!P54/SUM('X01'!$B54:$AB54)*Q57</f>
        <v>3.8574258314374485E-2</v>
      </c>
      <c r="BG57" s="2">
        <f>'X01'!Q54/SUM('X01'!$B54:$AB54)*R57</f>
        <v>0.28888161392132089</v>
      </c>
      <c r="BH57" s="2">
        <f>'X01'!R54/SUM('X01'!$B54:$AB54)*S57</f>
        <v>1.0025606650290642</v>
      </c>
      <c r="BI57" s="2">
        <f>'X01'!S54/SUM('X01'!$B54:$AB54)*T57</f>
        <v>8.8838134589051432E-2</v>
      </c>
      <c r="BJ57" s="2">
        <f>'X01'!T54/SUM('X01'!$B54:$AB54)*U57</f>
        <v>8.2971873211145852E-2</v>
      </c>
      <c r="BK57" s="2">
        <f>'X01'!U54/SUM('X01'!$B54:$AB54)*V57</f>
        <v>5.2029098127792404</v>
      </c>
      <c r="BL57" s="2">
        <f>'X01'!V54/SUM('X01'!$B54:$AB54)*W57</f>
        <v>0.9325185696606807</v>
      </c>
      <c r="BM57" s="2">
        <f>'X01'!W54/SUM('X01'!$B54:$AB54)*X57</f>
        <v>5.7767782172500531E-2</v>
      </c>
      <c r="BN57" s="2">
        <f>'X01'!X54/SUM('X01'!$B54:$AB54)*Y57</f>
        <v>0.76209899979608164</v>
      </c>
      <c r="BO57" s="2">
        <f>'X01'!Y54/SUM('X01'!$B54:$AB54)*Z57</f>
        <v>0.55298717756267513</v>
      </c>
      <c r="BP57" s="2">
        <f>'X01'!Z54/SUM('X01'!$B54:$AB54)*AA57</f>
        <v>0.69490568779848261</v>
      </c>
      <c r="BQ57" s="2">
        <f>'X01'!AA54/SUM('X01'!$B54:$AB54)*AB57</f>
        <v>1.377430315573281</v>
      </c>
      <c r="BR57" s="2">
        <f>'X01'!AB54/SUM('X01'!$B54:$AB54)*AC57</f>
        <v>6.0791289291920727E-3</v>
      </c>
      <c r="BT57" s="9">
        <f t="shared" si="10"/>
        <v>12.777877879282522</v>
      </c>
    </row>
    <row r="58" spans="1:72" x14ac:dyDescent="0.3">
      <c r="A58" s="1" t="s">
        <v>160</v>
      </c>
      <c r="B58" s="1" t="s">
        <v>161</v>
      </c>
      <c r="C58" s="2">
        <v>85.320613835190301</v>
      </c>
      <c r="D58" s="2">
        <v>81.095127590958285</v>
      </c>
      <c r="E58" s="2">
        <v>62.450795891747958</v>
      </c>
      <c r="F58" s="2">
        <v>57.093534458587129</v>
      </c>
      <c r="G58" s="2">
        <v>226.88635738870181</v>
      </c>
      <c r="H58" s="2">
        <v>59.677646782482761</v>
      </c>
      <c r="I58" s="2">
        <v>47.893518358827968</v>
      </c>
      <c r="J58" s="2">
        <v>198.60764055643526</v>
      </c>
      <c r="K58" s="2">
        <v>50.902074656097106</v>
      </c>
      <c r="L58" s="2">
        <v>53.151419118724085</v>
      </c>
      <c r="M58" s="2">
        <v>43.158154440488303</v>
      </c>
      <c r="N58" s="2">
        <v>38.627330601826948</v>
      </c>
      <c r="O58" s="2">
        <v>35.495927302657783</v>
      </c>
      <c r="P58" s="2">
        <v>47.444231582804029</v>
      </c>
      <c r="Q58" s="2">
        <v>36.908349283845553</v>
      </c>
      <c r="R58" s="2">
        <v>49.402989630424749</v>
      </c>
      <c r="S58" s="2">
        <v>42.359941963037109</v>
      </c>
      <c r="T58" s="2">
        <v>39.987124991624967</v>
      </c>
      <c r="U58" s="2">
        <v>25.122761380692342</v>
      </c>
      <c r="V58" s="2">
        <v>22.834734529404329</v>
      </c>
      <c r="W58" s="2">
        <v>32.966206582744128</v>
      </c>
      <c r="X58" s="2">
        <v>30.847378380286194</v>
      </c>
      <c r="Y58" s="2">
        <v>23.450394553328653</v>
      </c>
      <c r="Z58" s="2">
        <v>31.344342075830422</v>
      </c>
      <c r="AA58" s="2">
        <v>44.345439125862129</v>
      </c>
      <c r="AB58" s="2">
        <v>33.216243141795175</v>
      </c>
      <c r="AC58" s="2">
        <v>49.411656101612408</v>
      </c>
      <c r="AE58" s="2">
        <f t="shared" si="0"/>
        <v>88.63108490092803</v>
      </c>
      <c r="AF58" s="2">
        <f t="shared" si="1"/>
        <v>61.522013019255979</v>
      </c>
      <c r="AG58" s="2">
        <f t="shared" si="2"/>
        <v>32.576140716189684</v>
      </c>
      <c r="AH58" s="2">
        <f t="shared" si="3"/>
        <v>29.087993172119656</v>
      </c>
      <c r="AI58" s="2">
        <f t="shared" si="4"/>
        <v>39.579420111275034</v>
      </c>
      <c r="AK58" s="2">
        <f t="shared" si="5"/>
        <v>62.39677578353097</v>
      </c>
      <c r="AL58" s="2">
        <f t="shared" si="6"/>
        <v>51.798843174247381</v>
      </c>
      <c r="AM58" s="2">
        <f t="shared" si="7"/>
        <v>10.018205308059946</v>
      </c>
      <c r="AN58" s="2">
        <f t="shared" si="8"/>
        <v>4.9959230256108551</v>
      </c>
      <c r="AO58" s="2">
        <f t="shared" si="9"/>
        <v>8.711952196300448</v>
      </c>
      <c r="AQ58" s="1" t="s">
        <v>161</v>
      </c>
      <c r="AR58" s="2">
        <f>'X01'!B55/SUM('X01'!$B55:$AB55)*C58</f>
        <v>5.6376668185081538E-2</v>
      </c>
      <c r="AS58" s="2">
        <f>'X01'!C55/SUM('X01'!$B55:$AB55)*D58</f>
        <v>6.2428689354441349E-3</v>
      </c>
      <c r="AT58" s="2">
        <f>'X01'!D55/SUM('X01'!$B55:$AB55)*E58</f>
        <v>0.46974161734838216</v>
      </c>
      <c r="AU58" s="2">
        <f>'X01'!E55/SUM('X01'!$B55:$AB55)*F58</f>
        <v>6.4096333603322724E-3</v>
      </c>
      <c r="AV58" s="2">
        <f>'X01'!F55/SUM('X01'!$B55:$AB55)*G58</f>
        <v>1.4649755338976229</v>
      </c>
      <c r="AW58" s="2">
        <f>'X01'!G55/SUM('X01'!$B55:$AB55)*H58</f>
        <v>6.3168976999109297E-3</v>
      </c>
      <c r="AX58" s="2">
        <f>'X01'!H55/SUM('X01'!$B55:$AB55)*I58</f>
        <v>5.0695439963347667E-2</v>
      </c>
      <c r="AY58" s="2">
        <f>'X01'!I55/SUM('X01'!$B55:$AB55)*J58</f>
        <v>0.84472955686514095</v>
      </c>
      <c r="AZ58" s="2">
        <f>'X01'!J55/SUM('X01'!$B55:$AB55)*K58</f>
        <v>3.0858549048798131E-2</v>
      </c>
      <c r="BA58" s="2">
        <f>'X01'!K55/SUM('X01'!$B55:$AB55)*L58</f>
        <v>0.1130333520732679</v>
      </c>
      <c r="BB58" s="2">
        <f>'X01'!L55/SUM('X01'!$B55:$AB55)*M58</f>
        <v>4.277593965284588E-2</v>
      </c>
      <c r="BC58" s="2">
        <f>'X01'!M55/SUM('X01'!$B55:$AB55)*N58</f>
        <v>2.6762498869308933E-2</v>
      </c>
      <c r="BD58" s="2">
        <f>'X01'!N55/SUM('X01'!$B55:$AB55)*O58</f>
        <v>0.69611689572605207</v>
      </c>
      <c r="BE58" s="2">
        <f>'X01'!O55/SUM('X01'!$B55:$AB55)*P58</f>
        <v>0.54830965512954777</v>
      </c>
      <c r="BF58" s="2">
        <f>'X01'!P55/SUM('X01'!$B55:$AB55)*Q58</f>
        <v>0.52907006633127873</v>
      </c>
      <c r="BG58" s="2">
        <f>'X01'!Q55/SUM('X01'!$B55:$AB55)*R58</f>
        <v>6.910786726923682</v>
      </c>
      <c r="BH58" s="2">
        <f>'X01'!R55/SUM('X01'!$B55:$AB55)*S58</f>
        <v>2.6499335969063251</v>
      </c>
      <c r="BI58" s="2">
        <f>'X01'!S55/SUM('X01'!$B55:$AB55)*T58</f>
        <v>0.33540542868767836</v>
      </c>
      <c r="BJ58" s="2">
        <f>'X01'!T55/SUM('X01'!$B55:$AB55)*U58</f>
        <v>1.5499411164200672</v>
      </c>
      <c r="BK58" s="2">
        <f>'X01'!U55/SUM('X01'!$B55:$AB55)*V58</f>
        <v>10.036601235657271</v>
      </c>
      <c r="BL58" s="2">
        <f>'X01'!V55/SUM('X01'!$B55:$AB55)*W58</f>
        <v>1.7400890282159649</v>
      </c>
      <c r="BM58" s="2">
        <f>'X01'!W55/SUM('X01'!$B55:$AB55)*X58</f>
        <v>0.34769482914259864</v>
      </c>
      <c r="BN58" s="2">
        <f>'X01'!X55/SUM('X01'!$B55:$AB55)*Y58</f>
        <v>2.7795729097903648</v>
      </c>
      <c r="BO58" s="2">
        <f>'X01'!Y55/SUM('X01'!$B55:$AB55)*Z58</f>
        <v>0.16357801186606438</v>
      </c>
      <c r="BP58" s="2">
        <f>'X01'!Z55/SUM('X01'!$B55:$AB55)*AA58</f>
        <v>0.52259629443200883</v>
      </c>
      <c r="BQ58" s="2">
        <f>'X01'!AA55/SUM('X01'!$B55:$AB55)*AB58</f>
        <v>0.50544441884865754</v>
      </c>
      <c r="BR58" s="2">
        <f>'X01'!AB55/SUM('X01'!$B55:$AB55)*AC58</f>
        <v>0.14676368612524687</v>
      </c>
      <c r="BT58" s="9">
        <f t="shared" si="10"/>
        <v>32.580822456102297</v>
      </c>
    </row>
    <row r="59" spans="1:72" x14ac:dyDescent="0.3">
      <c r="A59" s="1" t="s">
        <v>162</v>
      </c>
      <c r="B59" s="1" t="s">
        <v>163</v>
      </c>
      <c r="C59" s="2">
        <v>31.592165954362713</v>
      </c>
      <c r="D59" s="2">
        <v>28.176953763427026</v>
      </c>
      <c r="E59" s="2">
        <v>45.795560226924799</v>
      </c>
      <c r="F59" s="2">
        <v>16.726236176242093</v>
      </c>
      <c r="G59" s="2">
        <v>43.9141122738029</v>
      </c>
      <c r="H59" s="2">
        <v>23.159031768800766</v>
      </c>
      <c r="I59" s="2">
        <v>43.431713871675356</v>
      </c>
      <c r="J59" s="2">
        <v>49.388586540810081</v>
      </c>
      <c r="K59" s="2">
        <v>32.406468340347686</v>
      </c>
      <c r="L59" s="2">
        <v>33.442521776421152</v>
      </c>
      <c r="M59" s="2">
        <v>32.111827270836329</v>
      </c>
      <c r="N59" s="2">
        <v>23.295856952065357</v>
      </c>
      <c r="O59" s="2">
        <v>29.358594251522515</v>
      </c>
      <c r="P59" s="2">
        <v>46.102261650010348</v>
      </c>
      <c r="Q59" s="2">
        <v>36.456764592160674</v>
      </c>
      <c r="R59" s="2">
        <v>43.502556188843599</v>
      </c>
      <c r="S59" s="2">
        <v>25.056740842922981</v>
      </c>
      <c r="T59" s="2">
        <v>35.691359651210021</v>
      </c>
      <c r="U59" s="2">
        <v>22.463148811912351</v>
      </c>
      <c r="V59" s="2">
        <v>19.349443472039336</v>
      </c>
      <c r="W59" s="2">
        <v>30.283530672383367</v>
      </c>
      <c r="X59" s="2">
        <v>22.165899713344345</v>
      </c>
      <c r="Y59" s="2">
        <v>22.584623747845111</v>
      </c>
      <c r="Z59" s="2">
        <v>27.771800888673795</v>
      </c>
      <c r="AA59" s="2">
        <v>36.176410708734089</v>
      </c>
      <c r="AB59" s="2">
        <v>25.816878116501428</v>
      </c>
      <c r="AC59" s="2">
        <v>20.710980569619348</v>
      </c>
      <c r="AE59" s="2">
        <f t="shared" si="0"/>
        <v>33.256539147890805</v>
      </c>
      <c r="AF59" s="2">
        <f t="shared" si="1"/>
        <v>36.229493062557523</v>
      </c>
      <c r="AG59" s="2">
        <f t="shared" si="2"/>
        <v>25.640173194521171</v>
      </c>
      <c r="AH59" s="2">
        <f t="shared" si="3"/>
        <v>25.011351377857608</v>
      </c>
      <c r="AI59" s="2">
        <f t="shared" si="4"/>
        <v>27.619017570882164</v>
      </c>
      <c r="AK59" s="2">
        <f t="shared" si="5"/>
        <v>11.38806387279269</v>
      </c>
      <c r="AL59" s="2">
        <f t="shared" si="6"/>
        <v>8.4956495660771214</v>
      </c>
      <c r="AM59" s="2">
        <f t="shared" si="7"/>
        <v>7.0953859858601964</v>
      </c>
      <c r="AN59" s="2">
        <f t="shared" si="8"/>
        <v>4.5706387233609584</v>
      </c>
      <c r="AO59" s="2">
        <f t="shared" si="9"/>
        <v>6.4348271637447594</v>
      </c>
      <c r="AQ59" s="1" t="s">
        <v>163</v>
      </c>
      <c r="AR59" s="2">
        <f>'X01'!B56/SUM('X01'!$B56:$AB56)*C59</f>
        <v>1.138215680115201E-2</v>
      </c>
      <c r="AS59" s="2">
        <f>'X01'!C56/SUM('X01'!$B56:$AB56)*D59</f>
        <v>8.0919427252023289E-4</v>
      </c>
      <c r="AT59" s="2">
        <f>'X01'!D56/SUM('X01'!$B56:$AB56)*E59</f>
        <v>0.33178170860770106</v>
      </c>
      <c r="AU59" s="2">
        <f>'X01'!E56/SUM('X01'!$B56:$AB56)*F59</f>
        <v>6.5502150646718263E-4</v>
      </c>
      <c r="AV59" s="2">
        <f>'X01'!F56/SUM('X01'!$B56:$AB56)*G59</f>
        <v>6.7872194329156976E-2</v>
      </c>
      <c r="AW59" s="2">
        <f>'X01'!G56/SUM('X01'!$B56:$AB56)*H59</f>
        <v>5.4416296832164221E-4</v>
      </c>
      <c r="AX59" s="2">
        <f>'X01'!H56/SUM('X01'!$B56:$AB56)*I59</f>
        <v>4.3654977901514534E-2</v>
      </c>
      <c r="AY59" s="2">
        <f>'X01'!I56/SUM('X01'!$B56:$AB56)*J59</f>
        <v>0.10263742330642907</v>
      </c>
      <c r="AZ59" s="2">
        <f>'X01'!J56/SUM('X01'!$B56:$AB56)*K59</f>
        <v>1.2775406479873694E-2</v>
      </c>
      <c r="BA59" s="2">
        <f>'X01'!K56/SUM('X01'!$B56:$AB56)*L59</f>
        <v>5.0727239184558674E-2</v>
      </c>
      <c r="BB59" s="2">
        <f>'X01'!L56/SUM('X01'!$B56:$AB56)*M59</f>
        <v>2.0539845812362192E-2</v>
      </c>
      <c r="BC59" s="2">
        <f>'X01'!M56/SUM('X01'!$B56:$AB56)*N59</f>
        <v>8.575587433500724E-3</v>
      </c>
      <c r="BD59" s="2">
        <f>'X01'!N56/SUM('X01'!$B56:$AB56)*O59</f>
        <v>0.57838648104719703</v>
      </c>
      <c r="BE59" s="2">
        <f>'X01'!O56/SUM('X01'!$B56:$AB56)*P59</f>
        <v>0.57304204546289816</v>
      </c>
      <c r="BF59" s="2">
        <f>'X01'!P56/SUM('X01'!$B56:$AB56)*Q59</f>
        <v>0.56089380165470382</v>
      </c>
      <c r="BG59" s="2">
        <f>'X01'!Q56/SUM('X01'!$B56:$AB56)*R59</f>
        <v>6.4261590621149738</v>
      </c>
      <c r="BH59" s="2">
        <f>'X01'!R56/SUM('X01'!$B56:$AB56)*S59</f>
        <v>1.4106522958632366</v>
      </c>
      <c r="BI59" s="2">
        <f>'X01'!S56/SUM('X01'!$B56:$AB56)*T59</f>
        <v>0.3000440645193112</v>
      </c>
      <c r="BJ59" s="2">
        <f>'X01'!T56/SUM('X01'!$B56:$AB56)*U59</f>
        <v>1.3653322250421809</v>
      </c>
      <c r="BK59" s="2">
        <f>'X01'!U56/SUM('X01'!$B56:$AB56)*V59</f>
        <v>8.5061452993423501</v>
      </c>
      <c r="BL59" s="2">
        <f>'X01'!V56/SUM('X01'!$B56:$AB56)*W59</f>
        <v>1.6516233823008808</v>
      </c>
      <c r="BM59" s="2">
        <f>'X01'!W56/SUM('X01'!$B56:$AB56)*X59</f>
        <v>0.21313420752953999</v>
      </c>
      <c r="BN59" s="2">
        <f>'X01'!X56/SUM('X01'!$B56:$AB56)*Y59</f>
        <v>2.8626494538506813</v>
      </c>
      <c r="BO59" s="2">
        <f>'X01'!Y56/SUM('X01'!$B56:$AB56)*Z59</f>
        <v>0.15117367746444774</v>
      </c>
      <c r="BP59" s="2">
        <f>'X01'!Z56/SUM('X01'!$B56:$AB56)*AA59</f>
        <v>0.44749337243717124</v>
      </c>
      <c r="BQ59" s="2">
        <f>'X01'!AA56/SUM('X01'!$B56:$AB56)*AB59</f>
        <v>0.38344734396113284</v>
      </c>
      <c r="BR59" s="2">
        <f>'X01'!AB56/SUM('X01'!$B56:$AB56)*AC59</f>
        <v>1.7735383368017592E-2</v>
      </c>
      <c r="BT59" s="9">
        <f t="shared" si="10"/>
        <v>26.099867014562282</v>
      </c>
    </row>
    <row r="60" spans="1:72" x14ac:dyDescent="0.3">
      <c r="A60" s="1" t="s">
        <v>164</v>
      </c>
      <c r="B60" s="1" t="s">
        <v>165</v>
      </c>
      <c r="C60" s="2">
        <v>36.16360999978739</v>
      </c>
      <c r="D60" s="2">
        <v>28.563901700338917</v>
      </c>
      <c r="E60" s="2">
        <v>46.146393242277057</v>
      </c>
      <c r="F60" s="2">
        <v>19.720178294879823</v>
      </c>
      <c r="G60" s="2">
        <v>54.25455403303031</v>
      </c>
      <c r="H60" s="2">
        <v>25.176612560273682</v>
      </c>
      <c r="I60" s="2">
        <v>43.71217172426789</v>
      </c>
      <c r="J60" s="2">
        <v>54.306332862985272</v>
      </c>
      <c r="K60" s="2">
        <v>34.186498196713607</v>
      </c>
      <c r="L60" s="2">
        <v>37.373198670050435</v>
      </c>
      <c r="M60" s="2">
        <v>33.485055571341846</v>
      </c>
      <c r="N60" s="2">
        <v>23.346191437852436</v>
      </c>
      <c r="O60" s="2">
        <v>29.642478617180824</v>
      </c>
      <c r="P60" s="2">
        <v>45.956871649315474</v>
      </c>
      <c r="Q60" s="2">
        <v>36.417789003075853</v>
      </c>
      <c r="R60" s="2">
        <v>43.61462773525168</v>
      </c>
      <c r="S60" s="2">
        <v>26.696355494768866</v>
      </c>
      <c r="T60" s="2">
        <v>39.919799660647513</v>
      </c>
      <c r="U60" s="2">
        <v>23.521786129163718</v>
      </c>
      <c r="V60" s="2">
        <v>19.636840739159954</v>
      </c>
      <c r="W60" s="2">
        <v>30.252629698081538</v>
      </c>
      <c r="X60" s="2">
        <v>23.60195408630883</v>
      </c>
      <c r="Y60" s="2">
        <v>22.631462770816054</v>
      </c>
      <c r="Z60" s="2">
        <v>27.851854931724652</v>
      </c>
      <c r="AA60" s="2">
        <v>35.434848403995801</v>
      </c>
      <c r="AB60" s="2">
        <v>25.248510913408108</v>
      </c>
      <c r="AC60" s="2">
        <v>21.530450121880307</v>
      </c>
      <c r="AE60" s="2">
        <f t="shared" si="0"/>
        <v>36.248203079265011</v>
      </c>
      <c r="AF60" s="2">
        <f t="shared" si="1"/>
        <v>37.592115971529715</v>
      </c>
      <c r="AG60" s="2">
        <f t="shared" si="2"/>
        <v>27.443695505935011</v>
      </c>
      <c r="AH60" s="2">
        <f t="shared" si="3"/>
        <v>25.495348851735475</v>
      </c>
      <c r="AI60" s="2">
        <f t="shared" si="4"/>
        <v>27.516416092752216</v>
      </c>
      <c r="AK60" s="2">
        <f t="shared" si="5"/>
        <v>12.468126260399822</v>
      </c>
      <c r="AL60" s="2">
        <f t="shared" si="6"/>
        <v>9.2306627460151986</v>
      </c>
      <c r="AM60" s="2">
        <f t="shared" si="7"/>
        <v>8.804166560605454</v>
      </c>
      <c r="AN60" s="2">
        <f t="shared" si="8"/>
        <v>4.1484038058776243</v>
      </c>
      <c r="AO60" s="2">
        <f t="shared" si="9"/>
        <v>5.8818724906662672</v>
      </c>
      <c r="AQ60" s="1" t="s">
        <v>165</v>
      </c>
      <c r="AR60" s="2">
        <f>'X01'!B57/SUM('X01'!$B57:$AB57)*C60</f>
        <v>1.2296273627446817E-2</v>
      </c>
      <c r="AS60" s="2">
        <f>'X01'!C57/SUM('X01'!$B57:$AB57)*D60</f>
        <v>4.2535344535399951E-4</v>
      </c>
      <c r="AT60" s="2">
        <f>'X01'!D57/SUM('X01'!$B57:$AB57)*E60</f>
        <v>0.32629572706057608</v>
      </c>
      <c r="AU60" s="2">
        <f>'X01'!E57/SUM('X01'!$B57:$AB57)*F60</f>
        <v>2.9365896398609876E-4</v>
      </c>
      <c r="AV60" s="2">
        <f>'X01'!F57/SUM('X01'!$B57:$AB57)*G60</f>
        <v>0.10704946504581331</v>
      </c>
      <c r="AW60" s="2">
        <f>'X01'!G57/SUM('X01'!$B57:$AB57)*H60</f>
        <v>3.1242694033894672E-4</v>
      </c>
      <c r="AX60" s="2">
        <f>'X01'!H57/SUM('X01'!$B57:$AB57)*I60</f>
        <v>4.1985035384919274E-2</v>
      </c>
      <c r="AY60" s="2">
        <f>'X01'!I57/SUM('X01'!$B57:$AB57)*J60</f>
        <v>0.10755597544093677</v>
      </c>
      <c r="AZ60" s="2">
        <f>'X01'!J57/SUM('X01'!$B57:$AB57)*K60</f>
        <v>1.4933047956471742E-2</v>
      </c>
      <c r="BA60" s="2">
        <f>'X01'!K57/SUM('X01'!$B57:$AB57)*L60</f>
        <v>9.9341546152149338E-2</v>
      </c>
      <c r="BB60" s="2">
        <f>'X01'!L57/SUM('X01'!$B57:$AB57)*M60</f>
        <v>2.069338537988712E-2</v>
      </c>
      <c r="BC60" s="2">
        <f>'X01'!M57/SUM('X01'!$B57:$AB57)*N60</f>
        <v>1.1067017186115894E-2</v>
      </c>
      <c r="BD60" s="2">
        <f>'X01'!N57/SUM('X01'!$B57:$AB57)*O60</f>
        <v>0.57361859867506915</v>
      </c>
      <c r="BE60" s="2">
        <f>'X01'!O57/SUM('X01'!$B57:$AB57)*P60</f>
        <v>0.53722045435390609</v>
      </c>
      <c r="BF60" s="2">
        <f>'X01'!P57/SUM('X01'!$B57:$AB57)*Q60</f>
        <v>0.5252252851605127</v>
      </c>
      <c r="BG60" s="2">
        <f>'X01'!Q57/SUM('X01'!$B57:$AB57)*R60</f>
        <v>6.0658018822602457</v>
      </c>
      <c r="BH60" s="2">
        <f>'X01'!R57/SUM('X01'!$B57:$AB57)*S60</f>
        <v>1.5212655667623676</v>
      </c>
      <c r="BI60" s="2">
        <f>'X01'!S57/SUM('X01'!$B57:$AB57)*T60</f>
        <v>0.32378116075398611</v>
      </c>
      <c r="BJ60" s="2">
        <f>'X01'!T57/SUM('X01'!$B57:$AB57)*U60</f>
        <v>1.4523938178980049</v>
      </c>
      <c r="BK60" s="2">
        <f>'X01'!U57/SUM('X01'!$B57:$AB57)*V60</f>
        <v>8.8422804828415789</v>
      </c>
      <c r="BL60" s="2">
        <f>'X01'!V57/SUM('X01'!$B57:$AB57)*W60</f>
        <v>1.663774499850563</v>
      </c>
      <c r="BM60" s="2">
        <f>'X01'!W57/SUM('X01'!$B57:$AB57)*X60</f>
        <v>0.25756426118708409</v>
      </c>
      <c r="BN60" s="2">
        <f>'X01'!X57/SUM('X01'!$B57:$AB57)*Y60</f>
        <v>2.7423769937514217</v>
      </c>
      <c r="BO60" s="2">
        <f>'X01'!Y57/SUM('X01'!$B57:$AB57)*Z60</f>
        <v>0.14695980240456319</v>
      </c>
      <c r="BP60" s="2">
        <f>'X01'!Z57/SUM('X01'!$B57:$AB57)*AA60</f>
        <v>0.43330561423232228</v>
      </c>
      <c r="BQ60" s="2">
        <f>'X01'!AA57/SUM('X01'!$B57:$AB57)*AB60</f>
        <v>0.41414526116031514</v>
      </c>
      <c r="BR60" s="2">
        <f>'X01'!AB57/SUM('X01'!$B57:$AB57)*AC60</f>
        <v>1.6832353291949508E-2</v>
      </c>
      <c r="BT60" s="9">
        <f t="shared" si="10"/>
        <v>26.258794947167885</v>
      </c>
    </row>
    <row r="61" spans="1:72" x14ac:dyDescent="0.3">
      <c r="A61" s="1" t="s">
        <v>166</v>
      </c>
      <c r="B61" s="1" t="s">
        <v>167</v>
      </c>
      <c r="C61" s="2">
        <v>39.549770189635723</v>
      </c>
      <c r="D61" s="2">
        <v>51.165505425455351</v>
      </c>
      <c r="E61" s="2">
        <v>47.520017012653874</v>
      </c>
      <c r="F61" s="2">
        <v>23.178844494649116</v>
      </c>
      <c r="G61" s="2">
        <v>50.371128687160564</v>
      </c>
      <c r="H61" s="2">
        <v>40.754819437123501</v>
      </c>
      <c r="I61" s="2">
        <v>44.951855340304846</v>
      </c>
      <c r="J61" s="2">
        <v>51.325365536164739</v>
      </c>
      <c r="K61" s="2">
        <v>41.029095335079397</v>
      </c>
      <c r="L61" s="2">
        <v>37.116952567890692</v>
      </c>
      <c r="M61" s="2">
        <v>31.463257151319954</v>
      </c>
      <c r="N61" s="2">
        <v>21.961077287868822</v>
      </c>
      <c r="O61" s="2">
        <v>29.869300293721821</v>
      </c>
      <c r="P61" s="2">
        <v>46.28997671683004</v>
      </c>
      <c r="Q61" s="2">
        <v>36.278355476929896</v>
      </c>
      <c r="R61" s="2">
        <v>43.704665693847765</v>
      </c>
      <c r="S61" s="2">
        <v>25.45548604045262</v>
      </c>
      <c r="T61" s="2">
        <v>36.326534225870581</v>
      </c>
      <c r="U61" s="2">
        <v>23.251088953518622</v>
      </c>
      <c r="V61" s="2">
        <v>19.824321691990654</v>
      </c>
      <c r="W61" s="2">
        <v>30.74251117093198</v>
      </c>
      <c r="X61" s="2">
        <v>21.813130707088856</v>
      </c>
      <c r="Y61" s="2">
        <v>22.76624246539064</v>
      </c>
      <c r="Z61" s="2">
        <v>27.739863754909187</v>
      </c>
      <c r="AA61" s="2">
        <v>36.678228776991183</v>
      </c>
      <c r="AB61" s="2">
        <v>26.811792365179141</v>
      </c>
      <c r="AC61" s="2">
        <v>22.997144667771995</v>
      </c>
      <c r="AE61" s="2">
        <f t="shared" si="0"/>
        <v>42.498848655283282</v>
      </c>
      <c r="AF61" s="2">
        <f t="shared" si="1"/>
        <v>37.670894006628124</v>
      </c>
      <c r="AG61" s="2">
        <f t="shared" si="2"/>
        <v>26.214357727958117</v>
      </c>
      <c r="AH61" s="2">
        <f t="shared" si="3"/>
        <v>25.10729478113716</v>
      </c>
      <c r="AI61" s="2">
        <f t="shared" si="4"/>
        <v>28.556757391212876</v>
      </c>
      <c r="AK61" s="2">
        <f t="shared" si="5"/>
        <v>9.6030756220715023</v>
      </c>
      <c r="AL61" s="2">
        <f t="shared" si="6"/>
        <v>9.0613262843528197</v>
      </c>
      <c r="AM61" s="2">
        <f t="shared" si="7"/>
        <v>7.1284762778956257</v>
      </c>
      <c r="AN61" s="2">
        <f t="shared" si="8"/>
        <v>4.9034532042033563</v>
      </c>
      <c r="AO61" s="2">
        <f t="shared" si="9"/>
        <v>5.790216151974974</v>
      </c>
      <c r="AQ61" s="1" t="s">
        <v>167</v>
      </c>
      <c r="AR61" s="2">
        <f>'X01'!B58/SUM('X01'!$B58:$AB58)*C61</f>
        <v>1.3039040446321414E-2</v>
      </c>
      <c r="AS61" s="2">
        <f>'X01'!C58/SUM('X01'!$B58:$AB58)*D61</f>
        <v>4.3625679276157106E-4</v>
      </c>
      <c r="AT61" s="2">
        <f>'X01'!D58/SUM('X01'!$B58:$AB58)*E61</f>
        <v>0.35871400852527269</v>
      </c>
      <c r="AU61" s="2">
        <f>'X01'!E58/SUM('X01'!$B58:$AB58)*F61</f>
        <v>2.6350899953842829E-4</v>
      </c>
      <c r="AV61" s="2">
        <f>'X01'!F58/SUM('X01'!$B58:$AB58)*G61</f>
        <v>0.10092865327014766</v>
      </c>
      <c r="AW61" s="2">
        <f>'X01'!G58/SUM('X01'!$B58:$AB58)*H61</f>
        <v>1.1583042565738E-4</v>
      </c>
      <c r="AX61" s="2">
        <f>'X01'!H58/SUM('X01'!$B58:$AB58)*I61</f>
        <v>4.1904932376161323E-2</v>
      </c>
      <c r="AY61" s="2">
        <f>'X01'!I58/SUM('X01'!$B58:$AB58)*J61</f>
        <v>9.3358895273669765E-2</v>
      </c>
      <c r="AZ61" s="2">
        <f>'X01'!J58/SUM('X01'!$B58:$AB58)*K61</f>
        <v>1.3993194353854998E-2</v>
      </c>
      <c r="BA61" s="2">
        <f>'X01'!K58/SUM('X01'!$B58:$AB58)*L61</f>
        <v>0.11371945029881046</v>
      </c>
      <c r="BB61" s="2">
        <f>'X01'!L58/SUM('X01'!$B58:$AB58)*M61</f>
        <v>2.5396022245266762E-2</v>
      </c>
      <c r="BC61" s="2">
        <f>'X01'!M58/SUM('X01'!$B58:$AB58)*N61</f>
        <v>1.872485977325684E-2</v>
      </c>
      <c r="BD61" s="2">
        <f>'X01'!N58/SUM('X01'!$B58:$AB58)*O61</f>
        <v>0.56962789426962523</v>
      </c>
      <c r="BE61" s="2">
        <f>'X01'!O58/SUM('X01'!$B58:$AB58)*P61</f>
        <v>0.52874789021693935</v>
      </c>
      <c r="BF61" s="2">
        <f>'X01'!P58/SUM('X01'!$B58:$AB58)*Q61</f>
        <v>0.52038476759082775</v>
      </c>
      <c r="BG61" s="2">
        <f>'X01'!Q58/SUM('X01'!$B58:$AB58)*R61</f>
        <v>6.0185538877871059</v>
      </c>
      <c r="BH61" s="2">
        <f>'X01'!R58/SUM('X01'!$B58:$AB58)*S61</f>
        <v>1.4481850568617221</v>
      </c>
      <c r="BI61" s="2">
        <f>'X01'!S58/SUM('X01'!$B58:$AB58)*T61</f>
        <v>0.28908507863440741</v>
      </c>
      <c r="BJ61" s="2">
        <f>'X01'!T58/SUM('X01'!$B58:$AB58)*U61</f>
        <v>1.4421861802125069</v>
      </c>
      <c r="BK61" s="2">
        <f>'X01'!U58/SUM('X01'!$B58:$AB58)*V61</f>
        <v>8.9819617009816408</v>
      </c>
      <c r="BL61" s="2">
        <f>'X01'!V58/SUM('X01'!$B58:$AB58)*W61</f>
        <v>1.6584489497922683</v>
      </c>
      <c r="BM61" s="2">
        <f>'X01'!W58/SUM('X01'!$B58:$AB58)*X61</f>
        <v>0.32107581357915799</v>
      </c>
      <c r="BN61" s="2">
        <f>'X01'!X58/SUM('X01'!$B58:$AB58)*Y61</f>
        <v>2.7320862695606758</v>
      </c>
      <c r="BO61" s="2">
        <f>'X01'!Y58/SUM('X01'!$B58:$AB58)*Z61</f>
        <v>0.14561794507108802</v>
      </c>
      <c r="BP61" s="2">
        <f>'X01'!Z58/SUM('X01'!$B58:$AB58)*AA61</f>
        <v>0.41186896054242633</v>
      </c>
      <c r="BQ61" s="2">
        <f>'X01'!AA58/SUM('X01'!$B58:$AB58)*AB61</f>
        <v>0.37301150103468211</v>
      </c>
      <c r="BR61" s="2">
        <f>'X01'!AB58/SUM('X01'!$B58:$AB58)*AC61</f>
        <v>1.6470930587492195E-2</v>
      </c>
      <c r="BT61" s="9">
        <f t="shared" si="10"/>
        <v>26.237907479503285</v>
      </c>
    </row>
    <row r="62" spans="1:72" x14ac:dyDescent="0.3">
      <c r="A62" s="1" t="s">
        <v>168</v>
      </c>
      <c r="B62" s="1" t="s">
        <v>169</v>
      </c>
      <c r="C62" s="2">
        <v>47.610779858561422</v>
      </c>
      <c r="D62" s="2">
        <v>48.803843174925248</v>
      </c>
      <c r="E62" s="2">
        <v>58.473176610706481</v>
      </c>
      <c r="F62" s="2">
        <v>17.730871756607733</v>
      </c>
      <c r="G62" s="2">
        <v>57.916545008310813</v>
      </c>
      <c r="H62" s="2">
        <v>37.069772895910369</v>
      </c>
      <c r="I62" s="2">
        <v>53.54458454803251</v>
      </c>
      <c r="J62" s="2">
        <v>55.653865319215797</v>
      </c>
      <c r="K62" s="2">
        <v>44.55371154893497</v>
      </c>
      <c r="L62" s="2">
        <v>49.713942851513565</v>
      </c>
      <c r="M62" s="2">
        <v>45.523662756957556</v>
      </c>
      <c r="N62" s="2">
        <v>32.365494891997642</v>
      </c>
      <c r="O62" s="2">
        <v>36.03562719650791</v>
      </c>
      <c r="P62" s="2">
        <v>57.356558064870953</v>
      </c>
      <c r="Q62" s="2">
        <v>38.73305003244451</v>
      </c>
      <c r="R62" s="2">
        <v>55.486746502733787</v>
      </c>
      <c r="S62" s="2">
        <v>30.336154396833667</v>
      </c>
      <c r="T62" s="2">
        <v>42.291992152651716</v>
      </c>
      <c r="U62" s="2">
        <v>29.545037784963068</v>
      </c>
      <c r="V62" s="2">
        <v>24.126313113213733</v>
      </c>
      <c r="W62" s="2">
        <v>37.196566283884906</v>
      </c>
      <c r="X62" s="2">
        <v>27.523498226632039</v>
      </c>
      <c r="Y62" s="2">
        <v>27.725107410399101</v>
      </c>
      <c r="Z62" s="2">
        <v>32.993926021257828</v>
      </c>
      <c r="AA62" s="2">
        <v>42.56019986765579</v>
      </c>
      <c r="AB62" s="2">
        <v>29.446237141501221</v>
      </c>
      <c r="AC62" s="2">
        <v>24.283448227971352</v>
      </c>
      <c r="AE62" s="2">
        <f t="shared" si="0"/>
        <v>45.878510550436367</v>
      </c>
      <c r="AF62" s="2">
        <f t="shared" si="1"/>
        <v>46.158073240575192</v>
      </c>
      <c r="AG62" s="2">
        <f t="shared" si="2"/>
        <v>31.574874361915548</v>
      </c>
      <c r="AH62" s="2">
        <f t="shared" si="3"/>
        <v>30.815057306972019</v>
      </c>
      <c r="AI62" s="2">
        <f t="shared" si="4"/>
        <v>32.320952814596545</v>
      </c>
      <c r="AK62" s="2">
        <f t="shared" si="5"/>
        <v>14.397629052319665</v>
      </c>
      <c r="AL62" s="2">
        <f t="shared" si="6"/>
        <v>9.1244933916915141</v>
      </c>
      <c r="AM62" s="2">
        <f t="shared" si="7"/>
        <v>7.6592502265170124</v>
      </c>
      <c r="AN62" s="2">
        <f t="shared" si="8"/>
        <v>5.5274681530117711</v>
      </c>
      <c r="AO62" s="2">
        <f t="shared" si="9"/>
        <v>7.7062862506663388</v>
      </c>
      <c r="AQ62" s="1" t="s">
        <v>169</v>
      </c>
      <c r="AR62" s="2">
        <f>'X01'!B59/SUM('X01'!$B59:$AB59)*C62</f>
        <v>7.3144629981958281E-2</v>
      </c>
      <c r="AS62" s="2">
        <f>'X01'!C59/SUM('X01'!$B59:$AB59)*D62</f>
        <v>2.2868965804650194E-3</v>
      </c>
      <c r="AT62" s="2">
        <f>'X01'!D59/SUM('X01'!$B59:$AB59)*E62</f>
        <v>0.25403633991711666</v>
      </c>
      <c r="AU62" s="2">
        <f>'X01'!E59/SUM('X01'!$B59:$AB59)*F62</f>
        <v>5.9346424015234962E-5</v>
      </c>
      <c r="AV62" s="2">
        <f>'X01'!F59/SUM('X01'!$B59:$AB59)*G62</f>
        <v>0.67983399664672706</v>
      </c>
      <c r="AW62" s="2">
        <f>'X01'!G59/SUM('X01'!$B59:$AB59)*H62</f>
        <v>2.4815006172601822E-4</v>
      </c>
      <c r="AX62" s="2">
        <f>'X01'!H59/SUM('X01'!$B59:$AB59)*I62</f>
        <v>3.369285934963169E-2</v>
      </c>
      <c r="AY62" s="2">
        <f>'X01'!I59/SUM('X01'!$B59:$AB59)*J62</f>
        <v>1.6206120055199079E-2</v>
      </c>
      <c r="AZ62" s="2">
        <f>'X01'!J59/SUM('X01'!$B59:$AB59)*K62</f>
        <v>3.6982821056186797E-2</v>
      </c>
      <c r="BA62" s="2">
        <f>'X01'!K59/SUM('X01'!$B59:$AB59)*L62</f>
        <v>0.86575797574857183</v>
      </c>
      <c r="BB62" s="2">
        <f>'X01'!L59/SUM('X01'!$B59:$AB59)*M62</f>
        <v>3.7635580334534423E-2</v>
      </c>
      <c r="BC62" s="2">
        <f>'X01'!M59/SUM('X01'!$B59:$AB59)*N62</f>
        <v>2.0474274555216755E-2</v>
      </c>
      <c r="BD62" s="2">
        <f>'X01'!N59/SUM('X01'!$B59:$AB59)*O62</f>
        <v>0.43288248114184164</v>
      </c>
      <c r="BE62" s="2">
        <f>'X01'!O59/SUM('X01'!$B59:$AB59)*P62</f>
        <v>5.6249046966074766E-2</v>
      </c>
      <c r="BF62" s="2">
        <f>'X01'!P59/SUM('X01'!$B59:$AB59)*Q62</f>
        <v>2.929912175403894E-2</v>
      </c>
      <c r="BG62" s="2">
        <f>'X01'!Q59/SUM('X01'!$B59:$AB59)*R62</f>
        <v>1.3850839793197707</v>
      </c>
      <c r="BH62" s="2">
        <f>'X01'!R59/SUM('X01'!$B59:$AB59)*S62</f>
        <v>1.9376335374646527</v>
      </c>
      <c r="BI62" s="2">
        <f>'X01'!S59/SUM('X01'!$B59:$AB59)*T62</f>
        <v>0.10375919271374776</v>
      </c>
      <c r="BJ62" s="2">
        <f>'X01'!T59/SUM('X01'!$B59:$AB59)*U62</f>
        <v>3.0046505094515088</v>
      </c>
      <c r="BK62" s="2">
        <f>'X01'!U59/SUM('X01'!$B59:$AB59)*V62</f>
        <v>15.015100831314365</v>
      </c>
      <c r="BL62" s="2">
        <f>'X01'!V59/SUM('X01'!$B59:$AB59)*W62</f>
        <v>1.8933871320161115</v>
      </c>
      <c r="BM62" s="2">
        <f>'X01'!W59/SUM('X01'!$B59:$AB59)*X62</f>
        <v>0.90520065192468568</v>
      </c>
      <c r="BN62" s="2">
        <f>'X01'!X59/SUM('X01'!$B59:$AB59)*Y62</f>
        <v>0.87452651458351149</v>
      </c>
      <c r="BO62" s="2">
        <f>'X01'!Y59/SUM('X01'!$B59:$AB59)*Z62</f>
        <v>3.0810778092542845E-2</v>
      </c>
      <c r="BP62" s="2">
        <f>'X01'!Z59/SUM('X01'!$B59:$AB59)*AA62</f>
        <v>9.9004042949639257E-2</v>
      </c>
      <c r="BQ62" s="2">
        <f>'X01'!AA59/SUM('X01'!$B59:$AB59)*AB62</f>
        <v>0.38565957624350011</v>
      </c>
      <c r="BR62" s="2">
        <f>'X01'!AB59/SUM('X01'!$B59:$AB59)*AC62</f>
        <v>2.2351543375290345E-2</v>
      </c>
      <c r="BT62" s="9">
        <f t="shared" si="10"/>
        <v>28.195957930022633</v>
      </c>
    </row>
    <row r="63" spans="1:72" x14ac:dyDescent="0.3">
      <c r="A63" s="1" t="s">
        <v>170</v>
      </c>
      <c r="B63" s="1" t="s">
        <v>171</v>
      </c>
      <c r="C63" s="2">
        <v>45.246152852290749</v>
      </c>
      <c r="D63" s="2">
        <v>40.728812408582307</v>
      </c>
      <c r="E63" s="2">
        <v>53.038122466210794</v>
      </c>
      <c r="F63" s="2">
        <v>23.232292336590991</v>
      </c>
      <c r="G63" s="2">
        <v>58.092958831475343</v>
      </c>
      <c r="H63" s="2">
        <v>53.8396223722917</v>
      </c>
      <c r="I63" s="2">
        <v>49.01497246259536</v>
      </c>
      <c r="J63" s="2">
        <v>86.434389276589172</v>
      </c>
      <c r="K63" s="2">
        <v>40.071470768378212</v>
      </c>
      <c r="L63" s="2">
        <v>46.002649274173208</v>
      </c>
      <c r="M63" s="2">
        <v>34.728167811914211</v>
      </c>
      <c r="N63" s="2">
        <v>26.042503677426577</v>
      </c>
      <c r="O63" s="2">
        <v>34.543588013378695</v>
      </c>
      <c r="P63" s="2">
        <v>47.62924116442872</v>
      </c>
      <c r="Q63" s="2">
        <v>35.619803853397997</v>
      </c>
      <c r="R63" s="2">
        <v>49.482487681790467</v>
      </c>
      <c r="S63" s="2">
        <v>30.847037132293615</v>
      </c>
      <c r="T63" s="2">
        <v>46.969387535190904</v>
      </c>
      <c r="U63" s="2">
        <v>29.332536257253139</v>
      </c>
      <c r="V63" s="2">
        <v>23.754977282904154</v>
      </c>
      <c r="W63" s="2">
        <v>34.301971563096551</v>
      </c>
      <c r="X63" s="2">
        <v>26.602727528347032</v>
      </c>
      <c r="Y63" s="2">
        <v>24.728552754892462</v>
      </c>
      <c r="Z63" s="2">
        <v>27.421068793007098</v>
      </c>
      <c r="AA63" s="2">
        <v>32.418363754686958</v>
      </c>
      <c r="AB63" s="2">
        <v>25.901480646777777</v>
      </c>
      <c r="AC63" s="2">
        <v>26.500910198834443</v>
      </c>
      <c r="AE63" s="2">
        <f t="shared" si="0"/>
        <v>46.170419104291042</v>
      </c>
      <c r="AF63" s="2">
        <f t="shared" si="1"/>
        <v>44.506033502386366</v>
      </c>
      <c r="AG63" s="2">
        <f t="shared" si="2"/>
        <v>32.72598455191045</v>
      </c>
      <c r="AH63" s="2">
        <f t="shared" si="3"/>
        <v>28.544417282112011</v>
      </c>
      <c r="AI63" s="2">
        <f t="shared" si="4"/>
        <v>28.060455848326569</v>
      </c>
      <c r="AK63" s="2">
        <f t="shared" si="5"/>
        <v>11.639326131225738</v>
      </c>
      <c r="AL63" s="2">
        <f t="shared" si="6"/>
        <v>17.425325442414245</v>
      </c>
      <c r="AM63" s="2">
        <f t="shared" si="7"/>
        <v>9.9732882357305446</v>
      </c>
      <c r="AN63" s="2">
        <f t="shared" si="8"/>
        <v>5.073480683340196</v>
      </c>
      <c r="AO63" s="2">
        <f t="shared" si="9"/>
        <v>2.9717297813776717</v>
      </c>
      <c r="AQ63" s="1" t="s">
        <v>171</v>
      </c>
      <c r="AR63" s="2">
        <f>'X01'!B60/SUM('X01'!$B60:$AB60)*C63</f>
        <v>7.7544851943813289E-2</v>
      </c>
      <c r="AS63" s="2">
        <f>'X01'!C60/SUM('X01'!$B60:$AB60)*D63</f>
        <v>3.2618147053094975E-3</v>
      </c>
      <c r="AT63" s="2">
        <f>'X01'!D60/SUM('X01'!$B60:$AB60)*E63</f>
        <v>0.30667818108768385</v>
      </c>
      <c r="AU63" s="2">
        <f>'X01'!E60/SUM('X01'!$B60:$AB60)*F63</f>
        <v>6.5120488187744787E-4</v>
      </c>
      <c r="AV63" s="2">
        <f>'X01'!F60/SUM('X01'!$B60:$AB60)*G63</f>
        <v>0.76183749784000276</v>
      </c>
      <c r="AW63" s="2">
        <f>'X01'!G60/SUM('X01'!$B60:$AB60)*H63</f>
        <v>6.0365330152210477E-3</v>
      </c>
      <c r="AX63" s="2">
        <f>'X01'!H60/SUM('X01'!$B60:$AB60)*I63</f>
        <v>4.3179637056556773E-2</v>
      </c>
      <c r="AY63" s="2">
        <f>'X01'!I60/SUM('X01'!$B60:$AB60)*J63</f>
        <v>7.6836413658707955E-2</v>
      </c>
      <c r="AZ63" s="2">
        <f>'X01'!J60/SUM('X01'!$B60:$AB60)*K63</f>
        <v>4.8618936546998962E-2</v>
      </c>
      <c r="BA63" s="2">
        <f>'X01'!K60/SUM('X01'!$B60:$AB60)*L63</f>
        <v>0.79099261198369342</v>
      </c>
      <c r="BB63" s="2">
        <f>'X01'!L60/SUM('X01'!$B60:$AB60)*M63</f>
        <v>5.8128042355094639E-2</v>
      </c>
      <c r="BC63" s="2">
        <f>'X01'!M60/SUM('X01'!$B60:$AB60)*N63</f>
        <v>4.1921453397157284E-2</v>
      </c>
      <c r="BD63" s="2">
        <f>'X01'!N60/SUM('X01'!$B60:$AB60)*O63</f>
        <v>0.4542533487469943</v>
      </c>
      <c r="BE63" s="2">
        <f>'X01'!O60/SUM('X01'!$B60:$AB60)*P63</f>
        <v>0.10890236576511846</v>
      </c>
      <c r="BF63" s="2">
        <f>'X01'!P60/SUM('X01'!$B60:$AB60)*Q63</f>
        <v>9.0714389686347013E-2</v>
      </c>
      <c r="BG63" s="2">
        <f>'X01'!Q60/SUM('X01'!$B60:$AB60)*R63</f>
        <v>1.9166387166429446</v>
      </c>
      <c r="BH63" s="2">
        <f>'X01'!R60/SUM('X01'!$B60:$AB60)*S63</f>
        <v>2.0546492652436905</v>
      </c>
      <c r="BI63" s="2">
        <f>'X01'!S60/SUM('X01'!$B60:$AB60)*T63</f>
        <v>0.21027335518755552</v>
      </c>
      <c r="BJ63" s="2">
        <f>'X01'!T60/SUM('X01'!$B60:$AB60)*U63</f>
        <v>2.7081951719389483</v>
      </c>
      <c r="BK63" s="2">
        <f>'X01'!U60/SUM('X01'!$B60:$AB60)*V63</f>
        <v>13.580224668828036</v>
      </c>
      <c r="BL63" s="2">
        <f>'X01'!V60/SUM('X01'!$B60:$AB60)*W63</f>
        <v>1.9092439654149547</v>
      </c>
      <c r="BM63" s="2">
        <f>'X01'!W60/SUM('X01'!$B60:$AB60)*X63</f>
        <v>0.88160529940055521</v>
      </c>
      <c r="BN63" s="2">
        <f>'X01'!X60/SUM('X01'!$B60:$AB60)*Y63</f>
        <v>1.1767626804006794</v>
      </c>
      <c r="BO63" s="2">
        <f>'X01'!Y60/SUM('X01'!$B60:$AB60)*Z63</f>
        <v>6.7418687463335972E-2</v>
      </c>
      <c r="BP63" s="2">
        <f>'X01'!Z60/SUM('X01'!$B60:$AB60)*AA63</f>
        <v>0.19874390807879572</v>
      </c>
      <c r="BQ63" s="2">
        <f>'X01'!AA60/SUM('X01'!$B60:$AB60)*AB63</f>
        <v>0.45531992439606789</v>
      </c>
      <c r="BR63" s="2">
        <f>'X01'!AB60/SUM('X01'!$B60:$AB60)*AC63</f>
        <v>3.5655588720696962E-2</v>
      </c>
      <c r="BT63" s="9">
        <f t="shared" si="10"/>
        <v>28.064288514386838</v>
      </c>
    </row>
    <row r="64" spans="1:72" x14ac:dyDescent="0.3">
      <c r="A64" s="1" t="s">
        <v>172</v>
      </c>
      <c r="B64" s="1" t="s">
        <v>173</v>
      </c>
      <c r="C64" s="2">
        <v>48.197320137062775</v>
      </c>
      <c r="D64" s="2">
        <v>50.782540970794955</v>
      </c>
      <c r="E64" s="2">
        <v>58.185082706171357</v>
      </c>
      <c r="F64" s="2">
        <v>40.901789003865034</v>
      </c>
      <c r="G64" s="2">
        <v>58.321719614577908</v>
      </c>
      <c r="H64" s="2">
        <v>42.748936447492532</v>
      </c>
      <c r="I64" s="2">
        <v>56.306914289085</v>
      </c>
      <c r="J64" s="2">
        <v>73.809732274055762</v>
      </c>
      <c r="K64" s="2">
        <v>47.962831510114484</v>
      </c>
      <c r="L64" s="2">
        <v>50.101094540194289</v>
      </c>
      <c r="M64" s="2">
        <v>48.455900510428457</v>
      </c>
      <c r="N64" s="2">
        <v>35.253664397845313</v>
      </c>
      <c r="O64" s="2">
        <v>36.907253716953797</v>
      </c>
      <c r="P64" s="2">
        <v>56.972278351242707</v>
      </c>
      <c r="Q64" s="2">
        <v>40.835357005820455</v>
      </c>
      <c r="R64" s="2">
        <v>55.431884644199521</v>
      </c>
      <c r="S64" s="2">
        <v>30.8370018342486</v>
      </c>
      <c r="T64" s="2">
        <v>45.449791873531716</v>
      </c>
      <c r="U64" s="2">
        <v>29.840130121537936</v>
      </c>
      <c r="V64" s="2">
        <v>24.439830417325481</v>
      </c>
      <c r="W64" s="2">
        <v>37.539288007176886</v>
      </c>
      <c r="X64" s="2">
        <v>27.816356905926455</v>
      </c>
      <c r="Y64" s="2">
        <v>27.828246367072836</v>
      </c>
      <c r="Z64" s="2">
        <v>34.396671790065533</v>
      </c>
      <c r="AA64" s="2">
        <v>43.137573729332054</v>
      </c>
      <c r="AB64" s="2">
        <v>30.985486250550181</v>
      </c>
      <c r="AC64" s="2">
        <v>26.573878860882687</v>
      </c>
      <c r="AE64" s="2">
        <f t="shared" si="0"/>
        <v>50.777757595578507</v>
      </c>
      <c r="AF64" s="2">
        <f t="shared" si="1"/>
        <v>49.525555216761646</v>
      </c>
      <c r="AG64" s="2">
        <f t="shared" si="2"/>
        <v>32.641688561660935</v>
      </c>
      <c r="AH64" s="2">
        <f t="shared" si="3"/>
        <v>31.061297093392056</v>
      </c>
      <c r="AI64" s="2">
        <f t="shared" si="4"/>
        <v>33.773402657707614</v>
      </c>
      <c r="AK64" s="2">
        <f t="shared" si="5"/>
        <v>7.1996158113925812</v>
      </c>
      <c r="AL64" s="2">
        <f t="shared" si="6"/>
        <v>11.84485714042453</v>
      </c>
      <c r="AM64" s="2">
        <f t="shared" si="7"/>
        <v>8.9893197989777409</v>
      </c>
      <c r="AN64" s="2">
        <f t="shared" si="8"/>
        <v>5.6101078464795116</v>
      </c>
      <c r="AO64" s="2">
        <f t="shared" si="9"/>
        <v>7.0162141991329552</v>
      </c>
      <c r="AQ64" s="1" t="s">
        <v>173</v>
      </c>
      <c r="AR64" s="2">
        <f>'X01'!B61/SUM('X01'!$B61:$AB61)*C64</f>
        <v>7.8252690751401052E-2</v>
      </c>
      <c r="AS64" s="2">
        <f>'X01'!C61/SUM('X01'!$B61:$AB61)*D64</f>
        <v>2.9031700579573031E-3</v>
      </c>
      <c r="AT64" s="2">
        <f>'X01'!D61/SUM('X01'!$B61:$AB61)*E64</f>
        <v>0.27741871460228845</v>
      </c>
      <c r="AU64" s="2">
        <f>'X01'!E61/SUM('X01'!$B61:$AB61)*F64</f>
        <v>2.3383006616624089E-4</v>
      </c>
      <c r="AV64" s="2">
        <f>'X01'!F61/SUM('X01'!$B61:$AB61)*G64</f>
        <v>0.69584228786494506</v>
      </c>
      <c r="AW64" s="2">
        <f>'X01'!G61/SUM('X01'!$B61:$AB61)*H64</f>
        <v>4.8877992290797016E-4</v>
      </c>
      <c r="AX64" s="2">
        <f>'X01'!H61/SUM('X01'!$B61:$AB61)*I64</f>
        <v>4.0881187019933526E-2</v>
      </c>
      <c r="AY64" s="2">
        <f>'X01'!I61/SUM('X01'!$B61:$AB61)*J64</f>
        <v>2.4473702253561512E-2</v>
      </c>
      <c r="AZ64" s="2">
        <f>'X01'!J61/SUM('X01'!$B61:$AB61)*K64</f>
        <v>4.6613507564668963E-2</v>
      </c>
      <c r="BA64" s="2">
        <f>'X01'!K61/SUM('X01'!$B61:$AB61)*L64</f>
        <v>0.89191582713433482</v>
      </c>
      <c r="BB64" s="2">
        <f>'X01'!L61/SUM('X01'!$B61:$AB61)*M64</f>
        <v>4.6261657463892561E-2</v>
      </c>
      <c r="BC64" s="2">
        <f>'X01'!M61/SUM('X01'!$B61:$AB61)*N64</f>
        <v>2.8618749861331873E-2</v>
      </c>
      <c r="BD64" s="2">
        <f>'X01'!N61/SUM('X01'!$B61:$AB61)*O64</f>
        <v>0.44034414682789685</v>
      </c>
      <c r="BE64" s="2">
        <f>'X01'!O61/SUM('X01'!$B61:$AB61)*P64</f>
        <v>6.2534958315117087E-2</v>
      </c>
      <c r="BF64" s="2">
        <f>'X01'!P61/SUM('X01'!$B61:$AB61)*Q64</f>
        <v>4.1554150428113487E-2</v>
      </c>
      <c r="BG64" s="2">
        <f>'X01'!Q61/SUM('X01'!$B61:$AB61)*R64</f>
        <v>1.4681823312042368</v>
      </c>
      <c r="BH64" s="2">
        <f>'X01'!R61/SUM('X01'!$B61:$AB61)*S64</f>
        <v>2.0107753953009611</v>
      </c>
      <c r="BI64" s="2">
        <f>'X01'!S61/SUM('X01'!$B61:$AB61)*T64</f>
        <v>0.14420586716180503</v>
      </c>
      <c r="BJ64" s="2">
        <f>'X01'!T61/SUM('X01'!$B61:$AB61)*U64</f>
        <v>3.0421678383806738</v>
      </c>
      <c r="BK64" s="2">
        <f>'X01'!U61/SUM('X01'!$B61:$AB61)*V64</f>
        <v>14.977484128526816</v>
      </c>
      <c r="BL64" s="2">
        <f>'X01'!V61/SUM('X01'!$B61:$AB61)*W64</f>
        <v>1.9475594049035285</v>
      </c>
      <c r="BM64" s="2">
        <f>'X01'!W61/SUM('X01'!$B61:$AB61)*X64</f>
        <v>0.94999980651839744</v>
      </c>
      <c r="BN64" s="2">
        <f>'X01'!X61/SUM('X01'!$B61:$AB61)*Y64</f>
        <v>0.9359286385138974</v>
      </c>
      <c r="BO64" s="2">
        <f>'X01'!Y61/SUM('X01'!$B61:$AB61)*Z64</f>
        <v>3.8738312396126864E-2</v>
      </c>
      <c r="BP64" s="2">
        <f>'X01'!Z61/SUM('X01'!$B61:$AB61)*AA64</f>
        <v>0.11171512225168741</v>
      </c>
      <c r="BQ64" s="2">
        <f>'X01'!AA61/SUM('X01'!$B61:$AB61)*AB64</f>
        <v>0.36419960857261935</v>
      </c>
      <c r="BR64" s="2">
        <f>'X01'!AB61/SUM('X01'!$B61:$AB61)*AC64</f>
        <v>3.1295379316044571E-2</v>
      </c>
      <c r="BT64" s="9">
        <f t="shared" si="10"/>
        <v>28.700589193181315</v>
      </c>
    </row>
    <row r="65" spans="1:72" x14ac:dyDescent="0.3">
      <c r="A65" s="1" t="s">
        <v>174</v>
      </c>
      <c r="B65" s="1" t="s">
        <v>175</v>
      </c>
      <c r="C65" s="2">
        <v>34.244158062437862</v>
      </c>
      <c r="D65" s="2">
        <v>35.115849064117285</v>
      </c>
      <c r="E65" s="2">
        <v>44.830500431431403</v>
      </c>
      <c r="F65" s="2">
        <v>32.605474567400265</v>
      </c>
      <c r="G65" s="2">
        <v>45.678887594431082</v>
      </c>
      <c r="H65" s="2">
        <v>33.089347631507245</v>
      </c>
      <c r="I65" s="2">
        <v>40.525890117065558</v>
      </c>
      <c r="J65" s="2">
        <v>53.061427386045118</v>
      </c>
      <c r="K65" s="2">
        <v>35.92141060931116</v>
      </c>
      <c r="L65" s="2">
        <v>36.253243603935616</v>
      </c>
      <c r="M65" s="2">
        <v>35.273886360680365</v>
      </c>
      <c r="N65" s="2">
        <v>27.169394505347466</v>
      </c>
      <c r="O65" s="2">
        <v>30.190172796723189</v>
      </c>
      <c r="P65" s="2">
        <v>39.274422095631834</v>
      </c>
      <c r="Q65" s="2">
        <v>33.032341385767594</v>
      </c>
      <c r="R65" s="2">
        <v>42.936423863300085</v>
      </c>
      <c r="S65" s="2">
        <v>25.263710091175472</v>
      </c>
      <c r="T65" s="2">
        <v>34.555463180618077</v>
      </c>
      <c r="U65" s="2">
        <v>23.354146554903966</v>
      </c>
      <c r="V65" s="2">
        <v>21.124222526951023</v>
      </c>
      <c r="W65" s="2">
        <v>29.627013562726699</v>
      </c>
      <c r="X65" s="2">
        <v>23.454953912783239</v>
      </c>
      <c r="Y65" s="2">
        <v>24.424744667120493</v>
      </c>
      <c r="Z65" s="2">
        <v>27.791061223381092</v>
      </c>
      <c r="AA65" s="2">
        <v>32.181185975977549</v>
      </c>
      <c r="AB65" s="2">
        <v>26.082400982078063</v>
      </c>
      <c r="AC65" s="2">
        <v>19.699159394399324</v>
      </c>
      <c r="AE65" s="2">
        <f t="shared" si="0"/>
        <v>38.01287249548438</v>
      </c>
      <c r="AF65" s="2">
        <f t="shared" si="1"/>
        <v>37.012524734082497</v>
      </c>
      <c r="AG65" s="2">
        <f t="shared" si="2"/>
        <v>26.074385588412134</v>
      </c>
      <c r="AH65" s="2">
        <f t="shared" si="3"/>
        <v>25.835570714210146</v>
      </c>
      <c r="AI65" s="2">
        <f t="shared" si="4"/>
        <v>26.438451893959005</v>
      </c>
      <c r="AK65" s="2">
        <f t="shared" si="5"/>
        <v>5.5922580176415462</v>
      </c>
      <c r="AL65" s="2">
        <f t="shared" si="6"/>
        <v>7.5980219161311009</v>
      </c>
      <c r="AM65" s="2">
        <f t="shared" si="7"/>
        <v>5.9016858219018804</v>
      </c>
      <c r="AN65" s="2">
        <f t="shared" si="8"/>
        <v>3.3190966665607844</v>
      </c>
      <c r="AO65" s="2">
        <f t="shared" si="9"/>
        <v>5.175370594823459</v>
      </c>
      <c r="AQ65" s="1" t="s">
        <v>175</v>
      </c>
      <c r="AR65" s="2">
        <f>'X01'!B62/SUM('X01'!$B62:$AB62)*C65</f>
        <v>2.5744721988730002E-2</v>
      </c>
      <c r="AS65" s="2">
        <f>'X01'!C62/SUM('X01'!$B62:$AB62)*D65</f>
        <v>2.6400058366321663E-3</v>
      </c>
      <c r="AT65" s="2">
        <f>'X01'!D62/SUM('X01'!$B62:$AB62)*E65</f>
        <v>0.23532281265022126</v>
      </c>
      <c r="AU65" s="2">
        <f>'X01'!E62/SUM('X01'!$B62:$AB62)*F65</f>
        <v>1.1380924964456115E-3</v>
      </c>
      <c r="AV65" s="2">
        <f>'X01'!F62/SUM('X01'!$B62:$AB62)*G65</f>
        <v>0.28650489050744016</v>
      </c>
      <c r="AW65" s="2">
        <f>'X01'!G62/SUM('X01'!$B62:$AB62)*H65</f>
        <v>6.5745132765855892E-3</v>
      </c>
      <c r="AX65" s="2">
        <f>'X01'!H62/SUM('X01'!$B62:$AB62)*I65</f>
        <v>7.0727710708013676E-3</v>
      </c>
      <c r="AY65" s="2">
        <f>'X01'!I62/SUM('X01'!$B62:$AB62)*J65</f>
        <v>0.30018372758671752</v>
      </c>
      <c r="AZ65" s="2">
        <f>'X01'!J62/SUM('X01'!$B62:$AB62)*K65</f>
        <v>4.1473006556771025E-2</v>
      </c>
      <c r="BA65" s="2">
        <f>'X01'!K62/SUM('X01'!$B62:$AB62)*L65</f>
        <v>0.18095473058671552</v>
      </c>
      <c r="BB65" s="2">
        <f>'X01'!L62/SUM('X01'!$B62:$AB62)*M65</f>
        <v>9.8309241870868383E-2</v>
      </c>
      <c r="BC65" s="2">
        <f>'X01'!M62/SUM('X01'!$B62:$AB62)*N65</f>
        <v>5.4931140754286983E-2</v>
      </c>
      <c r="BD65" s="2">
        <f>'X01'!N62/SUM('X01'!$B62:$AB62)*O65</f>
        <v>0.89985261576743669</v>
      </c>
      <c r="BE65" s="2">
        <f>'X01'!O62/SUM('X01'!$B62:$AB62)*P65</f>
        <v>5.6627549847906508E-2</v>
      </c>
      <c r="BF65" s="2">
        <f>'X01'!P62/SUM('X01'!$B62:$AB62)*Q65</f>
        <v>7.1308136811720407E-2</v>
      </c>
      <c r="BG65" s="2">
        <f>'X01'!Q62/SUM('X01'!$B62:$AB62)*R65</f>
        <v>0.86451574092709538</v>
      </c>
      <c r="BH65" s="2">
        <f>'X01'!R62/SUM('X01'!$B62:$AB62)*S65</f>
        <v>1.3220645195924445</v>
      </c>
      <c r="BI65" s="2">
        <f>'X01'!S62/SUM('X01'!$B62:$AB62)*T65</f>
        <v>0.13787299507678674</v>
      </c>
      <c r="BJ65" s="2">
        <f>'X01'!T62/SUM('X01'!$B62:$AB62)*U65</f>
        <v>1.3017096131813219</v>
      </c>
      <c r="BK65" s="2">
        <f>'X01'!U62/SUM('X01'!$B62:$AB62)*V65</f>
        <v>14.164981157571162</v>
      </c>
      <c r="BL65" s="2">
        <f>'X01'!V62/SUM('X01'!$B62:$AB62)*W65</f>
        <v>1.3820742499162653</v>
      </c>
      <c r="BM65" s="2">
        <f>'X01'!W62/SUM('X01'!$B62:$AB62)*X65</f>
        <v>0.26103743950297104</v>
      </c>
      <c r="BN65" s="2">
        <f>'X01'!X62/SUM('X01'!$B62:$AB62)*Y65</f>
        <v>0.64111347832072274</v>
      </c>
      <c r="BO65" s="2">
        <f>'X01'!Y62/SUM('X01'!$B62:$AB62)*Z65</f>
        <v>2.5071948692557321E-2</v>
      </c>
      <c r="BP65" s="2">
        <f>'X01'!Z62/SUM('X01'!$B62:$AB62)*AA65</f>
        <v>6.7224150706987798E-2</v>
      </c>
      <c r="BQ65" s="2">
        <f>'X01'!AA62/SUM('X01'!$B62:$AB62)*AB65</f>
        <v>1.2281362528802038</v>
      </c>
      <c r="BR65" s="2">
        <f>'X01'!AB62/SUM('X01'!$B62:$AB62)*AC65</f>
        <v>7.2991193116397476E-3</v>
      </c>
      <c r="BT65" s="9">
        <f t="shared" si="10"/>
        <v>23.671738623289436</v>
      </c>
    </row>
    <row r="66" spans="1:72" x14ac:dyDescent="0.3">
      <c r="A66" s="1" t="s">
        <v>176</v>
      </c>
      <c r="B66" s="1" t="s">
        <v>177</v>
      </c>
      <c r="C66" s="2">
        <v>29.829220134145956</v>
      </c>
      <c r="D66" s="2">
        <v>34.01956323937447</v>
      </c>
      <c r="E66" s="2">
        <v>35.010399562043062</v>
      </c>
      <c r="F66" s="2">
        <v>25.11336135517389</v>
      </c>
      <c r="G66" s="2">
        <v>38.202207977264138</v>
      </c>
      <c r="H66" s="2">
        <v>25.790426917426103</v>
      </c>
      <c r="I66" s="2">
        <v>37.882101013830386</v>
      </c>
      <c r="J66" s="2">
        <v>39.506639990804437</v>
      </c>
      <c r="K66" s="2">
        <v>22.005128581960431</v>
      </c>
      <c r="L66" s="2">
        <v>21.161220131923287</v>
      </c>
      <c r="M66" s="2">
        <v>27.700770000655645</v>
      </c>
      <c r="N66" s="2">
        <v>19.957527586173608</v>
      </c>
      <c r="O66" s="2">
        <v>18.675158117406493</v>
      </c>
      <c r="P66" s="2">
        <v>36.121028917122992</v>
      </c>
      <c r="Q66" s="2">
        <v>24.679909865725083</v>
      </c>
      <c r="R66" s="2">
        <v>32.140718482732751</v>
      </c>
      <c r="S66" s="2">
        <v>14.210205841650446</v>
      </c>
      <c r="T66" s="2">
        <v>34.686448232693458</v>
      </c>
      <c r="U66" s="2">
        <v>13.295804589580184</v>
      </c>
      <c r="V66" s="2">
        <v>11.744109610974183</v>
      </c>
      <c r="W66" s="2">
        <v>19.976998469802474</v>
      </c>
      <c r="X66" s="2">
        <v>13.8501633228183</v>
      </c>
      <c r="Y66" s="2">
        <v>16.170335701479214</v>
      </c>
      <c r="Z66" s="2">
        <v>21.663890561396855</v>
      </c>
      <c r="AA66" s="2">
        <v>29.341842729697046</v>
      </c>
      <c r="AB66" s="2">
        <v>14.096412317083507</v>
      </c>
      <c r="AC66" s="2">
        <v>14.683827160734651</v>
      </c>
      <c r="AE66" s="2">
        <f t="shared" si="0"/>
        <v>32.263897171322576</v>
      </c>
      <c r="AF66" s="2">
        <f t="shared" si="1"/>
        <v>26.8831224082783</v>
      </c>
      <c r="AG66" s="2">
        <f t="shared" si="2"/>
        <v>18.484142068724566</v>
      </c>
      <c r="AH66" s="2">
        <f t="shared" si="3"/>
        <v>16.665832498033328</v>
      </c>
      <c r="AI66" s="2">
        <f t="shared" si="4"/>
        <v>19.946493192228015</v>
      </c>
      <c r="AK66" s="2">
        <f t="shared" si="5"/>
        <v>5.4224382619834834</v>
      </c>
      <c r="AL66" s="2">
        <f t="shared" si="6"/>
        <v>7.4977217645391239</v>
      </c>
      <c r="AM66" s="2">
        <f t="shared" si="7"/>
        <v>10.849395363077521</v>
      </c>
      <c r="AN66" s="2">
        <f t="shared" si="8"/>
        <v>3.0933258858592114</v>
      </c>
      <c r="AO66" s="2">
        <f t="shared" si="9"/>
        <v>7.1447217501129936</v>
      </c>
      <c r="AQ66" s="1" t="s">
        <v>177</v>
      </c>
      <c r="AR66" s="2">
        <f>'X01'!B63/SUM('X01'!$B63:$AB63)*C66</f>
        <v>2.614754924599999E-2</v>
      </c>
      <c r="AS66" s="2">
        <f>'X01'!C63/SUM('X01'!$B63:$AB63)*D66</f>
        <v>8.2075319280889535E-3</v>
      </c>
      <c r="AT66" s="2">
        <f>'X01'!D63/SUM('X01'!$B63:$AB63)*E66</f>
        <v>5.6085293103839369E-2</v>
      </c>
      <c r="AU66" s="2">
        <f>'X01'!E63/SUM('X01'!$B63:$AB63)*F66</f>
        <v>4.1200036964569257E-3</v>
      </c>
      <c r="AV66" s="2">
        <f>'X01'!F63/SUM('X01'!$B63:$AB63)*G66</f>
        <v>8.8172459214933024E-2</v>
      </c>
      <c r="AW66" s="2">
        <f>'X01'!G63/SUM('X01'!$B63:$AB63)*H66</f>
        <v>6.0977337027198529E-3</v>
      </c>
      <c r="AX66" s="2">
        <f>'X01'!H63/SUM('X01'!$B63:$AB63)*I66</f>
        <v>1.7913233062907735E-2</v>
      </c>
      <c r="AY66" s="2">
        <f>'X01'!I63/SUM('X01'!$B63:$AB63)*J66</f>
        <v>5.8141171348037361E-2</v>
      </c>
      <c r="AZ66" s="2">
        <f>'X01'!J63/SUM('X01'!$B63:$AB63)*K66</f>
        <v>4.717877369527558E-2</v>
      </c>
      <c r="BA66" s="2">
        <f>'X01'!K63/SUM('X01'!$B63:$AB63)*L66</f>
        <v>0.18066091578807916</v>
      </c>
      <c r="BB66" s="2">
        <f>'X01'!L63/SUM('X01'!$B63:$AB63)*M66</f>
        <v>2.8692625962096947E-2</v>
      </c>
      <c r="BC66" s="2">
        <f>'X01'!M63/SUM('X01'!$B63:$AB63)*N66</f>
        <v>2.0351132614757444E-2</v>
      </c>
      <c r="BD66" s="2">
        <f>'X01'!N63/SUM('X01'!$B63:$AB63)*O66</f>
        <v>0.12444338303339202</v>
      </c>
      <c r="BE66" s="2">
        <f>'X01'!O63/SUM('X01'!$B63:$AB63)*P66</f>
        <v>3.0094176291411662E-2</v>
      </c>
      <c r="BF66" s="2">
        <f>'X01'!P63/SUM('X01'!$B63:$AB63)*Q66</f>
        <v>1.6711608512701908E-2</v>
      </c>
      <c r="BG66" s="2">
        <f>'X01'!Q63/SUM('X01'!$B63:$AB63)*R66</f>
        <v>0.21515440639808675</v>
      </c>
      <c r="BH66" s="2">
        <f>'X01'!R63/SUM('X01'!$B63:$AB63)*S66</f>
        <v>0.9177444604731122</v>
      </c>
      <c r="BI66" s="2">
        <f>'X01'!S63/SUM('X01'!$B63:$AB63)*T66</f>
        <v>8.0838976368137083E-2</v>
      </c>
      <c r="BJ66" s="2">
        <f>'X01'!T63/SUM('X01'!$B63:$AB63)*U66</f>
        <v>1.2837782814009717</v>
      </c>
      <c r="BK66" s="2">
        <f>'X01'!U63/SUM('X01'!$B63:$AB63)*V66</f>
        <v>7.9035841452737419</v>
      </c>
      <c r="BL66" s="2">
        <f>'X01'!V63/SUM('X01'!$B63:$AB63)*W66</f>
        <v>0.62340362710837605</v>
      </c>
      <c r="BM66" s="2">
        <f>'X01'!W63/SUM('X01'!$B63:$AB63)*X66</f>
        <v>0.25341777076579031</v>
      </c>
      <c r="BN66" s="2">
        <f>'X01'!X63/SUM('X01'!$B63:$AB63)*Y66</f>
        <v>0.31969377204317972</v>
      </c>
      <c r="BO66" s="2">
        <f>'X01'!Y63/SUM('X01'!$B63:$AB63)*Z66</f>
        <v>3.2021712402850892E-2</v>
      </c>
      <c r="BP66" s="2">
        <f>'X01'!Z63/SUM('X01'!$B63:$AB63)*AA66</f>
        <v>7.0412343065258967E-2</v>
      </c>
      <c r="BQ66" s="2">
        <f>'X01'!AA63/SUM('X01'!$B63:$AB63)*AB66</f>
        <v>0.67308125361045634</v>
      </c>
      <c r="BR66" s="2">
        <f>'X01'!AB63/SUM('X01'!$B63:$AB63)*AC66</f>
        <v>0.11263132015341436</v>
      </c>
      <c r="BT66" s="9">
        <f t="shared" si="10"/>
        <v>13.198779660264075</v>
      </c>
    </row>
    <row r="67" spans="1:72" x14ac:dyDescent="0.3">
      <c r="A67" s="1" t="s">
        <v>178</v>
      </c>
      <c r="B67" s="1" t="s">
        <v>179</v>
      </c>
      <c r="C67" s="2">
        <v>41.695305919048977</v>
      </c>
      <c r="D67" s="2">
        <v>44.314013504147425</v>
      </c>
      <c r="E67" s="2">
        <v>59.803530673834452</v>
      </c>
      <c r="F67" s="2">
        <v>38.470887028720924</v>
      </c>
      <c r="G67" s="2">
        <v>57.698468019538645</v>
      </c>
      <c r="H67" s="2">
        <v>39.839212965107791</v>
      </c>
      <c r="I67" s="2">
        <v>52.602224417242361</v>
      </c>
      <c r="J67" s="2">
        <v>62.610129334988216</v>
      </c>
      <c r="K67" s="2">
        <v>44.64511451073831</v>
      </c>
      <c r="L67" s="2">
        <v>43.904138932154041</v>
      </c>
      <c r="M67" s="2">
        <v>44.271038423391332</v>
      </c>
      <c r="N67" s="2">
        <v>31.806760618386736</v>
      </c>
      <c r="O67" s="2">
        <v>36.247460743495033</v>
      </c>
      <c r="P67" s="2">
        <v>46.984990821533771</v>
      </c>
      <c r="Q67" s="2">
        <v>38.083469136684407</v>
      </c>
      <c r="R67" s="2">
        <v>53.939694456409228</v>
      </c>
      <c r="S67" s="2">
        <v>29.737579072171197</v>
      </c>
      <c r="T67" s="2">
        <v>42.377162352573876</v>
      </c>
      <c r="U67" s="2">
        <v>27.516292085083411</v>
      </c>
      <c r="V67" s="2">
        <v>24.129467168081852</v>
      </c>
      <c r="W67" s="2">
        <v>35.858150779086507</v>
      </c>
      <c r="X67" s="2">
        <v>27.226536459749948</v>
      </c>
      <c r="Y67" s="2">
        <v>28.324150697237481</v>
      </c>
      <c r="Z67" s="2">
        <v>33.841010516663758</v>
      </c>
      <c r="AA67" s="2">
        <v>40.552302749108932</v>
      </c>
      <c r="AB67" s="2">
        <v>30.497928000043615</v>
      </c>
      <c r="AC67" s="2">
        <v>24.034159710711432</v>
      </c>
      <c r="AE67" s="2">
        <f t="shared" si="0"/>
        <v>47.774806075377228</v>
      </c>
      <c r="AF67" s="2">
        <f t="shared" si="1"/>
        <v>44.721421886420117</v>
      </c>
      <c r="AG67" s="2">
        <f t="shared" si="2"/>
        <v>30.940125169477582</v>
      </c>
      <c r="AH67" s="2">
        <f t="shared" si="3"/>
        <v>30.46961264535798</v>
      </c>
      <c r="AI67" s="2">
        <f t="shared" si="4"/>
        <v>32.231350244131932</v>
      </c>
      <c r="AK67" s="2">
        <f t="shared" si="5"/>
        <v>8.8029086547692099</v>
      </c>
      <c r="AL67" s="2">
        <f t="shared" si="6"/>
        <v>9.3115632214289086</v>
      </c>
      <c r="AM67" s="2">
        <f t="shared" si="7"/>
        <v>7.9657523613161549</v>
      </c>
      <c r="AN67" s="2">
        <f t="shared" si="8"/>
        <v>4.698770761334143</v>
      </c>
      <c r="AO67" s="2">
        <f t="shared" si="9"/>
        <v>6.880599346485031</v>
      </c>
      <c r="AQ67" s="1" t="s">
        <v>179</v>
      </c>
      <c r="AR67" s="2">
        <f>'X01'!B64/SUM('X01'!$B64:$AB64)*C67</f>
        <v>3.721575782162085E-2</v>
      </c>
      <c r="AS67" s="2">
        <f>'X01'!C64/SUM('X01'!$B64:$AB64)*D67</f>
        <v>1.0886180847727012E-2</v>
      </c>
      <c r="AT67" s="2">
        <f>'X01'!D64/SUM('X01'!$B64:$AB64)*E67</f>
        <v>2.0276491873158493</v>
      </c>
      <c r="AU67" s="2">
        <f>'X01'!E64/SUM('X01'!$B64:$AB64)*F67</f>
        <v>7.8756319662465039E-4</v>
      </c>
      <c r="AV67" s="2">
        <f>'X01'!F64/SUM('X01'!$B64:$AB64)*G67</f>
        <v>0.14079711324780966</v>
      </c>
      <c r="AW67" s="2">
        <f>'X01'!G64/SUM('X01'!$B64:$AB64)*H67</f>
        <v>1.6311502196654025E-3</v>
      </c>
      <c r="AX67" s="2">
        <f>'X01'!H64/SUM('X01'!$B64:$AB64)*I67</f>
        <v>4.2428096176698099E-2</v>
      </c>
      <c r="AY67" s="2">
        <f>'X01'!I64/SUM('X01'!$B64:$AB64)*J67</f>
        <v>7.3315169463669477E-2</v>
      </c>
      <c r="AZ67" s="2">
        <f>'X01'!J64/SUM('X01'!$B64:$AB64)*K67</f>
        <v>7.2020042242183474E-2</v>
      </c>
      <c r="BA67" s="2">
        <f>'X01'!K64/SUM('X01'!$B64:$AB64)*L67</f>
        <v>0.31349827341007469</v>
      </c>
      <c r="BB67" s="2">
        <f>'X01'!L64/SUM('X01'!$B64:$AB64)*M67</f>
        <v>0.13612655525698855</v>
      </c>
      <c r="BC67" s="2">
        <f>'X01'!M64/SUM('X01'!$B64:$AB64)*N67</f>
        <v>0.24886472134677798</v>
      </c>
      <c r="BD67" s="2">
        <f>'X01'!N64/SUM('X01'!$B64:$AB64)*O67</f>
        <v>0.71355138902196247</v>
      </c>
      <c r="BE67" s="2">
        <f>'X01'!O64/SUM('X01'!$B64:$AB64)*P67</f>
        <v>0.13504529789025838</v>
      </c>
      <c r="BF67" s="2">
        <f>'X01'!P64/SUM('X01'!$B64:$AB64)*Q67</f>
        <v>5.9563892934054383E-2</v>
      </c>
      <c r="BG67" s="2">
        <f>'X01'!Q64/SUM('X01'!$B64:$AB64)*R67</f>
        <v>2.6121794383819532</v>
      </c>
      <c r="BH67" s="2">
        <f>'X01'!R64/SUM('X01'!$B64:$AB64)*S67</f>
        <v>1.5106212886850148</v>
      </c>
      <c r="BI67" s="2">
        <f>'X01'!S64/SUM('X01'!$B64:$AB64)*T67</f>
        <v>0.61282401502330042</v>
      </c>
      <c r="BJ67" s="2">
        <f>'X01'!T64/SUM('X01'!$B64:$AB64)*U67</f>
        <v>1.2028801612857662</v>
      </c>
      <c r="BK67" s="2">
        <f>'X01'!U64/SUM('X01'!$B64:$AB64)*V67</f>
        <v>12.381072242214026</v>
      </c>
      <c r="BL67" s="2">
        <f>'X01'!V64/SUM('X01'!$B64:$AB64)*W67</f>
        <v>1.9207836007320205</v>
      </c>
      <c r="BM67" s="2">
        <f>'X01'!W64/SUM('X01'!$B64:$AB64)*X67</f>
        <v>1.9562663295617089</v>
      </c>
      <c r="BN67" s="2">
        <f>'X01'!X64/SUM('X01'!$B64:$AB64)*Y67</f>
        <v>2.6625211916879925</v>
      </c>
      <c r="BO67" s="2">
        <f>'X01'!Y64/SUM('X01'!$B64:$AB64)*Z67</f>
        <v>0.19841273771643667</v>
      </c>
      <c r="BP67" s="2">
        <f>'X01'!Z64/SUM('X01'!$B64:$AB64)*AA67</f>
        <v>0.22265246473368439</v>
      </c>
      <c r="BQ67" s="2">
        <f>'X01'!AA64/SUM('X01'!$B64:$AB64)*AB67</f>
        <v>0.44715476649261449</v>
      </c>
      <c r="BR67" s="2">
        <f>'X01'!AB64/SUM('X01'!$B64:$AB64)*AC67</f>
        <v>1.810631095140396E-2</v>
      </c>
      <c r="BT67" s="9">
        <f t="shared" si="10"/>
        <v>29.758854937857887</v>
      </c>
    </row>
    <row r="68" spans="1:72" x14ac:dyDescent="0.3">
      <c r="A68" s="1" t="s">
        <v>180</v>
      </c>
      <c r="B68" s="1" t="s">
        <v>181</v>
      </c>
      <c r="C68" s="2">
        <v>42.098985237473542</v>
      </c>
      <c r="D68" s="2">
        <v>43.689256638492431</v>
      </c>
      <c r="E68" s="2">
        <v>59.026278451416182</v>
      </c>
      <c r="F68" s="2">
        <v>34.172042794867195</v>
      </c>
      <c r="G68" s="2">
        <v>61.590956281637496</v>
      </c>
      <c r="H68" s="2">
        <v>37.401439148836843</v>
      </c>
      <c r="I68" s="2">
        <v>52.821270517540107</v>
      </c>
      <c r="J68" s="2">
        <v>66.115990501260427</v>
      </c>
      <c r="K68" s="2">
        <v>44.281915345217499</v>
      </c>
      <c r="L68" s="2">
        <v>43.503581954300024</v>
      </c>
      <c r="M68" s="2">
        <v>43.356681851348952</v>
      </c>
      <c r="N68" s="2">
        <v>31.746497239039677</v>
      </c>
      <c r="O68" s="2">
        <v>36.100363996426857</v>
      </c>
      <c r="P68" s="2">
        <v>46.718025436318904</v>
      </c>
      <c r="Q68" s="2">
        <v>37.363721299058973</v>
      </c>
      <c r="R68" s="2">
        <v>53.706426327263273</v>
      </c>
      <c r="S68" s="2">
        <v>29.64430525204958</v>
      </c>
      <c r="T68" s="2">
        <v>42.503733193557473</v>
      </c>
      <c r="U68" s="2">
        <v>27.36849420264209</v>
      </c>
      <c r="V68" s="2">
        <v>23.995597118708126</v>
      </c>
      <c r="W68" s="2">
        <v>35.478408527948282</v>
      </c>
      <c r="X68" s="2">
        <v>27.044860857361535</v>
      </c>
      <c r="Y68" s="2">
        <v>28.211010461254286</v>
      </c>
      <c r="Z68" s="2">
        <v>33.852609835678152</v>
      </c>
      <c r="AA68" s="2">
        <v>40.482341220590925</v>
      </c>
      <c r="AB68" s="2">
        <v>30.356217231842432</v>
      </c>
      <c r="AC68" s="2">
        <v>23.421569158467591</v>
      </c>
      <c r="AE68" s="2">
        <f t="shared" si="0"/>
        <v>47.25717558146625</v>
      </c>
      <c r="AF68" s="2">
        <f t="shared" si="1"/>
        <v>44.765911550026061</v>
      </c>
      <c r="AG68" s="2">
        <f t="shared" si="2"/>
        <v>30.878032441739322</v>
      </c>
      <c r="AH68" s="2">
        <f t="shared" si="3"/>
        <v>30.244759948854703</v>
      </c>
      <c r="AI68" s="2">
        <f t="shared" si="4"/>
        <v>32.028184361644776</v>
      </c>
      <c r="AK68" s="2">
        <f t="shared" si="5"/>
        <v>10.666313154526827</v>
      </c>
      <c r="AL68" s="2">
        <f t="shared" si="6"/>
        <v>10.263846531183288</v>
      </c>
      <c r="AM68" s="2">
        <f t="shared" si="7"/>
        <v>8.0904012133061549</v>
      </c>
      <c r="AN68" s="2">
        <f t="shared" si="8"/>
        <v>4.569823225437819</v>
      </c>
      <c r="AO68" s="2">
        <f t="shared" si="9"/>
        <v>7.1103351033235969</v>
      </c>
      <c r="AQ68" s="1" t="s">
        <v>181</v>
      </c>
      <c r="AR68" s="2">
        <f>'X01'!B65/SUM('X01'!$B65:$AB65)*C68</f>
        <v>3.9760037810876482E-2</v>
      </c>
      <c r="AS68" s="2">
        <f>'X01'!C65/SUM('X01'!$B65:$AB65)*D68</f>
        <v>1.1150268580932763E-2</v>
      </c>
      <c r="AT68" s="2">
        <f>'X01'!D65/SUM('X01'!$B65:$AB65)*E68</f>
        <v>1.9981067279604907</v>
      </c>
      <c r="AU68" s="2">
        <f>'X01'!E65/SUM('X01'!$B65:$AB65)*F68</f>
        <v>9.3276019355233446E-4</v>
      </c>
      <c r="AV68" s="2">
        <f>'X01'!F65/SUM('X01'!$B65:$AB65)*G68</f>
        <v>0.17038829708817044</v>
      </c>
      <c r="AW68" s="2">
        <f>'X01'!G65/SUM('X01'!$B65:$AB65)*H68</f>
        <v>2.1439105950134939E-3</v>
      </c>
      <c r="AX68" s="2">
        <f>'X01'!H65/SUM('X01'!$B65:$AB65)*I68</f>
        <v>4.3542649176198725E-2</v>
      </c>
      <c r="AY68" s="2">
        <f>'X01'!I65/SUM('X01'!$B65:$AB65)*J68</f>
        <v>8.6445239986744346E-2</v>
      </c>
      <c r="AZ68" s="2">
        <f>'X01'!J65/SUM('X01'!$B65:$AB65)*K68</f>
        <v>7.4094493595315794E-2</v>
      </c>
      <c r="BA68" s="2">
        <f>'X01'!K65/SUM('X01'!$B65:$AB65)*L68</f>
        <v>0.31444309333318715</v>
      </c>
      <c r="BB68" s="2">
        <f>'X01'!L65/SUM('X01'!$B65:$AB65)*M68</f>
        <v>0.13793274455239246</v>
      </c>
      <c r="BC68" s="2">
        <f>'X01'!M65/SUM('X01'!$B65:$AB65)*N68</f>
        <v>0.24614423592342979</v>
      </c>
      <c r="BD68" s="2">
        <f>'X01'!N65/SUM('X01'!$B65:$AB65)*O68</f>
        <v>0.71544651565441386</v>
      </c>
      <c r="BE68" s="2">
        <f>'X01'!O65/SUM('X01'!$B65:$AB65)*P68</f>
        <v>0.13670308845470189</v>
      </c>
      <c r="BF68" s="2">
        <f>'X01'!P65/SUM('X01'!$B65:$AB65)*Q68</f>
        <v>6.6496192990895278E-2</v>
      </c>
      <c r="BG68" s="2">
        <f>'X01'!Q65/SUM('X01'!$B65:$AB65)*R68</f>
        <v>2.6305379878926174</v>
      </c>
      <c r="BH68" s="2">
        <f>'X01'!R65/SUM('X01'!$B65:$AB65)*S68</f>
        <v>1.5203919529563907</v>
      </c>
      <c r="BI68" s="2">
        <f>'X01'!S65/SUM('X01'!$B65:$AB65)*T68</f>
        <v>0.62899269424892812</v>
      </c>
      <c r="BJ68" s="2">
        <f>'X01'!T65/SUM('X01'!$B65:$AB65)*U68</f>
        <v>1.1988293036704905</v>
      </c>
      <c r="BK68" s="2">
        <f>'X01'!U65/SUM('X01'!$B65:$AB65)*V68</f>
        <v>12.197568648426541</v>
      </c>
      <c r="BL68" s="2">
        <f>'X01'!V65/SUM('X01'!$B65:$AB65)*W68</f>
        <v>1.947974329581988</v>
      </c>
      <c r="BM68" s="2">
        <f>'X01'!W65/SUM('X01'!$B65:$AB65)*X68</f>
        <v>1.9494086065945666</v>
      </c>
      <c r="BN68" s="2">
        <f>'X01'!X65/SUM('X01'!$B65:$AB65)*Y68</f>
        <v>2.6430736871082652</v>
      </c>
      <c r="BO68" s="2">
        <f>'X01'!Y65/SUM('X01'!$B65:$AB65)*Z68</f>
        <v>0.20855604251386795</v>
      </c>
      <c r="BP68" s="2">
        <f>'X01'!Z65/SUM('X01'!$B65:$AB65)*AA68</f>
        <v>0.23044902639398607</v>
      </c>
      <c r="BQ68" s="2">
        <f>'X01'!AA65/SUM('X01'!$B65:$AB65)*AB68</f>
        <v>0.45403323649224686</v>
      </c>
      <c r="BR68" s="2">
        <f>'X01'!AB65/SUM('X01'!$B65:$AB65)*AC68</f>
        <v>2.167278627971992E-2</v>
      </c>
      <c r="BT68" s="9">
        <f t="shared" si="10"/>
        <v>29.675218558055931</v>
      </c>
    </row>
    <row r="69" spans="1:72" x14ac:dyDescent="0.3">
      <c r="A69" s="1" t="s">
        <v>182</v>
      </c>
      <c r="B69" s="1" t="s">
        <v>183</v>
      </c>
      <c r="C69" s="2">
        <v>60.571000043566563</v>
      </c>
      <c r="D69" s="2">
        <v>60.373517695096687</v>
      </c>
      <c r="E69" s="2">
        <v>87.405046446126335</v>
      </c>
      <c r="F69" s="2">
        <v>45.155390859347925</v>
      </c>
      <c r="G69" s="2">
        <v>84.615459465184429</v>
      </c>
      <c r="H69" s="2">
        <v>59.175786903249197</v>
      </c>
      <c r="I69" s="2">
        <v>80.267852799792649</v>
      </c>
      <c r="J69" s="2">
        <v>91.329797036060967</v>
      </c>
      <c r="K69" s="2">
        <v>63.980653784194722</v>
      </c>
      <c r="L69" s="2">
        <v>64.38520445419752</v>
      </c>
      <c r="M69" s="2">
        <v>62.713876394996902</v>
      </c>
      <c r="N69" s="2">
        <v>44.360016227421319</v>
      </c>
      <c r="O69" s="2">
        <v>50.903348825230445</v>
      </c>
      <c r="P69" s="2">
        <v>60.668877584496144</v>
      </c>
      <c r="Q69" s="2">
        <v>53.238117216370377</v>
      </c>
      <c r="R69" s="2">
        <v>77.657430652809325</v>
      </c>
      <c r="S69" s="2">
        <v>39.785546670770898</v>
      </c>
      <c r="T69" s="2">
        <v>58.221251685372316</v>
      </c>
      <c r="U69" s="2">
        <v>37.756516151081286</v>
      </c>
      <c r="V69" s="2">
        <v>32.395871755127359</v>
      </c>
      <c r="W69" s="2">
        <v>51.567057249092109</v>
      </c>
      <c r="X69" s="2">
        <v>37.01792725603427</v>
      </c>
      <c r="Y69" s="2">
        <v>39.431661853876967</v>
      </c>
      <c r="Z69" s="2">
        <v>47.715522416246465</v>
      </c>
      <c r="AA69" s="2">
        <v>57.423833661140073</v>
      </c>
      <c r="AB69" s="2">
        <v>40.688686655570535</v>
      </c>
      <c r="AC69" s="2">
        <v>30.347998362533065</v>
      </c>
      <c r="AE69" s="2">
        <f t="shared" si="0"/>
        <v>68.223436316051973</v>
      </c>
      <c r="AF69" s="2">
        <f t="shared" si="1"/>
        <v>63.248591352864196</v>
      </c>
      <c r="AG69" s="2">
        <f t="shared" si="2"/>
        <v>42.039796565587963</v>
      </c>
      <c r="AH69" s="2">
        <f t="shared" si="3"/>
        <v>42.672215453001115</v>
      </c>
      <c r="AI69" s="2">
        <f t="shared" si="4"/>
        <v>44.044010273872537</v>
      </c>
      <c r="AK69" s="2">
        <f t="shared" si="5"/>
        <v>15.894843204046227</v>
      </c>
      <c r="AL69" s="2">
        <f t="shared" si="6"/>
        <v>14.205325965659032</v>
      </c>
      <c r="AM69" s="2">
        <f t="shared" si="7"/>
        <v>11.229023543790344</v>
      </c>
      <c r="AN69" s="2">
        <f t="shared" si="8"/>
        <v>7.7971268176374302</v>
      </c>
      <c r="AO69" s="2">
        <f t="shared" si="9"/>
        <v>11.421304860437479</v>
      </c>
      <c r="AQ69" s="1" t="s">
        <v>183</v>
      </c>
      <c r="AR69" s="2">
        <f>'X01'!B66/SUM('X01'!$B66:$AB66)*C69</f>
        <v>0.32091575436620745</v>
      </c>
      <c r="AS69" s="2">
        <f>'X01'!C66/SUM('X01'!$B66:$AB66)*D69</f>
        <v>4.4221584101883676E-2</v>
      </c>
      <c r="AT69" s="2">
        <f>'X01'!D66/SUM('X01'!$B66:$AB66)*E69</f>
        <v>1.1385116835502265</v>
      </c>
      <c r="AU69" s="2">
        <f>'X01'!E66/SUM('X01'!$B66:$AB66)*F69</f>
        <v>1.4056796275570676E-2</v>
      </c>
      <c r="AV69" s="2">
        <f>'X01'!F66/SUM('X01'!$B66:$AB66)*G69</f>
        <v>0.8206919678335961</v>
      </c>
      <c r="AW69" s="2">
        <f>'X01'!G66/SUM('X01'!$B66:$AB66)*H69</f>
        <v>2.853498849634796E-2</v>
      </c>
      <c r="AX69" s="2">
        <f>'X01'!H66/SUM('X01'!$B66:$AB66)*I69</f>
        <v>0.47328783375816214</v>
      </c>
      <c r="AY69" s="2">
        <f>'X01'!I66/SUM('X01'!$B66:$AB66)*J69</f>
        <v>1.1600885529636993</v>
      </c>
      <c r="AZ69" s="2">
        <f>'X01'!J66/SUM('X01'!$B66:$AB66)*K69</f>
        <v>0.75060011336887156</v>
      </c>
      <c r="BA69" s="2">
        <f>'X01'!K66/SUM('X01'!$B66:$AB66)*L69</f>
        <v>1.2238022747382715</v>
      </c>
      <c r="BB69" s="2">
        <f>'X01'!L66/SUM('X01'!$B66:$AB66)*M69</f>
        <v>0.76827656671402544</v>
      </c>
      <c r="BC69" s="2">
        <f>'X01'!M66/SUM('X01'!$B66:$AB66)*N69</f>
        <v>0.6636537860795314</v>
      </c>
      <c r="BD69" s="2">
        <f>'X01'!N66/SUM('X01'!$B66:$AB66)*O69</f>
        <v>1.6200333319584419</v>
      </c>
      <c r="BE69" s="2">
        <f>'X01'!O66/SUM('X01'!$B66:$AB66)*P69</f>
        <v>0.17071569655406654</v>
      </c>
      <c r="BF69" s="2">
        <f>'X01'!P66/SUM('X01'!$B66:$AB66)*Q69</f>
        <v>0.68858921065426859</v>
      </c>
      <c r="BG69" s="2">
        <f>'X01'!Q66/SUM('X01'!$B66:$AB66)*R69</f>
        <v>2.244922123980376</v>
      </c>
      <c r="BH69" s="2">
        <f>'X01'!R66/SUM('X01'!$B66:$AB66)*S69</f>
        <v>5.4152347263109339</v>
      </c>
      <c r="BI69" s="2">
        <f>'X01'!S66/SUM('X01'!$B66:$AB66)*T69</f>
        <v>2.9169262884302989</v>
      </c>
      <c r="BJ69" s="2">
        <f>'X01'!T66/SUM('X01'!$B66:$AB66)*U69</f>
        <v>1.7867684167694144</v>
      </c>
      <c r="BK69" s="2">
        <f>'X01'!U66/SUM('X01'!$B66:$AB66)*V69</f>
        <v>10.523368754589317</v>
      </c>
      <c r="BL69" s="2">
        <f>'X01'!V66/SUM('X01'!$B66:$AB66)*W69</f>
        <v>3.2549285174440667</v>
      </c>
      <c r="BM69" s="2">
        <f>'X01'!W66/SUM('X01'!$B66:$AB66)*X69</f>
        <v>2.4956540715552618</v>
      </c>
      <c r="BN69" s="2">
        <f>'X01'!X66/SUM('X01'!$B66:$AB66)*Y69</f>
        <v>2.3717243234334591</v>
      </c>
      <c r="BO69" s="2">
        <f>'X01'!Y66/SUM('X01'!$B66:$AB66)*Z69</f>
        <v>0.47794159973790168</v>
      </c>
      <c r="BP69" s="2">
        <f>'X01'!Z66/SUM('X01'!$B66:$AB66)*AA69</f>
        <v>0.63301863878422127</v>
      </c>
      <c r="BQ69" s="2">
        <f>'X01'!AA66/SUM('X01'!$B66:$AB66)*AB69</f>
        <v>1.0046129373239503</v>
      </c>
      <c r="BR69" s="2">
        <f>'X01'!AB66/SUM('X01'!$B66:$AB66)*AC69</f>
        <v>0.68687284336368559</v>
      </c>
      <c r="BT69" s="9">
        <f t="shared" si="10"/>
        <v>43.697953383136067</v>
      </c>
    </row>
    <row r="70" spans="1:72" x14ac:dyDescent="0.3">
      <c r="A70" s="1" t="s">
        <v>184</v>
      </c>
      <c r="B70" s="1" t="s">
        <v>185</v>
      </c>
      <c r="C70" s="2">
        <v>60.354706516635972</v>
      </c>
      <c r="D70" s="2">
        <v>59.52084494157846</v>
      </c>
      <c r="E70" s="2">
        <v>84.785837270638538</v>
      </c>
      <c r="F70" s="2">
        <v>45.941570703838849</v>
      </c>
      <c r="G70" s="2">
        <v>83.50784290327509</v>
      </c>
      <c r="H70" s="2">
        <v>57.001148318762922</v>
      </c>
      <c r="I70" s="2">
        <v>79.876683314187161</v>
      </c>
      <c r="J70" s="2">
        <v>90.675726544684835</v>
      </c>
      <c r="K70" s="2">
        <v>63.908777423844057</v>
      </c>
      <c r="L70" s="2">
        <v>63.845912427270036</v>
      </c>
      <c r="M70" s="2">
        <v>63.179190546999301</v>
      </c>
      <c r="N70" s="2">
        <v>44.117113471823735</v>
      </c>
      <c r="O70" s="2">
        <v>50.566031353883325</v>
      </c>
      <c r="P70" s="2">
        <v>59.801444290563893</v>
      </c>
      <c r="Q70" s="2">
        <v>53.033542334506947</v>
      </c>
      <c r="R70" s="2">
        <v>77.139001051587755</v>
      </c>
      <c r="S70" s="2">
        <v>39.878164459464912</v>
      </c>
      <c r="T70" s="2">
        <v>58.381559828906653</v>
      </c>
      <c r="U70" s="2">
        <v>37.519469663095613</v>
      </c>
      <c r="V70" s="2">
        <v>32.167767930846402</v>
      </c>
      <c r="W70" s="2">
        <v>51.077693066074623</v>
      </c>
      <c r="X70" s="2">
        <v>36.925493765879452</v>
      </c>
      <c r="Y70" s="2">
        <v>39.016479126112372</v>
      </c>
      <c r="Z70" s="2">
        <v>47.311631144605009</v>
      </c>
      <c r="AA70" s="2">
        <v>57.082229931532275</v>
      </c>
      <c r="AB70" s="2">
        <v>40.860135050049571</v>
      </c>
      <c r="AC70" s="2">
        <v>30.161541488571689</v>
      </c>
      <c r="AE70" s="2">
        <f t="shared" si="0"/>
        <v>67.284090566988155</v>
      </c>
      <c r="AF70" s="2">
        <f t="shared" si="1"/>
        <v>62.918526605018215</v>
      </c>
      <c r="AG70" s="2">
        <f t="shared" si="2"/>
        <v>41.98674047057839</v>
      </c>
      <c r="AH70" s="2">
        <f t="shared" si="3"/>
        <v>42.339888652688821</v>
      </c>
      <c r="AI70" s="2">
        <f t="shared" si="4"/>
        <v>43.853884403689634</v>
      </c>
      <c r="AK70" s="2">
        <f t="shared" si="5"/>
        <v>15.262268676880316</v>
      </c>
      <c r="AL70" s="2">
        <f t="shared" si="6"/>
        <v>14.089442056607586</v>
      </c>
      <c r="AM70" s="2">
        <f t="shared" si="7"/>
        <v>11.395977723013491</v>
      </c>
      <c r="AN70" s="2">
        <f t="shared" si="8"/>
        <v>7.639042768509352</v>
      </c>
      <c r="AO70" s="2">
        <f t="shared" si="9"/>
        <v>11.30468822547984</v>
      </c>
      <c r="AQ70" s="1" t="s">
        <v>185</v>
      </c>
      <c r="AR70" s="2">
        <f>'X01'!B67/SUM('X01'!$B67:$AB67)*C70</f>
        <v>0.31736591211258208</v>
      </c>
      <c r="AS70" s="2">
        <f>'X01'!C67/SUM('X01'!$B67:$AB67)*D70</f>
        <v>4.4324635988780503E-2</v>
      </c>
      <c r="AT70" s="2">
        <f>'X01'!D67/SUM('X01'!$B67:$AB67)*E70</f>
        <v>1.1491343087348607</v>
      </c>
      <c r="AU70" s="2">
        <f>'X01'!E67/SUM('X01'!$B67:$AB67)*F70</f>
        <v>1.3874977396064872E-2</v>
      </c>
      <c r="AV70" s="2">
        <f>'X01'!F67/SUM('X01'!$B67:$AB67)*G70</f>
        <v>0.82571229500861554</v>
      </c>
      <c r="AW70" s="2">
        <f>'X01'!G67/SUM('X01'!$B67:$AB67)*H70</f>
        <v>2.8770474222890464E-2</v>
      </c>
      <c r="AX70" s="2">
        <f>'X01'!H67/SUM('X01'!$B67:$AB67)*I70</f>
        <v>0.46628411680195808</v>
      </c>
      <c r="AY70" s="2">
        <f>'X01'!I67/SUM('X01'!$B67:$AB67)*J70</f>
        <v>1.1475565758289483</v>
      </c>
      <c r="AZ70" s="2">
        <f>'X01'!J67/SUM('X01'!$B67:$AB67)*K70</f>
        <v>0.73794489199891111</v>
      </c>
      <c r="BA70" s="2">
        <f>'X01'!K67/SUM('X01'!$B67:$AB67)*L70</f>
        <v>1.2108247558721195</v>
      </c>
      <c r="BB70" s="2">
        <f>'X01'!L67/SUM('X01'!$B67:$AB67)*M70</f>
        <v>0.75095388476953484</v>
      </c>
      <c r="BC70" s="2">
        <f>'X01'!M67/SUM('X01'!$B67:$AB67)*N70</f>
        <v>0.65378696234789735</v>
      </c>
      <c r="BD70" s="2">
        <f>'X01'!N67/SUM('X01'!$B67:$AB67)*O70</f>
        <v>1.600173652940303</v>
      </c>
      <c r="BE70" s="2">
        <f>'X01'!O67/SUM('X01'!$B67:$AB67)*P70</f>
        <v>0.17021729946882005</v>
      </c>
      <c r="BF70" s="2">
        <f>'X01'!P67/SUM('X01'!$B67:$AB67)*Q70</f>
        <v>0.67709583611953317</v>
      </c>
      <c r="BG70" s="2">
        <f>'X01'!Q67/SUM('X01'!$B67:$AB67)*R70</f>
        <v>2.2253445409299593</v>
      </c>
      <c r="BH70" s="2">
        <f>'X01'!R67/SUM('X01'!$B67:$AB67)*S70</f>
        <v>5.3762954323162084</v>
      </c>
      <c r="BI70" s="2">
        <f>'X01'!S67/SUM('X01'!$B67:$AB67)*T70</f>
        <v>2.8822318944456109</v>
      </c>
      <c r="BJ70" s="2">
        <f>'X01'!T67/SUM('X01'!$B67:$AB67)*U70</f>
        <v>1.8033982671282847</v>
      </c>
      <c r="BK70" s="2">
        <f>'X01'!U67/SUM('X01'!$B67:$AB67)*V70</f>
        <v>10.503090107071376</v>
      </c>
      <c r="BL70" s="2">
        <f>'X01'!V67/SUM('X01'!$B67:$AB67)*W70</f>
        <v>3.2462549113653849</v>
      </c>
      <c r="BM70" s="2">
        <f>'X01'!W67/SUM('X01'!$B67:$AB67)*X70</f>
        <v>2.4713137285875777</v>
      </c>
      <c r="BN70" s="2">
        <f>'X01'!X67/SUM('X01'!$B67:$AB67)*Y70</f>
        <v>2.3754256397924367</v>
      </c>
      <c r="BO70" s="2">
        <f>'X01'!Y67/SUM('X01'!$B67:$AB67)*Z70</f>
        <v>0.47446493496167974</v>
      </c>
      <c r="BP70" s="2">
        <f>'X01'!Z67/SUM('X01'!$B67:$AB67)*AA70</f>
        <v>0.62959991476376787</v>
      </c>
      <c r="BQ70" s="2">
        <f>'X01'!AA67/SUM('X01'!$B67:$AB67)*AB70</f>
        <v>0.99212751016189149</v>
      </c>
      <c r="BR70" s="2">
        <f>'X01'!AB67/SUM('X01'!$B67:$AB67)*AC70</f>
        <v>0.6775743358098899</v>
      </c>
      <c r="BT70" s="9">
        <f t="shared" si="10"/>
        <v>43.451141796945883</v>
      </c>
    </row>
    <row r="71" spans="1:72" x14ac:dyDescent="0.3">
      <c r="A71" s="1" t="s">
        <v>186</v>
      </c>
      <c r="B71" s="1" t="s">
        <v>187</v>
      </c>
      <c r="C71" s="2">
        <v>60.32967395377274</v>
      </c>
      <c r="D71" s="2">
        <v>60.184143980557906</v>
      </c>
      <c r="E71" s="2">
        <v>85.922118329210548</v>
      </c>
      <c r="F71" s="2">
        <v>44.182815019295496</v>
      </c>
      <c r="G71" s="2">
        <v>84.175485696030819</v>
      </c>
      <c r="H71" s="2">
        <v>59.218650722048835</v>
      </c>
      <c r="I71" s="2">
        <v>80.210124455806266</v>
      </c>
      <c r="J71" s="2">
        <v>91.224885518463324</v>
      </c>
      <c r="K71" s="2">
        <v>63.86899211482649</v>
      </c>
      <c r="L71" s="2">
        <v>64.162964137403577</v>
      </c>
      <c r="M71" s="2">
        <v>62.393207616215498</v>
      </c>
      <c r="N71" s="2">
        <v>44.300073664054466</v>
      </c>
      <c r="O71" s="2">
        <v>50.762713991914872</v>
      </c>
      <c r="P71" s="2">
        <v>60.498163449860996</v>
      </c>
      <c r="Q71" s="2">
        <v>53.150367894120905</v>
      </c>
      <c r="R71" s="2">
        <v>76.944136177967792</v>
      </c>
      <c r="S71" s="2">
        <v>39.641593092722843</v>
      </c>
      <c r="T71" s="2">
        <v>58.132762394668809</v>
      </c>
      <c r="U71" s="2">
        <v>37.544729154819073</v>
      </c>
      <c r="V71" s="2">
        <v>32.233940629440063</v>
      </c>
      <c r="W71" s="2">
        <v>51.086174700195528</v>
      </c>
      <c r="X71" s="2">
        <v>36.813920377819507</v>
      </c>
      <c r="Y71" s="2">
        <v>39.044446530983912</v>
      </c>
      <c r="Z71" s="2">
        <v>47.579922445477493</v>
      </c>
      <c r="AA71" s="2">
        <v>57.227599251763763</v>
      </c>
      <c r="AB71" s="2">
        <v>40.472287331473105</v>
      </c>
      <c r="AC71" s="2">
        <v>30.342167060318122</v>
      </c>
      <c r="AE71" s="2">
        <f t="shared" ref="AE71:AE133" si="11">AVERAGE($C71:$I71)</f>
        <v>67.746144593817505</v>
      </c>
      <c r="AF71" s="2">
        <f t="shared" ref="AF71:AF133" si="12">AVERAGE($J71:$R71)</f>
        <v>63.033944951647555</v>
      </c>
      <c r="AG71" s="2">
        <f t="shared" ref="AG71:AG133" si="13">AVERAGE($S71:$V71)</f>
        <v>41.888256317912699</v>
      </c>
      <c r="AH71" s="2">
        <f t="shared" ref="AH71:AH133" si="14">AVERAGE($W71:$Y71)</f>
        <v>42.314847202999651</v>
      </c>
      <c r="AI71" s="2">
        <f t="shared" ref="AI71:AI133" si="15">AVERAGE($Z71:$AC71)</f>
        <v>43.905494022258125</v>
      </c>
      <c r="AK71" s="2">
        <f t="shared" ref="AK71:AK133" si="16">STDEV($C71:$I71)</f>
        <v>15.789113373264643</v>
      </c>
      <c r="AL71" s="2">
        <f t="shared" ref="AL71:AL133" si="17">STDEV($J71:$R71)</f>
        <v>14.125603563999338</v>
      </c>
      <c r="AM71" s="2">
        <f t="shared" ref="AM71:AM133" si="18">STDEV($S71:$V71)</f>
        <v>11.26947962351422</v>
      </c>
      <c r="AN71" s="2">
        <f t="shared" ref="AN71:AN133" si="19">STDEV($W71:$Y71)</f>
        <v>7.6776266695695741</v>
      </c>
      <c r="AO71" s="2">
        <f t="shared" ref="AO71:AO133" si="20">STDEV($Z71:$AC71)</f>
        <v>11.353863636688068</v>
      </c>
      <c r="AQ71" s="1" t="s">
        <v>187</v>
      </c>
      <c r="AR71" s="2">
        <f>'X01'!B68/SUM('X01'!$B68:$AB68)*C71</f>
        <v>0.3157719403465295</v>
      </c>
      <c r="AS71" s="2">
        <f>'X01'!C68/SUM('X01'!$B68:$AB68)*D71</f>
        <v>4.3431856480814983E-2</v>
      </c>
      <c r="AT71" s="2">
        <f>'X01'!D68/SUM('X01'!$B68:$AB68)*E71</f>
        <v>1.1430446755393688</v>
      </c>
      <c r="AU71" s="2">
        <f>'X01'!E68/SUM('X01'!$B68:$AB68)*F71</f>
        <v>1.3854576874607264E-2</v>
      </c>
      <c r="AV71" s="2">
        <f>'X01'!F68/SUM('X01'!$B68:$AB68)*G71</f>
        <v>0.81192462684895716</v>
      </c>
      <c r="AW71" s="2">
        <f>'X01'!G68/SUM('X01'!$B68:$AB68)*H71</f>
        <v>2.8108509041178682E-2</v>
      </c>
      <c r="AX71" s="2">
        <f>'X01'!H68/SUM('X01'!$B68:$AB68)*I71</f>
        <v>0.46444694057743496</v>
      </c>
      <c r="AY71" s="2">
        <f>'X01'!I68/SUM('X01'!$B68:$AB68)*J71</f>
        <v>1.1385477013483469</v>
      </c>
      <c r="AZ71" s="2">
        <f>'X01'!J68/SUM('X01'!$B68:$AB68)*K71</f>
        <v>0.73690770111865966</v>
      </c>
      <c r="BA71" s="2">
        <f>'X01'!K68/SUM('X01'!$B68:$AB68)*L71</f>
        <v>1.2063629468617503</v>
      </c>
      <c r="BB71" s="2">
        <f>'X01'!L68/SUM('X01'!$B68:$AB68)*M71</f>
        <v>0.75566000375395015</v>
      </c>
      <c r="BC71" s="2">
        <f>'X01'!M68/SUM('X01'!$B68:$AB68)*N71</f>
        <v>0.65194180572616234</v>
      </c>
      <c r="BD71" s="2">
        <f>'X01'!N68/SUM('X01'!$B68:$AB68)*O71</f>
        <v>1.5969103776623224</v>
      </c>
      <c r="BE71" s="2">
        <f>'X01'!O68/SUM('X01'!$B68:$AB68)*P71</f>
        <v>0.1686568216450163</v>
      </c>
      <c r="BF71" s="2">
        <f>'X01'!P68/SUM('X01'!$B68:$AB68)*Q71</f>
        <v>0.67682244683041848</v>
      </c>
      <c r="BG71" s="2">
        <f>'X01'!Q68/SUM('X01'!$B68:$AB68)*R71</f>
        <v>2.2286697175602952</v>
      </c>
      <c r="BH71" s="2">
        <f>'X01'!R68/SUM('X01'!$B68:$AB68)*S71</f>
        <v>5.3632793678906578</v>
      </c>
      <c r="BI71" s="2">
        <f>'X01'!S68/SUM('X01'!$B68:$AB68)*T71</f>
        <v>2.8654357752526827</v>
      </c>
      <c r="BJ71" s="2">
        <f>'X01'!T68/SUM('X01'!$B68:$AB68)*U71</f>
        <v>1.7762785520239575</v>
      </c>
      <c r="BK71" s="2">
        <f>'X01'!U68/SUM('X01'!$B68:$AB68)*V71</f>
        <v>10.570115595709364</v>
      </c>
      <c r="BL71" s="2">
        <f>'X01'!V68/SUM('X01'!$B68:$AB68)*W71</f>
        <v>3.2371035484962816</v>
      </c>
      <c r="BM71" s="2">
        <f>'X01'!W68/SUM('X01'!$B68:$AB68)*X71</f>
        <v>2.4737120123291692</v>
      </c>
      <c r="BN71" s="2">
        <f>'X01'!X68/SUM('X01'!$B68:$AB68)*Y71</f>
        <v>2.3817447817289628</v>
      </c>
      <c r="BO71" s="2">
        <f>'X01'!Y68/SUM('X01'!$B68:$AB68)*Z71</f>
        <v>0.47109845892107222</v>
      </c>
      <c r="BP71" s="2">
        <f>'X01'!Z68/SUM('X01'!$B68:$AB68)*AA71</f>
        <v>0.62377591538380828</v>
      </c>
      <c r="BQ71" s="2">
        <f>'X01'!AA68/SUM('X01'!$B68:$AB68)*AB71</f>
        <v>0.99285752985413622</v>
      </c>
      <c r="BR71" s="2">
        <f>'X01'!AB68/SUM('X01'!$B68:$AB68)*AC71</f>
        <v>0.67403143020805489</v>
      </c>
      <c r="BT71" s="9">
        <f t="shared" ref="BT71:BT133" si="21">SUM(AR71:BR71)</f>
        <v>43.410495616013947</v>
      </c>
    </row>
    <row r="72" spans="1:72" x14ac:dyDescent="0.3">
      <c r="A72" s="1" t="s">
        <v>188</v>
      </c>
      <c r="B72" s="1" t="s">
        <v>189</v>
      </c>
      <c r="C72" s="2">
        <v>277.15554958724937</v>
      </c>
      <c r="D72" s="2">
        <v>311.66078331274224</v>
      </c>
      <c r="E72" s="2">
        <v>367.11264950154282</v>
      </c>
      <c r="F72" s="2">
        <v>244.17168369279995</v>
      </c>
      <c r="G72" s="2">
        <v>382.78926062131114</v>
      </c>
      <c r="H72" s="2">
        <v>0</v>
      </c>
      <c r="I72" s="2">
        <v>301.97442734671438</v>
      </c>
      <c r="J72" s="2">
        <v>396.26510551652677</v>
      </c>
      <c r="K72" s="2">
        <v>283.16807850056796</v>
      </c>
      <c r="L72" s="2">
        <v>296.2132637206372</v>
      </c>
      <c r="M72" s="2">
        <v>156.70267795432619</v>
      </c>
      <c r="N72" s="2">
        <v>173.47721303183889</v>
      </c>
      <c r="O72" s="2">
        <v>215.53293236661159</v>
      </c>
      <c r="P72" s="2">
        <v>214.36190524644894</v>
      </c>
      <c r="Q72" s="2">
        <v>67.062475095383803</v>
      </c>
      <c r="R72" s="2">
        <v>334.35975895512411</v>
      </c>
      <c r="S72" s="2">
        <v>175.65991505429025</v>
      </c>
      <c r="T72" s="2">
        <v>272.46593470165334</v>
      </c>
      <c r="U72" s="2">
        <v>170.43561663044531</v>
      </c>
      <c r="V72" s="2">
        <v>127.3504856745846</v>
      </c>
      <c r="W72" s="2">
        <v>223.97409465168602</v>
      </c>
      <c r="X72" s="2">
        <v>161.79557902768977</v>
      </c>
      <c r="Y72" s="2">
        <v>157.64749434513706</v>
      </c>
      <c r="Z72" s="2">
        <v>201.21066127608589</v>
      </c>
      <c r="AA72" s="2">
        <v>255.23457382196565</v>
      </c>
      <c r="AB72" s="2">
        <v>175.2209271308503</v>
      </c>
      <c r="AC72" s="2">
        <v>117.58234547562436</v>
      </c>
      <c r="AE72" s="2">
        <f t="shared" si="11"/>
        <v>269.26633629462282</v>
      </c>
      <c r="AF72" s="2">
        <f t="shared" si="12"/>
        <v>237.4603789319406</v>
      </c>
      <c r="AG72" s="2">
        <f t="shared" si="13"/>
        <v>186.4779880152434</v>
      </c>
      <c r="AH72" s="2">
        <f t="shared" si="14"/>
        <v>181.13905600817097</v>
      </c>
      <c r="AI72" s="2">
        <f t="shared" si="15"/>
        <v>187.31212692613155</v>
      </c>
      <c r="AK72" s="2">
        <f t="shared" si="16"/>
        <v>128.14367252633883</v>
      </c>
      <c r="AL72" s="2">
        <f t="shared" si="17"/>
        <v>100.50806940395962</v>
      </c>
      <c r="AM72" s="2">
        <f t="shared" si="18"/>
        <v>61.276360016528876</v>
      </c>
      <c r="AN72" s="2">
        <f t="shared" si="19"/>
        <v>37.154166029221791</v>
      </c>
      <c r="AO72" s="2">
        <f t="shared" si="20"/>
        <v>57.198681753513476</v>
      </c>
      <c r="AQ72" s="1" t="s">
        <v>189</v>
      </c>
      <c r="AR72" s="2">
        <f>'X01'!B69/SUM('X01'!$B69:$AB69)*C72</f>
        <v>7.1217700108072657E-2</v>
      </c>
      <c r="AS72" s="2">
        <f>'X01'!C69/SUM('X01'!$B69:$AB69)*D72</f>
        <v>1.8686299641877482E-2</v>
      </c>
      <c r="AT72" s="2">
        <f>'X01'!D69/SUM('X01'!$B69:$AB69)*E72</f>
        <v>0.54398705236631195</v>
      </c>
      <c r="AU72" s="2">
        <f>'X01'!E69/SUM('X01'!$B69:$AB69)*F72</f>
        <v>2.0914062843066382E-3</v>
      </c>
      <c r="AV72" s="2">
        <f>'X01'!F69/SUM('X01'!$B69:$AB69)*G72</f>
        <v>9.0590726089651632</v>
      </c>
      <c r="AW72" s="2">
        <f>'X01'!G69/SUM('X01'!$B69:$AB69)*H72</f>
        <v>0</v>
      </c>
      <c r="AX72" s="2">
        <f>'X01'!H69/SUM('X01'!$B69:$AB69)*I72</f>
        <v>1.5519028386126652E-2</v>
      </c>
      <c r="AY72" s="2">
        <f>'X01'!I69/SUM('X01'!$B69:$AB69)*J72</f>
        <v>5.7937861680232228</v>
      </c>
      <c r="AZ72" s="2">
        <f>'X01'!J69/SUM('X01'!$B69:$AB69)*K72</f>
        <v>7.7613520445551837E-2</v>
      </c>
      <c r="BA72" s="2">
        <f>'X01'!K69/SUM('X01'!$B69:$AB69)*L72</f>
        <v>2.7858001161906611</v>
      </c>
      <c r="BB72" s="2">
        <f>'X01'!L69/SUM('X01'!$B69:$AB69)*M72</f>
        <v>2.6844141833717557E-3</v>
      </c>
      <c r="BC72" s="2">
        <f>'X01'!M69/SUM('X01'!$B69:$AB69)*N72</f>
        <v>7.4294309649609817E-3</v>
      </c>
      <c r="BD72" s="2">
        <f>'X01'!N69/SUM('X01'!$B69:$AB69)*O72</f>
        <v>2.1765595482675382</v>
      </c>
      <c r="BE72" s="2">
        <f>'X01'!O69/SUM('X01'!$B69:$AB69)*P72</f>
        <v>3.48854492478161E-2</v>
      </c>
      <c r="BF72" s="2">
        <f>'X01'!P69/SUM('X01'!$B69:$AB69)*Q72</f>
        <v>7.4673419806423093E-3</v>
      </c>
      <c r="BG72" s="2">
        <f>'X01'!Q69/SUM('X01'!$B69:$AB69)*R72</f>
        <v>6.4151251396957436</v>
      </c>
      <c r="BH72" s="2">
        <f>'X01'!R69/SUM('X01'!$B69:$AB69)*S72</f>
        <v>60.210351011927962</v>
      </c>
      <c r="BI72" s="2">
        <f>'X01'!S69/SUM('X01'!$B69:$AB69)*T72</f>
        <v>23.85564697661928</v>
      </c>
      <c r="BJ72" s="2">
        <f>'X01'!T69/SUM('X01'!$B69:$AB69)*U72</f>
        <v>27.43465990009387</v>
      </c>
      <c r="BK72" s="2">
        <f>'X01'!U69/SUM('X01'!$B69:$AB69)*V72</f>
        <v>26.505262967081215</v>
      </c>
      <c r="BL72" s="2">
        <f>'X01'!V69/SUM('X01'!$B69:$AB69)*W72</f>
        <v>5.097209160509891</v>
      </c>
      <c r="BM72" s="2">
        <f>'X01'!W69/SUM('X01'!$B69:$AB69)*X72</f>
        <v>6.4745948198489645</v>
      </c>
      <c r="BN72" s="2">
        <f>'X01'!X69/SUM('X01'!$B69:$AB69)*Y72</f>
        <v>6.0695973197549566</v>
      </c>
      <c r="BO72" s="2">
        <f>'X01'!Y69/SUM('X01'!$B69:$AB69)*Z72</f>
        <v>1.3735751352209036</v>
      </c>
      <c r="BP72" s="2">
        <f>'X01'!Z69/SUM('X01'!$B69:$AB69)*AA72</f>
        <v>0.7411093835173137</v>
      </c>
      <c r="BQ72" s="2">
        <f>'X01'!AA69/SUM('X01'!$B69:$AB69)*AB72</f>
        <v>1.7664670769422772</v>
      </c>
      <c r="BR72" s="2">
        <f>'X01'!AB69/SUM('X01'!$B69:$AB69)*AC72</f>
        <v>6.0427757846145298E-3</v>
      </c>
      <c r="BT72" s="9">
        <f t="shared" si="21"/>
        <v>186.54644175205263</v>
      </c>
    </row>
    <row r="73" spans="1:72" x14ac:dyDescent="0.3">
      <c r="A73" s="1" t="s">
        <v>190</v>
      </c>
      <c r="B73" s="1" t="s">
        <v>191</v>
      </c>
      <c r="C73" s="2">
        <v>259.16586486340094</v>
      </c>
      <c r="D73" s="2">
        <v>318.19194682964394</v>
      </c>
      <c r="E73" s="2">
        <v>231.13209422584251</v>
      </c>
      <c r="F73" s="2">
        <v>290.97647430877072</v>
      </c>
      <c r="G73" s="2">
        <v>381.62713304867032</v>
      </c>
      <c r="H73" s="2">
        <v>180.99785933689594</v>
      </c>
      <c r="I73" s="2">
        <v>285.8108154289111</v>
      </c>
      <c r="J73" s="2">
        <v>395.66699422146087</v>
      </c>
      <c r="K73" s="2">
        <v>272.28819340033726</v>
      </c>
      <c r="L73" s="2">
        <v>293.20630133498679</v>
      </c>
      <c r="M73" s="2">
        <v>90.545010864712538</v>
      </c>
      <c r="N73" s="2">
        <v>92.751465686982002</v>
      </c>
      <c r="O73" s="2">
        <v>210.19124657310442</v>
      </c>
      <c r="P73" s="2">
        <v>312.56384116082683</v>
      </c>
      <c r="Q73" s="2">
        <v>85.812743345594882</v>
      </c>
      <c r="R73" s="2">
        <v>343.44712550841689</v>
      </c>
      <c r="S73" s="2">
        <v>174.78171981797456</v>
      </c>
      <c r="T73" s="2">
        <v>271.75672124229823</v>
      </c>
      <c r="U73" s="2">
        <v>169.95393029879514</v>
      </c>
      <c r="V73" s="2">
        <v>123.83956637829034</v>
      </c>
      <c r="W73" s="2">
        <v>213.96168297735721</v>
      </c>
      <c r="X73" s="2">
        <v>156.55595626179098</v>
      </c>
      <c r="Y73" s="2">
        <v>149.98911144788713</v>
      </c>
      <c r="Z73" s="2">
        <v>196.28213385462419</v>
      </c>
      <c r="AA73" s="2">
        <v>251.04692407538843</v>
      </c>
      <c r="AB73" s="2">
        <v>170.56122810894377</v>
      </c>
      <c r="AC73" s="2">
        <v>69.61345858686856</v>
      </c>
      <c r="AE73" s="2">
        <f t="shared" si="11"/>
        <v>278.27174114887652</v>
      </c>
      <c r="AF73" s="2">
        <f t="shared" si="12"/>
        <v>232.94143578849142</v>
      </c>
      <c r="AG73" s="2">
        <f t="shared" si="13"/>
        <v>185.08298443433958</v>
      </c>
      <c r="AH73" s="2">
        <f t="shared" si="14"/>
        <v>173.50225022901176</v>
      </c>
      <c r="AI73" s="2">
        <f t="shared" si="15"/>
        <v>171.87593615645622</v>
      </c>
      <c r="AK73" s="2">
        <f t="shared" si="16"/>
        <v>63.957794215474713</v>
      </c>
      <c r="AL73" s="2">
        <f t="shared" si="17"/>
        <v>118.48272891882016</v>
      </c>
      <c r="AM73" s="2">
        <f t="shared" si="18"/>
        <v>62.177426877112183</v>
      </c>
      <c r="AN73" s="2">
        <f t="shared" si="19"/>
        <v>35.192401686172168</v>
      </c>
      <c r="AO73" s="2">
        <f t="shared" si="20"/>
        <v>75.989145255671033</v>
      </c>
      <c r="AQ73" s="1" t="s">
        <v>191</v>
      </c>
      <c r="AR73" s="2">
        <f>'X01'!B70/SUM('X01'!$B70:$AB70)*C73</f>
        <v>7.1015416489472849E-2</v>
      </c>
      <c r="AS73" s="2">
        <f>'X01'!C70/SUM('X01'!$B70:$AB70)*D73</f>
        <v>1.8415016741689248E-2</v>
      </c>
      <c r="AT73" s="2">
        <f>'X01'!D70/SUM('X01'!$B70:$AB70)*E73</f>
        <v>0.59921356048146879</v>
      </c>
      <c r="AU73" s="2">
        <f>'X01'!E70/SUM('X01'!$B70:$AB70)*F73</f>
        <v>2.0620347596137139E-3</v>
      </c>
      <c r="AV73" s="2">
        <f>'X01'!F70/SUM('X01'!$B70:$AB70)*G73</f>
        <v>8.9048194103350173</v>
      </c>
      <c r="AW73" s="2">
        <f>'X01'!G70/SUM('X01'!$B70:$AB70)*H73</f>
        <v>8.5510665024257887E-4</v>
      </c>
      <c r="AX73" s="2">
        <f>'X01'!H70/SUM('X01'!$B70:$AB70)*I73</f>
        <v>1.552827969136652E-2</v>
      </c>
      <c r="AY73" s="2">
        <f>'X01'!I70/SUM('X01'!$B70:$AB70)*J73</f>
        <v>5.6896512619424442</v>
      </c>
      <c r="AZ73" s="2">
        <f>'X01'!J70/SUM('X01'!$B70:$AB70)*K73</f>
        <v>7.6862333550672277E-2</v>
      </c>
      <c r="BA73" s="2">
        <f>'X01'!K70/SUM('X01'!$B70:$AB70)*L73</f>
        <v>2.7368571854025423</v>
      </c>
      <c r="BB73" s="2">
        <f>'X01'!L70/SUM('X01'!$B70:$AB70)*M73</f>
        <v>3.7429965231530397E-3</v>
      </c>
      <c r="BC73" s="2">
        <f>'X01'!M70/SUM('X01'!$B70:$AB70)*N73</f>
        <v>1.0407136256789306E-2</v>
      </c>
      <c r="BD73" s="2">
        <f>'X01'!N70/SUM('X01'!$B70:$AB70)*O73</f>
        <v>2.1523880763047796</v>
      </c>
      <c r="BE73" s="2">
        <f>'X01'!O70/SUM('X01'!$B70:$AB70)*P73</f>
        <v>3.1010222020330814E-2</v>
      </c>
      <c r="BF73" s="2">
        <f>'X01'!P70/SUM('X01'!$B70:$AB70)*Q73</f>
        <v>6.4866223527026796E-3</v>
      </c>
      <c r="BG73" s="2">
        <f>'X01'!Q70/SUM('X01'!$B70:$AB70)*R73</f>
        <v>6.2806103977554573</v>
      </c>
      <c r="BH73" s="2">
        <f>'X01'!R70/SUM('X01'!$B70:$AB70)*S73</f>
        <v>59.11631423513554</v>
      </c>
      <c r="BI73" s="2">
        <f>'X01'!S70/SUM('X01'!$B70:$AB70)*T73</f>
        <v>23.394044215377107</v>
      </c>
      <c r="BJ73" s="2">
        <f>'X01'!T70/SUM('X01'!$B70:$AB70)*U73</f>
        <v>26.915441115105619</v>
      </c>
      <c r="BK73" s="2">
        <f>'X01'!U70/SUM('X01'!$B70:$AB70)*V73</f>
        <v>26.380418904287968</v>
      </c>
      <c r="BL73" s="2">
        <f>'X01'!V70/SUM('X01'!$B70:$AB70)*W73</f>
        <v>5.0494035295659856</v>
      </c>
      <c r="BM73" s="2">
        <f>'X01'!W70/SUM('X01'!$B70:$AB70)*X73</f>
        <v>6.4035599801835925</v>
      </c>
      <c r="BN73" s="2">
        <f>'X01'!X70/SUM('X01'!$B70:$AB70)*Y73</f>
        <v>6.0625030968096016</v>
      </c>
      <c r="BO73" s="2">
        <f>'X01'!Y70/SUM('X01'!$B70:$AB70)*Z73</f>
        <v>1.3561992221857344</v>
      </c>
      <c r="BP73" s="2">
        <f>'X01'!Z70/SUM('X01'!$B70:$AB70)*AA73</f>
        <v>0.73149423586811246</v>
      </c>
      <c r="BQ73" s="2">
        <f>'X01'!AA70/SUM('X01'!$B70:$AB70)*AB73</f>
        <v>1.7495928346484999</v>
      </c>
      <c r="BR73" s="2">
        <f>'X01'!AB70/SUM('X01'!$B70:$AB70)*AC73</f>
        <v>8.1398285988132143E-3</v>
      </c>
      <c r="BT73" s="9">
        <f t="shared" si="21"/>
        <v>183.76703625502429</v>
      </c>
    </row>
    <row r="74" spans="1:72" x14ac:dyDescent="0.3">
      <c r="A74" s="1" t="s">
        <v>192</v>
      </c>
      <c r="B74" s="1" t="s">
        <v>193</v>
      </c>
      <c r="C74" s="2">
        <v>270.09510637759934</v>
      </c>
      <c r="D74" s="2">
        <v>65.924066740794586</v>
      </c>
      <c r="E74" s="2">
        <v>328.38644373080677</v>
      </c>
      <c r="F74" s="2">
        <v>64.321630339405871</v>
      </c>
      <c r="G74" s="2">
        <v>331.12125850653729</v>
      </c>
      <c r="H74" s="2">
        <v>64.118296292065608</v>
      </c>
      <c r="I74" s="2">
        <v>77.238517467230594</v>
      </c>
      <c r="J74" s="2">
        <v>347.54445026381609</v>
      </c>
      <c r="K74" s="2">
        <v>192.75876408165928</v>
      </c>
      <c r="L74" s="2">
        <v>203.95578350919277</v>
      </c>
      <c r="M74" s="2">
        <v>151.09372971007855</v>
      </c>
      <c r="N74" s="2">
        <v>121.41791585547708</v>
      </c>
      <c r="O74" s="2">
        <v>187.97119348755214</v>
      </c>
      <c r="P74" s="2">
        <v>112.31543134321808</v>
      </c>
      <c r="Q74" s="2">
        <v>74.504636751013678</v>
      </c>
      <c r="R74" s="2">
        <v>333.8381540464917</v>
      </c>
      <c r="S74" s="2">
        <v>167.37383810273974</v>
      </c>
      <c r="T74" s="2">
        <v>168.51649968464974</v>
      </c>
      <c r="U74" s="2">
        <v>130.53366157136034</v>
      </c>
      <c r="V74" s="2">
        <v>115.73397690270089</v>
      </c>
      <c r="W74" s="2">
        <v>168.43790375503673</v>
      </c>
      <c r="X74" s="2">
        <v>97.774760055093822</v>
      </c>
      <c r="Y74" s="2">
        <v>108.44736343865085</v>
      </c>
      <c r="Z74" s="2">
        <v>159.23699015515638</v>
      </c>
      <c r="AA74" s="2">
        <v>256.05348660682978</v>
      </c>
      <c r="AB74" s="2">
        <v>167.54263516482936</v>
      </c>
      <c r="AC74" s="2">
        <v>86.534838072284202</v>
      </c>
      <c r="AE74" s="2">
        <f t="shared" si="11"/>
        <v>171.60075992206288</v>
      </c>
      <c r="AF74" s="2">
        <f t="shared" si="12"/>
        <v>191.71111767205548</v>
      </c>
      <c r="AG74" s="2">
        <f t="shared" si="13"/>
        <v>145.53949406536267</v>
      </c>
      <c r="AH74" s="2">
        <f t="shared" si="14"/>
        <v>124.88667574959379</v>
      </c>
      <c r="AI74" s="2">
        <f t="shared" si="15"/>
        <v>167.34198749977492</v>
      </c>
      <c r="AK74" s="2">
        <f t="shared" si="16"/>
        <v>130.9343119752144</v>
      </c>
      <c r="AL74" s="2">
        <f t="shared" si="17"/>
        <v>94.393510804904395</v>
      </c>
      <c r="AM74" s="2">
        <f t="shared" si="18"/>
        <v>26.572073240798574</v>
      </c>
      <c r="AN74" s="2">
        <f t="shared" si="19"/>
        <v>38.092101692243695</v>
      </c>
      <c r="AO74" s="2">
        <f t="shared" si="20"/>
        <v>69.438838109182115</v>
      </c>
      <c r="AQ74" s="1" t="s">
        <v>193</v>
      </c>
      <c r="AR74" s="2">
        <f>'X01'!B71/SUM('X01'!$B71:$AB71)*C74</f>
        <v>0.96087535731509133</v>
      </c>
      <c r="AS74" s="2">
        <f>'X01'!C71/SUM('X01'!$B71:$AB71)*D74</f>
        <v>6.6325735394342719E-4</v>
      </c>
      <c r="AT74" s="2">
        <f>'X01'!D71/SUM('X01'!$B71:$AB71)*E74</f>
        <v>3.5199459642676199</v>
      </c>
      <c r="AU74" s="2">
        <f>'X01'!E71/SUM('X01'!$B71:$AB71)*F74</f>
        <v>3.8828121306274315E-4</v>
      </c>
      <c r="AV74" s="2">
        <f>'X01'!F71/SUM('X01'!$B71:$AB71)*G74</f>
        <v>37.496098502475789</v>
      </c>
      <c r="AW74" s="2">
        <f>'X01'!G71/SUM('X01'!$B71:$AB71)*H74</f>
        <v>7.0959858826324376E-3</v>
      </c>
      <c r="AX74" s="2">
        <f>'X01'!H71/SUM('X01'!$B71:$AB71)*I74</f>
        <v>1.150095034041166E-2</v>
      </c>
      <c r="AY74" s="2">
        <f>'X01'!I71/SUM('X01'!$B71:$AB71)*J74</f>
        <v>20.039828736347143</v>
      </c>
      <c r="AZ74" s="2">
        <f>'X01'!J71/SUM('X01'!$B71:$AB71)*K74</f>
        <v>3.2968648026329525E-2</v>
      </c>
      <c r="BA74" s="2">
        <f>'X01'!K71/SUM('X01'!$B71:$AB71)*L74</f>
        <v>0.29507539326784926</v>
      </c>
      <c r="BB74" s="2">
        <f>'X01'!L71/SUM('X01'!$B71:$AB71)*M74</f>
        <v>2.4322292557339815E-2</v>
      </c>
      <c r="BC74" s="2">
        <f>'X01'!M71/SUM('X01'!$B71:$AB71)*N74</f>
        <v>0.12215770290426528</v>
      </c>
      <c r="BD74" s="2">
        <f>'X01'!N71/SUM('X01'!$B71:$AB71)*O74</f>
        <v>3.2040114534280688</v>
      </c>
      <c r="BE74" s="2">
        <f>'X01'!O71/SUM('X01'!$B71:$AB71)*P74</f>
        <v>2.9379937047999377E-2</v>
      </c>
      <c r="BF74" s="2">
        <f>'X01'!P71/SUM('X01'!$B71:$AB71)*Q74</f>
        <v>1.8289894971192881E-2</v>
      </c>
      <c r="BG74" s="2">
        <f>'X01'!Q71/SUM('X01'!$B71:$AB71)*R74</f>
        <v>25.068828969964152</v>
      </c>
      <c r="BH74" s="2">
        <f>'X01'!R71/SUM('X01'!$B71:$AB71)*S74</f>
        <v>33.293104572584241</v>
      </c>
      <c r="BI74" s="2">
        <f>'X01'!S71/SUM('X01'!$B71:$AB71)*T74</f>
        <v>0.17632498377376962</v>
      </c>
      <c r="BJ74" s="2">
        <f>'X01'!T71/SUM('X01'!$B71:$AB71)*U74</f>
        <v>2.3542034735641097</v>
      </c>
      <c r="BK74" s="2">
        <f>'X01'!U71/SUM('X01'!$B71:$AB71)*V74</f>
        <v>45.902401852246136</v>
      </c>
      <c r="BL74" s="2">
        <f>'X01'!V71/SUM('X01'!$B71:$AB71)*W74</f>
        <v>3.4794385195729474</v>
      </c>
      <c r="BM74" s="2">
        <f>'X01'!W71/SUM('X01'!$B71:$AB71)*X74</f>
        <v>2.6802024183063491</v>
      </c>
      <c r="BN74" s="2">
        <f>'X01'!X71/SUM('X01'!$B71:$AB71)*Y74</f>
        <v>2.5603311961754187</v>
      </c>
      <c r="BO74" s="2">
        <f>'X01'!Y71/SUM('X01'!$B71:$AB71)*Z74</f>
        <v>0.36943781470363585</v>
      </c>
      <c r="BP74" s="2">
        <f>'X01'!Z71/SUM('X01'!$B71:$AB71)*AA74</f>
        <v>2.7523436440155273</v>
      </c>
      <c r="BQ74" s="2">
        <f>'X01'!AA71/SUM('X01'!$B71:$AB71)*AB74</f>
        <v>3.251589055650578</v>
      </c>
      <c r="BR74" s="2">
        <f>'X01'!AB71/SUM('X01'!$B71:$AB71)*AC74</f>
        <v>2.9949357606530915E-2</v>
      </c>
      <c r="BT74" s="9">
        <f t="shared" si="21"/>
        <v>187.68075821556215</v>
      </c>
    </row>
    <row r="75" spans="1:72" x14ac:dyDescent="0.3">
      <c r="A75" s="1" t="s">
        <v>194</v>
      </c>
      <c r="B75" s="1" t="s">
        <v>195</v>
      </c>
      <c r="C75" s="2">
        <v>284.15755885704516</v>
      </c>
      <c r="D75" s="2">
        <v>0</v>
      </c>
      <c r="E75" s="2">
        <v>291.11915843468677</v>
      </c>
      <c r="F75" s="2">
        <v>0</v>
      </c>
      <c r="G75" s="2">
        <v>340.34126233700567</v>
      </c>
      <c r="H75" s="2">
        <v>0</v>
      </c>
      <c r="I75" s="2">
        <v>180.42514953202195</v>
      </c>
      <c r="J75" s="2">
        <v>347.76782533693608</v>
      </c>
      <c r="K75" s="2">
        <v>157.47538730193727</v>
      </c>
      <c r="L75" s="2">
        <v>197.49031493030603</v>
      </c>
      <c r="M75" s="2">
        <v>126.38560614623231</v>
      </c>
      <c r="N75" s="2">
        <v>144.76292860881554</v>
      </c>
      <c r="O75" s="2">
        <v>188.67092977850675</v>
      </c>
      <c r="P75" s="2">
        <v>144.03628094552064</v>
      </c>
      <c r="Q75" s="2">
        <v>96.137774439983232</v>
      </c>
      <c r="R75" s="2">
        <v>340.20528676620535</v>
      </c>
      <c r="S75" s="2">
        <v>167.1124868611505</v>
      </c>
      <c r="T75" s="2">
        <v>90.65997350038387</v>
      </c>
      <c r="U75" s="2">
        <v>128.78755325289356</v>
      </c>
      <c r="V75" s="2">
        <v>114.38833953349767</v>
      </c>
      <c r="W75" s="2">
        <v>156.8048063385863</v>
      </c>
      <c r="X75" s="2">
        <v>96.522526329166141</v>
      </c>
      <c r="Y75" s="2">
        <v>97.224630376690286</v>
      </c>
      <c r="Z75" s="2">
        <v>171.49887344448464</v>
      </c>
      <c r="AA75" s="2">
        <v>261.14824916427926</v>
      </c>
      <c r="AB75" s="2">
        <v>173.24388312081891</v>
      </c>
      <c r="AC75" s="2">
        <v>96.292139270795857</v>
      </c>
      <c r="AE75" s="2">
        <f t="shared" si="11"/>
        <v>156.57758988010852</v>
      </c>
      <c r="AF75" s="2">
        <f t="shared" si="12"/>
        <v>193.6591482504937</v>
      </c>
      <c r="AG75" s="2">
        <f t="shared" si="13"/>
        <v>125.2370882869814</v>
      </c>
      <c r="AH75" s="2">
        <f t="shared" si="14"/>
        <v>116.85065434814759</v>
      </c>
      <c r="AI75" s="2">
        <f t="shared" si="15"/>
        <v>175.54578625009464</v>
      </c>
      <c r="AK75" s="2">
        <f t="shared" si="16"/>
        <v>153.98349507196653</v>
      </c>
      <c r="AL75" s="2">
        <f t="shared" si="17"/>
        <v>90.45958825436351</v>
      </c>
      <c r="AM75" s="2">
        <f t="shared" si="18"/>
        <v>32.038659063187204</v>
      </c>
      <c r="AN75" s="2">
        <f t="shared" si="19"/>
        <v>34.60309138617091</v>
      </c>
      <c r="AO75" s="2">
        <f t="shared" si="20"/>
        <v>67.405732886173425</v>
      </c>
      <c r="AQ75" s="1" t="s">
        <v>195</v>
      </c>
      <c r="AR75" s="2">
        <f>'X01'!B72/SUM('X01'!$B72:$AB72)*C75</f>
        <v>0.95023904291003103</v>
      </c>
      <c r="AS75" s="2">
        <f>'X01'!C72/SUM('X01'!$B72:$AB72)*D75</f>
        <v>0</v>
      </c>
      <c r="AT75" s="2">
        <f>'X01'!D72/SUM('X01'!$B72:$AB72)*E75</f>
        <v>3.5798389572162428</v>
      </c>
      <c r="AU75" s="2">
        <f>'X01'!E72/SUM('X01'!$B72:$AB72)*F75</f>
        <v>0</v>
      </c>
      <c r="AV75" s="2">
        <f>'X01'!F72/SUM('X01'!$B72:$AB72)*G75</f>
        <v>37.277049453818243</v>
      </c>
      <c r="AW75" s="2">
        <f>'X01'!G72/SUM('X01'!$B72:$AB72)*H75</f>
        <v>0</v>
      </c>
      <c r="AX75" s="2">
        <f>'X01'!H72/SUM('X01'!$B72:$AB72)*I75</f>
        <v>7.6373666412132574E-3</v>
      </c>
      <c r="AY75" s="2">
        <f>'X01'!I72/SUM('X01'!$B72:$AB72)*J75</f>
        <v>19.998416471394673</v>
      </c>
      <c r="AZ75" s="2">
        <f>'X01'!J72/SUM('X01'!$B72:$AB72)*K75</f>
        <v>3.3329535070677554E-2</v>
      </c>
      <c r="BA75" s="2">
        <f>'X01'!K72/SUM('X01'!$B72:$AB72)*L75</f>
        <v>0.28005103073845466</v>
      </c>
      <c r="BB75" s="2">
        <f>'X01'!L72/SUM('X01'!$B72:$AB72)*M75</f>
        <v>2.4074467814851234E-2</v>
      </c>
      <c r="BC75" s="2">
        <f>'X01'!M72/SUM('X01'!$B72:$AB72)*N75</f>
        <v>0.11642802419435723</v>
      </c>
      <c r="BD75" s="2">
        <f>'X01'!N72/SUM('X01'!$B72:$AB72)*O75</f>
        <v>3.1865772511693278</v>
      </c>
      <c r="BE75" s="2">
        <f>'X01'!O72/SUM('X01'!$B72:$AB72)*P75</f>
        <v>2.4388127488235808E-2</v>
      </c>
      <c r="BF75" s="2">
        <f>'X01'!P72/SUM('X01'!$B72:$AB72)*Q75</f>
        <v>1.4243236138670052E-2</v>
      </c>
      <c r="BG75" s="2">
        <f>'X01'!Q72/SUM('X01'!$B72:$AB72)*R75</f>
        <v>24.942243340631041</v>
      </c>
      <c r="BH75" s="2">
        <f>'X01'!R72/SUM('X01'!$B72:$AB72)*S75</f>
        <v>32.98179690103769</v>
      </c>
      <c r="BI75" s="2">
        <f>'X01'!S72/SUM('X01'!$B72:$AB72)*T75</f>
        <v>5.7564324521916614E-2</v>
      </c>
      <c r="BJ75" s="2">
        <f>'X01'!T72/SUM('X01'!$B72:$AB72)*U75</f>
        <v>2.2160574160726907</v>
      </c>
      <c r="BK75" s="2">
        <f>'X01'!U72/SUM('X01'!$B72:$AB72)*V75</f>
        <v>45.878323614963193</v>
      </c>
      <c r="BL75" s="2">
        <f>'X01'!V72/SUM('X01'!$B72:$AB72)*W75</f>
        <v>3.4880175131614926</v>
      </c>
      <c r="BM75" s="2">
        <f>'X01'!W72/SUM('X01'!$B72:$AB72)*X75</f>
        <v>2.6414584012786118</v>
      </c>
      <c r="BN75" s="2">
        <f>'X01'!X72/SUM('X01'!$B72:$AB72)*Y75</f>
        <v>2.6071708154264015</v>
      </c>
      <c r="BO75" s="2">
        <f>'X01'!Y72/SUM('X01'!$B72:$AB72)*Z75</f>
        <v>0.35571642392396502</v>
      </c>
      <c r="BP75" s="2">
        <f>'X01'!Z72/SUM('X01'!$B72:$AB72)*AA75</f>
        <v>2.7359546083711108</v>
      </c>
      <c r="BQ75" s="2">
        <f>'X01'!AA72/SUM('X01'!$B72:$AB72)*AB75</f>
        <v>3.2193559384540937</v>
      </c>
      <c r="BR75" s="2">
        <f>'X01'!AB72/SUM('X01'!$B72:$AB72)*AC75</f>
        <v>2.8532211941058712E-2</v>
      </c>
      <c r="BT75" s="9">
        <f t="shared" si="21"/>
        <v>186.64446447437822</v>
      </c>
    </row>
    <row r="76" spans="1:72" x14ac:dyDescent="0.3">
      <c r="A76" s="1" t="s">
        <v>196</v>
      </c>
      <c r="B76" s="1" t="s">
        <v>197</v>
      </c>
      <c r="C76" s="2">
        <v>53.871714509338801</v>
      </c>
      <c r="D76" s="2">
        <v>44.316559866162898</v>
      </c>
      <c r="E76" s="2">
        <v>59.378211190428445</v>
      </c>
      <c r="F76" s="2">
        <v>32.518107550125947</v>
      </c>
      <c r="G76" s="2">
        <v>136.96633929696938</v>
      </c>
      <c r="H76" s="2">
        <v>36.842318362242438</v>
      </c>
      <c r="I76" s="2">
        <v>61.11609347652184</v>
      </c>
      <c r="J76" s="2">
        <v>208.21950419309451</v>
      </c>
      <c r="K76" s="2">
        <v>55.537388860350781</v>
      </c>
      <c r="L76" s="2">
        <v>65.473907763734559</v>
      </c>
      <c r="M76" s="2">
        <v>43.719557994291193</v>
      </c>
      <c r="N76" s="2">
        <v>44.335999086955418</v>
      </c>
      <c r="O76" s="2">
        <v>52.727440567210763</v>
      </c>
      <c r="P76" s="2">
        <v>36.679975304111402</v>
      </c>
      <c r="Q76" s="2">
        <v>44.829362872705765</v>
      </c>
      <c r="R76" s="2">
        <v>83.552684684730295</v>
      </c>
      <c r="S76" s="2">
        <v>56.094868785881665</v>
      </c>
      <c r="T76" s="2">
        <v>94.644930771797306</v>
      </c>
      <c r="U76" s="2">
        <v>49.29377090090933</v>
      </c>
      <c r="V76" s="2">
        <v>39.831531552671031</v>
      </c>
      <c r="W76" s="2">
        <v>44.769176281622897</v>
      </c>
      <c r="X76" s="2">
        <v>39.589909396427323</v>
      </c>
      <c r="Y76" s="2">
        <v>42.468381272679842</v>
      </c>
      <c r="Z76" s="2">
        <v>48.612800926826708</v>
      </c>
      <c r="AA76" s="2">
        <v>55.831114290691296</v>
      </c>
      <c r="AB76" s="2">
        <v>45.916081509898149</v>
      </c>
      <c r="AC76" s="2">
        <v>33.94116676189455</v>
      </c>
      <c r="AE76" s="2">
        <f t="shared" si="11"/>
        <v>60.715620607398527</v>
      </c>
      <c r="AF76" s="2">
        <f t="shared" si="12"/>
        <v>70.563980147464974</v>
      </c>
      <c r="AG76" s="2">
        <f t="shared" si="13"/>
        <v>59.966275502814831</v>
      </c>
      <c r="AH76" s="2">
        <f t="shared" si="14"/>
        <v>42.275822316910023</v>
      </c>
      <c r="AI76" s="2">
        <f t="shared" si="15"/>
        <v>46.075290872327678</v>
      </c>
      <c r="AK76" s="2">
        <f t="shared" si="16"/>
        <v>35.348087382773159</v>
      </c>
      <c r="AL76" s="2">
        <f t="shared" si="17"/>
        <v>53.509958739429791</v>
      </c>
      <c r="AM76" s="2">
        <f t="shared" si="18"/>
        <v>24.061775978013937</v>
      </c>
      <c r="AN76" s="2">
        <f t="shared" si="19"/>
        <v>2.5949972216952832</v>
      </c>
      <c r="AO76" s="2">
        <f t="shared" si="20"/>
        <v>9.1081897834760657</v>
      </c>
      <c r="AQ76" s="1" t="s">
        <v>197</v>
      </c>
      <c r="AR76" s="2">
        <f>'X01'!B73/SUM('X01'!$B73:$AB73)*C76</f>
        <v>4.1383819624176928E-2</v>
      </c>
      <c r="AS76" s="2">
        <f>'X01'!C73/SUM('X01'!$B73:$AB73)*D76</f>
        <v>4.5422720171197986E-3</v>
      </c>
      <c r="AT76" s="2">
        <f>'X01'!D73/SUM('X01'!$B73:$AB73)*E76</f>
        <v>2.4176603976432034</v>
      </c>
      <c r="AU76" s="2">
        <f>'X01'!E73/SUM('X01'!$B73:$AB73)*F76</f>
        <v>8.2465418807603594E-4</v>
      </c>
      <c r="AV76" s="2">
        <f>'X01'!F73/SUM('X01'!$B73:$AB73)*G76</f>
        <v>0.96301268804012174</v>
      </c>
      <c r="AW76" s="2">
        <f>'X01'!G73/SUM('X01'!$B73:$AB73)*H76</f>
        <v>2.3747185797818511E-3</v>
      </c>
      <c r="AX76" s="2">
        <f>'X01'!H73/SUM('X01'!$B73:$AB73)*I76</f>
        <v>2.7962683489402704E-2</v>
      </c>
      <c r="AY76" s="2">
        <f>'X01'!I73/SUM('X01'!$B73:$AB73)*J76</f>
        <v>0.3839301366018123</v>
      </c>
      <c r="AZ76" s="2">
        <f>'X01'!J73/SUM('X01'!$B73:$AB73)*K76</f>
        <v>3.8790223395611334E-2</v>
      </c>
      <c r="BA76" s="2">
        <f>'X01'!K73/SUM('X01'!$B73:$AB73)*L76</f>
        <v>0.5166636832001269</v>
      </c>
      <c r="BB76" s="2">
        <f>'X01'!L73/SUM('X01'!$B73:$AB73)*M76</f>
        <v>4.471842344018339E-2</v>
      </c>
      <c r="BC76" s="2">
        <f>'X01'!M73/SUM('X01'!$B73:$AB73)*N76</f>
        <v>0.12634929123195884</v>
      </c>
      <c r="BD76" s="2">
        <f>'X01'!N73/SUM('X01'!$B73:$AB73)*O76</f>
        <v>0.92787743925400634</v>
      </c>
      <c r="BE76" s="2">
        <f>'X01'!O73/SUM('X01'!$B73:$AB73)*P76</f>
        <v>1.5774616431038488E-2</v>
      </c>
      <c r="BF76" s="2">
        <f>'X01'!P73/SUM('X01'!$B73:$AB73)*Q76</f>
        <v>9.8196776800727678E-2</v>
      </c>
      <c r="BG76" s="2">
        <f>'X01'!Q73/SUM('X01'!$B73:$AB73)*R76</f>
        <v>1.2821891883331376</v>
      </c>
      <c r="BH76" s="2">
        <f>'X01'!R73/SUM('X01'!$B73:$AB73)*S76</f>
        <v>5.988847323572517</v>
      </c>
      <c r="BI76" s="2">
        <f>'X01'!S73/SUM('X01'!$B73:$AB73)*T76</f>
        <v>1.3729034377756386</v>
      </c>
      <c r="BJ76" s="2">
        <f>'X01'!T73/SUM('X01'!$B73:$AB73)*U76</f>
        <v>2.8300303413214452</v>
      </c>
      <c r="BK76" s="2">
        <f>'X01'!U73/SUM('X01'!$B73:$AB73)*V76</f>
        <v>18.311145698052226</v>
      </c>
      <c r="BL76" s="2">
        <f>'X01'!V73/SUM('X01'!$B73:$AB73)*W76</f>
        <v>2.4512450705583326</v>
      </c>
      <c r="BM76" s="2">
        <f>'X01'!W73/SUM('X01'!$B73:$AB73)*X76</f>
        <v>2.2345141269240889</v>
      </c>
      <c r="BN76" s="2">
        <f>'X01'!X73/SUM('X01'!$B73:$AB73)*Y76</f>
        <v>4.8556614752353946</v>
      </c>
      <c r="BO76" s="2">
        <f>'X01'!Y73/SUM('X01'!$B73:$AB73)*Z76</f>
        <v>0.45809281139823688</v>
      </c>
      <c r="BP76" s="2">
        <f>'X01'!Z73/SUM('X01'!$B73:$AB73)*AA76</f>
        <v>0.29750935605852652</v>
      </c>
      <c r="BQ76" s="2">
        <f>'X01'!AA73/SUM('X01'!$B73:$AB73)*AB76</f>
        <v>0.89243452752818286</v>
      </c>
      <c r="BR76" s="2">
        <f>'X01'!AB73/SUM('X01'!$B73:$AB73)*AC76</f>
        <v>9.6761830815584787E-2</v>
      </c>
      <c r="BT76" s="9">
        <f t="shared" si="21"/>
        <v>46.681397011510661</v>
      </c>
    </row>
    <row r="77" spans="1:72" x14ac:dyDescent="0.3">
      <c r="A77" s="1" t="s">
        <v>198</v>
      </c>
      <c r="B77" s="1" t="s">
        <v>199</v>
      </c>
      <c r="C77" s="2">
        <v>21.909662263477674</v>
      </c>
      <c r="D77" s="2">
        <v>0</v>
      </c>
      <c r="E77" s="2">
        <v>15.214955477265528</v>
      </c>
      <c r="F77" s="2">
        <v>7.8683526003357676</v>
      </c>
      <c r="G77" s="2">
        <v>33.170276305028928</v>
      </c>
      <c r="H77" s="2">
        <v>16.506468394592613</v>
      </c>
      <c r="I77" s="2">
        <v>15.551360457751599</v>
      </c>
      <c r="J77" s="2">
        <v>20.77161370304988</v>
      </c>
      <c r="K77" s="2">
        <v>15.67035414389651</v>
      </c>
      <c r="L77" s="2">
        <v>14.775060719095022</v>
      </c>
      <c r="M77" s="2">
        <v>13.465230757648056</v>
      </c>
      <c r="N77" s="2">
        <v>11.280273470777813</v>
      </c>
      <c r="O77" s="2">
        <v>17.408526844872618</v>
      </c>
      <c r="P77" s="2">
        <v>12.69533994987343</v>
      </c>
      <c r="Q77" s="2">
        <v>13.753965377100357</v>
      </c>
      <c r="R77" s="2">
        <v>16.486408028913992</v>
      </c>
      <c r="S77" s="2">
        <v>11.140490790134482</v>
      </c>
      <c r="T77" s="2">
        <v>15.61348955963652</v>
      </c>
      <c r="U77" s="2">
        <v>10.616926527310465</v>
      </c>
      <c r="V77" s="2">
        <v>9.8647052163176152</v>
      </c>
      <c r="W77" s="2">
        <v>12.481897465479083</v>
      </c>
      <c r="X77" s="2">
        <v>11.286307628939245</v>
      </c>
      <c r="Y77" s="2">
        <v>11.113740920099701</v>
      </c>
      <c r="Z77" s="2">
        <v>17.491631766073318</v>
      </c>
      <c r="AA77" s="2">
        <v>16.5667673970141</v>
      </c>
      <c r="AB77" s="2">
        <v>12.029416022486672</v>
      </c>
      <c r="AC77" s="2">
        <v>9.428686771280697</v>
      </c>
      <c r="AE77" s="2">
        <f t="shared" si="11"/>
        <v>15.745867928350302</v>
      </c>
      <c r="AF77" s="2">
        <f t="shared" si="12"/>
        <v>15.145196999469741</v>
      </c>
      <c r="AG77" s="2">
        <f t="shared" si="13"/>
        <v>11.808903023349771</v>
      </c>
      <c r="AH77" s="2">
        <f t="shared" si="14"/>
        <v>11.627315338172677</v>
      </c>
      <c r="AI77" s="2">
        <f t="shared" si="15"/>
        <v>13.879125489213695</v>
      </c>
      <c r="AK77" s="2">
        <f t="shared" si="16"/>
        <v>10.42823240614355</v>
      </c>
      <c r="AL77" s="2">
        <f t="shared" si="17"/>
        <v>2.84359170496016</v>
      </c>
      <c r="AM77" s="2">
        <f t="shared" si="18"/>
        <v>2.5898755893919581</v>
      </c>
      <c r="AN77" s="2">
        <f t="shared" si="19"/>
        <v>0.74510252749778372</v>
      </c>
      <c r="AO77" s="2">
        <f t="shared" si="20"/>
        <v>3.8079500398636239</v>
      </c>
      <c r="AQ77" s="1" t="s">
        <v>199</v>
      </c>
      <c r="AR77" s="2">
        <f>'X01'!B74/SUM('X01'!$B74:$AB74)*C77</f>
        <v>1.622978018974123E-3</v>
      </c>
      <c r="AS77" s="2">
        <f>'X01'!C74/SUM('X01'!$B74:$AB74)*D77</f>
        <v>0</v>
      </c>
      <c r="AT77" s="2">
        <f>'X01'!D74/SUM('X01'!$B74:$AB74)*E77</f>
        <v>3.3984663139174778</v>
      </c>
      <c r="AU77" s="2">
        <f>'X01'!E74/SUM('X01'!$B74:$AB74)*F77</f>
        <v>1.9428510828256912E-4</v>
      </c>
      <c r="AV77" s="2">
        <f>'X01'!F74/SUM('X01'!$B74:$AB74)*G77</f>
        <v>8.1903939122025052E-3</v>
      </c>
      <c r="AW77" s="2">
        <f>'X01'!G74/SUM('X01'!$B74:$AB74)*H77</f>
        <v>4.0757718448832344E-4</v>
      </c>
      <c r="AX77" s="2">
        <f>'X01'!H74/SUM('X01'!$B74:$AB74)*I77</f>
        <v>2.3039621409543343E-3</v>
      </c>
      <c r="AY77" s="2">
        <f>'X01'!I74/SUM('X01'!$B74:$AB74)*J77</f>
        <v>1.2309408352630856E-2</v>
      </c>
      <c r="AZ77" s="2">
        <f>'X01'!J74/SUM('X01'!$B74:$AB74)*K77</f>
        <v>5.0301144193845432E-3</v>
      </c>
      <c r="BA77" s="2">
        <f>'X01'!K74/SUM('X01'!$B74:$AB74)*L77</f>
        <v>8.4639474723574512E-2</v>
      </c>
      <c r="BB77" s="2">
        <f>'X01'!L74/SUM('X01'!$B74:$AB74)*M77</f>
        <v>4.3222795587403327E-3</v>
      </c>
      <c r="BC77" s="2">
        <f>'X01'!M74/SUM('X01'!$B74:$AB74)*N77</f>
        <v>1.9497250375427707E-2</v>
      </c>
      <c r="BD77" s="2">
        <f>'X01'!N74/SUM('X01'!$B74:$AB74)*O77</f>
        <v>5.7600004869575304E-2</v>
      </c>
      <c r="BE77" s="2">
        <f>'X01'!O74/SUM('X01'!$B74:$AB74)*P77</f>
        <v>1.8808375441181403E-3</v>
      </c>
      <c r="BF77" s="2">
        <f>'X01'!P74/SUM('X01'!$B74:$AB74)*Q77</f>
        <v>1.2565661348495349E-2</v>
      </c>
      <c r="BG77" s="2">
        <f>'X01'!Q74/SUM('X01'!$B74:$AB74)*R77</f>
        <v>0.26134655064477597</v>
      </c>
      <c r="BH77" s="2">
        <f>'X01'!R74/SUM('X01'!$B74:$AB74)*S77</f>
        <v>0.51412571388827732</v>
      </c>
      <c r="BI77" s="2">
        <f>'X01'!S74/SUM('X01'!$B74:$AB74)*T77</f>
        <v>3.2769861294577741E-2</v>
      </c>
      <c r="BJ77" s="2">
        <f>'X01'!T74/SUM('X01'!$B74:$AB74)*U77</f>
        <v>0.14732987748706095</v>
      </c>
      <c r="BK77" s="2">
        <f>'X01'!U74/SUM('X01'!$B74:$AB74)*V77</f>
        <v>5.1395165328601111</v>
      </c>
      <c r="BL77" s="2">
        <f>'X01'!V74/SUM('X01'!$B74:$AB74)*W77</f>
        <v>0.9156699516022212</v>
      </c>
      <c r="BM77" s="2">
        <f>'X01'!W74/SUM('X01'!$B74:$AB74)*X77</f>
        <v>0.47626607417114408</v>
      </c>
      <c r="BN77" s="2">
        <f>'X01'!X74/SUM('X01'!$B74:$AB74)*Y77</f>
        <v>0.47419798784987977</v>
      </c>
      <c r="BO77" s="2">
        <f>'X01'!Y74/SUM('X01'!$B74:$AB74)*Z77</f>
        <v>2.6346071204979681E-2</v>
      </c>
      <c r="BP77" s="2">
        <f>'X01'!Z74/SUM('X01'!$B74:$AB74)*AA77</f>
        <v>5.7269251971208508E-3</v>
      </c>
      <c r="BQ77" s="2">
        <f>'X01'!AA74/SUM('X01'!$B74:$AB74)*AB77</f>
        <v>2.138615653766859E-2</v>
      </c>
      <c r="BR77" s="2">
        <f>'X01'!AB74/SUM('X01'!$B74:$AB74)*AC77</f>
        <v>2.0953154631355407E-2</v>
      </c>
      <c r="BT77" s="9">
        <f t="shared" si="21"/>
        <v>11.644665398843498</v>
      </c>
    </row>
    <row r="78" spans="1:72" x14ac:dyDescent="0.3">
      <c r="A78" s="1" t="s">
        <v>200</v>
      </c>
      <c r="B78" s="1" t="s">
        <v>201</v>
      </c>
      <c r="C78" s="2">
        <v>27.625124574104163</v>
      </c>
      <c r="D78" s="2">
        <v>28.739841194536304</v>
      </c>
      <c r="E78" s="2">
        <v>15.054572917211205</v>
      </c>
      <c r="F78" s="2">
        <v>16.129466853673613</v>
      </c>
      <c r="G78" s="2">
        <v>33.696651723800549</v>
      </c>
      <c r="H78" s="2">
        <v>20.08723286621823</v>
      </c>
      <c r="I78" s="2">
        <v>26.442987505324606</v>
      </c>
      <c r="J78" s="2">
        <v>26.55727029930026</v>
      </c>
      <c r="K78" s="2">
        <v>19.068350470584182</v>
      </c>
      <c r="L78" s="2">
        <v>14.781783210418876</v>
      </c>
      <c r="M78" s="2">
        <v>19.723936255807804</v>
      </c>
      <c r="N78" s="2">
        <v>12.166243873344781</v>
      </c>
      <c r="O78" s="2">
        <v>14.533048173633576</v>
      </c>
      <c r="P78" s="2">
        <v>25.121856846981899</v>
      </c>
      <c r="Q78" s="2">
        <v>13.960016965326782</v>
      </c>
      <c r="R78" s="2">
        <v>16.863686274225685</v>
      </c>
      <c r="S78" s="2">
        <v>10.917390425035112</v>
      </c>
      <c r="T78" s="2">
        <v>19.32567373220029</v>
      </c>
      <c r="U78" s="2">
        <v>12.892661441390104</v>
      </c>
      <c r="V78" s="2">
        <v>9.4433463580477923</v>
      </c>
      <c r="W78" s="2">
        <v>12.51010239963286</v>
      </c>
      <c r="X78" s="2">
        <v>9.8767497612340396</v>
      </c>
      <c r="Y78" s="2">
        <v>10.958022356548286</v>
      </c>
      <c r="Z78" s="2">
        <v>14.708875636041823</v>
      </c>
      <c r="AA78" s="2">
        <v>24.963782107323759</v>
      </c>
      <c r="AB78" s="2">
        <v>13.597044891322144</v>
      </c>
      <c r="AC78" s="2">
        <v>10.256155579558353</v>
      </c>
      <c r="AE78" s="2">
        <f t="shared" si="11"/>
        <v>23.96798251926695</v>
      </c>
      <c r="AF78" s="2">
        <f t="shared" si="12"/>
        <v>18.086243596624872</v>
      </c>
      <c r="AG78" s="2">
        <f t="shared" si="13"/>
        <v>13.144767989168324</v>
      </c>
      <c r="AH78" s="2">
        <f t="shared" si="14"/>
        <v>11.114958172471729</v>
      </c>
      <c r="AI78" s="2">
        <f t="shared" si="15"/>
        <v>15.88146455356152</v>
      </c>
      <c r="AK78" s="2">
        <f t="shared" si="16"/>
        <v>6.9865274378819349</v>
      </c>
      <c r="AL78" s="2">
        <f t="shared" si="17"/>
        <v>5.0251388521220361</v>
      </c>
      <c r="AM78" s="2">
        <f t="shared" si="18"/>
        <v>4.3561789992380975</v>
      </c>
      <c r="AN78" s="2">
        <f t="shared" si="19"/>
        <v>1.3236722280384123</v>
      </c>
      <c r="AO78" s="2">
        <f t="shared" si="20"/>
        <v>6.3436616966095709</v>
      </c>
      <c r="AQ78" s="1" t="s">
        <v>201</v>
      </c>
      <c r="AR78" s="2">
        <f>'X01'!B75/SUM('X01'!$B75:$AB75)*C78</f>
        <v>8.8989792081106273E-3</v>
      </c>
      <c r="AS78" s="2">
        <f>'X01'!C75/SUM('X01'!$B75:$AB75)*D78</f>
        <v>2.4363333738432907E-3</v>
      </c>
      <c r="AT78" s="2">
        <f>'X01'!D75/SUM('X01'!$B75:$AB75)*E78</f>
        <v>3.3569961327086948</v>
      </c>
      <c r="AU78" s="2">
        <f>'X01'!E75/SUM('X01'!$B75:$AB75)*F78</f>
        <v>1.0938615319941245E-3</v>
      </c>
      <c r="AV78" s="2">
        <f>'X01'!F75/SUM('X01'!$B75:$AB75)*G78</f>
        <v>3.0136413016407262E-2</v>
      </c>
      <c r="AW78" s="2">
        <f>'X01'!G75/SUM('X01'!$B75:$AB75)*H78</f>
        <v>1.8731180537064475E-3</v>
      </c>
      <c r="AX78" s="2">
        <f>'X01'!H75/SUM('X01'!$B75:$AB75)*I78</f>
        <v>7.5094421700642507E-3</v>
      </c>
      <c r="AY78" s="2">
        <f>'X01'!I75/SUM('X01'!$B75:$AB75)*J78</f>
        <v>2.6340356339190771E-2</v>
      </c>
      <c r="AZ78" s="2">
        <f>'X01'!J75/SUM('X01'!$B75:$AB75)*K78</f>
        <v>8.8097174180728609E-3</v>
      </c>
      <c r="BA78" s="2">
        <f>'X01'!K75/SUM('X01'!$B75:$AB75)*L78</f>
        <v>9.0973687714963558E-2</v>
      </c>
      <c r="BB78" s="2">
        <f>'X01'!L75/SUM('X01'!$B75:$AB75)*M78</f>
        <v>1.1369853093498672E-2</v>
      </c>
      <c r="BC78" s="2">
        <f>'X01'!M75/SUM('X01'!$B75:$AB75)*N78</f>
        <v>2.2277303374708894E-2</v>
      </c>
      <c r="BD78" s="2">
        <f>'X01'!N75/SUM('X01'!$B75:$AB75)*O78</f>
        <v>4.8787015278106333E-2</v>
      </c>
      <c r="BE78" s="2">
        <f>'X01'!O75/SUM('X01'!$B75:$AB75)*P78</f>
        <v>9.7962964388235967E-3</v>
      </c>
      <c r="BF78" s="2">
        <f>'X01'!P75/SUM('X01'!$B75:$AB75)*Q78</f>
        <v>1.4851900199201544E-2</v>
      </c>
      <c r="BG78" s="2">
        <f>'X01'!Q75/SUM('X01'!$B75:$AB75)*R78</f>
        <v>0.28476997595237141</v>
      </c>
      <c r="BH78" s="2">
        <f>'X01'!R75/SUM('X01'!$B75:$AB75)*S78</f>
        <v>0.51313729426142141</v>
      </c>
      <c r="BI78" s="2">
        <f>'X01'!S75/SUM('X01'!$B75:$AB75)*T78</f>
        <v>4.9721667954263721E-2</v>
      </c>
      <c r="BJ78" s="2">
        <f>'X01'!T75/SUM('X01'!$B75:$AB75)*U78</f>
        <v>0.1738861966053199</v>
      </c>
      <c r="BK78" s="2">
        <f>'X01'!U75/SUM('X01'!$B75:$AB75)*V78</f>
        <v>4.8706320242237879</v>
      </c>
      <c r="BL78" s="2">
        <f>'X01'!V75/SUM('X01'!$B75:$AB75)*W78</f>
        <v>0.91929980588247584</v>
      </c>
      <c r="BM78" s="2">
        <f>'X01'!W75/SUM('X01'!$B75:$AB75)*X78</f>
        <v>0.39150823673026292</v>
      </c>
      <c r="BN78" s="2">
        <f>'X01'!X75/SUM('X01'!$B75:$AB75)*Y78</f>
        <v>0.47909735048466495</v>
      </c>
      <c r="BO78" s="2">
        <f>'X01'!Y75/SUM('X01'!$B75:$AB75)*Z78</f>
        <v>2.1820760119081909E-2</v>
      </c>
      <c r="BP78" s="2">
        <f>'X01'!Z75/SUM('X01'!$B75:$AB75)*AA78</f>
        <v>2.6029621020068262E-2</v>
      </c>
      <c r="BQ78" s="2">
        <f>'X01'!AA75/SUM('X01'!$B75:$AB75)*AB78</f>
        <v>3.5386308321098459E-2</v>
      </c>
      <c r="BR78" s="2">
        <f>'X01'!AB75/SUM('X01'!$B75:$AB75)*AC78</f>
        <v>2.8126211327971166E-2</v>
      </c>
      <c r="BT78" s="9">
        <f t="shared" si="21"/>
        <v>11.435565862802173</v>
      </c>
    </row>
    <row r="79" spans="1:72" x14ac:dyDescent="0.3">
      <c r="A79" s="1" t="s">
        <v>202</v>
      </c>
      <c r="B79" s="1" t="s">
        <v>203</v>
      </c>
      <c r="C79" s="2">
        <v>26.613379727723878</v>
      </c>
      <c r="D79" s="2">
        <v>29.097401491385817</v>
      </c>
      <c r="E79" s="2">
        <v>15.122386045920917</v>
      </c>
      <c r="F79" s="2">
        <v>12.584315071333661</v>
      </c>
      <c r="G79" s="2">
        <v>31.802200965285799</v>
      </c>
      <c r="H79" s="2">
        <v>14.151453792352912</v>
      </c>
      <c r="I79" s="2">
        <v>18.193631299311487</v>
      </c>
      <c r="J79" s="2">
        <v>19.986368375093935</v>
      </c>
      <c r="K79" s="2">
        <v>14.95412159990946</v>
      </c>
      <c r="L79" s="2">
        <v>13.794055893346465</v>
      </c>
      <c r="M79" s="2">
        <v>15.306214149505271</v>
      </c>
      <c r="N79" s="2">
        <v>11.440523477862138</v>
      </c>
      <c r="O79" s="2">
        <v>14.45209899780003</v>
      </c>
      <c r="P79" s="2">
        <v>18.197053224387506</v>
      </c>
      <c r="Q79" s="2">
        <v>12.949970271564332</v>
      </c>
      <c r="R79" s="2">
        <v>16.240925661337414</v>
      </c>
      <c r="S79" s="2">
        <v>10.694277104132771</v>
      </c>
      <c r="T79" s="2">
        <v>15.126965101348537</v>
      </c>
      <c r="U79" s="2">
        <v>10.969865396305623</v>
      </c>
      <c r="V79" s="2">
        <v>9.4588125335588273</v>
      </c>
      <c r="W79" s="2">
        <v>12.124137386329334</v>
      </c>
      <c r="X79" s="2">
        <v>9.9898469209675671</v>
      </c>
      <c r="Y79" s="2">
        <v>10.762872620871773</v>
      </c>
      <c r="Z79" s="2">
        <v>13.631639990585393</v>
      </c>
      <c r="AA79" s="2">
        <v>18.789139739667664</v>
      </c>
      <c r="AB79" s="2">
        <v>12.531744954067745</v>
      </c>
      <c r="AC79" s="2">
        <v>9.2914739731551634</v>
      </c>
      <c r="AE79" s="2">
        <f t="shared" si="11"/>
        <v>21.080681199044925</v>
      </c>
      <c r="AF79" s="2">
        <f t="shared" si="12"/>
        <v>15.257925738978505</v>
      </c>
      <c r="AG79" s="2">
        <f t="shared" si="13"/>
        <v>11.56248003383644</v>
      </c>
      <c r="AH79" s="2">
        <f t="shared" si="14"/>
        <v>10.958952309389559</v>
      </c>
      <c r="AI79" s="2">
        <f t="shared" si="15"/>
        <v>13.560999664368993</v>
      </c>
      <c r="AK79" s="2">
        <f t="shared" si="16"/>
        <v>7.8937560919779468</v>
      </c>
      <c r="AL79" s="2">
        <f t="shared" si="17"/>
        <v>2.6160334438773467</v>
      </c>
      <c r="AM79" s="2">
        <f t="shared" si="18"/>
        <v>2.465491106183022</v>
      </c>
      <c r="AN79" s="2">
        <f t="shared" si="19"/>
        <v>1.0805713214871384</v>
      </c>
      <c r="AO79" s="2">
        <f t="shared" si="20"/>
        <v>3.9423619650003401</v>
      </c>
      <c r="AQ79" s="1" t="s">
        <v>203</v>
      </c>
      <c r="AR79" s="2">
        <f>'X01'!B76/SUM('X01'!$B76:$AB76)*C79</f>
        <v>1.286173507657012E-3</v>
      </c>
      <c r="AS79" s="2">
        <f>'X01'!C76/SUM('X01'!$B76:$AB76)*D79</f>
        <v>2.6785171556749425E-4</v>
      </c>
      <c r="AT79" s="2">
        <f>'X01'!D76/SUM('X01'!$B76:$AB76)*E79</f>
        <v>3.4877227403494739</v>
      </c>
      <c r="AU79" s="2">
        <f>'X01'!E76/SUM('X01'!$B76:$AB76)*F79</f>
        <v>2.606467577428554E-4</v>
      </c>
      <c r="AV79" s="2">
        <f>'X01'!F76/SUM('X01'!$B76:$AB76)*G79</f>
        <v>6.2209446575594157E-3</v>
      </c>
      <c r="AW79" s="2">
        <f>'X01'!G76/SUM('X01'!$B76:$AB76)*H79</f>
        <v>3.2567265303553065E-4</v>
      </c>
      <c r="AX79" s="2">
        <f>'X01'!H76/SUM('X01'!$B76:$AB76)*I79</f>
        <v>2.6796594093754984E-3</v>
      </c>
      <c r="AY79" s="2">
        <f>'X01'!I76/SUM('X01'!$B76:$AB76)*J79</f>
        <v>1.1038888937524553E-2</v>
      </c>
      <c r="AZ79" s="2">
        <f>'X01'!J76/SUM('X01'!$B76:$AB76)*K79</f>
        <v>3.5446908724154247E-3</v>
      </c>
      <c r="BA79" s="2">
        <f>'X01'!K76/SUM('X01'!$B76:$AB76)*L79</f>
        <v>7.6949327976139348E-2</v>
      </c>
      <c r="BB79" s="2">
        <f>'X01'!L76/SUM('X01'!$B76:$AB76)*M79</f>
        <v>4.156521459143493E-3</v>
      </c>
      <c r="BC79" s="2">
        <f>'X01'!M76/SUM('X01'!$B76:$AB76)*N79</f>
        <v>1.8192994092934289E-2</v>
      </c>
      <c r="BD79" s="2">
        <f>'X01'!N76/SUM('X01'!$B76:$AB76)*O79</f>
        <v>3.6984176203147388E-2</v>
      </c>
      <c r="BE79" s="2">
        <f>'X01'!O76/SUM('X01'!$B76:$AB76)*P79</f>
        <v>2.7220409628453453E-3</v>
      </c>
      <c r="BF79" s="2">
        <f>'X01'!P76/SUM('X01'!$B76:$AB76)*Q79</f>
        <v>1.1831491951789383E-2</v>
      </c>
      <c r="BG79" s="2">
        <f>'X01'!Q76/SUM('X01'!$B76:$AB76)*R79</f>
        <v>0.26323807201527949</v>
      </c>
      <c r="BH79" s="2">
        <f>'X01'!R76/SUM('X01'!$B76:$AB76)*S79</f>
        <v>0.4896139477357544</v>
      </c>
      <c r="BI79" s="2">
        <f>'X01'!S76/SUM('X01'!$B76:$AB76)*T79</f>
        <v>2.9416347572410451E-2</v>
      </c>
      <c r="BJ79" s="2">
        <f>'X01'!T76/SUM('X01'!$B76:$AB76)*U79</f>
        <v>0.11072614003221058</v>
      </c>
      <c r="BK79" s="2">
        <f>'X01'!U76/SUM('X01'!$B76:$AB76)*V79</f>
        <v>4.9330015849999631</v>
      </c>
      <c r="BL79" s="2">
        <f>'X01'!V76/SUM('X01'!$B76:$AB76)*W79</f>
        <v>0.89288316226710474</v>
      </c>
      <c r="BM79" s="2">
        <f>'X01'!W76/SUM('X01'!$B76:$AB76)*X79</f>
        <v>0.39924442876101252</v>
      </c>
      <c r="BN79" s="2">
        <f>'X01'!X76/SUM('X01'!$B76:$AB76)*Y79</f>
        <v>0.45951444747753473</v>
      </c>
      <c r="BO79" s="2">
        <f>'X01'!Y76/SUM('X01'!$B76:$AB76)*Z79</f>
        <v>1.5371789278960815E-2</v>
      </c>
      <c r="BP79" s="2">
        <f>'X01'!Z76/SUM('X01'!$B76:$AB76)*AA79</f>
        <v>6.4427814448035402E-3</v>
      </c>
      <c r="BQ79" s="2">
        <f>'X01'!AA76/SUM('X01'!$B76:$AB76)*AB79</f>
        <v>2.1024191819932772E-2</v>
      </c>
      <c r="BR79" s="2">
        <f>'X01'!AB76/SUM('X01'!$B76:$AB76)*AC79</f>
        <v>1.9180383756979225E-2</v>
      </c>
      <c r="BT79" s="9">
        <f t="shared" si="21"/>
        <v>11.303841098668295</v>
      </c>
    </row>
    <row r="80" spans="1:72" x14ac:dyDescent="0.3">
      <c r="A80" s="1" t="s">
        <v>204</v>
      </c>
      <c r="B80" s="1" t="s">
        <v>205</v>
      </c>
      <c r="C80" s="2">
        <v>29.736605300453046</v>
      </c>
      <c r="D80" s="2">
        <v>30.229300592943385</v>
      </c>
      <c r="E80" s="2">
        <v>15.564344803350723</v>
      </c>
      <c r="F80" s="2">
        <v>16.378384725656954</v>
      </c>
      <c r="G80" s="2">
        <v>37.587069146952459</v>
      </c>
      <c r="H80" s="2">
        <v>20.025170930883522</v>
      </c>
      <c r="I80" s="2">
        <v>29.936053872578778</v>
      </c>
      <c r="J80" s="2">
        <v>30.39260619563191</v>
      </c>
      <c r="K80" s="2">
        <v>23.839364833267805</v>
      </c>
      <c r="L80" s="2">
        <v>17.69279843412302</v>
      </c>
      <c r="M80" s="2">
        <v>23.14080708012742</v>
      </c>
      <c r="N80" s="2">
        <v>13.99375905954105</v>
      </c>
      <c r="O80" s="2">
        <v>21.314689802869257</v>
      </c>
      <c r="P80" s="2">
        <v>25.590563414811303</v>
      </c>
      <c r="Q80" s="2">
        <v>16.96502673499678</v>
      </c>
      <c r="R80" s="2">
        <v>20.047601576300288</v>
      </c>
      <c r="S80" s="2">
        <v>14.146352719550197</v>
      </c>
      <c r="T80" s="2">
        <v>23.756387839647576</v>
      </c>
      <c r="U80" s="2">
        <v>15.282296166735089</v>
      </c>
      <c r="V80" s="2">
        <v>11.221076463144142</v>
      </c>
      <c r="W80" s="2">
        <v>14.470717866058413</v>
      </c>
      <c r="X80" s="2">
        <v>12.959136159943547</v>
      </c>
      <c r="Y80" s="2">
        <v>14.495512681571496</v>
      </c>
      <c r="Z80" s="2">
        <v>20.063803299145022</v>
      </c>
      <c r="AA80" s="2">
        <v>27.116760722159828</v>
      </c>
      <c r="AB80" s="2">
        <v>17.275211953366359</v>
      </c>
      <c r="AC80" s="2">
        <v>11.657163452513485</v>
      </c>
      <c r="AE80" s="2">
        <f t="shared" si="11"/>
        <v>25.636704196116984</v>
      </c>
      <c r="AF80" s="2">
        <f t="shared" si="12"/>
        <v>21.441913014629865</v>
      </c>
      <c r="AG80" s="2">
        <f t="shared" si="13"/>
        <v>16.101528297269251</v>
      </c>
      <c r="AH80" s="2">
        <f t="shared" si="14"/>
        <v>13.975122235857819</v>
      </c>
      <c r="AI80" s="2">
        <f t="shared" si="15"/>
        <v>19.028234856796175</v>
      </c>
      <c r="AK80" s="2">
        <f t="shared" si="16"/>
        <v>8.3452079020347103</v>
      </c>
      <c r="AL80" s="2">
        <f t="shared" si="17"/>
        <v>4.9685747856118914</v>
      </c>
      <c r="AM80" s="2">
        <f t="shared" si="18"/>
        <v>5.3823643361805331</v>
      </c>
      <c r="AN80" s="2">
        <f t="shared" si="19"/>
        <v>0.8799570873388326</v>
      </c>
      <c r="AO80" s="2">
        <f t="shared" si="20"/>
        <v>6.4265707709070128</v>
      </c>
      <c r="AQ80" s="1" t="s">
        <v>205</v>
      </c>
      <c r="AR80" s="2">
        <f>'X01'!B77/SUM('X01'!$B77:$AB77)*C80</f>
        <v>1.2297893032192926E-2</v>
      </c>
      <c r="AS80" s="2">
        <f>'X01'!C77/SUM('X01'!$B77:$AB77)*D80</f>
        <v>2.7442651765348697E-3</v>
      </c>
      <c r="AT80" s="2">
        <f>'X01'!D77/SUM('X01'!$B77:$AB77)*E80</f>
        <v>3.1496372310071932</v>
      </c>
      <c r="AU80" s="2">
        <f>'X01'!E77/SUM('X01'!$B77:$AB77)*F80</f>
        <v>1.1564439128859342E-3</v>
      </c>
      <c r="AV80" s="2">
        <f>'X01'!F77/SUM('X01'!$B77:$AB77)*G80</f>
        <v>4.5875340348210558E-2</v>
      </c>
      <c r="AW80" s="2">
        <f>'X01'!G77/SUM('X01'!$B77:$AB77)*H80</f>
        <v>2.0199085053191498E-3</v>
      </c>
      <c r="AX80" s="2">
        <f>'X01'!H77/SUM('X01'!$B77:$AB77)*I80</f>
        <v>9.3607729556475436E-3</v>
      </c>
      <c r="AY80" s="2">
        <f>'X01'!I77/SUM('X01'!$B77:$AB77)*J80</f>
        <v>3.341564949539412E-2</v>
      </c>
      <c r="AZ80" s="2">
        <f>'X01'!J77/SUM('X01'!$B77:$AB77)*K80</f>
        <v>1.3946914537462879E-2</v>
      </c>
      <c r="BA80" s="2">
        <f>'X01'!K77/SUM('X01'!$B77:$AB77)*L80</f>
        <v>0.11118342352110309</v>
      </c>
      <c r="BB80" s="2">
        <f>'X01'!L77/SUM('X01'!$B77:$AB77)*M80</f>
        <v>1.7039499257096614E-2</v>
      </c>
      <c r="BC80" s="2">
        <f>'X01'!M77/SUM('X01'!$B77:$AB77)*N80</f>
        <v>2.5548678015482603E-2</v>
      </c>
      <c r="BD80" s="2">
        <f>'X01'!N77/SUM('X01'!$B77:$AB77)*O80</f>
        <v>9.9974084450460493E-2</v>
      </c>
      <c r="BE80" s="2">
        <f>'X01'!O77/SUM('X01'!$B77:$AB77)*P80</f>
        <v>1.2132021510163821E-2</v>
      </c>
      <c r="BF80" s="2">
        <f>'X01'!P77/SUM('X01'!$B77:$AB77)*Q80</f>
        <v>1.9336971535466724E-2</v>
      </c>
      <c r="BG80" s="2">
        <f>'X01'!Q77/SUM('X01'!$B77:$AB77)*R80</f>
        <v>0.34498238119376112</v>
      </c>
      <c r="BH80" s="2">
        <f>'X01'!R77/SUM('X01'!$B77:$AB77)*S80</f>
        <v>0.72430513122420825</v>
      </c>
      <c r="BI80" s="2">
        <f>'X01'!S77/SUM('X01'!$B77:$AB77)*T80</f>
        <v>8.0754321729705078E-2</v>
      </c>
      <c r="BJ80" s="2">
        <f>'X01'!T77/SUM('X01'!$B77:$AB77)*U80</f>
        <v>0.25033991642822484</v>
      </c>
      <c r="BK80" s="2">
        <f>'X01'!U77/SUM('X01'!$B77:$AB77)*V80</f>
        <v>5.7459644310309308</v>
      </c>
      <c r="BL80" s="2">
        <f>'X01'!V77/SUM('X01'!$B77:$AB77)*W80</f>
        <v>1.0757541499596575</v>
      </c>
      <c r="BM80" s="2">
        <f>'X01'!W77/SUM('X01'!$B77:$AB77)*X80</f>
        <v>0.56757249121410214</v>
      </c>
      <c r="BN80" s="2">
        <f>'X01'!X77/SUM('X01'!$B77:$AB77)*Y80</f>
        <v>0.73691870923774028</v>
      </c>
      <c r="BO80" s="2">
        <f>'X01'!Y77/SUM('X01'!$B77:$AB77)*Z80</f>
        <v>4.1083247457876712E-2</v>
      </c>
      <c r="BP80" s="2">
        <f>'X01'!Z77/SUM('X01'!$B77:$AB77)*AA80</f>
        <v>3.5284420189417055E-2</v>
      </c>
      <c r="BQ80" s="2">
        <f>'X01'!AA77/SUM('X01'!$B77:$AB77)*AB80</f>
        <v>5.9420079646737685E-2</v>
      </c>
      <c r="BR80" s="2">
        <f>'X01'!AB77/SUM('X01'!$B77:$AB77)*AC80</f>
        <v>2.9983928427671634E-2</v>
      </c>
      <c r="BT80" s="9">
        <f t="shared" si="21"/>
        <v>13.248032305000649</v>
      </c>
    </row>
    <row r="81" spans="1:72" x14ac:dyDescent="0.3">
      <c r="A81" s="1" t="s">
        <v>206</v>
      </c>
      <c r="B81" s="1" t="s">
        <v>207</v>
      </c>
      <c r="C81" s="2">
        <v>45.89274793204082</v>
      </c>
      <c r="D81" s="2">
        <v>35.513295700228106</v>
      </c>
      <c r="E81" s="2">
        <v>42.156092871787322</v>
      </c>
      <c r="F81" s="2">
        <v>32.867647337348508</v>
      </c>
      <c r="G81" s="2">
        <v>112.34611030388045</v>
      </c>
      <c r="H81" s="2">
        <v>40.426734803479867</v>
      </c>
      <c r="I81" s="2">
        <v>44.630663492907509</v>
      </c>
      <c r="J81" s="2">
        <v>233.42218687746958</v>
      </c>
      <c r="K81" s="2">
        <v>44.095592141437663</v>
      </c>
      <c r="L81" s="2">
        <v>42.055694749153005</v>
      </c>
      <c r="M81" s="2">
        <v>34.753348033821453</v>
      </c>
      <c r="N81" s="2">
        <v>33.012747835704992</v>
      </c>
      <c r="O81" s="2">
        <v>37.564660357240463</v>
      </c>
      <c r="P81" s="2">
        <v>27.738862201747619</v>
      </c>
      <c r="Q81" s="2">
        <v>37.625579968039453</v>
      </c>
      <c r="R81" s="2">
        <v>54.629077342497652</v>
      </c>
      <c r="S81" s="2">
        <v>33.965703002148558</v>
      </c>
      <c r="T81" s="2">
        <v>45.515410899090739</v>
      </c>
      <c r="U81" s="2">
        <v>30.847017765245525</v>
      </c>
      <c r="V81" s="2">
        <v>28.744221739771724</v>
      </c>
      <c r="W81" s="2">
        <v>30.867071071450781</v>
      </c>
      <c r="X81" s="2">
        <v>27.784485202192222</v>
      </c>
      <c r="Y81" s="2">
        <v>29.511762302466725</v>
      </c>
      <c r="Z81" s="2">
        <v>31.601491902875253</v>
      </c>
      <c r="AA81" s="2">
        <v>48.283047694972659</v>
      </c>
      <c r="AB81" s="2">
        <v>36.044791581123043</v>
      </c>
      <c r="AC81" s="2">
        <v>29.615811874662839</v>
      </c>
      <c r="AE81" s="2">
        <f t="shared" si="11"/>
        <v>50.547613205953226</v>
      </c>
      <c r="AF81" s="2">
        <f t="shared" si="12"/>
        <v>60.544194389679106</v>
      </c>
      <c r="AG81" s="2">
        <f t="shared" si="13"/>
        <v>34.768088351564138</v>
      </c>
      <c r="AH81" s="2">
        <f t="shared" si="14"/>
        <v>29.387772858703244</v>
      </c>
      <c r="AI81" s="2">
        <f t="shared" si="15"/>
        <v>36.386285763408452</v>
      </c>
      <c r="AK81" s="2">
        <f t="shared" si="16"/>
        <v>27.650177809319352</v>
      </c>
      <c r="AL81" s="2">
        <f t="shared" si="17"/>
        <v>65.275215460761871</v>
      </c>
      <c r="AM81" s="2">
        <f t="shared" si="18"/>
        <v>7.4790936993080948</v>
      </c>
      <c r="AN81" s="2">
        <f t="shared" si="19"/>
        <v>1.5450287851563538</v>
      </c>
      <c r="AO81" s="2">
        <f t="shared" si="20"/>
        <v>8.3742289535381662</v>
      </c>
      <c r="AQ81" s="1" t="s">
        <v>207</v>
      </c>
      <c r="AR81" s="2">
        <f>'X01'!B78/SUM('X01'!$B78:$AB78)*C81</f>
        <v>3.1457949818453894E-2</v>
      </c>
      <c r="AS81" s="2">
        <f>'X01'!C78/SUM('X01'!$B78:$AB78)*D81</f>
        <v>2.0180875522220832E-3</v>
      </c>
      <c r="AT81" s="2">
        <f>'X01'!D78/SUM('X01'!$B78:$AB78)*E81</f>
        <v>1.700407539227478</v>
      </c>
      <c r="AU81" s="2">
        <f>'X01'!E78/SUM('X01'!$B78:$AB78)*F81</f>
        <v>2.33468158384348E-4</v>
      </c>
      <c r="AV81" s="2">
        <f>'X01'!F78/SUM('X01'!$B78:$AB78)*G81</f>
        <v>0.40599576372424478</v>
      </c>
      <c r="AW81" s="2">
        <f>'X01'!G78/SUM('X01'!$B78:$AB78)*H81</f>
        <v>7.1790621543329786E-5</v>
      </c>
      <c r="AX81" s="2">
        <f>'X01'!H78/SUM('X01'!$B78:$AB78)*I81</f>
        <v>4.2005703315884674E-3</v>
      </c>
      <c r="AY81" s="2">
        <f>'X01'!I78/SUM('X01'!$B78:$AB78)*J81</f>
        <v>0.14798217203305986</v>
      </c>
      <c r="AZ81" s="2">
        <f>'X01'!J78/SUM('X01'!$B78:$AB78)*K81</f>
        <v>3.0539282808567783E-2</v>
      </c>
      <c r="BA81" s="2">
        <f>'X01'!K78/SUM('X01'!$B78:$AB78)*L81</f>
        <v>0.4088167230019597</v>
      </c>
      <c r="BB81" s="2">
        <f>'X01'!L78/SUM('X01'!$B78:$AB78)*M81</f>
        <v>1.7527260338125607E-2</v>
      </c>
      <c r="BC81" s="2">
        <f>'X01'!M78/SUM('X01'!$B78:$AB78)*N81</f>
        <v>1.5887296958864993E-2</v>
      </c>
      <c r="BD81" s="2">
        <f>'X01'!N78/SUM('X01'!$B78:$AB78)*O81</f>
        <v>0.79756193925125551</v>
      </c>
      <c r="BE81" s="2">
        <f>'X01'!O78/SUM('X01'!$B78:$AB78)*P81</f>
        <v>5.3199977230230554E-3</v>
      </c>
      <c r="BF81" s="2">
        <f>'X01'!P78/SUM('X01'!$B78:$AB78)*Q81</f>
        <v>5.3118937481516137E-2</v>
      </c>
      <c r="BG81" s="2">
        <f>'X01'!Q78/SUM('X01'!$B78:$AB78)*R81</f>
        <v>0.96633086981215222</v>
      </c>
      <c r="BH81" s="2">
        <f>'X01'!R78/SUM('X01'!$B78:$AB78)*S81</f>
        <v>2.516847011597267</v>
      </c>
      <c r="BI81" s="2">
        <f>'X01'!S78/SUM('X01'!$B78:$AB78)*T81</f>
        <v>0.34173738684712968</v>
      </c>
      <c r="BJ81" s="2">
        <f>'X01'!T78/SUM('X01'!$B78:$AB78)*U81</f>
        <v>0.48353215267407001</v>
      </c>
      <c r="BK81" s="2">
        <f>'X01'!U78/SUM('X01'!$B78:$AB78)*V81</f>
        <v>14.985105185258995</v>
      </c>
      <c r="BL81" s="2">
        <f>'X01'!V78/SUM('X01'!$B78:$AB78)*W81</f>
        <v>2.4037199897450985</v>
      </c>
      <c r="BM81" s="2">
        <f>'X01'!W78/SUM('X01'!$B78:$AB78)*X81</f>
        <v>3.5992236859715803</v>
      </c>
      <c r="BN81" s="2">
        <f>'X01'!X78/SUM('X01'!$B78:$AB78)*Y81</f>
        <v>1.6548220742695861</v>
      </c>
      <c r="BO81" s="2">
        <f>'X01'!Y78/SUM('X01'!$B78:$AB78)*Z81</f>
        <v>0.43946456011403634</v>
      </c>
      <c r="BP81" s="2">
        <f>'X01'!Z78/SUM('X01'!$B78:$AB78)*AA81</f>
        <v>6.9794006292988611E-2</v>
      </c>
      <c r="BQ81" s="2">
        <f>'X01'!AA78/SUM('X01'!$B78:$AB78)*AB81</f>
        <v>0.1335869442211319</v>
      </c>
      <c r="BR81" s="2">
        <f>'X01'!AB78/SUM('X01'!$B78:$AB78)*AC81</f>
        <v>4.4230177913395813E-2</v>
      </c>
      <c r="BT81" s="9">
        <f t="shared" si="21"/>
        <v>31.259532823747719</v>
      </c>
    </row>
    <row r="82" spans="1:72" x14ac:dyDescent="0.3">
      <c r="A82" s="1" t="s">
        <v>208</v>
      </c>
      <c r="B82" s="1" t="s">
        <v>209</v>
      </c>
      <c r="C82" s="2">
        <v>35.700855907773878</v>
      </c>
      <c r="D82" s="2">
        <v>32.308870463295989</v>
      </c>
      <c r="E82" s="2">
        <v>42.354516242132505</v>
      </c>
      <c r="F82" s="2">
        <v>19.603755900395356</v>
      </c>
      <c r="G82" s="2">
        <v>51.620563274047377</v>
      </c>
      <c r="H82" s="2">
        <v>23.398280777673993</v>
      </c>
      <c r="I82" s="2">
        <v>41.712624848446822</v>
      </c>
      <c r="J82" s="2">
        <v>42.4632870884491</v>
      </c>
      <c r="K82" s="2">
        <v>39.218653842805118</v>
      </c>
      <c r="L82" s="2">
        <v>40.157532972134263</v>
      </c>
      <c r="M82" s="2">
        <v>33.015725676099528</v>
      </c>
      <c r="N82" s="2">
        <v>27.720866350939627</v>
      </c>
      <c r="O82" s="2">
        <v>35.785184388372315</v>
      </c>
      <c r="P82" s="2">
        <v>32.189843304382968</v>
      </c>
      <c r="Q82" s="2">
        <v>35.973674808117437</v>
      </c>
      <c r="R82" s="2">
        <v>46.922687131616577</v>
      </c>
      <c r="S82" s="2">
        <v>29.236011063841431</v>
      </c>
      <c r="T82" s="2">
        <v>37.04716463280608</v>
      </c>
      <c r="U82" s="2">
        <v>25.904805123749085</v>
      </c>
      <c r="V82" s="2">
        <v>27.839567021912455</v>
      </c>
      <c r="W82" s="2">
        <v>30.566142334422363</v>
      </c>
      <c r="X82" s="2">
        <v>27.392809281993962</v>
      </c>
      <c r="Y82" s="2">
        <v>28.259001825800784</v>
      </c>
      <c r="Z82" s="2">
        <v>30.923367316989083</v>
      </c>
      <c r="AA82" s="2">
        <v>34.705449682171455</v>
      </c>
      <c r="AB82" s="2">
        <v>28.052933774275512</v>
      </c>
      <c r="AC82" s="2">
        <v>25.599987919915794</v>
      </c>
      <c r="AE82" s="2">
        <f t="shared" si="11"/>
        <v>35.242781059109412</v>
      </c>
      <c r="AF82" s="2">
        <f t="shared" si="12"/>
        <v>37.049717284768548</v>
      </c>
      <c r="AG82" s="2">
        <f t="shared" si="13"/>
        <v>30.006886960577262</v>
      </c>
      <c r="AH82" s="2">
        <f t="shared" si="14"/>
        <v>28.739317814072368</v>
      </c>
      <c r="AI82" s="2">
        <f t="shared" si="15"/>
        <v>29.82043467333796</v>
      </c>
      <c r="AK82" s="2">
        <f t="shared" si="16"/>
        <v>11.212763300771991</v>
      </c>
      <c r="AL82" s="2">
        <f t="shared" si="17"/>
        <v>5.8182998994850932</v>
      </c>
      <c r="AM82" s="2">
        <f t="shared" si="18"/>
        <v>4.8882208918590386</v>
      </c>
      <c r="AN82" s="2">
        <f t="shared" si="19"/>
        <v>1.6402860274508895</v>
      </c>
      <c r="AO82" s="2">
        <f t="shared" si="20"/>
        <v>3.9164636378421109</v>
      </c>
      <c r="AQ82" s="1" t="s">
        <v>209</v>
      </c>
      <c r="AR82" s="2">
        <f>'X01'!B79/SUM('X01'!$B79:$AB79)*C82</f>
        <v>3.4929594403755315E-2</v>
      </c>
      <c r="AS82" s="2">
        <f>'X01'!C79/SUM('X01'!$B79:$AB79)*D82</f>
        <v>4.3601224183213386E-3</v>
      </c>
      <c r="AT82" s="2">
        <f>'X01'!D79/SUM('X01'!$B79:$AB79)*E82</f>
        <v>1.6216186339148242</v>
      </c>
      <c r="AU82" s="2">
        <f>'X01'!E79/SUM('X01'!$B79:$AB79)*F82</f>
        <v>1.1023130588047455E-3</v>
      </c>
      <c r="AV82" s="2">
        <f>'X01'!F79/SUM('X01'!$B79:$AB79)*G82</f>
        <v>0.18083248568803495</v>
      </c>
      <c r="AW82" s="2">
        <f>'X01'!G79/SUM('X01'!$B79:$AB79)*H82</f>
        <v>1.7103814065842818E-3</v>
      </c>
      <c r="AX82" s="2">
        <f>'X01'!H79/SUM('X01'!$B79:$AB79)*I82</f>
        <v>1.0320146497068521E-2</v>
      </c>
      <c r="AY82" s="2">
        <f>'X01'!I79/SUM('X01'!$B79:$AB79)*J82</f>
        <v>3.1278835194087057E-2</v>
      </c>
      <c r="AZ82" s="2">
        <f>'X01'!J79/SUM('X01'!$B79:$AB79)*K82</f>
        <v>3.7709819992575846E-2</v>
      </c>
      <c r="BA82" s="2">
        <f>'X01'!K79/SUM('X01'!$B79:$AB79)*L82</f>
        <v>0.41367393756789705</v>
      </c>
      <c r="BB82" s="2">
        <f>'X01'!L79/SUM('X01'!$B79:$AB79)*M82</f>
        <v>2.7290019648826651E-2</v>
      </c>
      <c r="BC82" s="2">
        <f>'X01'!M79/SUM('X01'!$B79:$AB79)*N82</f>
        <v>2.416040240435691E-2</v>
      </c>
      <c r="BD82" s="2">
        <f>'X01'!N79/SUM('X01'!$B79:$AB79)*O82</f>
        <v>0.78978446443675454</v>
      </c>
      <c r="BE82" s="2">
        <f>'X01'!O79/SUM('X01'!$B79:$AB79)*P82</f>
        <v>1.4299196033817962E-2</v>
      </c>
      <c r="BF82" s="2">
        <f>'X01'!P79/SUM('X01'!$B79:$AB79)*Q82</f>
        <v>5.764947155516395E-2</v>
      </c>
      <c r="BG82" s="2">
        <f>'X01'!Q79/SUM('X01'!$B79:$AB79)*R82</f>
        <v>0.81158660843249952</v>
      </c>
      <c r="BH82" s="2">
        <f>'X01'!R79/SUM('X01'!$B79:$AB79)*S82</f>
        <v>2.0369958338978367</v>
      </c>
      <c r="BI82" s="2">
        <f>'X01'!S79/SUM('X01'!$B79:$AB79)*T82</f>
        <v>0.28851634043947105</v>
      </c>
      <c r="BJ82" s="2">
        <f>'X01'!T79/SUM('X01'!$B79:$AB79)*U82</f>
        <v>0.38527574786786206</v>
      </c>
      <c r="BK82" s="2">
        <f>'X01'!U79/SUM('X01'!$B79:$AB79)*V82</f>
        <v>14.498359098910639</v>
      </c>
      <c r="BL82" s="2">
        <f>'X01'!V79/SUM('X01'!$B79:$AB79)*W82</f>
        <v>2.3515590210387125</v>
      </c>
      <c r="BM82" s="2">
        <f>'X01'!W79/SUM('X01'!$B79:$AB79)*X82</f>
        <v>3.5703901168262835</v>
      </c>
      <c r="BN82" s="2">
        <f>'X01'!X79/SUM('X01'!$B79:$AB79)*Y82</f>
        <v>1.6570038069716406</v>
      </c>
      <c r="BO82" s="2">
        <f>'X01'!Y79/SUM('X01'!$B79:$AB79)*Z82</f>
        <v>0.43696327114851136</v>
      </c>
      <c r="BP82" s="2">
        <f>'X01'!Z79/SUM('X01'!$B79:$AB79)*AA82</f>
        <v>7.4936700430459829E-2</v>
      </c>
      <c r="BQ82" s="2">
        <f>'X01'!AA79/SUM('X01'!$B79:$AB79)*AB82</f>
        <v>0.11893653954523531</v>
      </c>
      <c r="BR82" s="2">
        <f>'X01'!AB79/SUM('X01'!$B79:$AB79)*AC82</f>
        <v>5.2540994763718714E-2</v>
      </c>
      <c r="BT82" s="9">
        <f t="shared" si="21"/>
        <v>29.533783904493738</v>
      </c>
    </row>
    <row r="83" spans="1:72" x14ac:dyDescent="0.3">
      <c r="A83" s="1" t="s">
        <v>210</v>
      </c>
      <c r="B83" s="1" t="s">
        <v>211</v>
      </c>
      <c r="C83" s="2">
        <v>31.34938245644322</v>
      </c>
      <c r="D83" s="2">
        <v>29.527516017001364</v>
      </c>
      <c r="E83" s="2">
        <v>37.627852106741301</v>
      </c>
      <c r="F83" s="2">
        <v>28.008633187939665</v>
      </c>
      <c r="G83" s="2">
        <v>114.78328468620494</v>
      </c>
      <c r="H83" s="2">
        <v>24.767982330089747</v>
      </c>
      <c r="I83" s="2">
        <v>40.522220212708795</v>
      </c>
      <c r="J83" s="2">
        <v>92.635323153955639</v>
      </c>
      <c r="K83" s="2">
        <v>33.574520203199775</v>
      </c>
      <c r="L83" s="2">
        <v>33.395968344592255</v>
      </c>
      <c r="M83" s="2">
        <v>28.185992880145502</v>
      </c>
      <c r="N83" s="2">
        <v>27.772738925500605</v>
      </c>
      <c r="O83" s="2">
        <v>29.36330204564921</v>
      </c>
      <c r="P83" s="2">
        <v>23.804928392567842</v>
      </c>
      <c r="Q83" s="2">
        <v>27.791639971469451</v>
      </c>
      <c r="R83" s="2">
        <v>49.393920846458968</v>
      </c>
      <c r="S83" s="2">
        <v>26.885260544611004</v>
      </c>
      <c r="T83" s="2">
        <v>32.732557120462481</v>
      </c>
      <c r="U83" s="2">
        <v>23.441150208882647</v>
      </c>
      <c r="V83" s="2">
        <v>22.931998503067579</v>
      </c>
      <c r="W83" s="2">
        <v>26.146460665202337</v>
      </c>
      <c r="X83" s="2">
        <v>22.208653726149315</v>
      </c>
      <c r="Y83" s="2">
        <v>24.376521903724701</v>
      </c>
      <c r="Z83" s="2">
        <v>27.541591097151642</v>
      </c>
      <c r="AA83" s="2">
        <v>35.37585104740414</v>
      </c>
      <c r="AB83" s="2">
        <v>26.764487497967338</v>
      </c>
      <c r="AC83" s="2">
        <v>21.189933574527618</v>
      </c>
      <c r="AE83" s="2">
        <f t="shared" si="11"/>
        <v>43.798124428161294</v>
      </c>
      <c r="AF83" s="2">
        <f t="shared" si="12"/>
        <v>38.435370529282146</v>
      </c>
      <c r="AG83" s="2">
        <f t="shared" si="13"/>
        <v>26.497741594255928</v>
      </c>
      <c r="AH83" s="2">
        <f t="shared" si="14"/>
        <v>24.243878765025453</v>
      </c>
      <c r="AI83" s="2">
        <f t="shared" si="15"/>
        <v>27.717965804262683</v>
      </c>
      <c r="AK83" s="2">
        <f t="shared" si="16"/>
        <v>31.77465596144814</v>
      </c>
      <c r="AL83" s="2">
        <f t="shared" si="17"/>
        <v>21.607668918204556</v>
      </c>
      <c r="AM83" s="2">
        <f t="shared" si="18"/>
        <v>4.5122193457398501</v>
      </c>
      <c r="AN83" s="2">
        <f t="shared" si="19"/>
        <v>1.9722516381021271</v>
      </c>
      <c r="AO83" s="2">
        <f t="shared" si="20"/>
        <v>5.8366268828113457</v>
      </c>
      <c r="AQ83" s="1" t="s">
        <v>211</v>
      </c>
      <c r="AR83" s="2">
        <f>'X01'!B80/SUM('X01'!$B80:$AB80)*C83</f>
        <v>4.3197765487574133E-2</v>
      </c>
      <c r="AS83" s="2">
        <f>'X01'!C80/SUM('X01'!$B80:$AB80)*D83</f>
        <v>9.6874598506291917E-4</v>
      </c>
      <c r="AT83" s="2">
        <f>'X01'!D80/SUM('X01'!$B80:$AB80)*E83</f>
        <v>0.39521757289854864</v>
      </c>
      <c r="AU83" s="2">
        <f>'X01'!E80/SUM('X01'!$B80:$AB80)*F83</f>
        <v>2.6254688708751521E-4</v>
      </c>
      <c r="AV83" s="2">
        <f>'X01'!F80/SUM('X01'!$B80:$AB80)*G83</f>
        <v>0.27920999972881805</v>
      </c>
      <c r="AW83" s="2">
        <f>'X01'!G80/SUM('X01'!$B80:$AB80)*H83</f>
        <v>5.8042431208350505E-4</v>
      </c>
      <c r="AX83" s="2">
        <f>'X01'!H80/SUM('X01'!$B80:$AB80)*I83</f>
        <v>4.3682353611592655E-3</v>
      </c>
      <c r="AY83" s="2">
        <f>'X01'!I80/SUM('X01'!$B80:$AB80)*J83</f>
        <v>0.17410288002369792</v>
      </c>
      <c r="AZ83" s="2">
        <f>'X01'!J80/SUM('X01'!$B80:$AB80)*K83</f>
        <v>8.8121687252083886E-3</v>
      </c>
      <c r="BA83" s="2">
        <f>'X01'!K80/SUM('X01'!$B80:$AB80)*L83</f>
        <v>0.12271426915959489</v>
      </c>
      <c r="BB83" s="2">
        <f>'X01'!L80/SUM('X01'!$B80:$AB80)*M83</f>
        <v>2.8930931335866737E-2</v>
      </c>
      <c r="BC83" s="2">
        <f>'X01'!M80/SUM('X01'!$B80:$AB80)*N83</f>
        <v>1.9264839220729604E-2</v>
      </c>
      <c r="BD83" s="2">
        <f>'X01'!N80/SUM('X01'!$B80:$AB80)*O83</f>
        <v>0.40006898658471907</v>
      </c>
      <c r="BE83" s="2">
        <f>'X01'!O80/SUM('X01'!$B80:$AB80)*P83</f>
        <v>2.6777071790141035E-2</v>
      </c>
      <c r="BF83" s="2">
        <f>'X01'!P80/SUM('X01'!$B80:$AB80)*Q83</f>
        <v>1.6803078146050865E-2</v>
      </c>
      <c r="BG83" s="2">
        <f>'X01'!Q80/SUM('X01'!$B80:$AB80)*R83</f>
        <v>0.48060226413097423</v>
      </c>
      <c r="BH83" s="2">
        <f>'X01'!R80/SUM('X01'!$B80:$AB80)*S83</f>
        <v>1.7093028214511938</v>
      </c>
      <c r="BI83" s="2">
        <f>'X01'!S80/SUM('X01'!$B80:$AB80)*T83</f>
        <v>0.17780678616343196</v>
      </c>
      <c r="BJ83" s="2">
        <f>'X01'!T80/SUM('X01'!$B80:$AB80)*U83</f>
        <v>0.62832447375387179</v>
      </c>
      <c r="BK83" s="2">
        <f>'X01'!U80/SUM('X01'!$B80:$AB80)*V83</f>
        <v>12.543752988109402</v>
      </c>
      <c r="BL83" s="2">
        <f>'X01'!V80/SUM('X01'!$B80:$AB80)*W83</f>
        <v>1.8656348497009307</v>
      </c>
      <c r="BM83" s="2">
        <f>'X01'!W80/SUM('X01'!$B80:$AB80)*X83</f>
        <v>1.4369564479426478</v>
      </c>
      <c r="BN83" s="2">
        <f>'X01'!X80/SUM('X01'!$B80:$AB80)*Y83</f>
        <v>3.8433743600812651</v>
      </c>
      <c r="BO83" s="2">
        <f>'X01'!Y80/SUM('X01'!$B80:$AB80)*Z83</f>
        <v>5.4344560870547287E-2</v>
      </c>
      <c r="BP83" s="2">
        <f>'X01'!Z80/SUM('X01'!$B80:$AB80)*AA83</f>
        <v>8.4559427609432414E-2</v>
      </c>
      <c r="BQ83" s="2">
        <f>'X01'!AA80/SUM('X01'!$B80:$AB80)*AB83</f>
        <v>0.29140238589891365</v>
      </c>
      <c r="BR83" s="2">
        <f>'X01'!AB80/SUM('X01'!$B80:$AB80)*AC83</f>
        <v>2.343832435913085E-2</v>
      </c>
      <c r="BT83" s="9">
        <f t="shared" si="21"/>
        <v>24.660779205718079</v>
      </c>
    </row>
    <row r="84" spans="1:72" x14ac:dyDescent="0.3">
      <c r="A84" s="1" t="s">
        <v>212</v>
      </c>
      <c r="B84" s="1" t="s">
        <v>213</v>
      </c>
      <c r="C84" s="2">
        <v>29.875394835597913</v>
      </c>
      <c r="D84" s="2">
        <v>27.131765330091799</v>
      </c>
      <c r="E84" s="2">
        <v>37.999664597037508</v>
      </c>
      <c r="F84" s="2">
        <v>27.432798406668532</v>
      </c>
      <c r="G84" s="2">
        <v>102.38146144311484</v>
      </c>
      <c r="H84" s="2">
        <v>23.542339784902286</v>
      </c>
      <c r="I84" s="2">
        <v>34.491420703205414</v>
      </c>
      <c r="J84" s="2">
        <v>84.60506807554583</v>
      </c>
      <c r="K84" s="2">
        <v>31.607080331627188</v>
      </c>
      <c r="L84" s="2">
        <v>34.823628827154671</v>
      </c>
      <c r="M84" s="2">
        <v>27.419746022338664</v>
      </c>
      <c r="N84" s="2">
        <v>27.740854692050672</v>
      </c>
      <c r="O84" s="2">
        <v>29.373350431811023</v>
      </c>
      <c r="P84" s="2">
        <v>23.374268316060586</v>
      </c>
      <c r="Q84" s="2">
        <v>27.339238437421987</v>
      </c>
      <c r="R84" s="2">
        <v>47.425611464541873</v>
      </c>
      <c r="S84" s="2">
        <v>27.990506598909395</v>
      </c>
      <c r="T84" s="2">
        <v>40.741294974848749</v>
      </c>
      <c r="U84" s="2">
        <v>25.287087564425576</v>
      </c>
      <c r="V84" s="2">
        <v>22.933681010822649</v>
      </c>
      <c r="W84" s="2">
        <v>26.164263773399913</v>
      </c>
      <c r="X84" s="2">
        <v>22.378233910782129</v>
      </c>
      <c r="Y84" s="2">
        <v>24.46102069211717</v>
      </c>
      <c r="Z84" s="2">
        <v>28.881610826393384</v>
      </c>
      <c r="AA84" s="2">
        <v>34.276810447867994</v>
      </c>
      <c r="AB84" s="2">
        <v>26.829874220349417</v>
      </c>
      <c r="AC84" s="2">
        <v>21.039750914584989</v>
      </c>
      <c r="AE84" s="2">
        <f t="shared" si="11"/>
        <v>40.407835014374044</v>
      </c>
      <c r="AF84" s="2">
        <f t="shared" si="12"/>
        <v>37.078760733172508</v>
      </c>
      <c r="AG84" s="2">
        <f t="shared" si="13"/>
        <v>29.238142537251594</v>
      </c>
      <c r="AH84" s="2">
        <f t="shared" si="14"/>
        <v>24.334506125433069</v>
      </c>
      <c r="AI84" s="2">
        <f t="shared" si="15"/>
        <v>27.757011602298945</v>
      </c>
      <c r="AK84" s="2">
        <f t="shared" si="16"/>
        <v>27.753427543511041</v>
      </c>
      <c r="AL84" s="2">
        <f t="shared" si="17"/>
        <v>19.115994367539816</v>
      </c>
      <c r="AM84" s="2">
        <f t="shared" si="18"/>
        <v>7.9422117401001868</v>
      </c>
      <c r="AN84" s="2">
        <f t="shared" si="19"/>
        <v>1.8961830032583509</v>
      </c>
      <c r="AO84" s="2">
        <f t="shared" si="20"/>
        <v>5.4697250166479439</v>
      </c>
      <c r="AQ84" s="1" t="s">
        <v>213</v>
      </c>
      <c r="AR84" s="2">
        <f>'X01'!B81/SUM('X01'!$B81:$AB81)*C84</f>
        <v>4.2314979033355404E-2</v>
      </c>
      <c r="AS84" s="2">
        <f>'X01'!C81/SUM('X01'!$B81:$AB81)*D84</f>
        <v>9.2599881672668252E-4</v>
      </c>
      <c r="AT84" s="2">
        <f>'X01'!D81/SUM('X01'!$B81:$AB81)*E84</f>
        <v>0.4498140047009957</v>
      </c>
      <c r="AU84" s="2">
        <f>'X01'!E81/SUM('X01'!$B81:$AB81)*F84</f>
        <v>3.1209099438758286E-4</v>
      </c>
      <c r="AV84" s="2">
        <f>'X01'!F81/SUM('X01'!$B81:$AB81)*G84</f>
        <v>0.24226784960373024</v>
      </c>
      <c r="AW84" s="2">
        <f>'X01'!G81/SUM('X01'!$B81:$AB81)*H84</f>
        <v>5.3566188361552417E-4</v>
      </c>
      <c r="AX84" s="2">
        <f>'X01'!H81/SUM('X01'!$B81:$AB81)*I84</f>
        <v>3.5315447818981657E-3</v>
      </c>
      <c r="AY84" s="2">
        <f>'X01'!I81/SUM('X01'!$B81:$AB81)*J84</f>
        <v>0.15400239922738718</v>
      </c>
      <c r="AZ84" s="2">
        <f>'X01'!J81/SUM('X01'!$B81:$AB81)*K84</f>
        <v>7.5511796014126392E-3</v>
      </c>
      <c r="BA84" s="2">
        <f>'X01'!K81/SUM('X01'!$B81:$AB81)*L84</f>
        <v>0.12855822018670868</v>
      </c>
      <c r="BB84" s="2">
        <f>'X01'!L81/SUM('X01'!$B81:$AB81)*M84</f>
        <v>2.7606911524197631E-2</v>
      </c>
      <c r="BC84" s="2">
        <f>'X01'!M81/SUM('X01'!$B81:$AB81)*N84</f>
        <v>1.7831152333343151E-2</v>
      </c>
      <c r="BD84" s="2">
        <f>'X01'!N81/SUM('X01'!$B81:$AB81)*O84</f>
        <v>0.4038417974612471</v>
      </c>
      <c r="BE84" s="2">
        <f>'X01'!O81/SUM('X01'!$B81:$AB81)*P84</f>
        <v>2.6458927160955954E-2</v>
      </c>
      <c r="BF84" s="2">
        <f>'X01'!P81/SUM('X01'!$B81:$AB81)*Q84</f>
        <v>1.6173383375949299E-2</v>
      </c>
      <c r="BG84" s="2">
        <f>'X01'!Q81/SUM('X01'!$B81:$AB81)*R84</f>
        <v>0.43163241378422634</v>
      </c>
      <c r="BH84" s="2">
        <f>'X01'!R81/SUM('X01'!$B81:$AB81)*S84</f>
        <v>1.7598354347994629</v>
      </c>
      <c r="BI84" s="2">
        <f>'X01'!S81/SUM('X01'!$B81:$AB81)*T84</f>
        <v>0.22919875273108883</v>
      </c>
      <c r="BJ84" s="2">
        <f>'X01'!T81/SUM('X01'!$B81:$AB81)*U84</f>
        <v>0.68769946328508924</v>
      </c>
      <c r="BK84" s="2">
        <f>'X01'!U81/SUM('X01'!$B81:$AB81)*V84</f>
        <v>12.536948499334978</v>
      </c>
      <c r="BL84" s="2">
        <f>'X01'!V81/SUM('X01'!$B81:$AB81)*W84</f>
        <v>1.838344630995653</v>
      </c>
      <c r="BM84" s="2">
        <f>'X01'!W81/SUM('X01'!$B81:$AB81)*X84</f>
        <v>1.4572583720741401</v>
      </c>
      <c r="BN84" s="2">
        <f>'X01'!X81/SUM('X01'!$B81:$AB81)*Y84</f>
        <v>3.8710469662991569</v>
      </c>
      <c r="BO84" s="2">
        <f>'X01'!Y81/SUM('X01'!$B81:$AB81)*Z84</f>
        <v>5.8486083357201617E-2</v>
      </c>
      <c r="BP84" s="2">
        <f>'X01'!Z81/SUM('X01'!$B81:$AB81)*AA84</f>
        <v>8.0915109987856768E-2</v>
      </c>
      <c r="BQ84" s="2">
        <f>'X01'!AA81/SUM('X01'!$B81:$AB81)*AB84</f>
        <v>0.28859665614721702</v>
      </c>
      <c r="BR84" s="2">
        <f>'X01'!AB81/SUM('X01'!$B81:$AB81)*AC84</f>
        <v>2.3217927630429396E-2</v>
      </c>
      <c r="BT84" s="9">
        <f t="shared" si="21"/>
        <v>24.784906411112413</v>
      </c>
    </row>
    <row r="85" spans="1:72" x14ac:dyDescent="0.3">
      <c r="A85" s="1" t="s">
        <v>214</v>
      </c>
      <c r="B85" s="1" t="s">
        <v>215</v>
      </c>
      <c r="C85" s="2">
        <v>32.712848676572229</v>
      </c>
      <c r="D85" s="2">
        <v>41.043705667725568</v>
      </c>
      <c r="E85" s="2">
        <v>32.236098676637482</v>
      </c>
      <c r="F85" s="2">
        <v>40.0411421623972</v>
      </c>
      <c r="G85" s="2">
        <v>110.85235674526749</v>
      </c>
      <c r="H85" s="2">
        <v>38.949929740705976</v>
      </c>
      <c r="I85" s="2">
        <v>38.896109831047362</v>
      </c>
      <c r="J85" s="2">
        <v>103.95691491754704</v>
      </c>
      <c r="K85" s="2">
        <v>36.826425017901073</v>
      </c>
      <c r="L85" s="2">
        <v>36.337191304180998</v>
      </c>
      <c r="M85" s="2">
        <v>29.23670751458739</v>
      </c>
      <c r="N85" s="2">
        <v>26.22568148041837</v>
      </c>
      <c r="O85" s="2">
        <v>30.318378205718673</v>
      </c>
      <c r="P85" s="2">
        <v>25.457299872544969</v>
      </c>
      <c r="Q85" s="2">
        <v>29.121572947162264</v>
      </c>
      <c r="R85" s="2">
        <v>51.385105502123729</v>
      </c>
      <c r="S85" s="2">
        <v>30.492785473776767</v>
      </c>
      <c r="T85" s="2">
        <v>47.811663489360171</v>
      </c>
      <c r="U85" s="2">
        <v>27.076447746149988</v>
      </c>
      <c r="V85" s="2">
        <v>22.927730609949688</v>
      </c>
      <c r="W85" s="2">
        <v>26.407957167419898</v>
      </c>
      <c r="X85" s="2">
        <v>22.767031086996191</v>
      </c>
      <c r="Y85" s="2">
        <v>24.576816414247102</v>
      </c>
      <c r="Z85" s="2">
        <v>30.068938206398368</v>
      </c>
      <c r="AA85" s="2">
        <v>36.739545437801091</v>
      </c>
      <c r="AB85" s="2">
        <v>27.244033378741015</v>
      </c>
      <c r="AC85" s="2">
        <v>28.372591598297571</v>
      </c>
      <c r="AE85" s="2">
        <f t="shared" si="11"/>
        <v>47.818884500050459</v>
      </c>
      <c r="AF85" s="2">
        <f t="shared" si="12"/>
        <v>40.985030751353833</v>
      </c>
      <c r="AG85" s="2">
        <f t="shared" si="13"/>
        <v>32.077156829809155</v>
      </c>
      <c r="AH85" s="2">
        <f t="shared" si="14"/>
        <v>24.583934889554399</v>
      </c>
      <c r="AI85" s="2">
        <f t="shared" si="15"/>
        <v>30.60627715530951</v>
      </c>
      <c r="AK85" s="2">
        <f t="shared" si="16"/>
        <v>28.01459365522765</v>
      </c>
      <c r="AL85" s="2">
        <f t="shared" si="17"/>
        <v>24.909855446835504</v>
      </c>
      <c r="AM85" s="2">
        <f t="shared" si="18"/>
        <v>10.936239815483724</v>
      </c>
      <c r="AN85" s="2">
        <f t="shared" si="19"/>
        <v>1.8204734783279348</v>
      </c>
      <c r="AO85" s="2">
        <f t="shared" si="20"/>
        <v>4.2504802611670511</v>
      </c>
      <c r="AQ85" s="1" t="s">
        <v>215</v>
      </c>
      <c r="AR85" s="2">
        <f>'X01'!B82/SUM('X01'!$B82:$AB82)*C85</f>
        <v>4.5096062237576104E-2</v>
      </c>
      <c r="AS85" s="2">
        <f>'X01'!C82/SUM('X01'!$B82:$AB82)*D85</f>
        <v>2.5651144475633686E-3</v>
      </c>
      <c r="AT85" s="2">
        <f>'X01'!D82/SUM('X01'!$B82:$AB82)*E85</f>
        <v>0.69451672264656605</v>
      </c>
      <c r="AU85" s="2">
        <f>'X01'!E82/SUM('X01'!$B82:$AB82)*F85</f>
        <v>1.3956010695539375E-3</v>
      </c>
      <c r="AV85" s="2">
        <f>'X01'!F82/SUM('X01'!$B82:$AB82)*G85</f>
        <v>0.36558290235423613</v>
      </c>
      <c r="AW85" s="2">
        <f>'X01'!G82/SUM('X01'!$B82:$AB82)*H85</f>
        <v>2.5278847913173712E-3</v>
      </c>
      <c r="AX85" s="2">
        <f>'X01'!H82/SUM('X01'!$B82:$AB82)*I85</f>
        <v>7.3861835076108103E-3</v>
      </c>
      <c r="AY85" s="2">
        <f>'X01'!I82/SUM('X01'!$B82:$AB82)*J85</f>
        <v>0.21027824186663555</v>
      </c>
      <c r="AZ85" s="2">
        <f>'X01'!J82/SUM('X01'!$B82:$AB82)*K85</f>
        <v>1.3986320703689903E-2</v>
      </c>
      <c r="BA85" s="2">
        <f>'X01'!K82/SUM('X01'!$B82:$AB82)*L85</f>
        <v>0.15582353038360966</v>
      </c>
      <c r="BB85" s="2">
        <f>'X01'!L82/SUM('X01'!$B82:$AB82)*M85</f>
        <v>3.2960071112957554E-2</v>
      </c>
      <c r="BC85" s="2">
        <f>'X01'!M82/SUM('X01'!$B82:$AB82)*N85</f>
        <v>2.5625607296277497E-2</v>
      </c>
      <c r="BD85" s="2">
        <f>'X01'!N82/SUM('X01'!$B82:$AB82)*O85</f>
        <v>0.4224702200105071</v>
      </c>
      <c r="BE85" s="2">
        <f>'X01'!O82/SUM('X01'!$B82:$AB82)*P85</f>
        <v>3.956104016307025E-2</v>
      </c>
      <c r="BF85" s="2">
        <f>'X01'!P82/SUM('X01'!$B82:$AB82)*Q85</f>
        <v>2.2995191837735306E-2</v>
      </c>
      <c r="BG85" s="2">
        <f>'X01'!Q82/SUM('X01'!$B82:$AB82)*R85</f>
        <v>0.601462364080947</v>
      </c>
      <c r="BH85" s="2">
        <f>'X01'!R82/SUM('X01'!$B82:$AB82)*S85</f>
        <v>1.9854587721081614</v>
      </c>
      <c r="BI85" s="2">
        <f>'X01'!S82/SUM('X01'!$B82:$AB82)*T85</f>
        <v>0.29880924927067382</v>
      </c>
      <c r="BJ85" s="2">
        <f>'X01'!T82/SUM('X01'!$B82:$AB82)*U85</f>
        <v>0.78596213870642273</v>
      </c>
      <c r="BK85" s="2">
        <f>'X01'!U82/SUM('X01'!$B82:$AB82)*V85</f>
        <v>12.321797232134632</v>
      </c>
      <c r="BL85" s="2">
        <f>'X01'!V82/SUM('X01'!$B82:$AB82)*W85</f>
        <v>1.860501613143855</v>
      </c>
      <c r="BM85" s="2">
        <f>'X01'!W82/SUM('X01'!$B82:$AB82)*X85</f>
        <v>1.4614288810431488</v>
      </c>
      <c r="BN85" s="2">
        <f>'X01'!X82/SUM('X01'!$B82:$AB82)*Y85</f>
        <v>3.5906506713826505</v>
      </c>
      <c r="BO85" s="2">
        <f>'X01'!Y82/SUM('X01'!$B82:$AB82)*Z85</f>
        <v>8.4131359558692526E-2</v>
      </c>
      <c r="BP85" s="2">
        <f>'X01'!Z82/SUM('X01'!$B82:$AB82)*AA85</f>
        <v>9.9571984647626025E-2</v>
      </c>
      <c r="BQ85" s="2">
        <f>'X01'!AA82/SUM('X01'!$B82:$AB82)*AB85</f>
        <v>0.29836093080735271</v>
      </c>
      <c r="BR85" s="2">
        <f>'X01'!AB82/SUM('X01'!$B82:$AB82)*AC85</f>
        <v>4.6478456931630038E-2</v>
      </c>
      <c r="BT85" s="9">
        <f t="shared" si="21"/>
        <v>25.477384348244694</v>
      </c>
    </row>
    <row r="86" spans="1:72" x14ac:dyDescent="0.3">
      <c r="A86" s="1" t="s">
        <v>216</v>
      </c>
      <c r="B86" s="1" t="s">
        <v>217</v>
      </c>
      <c r="C86" s="2">
        <v>27.56660671959601</v>
      </c>
      <c r="D86" s="2">
        <v>27.077980803077981</v>
      </c>
      <c r="E86" s="2">
        <v>44.486744519528806</v>
      </c>
      <c r="F86" s="2">
        <v>1.5819285212470471</v>
      </c>
      <c r="G86" s="2">
        <v>36.581733453534987</v>
      </c>
      <c r="H86" s="2">
        <v>0</v>
      </c>
      <c r="I86" s="2">
        <v>30.371422279413238</v>
      </c>
      <c r="J86" s="2">
        <v>36.3143806256791</v>
      </c>
      <c r="K86" s="2">
        <v>28.873969264128185</v>
      </c>
      <c r="L86" s="2">
        <v>29.953007585500874</v>
      </c>
      <c r="M86" s="2">
        <v>27.29065403877706</v>
      </c>
      <c r="N86" s="2">
        <v>25.362671717067741</v>
      </c>
      <c r="O86" s="2">
        <v>26.856536449590674</v>
      </c>
      <c r="P86" s="2">
        <v>27.002170814581181</v>
      </c>
      <c r="Q86" s="2">
        <v>26.598032919083664</v>
      </c>
      <c r="R86" s="2">
        <v>33.12655173072843</v>
      </c>
      <c r="S86" s="2">
        <v>23.069526831094109</v>
      </c>
      <c r="T86" s="2">
        <v>28.298895950174224</v>
      </c>
      <c r="U86" s="2">
        <v>22.456839113467097</v>
      </c>
      <c r="V86" s="2">
        <v>21.965828498996419</v>
      </c>
      <c r="W86" s="2">
        <v>24.640892459513875</v>
      </c>
      <c r="X86" s="2">
        <v>22.287851532177985</v>
      </c>
      <c r="Y86" s="2">
        <v>23.046250554479446</v>
      </c>
      <c r="Z86" s="2">
        <v>23.940066830594407</v>
      </c>
      <c r="AA86" s="2">
        <v>26.981155526012756</v>
      </c>
      <c r="AB86" s="2">
        <v>23.770954295887712</v>
      </c>
      <c r="AC86" s="2">
        <v>22.418888768190353</v>
      </c>
      <c r="AE86" s="2">
        <f t="shared" si="11"/>
        <v>23.952345185199722</v>
      </c>
      <c r="AF86" s="2">
        <f t="shared" si="12"/>
        <v>29.041997238348543</v>
      </c>
      <c r="AG86" s="2">
        <f t="shared" si="13"/>
        <v>23.947772598432962</v>
      </c>
      <c r="AH86" s="2">
        <f t="shared" si="14"/>
        <v>23.324998182057101</v>
      </c>
      <c r="AI86" s="2">
        <f t="shared" si="15"/>
        <v>24.277766355171309</v>
      </c>
      <c r="AK86" s="2">
        <f t="shared" si="16"/>
        <v>16.928036019377711</v>
      </c>
      <c r="AL86" s="2">
        <f t="shared" si="17"/>
        <v>3.5697347655787692</v>
      </c>
      <c r="AM86" s="2">
        <f t="shared" si="18"/>
        <v>2.935675681440348</v>
      </c>
      <c r="AN86" s="2">
        <f t="shared" si="19"/>
        <v>1.2010310492820595</v>
      </c>
      <c r="AO86" s="2">
        <f t="shared" si="20"/>
        <v>1.9265373363228384</v>
      </c>
      <c r="AQ86" s="1" t="s">
        <v>217</v>
      </c>
      <c r="AR86" s="2">
        <f>'X01'!B83/SUM('X01'!$B83:$AB83)*C86</f>
        <v>4.7328977164033063E-3</v>
      </c>
      <c r="AS86" s="2">
        <f>'X01'!C83/SUM('X01'!$B83:$AB83)*D86</f>
        <v>3.3207184021932285E-4</v>
      </c>
      <c r="AT86" s="2">
        <f>'X01'!D83/SUM('X01'!$B83:$AB83)*E86</f>
        <v>3.0845398505408388E-2</v>
      </c>
      <c r="AU86" s="2">
        <f>'X01'!E83/SUM('X01'!$B83:$AB83)*F86</f>
        <v>2.9846215637275629E-6</v>
      </c>
      <c r="AV86" s="2">
        <f>'X01'!F83/SUM('X01'!$B83:$AB83)*G86</f>
        <v>4.1066119156029594E-3</v>
      </c>
      <c r="AW86" s="2">
        <f>'X01'!G83/SUM('X01'!$B83:$AB83)*H86</f>
        <v>0</v>
      </c>
      <c r="AX86" s="2">
        <f>'X01'!H83/SUM('X01'!$B83:$AB83)*I86</f>
        <v>1.8050037154774658E-3</v>
      </c>
      <c r="AY86" s="2">
        <f>'X01'!I83/SUM('X01'!$B83:$AB83)*J86</f>
        <v>5.0357991081340535E-3</v>
      </c>
      <c r="AZ86" s="2">
        <f>'X01'!J83/SUM('X01'!$B83:$AB83)*K86</f>
        <v>4.4398317726122129E-3</v>
      </c>
      <c r="BA86" s="2">
        <f>'X01'!K83/SUM('X01'!$B83:$AB83)*L86</f>
        <v>7.0329536240463134E-2</v>
      </c>
      <c r="BB86" s="2">
        <f>'X01'!L83/SUM('X01'!$B83:$AB83)*M86</f>
        <v>4.7884979819051822E-3</v>
      </c>
      <c r="BC86" s="2">
        <f>'X01'!M83/SUM('X01'!$B83:$AB83)*N86</f>
        <v>7.8955313240303604E-4</v>
      </c>
      <c r="BD86" s="2">
        <f>'X01'!N83/SUM('X01'!$B83:$AB83)*O86</f>
        <v>0.11086634678021647</v>
      </c>
      <c r="BE86" s="2">
        <f>'X01'!O83/SUM('X01'!$B83:$AB83)*P86</f>
        <v>1.2990960938213847E-3</v>
      </c>
      <c r="BF86" s="2">
        <f>'X01'!P83/SUM('X01'!$B83:$AB83)*Q86</f>
        <v>2.9858562896109496E-3</v>
      </c>
      <c r="BG86" s="2">
        <f>'X01'!Q83/SUM('X01'!$B83:$AB83)*R86</f>
        <v>1.9774312609058546</v>
      </c>
      <c r="BH86" s="2">
        <f>'X01'!R83/SUM('X01'!$B83:$AB83)*S86</f>
        <v>3.7153574016186446</v>
      </c>
      <c r="BI86" s="2">
        <f>'X01'!S83/SUM('X01'!$B83:$AB83)*T86</f>
        <v>1.1345688167312434E-2</v>
      </c>
      <c r="BJ86" s="2">
        <f>'X01'!T83/SUM('X01'!$B83:$AB83)*U86</f>
        <v>1.5418179569117161</v>
      </c>
      <c r="BK86" s="2">
        <f>'X01'!U83/SUM('X01'!$B83:$AB83)*V86</f>
        <v>9.4764342144246907</v>
      </c>
      <c r="BL86" s="2">
        <f>'X01'!V83/SUM('X01'!$B83:$AB83)*W86</f>
        <v>3.7510396331049054</v>
      </c>
      <c r="BM86" s="2">
        <f>'X01'!W83/SUM('X01'!$B83:$AB83)*X86</f>
        <v>0.13069279094914912</v>
      </c>
      <c r="BN86" s="2">
        <f>'X01'!X83/SUM('X01'!$B83:$AB83)*Y86</f>
        <v>1.8226063875902714</v>
      </c>
      <c r="BO86" s="2">
        <f>'X01'!Y83/SUM('X01'!$B83:$AB83)*Z86</f>
        <v>1.4001980500001919E-2</v>
      </c>
      <c r="BP86" s="2">
        <f>'X01'!Z83/SUM('X01'!$B83:$AB83)*AA86</f>
        <v>3.5124653791742122E-3</v>
      </c>
      <c r="BQ86" s="2">
        <f>'X01'!AA83/SUM('X01'!$B83:$AB83)*AB86</f>
        <v>0.72878998938388051</v>
      </c>
      <c r="BR86" s="2">
        <f>'X01'!AB83/SUM('X01'!$B83:$AB83)*AC86</f>
        <v>4.5829531127847843E-2</v>
      </c>
      <c r="BT86" s="9">
        <f t="shared" si="21"/>
        <v>23.461218785777287</v>
      </c>
    </row>
    <row r="87" spans="1:72" x14ac:dyDescent="0.3">
      <c r="A87" s="1" t="s">
        <v>218</v>
      </c>
      <c r="B87" s="1" t="s">
        <v>219</v>
      </c>
      <c r="C87" s="2">
        <v>31.348571912293803</v>
      </c>
      <c r="D87" s="2">
        <v>30.934761801249682</v>
      </c>
      <c r="E87" s="2">
        <v>53.237553959494051</v>
      </c>
      <c r="F87" s="2">
        <v>25.787006441745756</v>
      </c>
      <c r="G87" s="2">
        <v>45.765207522100219</v>
      </c>
      <c r="H87" s="2">
        <v>29.156914409138881</v>
      </c>
      <c r="I87" s="2">
        <v>46.176736053316269</v>
      </c>
      <c r="J87" s="2">
        <v>49.055095405267629</v>
      </c>
      <c r="K87" s="2">
        <v>38.054806381581571</v>
      </c>
      <c r="L87" s="2">
        <v>31.549409042126822</v>
      </c>
      <c r="M87" s="2">
        <v>34.675997460279838</v>
      </c>
      <c r="N87" s="2">
        <v>34.745919849887073</v>
      </c>
      <c r="O87" s="2">
        <v>28.206977034666174</v>
      </c>
      <c r="P87" s="2">
        <v>33.189765619249918</v>
      </c>
      <c r="Q87" s="2">
        <v>34.890496427089502</v>
      </c>
      <c r="R87" s="2">
        <v>33.387954121167297</v>
      </c>
      <c r="S87" s="2">
        <v>23.243808786079228</v>
      </c>
      <c r="T87" s="2">
        <v>37.605309491279428</v>
      </c>
      <c r="U87" s="2">
        <v>22.529093625912562</v>
      </c>
      <c r="V87" s="2">
        <v>22.172577642412165</v>
      </c>
      <c r="W87" s="2">
        <v>24.784979996336205</v>
      </c>
      <c r="X87" s="2">
        <v>23.900003457063868</v>
      </c>
      <c r="Y87" s="2">
        <v>23.356753282825682</v>
      </c>
      <c r="Z87" s="2">
        <v>26.941202054870043</v>
      </c>
      <c r="AA87" s="2">
        <v>35.92479456458733</v>
      </c>
      <c r="AB87" s="2">
        <v>23.903633445156181</v>
      </c>
      <c r="AC87" s="2">
        <v>22.721903829099205</v>
      </c>
      <c r="AE87" s="2">
        <f t="shared" si="11"/>
        <v>37.486678871334099</v>
      </c>
      <c r="AF87" s="2">
        <f t="shared" si="12"/>
        <v>35.306269037923983</v>
      </c>
      <c r="AG87" s="2">
        <f t="shared" si="13"/>
        <v>26.387697386420847</v>
      </c>
      <c r="AH87" s="2">
        <f t="shared" si="14"/>
        <v>24.013912245408587</v>
      </c>
      <c r="AI87" s="2">
        <f t="shared" si="15"/>
        <v>27.372883473428189</v>
      </c>
      <c r="AK87" s="2">
        <f t="shared" si="16"/>
        <v>10.638080041214321</v>
      </c>
      <c r="AL87" s="2">
        <f t="shared" si="17"/>
        <v>5.8110051536237686</v>
      </c>
      <c r="AM87" s="2">
        <f t="shared" si="18"/>
        <v>7.491660125396514</v>
      </c>
      <c r="AN87" s="2">
        <f t="shared" si="19"/>
        <v>0.72089478798427165</v>
      </c>
      <c r="AO87" s="2">
        <f t="shared" si="20"/>
        <v>5.9718461570061452</v>
      </c>
      <c r="AQ87" s="1" t="s">
        <v>219</v>
      </c>
      <c r="AR87" s="2">
        <f>'X01'!B84/SUM('X01'!$B84:$AB84)*C87</f>
        <v>6.7021401364693147E-3</v>
      </c>
      <c r="AS87" s="2">
        <f>'X01'!C84/SUM('X01'!$B84:$AB84)*D87</f>
        <v>6.3418753143578202E-4</v>
      </c>
      <c r="AT87" s="2">
        <f>'X01'!D84/SUM('X01'!$B84:$AB84)*E87</f>
        <v>7.6866639631075026E-2</v>
      </c>
      <c r="AU87" s="2">
        <f>'X01'!E84/SUM('X01'!$B84:$AB84)*F87</f>
        <v>7.5522057231646681E-5</v>
      </c>
      <c r="AV87" s="2">
        <f>'X01'!F84/SUM('X01'!$B84:$AB84)*G87</f>
        <v>1.2330938913554607E-2</v>
      </c>
      <c r="AW87" s="2">
        <f>'X01'!G84/SUM('X01'!$B84:$AB84)*H87</f>
        <v>1.7078292229690372E-4</v>
      </c>
      <c r="AX87" s="2">
        <f>'X01'!H84/SUM('X01'!$B84:$AB84)*I87</f>
        <v>4.3275898483119664E-3</v>
      </c>
      <c r="AY87" s="2">
        <f>'X01'!I84/SUM('X01'!$B84:$AB84)*J87</f>
        <v>1.1637026586108299E-2</v>
      </c>
      <c r="AZ87" s="2">
        <f>'X01'!J84/SUM('X01'!$B84:$AB84)*K87</f>
        <v>8.3587947828924255E-3</v>
      </c>
      <c r="BA87" s="2">
        <f>'X01'!K84/SUM('X01'!$B84:$AB84)*L87</f>
        <v>7.9647358601005497E-2</v>
      </c>
      <c r="BB87" s="2">
        <f>'X01'!L84/SUM('X01'!$B84:$AB84)*M87</f>
        <v>9.6477368830768327E-3</v>
      </c>
      <c r="BC87" s="2">
        <f>'X01'!M84/SUM('X01'!$B84:$AB84)*N87</f>
        <v>6.4108740680711247E-3</v>
      </c>
      <c r="BD87" s="2">
        <f>'X01'!N84/SUM('X01'!$B84:$AB84)*O87</f>
        <v>0.12804455821857541</v>
      </c>
      <c r="BE87" s="2">
        <f>'X01'!O84/SUM('X01'!$B84:$AB84)*P87</f>
        <v>3.4020846292978392E-3</v>
      </c>
      <c r="BF87" s="2">
        <f>'X01'!P84/SUM('X01'!$B84:$AB84)*Q87</f>
        <v>7.0506494463879812E-3</v>
      </c>
      <c r="BG87" s="2">
        <f>'X01'!Q84/SUM('X01'!$B84:$AB84)*R87</f>
        <v>1.9603505761346083</v>
      </c>
      <c r="BH87" s="2">
        <f>'X01'!R84/SUM('X01'!$B84:$AB84)*S87</f>
        <v>3.6960004516953742</v>
      </c>
      <c r="BI87" s="2">
        <f>'X01'!S84/SUM('X01'!$B84:$AB84)*T87</f>
        <v>3.3370650976300098E-2</v>
      </c>
      <c r="BJ87" s="2">
        <f>'X01'!T84/SUM('X01'!$B84:$AB84)*U87</f>
        <v>1.5341821203389046</v>
      </c>
      <c r="BK87" s="2">
        <f>'X01'!U84/SUM('X01'!$B84:$AB84)*V87</f>
        <v>9.5979435889199891</v>
      </c>
      <c r="BL87" s="2">
        <f>'X01'!V84/SUM('X01'!$B84:$AB84)*W87</f>
        <v>3.7067500029079068</v>
      </c>
      <c r="BM87" s="2">
        <f>'X01'!W84/SUM('X01'!$B84:$AB84)*X87</f>
        <v>0.178138845506597</v>
      </c>
      <c r="BN87" s="2">
        <f>'X01'!X84/SUM('X01'!$B84:$AB84)*Y87</f>
        <v>1.8631362986215352</v>
      </c>
      <c r="BO87" s="2">
        <f>'X01'!Y84/SUM('X01'!$B84:$AB84)*Z87</f>
        <v>1.9804485915280074E-2</v>
      </c>
      <c r="BP87" s="2">
        <f>'X01'!Z84/SUM('X01'!$B84:$AB84)*AA87</f>
        <v>9.6795463462938484E-3</v>
      </c>
      <c r="BQ87" s="2">
        <f>'X01'!AA84/SUM('X01'!$B84:$AB84)*AB87</f>
        <v>0.72113436262572517</v>
      </c>
      <c r="BR87" s="2">
        <f>'X01'!AB84/SUM('X01'!$B84:$AB84)*AC87</f>
        <v>4.8311911494877798E-2</v>
      </c>
      <c r="BT87" s="9">
        <f t="shared" si="21"/>
        <v>23.724109725739186</v>
      </c>
    </row>
    <row r="88" spans="1:72" x14ac:dyDescent="0.3">
      <c r="A88" s="1" t="s">
        <v>220</v>
      </c>
      <c r="B88" s="1" t="s">
        <v>221</v>
      </c>
      <c r="C88" s="2">
        <v>41.631612183652585</v>
      </c>
      <c r="D88" s="2">
        <v>28.375130405862503</v>
      </c>
      <c r="E88" s="2">
        <v>66.894003676242932</v>
      </c>
      <c r="F88" s="2">
        <v>21.396273207966697</v>
      </c>
      <c r="G88" s="2">
        <v>187.30660916492056</v>
      </c>
      <c r="H88" s="2">
        <v>18.530028894952313</v>
      </c>
      <c r="I88" s="2">
        <v>39.241377950237244</v>
      </c>
      <c r="J88" s="2">
        <v>147.97195753740442</v>
      </c>
      <c r="K88" s="2">
        <v>28.396864274220395</v>
      </c>
      <c r="L88" s="2">
        <v>47.683095312269302</v>
      </c>
      <c r="M88" s="2">
        <v>33.514821892293249</v>
      </c>
      <c r="N88" s="2">
        <v>24.426863624262033</v>
      </c>
      <c r="O88" s="2">
        <v>45.826451082590687</v>
      </c>
      <c r="P88" s="2">
        <v>28.738266895164625</v>
      </c>
      <c r="Q88" s="2">
        <v>29.440041589867256</v>
      </c>
      <c r="R88" s="2">
        <v>65.14792243006913</v>
      </c>
      <c r="S88" s="2">
        <v>39.76117618226607</v>
      </c>
      <c r="T88" s="2">
        <v>46.971168919569514</v>
      </c>
      <c r="U88" s="2">
        <v>35.477299438705408</v>
      </c>
      <c r="V88" s="2">
        <v>35.78583262077354</v>
      </c>
      <c r="W88" s="2">
        <v>42.32247714371681</v>
      </c>
      <c r="X88" s="2">
        <v>35.290429030625951</v>
      </c>
      <c r="Y88" s="2">
        <v>38.347288016118171</v>
      </c>
      <c r="Z88" s="2">
        <v>30.150116310724069</v>
      </c>
      <c r="AA88" s="2">
        <v>38.20276211111414</v>
      </c>
      <c r="AB88" s="2">
        <v>31.428967782662408</v>
      </c>
      <c r="AC88" s="2">
        <v>18.899266712773471</v>
      </c>
      <c r="AE88" s="2">
        <f t="shared" si="11"/>
        <v>57.625005069119254</v>
      </c>
      <c r="AF88" s="2">
        <f t="shared" si="12"/>
        <v>50.127364959793447</v>
      </c>
      <c r="AG88" s="2">
        <f t="shared" si="13"/>
        <v>39.498869290328635</v>
      </c>
      <c r="AH88" s="2">
        <f t="shared" si="14"/>
        <v>38.653398063486975</v>
      </c>
      <c r="AI88" s="2">
        <f t="shared" si="15"/>
        <v>29.670278229318523</v>
      </c>
      <c r="AK88" s="2">
        <f t="shared" si="16"/>
        <v>59.432696500910737</v>
      </c>
      <c r="AL88" s="2">
        <f t="shared" si="17"/>
        <v>38.919499672446591</v>
      </c>
      <c r="AM88" s="2">
        <f t="shared" si="18"/>
        <v>5.3498826166454823</v>
      </c>
      <c r="AN88" s="2">
        <f t="shared" si="19"/>
        <v>3.5260037843189105</v>
      </c>
      <c r="AO88" s="2">
        <f t="shared" si="20"/>
        <v>8.0029412054164215</v>
      </c>
      <c r="AQ88" s="1" t="s">
        <v>221</v>
      </c>
      <c r="AR88" s="2">
        <f>'X01'!B85/SUM('X01'!$B85:$AB85)*C88</f>
        <v>6.369282327703691E-3</v>
      </c>
      <c r="AS88" s="2">
        <f>'X01'!C85/SUM('X01'!$B85:$AB85)*D88</f>
        <v>1.0238569445096444E-3</v>
      </c>
      <c r="AT88" s="2">
        <f>'X01'!D85/SUM('X01'!$B85:$AB85)*E88</f>
        <v>2.7312797882326985</v>
      </c>
      <c r="AU88" s="2">
        <f>'X01'!E85/SUM('X01'!$B85:$AB85)*F88</f>
        <v>6.793948040269488E-4</v>
      </c>
      <c r="AV88" s="2">
        <f>'X01'!F85/SUM('X01'!$B85:$AB85)*G88</f>
        <v>0.10381156344214902</v>
      </c>
      <c r="AW88" s="2">
        <f>'X01'!G85/SUM('X01'!$B85:$AB85)*H88</f>
        <v>5.0814903247907407E-4</v>
      </c>
      <c r="AX88" s="2">
        <f>'X01'!H85/SUM('X01'!$B85:$AB85)*I88</f>
        <v>3.3982623587740404E-3</v>
      </c>
      <c r="AY88" s="2">
        <f>'X01'!I85/SUM('X01'!$B85:$AB85)*J88</f>
        <v>5.9158968603347961E-2</v>
      </c>
      <c r="AZ88" s="2">
        <f>'X01'!J85/SUM('X01'!$B85:$AB85)*K88</f>
        <v>4.3034928949787655E-3</v>
      </c>
      <c r="BA88" s="2">
        <f>'X01'!K85/SUM('X01'!$B85:$AB85)*L88</f>
        <v>0.10158093420198269</v>
      </c>
      <c r="BB88" s="2">
        <f>'X01'!L85/SUM('X01'!$B85:$AB85)*M88</f>
        <v>9.2391429899271148E-3</v>
      </c>
      <c r="BC88" s="2">
        <f>'X01'!M85/SUM('X01'!$B85:$AB85)*N88</f>
        <v>7.7915055964025513E-3</v>
      </c>
      <c r="BD88" s="2">
        <f>'X01'!N85/SUM('X01'!$B85:$AB85)*O88</f>
        <v>0.23202630067695582</v>
      </c>
      <c r="BE88" s="2">
        <f>'X01'!O85/SUM('X01'!$B85:$AB85)*P88</f>
        <v>4.9774078152956215E-3</v>
      </c>
      <c r="BF88" s="2">
        <f>'X01'!P85/SUM('X01'!$B85:$AB85)*Q88</f>
        <v>4.9289886027469232E-3</v>
      </c>
      <c r="BG88" s="2">
        <f>'X01'!Q85/SUM('X01'!$B85:$AB85)*R88</f>
        <v>0.83996136397369081</v>
      </c>
      <c r="BH88" s="2">
        <f>'X01'!R85/SUM('X01'!$B85:$AB85)*S88</f>
        <v>5.3571067222993118</v>
      </c>
      <c r="BI88" s="2">
        <f>'X01'!S85/SUM('X01'!$B85:$AB85)*T88</f>
        <v>5.7014952841611913E-2</v>
      </c>
      <c r="BJ88" s="2">
        <f>'X01'!T85/SUM('X01'!$B85:$AB85)*U88</f>
        <v>0.67252583294189205</v>
      </c>
      <c r="BK88" s="2">
        <f>'X01'!U85/SUM('X01'!$B85:$AB85)*V88</f>
        <v>20.558095672914867</v>
      </c>
      <c r="BL88" s="2">
        <f>'X01'!V85/SUM('X01'!$B85:$AB85)*W88</f>
        <v>3.072988281240157</v>
      </c>
      <c r="BM88" s="2">
        <f>'X01'!W85/SUM('X01'!$B85:$AB85)*X88</f>
        <v>1.3124992245946372</v>
      </c>
      <c r="BN88" s="2">
        <f>'X01'!X85/SUM('X01'!$B85:$AB85)*Y88</f>
        <v>3.5868339958238451</v>
      </c>
      <c r="BO88" s="2">
        <f>'X01'!Y85/SUM('X01'!$B85:$AB85)*Z88</f>
        <v>1.3141875251084536E-2</v>
      </c>
      <c r="BP88" s="2">
        <f>'X01'!Z85/SUM('X01'!$B85:$AB85)*AA88</f>
        <v>2.2772264594291314E-2</v>
      </c>
      <c r="BQ88" s="2">
        <f>'X01'!AA85/SUM('X01'!$B85:$AB85)*AB88</f>
        <v>7.8521500690321613E-2</v>
      </c>
      <c r="BR88" s="2">
        <f>'X01'!AB85/SUM('X01'!$B85:$AB85)*AC88</f>
        <v>8.7561136911510108E-3</v>
      </c>
      <c r="BT88" s="9">
        <f t="shared" si="21"/>
        <v>38.851294839380841</v>
      </c>
    </row>
    <row r="89" spans="1:72" x14ac:dyDescent="0.3">
      <c r="A89" s="1" t="s">
        <v>222</v>
      </c>
      <c r="B89" s="1" t="s">
        <v>223</v>
      </c>
      <c r="C89" s="2">
        <v>37.548288899419042</v>
      </c>
      <c r="D89" s="2">
        <v>32.225102834919923</v>
      </c>
      <c r="E89" s="2">
        <v>43.209628252372099</v>
      </c>
      <c r="F89" s="2">
        <v>0</v>
      </c>
      <c r="G89" s="2">
        <v>105.34626738266415</v>
      </c>
      <c r="H89" s="2">
        <v>16.60449256524295</v>
      </c>
      <c r="I89" s="2">
        <v>36.534461781843447</v>
      </c>
      <c r="J89" s="2">
        <v>262.07651332671713</v>
      </c>
      <c r="K89" s="2">
        <v>37.219704502192343</v>
      </c>
      <c r="L89" s="2">
        <v>35.923320690650776</v>
      </c>
      <c r="M89" s="2">
        <v>24.761361145170948</v>
      </c>
      <c r="N89" s="2">
        <v>40.202466836468552</v>
      </c>
      <c r="O89" s="2">
        <v>31.942200172804537</v>
      </c>
      <c r="P89" s="2">
        <v>26.435973336732737</v>
      </c>
      <c r="Q89" s="2">
        <v>33.972856654687163</v>
      </c>
      <c r="R89" s="2">
        <v>69.951746709374902</v>
      </c>
      <c r="S89" s="2">
        <v>28.97536090063068</v>
      </c>
      <c r="T89" s="2">
        <v>31.994715783890413</v>
      </c>
      <c r="U89" s="2">
        <v>23.33910391373108</v>
      </c>
      <c r="V89" s="2">
        <v>23.229241180778306</v>
      </c>
      <c r="W89" s="2">
        <v>28.815526865843658</v>
      </c>
      <c r="X89" s="2">
        <v>23.756581516540567</v>
      </c>
      <c r="Y89" s="2">
        <v>25.043423157440561</v>
      </c>
      <c r="Z89" s="2">
        <v>33.141126294116916</v>
      </c>
      <c r="AA89" s="2">
        <v>74.379954624760074</v>
      </c>
      <c r="AB89" s="2">
        <v>34.143472316036878</v>
      </c>
      <c r="AC89" s="2">
        <v>22.902404044260731</v>
      </c>
      <c r="AE89" s="2">
        <f t="shared" si="11"/>
        <v>38.781177388065942</v>
      </c>
      <c r="AF89" s="2">
        <f t="shared" si="12"/>
        <v>62.498460374977668</v>
      </c>
      <c r="AG89" s="2">
        <f t="shared" si="13"/>
        <v>26.884605444757618</v>
      </c>
      <c r="AH89" s="2">
        <f t="shared" si="14"/>
        <v>25.871843846608261</v>
      </c>
      <c r="AI89" s="2">
        <f t="shared" si="15"/>
        <v>41.141739319793643</v>
      </c>
      <c r="AK89" s="2">
        <f t="shared" si="16"/>
        <v>32.903539097816136</v>
      </c>
      <c r="AL89" s="2">
        <f t="shared" si="17"/>
        <v>75.994491829663446</v>
      </c>
      <c r="AM89" s="2">
        <f t="shared" si="18"/>
        <v>4.3365406744417738</v>
      </c>
      <c r="AN89" s="2">
        <f t="shared" si="19"/>
        <v>2.6292475426421262</v>
      </c>
      <c r="AO89" s="2">
        <f t="shared" si="20"/>
        <v>22.733513130729161</v>
      </c>
      <c r="AQ89" s="1" t="s">
        <v>223</v>
      </c>
      <c r="AR89" s="2">
        <f>'X01'!B86/SUM('X01'!$B86:$AB86)*C89</f>
        <v>3.4424335502173803E-2</v>
      </c>
      <c r="AS89" s="2">
        <f>'X01'!C86/SUM('X01'!$B86:$AB86)*D89</f>
        <v>6.2993666121772242E-5</v>
      </c>
      <c r="AT89" s="2">
        <f>'X01'!D86/SUM('X01'!$B86:$AB86)*E89</f>
        <v>18.626999478034115</v>
      </c>
      <c r="AU89" s="2">
        <f>'X01'!E86/SUM('X01'!$B86:$AB86)*F89</f>
        <v>0</v>
      </c>
      <c r="AV89" s="2">
        <f>'X01'!F86/SUM('X01'!$B86:$AB86)*G89</f>
        <v>0.25041209384085106</v>
      </c>
      <c r="AW89" s="2">
        <f>'X01'!G86/SUM('X01'!$B86:$AB86)*H89</f>
        <v>3.2458480152402071E-5</v>
      </c>
      <c r="AX89" s="2">
        <f>'X01'!H86/SUM('X01'!$B86:$AB86)*I89</f>
        <v>4.999232397952622E-4</v>
      </c>
      <c r="AY89" s="2">
        <f>'X01'!I86/SUM('X01'!$B86:$AB86)*J89</f>
        <v>9.0678419306454053E-2</v>
      </c>
      <c r="AZ89" s="2">
        <f>'X01'!J86/SUM('X01'!$B86:$AB86)*K89</f>
        <v>1.0185996646161315E-3</v>
      </c>
      <c r="BA89" s="2">
        <f>'X01'!K86/SUM('X01'!$B86:$AB86)*L89</f>
        <v>0.26179114423254729</v>
      </c>
      <c r="BB89" s="2">
        <f>'X01'!L86/SUM('X01'!$B86:$AB86)*M89</f>
        <v>1.7909308222701207E-3</v>
      </c>
      <c r="BC89" s="2">
        <f>'X01'!M86/SUM('X01'!$B86:$AB86)*N89</f>
        <v>1.9646956490266339E-3</v>
      </c>
      <c r="BD89" s="2">
        <f>'X01'!N86/SUM('X01'!$B86:$AB86)*O89</f>
        <v>0.28348054051136151</v>
      </c>
      <c r="BE89" s="2">
        <f>'X01'!O86/SUM('X01'!$B86:$AB86)*P89</f>
        <v>4.1341655578486618E-3</v>
      </c>
      <c r="BF89" s="2">
        <f>'X01'!P86/SUM('X01'!$B86:$AB86)*Q89</f>
        <v>1.3282035438466641E-3</v>
      </c>
      <c r="BG89" s="2">
        <f>'X01'!Q86/SUM('X01'!$B86:$AB86)*R89</f>
        <v>0.19964295596358472</v>
      </c>
      <c r="BH89" s="2">
        <f>'X01'!R86/SUM('X01'!$B86:$AB86)*S89</f>
        <v>0.92036069847847668</v>
      </c>
      <c r="BI89" s="2">
        <f>'X01'!S86/SUM('X01'!$B86:$AB86)*T89</f>
        <v>0.10188304427420677</v>
      </c>
      <c r="BJ89" s="2">
        <f>'X01'!T86/SUM('X01'!$B86:$AB86)*U89</f>
        <v>1.5974544275958884</v>
      </c>
      <c r="BK89" s="2">
        <f>'X01'!U86/SUM('X01'!$B86:$AB86)*V89</f>
        <v>8.518325362617059</v>
      </c>
      <c r="BL89" s="2">
        <f>'X01'!V86/SUM('X01'!$B86:$AB86)*W89</f>
        <v>0.20345898737282025</v>
      </c>
      <c r="BM89" s="2">
        <f>'X01'!W86/SUM('X01'!$B86:$AB86)*X89</f>
        <v>0.53702512243363976</v>
      </c>
      <c r="BN89" s="2">
        <f>'X01'!X86/SUM('X01'!$B86:$AB86)*Y89</f>
        <v>1.1035416007377912</v>
      </c>
      <c r="BO89" s="2">
        <f>'X01'!Y86/SUM('X01'!$B86:$AB86)*Z89</f>
        <v>1.0041568015521361E-2</v>
      </c>
      <c r="BP89" s="2">
        <f>'X01'!Z86/SUM('X01'!$B86:$AB86)*AA89</f>
        <v>1.8756344104796988E-2</v>
      </c>
      <c r="BQ89" s="2">
        <f>'X01'!AA86/SUM('X01'!$B86:$AB86)*AB89</f>
        <v>4.8322436536035206E-2</v>
      </c>
      <c r="BR89" s="2">
        <f>'X01'!AB86/SUM('X01'!$B86:$AB86)*AC89</f>
        <v>2.1937125741969699E-3</v>
      </c>
      <c r="BT89" s="9">
        <f t="shared" si="21"/>
        <v>32.819624242755189</v>
      </c>
    </row>
    <row r="90" spans="1:72" x14ac:dyDescent="0.3">
      <c r="A90" s="1" t="s">
        <v>224</v>
      </c>
      <c r="B90" s="1" t="s">
        <v>225</v>
      </c>
      <c r="C90" s="2">
        <v>26.461734134101949</v>
      </c>
      <c r="D90" s="2">
        <v>23.692796268452554</v>
      </c>
      <c r="E90" s="2">
        <v>33.036981846157175</v>
      </c>
      <c r="F90" s="2">
        <v>15.199351509710384</v>
      </c>
      <c r="G90" s="2">
        <v>39.362074807488348</v>
      </c>
      <c r="H90" s="2">
        <v>21.708934698713801</v>
      </c>
      <c r="I90" s="2">
        <v>34.015083563298305</v>
      </c>
      <c r="J90" s="2">
        <v>37.974018283791331</v>
      </c>
      <c r="K90" s="2">
        <v>27.424026454680401</v>
      </c>
      <c r="L90" s="2">
        <v>25.743567124857776</v>
      </c>
      <c r="M90" s="2">
        <v>22.050529067467828</v>
      </c>
      <c r="N90" s="2">
        <v>20.851955438341861</v>
      </c>
      <c r="O90" s="2">
        <v>23.700276318602107</v>
      </c>
      <c r="P90" s="2">
        <v>17.557949833432577</v>
      </c>
      <c r="Q90" s="2">
        <v>21.447960644057346</v>
      </c>
      <c r="R90" s="2">
        <v>32.561909881871799</v>
      </c>
      <c r="S90" s="2">
        <v>18.977420293375111</v>
      </c>
      <c r="T90" s="2">
        <v>23.677441075430959</v>
      </c>
      <c r="U90" s="2">
        <v>17.07269660561732</v>
      </c>
      <c r="V90" s="2">
        <v>18.030944708003709</v>
      </c>
      <c r="W90" s="2">
        <v>21.593690390956215</v>
      </c>
      <c r="X90" s="2">
        <v>17.253737027743092</v>
      </c>
      <c r="Y90" s="2">
        <v>20.163039284015991</v>
      </c>
      <c r="Z90" s="2">
        <v>22.330448492255531</v>
      </c>
      <c r="AA90" s="2">
        <v>25.772155052259077</v>
      </c>
      <c r="AB90" s="2">
        <v>20.611628342264972</v>
      </c>
      <c r="AC90" s="2">
        <v>14.764825445142824</v>
      </c>
      <c r="AE90" s="2">
        <f t="shared" si="11"/>
        <v>27.639565261131786</v>
      </c>
      <c r="AF90" s="2">
        <f t="shared" si="12"/>
        <v>25.479132560789225</v>
      </c>
      <c r="AG90" s="2">
        <f t="shared" si="13"/>
        <v>19.439625670606773</v>
      </c>
      <c r="AH90" s="2">
        <f t="shared" si="14"/>
        <v>19.670155567571769</v>
      </c>
      <c r="AI90" s="2">
        <f t="shared" si="15"/>
        <v>20.869764332980598</v>
      </c>
      <c r="AK90" s="2">
        <f t="shared" si="16"/>
        <v>8.3075481558670869</v>
      </c>
      <c r="AL90" s="2">
        <f t="shared" si="17"/>
        <v>6.3783456328600527</v>
      </c>
      <c r="AM90" s="2">
        <f t="shared" si="18"/>
        <v>2.9302700938764015</v>
      </c>
      <c r="AN90" s="2">
        <f t="shared" si="19"/>
        <v>2.2115604371502324</v>
      </c>
      <c r="AO90" s="2">
        <f t="shared" si="20"/>
        <v>4.6008675265853043</v>
      </c>
      <c r="AQ90" s="1" t="s">
        <v>225</v>
      </c>
      <c r="AR90" s="2">
        <f>'X01'!B87/SUM('X01'!$B87:$AB87)*C90</f>
        <v>3.1388624678424813E-2</v>
      </c>
      <c r="AS90" s="2">
        <f>'X01'!C87/SUM('X01'!$B87:$AB87)*D90</f>
        <v>3.2065126558461091E-3</v>
      </c>
      <c r="AT90" s="2">
        <f>'X01'!D87/SUM('X01'!$B87:$AB87)*E90</f>
        <v>1.682546447380296</v>
      </c>
      <c r="AU90" s="2">
        <f>'X01'!E87/SUM('X01'!$B87:$AB87)*F90</f>
        <v>9.2768248532744629E-4</v>
      </c>
      <c r="AV90" s="2">
        <f>'X01'!F87/SUM('X01'!$B87:$AB87)*G90</f>
        <v>0.1968955039237536</v>
      </c>
      <c r="AW90" s="2">
        <f>'X01'!G87/SUM('X01'!$B87:$AB87)*H90</f>
        <v>3.1684558799408213E-3</v>
      </c>
      <c r="AX90" s="2">
        <f>'X01'!H87/SUM('X01'!$B87:$AB87)*I90</f>
        <v>1.9948501520521942E-2</v>
      </c>
      <c r="AY90" s="2">
        <f>'X01'!I87/SUM('X01'!$B87:$AB87)*J90</f>
        <v>0.12636609177940153</v>
      </c>
      <c r="AZ90" s="2">
        <f>'X01'!J87/SUM('X01'!$B87:$AB87)*K90</f>
        <v>0.12335233759074425</v>
      </c>
      <c r="BA90" s="2">
        <f>'X01'!K87/SUM('X01'!$B87:$AB87)*L90</f>
        <v>0.26950212507679433</v>
      </c>
      <c r="BB90" s="2">
        <f>'X01'!L87/SUM('X01'!$B87:$AB87)*M90</f>
        <v>0.10649687504887113</v>
      </c>
      <c r="BC90" s="2">
        <f>'X01'!M87/SUM('X01'!$B87:$AB87)*N90</f>
        <v>8.47165850914358E-2</v>
      </c>
      <c r="BD90" s="2">
        <f>'X01'!N87/SUM('X01'!$B87:$AB87)*O90</f>
        <v>0.31949464542626843</v>
      </c>
      <c r="BE90" s="2">
        <f>'X01'!O87/SUM('X01'!$B87:$AB87)*P90</f>
        <v>1.3046027734434574E-2</v>
      </c>
      <c r="BF90" s="2">
        <f>'X01'!P87/SUM('X01'!$B87:$AB87)*Q90</f>
        <v>8.5658204394224322E-2</v>
      </c>
      <c r="BG90" s="2">
        <f>'X01'!Q87/SUM('X01'!$B87:$AB87)*R90</f>
        <v>0.72280687979645741</v>
      </c>
      <c r="BH90" s="2">
        <f>'X01'!R87/SUM('X01'!$B87:$AB87)*S90</f>
        <v>1.6170518436891148</v>
      </c>
      <c r="BI90" s="2">
        <f>'X01'!S87/SUM('X01'!$B87:$AB87)*T90</f>
        <v>0.32182575805549191</v>
      </c>
      <c r="BJ90" s="2">
        <f>'X01'!T87/SUM('X01'!$B87:$AB87)*U90</f>
        <v>0.56096967487469029</v>
      </c>
      <c r="BK90" s="2">
        <f>'X01'!U87/SUM('X01'!$B87:$AB87)*V90</f>
        <v>6.3377715358187752</v>
      </c>
      <c r="BL90" s="2">
        <f>'X01'!V87/SUM('X01'!$B87:$AB87)*W90</f>
        <v>2.647545960543551</v>
      </c>
      <c r="BM90" s="2">
        <f>'X01'!W87/SUM('X01'!$B87:$AB87)*X90</f>
        <v>0.98265219203374998</v>
      </c>
      <c r="BN90" s="2">
        <f>'X01'!X87/SUM('X01'!$B87:$AB87)*Y90</f>
        <v>3.5563830836427712</v>
      </c>
      <c r="BO90" s="2">
        <f>'X01'!Y87/SUM('X01'!$B87:$AB87)*Z90</f>
        <v>7.3123853123348626E-2</v>
      </c>
      <c r="BP90" s="2">
        <f>'X01'!Z87/SUM('X01'!$B87:$AB87)*AA90</f>
        <v>0.17029290138740386</v>
      </c>
      <c r="BQ90" s="2">
        <f>'X01'!AA87/SUM('X01'!$B87:$AB87)*AB90</f>
        <v>0.47274100940777092</v>
      </c>
      <c r="BR90" s="2">
        <f>'X01'!AB87/SUM('X01'!$B87:$AB87)*AC90</f>
        <v>3.6007277905530127E-2</v>
      </c>
      <c r="BT90" s="9">
        <f t="shared" si="21"/>
        <v>20.565886590944938</v>
      </c>
    </row>
    <row r="91" spans="1:72" x14ac:dyDescent="0.3">
      <c r="A91" s="1" t="s">
        <v>226</v>
      </c>
      <c r="B91" s="1" t="s">
        <v>227</v>
      </c>
      <c r="C91" s="2">
        <v>28.20769084276737</v>
      </c>
      <c r="D91" s="2">
        <v>22.337707765759504</v>
      </c>
      <c r="E91" s="2">
        <v>32.846080477446073</v>
      </c>
      <c r="F91" s="2">
        <v>14.490164985941558</v>
      </c>
      <c r="G91" s="2">
        <v>56.216309588912686</v>
      </c>
      <c r="H91" s="2">
        <v>20.139884814174394</v>
      </c>
      <c r="I91" s="2">
        <v>36.731511827545432</v>
      </c>
      <c r="J91" s="2">
        <v>53.259066464204274</v>
      </c>
      <c r="K91" s="2">
        <v>28.041274244788905</v>
      </c>
      <c r="L91" s="2">
        <v>25.8115888875795</v>
      </c>
      <c r="M91" s="2">
        <v>22.614402043900839</v>
      </c>
      <c r="N91" s="2">
        <v>21.295449592207596</v>
      </c>
      <c r="O91" s="2">
        <v>24.840794562198102</v>
      </c>
      <c r="P91" s="2">
        <v>18.917401955720667</v>
      </c>
      <c r="Q91" s="2">
        <v>22.114584282987657</v>
      </c>
      <c r="R91" s="2">
        <v>35.962477502696856</v>
      </c>
      <c r="S91" s="2">
        <v>19.977089328842027</v>
      </c>
      <c r="T91" s="2">
        <v>24.458564046241637</v>
      </c>
      <c r="U91" s="2">
        <v>17.170026237255787</v>
      </c>
      <c r="V91" s="2">
        <v>18.244401421827892</v>
      </c>
      <c r="W91" s="2">
        <v>21.577764684796499</v>
      </c>
      <c r="X91" s="2">
        <v>17.208671946471075</v>
      </c>
      <c r="Y91" s="2">
        <v>20.167006377746173</v>
      </c>
      <c r="Z91" s="2">
        <v>22.956737805609365</v>
      </c>
      <c r="AA91" s="2">
        <v>26.528508604768291</v>
      </c>
      <c r="AB91" s="2">
        <v>21.180337993200194</v>
      </c>
      <c r="AC91" s="2">
        <v>15.422257841060302</v>
      </c>
      <c r="AE91" s="2">
        <f t="shared" si="11"/>
        <v>30.138478614649575</v>
      </c>
      <c r="AF91" s="2">
        <f t="shared" si="12"/>
        <v>28.095226615142714</v>
      </c>
      <c r="AG91" s="2">
        <f t="shared" si="13"/>
        <v>19.962520258541833</v>
      </c>
      <c r="AH91" s="2">
        <f t="shared" si="14"/>
        <v>19.65114766967125</v>
      </c>
      <c r="AI91" s="2">
        <f t="shared" si="15"/>
        <v>21.521960561159538</v>
      </c>
      <c r="AK91" s="2">
        <f t="shared" si="16"/>
        <v>13.785705324612254</v>
      </c>
      <c r="AL91" s="2">
        <f t="shared" si="17"/>
        <v>10.648935782038352</v>
      </c>
      <c r="AM91" s="2">
        <f t="shared" si="18"/>
        <v>3.2127131418119292</v>
      </c>
      <c r="AN91" s="2">
        <f t="shared" si="19"/>
        <v>2.2297590663667082</v>
      </c>
      <c r="AO91" s="2">
        <f t="shared" si="20"/>
        <v>4.634910581901913</v>
      </c>
      <c r="AQ91" s="1" t="s">
        <v>227</v>
      </c>
      <c r="AR91" s="2">
        <f>'X01'!B88/SUM('X01'!$B88:$AB88)*C91</f>
        <v>3.0066160824080642E-2</v>
      </c>
      <c r="AS91" s="2">
        <f>'X01'!C88/SUM('X01'!$B88:$AB88)*D91</f>
        <v>2.4015277845916075E-3</v>
      </c>
      <c r="AT91" s="2">
        <f>'X01'!D88/SUM('X01'!$B88:$AB88)*E91</f>
        <v>1.6915856049739082</v>
      </c>
      <c r="AU91" s="2">
        <f>'X01'!E88/SUM('X01'!$B88:$AB88)*F91</f>
        <v>6.6764493056118194E-4</v>
      </c>
      <c r="AV91" s="2">
        <f>'X01'!F88/SUM('X01'!$B88:$AB88)*G91</f>
        <v>0.27508003715282064</v>
      </c>
      <c r="AW91" s="2">
        <f>'X01'!G88/SUM('X01'!$B88:$AB88)*H91</f>
        <v>2.4126957304778708E-3</v>
      </c>
      <c r="AX91" s="2">
        <f>'X01'!H88/SUM('X01'!$B88:$AB88)*I91</f>
        <v>2.0760489681396644E-2</v>
      </c>
      <c r="AY91" s="2">
        <f>'X01'!I88/SUM('X01'!$B88:$AB88)*J91</f>
        <v>0.18142873070210977</v>
      </c>
      <c r="AZ91" s="2">
        <f>'X01'!J88/SUM('X01'!$B88:$AB88)*K91</f>
        <v>0.12300051181399707</v>
      </c>
      <c r="BA91" s="2">
        <f>'X01'!K88/SUM('X01'!$B88:$AB88)*L91</f>
        <v>0.27361548037338806</v>
      </c>
      <c r="BB91" s="2">
        <f>'X01'!L88/SUM('X01'!$B88:$AB88)*M91</f>
        <v>0.10885166380319093</v>
      </c>
      <c r="BC91" s="2">
        <f>'X01'!M88/SUM('X01'!$B88:$AB88)*N91</f>
        <v>8.9747403142699037E-2</v>
      </c>
      <c r="BD91" s="2">
        <f>'X01'!N88/SUM('X01'!$B88:$AB88)*O91</f>
        <v>0.34130711955027659</v>
      </c>
      <c r="BE91" s="2">
        <f>'X01'!O88/SUM('X01'!$B88:$AB88)*P91</f>
        <v>1.3306932087015649E-2</v>
      </c>
      <c r="BF91" s="2">
        <f>'X01'!P88/SUM('X01'!$B88:$AB88)*Q91</f>
        <v>8.7629322978747023E-2</v>
      </c>
      <c r="BG91" s="2">
        <f>'X01'!Q88/SUM('X01'!$B88:$AB88)*R91</f>
        <v>0.80817286818265088</v>
      </c>
      <c r="BH91" s="2">
        <f>'X01'!R88/SUM('X01'!$B88:$AB88)*S91</f>
        <v>1.6786717155831266</v>
      </c>
      <c r="BI91" s="2">
        <f>'X01'!S88/SUM('X01'!$B88:$AB88)*T91</f>
        <v>0.32914341865509433</v>
      </c>
      <c r="BJ91" s="2">
        <f>'X01'!T88/SUM('X01'!$B88:$AB88)*U91</f>
        <v>0.57799336366371523</v>
      </c>
      <c r="BK91" s="2">
        <f>'X01'!U88/SUM('X01'!$B88:$AB88)*V91</f>
        <v>6.5899326470898307</v>
      </c>
      <c r="BL91" s="2">
        <f>'X01'!V88/SUM('X01'!$B88:$AB88)*W91</f>
        <v>2.5695721447643858</v>
      </c>
      <c r="BM91" s="2">
        <f>'X01'!W88/SUM('X01'!$B88:$AB88)*X91</f>
        <v>0.97141082153118541</v>
      </c>
      <c r="BN91" s="2">
        <f>'X01'!X88/SUM('X01'!$B88:$AB88)*Y91</f>
        <v>3.4385089371851314</v>
      </c>
      <c r="BO91" s="2">
        <f>'X01'!Y88/SUM('X01'!$B88:$AB88)*Z91</f>
        <v>7.5029623700029691E-2</v>
      </c>
      <c r="BP91" s="2">
        <f>'X01'!Z88/SUM('X01'!$B88:$AB88)*AA91</f>
        <v>0.16444283803281945</v>
      </c>
      <c r="BQ91" s="2">
        <f>'X01'!AA88/SUM('X01'!$B88:$AB88)*AB91</f>
        <v>0.49113770656722983</v>
      </c>
      <c r="BR91" s="2">
        <f>'X01'!AB88/SUM('X01'!$B88:$AB88)*AC91</f>
        <v>3.6382299614912288E-2</v>
      </c>
      <c r="BT91" s="9">
        <f t="shared" si="21"/>
        <v>20.972259710099372</v>
      </c>
    </row>
    <row r="92" spans="1:72" x14ac:dyDescent="0.3">
      <c r="A92" s="1" t="s">
        <v>228</v>
      </c>
      <c r="B92" s="1" t="s">
        <v>229</v>
      </c>
      <c r="C92" s="2">
        <v>24.232452363097284</v>
      </c>
      <c r="D92" s="2">
        <v>25.438816372479291</v>
      </c>
      <c r="E92" s="2">
        <v>28.021877550125325</v>
      </c>
      <c r="F92" s="2">
        <v>16.053012982751298</v>
      </c>
      <c r="G92" s="2">
        <v>34.044422083121447</v>
      </c>
      <c r="H92" s="2">
        <v>18.703788422343614</v>
      </c>
      <c r="I92" s="2">
        <v>28.881388453986165</v>
      </c>
      <c r="J92" s="2">
        <v>37.221068965501601</v>
      </c>
      <c r="K92" s="2">
        <v>22.310804573897919</v>
      </c>
      <c r="L92" s="2">
        <v>23.523094154385557</v>
      </c>
      <c r="M92" s="2">
        <v>19.12826586804379</v>
      </c>
      <c r="N92" s="2">
        <v>17.83890154877934</v>
      </c>
      <c r="O92" s="2">
        <v>20.369129139406432</v>
      </c>
      <c r="P92" s="2">
        <v>15.98832053519566</v>
      </c>
      <c r="Q92" s="2">
        <v>17.918131558361015</v>
      </c>
      <c r="R92" s="2">
        <v>26.853892848075979</v>
      </c>
      <c r="S92" s="2">
        <v>19.761983936203983</v>
      </c>
      <c r="T92" s="2">
        <v>25.011757154098031</v>
      </c>
      <c r="U92" s="2">
        <v>16.26108907691577</v>
      </c>
      <c r="V92" s="2">
        <v>16.878238555597079</v>
      </c>
      <c r="W92" s="2">
        <v>19.615387898138664</v>
      </c>
      <c r="X92" s="2">
        <v>17.04986091495347</v>
      </c>
      <c r="Y92" s="2">
        <v>18.34349522033089</v>
      </c>
      <c r="Z92" s="2">
        <v>19.469398103495983</v>
      </c>
      <c r="AA92" s="2">
        <v>24.556632418690583</v>
      </c>
      <c r="AB92" s="2">
        <v>18.411101407582638</v>
      </c>
      <c r="AC92" s="2">
        <v>13.995204643173947</v>
      </c>
      <c r="AE92" s="2">
        <f t="shared" si="11"/>
        <v>25.053679746843493</v>
      </c>
      <c r="AF92" s="2">
        <f t="shared" si="12"/>
        <v>22.350178799071923</v>
      </c>
      <c r="AG92" s="2">
        <f t="shared" si="13"/>
        <v>19.478267180703714</v>
      </c>
      <c r="AH92" s="2">
        <f t="shared" si="14"/>
        <v>18.336248011141009</v>
      </c>
      <c r="AI92" s="2">
        <f t="shared" si="15"/>
        <v>19.108084143235789</v>
      </c>
      <c r="AK92" s="2">
        <f t="shared" si="16"/>
        <v>6.1434364239527524</v>
      </c>
      <c r="AL92" s="2">
        <f t="shared" si="17"/>
        <v>6.4959341299893865</v>
      </c>
      <c r="AM92" s="2">
        <f t="shared" si="18"/>
        <v>3.9920917777473433</v>
      </c>
      <c r="AN92" s="2">
        <f t="shared" si="19"/>
        <v>1.2827788456681113</v>
      </c>
      <c r="AO92" s="2">
        <f t="shared" si="20"/>
        <v>4.3376087038748077</v>
      </c>
      <c r="AQ92" s="1" t="s">
        <v>229</v>
      </c>
      <c r="AR92" s="2">
        <f>'X01'!B89/SUM('X01'!$B89:$AB89)*C92</f>
        <v>3.0033898211502898E-2</v>
      </c>
      <c r="AS92" s="2">
        <f>'X01'!C89/SUM('X01'!$B89:$AB89)*D92</f>
        <v>6.5417469698631466E-3</v>
      </c>
      <c r="AT92" s="2">
        <f>'X01'!D89/SUM('X01'!$B89:$AB89)*E92</f>
        <v>0.37731072423211631</v>
      </c>
      <c r="AU92" s="2">
        <f>'X01'!E89/SUM('X01'!$B89:$AB89)*F92</f>
        <v>2.4588317174934894E-3</v>
      </c>
      <c r="AV92" s="2">
        <f>'X01'!F89/SUM('X01'!$B89:$AB89)*G92</f>
        <v>0.37855839684068976</v>
      </c>
      <c r="AW92" s="2">
        <f>'X01'!G89/SUM('X01'!$B89:$AB89)*H92</f>
        <v>5.0989066705094807E-3</v>
      </c>
      <c r="AX92" s="2">
        <f>'X01'!H89/SUM('X01'!$B89:$AB89)*I92</f>
        <v>2.5852541974325405E-2</v>
      </c>
      <c r="AY92" s="2">
        <f>'X01'!I89/SUM('X01'!$B89:$AB89)*J92</f>
        <v>0.14802021439845081</v>
      </c>
      <c r="AZ92" s="2">
        <f>'X01'!J89/SUM('X01'!$B89:$AB89)*K92</f>
        <v>2.0942930252186968E-2</v>
      </c>
      <c r="BA92" s="2">
        <f>'X01'!K89/SUM('X01'!$B89:$AB89)*L92</f>
        <v>0.19727361959638157</v>
      </c>
      <c r="BB92" s="2">
        <f>'X01'!L89/SUM('X01'!$B89:$AB89)*M92</f>
        <v>8.2788891521682451E-2</v>
      </c>
      <c r="BC92" s="2">
        <f>'X01'!M89/SUM('X01'!$B89:$AB89)*N92</f>
        <v>2.629597926544627E-2</v>
      </c>
      <c r="BD92" s="2">
        <f>'X01'!N89/SUM('X01'!$B89:$AB89)*O92</f>
        <v>0.28053600142675617</v>
      </c>
      <c r="BE92" s="2">
        <f>'X01'!O89/SUM('X01'!$B89:$AB89)*P92</f>
        <v>7.0097607000562737E-2</v>
      </c>
      <c r="BF92" s="2">
        <f>'X01'!P89/SUM('X01'!$B89:$AB89)*Q92</f>
        <v>1.9866230765351156E-2</v>
      </c>
      <c r="BG92" s="2">
        <f>'X01'!Q89/SUM('X01'!$B89:$AB89)*R92</f>
        <v>1.3216569609361792</v>
      </c>
      <c r="BH92" s="2">
        <f>'X01'!R89/SUM('X01'!$B89:$AB89)*S92</f>
        <v>2.2085779751138079</v>
      </c>
      <c r="BI92" s="2">
        <f>'X01'!S89/SUM('X01'!$B89:$AB89)*T92</f>
        <v>0.70238038723423013</v>
      </c>
      <c r="BJ92" s="2">
        <f>'X01'!T89/SUM('X01'!$B89:$AB89)*U92</f>
        <v>3.5298968824020838</v>
      </c>
      <c r="BK92" s="2">
        <f>'X01'!U89/SUM('X01'!$B89:$AB89)*V92</f>
        <v>5.4228186885765313</v>
      </c>
      <c r="BL92" s="2">
        <f>'X01'!V89/SUM('X01'!$B89:$AB89)*W92</f>
        <v>1.3324725860122837</v>
      </c>
      <c r="BM92" s="2">
        <f>'X01'!W89/SUM('X01'!$B89:$AB89)*X92</f>
        <v>0.53401957468543759</v>
      </c>
      <c r="BN92" s="2">
        <f>'X01'!X89/SUM('X01'!$B89:$AB89)*Y92</f>
        <v>1.418931722093721</v>
      </c>
      <c r="BO92" s="2">
        <f>'X01'!Y89/SUM('X01'!$B89:$AB89)*Z92</f>
        <v>0.13892838071687902</v>
      </c>
      <c r="BP92" s="2">
        <f>'X01'!Z89/SUM('X01'!$B89:$AB89)*AA92</f>
        <v>0.10279809448067009</v>
      </c>
      <c r="BQ92" s="2">
        <f>'X01'!AA89/SUM('X01'!$B89:$AB89)*AB92</f>
        <v>0.27284329700036047</v>
      </c>
      <c r="BR92" s="2">
        <f>'X01'!AB89/SUM('X01'!$B89:$AB89)*AC92</f>
        <v>5.6796581101817463E-2</v>
      </c>
      <c r="BT92" s="9">
        <f t="shared" si="21"/>
        <v>18.713797651197318</v>
      </c>
    </row>
    <row r="93" spans="1:72" x14ac:dyDescent="0.3">
      <c r="A93" s="1" t="s">
        <v>230</v>
      </c>
      <c r="B93" s="1" t="s">
        <v>231</v>
      </c>
      <c r="C93" s="2">
        <v>17.655835761763079</v>
      </c>
      <c r="D93" s="2">
        <v>19.341730556657655</v>
      </c>
      <c r="E93" s="2">
        <v>19.0434075902205</v>
      </c>
      <c r="F93" s="2">
        <v>16.340656340762092</v>
      </c>
      <c r="G93" s="2">
        <v>14.256069434366777</v>
      </c>
      <c r="H93" s="2">
        <v>27.150921506384897</v>
      </c>
      <c r="I93" s="2">
        <v>4.5407855401137649</v>
      </c>
      <c r="J93" s="2">
        <v>14.255275921585351</v>
      </c>
      <c r="K93" s="2">
        <v>12.321784626981067</v>
      </c>
      <c r="L93" s="2">
        <v>12.716793634195803</v>
      </c>
      <c r="M93" s="2">
        <v>15.551355115399494</v>
      </c>
      <c r="N93" s="2">
        <v>10.352607316069363</v>
      </c>
      <c r="O93" s="2">
        <v>12.143271830976516</v>
      </c>
      <c r="P93" s="2">
        <v>15.189333324841414</v>
      </c>
      <c r="Q93" s="2">
        <v>7.0670796639783724</v>
      </c>
      <c r="R93" s="2">
        <v>12.763535335594725</v>
      </c>
      <c r="S93" s="2">
        <v>6.733424100567758</v>
      </c>
      <c r="T93" s="2">
        <v>11.466917515955172</v>
      </c>
      <c r="U93" s="2">
        <v>9.1585056612651528</v>
      </c>
      <c r="V93" s="2">
        <v>8.7269060400083163</v>
      </c>
      <c r="W93" s="2">
        <v>6.5083381795979918</v>
      </c>
      <c r="X93" s="2">
        <v>7.8108780546076986</v>
      </c>
      <c r="Y93" s="2">
        <v>8.7811613130607569</v>
      </c>
      <c r="Z93" s="2">
        <v>4.65169979011457</v>
      </c>
      <c r="AA93" s="2">
        <v>11.376899787714731</v>
      </c>
      <c r="AB93" s="2">
        <v>6.4120974220046776</v>
      </c>
      <c r="AC93" s="2">
        <v>13.008930288442661</v>
      </c>
      <c r="AE93" s="2">
        <f t="shared" si="11"/>
        <v>16.904200961466966</v>
      </c>
      <c r="AF93" s="2">
        <f t="shared" si="12"/>
        <v>12.484559641069122</v>
      </c>
      <c r="AG93" s="2">
        <f t="shared" si="13"/>
        <v>9.0214383294491007</v>
      </c>
      <c r="AH93" s="2">
        <f t="shared" si="14"/>
        <v>7.700125849088816</v>
      </c>
      <c r="AI93" s="2">
        <f t="shared" si="15"/>
        <v>8.8624068220691594</v>
      </c>
      <c r="AK93" s="2">
        <f t="shared" si="16"/>
        <v>6.7855510256708298</v>
      </c>
      <c r="AL93" s="2">
        <f t="shared" si="17"/>
        <v>2.5986899215365673</v>
      </c>
      <c r="AM93" s="2">
        <f t="shared" si="18"/>
        <v>1.9425854152110651</v>
      </c>
      <c r="AN93" s="2">
        <f t="shared" si="19"/>
        <v>1.1404520100693982</v>
      </c>
      <c r="AO93" s="2">
        <f t="shared" si="20"/>
        <v>3.968643832027233</v>
      </c>
      <c r="AQ93" s="1" t="s">
        <v>231</v>
      </c>
      <c r="AR93" s="2">
        <f>'X01'!B90/SUM('X01'!$B90:$AB90)*C93</f>
        <v>9.322377757502133E-2</v>
      </c>
      <c r="AS93" s="2">
        <f>'X01'!C90/SUM('X01'!$B90:$AB90)*D93</f>
        <v>2.5783092534567027E-2</v>
      </c>
      <c r="AT93" s="2">
        <f>'X01'!D90/SUM('X01'!$B90:$AB90)*E93</f>
        <v>0.55722142172743871</v>
      </c>
      <c r="AU93" s="2">
        <f>'X01'!E90/SUM('X01'!$B90:$AB90)*F93</f>
        <v>2.7318685773146958E-2</v>
      </c>
      <c r="AV93" s="2">
        <f>'X01'!F90/SUM('X01'!$B90:$AB90)*G93</f>
        <v>0.49568180340105117</v>
      </c>
      <c r="AW93" s="2">
        <f>'X01'!G90/SUM('X01'!$B90:$AB90)*H93</f>
        <v>3.9684629099286377E-2</v>
      </c>
      <c r="AX93" s="2">
        <f>'X01'!H90/SUM('X01'!$B90:$AB90)*I93</f>
        <v>4.6550409859459532E-2</v>
      </c>
      <c r="AY93" s="2">
        <f>'X01'!I90/SUM('X01'!$B90:$AB90)*J93</f>
        <v>0.15151759159061365</v>
      </c>
      <c r="AZ93" s="2">
        <f>'X01'!J90/SUM('X01'!$B90:$AB90)*K93</f>
        <v>6.9650737221489747E-2</v>
      </c>
      <c r="BA93" s="2">
        <f>'X01'!K90/SUM('X01'!$B90:$AB90)*L93</f>
        <v>0.28719836585165781</v>
      </c>
      <c r="BB93" s="2">
        <f>'X01'!L90/SUM('X01'!$B90:$AB90)*M93</f>
        <v>0.130913966690727</v>
      </c>
      <c r="BC93" s="2">
        <f>'X01'!M90/SUM('X01'!$B90:$AB90)*N93</f>
        <v>7.5469414369056548E-2</v>
      </c>
      <c r="BD93" s="2">
        <f>'X01'!N90/SUM('X01'!$B90:$AB90)*O93</f>
        <v>0.32619063594549857</v>
      </c>
      <c r="BE93" s="2">
        <f>'X01'!O90/SUM('X01'!$B90:$AB90)*P93</f>
        <v>0.12337541285214818</v>
      </c>
      <c r="BF93" s="2">
        <f>'X01'!P90/SUM('X01'!$B90:$AB90)*Q93</f>
        <v>0.13183656543360028</v>
      </c>
      <c r="BG93" s="2">
        <f>'X01'!Q90/SUM('X01'!$B90:$AB90)*R93</f>
        <v>0.84762878588576895</v>
      </c>
      <c r="BH93" s="2">
        <f>'X01'!R90/SUM('X01'!$B90:$AB90)*S93</f>
        <v>0.78662047839669536</v>
      </c>
      <c r="BI93" s="2">
        <f>'X01'!S90/SUM('X01'!$B90:$AB90)*T93</f>
        <v>0.2397289978409789</v>
      </c>
      <c r="BJ93" s="2">
        <f>'X01'!T90/SUM('X01'!$B90:$AB90)*U93</f>
        <v>0.96778514383204306</v>
      </c>
      <c r="BK93" s="2">
        <f>'X01'!U90/SUM('X01'!$B90:$AB90)*V93</f>
        <v>1.8897626700520016</v>
      </c>
      <c r="BL93" s="2">
        <f>'X01'!V90/SUM('X01'!$B90:$AB90)*W93</f>
        <v>0.60429473576693005</v>
      </c>
      <c r="BM93" s="2">
        <f>'X01'!W90/SUM('X01'!$B90:$AB90)*X93</f>
        <v>0.34472310051376676</v>
      </c>
      <c r="BN93" s="2">
        <f>'X01'!X90/SUM('X01'!$B90:$AB90)*Y93</f>
        <v>0.51672594223808377</v>
      </c>
      <c r="BO93" s="2">
        <f>'X01'!Y90/SUM('X01'!$B90:$AB90)*Z93</f>
        <v>0.10213422937775565</v>
      </c>
      <c r="BP93" s="2">
        <f>'X01'!Z90/SUM('X01'!$B90:$AB90)*AA93</f>
        <v>0.20781616843623271</v>
      </c>
      <c r="BQ93" s="2">
        <f>'X01'!AA90/SUM('X01'!$B90:$AB90)*AB93</f>
        <v>0.24620127064263742</v>
      </c>
      <c r="BR93" s="2">
        <f>'X01'!AB90/SUM('X01'!$B90:$AB90)*AC93</f>
        <v>9.0497143686475018E-2</v>
      </c>
      <c r="BT93" s="9">
        <f t="shared" si="21"/>
        <v>9.4255351765941349</v>
      </c>
    </row>
    <row r="94" spans="1:72" x14ac:dyDescent="0.3">
      <c r="A94" s="1" t="s">
        <v>232</v>
      </c>
      <c r="B94" s="1" t="s">
        <v>233</v>
      </c>
      <c r="C94" s="2">
        <v>143.02713648420558</v>
      </c>
      <c r="D94" s="2">
        <v>166.89485129306559</v>
      </c>
      <c r="E94" s="2">
        <v>151.06832091252363</v>
      </c>
      <c r="F94" s="2">
        <v>121.12997876888949</v>
      </c>
      <c r="G94" s="2">
        <v>136.67863930126259</v>
      </c>
      <c r="H94" s="2">
        <v>217.25276609707544</v>
      </c>
      <c r="I94" s="2">
        <v>53.724400247507219</v>
      </c>
      <c r="J94" s="2">
        <v>80.654070460184812</v>
      </c>
      <c r="K94" s="2">
        <v>95.512114358659346</v>
      </c>
      <c r="L94" s="2">
        <v>74.821843629151772</v>
      </c>
      <c r="M94" s="2">
        <v>118.67664626416263</v>
      </c>
      <c r="N94" s="2">
        <v>49.175454351775898</v>
      </c>
      <c r="O94" s="2">
        <v>67.474895691468191</v>
      </c>
      <c r="P94" s="2">
        <v>162.17659446559264</v>
      </c>
      <c r="Q94" s="2">
        <v>57.686569285754558</v>
      </c>
      <c r="R94" s="2">
        <v>76.759807206299229</v>
      </c>
      <c r="S94" s="2">
        <v>48.417720660305349</v>
      </c>
      <c r="T94" s="2">
        <v>59.917374589012979</v>
      </c>
      <c r="U94" s="2">
        <v>44.677503984418763</v>
      </c>
      <c r="V94" s="2">
        <v>44.425683430160461</v>
      </c>
      <c r="W94" s="2">
        <v>61.347990648516316</v>
      </c>
      <c r="X94" s="2">
        <v>49.786128929887582</v>
      </c>
      <c r="Y94" s="2">
        <v>54.225313205214661</v>
      </c>
      <c r="Z94" s="2">
        <v>38.56465553767066</v>
      </c>
      <c r="AA94" s="2">
        <v>101.25511488503798</v>
      </c>
      <c r="AB94" s="2">
        <v>44.362347809201765</v>
      </c>
      <c r="AC94" s="2">
        <v>53.342432108252979</v>
      </c>
      <c r="AE94" s="2">
        <f t="shared" si="11"/>
        <v>141.39658472921852</v>
      </c>
      <c r="AF94" s="2">
        <f t="shared" si="12"/>
        <v>86.993110634783235</v>
      </c>
      <c r="AG94" s="2">
        <f t="shared" si="13"/>
        <v>49.359570665974388</v>
      </c>
      <c r="AH94" s="2">
        <f t="shared" si="14"/>
        <v>55.119810927872855</v>
      </c>
      <c r="AI94" s="2">
        <f t="shared" si="15"/>
        <v>59.381137585040847</v>
      </c>
      <c r="AK94" s="2">
        <f t="shared" si="16"/>
        <v>49.362484552723153</v>
      </c>
      <c r="AL94" s="2">
        <f t="shared" si="17"/>
        <v>34.806660591824176</v>
      </c>
      <c r="AM94" s="2">
        <f t="shared" si="18"/>
        <v>7.2713890643802817</v>
      </c>
      <c r="AN94" s="2">
        <f t="shared" si="19"/>
        <v>5.8326028693931891</v>
      </c>
      <c r="AO94" s="2">
        <f t="shared" si="20"/>
        <v>28.570298737881615</v>
      </c>
      <c r="AQ94" s="1" t="s">
        <v>233</v>
      </c>
      <c r="AR94" s="2">
        <f>'X01'!B91/SUM('X01'!$B91:$AB91)*C94</f>
        <v>0.49827424983280882</v>
      </c>
      <c r="AS94" s="2">
        <f>'X01'!C91/SUM('X01'!$B91:$AB91)*D94</f>
        <v>0.28086612899230295</v>
      </c>
      <c r="AT94" s="2">
        <f>'X01'!D91/SUM('X01'!$B91:$AB91)*E94</f>
        <v>0.74252564937931664</v>
      </c>
      <c r="AU94" s="2">
        <f>'X01'!E91/SUM('X01'!$B91:$AB91)*F94</f>
        <v>0.28339490692814084</v>
      </c>
      <c r="AV94" s="2">
        <f>'X01'!F91/SUM('X01'!$B91:$AB91)*G94</f>
        <v>1.2082178758934763</v>
      </c>
      <c r="AW94" s="2">
        <f>'X01'!G91/SUM('X01'!$B91:$AB91)*H94</f>
        <v>0.22631585606475968</v>
      </c>
      <c r="AX94" s="2">
        <f>'X01'!H91/SUM('X01'!$B91:$AB91)*I94</f>
        <v>0.16072389114128752</v>
      </c>
      <c r="AY94" s="2">
        <f>'X01'!I91/SUM('X01'!$B91:$AB91)*J94</f>
        <v>0.88388674221847563</v>
      </c>
      <c r="AZ94" s="2">
        <f>'X01'!J91/SUM('X01'!$B91:$AB91)*K94</f>
        <v>0.88494121285096439</v>
      </c>
      <c r="BA94" s="2">
        <f>'X01'!K91/SUM('X01'!$B91:$AB91)*L94</f>
        <v>2.4072940162149838</v>
      </c>
      <c r="BB94" s="2">
        <f>'X01'!L91/SUM('X01'!$B91:$AB91)*M94</f>
        <v>0.95604004394265707</v>
      </c>
      <c r="BC94" s="2">
        <f>'X01'!M91/SUM('X01'!$B91:$AB91)*N94</f>
        <v>0.92704651117030057</v>
      </c>
      <c r="BD94" s="2">
        <f>'X01'!N91/SUM('X01'!$B91:$AB91)*O94</f>
        <v>2.568979726013835</v>
      </c>
      <c r="BE94" s="2">
        <f>'X01'!O91/SUM('X01'!$B91:$AB91)*P94</f>
        <v>0.36633491885544245</v>
      </c>
      <c r="BF94" s="2">
        <f>'X01'!P91/SUM('X01'!$B91:$AB91)*Q94</f>
        <v>0.39638140133226368</v>
      </c>
      <c r="BG94" s="2">
        <f>'X01'!Q91/SUM('X01'!$B91:$AB91)*R94</f>
        <v>1.2778425015379629</v>
      </c>
      <c r="BH94" s="2">
        <f>'X01'!R91/SUM('X01'!$B91:$AB91)*S94</f>
        <v>5.4313201610718087</v>
      </c>
      <c r="BI94" s="2">
        <f>'X01'!S91/SUM('X01'!$B91:$AB91)*T94</f>
        <v>0.51133516440930982</v>
      </c>
      <c r="BJ94" s="2">
        <f>'X01'!T91/SUM('X01'!$B91:$AB91)*U94</f>
        <v>6.2866831467543989</v>
      </c>
      <c r="BK94" s="2">
        <f>'X01'!U91/SUM('X01'!$B91:$AB91)*V94</f>
        <v>15.299582738285444</v>
      </c>
      <c r="BL94" s="2">
        <f>'X01'!V91/SUM('X01'!$B91:$AB91)*W94</f>
        <v>2.1972277979430692</v>
      </c>
      <c r="BM94" s="2">
        <f>'X01'!W91/SUM('X01'!$B91:$AB91)*X94</f>
        <v>1.7887727176146213</v>
      </c>
      <c r="BN94" s="2">
        <f>'X01'!X91/SUM('X01'!$B91:$AB91)*Y94</f>
        <v>3.5590441765187717</v>
      </c>
      <c r="BO94" s="2">
        <f>'X01'!Y91/SUM('X01'!$B91:$AB91)*Z94</f>
        <v>0.39736391127168652</v>
      </c>
      <c r="BP94" s="2">
        <f>'X01'!Z91/SUM('X01'!$B91:$AB91)*AA94</f>
        <v>0.68176317671834308</v>
      </c>
      <c r="BQ94" s="2">
        <f>'X01'!AA91/SUM('X01'!$B91:$AB91)*AB94</f>
        <v>1.5609113248242956</v>
      </c>
      <c r="BR94" s="2">
        <f>'X01'!AB91/SUM('X01'!$B91:$AB91)*AC94</f>
        <v>1.9277274189112936</v>
      </c>
      <c r="BT94" s="9">
        <f t="shared" si="21"/>
        <v>53.710797366692027</v>
      </c>
    </row>
    <row r="95" spans="1:72" x14ac:dyDescent="0.3">
      <c r="A95" s="1" t="s">
        <v>234</v>
      </c>
      <c r="B95" s="1" t="s">
        <v>235</v>
      </c>
      <c r="C95" s="2">
        <v>20.198145965488852</v>
      </c>
      <c r="D95" s="2">
        <v>22.785629391745267</v>
      </c>
      <c r="E95" s="2">
        <v>24.385931031399469</v>
      </c>
      <c r="F95" s="2">
        <v>19.635505117063964</v>
      </c>
      <c r="G95" s="2">
        <v>27.41940828847563</v>
      </c>
      <c r="H95" s="2">
        <v>20.642240576819596</v>
      </c>
      <c r="I95" s="2">
        <v>21.905752309376691</v>
      </c>
      <c r="J95" s="2">
        <v>25.933339368942011</v>
      </c>
      <c r="K95" s="2">
        <v>21.134396653197349</v>
      </c>
      <c r="L95" s="2">
        <v>21.909787023693347</v>
      </c>
      <c r="M95" s="2">
        <v>22.2148115332629</v>
      </c>
      <c r="N95" s="2">
        <v>18.260673143933378</v>
      </c>
      <c r="O95" s="2">
        <v>19.190925279909454</v>
      </c>
      <c r="P95" s="2">
        <v>24.074996169432367</v>
      </c>
      <c r="Q95" s="2">
        <v>18.449303092684858</v>
      </c>
      <c r="R95" s="2">
        <v>23.117937576765417</v>
      </c>
      <c r="S95" s="2">
        <v>16.270698721747188</v>
      </c>
      <c r="T95" s="2">
        <v>22.074936740391465</v>
      </c>
      <c r="U95" s="2">
        <v>16.452632205013611</v>
      </c>
      <c r="V95" s="2">
        <v>15.426159265243781</v>
      </c>
      <c r="W95" s="2">
        <v>16.944128874211223</v>
      </c>
      <c r="X95" s="2">
        <v>16.131189390808597</v>
      </c>
      <c r="Y95" s="2">
        <v>16.026236702917412</v>
      </c>
      <c r="Z95" s="2">
        <v>16.902260395278077</v>
      </c>
      <c r="AA95" s="2">
        <v>19.651327580601034</v>
      </c>
      <c r="AB95" s="2">
        <v>15.434678287488802</v>
      </c>
      <c r="AC95" s="2">
        <v>16.327929003379658</v>
      </c>
      <c r="AE95" s="2">
        <f t="shared" si="11"/>
        <v>22.424658954338497</v>
      </c>
      <c r="AF95" s="2">
        <f t="shared" si="12"/>
        <v>21.587352204646788</v>
      </c>
      <c r="AG95" s="2">
        <f t="shared" si="13"/>
        <v>17.556106733099011</v>
      </c>
      <c r="AH95" s="2">
        <f t="shared" si="14"/>
        <v>16.36718498931241</v>
      </c>
      <c r="AI95" s="2">
        <f t="shared" si="15"/>
        <v>17.079048816686893</v>
      </c>
      <c r="AK95" s="2">
        <f t="shared" si="16"/>
        <v>2.7418797482750508</v>
      </c>
      <c r="AL95" s="2">
        <f t="shared" si="17"/>
        <v>2.6167373404195389</v>
      </c>
      <c r="AM95" s="2">
        <f t="shared" si="18"/>
        <v>3.0455667584436306</v>
      </c>
      <c r="AN95" s="2">
        <f t="shared" si="19"/>
        <v>0.50239620959507325</v>
      </c>
      <c r="AO95" s="2">
        <f t="shared" si="20"/>
        <v>1.8180582679024881</v>
      </c>
      <c r="AQ95" s="1" t="s">
        <v>235</v>
      </c>
      <c r="AR95" s="2">
        <f>'X01'!B92/SUM('X01'!$B92:$AB92)*C95</f>
        <v>0.35606424374373341</v>
      </c>
      <c r="AS95" s="2">
        <f>'X01'!C92/SUM('X01'!$B92:$AB92)*D95</f>
        <v>6.6534258027131282E-2</v>
      </c>
      <c r="AT95" s="2">
        <f>'X01'!D92/SUM('X01'!$B92:$AB92)*E95</f>
        <v>0.3592748838114434</v>
      </c>
      <c r="AU95" s="2">
        <f>'X01'!E92/SUM('X01'!$B92:$AB92)*F95</f>
        <v>4.3468785481566033E-2</v>
      </c>
      <c r="AV95" s="2">
        <f>'X01'!F92/SUM('X01'!$B92:$AB92)*G95</f>
        <v>0.74175473115948942</v>
      </c>
      <c r="AW95" s="2">
        <f>'X01'!G92/SUM('X01'!$B92:$AB92)*H95</f>
        <v>4.5291281445505281E-2</v>
      </c>
      <c r="AX95" s="2">
        <f>'X01'!H92/SUM('X01'!$B92:$AB92)*I95</f>
        <v>0.11413000336540347</v>
      </c>
      <c r="AY95" s="2">
        <f>'X01'!I92/SUM('X01'!$B92:$AB92)*J95</f>
        <v>0.43744221998691485</v>
      </c>
      <c r="AZ95" s="2">
        <f>'X01'!J92/SUM('X01'!$B92:$AB92)*K95</f>
        <v>0.17005633723727923</v>
      </c>
      <c r="BA95" s="2">
        <f>'X01'!K92/SUM('X01'!$B92:$AB92)*L95</f>
        <v>0.50845499838990216</v>
      </c>
      <c r="BB95" s="2">
        <f>'X01'!L92/SUM('X01'!$B92:$AB92)*M95</f>
        <v>0.28285711622853366</v>
      </c>
      <c r="BC95" s="2">
        <f>'X01'!M92/SUM('X01'!$B92:$AB92)*N95</f>
        <v>0.15763333852191747</v>
      </c>
      <c r="BD95" s="2">
        <f>'X01'!N92/SUM('X01'!$B92:$AB92)*O95</f>
        <v>0.73721238635020481</v>
      </c>
      <c r="BE95" s="2">
        <f>'X01'!O92/SUM('X01'!$B92:$AB92)*P95</f>
        <v>0.23263094116204616</v>
      </c>
      <c r="BF95" s="2">
        <f>'X01'!P92/SUM('X01'!$B92:$AB92)*Q95</f>
        <v>0.14735170764196634</v>
      </c>
      <c r="BG95" s="2">
        <f>'X01'!Q92/SUM('X01'!$B92:$AB92)*R95</f>
        <v>1.1701976944707766</v>
      </c>
      <c r="BH95" s="2">
        <f>'X01'!R92/SUM('X01'!$B92:$AB92)*S95</f>
        <v>1.6569520991632158</v>
      </c>
      <c r="BI95" s="2">
        <f>'X01'!S92/SUM('X01'!$B92:$AB92)*T95</f>
        <v>0.464709535681472</v>
      </c>
      <c r="BJ95" s="2">
        <f>'X01'!T92/SUM('X01'!$B92:$AB92)*U95</f>
        <v>1.6778672835871566</v>
      </c>
      <c r="BK95" s="2">
        <f>'X01'!U92/SUM('X01'!$B92:$AB92)*V95</f>
        <v>4.3578816024441975</v>
      </c>
      <c r="BL95" s="2">
        <f>'X01'!V92/SUM('X01'!$B92:$AB92)*W95</f>
        <v>0.97318390230095331</v>
      </c>
      <c r="BM95" s="2">
        <f>'X01'!W92/SUM('X01'!$B92:$AB92)*X95</f>
        <v>0.71694870675163491</v>
      </c>
      <c r="BN95" s="2">
        <f>'X01'!X92/SUM('X01'!$B92:$AB92)*Y95</f>
        <v>0.85940219737814527</v>
      </c>
      <c r="BO95" s="2">
        <f>'X01'!Y92/SUM('X01'!$B92:$AB92)*Z95</f>
        <v>0.23523430149027361</v>
      </c>
      <c r="BP95" s="2">
        <f>'X01'!Z92/SUM('X01'!$B92:$AB92)*AA95</f>
        <v>0.3134261748149807</v>
      </c>
      <c r="BQ95" s="2">
        <f>'X01'!AA92/SUM('X01'!$B92:$AB92)*AB95</f>
        <v>0.53270405598808968</v>
      </c>
      <c r="BR95" s="2">
        <f>'X01'!AB92/SUM('X01'!$B92:$AB92)*AC95</f>
        <v>0.40208321509968431</v>
      </c>
      <c r="BT95" s="9">
        <f t="shared" si="21"/>
        <v>17.76074800172362</v>
      </c>
    </row>
    <row r="96" spans="1:72" x14ac:dyDescent="0.3">
      <c r="A96" s="1" t="s">
        <v>236</v>
      </c>
      <c r="B96" s="1" t="s">
        <v>237</v>
      </c>
      <c r="C96" s="2">
        <v>20.256566915827545</v>
      </c>
      <c r="D96" s="2">
        <v>22.881226778291271</v>
      </c>
      <c r="E96" s="2">
        <v>23.227384326467597</v>
      </c>
      <c r="F96" s="2">
        <v>19.663800364340133</v>
      </c>
      <c r="G96" s="2">
        <v>27.529373507903422</v>
      </c>
      <c r="H96" s="2">
        <v>20.674339323928031</v>
      </c>
      <c r="I96" s="2">
        <v>22.035310436937774</v>
      </c>
      <c r="J96" s="2">
        <v>26.024530797157592</v>
      </c>
      <c r="K96" s="2">
        <v>21.186356908719169</v>
      </c>
      <c r="L96" s="2">
        <v>21.871468546774224</v>
      </c>
      <c r="M96" s="2">
        <v>20.7394147514532</v>
      </c>
      <c r="N96" s="2">
        <v>18.316319035063295</v>
      </c>
      <c r="O96" s="2">
        <v>19.220087780580545</v>
      </c>
      <c r="P96" s="2">
        <v>23.756839739400981</v>
      </c>
      <c r="Q96" s="2">
        <v>17.4271883367824</v>
      </c>
      <c r="R96" s="2">
        <v>22.67448305678613</v>
      </c>
      <c r="S96" s="2">
        <v>16.311091700699087</v>
      </c>
      <c r="T96" s="2">
        <v>18.626988460459714</v>
      </c>
      <c r="U96" s="2">
        <v>14.068868283798826</v>
      </c>
      <c r="V96" s="2">
        <v>15.399430605905245</v>
      </c>
      <c r="W96" s="2">
        <v>17.004640346188413</v>
      </c>
      <c r="X96" s="2">
        <v>16.175977538230768</v>
      </c>
      <c r="Y96" s="2">
        <v>16.087559872206054</v>
      </c>
      <c r="Z96" s="2">
        <v>17.031929085816845</v>
      </c>
      <c r="AA96" s="2">
        <v>19.809068377021621</v>
      </c>
      <c r="AB96" s="2">
        <v>15.497367168351971</v>
      </c>
      <c r="AC96" s="2">
        <v>16.338209103845596</v>
      </c>
      <c r="AE96" s="2">
        <f t="shared" si="11"/>
        <v>22.324000236242252</v>
      </c>
      <c r="AF96" s="2">
        <f t="shared" si="12"/>
        <v>21.24629877252417</v>
      </c>
      <c r="AG96" s="2">
        <f t="shared" si="13"/>
        <v>16.10159476271572</v>
      </c>
      <c r="AH96" s="2">
        <f t="shared" si="14"/>
        <v>16.422725918875077</v>
      </c>
      <c r="AI96" s="2">
        <f t="shared" si="15"/>
        <v>17.169143433759007</v>
      </c>
      <c r="AK96" s="2">
        <f t="shared" si="16"/>
        <v>2.6576362288579642</v>
      </c>
      <c r="AL96" s="2">
        <f t="shared" si="17"/>
        <v>2.7180256167873482</v>
      </c>
      <c r="AM96" s="2">
        <f t="shared" si="18"/>
        <v>1.9188984458822986</v>
      </c>
      <c r="AN96" s="2">
        <f t="shared" si="19"/>
        <v>0.50588805229306355</v>
      </c>
      <c r="AO96" s="2">
        <f t="shared" si="20"/>
        <v>1.8684502692113818</v>
      </c>
      <c r="AQ96" s="1" t="s">
        <v>237</v>
      </c>
      <c r="AR96" s="2">
        <f>'X01'!B93/SUM('X01'!$B93:$AB93)*C96</f>
        <v>0.33500734843236796</v>
      </c>
      <c r="AS96" s="2">
        <f>'X01'!C93/SUM('X01'!$B93:$AB93)*D96</f>
        <v>6.2591844046531925E-2</v>
      </c>
      <c r="AT96" s="2">
        <f>'X01'!D93/SUM('X01'!$B93:$AB93)*E96</f>
        <v>0.35698661687977329</v>
      </c>
      <c r="AU96" s="2">
        <f>'X01'!E93/SUM('X01'!$B93:$AB93)*F96</f>
        <v>4.092191988544832E-2</v>
      </c>
      <c r="AV96" s="2">
        <f>'X01'!F93/SUM('X01'!$B93:$AB93)*G96</f>
        <v>0.69796688308245669</v>
      </c>
      <c r="AW96" s="2">
        <f>'X01'!G93/SUM('X01'!$B93:$AB93)*H96</f>
        <v>4.2644448948894187E-2</v>
      </c>
      <c r="AX96" s="2">
        <f>'X01'!H93/SUM('X01'!$B93:$AB93)*I96</f>
        <v>0.10707587744250809</v>
      </c>
      <c r="AY96" s="2">
        <f>'X01'!I93/SUM('X01'!$B93:$AB93)*J96</f>
        <v>0.41150955258860972</v>
      </c>
      <c r="AZ96" s="2">
        <f>'X01'!J93/SUM('X01'!$B93:$AB93)*K96</f>
        <v>0.15992351740023877</v>
      </c>
      <c r="BA96" s="2">
        <f>'X01'!K93/SUM('X01'!$B93:$AB93)*L96</f>
        <v>0.48045647762806298</v>
      </c>
      <c r="BB96" s="2">
        <f>'X01'!L93/SUM('X01'!$B93:$AB93)*M96</f>
        <v>0.28569500691529465</v>
      </c>
      <c r="BC96" s="2">
        <f>'X01'!M93/SUM('X01'!$B93:$AB93)*N96</f>
        <v>0.14826398423883155</v>
      </c>
      <c r="BD96" s="2">
        <f>'X01'!N93/SUM('X01'!$B93:$AB93)*O96</f>
        <v>0.69388304508530507</v>
      </c>
      <c r="BE96" s="2">
        <f>'X01'!O93/SUM('X01'!$B93:$AB93)*P96</f>
        <v>0.22299526918361773</v>
      </c>
      <c r="BF96" s="2">
        <f>'X01'!P93/SUM('X01'!$B93:$AB93)*Q96</f>
        <v>0.1522279519771059</v>
      </c>
      <c r="BG96" s="2">
        <f>'X01'!Q93/SUM('X01'!$B93:$AB93)*R96</f>
        <v>1.1258874076296443</v>
      </c>
      <c r="BH96" s="2">
        <f>'X01'!R93/SUM('X01'!$B93:$AB93)*S96</f>
        <v>1.5563276361579998</v>
      </c>
      <c r="BI96" s="2">
        <f>'X01'!S93/SUM('X01'!$B93:$AB93)*T96</f>
        <v>0.54498918336680668</v>
      </c>
      <c r="BJ96" s="2">
        <f>'X01'!T93/SUM('X01'!$B93:$AB93)*U96</f>
        <v>1.963508314884721</v>
      </c>
      <c r="BK96" s="2">
        <f>'X01'!U93/SUM('X01'!$B93:$AB93)*V96</f>
        <v>4.1124096508786128</v>
      </c>
      <c r="BL96" s="2">
        <f>'X01'!V93/SUM('X01'!$B93:$AB93)*W96</f>
        <v>0.91386657278879657</v>
      </c>
      <c r="BM96" s="2">
        <f>'X01'!W93/SUM('X01'!$B93:$AB93)*X96</f>
        <v>0.67382937726335868</v>
      </c>
      <c r="BN96" s="2">
        <f>'X01'!X93/SUM('X01'!$B93:$AB93)*Y96</f>
        <v>0.80685905173860317</v>
      </c>
      <c r="BO96" s="2">
        <f>'X01'!Y93/SUM('X01'!$B93:$AB93)*Z96</f>
        <v>0.22015388560165633</v>
      </c>
      <c r="BP96" s="2">
        <f>'X01'!Z93/SUM('X01'!$B93:$AB93)*AA96</f>
        <v>0.29187982644263211</v>
      </c>
      <c r="BQ96" s="2">
        <f>'X01'!AA93/SUM('X01'!$B93:$AB93)*AB96</f>
        <v>0.49982012351010841</v>
      </c>
      <c r="BR96" s="2">
        <f>'X01'!AB93/SUM('X01'!$B93:$AB93)*AC96</f>
        <v>0.37859451438119862</v>
      </c>
      <c r="BT96" s="9">
        <f t="shared" si="21"/>
        <v>17.286275288379183</v>
      </c>
    </row>
    <row r="97" spans="1:72" x14ac:dyDescent="0.3">
      <c r="A97" s="1" t="s">
        <v>238</v>
      </c>
      <c r="B97" s="1" t="s">
        <v>239</v>
      </c>
      <c r="C97" s="2">
        <v>19.75908435436515</v>
      </c>
      <c r="D97" s="2">
        <v>22.078267044122384</v>
      </c>
      <c r="E97" s="2">
        <v>23.937752539543705</v>
      </c>
      <c r="F97" s="2">
        <v>19.451131566638285</v>
      </c>
      <c r="G97" s="2">
        <v>26.630919409829847</v>
      </c>
      <c r="H97" s="2">
        <v>20.48030695966326</v>
      </c>
      <c r="I97" s="2">
        <v>20.9871969276074</v>
      </c>
      <c r="J97" s="2">
        <v>25.290090254213634</v>
      </c>
      <c r="K97" s="2">
        <v>20.770748464183285</v>
      </c>
      <c r="L97" s="2">
        <v>21.53808688859311</v>
      </c>
      <c r="M97" s="2">
        <v>21.998897941917708</v>
      </c>
      <c r="N97" s="2">
        <v>17.884970731136267</v>
      </c>
      <c r="O97" s="2">
        <v>19.002384330430257</v>
      </c>
      <c r="P97" s="2">
        <v>23.646744926979277</v>
      </c>
      <c r="Q97" s="2">
        <v>18.237767625162977</v>
      </c>
      <c r="R97" s="2">
        <v>22.702411103161115</v>
      </c>
      <c r="S97" s="2">
        <v>16.004130769058722</v>
      </c>
      <c r="T97" s="2">
        <v>21.835622600205006</v>
      </c>
      <c r="U97" s="2">
        <v>16.426643958380655</v>
      </c>
      <c r="V97" s="2">
        <v>15.354323508282905</v>
      </c>
      <c r="W97" s="2">
        <v>16.530657574694118</v>
      </c>
      <c r="X97" s="2">
        <v>15.832120087703592</v>
      </c>
      <c r="Y97" s="2">
        <v>15.616026861658408</v>
      </c>
      <c r="Z97" s="2">
        <v>16.005286860774973</v>
      </c>
      <c r="AA97" s="2">
        <v>18.608304727286491</v>
      </c>
      <c r="AB97" s="2">
        <v>14.996678793972285</v>
      </c>
      <c r="AC97" s="2">
        <v>16.310936620116337</v>
      </c>
      <c r="AE97" s="2">
        <f t="shared" si="11"/>
        <v>21.903522685967143</v>
      </c>
      <c r="AF97" s="2">
        <f t="shared" si="12"/>
        <v>21.230233585086403</v>
      </c>
      <c r="AG97" s="2">
        <f t="shared" si="13"/>
        <v>17.405180208981822</v>
      </c>
      <c r="AH97" s="2">
        <f t="shared" si="14"/>
        <v>15.992934841352039</v>
      </c>
      <c r="AI97" s="2">
        <f t="shared" si="15"/>
        <v>16.480301750537521</v>
      </c>
      <c r="AK97" s="2">
        <f t="shared" si="16"/>
        <v>2.5818255922220961</v>
      </c>
      <c r="AL97" s="2">
        <f t="shared" si="17"/>
        <v>2.5123436119274869</v>
      </c>
      <c r="AM97" s="2">
        <f t="shared" si="18"/>
        <v>2.9863749326788898</v>
      </c>
      <c r="AN97" s="2">
        <f t="shared" si="19"/>
        <v>0.4780516437063162</v>
      </c>
      <c r="AO97" s="2">
        <f t="shared" si="20"/>
        <v>1.5257629172754374</v>
      </c>
      <c r="AQ97" s="1" t="s">
        <v>239</v>
      </c>
      <c r="AR97" s="2">
        <f>'X01'!B94/SUM('X01'!$B94:$AB94)*C97</f>
        <v>0.34946480258635965</v>
      </c>
      <c r="AS97" s="2">
        <f>'X01'!C94/SUM('X01'!$B94:$AB94)*D97</f>
        <v>6.5330285021508658E-2</v>
      </c>
      <c r="AT97" s="2">
        <f>'X01'!D94/SUM('X01'!$B94:$AB94)*E97</f>
        <v>0.35084488495719063</v>
      </c>
      <c r="AU97" s="2">
        <f>'X01'!E94/SUM('X01'!$B94:$AB94)*F97</f>
        <v>4.2442308403741191E-2</v>
      </c>
      <c r="AV97" s="2">
        <f>'X01'!F94/SUM('X01'!$B94:$AB94)*G97</f>
        <v>0.7270004537777417</v>
      </c>
      <c r="AW97" s="2">
        <f>'X01'!G94/SUM('X01'!$B94:$AB94)*H97</f>
        <v>4.4143165546712486E-2</v>
      </c>
      <c r="AX97" s="2">
        <f>'X01'!H94/SUM('X01'!$B94:$AB94)*I97</f>
        <v>0.11447764972958979</v>
      </c>
      <c r="AY97" s="2">
        <f>'X01'!I94/SUM('X01'!$B94:$AB94)*J97</f>
        <v>0.42961930923663161</v>
      </c>
      <c r="AZ97" s="2">
        <f>'X01'!J94/SUM('X01'!$B94:$AB94)*K97</f>
        <v>0.16745913222887018</v>
      </c>
      <c r="BA97" s="2">
        <f>'X01'!K94/SUM('X01'!$B94:$AB94)*L97</f>
        <v>0.49851684756714176</v>
      </c>
      <c r="BB97" s="2">
        <f>'X01'!L94/SUM('X01'!$B94:$AB94)*M97</f>
        <v>0.27649002571157494</v>
      </c>
      <c r="BC97" s="2">
        <f>'X01'!M94/SUM('X01'!$B94:$AB94)*N97</f>
        <v>0.15503559837513009</v>
      </c>
      <c r="BD97" s="2">
        <f>'X01'!N94/SUM('X01'!$B94:$AB94)*O97</f>
        <v>0.72104898441658849</v>
      </c>
      <c r="BE97" s="2">
        <f>'X01'!O94/SUM('X01'!$B94:$AB94)*P97</f>
        <v>0.22976197514222693</v>
      </c>
      <c r="BF97" s="2">
        <f>'X01'!P94/SUM('X01'!$B94:$AB94)*Q97</f>
        <v>0.14473952653150887</v>
      </c>
      <c r="BG97" s="2">
        <f>'X01'!Q94/SUM('X01'!$B94:$AB94)*R97</f>
        <v>1.1511973003159111</v>
      </c>
      <c r="BH97" s="2">
        <f>'X01'!R94/SUM('X01'!$B94:$AB94)*S97</f>
        <v>1.6476488054761742</v>
      </c>
      <c r="BI97" s="2">
        <f>'X01'!S94/SUM('X01'!$B94:$AB94)*T97</f>
        <v>0.45567945390205117</v>
      </c>
      <c r="BJ97" s="2">
        <f>'X01'!T94/SUM('X01'!$B94:$AB94)*U97</f>
        <v>1.6338353397661045</v>
      </c>
      <c r="BK97" s="2">
        <f>'X01'!U94/SUM('X01'!$B94:$AB94)*V97</f>
        <v>4.2641248866362504</v>
      </c>
      <c r="BL97" s="2">
        <f>'X01'!V94/SUM('X01'!$B94:$AB94)*W97</f>
        <v>0.96916440267622361</v>
      </c>
      <c r="BM97" s="2">
        <f>'X01'!W94/SUM('X01'!$B94:$AB94)*X97</f>
        <v>0.70936588819486357</v>
      </c>
      <c r="BN97" s="2">
        <f>'X01'!X94/SUM('X01'!$B94:$AB94)*Y97</f>
        <v>0.85736262641371774</v>
      </c>
      <c r="BO97" s="2">
        <f>'X01'!Y94/SUM('X01'!$B94:$AB94)*Z97</f>
        <v>0.24056534103253144</v>
      </c>
      <c r="BP97" s="2">
        <f>'X01'!Z94/SUM('X01'!$B94:$AB94)*AA97</f>
        <v>0.33242048930466189</v>
      </c>
      <c r="BQ97" s="2">
        <f>'X01'!AA94/SUM('X01'!$B94:$AB94)*AB97</f>
        <v>0.53407194099420652</v>
      </c>
      <c r="BR97" s="2">
        <f>'X01'!AB94/SUM('X01'!$B94:$AB94)*AC97</f>
        <v>0.39190559493699229</v>
      </c>
      <c r="BT97" s="9">
        <f t="shared" si="21"/>
        <v>17.50371701888221</v>
      </c>
    </row>
    <row r="98" spans="1:72" x14ac:dyDescent="0.3">
      <c r="A98" s="1" t="s">
        <v>240</v>
      </c>
      <c r="B98" s="1" t="s">
        <v>241</v>
      </c>
      <c r="C98" s="2">
        <v>21.385334087487394</v>
      </c>
      <c r="D98" s="2">
        <v>22.375355898199622</v>
      </c>
      <c r="E98" s="2">
        <v>25.202014523381539</v>
      </c>
      <c r="F98" s="2">
        <v>15.274178552576794</v>
      </c>
      <c r="G98" s="2">
        <v>25.35701927851402</v>
      </c>
      <c r="H98" s="2">
        <v>17.128824866986438</v>
      </c>
      <c r="I98" s="2">
        <v>24.56330413053881</v>
      </c>
      <c r="J98" s="2">
        <v>24.89665896870995</v>
      </c>
      <c r="K98" s="2">
        <v>18.014320330068003</v>
      </c>
      <c r="L98" s="2">
        <v>19.170819621690221</v>
      </c>
      <c r="M98" s="2">
        <v>19.093990770333189</v>
      </c>
      <c r="N98" s="2">
        <v>14.48011478575258</v>
      </c>
      <c r="O98" s="2">
        <v>16.012496927717681</v>
      </c>
      <c r="P98" s="2">
        <v>22.534394762269095</v>
      </c>
      <c r="Q98" s="2">
        <v>16.214309717361491</v>
      </c>
      <c r="R98" s="2">
        <v>23.404713957176146</v>
      </c>
      <c r="S98" s="2">
        <v>15.344792869289655</v>
      </c>
      <c r="T98" s="2">
        <v>23.908964462504915</v>
      </c>
      <c r="U98" s="2">
        <v>16.610241918530726</v>
      </c>
      <c r="V98" s="2">
        <v>13.615918822005449</v>
      </c>
      <c r="W98" s="2">
        <v>20.573326009755863</v>
      </c>
      <c r="X98" s="2">
        <v>13.713840182880572</v>
      </c>
      <c r="Y98" s="2">
        <v>14.703726927470898</v>
      </c>
      <c r="Z98" s="2">
        <v>16.275457658266426</v>
      </c>
      <c r="AA98" s="2">
        <v>20.555415019087693</v>
      </c>
      <c r="AB98" s="2">
        <v>13.737715743192108</v>
      </c>
      <c r="AC98" s="2">
        <v>13.106399349359092</v>
      </c>
      <c r="AE98" s="2">
        <f t="shared" si="11"/>
        <v>21.612290191097802</v>
      </c>
      <c r="AF98" s="2">
        <f t="shared" si="12"/>
        <v>19.313535537897593</v>
      </c>
      <c r="AG98" s="2">
        <f t="shared" si="13"/>
        <v>17.369979518082687</v>
      </c>
      <c r="AH98" s="2">
        <f t="shared" si="14"/>
        <v>16.330297706702442</v>
      </c>
      <c r="AI98" s="2">
        <f t="shared" si="15"/>
        <v>15.918746942476332</v>
      </c>
      <c r="AK98" s="2">
        <f t="shared" si="16"/>
        <v>4.0109121737224847</v>
      </c>
      <c r="AL98" s="2">
        <f t="shared" si="17"/>
        <v>3.6038778228992094</v>
      </c>
      <c r="AM98" s="2">
        <f t="shared" si="18"/>
        <v>4.5287922597470738</v>
      </c>
      <c r="AN98" s="2">
        <f t="shared" si="19"/>
        <v>3.7077534744321006</v>
      </c>
      <c r="AO98" s="2">
        <f t="shared" si="20"/>
        <v>3.3809332766850804</v>
      </c>
      <c r="AQ98" s="1" t="s">
        <v>241</v>
      </c>
      <c r="AR98" s="2">
        <f>'X01'!B95/SUM('X01'!$B95:$AB95)*C98</f>
        <v>0.15418739797086256</v>
      </c>
      <c r="AS98" s="2">
        <f>'X01'!C95/SUM('X01'!$B95:$AB95)*D98</f>
        <v>6.5027578598578453E-2</v>
      </c>
      <c r="AT98" s="2">
        <f>'X01'!D95/SUM('X01'!$B95:$AB95)*E98</f>
        <v>0.28318252068213517</v>
      </c>
      <c r="AU98" s="2">
        <f>'X01'!E95/SUM('X01'!$B95:$AB95)*F98</f>
        <v>3.9917905206946533E-2</v>
      </c>
      <c r="AV98" s="2">
        <f>'X01'!F95/SUM('X01'!$B95:$AB95)*G98</f>
        <v>0.33431636936365783</v>
      </c>
      <c r="AW98" s="2">
        <f>'X01'!G95/SUM('X01'!$B95:$AB95)*H98</f>
        <v>4.542660399544679E-2</v>
      </c>
      <c r="AX98" s="2">
        <f>'X01'!H95/SUM('X01'!$B95:$AB95)*I98</f>
        <v>0.126807107186519</v>
      </c>
      <c r="AY98" s="2">
        <f>'X01'!I95/SUM('X01'!$B95:$AB95)*J98</f>
        <v>0.41477585897667052</v>
      </c>
      <c r="AZ98" s="2">
        <f>'X01'!J95/SUM('X01'!$B95:$AB95)*K98</f>
        <v>0.18718076542979001</v>
      </c>
      <c r="BA98" s="2">
        <f>'X01'!K95/SUM('X01'!$B95:$AB95)*L98</f>
        <v>0.62105826532433006</v>
      </c>
      <c r="BB98" s="2">
        <f>'X01'!L95/SUM('X01'!$B95:$AB95)*M98</f>
        <v>0.21135325160582683</v>
      </c>
      <c r="BC98" s="2">
        <f>'X01'!M95/SUM('X01'!$B95:$AB95)*N98</f>
        <v>0.15793626745786651</v>
      </c>
      <c r="BD98" s="2">
        <f>'X01'!N95/SUM('X01'!$B95:$AB95)*O98</f>
        <v>0.36203031396449109</v>
      </c>
      <c r="BE98" s="2">
        <f>'X01'!O95/SUM('X01'!$B95:$AB95)*P98</f>
        <v>0.22113491582137776</v>
      </c>
      <c r="BF98" s="2">
        <f>'X01'!P95/SUM('X01'!$B95:$AB95)*Q98</f>
        <v>0.10261838800042671</v>
      </c>
      <c r="BG98" s="2">
        <f>'X01'!Q95/SUM('X01'!$B95:$AB95)*R98</f>
        <v>0.85625087155550306</v>
      </c>
      <c r="BH98" s="2">
        <f>'X01'!R95/SUM('X01'!$B95:$AB95)*S98</f>
        <v>1.3704825209893212</v>
      </c>
      <c r="BI98" s="2">
        <f>'X01'!S95/SUM('X01'!$B95:$AB95)*T98</f>
        <v>1.0395462620097307</v>
      </c>
      <c r="BJ98" s="2">
        <f>'X01'!T95/SUM('X01'!$B95:$AB95)*U98</f>
        <v>0.90217903520811737</v>
      </c>
      <c r="BK98" s="2">
        <f>'X01'!U95/SUM('X01'!$B95:$AB95)*V98</f>
        <v>3.9128928499918829</v>
      </c>
      <c r="BL98" s="2">
        <f>'X01'!V95/SUM('X01'!$B95:$AB95)*W98</f>
        <v>1.7373962910128917</v>
      </c>
      <c r="BM98" s="2">
        <f>'X01'!W95/SUM('X01'!$B95:$AB95)*X98</f>
        <v>0.66668496287437173</v>
      </c>
      <c r="BN98" s="2">
        <f>'X01'!X95/SUM('X01'!$B95:$AB95)*Y98</f>
        <v>0.92961428204732754</v>
      </c>
      <c r="BO98" s="2">
        <f>'X01'!Y95/SUM('X01'!$B95:$AB95)*Z98</f>
        <v>0.2528805387447281</v>
      </c>
      <c r="BP98" s="2">
        <f>'X01'!Z95/SUM('X01'!$B95:$AB95)*AA98</f>
        <v>0.72131937792123291</v>
      </c>
      <c r="BQ98" s="2">
        <f>'X01'!AA95/SUM('X01'!$B95:$AB95)*AB98</f>
        <v>0.65052754671281698</v>
      </c>
      <c r="BR98" s="2">
        <f>'X01'!AB95/SUM('X01'!$B95:$AB95)*AC98</f>
        <v>0.38696708946580699</v>
      </c>
      <c r="BT98" s="9">
        <f t="shared" si="21"/>
        <v>16.753695138118655</v>
      </c>
    </row>
    <row r="99" spans="1:72" x14ac:dyDescent="0.3">
      <c r="A99" s="1" t="s">
        <v>242</v>
      </c>
      <c r="B99" s="1" t="s">
        <v>243</v>
      </c>
      <c r="C99" s="2">
        <v>28.397316723703934</v>
      </c>
      <c r="D99" s="2">
        <v>29.749609836305691</v>
      </c>
      <c r="E99" s="2">
        <v>32.563031408470188</v>
      </c>
      <c r="F99" s="2">
        <v>17.755571317548444</v>
      </c>
      <c r="G99" s="2">
        <v>35.88463763427125</v>
      </c>
      <c r="H99" s="2">
        <v>22.235649173235487</v>
      </c>
      <c r="I99" s="2">
        <v>35.224683398710383</v>
      </c>
      <c r="J99" s="2">
        <v>35.088655753917088</v>
      </c>
      <c r="K99" s="2">
        <v>24.144267866729763</v>
      </c>
      <c r="L99" s="2">
        <v>24.816516626846393</v>
      </c>
      <c r="M99" s="2">
        <v>24.815881588188667</v>
      </c>
      <c r="N99" s="2">
        <v>18.106693997806474</v>
      </c>
      <c r="O99" s="2">
        <v>19.280015589424689</v>
      </c>
      <c r="P99" s="2">
        <v>30.422781703931829</v>
      </c>
      <c r="Q99" s="2">
        <v>20.673904624747493</v>
      </c>
      <c r="R99" s="2">
        <v>31.206982082067515</v>
      </c>
      <c r="S99" s="2">
        <v>19.023089509648656</v>
      </c>
      <c r="T99" s="2">
        <v>33.666281922644039</v>
      </c>
      <c r="U99" s="2">
        <v>20.215481906520012</v>
      </c>
      <c r="V99" s="2">
        <v>15.768000282624731</v>
      </c>
      <c r="W99" s="2">
        <v>27.861550381386131</v>
      </c>
      <c r="X99" s="2">
        <v>17.184190497483769</v>
      </c>
      <c r="Y99" s="2">
        <v>17.942782799955886</v>
      </c>
      <c r="Z99" s="2">
        <v>20.488944621700025</v>
      </c>
      <c r="AA99" s="2">
        <v>28.594452606759326</v>
      </c>
      <c r="AB99" s="2">
        <v>16.706507178184129</v>
      </c>
      <c r="AC99" s="2">
        <v>14.913201567839845</v>
      </c>
      <c r="AE99" s="2">
        <f t="shared" si="11"/>
        <v>28.830071356035052</v>
      </c>
      <c r="AF99" s="2">
        <f t="shared" si="12"/>
        <v>25.395077759295546</v>
      </c>
      <c r="AG99" s="2">
        <f t="shared" si="13"/>
        <v>22.168213405359356</v>
      </c>
      <c r="AH99" s="2">
        <f t="shared" si="14"/>
        <v>20.996174559608594</v>
      </c>
      <c r="AI99" s="2">
        <f t="shared" si="15"/>
        <v>20.17577649362083</v>
      </c>
      <c r="AK99" s="2">
        <f t="shared" si="16"/>
        <v>6.7299918513989141</v>
      </c>
      <c r="AL99" s="2">
        <f t="shared" si="17"/>
        <v>5.7885686776635925</v>
      </c>
      <c r="AM99" s="2">
        <f t="shared" si="18"/>
        <v>7.8924705103562234</v>
      </c>
      <c r="AN99" s="2">
        <f t="shared" si="19"/>
        <v>5.9576760948400214</v>
      </c>
      <c r="AO99" s="2">
        <f t="shared" si="20"/>
        <v>6.0746112689582317</v>
      </c>
      <c r="AQ99" s="1" t="s">
        <v>243</v>
      </c>
      <c r="AR99" s="2">
        <f>'X01'!B96/SUM('X01'!$B96:$AB96)*C99</f>
        <v>0.21769750066211108</v>
      </c>
      <c r="AS99" s="2">
        <f>'X01'!C96/SUM('X01'!$B96:$AB96)*D99</f>
        <v>6.1599149634411286E-2</v>
      </c>
      <c r="AT99" s="2">
        <f>'X01'!D96/SUM('X01'!$B96:$AB96)*E99</f>
        <v>0.39081876029188667</v>
      </c>
      <c r="AU99" s="2">
        <f>'X01'!E96/SUM('X01'!$B96:$AB96)*F99</f>
        <v>2.3597360251382319E-2</v>
      </c>
      <c r="AV99" s="2">
        <f>'X01'!F96/SUM('X01'!$B96:$AB96)*G99</f>
        <v>0.69711469473132659</v>
      </c>
      <c r="AW99" s="2">
        <f>'X01'!G96/SUM('X01'!$B96:$AB96)*H99</f>
        <v>4.3903418798904671E-2</v>
      </c>
      <c r="AX99" s="2">
        <f>'X01'!H96/SUM('X01'!$B96:$AB96)*I99</f>
        <v>0.14139249648484326</v>
      </c>
      <c r="AY99" s="2">
        <f>'X01'!I96/SUM('X01'!$B96:$AB96)*J99</f>
        <v>0.44104913351093411</v>
      </c>
      <c r="AZ99" s="2">
        <f>'X01'!J96/SUM('X01'!$B96:$AB96)*K99</f>
        <v>0.16182988037780627</v>
      </c>
      <c r="BA99" s="2">
        <f>'X01'!K96/SUM('X01'!$B96:$AB96)*L99</f>
        <v>0.53368213944520726</v>
      </c>
      <c r="BB99" s="2">
        <f>'X01'!L96/SUM('X01'!$B96:$AB96)*M99</f>
        <v>0.21426365925407659</v>
      </c>
      <c r="BC99" s="2">
        <f>'X01'!M96/SUM('X01'!$B96:$AB96)*N99</f>
        <v>0.15247594457857513</v>
      </c>
      <c r="BD99" s="2">
        <f>'X01'!N96/SUM('X01'!$B96:$AB96)*O99</f>
        <v>0.51643618857731577</v>
      </c>
      <c r="BE99" s="2">
        <f>'X01'!O96/SUM('X01'!$B96:$AB96)*P99</f>
        <v>0.20990487357341125</v>
      </c>
      <c r="BF99" s="2">
        <f>'X01'!P96/SUM('X01'!$B96:$AB96)*Q99</f>
        <v>0.10649597418840245</v>
      </c>
      <c r="BG99" s="2">
        <f>'X01'!Q96/SUM('X01'!$B96:$AB96)*R99</f>
        <v>1.2069409734032754</v>
      </c>
      <c r="BH99" s="2">
        <f>'X01'!R96/SUM('X01'!$B96:$AB96)*S99</f>
        <v>1.6125540477803195</v>
      </c>
      <c r="BI99" s="2">
        <f>'X01'!S96/SUM('X01'!$B96:$AB96)*T99</f>
        <v>0.65952692087687459</v>
      </c>
      <c r="BJ99" s="2">
        <f>'X01'!T96/SUM('X01'!$B96:$AB96)*U99</f>
        <v>1.9193000687608581</v>
      </c>
      <c r="BK99" s="2">
        <f>'X01'!U96/SUM('X01'!$B96:$AB96)*V99</f>
        <v>5.5258202483938623</v>
      </c>
      <c r="BL99" s="2">
        <f>'X01'!V96/SUM('X01'!$B96:$AB96)*W99</f>
        <v>2.0592803678955804</v>
      </c>
      <c r="BM99" s="2">
        <f>'X01'!W96/SUM('X01'!$B96:$AB96)*X99</f>
        <v>0.76982819498839405</v>
      </c>
      <c r="BN99" s="2">
        <f>'X01'!X96/SUM('X01'!$B96:$AB96)*Y99</f>
        <v>1.2591405291847915</v>
      </c>
      <c r="BO99" s="2">
        <f>'X01'!Y96/SUM('X01'!$B96:$AB96)*Z99</f>
        <v>0.26040962154412506</v>
      </c>
      <c r="BP99" s="2">
        <f>'X01'!Z96/SUM('X01'!$B96:$AB96)*AA99</f>
        <v>0.58003347112225101</v>
      </c>
      <c r="BQ99" s="2">
        <f>'X01'!AA96/SUM('X01'!$B96:$AB96)*AB99</f>
        <v>0.46830015534107061</v>
      </c>
      <c r="BR99" s="2">
        <f>'X01'!AB96/SUM('X01'!$B96:$AB96)*AC99</f>
        <v>0.24630998611778321</v>
      </c>
      <c r="BT99" s="9">
        <f t="shared" si="21"/>
        <v>20.479705759769782</v>
      </c>
    </row>
    <row r="100" spans="1:72" x14ac:dyDescent="0.3">
      <c r="A100" s="1" t="s">
        <v>244</v>
      </c>
      <c r="B100" s="1" t="s">
        <v>245</v>
      </c>
      <c r="C100" s="2">
        <v>13.521993802068353</v>
      </c>
      <c r="D100" s="2">
        <v>15.349370161906126</v>
      </c>
      <c r="E100" s="2">
        <v>16.428215256929427</v>
      </c>
      <c r="F100" s="2">
        <v>9.412018853217285</v>
      </c>
      <c r="G100" s="2">
        <v>15.356255183068955</v>
      </c>
      <c r="H100" s="2">
        <v>12.528991328996099</v>
      </c>
      <c r="I100" s="2">
        <v>14.729621949812527</v>
      </c>
      <c r="J100" s="2">
        <v>20.056948641901965</v>
      </c>
      <c r="K100" s="2">
        <v>13.410533285845055</v>
      </c>
      <c r="L100" s="2">
        <v>15.127319394087834</v>
      </c>
      <c r="M100" s="2">
        <v>13.538878536258187</v>
      </c>
      <c r="N100" s="2">
        <v>11.461036217269324</v>
      </c>
      <c r="O100" s="2">
        <v>12.712429849974196</v>
      </c>
      <c r="P100" s="2">
        <v>19.141656878382673</v>
      </c>
      <c r="Q100" s="2">
        <v>15.14052379379333</v>
      </c>
      <c r="R100" s="2">
        <v>15.137216108662113</v>
      </c>
      <c r="S100" s="2">
        <v>10.166283559360403</v>
      </c>
      <c r="T100" s="2">
        <v>14.890207675787661</v>
      </c>
      <c r="U100" s="2">
        <v>9.3484180873591622</v>
      </c>
      <c r="V100" s="2">
        <v>8.353811703418982</v>
      </c>
      <c r="W100" s="2">
        <v>13.629052662131773</v>
      </c>
      <c r="X100" s="2">
        <v>11.050000258823843</v>
      </c>
      <c r="Y100" s="2">
        <v>10.825338472111087</v>
      </c>
      <c r="Z100" s="2">
        <v>11.097329183326725</v>
      </c>
      <c r="AA100" s="2">
        <v>14.618464614998475</v>
      </c>
      <c r="AB100" s="2">
        <v>11.011812027180834</v>
      </c>
      <c r="AC100" s="2">
        <v>9.2115234803099462</v>
      </c>
      <c r="AE100" s="2">
        <f t="shared" si="11"/>
        <v>13.903780933714112</v>
      </c>
      <c r="AF100" s="2">
        <f t="shared" si="12"/>
        <v>15.080726967352742</v>
      </c>
      <c r="AG100" s="2">
        <f t="shared" si="13"/>
        <v>10.689680256481553</v>
      </c>
      <c r="AH100" s="2">
        <f t="shared" si="14"/>
        <v>11.834797131022235</v>
      </c>
      <c r="AI100" s="2">
        <f t="shared" si="15"/>
        <v>11.484782326453995</v>
      </c>
      <c r="AK100" s="2">
        <f t="shared" si="16"/>
        <v>2.3617058156031323</v>
      </c>
      <c r="AL100" s="2">
        <f t="shared" si="17"/>
        <v>2.8535221068654404</v>
      </c>
      <c r="AM100" s="2">
        <f t="shared" si="18"/>
        <v>2.8967591550101388</v>
      </c>
      <c r="AN100" s="2">
        <f t="shared" si="19"/>
        <v>1.5579258367425857</v>
      </c>
      <c r="AO100" s="2">
        <f t="shared" si="20"/>
        <v>2.2628515424292504</v>
      </c>
      <c r="AQ100" s="1" t="s">
        <v>245</v>
      </c>
      <c r="AR100" s="2">
        <f>'X01'!B97/SUM('X01'!$B97:$AB97)*C100</f>
        <v>5.4509531453707995E-2</v>
      </c>
      <c r="AS100" s="2">
        <f>'X01'!C97/SUM('X01'!$B97:$AB97)*D100</f>
        <v>1.036895959517751E-2</v>
      </c>
      <c r="AT100" s="2">
        <f>'X01'!D97/SUM('X01'!$B97:$AB97)*E100</f>
        <v>0.13839294123907739</v>
      </c>
      <c r="AU100" s="2">
        <f>'X01'!E97/SUM('X01'!$B97:$AB97)*F100</f>
        <v>4.1917902554057338E-3</v>
      </c>
      <c r="AV100" s="2">
        <f>'X01'!F97/SUM('X01'!$B97:$AB97)*G100</f>
        <v>0.24145170078673395</v>
      </c>
      <c r="AW100" s="2">
        <f>'X01'!G97/SUM('X01'!$B97:$AB97)*H100</f>
        <v>1.4501338823503931E-2</v>
      </c>
      <c r="AX100" s="2">
        <f>'X01'!H97/SUM('X01'!$B97:$AB97)*I100</f>
        <v>3.9003883866945671E-2</v>
      </c>
      <c r="AY100" s="2">
        <f>'X01'!I97/SUM('X01'!$B97:$AB97)*J100</f>
        <v>0.51208423020826688</v>
      </c>
      <c r="AZ100" s="2">
        <f>'X01'!J97/SUM('X01'!$B97:$AB97)*K100</f>
        <v>5.4213660564352562E-2</v>
      </c>
      <c r="BA100" s="2">
        <f>'X01'!K97/SUM('X01'!$B97:$AB97)*L100</f>
        <v>0.2677899487420986</v>
      </c>
      <c r="BB100" s="2">
        <f>'X01'!L97/SUM('X01'!$B97:$AB97)*M100</f>
        <v>8.7467152921621008E-2</v>
      </c>
      <c r="BC100" s="2">
        <f>'X01'!M97/SUM('X01'!$B97:$AB97)*N100</f>
        <v>6.1095868793060455E-2</v>
      </c>
      <c r="BD100" s="2">
        <f>'X01'!N97/SUM('X01'!$B97:$AB97)*O100</f>
        <v>0.27360684342352348</v>
      </c>
      <c r="BE100" s="2">
        <f>'X01'!O97/SUM('X01'!$B97:$AB97)*P100</f>
        <v>0.11235021840829724</v>
      </c>
      <c r="BF100" s="2">
        <f>'X01'!P97/SUM('X01'!$B97:$AB97)*Q100</f>
        <v>9.7681228547857116E-2</v>
      </c>
      <c r="BG100" s="2">
        <f>'X01'!Q97/SUM('X01'!$B97:$AB97)*R100</f>
        <v>0.6278678141687517</v>
      </c>
      <c r="BH100" s="2">
        <f>'X01'!R97/SUM('X01'!$B97:$AB97)*S100</f>
        <v>1.1766284583216717</v>
      </c>
      <c r="BI100" s="2">
        <f>'X01'!S97/SUM('X01'!$B97:$AB97)*T100</f>
        <v>0.57968070149842343</v>
      </c>
      <c r="BJ100" s="2">
        <f>'X01'!T97/SUM('X01'!$B97:$AB97)*U100</f>
        <v>1.0255617288360606</v>
      </c>
      <c r="BK100" s="2">
        <f>'X01'!U97/SUM('X01'!$B97:$AB97)*V100</f>
        <v>2.4236858833919048</v>
      </c>
      <c r="BL100" s="2">
        <f>'X01'!V97/SUM('X01'!$B97:$AB97)*W100</f>
        <v>1.1307371140645535</v>
      </c>
      <c r="BM100" s="2">
        <f>'X01'!W97/SUM('X01'!$B97:$AB97)*X100</f>
        <v>0.45841922659467144</v>
      </c>
      <c r="BN100" s="2">
        <f>'X01'!X97/SUM('X01'!$B97:$AB97)*Y100</f>
        <v>0.81146328239559284</v>
      </c>
      <c r="BO100" s="2">
        <f>'X01'!Y97/SUM('X01'!$B97:$AB97)*Z100</f>
        <v>0.11628243219615865</v>
      </c>
      <c r="BP100" s="2">
        <f>'X01'!Z97/SUM('X01'!$B97:$AB97)*AA100</f>
        <v>0.29472518954108418</v>
      </c>
      <c r="BQ100" s="2">
        <f>'X01'!AA97/SUM('X01'!$B97:$AB97)*AB100</f>
        <v>0.30407040723035422</v>
      </c>
      <c r="BR100" s="2">
        <f>'X01'!AB97/SUM('X01'!$B97:$AB97)*AC100</f>
        <v>0.1873567989514916</v>
      </c>
      <c r="BT100" s="9">
        <f t="shared" si="21"/>
        <v>11.105188334820348</v>
      </c>
    </row>
    <row r="101" spans="1:72" x14ac:dyDescent="0.3">
      <c r="A101" s="1" t="s">
        <v>246</v>
      </c>
      <c r="B101" s="1" t="s">
        <v>247</v>
      </c>
      <c r="C101" s="2">
        <v>16.13431613266583</v>
      </c>
      <c r="D101" s="2">
        <v>26.696106704998698</v>
      </c>
      <c r="E101" s="2">
        <v>20.613762331058577</v>
      </c>
      <c r="F101" s="2">
        <v>25.978477288941956</v>
      </c>
      <c r="G101" s="2">
        <v>18.654856873519613</v>
      </c>
      <c r="H101" s="2">
        <v>18.208965532756114</v>
      </c>
      <c r="I101" s="2">
        <v>18.378698085480082</v>
      </c>
      <c r="J101" s="2">
        <v>21.948845339038691</v>
      </c>
      <c r="K101" s="2">
        <v>17.928369786754612</v>
      </c>
      <c r="L101" s="2">
        <v>17.556779578397528</v>
      </c>
      <c r="M101" s="2">
        <v>16.847065802270723</v>
      </c>
      <c r="N101" s="2">
        <v>13.705090440114194</v>
      </c>
      <c r="O101" s="2">
        <v>14.523901097734948</v>
      </c>
      <c r="P101" s="2">
        <v>24.575422964544018</v>
      </c>
      <c r="Q101" s="2">
        <v>17.092466476294156</v>
      </c>
      <c r="R101" s="2">
        <v>17.712224336723686</v>
      </c>
      <c r="S101" s="2">
        <v>10.728604825170855</v>
      </c>
      <c r="T101" s="2">
        <v>15.469200270522569</v>
      </c>
      <c r="U101" s="2">
        <v>10.78056384229774</v>
      </c>
      <c r="V101" s="2">
        <v>8.8045519274990109</v>
      </c>
      <c r="W101" s="2">
        <v>14.235326363687243</v>
      </c>
      <c r="X101" s="2">
        <v>11.569974136547128</v>
      </c>
      <c r="Y101" s="2">
        <v>11.280376206900037</v>
      </c>
      <c r="Z101" s="2">
        <v>12.349810976233007</v>
      </c>
      <c r="AA101" s="2">
        <v>15.593327158157603</v>
      </c>
      <c r="AB101" s="2">
        <v>11.889641830622793</v>
      </c>
      <c r="AC101" s="2">
        <v>17.592673484263035</v>
      </c>
      <c r="AE101" s="2">
        <f t="shared" si="11"/>
        <v>20.666454707060122</v>
      </c>
      <c r="AF101" s="2">
        <f t="shared" si="12"/>
        <v>17.987796202430285</v>
      </c>
      <c r="AG101" s="2">
        <f t="shared" si="13"/>
        <v>11.445730216372544</v>
      </c>
      <c r="AH101" s="2">
        <f t="shared" si="14"/>
        <v>12.361892235711471</v>
      </c>
      <c r="AI101" s="2">
        <f t="shared" si="15"/>
        <v>14.356363362319108</v>
      </c>
      <c r="AK101" s="2">
        <f t="shared" si="16"/>
        <v>4.0913924466693681</v>
      </c>
      <c r="AL101" s="2">
        <f t="shared" si="17"/>
        <v>3.3873847288329184</v>
      </c>
      <c r="AM101" s="2">
        <f t="shared" si="18"/>
        <v>2.8355392880464541</v>
      </c>
      <c r="AN101" s="2">
        <f t="shared" si="19"/>
        <v>1.6288902093487372</v>
      </c>
      <c r="AO101" s="2">
        <f t="shared" si="20"/>
        <v>2.7150660047626878</v>
      </c>
      <c r="AQ101" s="1" t="s">
        <v>247</v>
      </c>
      <c r="AR101" s="2">
        <f>'X01'!B98/SUM('X01'!$B98:$AB98)*C101</f>
        <v>6.7379917082328725E-2</v>
      </c>
      <c r="AS101" s="2">
        <f>'X01'!C98/SUM('X01'!$B98:$AB98)*D101</f>
        <v>2.0428361362879614E-2</v>
      </c>
      <c r="AT101" s="2">
        <f>'X01'!D98/SUM('X01'!$B98:$AB98)*E101</f>
        <v>0.17708926421504415</v>
      </c>
      <c r="AU101" s="2">
        <f>'X01'!E98/SUM('X01'!$B98:$AB98)*F101</f>
        <v>1.4839019578406106E-2</v>
      </c>
      <c r="AV101" s="2">
        <f>'X01'!F98/SUM('X01'!$B98:$AB98)*G101</f>
        <v>0.299108723634611</v>
      </c>
      <c r="AW101" s="2">
        <f>'X01'!G98/SUM('X01'!$B98:$AB98)*H101</f>
        <v>2.3288857427230757E-2</v>
      </c>
      <c r="AX101" s="2">
        <f>'X01'!H98/SUM('X01'!$B98:$AB98)*I101</f>
        <v>5.0756897505997385E-2</v>
      </c>
      <c r="AY101" s="2">
        <f>'X01'!I98/SUM('X01'!$B98:$AB98)*J101</f>
        <v>0.55834890518141778</v>
      </c>
      <c r="AZ101" s="2">
        <f>'X01'!J98/SUM('X01'!$B98:$AB98)*K101</f>
        <v>7.6096448002986178E-2</v>
      </c>
      <c r="BA101" s="2">
        <f>'X01'!K98/SUM('X01'!$B98:$AB98)*L101</f>
        <v>0.31453743247576754</v>
      </c>
      <c r="BB101" s="2">
        <f>'X01'!L98/SUM('X01'!$B98:$AB98)*M101</f>
        <v>0.11226361737367434</v>
      </c>
      <c r="BC101" s="2">
        <f>'X01'!M98/SUM('X01'!$B98:$AB98)*N101</f>
        <v>7.7392794796723841E-2</v>
      </c>
      <c r="BD101" s="2">
        <f>'X01'!N98/SUM('X01'!$B98:$AB98)*O101</f>
        <v>0.31734610240191857</v>
      </c>
      <c r="BE101" s="2">
        <f>'X01'!O98/SUM('X01'!$B98:$AB98)*P101</f>
        <v>0.14818046801012602</v>
      </c>
      <c r="BF101" s="2">
        <f>'X01'!P98/SUM('X01'!$B98:$AB98)*Q101</f>
        <v>0.11234269304133025</v>
      </c>
      <c r="BG101" s="2">
        <f>'X01'!Q98/SUM('X01'!$B98:$AB98)*R101</f>
        <v>0.7382941163971235</v>
      </c>
      <c r="BH101" s="2">
        <f>'X01'!R98/SUM('X01'!$B98:$AB98)*S101</f>
        <v>1.2315757187570133</v>
      </c>
      <c r="BI101" s="2">
        <f>'X01'!S98/SUM('X01'!$B98:$AB98)*T101</f>
        <v>0.59469968350201952</v>
      </c>
      <c r="BJ101" s="2">
        <f>'X01'!T98/SUM('X01'!$B98:$AB98)*U101</f>
        <v>1.1961759878865872</v>
      </c>
      <c r="BK101" s="2">
        <f>'X01'!U98/SUM('X01'!$B98:$AB98)*V101</f>
        <v>2.5231498305062465</v>
      </c>
      <c r="BL101" s="2">
        <f>'X01'!V98/SUM('X01'!$B98:$AB98)*W101</f>
        <v>1.1645783528486364</v>
      </c>
      <c r="BM101" s="2">
        <f>'X01'!W98/SUM('X01'!$B98:$AB98)*X101</f>
        <v>0.47537102226514727</v>
      </c>
      <c r="BN101" s="2">
        <f>'X01'!X98/SUM('X01'!$B98:$AB98)*Y101</f>
        <v>0.83506220876713699</v>
      </c>
      <c r="BO101" s="2">
        <f>'X01'!Y98/SUM('X01'!$B98:$AB98)*Z101</f>
        <v>0.1304436837623949</v>
      </c>
      <c r="BP101" s="2">
        <f>'X01'!Z98/SUM('X01'!$B98:$AB98)*AA101</f>
        <v>0.31238642664980193</v>
      </c>
      <c r="BQ101" s="2">
        <f>'X01'!AA98/SUM('X01'!$B98:$AB98)*AB101</f>
        <v>0.32847511263753826</v>
      </c>
      <c r="BR101" s="2">
        <f>'X01'!AB98/SUM('X01'!$B98:$AB98)*AC101</f>
        <v>0.4198275028972302</v>
      </c>
      <c r="BT101" s="9">
        <f t="shared" si="21"/>
        <v>12.319439148967318</v>
      </c>
    </row>
    <row r="102" spans="1:72" x14ac:dyDescent="0.3">
      <c r="A102" s="1" t="s">
        <v>248</v>
      </c>
      <c r="B102" s="1" t="s">
        <v>249</v>
      </c>
      <c r="C102" s="2">
        <v>11.827975448700805</v>
      </c>
      <c r="D102" s="2">
        <v>17.579109184765013</v>
      </c>
      <c r="E102" s="2">
        <v>14.037803232547263</v>
      </c>
      <c r="F102" s="2">
        <v>11.596676067845721</v>
      </c>
      <c r="G102" s="2">
        <v>13.894936885088546</v>
      </c>
      <c r="H102" s="2">
        <v>11.460005253304267</v>
      </c>
      <c r="I102" s="2">
        <v>16.419951565007448</v>
      </c>
      <c r="J102" s="2">
        <v>29.776225445124112</v>
      </c>
      <c r="K102" s="2">
        <v>28.387827850052492</v>
      </c>
      <c r="L102" s="2">
        <v>31.505165985924165</v>
      </c>
      <c r="M102" s="2">
        <v>27.024719863585034</v>
      </c>
      <c r="N102" s="2">
        <v>22.697352544259033</v>
      </c>
      <c r="O102" s="2">
        <v>25.847398369855682</v>
      </c>
      <c r="P102" s="2">
        <v>36.840326392567071</v>
      </c>
      <c r="Q102" s="2">
        <v>16.169159626074091</v>
      </c>
      <c r="R102" s="2">
        <v>18.686871961917266</v>
      </c>
      <c r="S102" s="2">
        <v>17.242282058332037</v>
      </c>
      <c r="T102" s="2">
        <v>26.308750454798961</v>
      </c>
      <c r="U102" s="2">
        <v>10.621373760603543</v>
      </c>
      <c r="V102" s="2">
        <v>12.096080717046304</v>
      </c>
      <c r="W102" s="2">
        <v>21.363343587255589</v>
      </c>
      <c r="X102" s="2">
        <v>10.995673014436552</v>
      </c>
      <c r="Y102" s="2">
        <v>10.453476939150423</v>
      </c>
      <c r="Z102" s="2">
        <v>10.060217376283056</v>
      </c>
      <c r="AA102" s="2">
        <v>13.318012123705051</v>
      </c>
      <c r="AB102" s="2">
        <v>10.73772597717703</v>
      </c>
      <c r="AC102" s="2">
        <v>19.094454193924495</v>
      </c>
      <c r="AE102" s="2">
        <f t="shared" si="11"/>
        <v>13.830922519608437</v>
      </c>
      <c r="AF102" s="2">
        <f t="shared" si="12"/>
        <v>26.326116448817658</v>
      </c>
      <c r="AG102" s="2">
        <f t="shared" si="13"/>
        <v>16.567121747695211</v>
      </c>
      <c r="AH102" s="2">
        <f t="shared" si="14"/>
        <v>14.270831180280856</v>
      </c>
      <c r="AI102" s="2">
        <f t="shared" si="15"/>
        <v>13.302602417772409</v>
      </c>
      <c r="AK102" s="2">
        <f t="shared" si="16"/>
        <v>2.4298070912071186</v>
      </c>
      <c r="AL102" s="2">
        <f t="shared" si="17"/>
        <v>6.4122153374673481</v>
      </c>
      <c r="AM102" s="2">
        <f t="shared" si="18"/>
        <v>7.0874842348061655</v>
      </c>
      <c r="AN102" s="2">
        <f t="shared" si="19"/>
        <v>6.1482756386105306</v>
      </c>
      <c r="AO102" s="2">
        <f t="shared" si="20"/>
        <v>4.1084237191712996</v>
      </c>
      <c r="AQ102" s="1" t="s">
        <v>249</v>
      </c>
      <c r="AR102" s="2">
        <f>'X01'!B99/SUM('X01'!$B99:$AB99)*C102</f>
        <v>0.25077774818817605</v>
      </c>
      <c r="AS102" s="2">
        <f>'X01'!C99/SUM('X01'!$B99:$AB99)*D102</f>
        <v>4.5601196339177197E-2</v>
      </c>
      <c r="AT102" s="2">
        <f>'X01'!D99/SUM('X01'!$B99:$AB99)*E102</f>
        <v>2.7806379341904619</v>
      </c>
      <c r="AU102" s="2">
        <f>'X01'!E99/SUM('X01'!$B99:$AB99)*F102</f>
        <v>5.3646998212673351E-3</v>
      </c>
      <c r="AV102" s="2">
        <f>'X01'!F99/SUM('X01'!$B99:$AB99)*G102</f>
        <v>1.9758254466124321</v>
      </c>
      <c r="AW102" s="2">
        <f>'X01'!G99/SUM('X01'!$B99:$AB99)*H102</f>
        <v>0.14482440555218107</v>
      </c>
      <c r="AX102" s="2">
        <f>'X01'!H99/SUM('X01'!$B99:$AB99)*I102</f>
        <v>3.7553953678323801E-2</v>
      </c>
      <c r="AY102" s="2">
        <f>'X01'!I99/SUM('X01'!$B99:$AB99)*J102</f>
        <v>6.7199844712685752E-2</v>
      </c>
      <c r="AZ102" s="2">
        <f>'X01'!J99/SUM('X01'!$B99:$AB99)*K102</f>
        <v>2.4055609035142062E-2</v>
      </c>
      <c r="BA102" s="2">
        <f>'X01'!K99/SUM('X01'!$B99:$AB99)*L102</f>
        <v>8.090890796997359E-2</v>
      </c>
      <c r="BB102" s="2">
        <f>'X01'!L99/SUM('X01'!$B99:$AB99)*M102</f>
        <v>2.7223580524757294E-2</v>
      </c>
      <c r="BC102" s="2">
        <f>'X01'!M99/SUM('X01'!$B99:$AB99)*N102</f>
        <v>1.9331677970492737E-2</v>
      </c>
      <c r="BD102" s="2">
        <f>'X01'!N99/SUM('X01'!$B99:$AB99)*O102</f>
        <v>0.10593837237945501</v>
      </c>
      <c r="BE102" s="2">
        <f>'X01'!O99/SUM('X01'!$B99:$AB99)*P102</f>
        <v>3.9022732432528309E-2</v>
      </c>
      <c r="BF102" s="2">
        <f>'X01'!P99/SUM('X01'!$B99:$AB99)*Q102</f>
        <v>0.16155318202430294</v>
      </c>
      <c r="BG102" s="2">
        <f>'X01'!Q99/SUM('X01'!$B99:$AB99)*R102</f>
        <v>0.76703284250811732</v>
      </c>
      <c r="BH102" s="2">
        <f>'X01'!R99/SUM('X01'!$B99:$AB99)*S102</f>
        <v>0.2501755250272909</v>
      </c>
      <c r="BI102" s="2">
        <f>'X01'!S99/SUM('X01'!$B99:$AB99)*T102</f>
        <v>0.12181978113554671</v>
      </c>
      <c r="BJ102" s="2">
        <f>'X01'!T99/SUM('X01'!$B99:$AB99)*U102</f>
        <v>1.2025262417700324</v>
      </c>
      <c r="BK102" s="2">
        <f>'X01'!U99/SUM('X01'!$B99:$AB99)*V102</f>
        <v>1.1396457858947031</v>
      </c>
      <c r="BL102" s="2">
        <f>'X01'!V99/SUM('X01'!$B99:$AB99)*W102</f>
        <v>0.40381040114260142</v>
      </c>
      <c r="BM102" s="2">
        <f>'X01'!W99/SUM('X01'!$B99:$AB99)*X102</f>
        <v>0.52934663946835248</v>
      </c>
      <c r="BN102" s="2">
        <f>'X01'!X99/SUM('X01'!$B99:$AB99)*Y102</f>
        <v>1.00888449408406</v>
      </c>
      <c r="BO102" s="2">
        <f>'X01'!Y99/SUM('X01'!$B99:$AB99)*Z102</f>
        <v>0.37457562125288452</v>
      </c>
      <c r="BP102" s="2">
        <f>'X01'!Z99/SUM('X01'!$B99:$AB99)*AA102</f>
        <v>1.2222390308168989</v>
      </c>
      <c r="BQ102" s="2">
        <f>'X01'!AA99/SUM('X01'!$B99:$AB99)*AB102</f>
        <v>0.36953323754779188</v>
      </c>
      <c r="BR102" s="2">
        <f>'X01'!AB99/SUM('X01'!$B99:$AB99)*AC102</f>
        <v>6.2245321888728264E-2</v>
      </c>
      <c r="BT102" s="9">
        <f t="shared" si="21"/>
        <v>13.217654213968364</v>
      </c>
    </row>
    <row r="103" spans="1:72" x14ac:dyDescent="0.3">
      <c r="A103" s="1" t="s">
        <v>250</v>
      </c>
      <c r="B103" s="1" t="s">
        <v>251</v>
      </c>
      <c r="C103" s="2">
        <v>11.758783371208301</v>
      </c>
      <c r="D103" s="2">
        <v>14.865375142067458</v>
      </c>
      <c r="E103" s="2">
        <v>15.793783192817846</v>
      </c>
      <c r="F103" s="2">
        <v>10.391983033826159</v>
      </c>
      <c r="G103" s="2">
        <v>14.578322256070896</v>
      </c>
      <c r="H103" s="2">
        <v>11.451631641045628</v>
      </c>
      <c r="I103" s="2">
        <v>13.379601498555592</v>
      </c>
      <c r="J103" s="2">
        <v>17.643230975420604</v>
      </c>
      <c r="K103" s="2">
        <v>13.082227755026196</v>
      </c>
      <c r="L103" s="2">
        <v>14.860403626868235</v>
      </c>
      <c r="M103" s="2">
        <v>13.020392163053698</v>
      </c>
      <c r="N103" s="2">
        <v>11.153960004738309</v>
      </c>
      <c r="O103" s="2">
        <v>12.421590443370842</v>
      </c>
      <c r="P103" s="2">
        <v>17.631028509107281</v>
      </c>
      <c r="Q103" s="2">
        <v>14.126672034901073</v>
      </c>
      <c r="R103" s="2">
        <v>16.148765665045641</v>
      </c>
      <c r="S103" s="2">
        <v>10.353964162277933</v>
      </c>
      <c r="T103" s="2">
        <v>13.822836557137942</v>
      </c>
      <c r="U103" s="2">
        <v>9.9479478751632673</v>
      </c>
      <c r="V103" s="2">
        <v>8.4906199559954469</v>
      </c>
      <c r="W103" s="2">
        <v>14.115165129852375</v>
      </c>
      <c r="X103" s="2">
        <v>10.653760322812989</v>
      </c>
      <c r="Y103" s="2">
        <v>10.414765467742615</v>
      </c>
      <c r="Z103" s="2">
        <v>10.167869133377046</v>
      </c>
      <c r="AA103" s="2">
        <v>12.803899858732821</v>
      </c>
      <c r="AB103" s="2">
        <v>10.29911594819036</v>
      </c>
      <c r="AC103" s="2">
        <v>11.190912559251288</v>
      </c>
      <c r="AE103" s="2">
        <f t="shared" si="11"/>
        <v>13.174211447941696</v>
      </c>
      <c r="AF103" s="2">
        <f t="shared" si="12"/>
        <v>14.454252353059097</v>
      </c>
      <c r="AG103" s="2">
        <f t="shared" si="13"/>
        <v>10.653842137643647</v>
      </c>
      <c r="AH103" s="2">
        <f t="shared" si="14"/>
        <v>11.727896973469328</v>
      </c>
      <c r="AI103" s="2">
        <f t="shared" si="15"/>
        <v>11.115449374887879</v>
      </c>
      <c r="AK103" s="2">
        <f t="shared" si="16"/>
        <v>2.0185562406962556</v>
      </c>
      <c r="AL103" s="2">
        <f t="shared" si="17"/>
        <v>2.3012818452888442</v>
      </c>
      <c r="AM103" s="2">
        <f t="shared" si="18"/>
        <v>2.2590757216077679</v>
      </c>
      <c r="AN103" s="2">
        <f t="shared" si="19"/>
        <v>2.0708854562838233</v>
      </c>
      <c r="AO103" s="2">
        <f t="shared" si="20"/>
        <v>1.2139286505990823</v>
      </c>
      <c r="AQ103" s="1" t="s">
        <v>251</v>
      </c>
      <c r="AR103" s="2">
        <f>'X01'!B100/SUM('X01'!$B100:$AB100)*C103</f>
        <v>1.367630307698328E-2</v>
      </c>
      <c r="AS103" s="2">
        <f>'X01'!C100/SUM('X01'!$B100:$AB100)*D103</f>
        <v>1.0438177371880438E-2</v>
      </c>
      <c r="AT103" s="2">
        <f>'X01'!D100/SUM('X01'!$B100:$AB100)*E103</f>
        <v>0.14357167269579921</v>
      </c>
      <c r="AU103" s="2">
        <f>'X01'!E100/SUM('X01'!$B100:$AB100)*F103</f>
        <v>1.4847662223570998E-2</v>
      </c>
      <c r="AV103" s="2">
        <f>'X01'!F100/SUM('X01'!$B100:$AB100)*G103</f>
        <v>4.4622153192221362E-2</v>
      </c>
      <c r="AW103" s="2">
        <f>'X01'!G100/SUM('X01'!$B100:$AB100)*H103</f>
        <v>8.1653001390669944E-3</v>
      </c>
      <c r="AX103" s="2">
        <f>'X01'!H100/SUM('X01'!$B100:$AB100)*I103</f>
        <v>1.8644697100611288E-2</v>
      </c>
      <c r="AY103" s="2">
        <f>'X01'!I100/SUM('X01'!$B100:$AB100)*J103</f>
        <v>3.1378414372947111E-2</v>
      </c>
      <c r="AZ103" s="2">
        <f>'X01'!J100/SUM('X01'!$B100:$AB100)*K103</f>
        <v>2.8764153301268653E-2</v>
      </c>
      <c r="BA103" s="2">
        <f>'X01'!K100/SUM('X01'!$B100:$AB100)*L103</f>
        <v>0.12026076878252107</v>
      </c>
      <c r="BB103" s="2">
        <f>'X01'!L100/SUM('X01'!$B100:$AB100)*M103</f>
        <v>3.4770371452450696E-2</v>
      </c>
      <c r="BC103" s="2">
        <f>'X01'!M100/SUM('X01'!$B100:$AB100)*N103</f>
        <v>2.128878013977397E-2</v>
      </c>
      <c r="BD103" s="2">
        <f>'X01'!N100/SUM('X01'!$B100:$AB100)*O103</f>
        <v>0.11018932829437737</v>
      </c>
      <c r="BE103" s="2">
        <f>'X01'!O100/SUM('X01'!$B100:$AB100)*P103</f>
        <v>5.3057851666686771E-2</v>
      </c>
      <c r="BF103" s="2">
        <f>'X01'!P100/SUM('X01'!$B100:$AB100)*Q103</f>
        <v>2.845625285530335E-2</v>
      </c>
      <c r="BG103" s="2">
        <f>'X01'!Q100/SUM('X01'!$B100:$AB100)*R103</f>
        <v>0.21811829314074618</v>
      </c>
      <c r="BH103" s="2">
        <f>'X01'!R100/SUM('X01'!$B100:$AB100)*S103</f>
        <v>0.56784539296008496</v>
      </c>
      <c r="BI103" s="2">
        <f>'X01'!S100/SUM('X01'!$B100:$AB100)*T103</f>
        <v>2.8406348661954448E-2</v>
      </c>
      <c r="BJ103" s="2">
        <f>'X01'!T100/SUM('X01'!$B100:$AB100)*U103</f>
        <v>1.2406245401463201</v>
      </c>
      <c r="BK103" s="2">
        <f>'X01'!U100/SUM('X01'!$B100:$AB100)*V103</f>
        <v>5.3678021122855091</v>
      </c>
      <c r="BL103" s="2">
        <f>'X01'!V100/SUM('X01'!$B100:$AB100)*W103</f>
        <v>0.5647198782739683</v>
      </c>
      <c r="BM103" s="2">
        <f>'X01'!W100/SUM('X01'!$B100:$AB100)*X103</f>
        <v>6.0915601478137765E-2</v>
      </c>
      <c r="BN103" s="2">
        <f>'X01'!X100/SUM('X01'!$B100:$AB100)*Y103</f>
        <v>0.21069477897659322</v>
      </c>
      <c r="BO103" s="2">
        <f>'X01'!Y100/SUM('X01'!$B100:$AB100)*Z103</f>
        <v>2.1777402298944197E-2</v>
      </c>
      <c r="BP103" s="2">
        <f>'X01'!Z100/SUM('X01'!$B100:$AB100)*AA103</f>
        <v>5.4672868658358499E-2</v>
      </c>
      <c r="BQ103" s="2">
        <f>'X01'!AA100/SUM('X01'!$B100:$AB100)*AB103</f>
        <v>6.8660586840214879E-2</v>
      </c>
      <c r="BR103" s="2">
        <f>'X01'!AB100/SUM('X01'!$B100:$AB100)*AC103</f>
        <v>0.50974112014873452</v>
      </c>
      <c r="BT103" s="9">
        <f t="shared" si="21"/>
        <v>9.596110810535027</v>
      </c>
    </row>
    <row r="104" spans="1:72" x14ac:dyDescent="0.3">
      <c r="A104" s="1" t="s">
        <v>252</v>
      </c>
      <c r="B104" s="1" t="s">
        <v>253</v>
      </c>
      <c r="C104" s="2">
        <v>41.301969478326711</v>
      </c>
      <c r="D104" s="2">
        <v>54.984360254783319</v>
      </c>
      <c r="E104" s="2">
        <v>50.805334077173413</v>
      </c>
      <c r="F104" s="2">
        <v>41.605152166377152</v>
      </c>
      <c r="G104" s="2">
        <v>53.255405946308329</v>
      </c>
      <c r="H104" s="2">
        <v>43.978509560464822</v>
      </c>
      <c r="I104" s="2">
        <v>47.634869654479701</v>
      </c>
      <c r="J104" s="2">
        <v>72.487060591795142</v>
      </c>
      <c r="K104" s="2">
        <v>44.917073144422524</v>
      </c>
      <c r="L104" s="2">
        <v>48.475402534825179</v>
      </c>
      <c r="M104" s="2">
        <v>43.26930907069034</v>
      </c>
      <c r="N104" s="2">
        <v>30.22415531907475</v>
      </c>
      <c r="O104" s="2">
        <v>36.11168315021915</v>
      </c>
      <c r="P104" s="2">
        <v>75.120971540742985</v>
      </c>
      <c r="Q104" s="2">
        <v>46.115881425661037</v>
      </c>
      <c r="R104" s="2">
        <v>49.1530548147338</v>
      </c>
      <c r="S104" s="2">
        <v>26.404910447186548</v>
      </c>
      <c r="T104" s="2">
        <v>44.861919840028506</v>
      </c>
      <c r="U104" s="2">
        <v>25.105938685520627</v>
      </c>
      <c r="V104" s="2">
        <v>18.499067071443015</v>
      </c>
      <c r="W104" s="2">
        <v>40.774189454501986</v>
      </c>
      <c r="X104" s="2">
        <v>27.647912386966453</v>
      </c>
      <c r="Y104" s="2">
        <v>27.810156536317923</v>
      </c>
      <c r="Z104" s="2">
        <v>30.455880090865548</v>
      </c>
      <c r="AA104" s="2">
        <v>44.212472673225399</v>
      </c>
      <c r="AB104" s="2">
        <v>27.847883758904043</v>
      </c>
      <c r="AC104" s="2">
        <v>29.608081575733198</v>
      </c>
      <c r="AE104" s="2">
        <f t="shared" si="11"/>
        <v>47.652228733987627</v>
      </c>
      <c r="AF104" s="2">
        <f t="shared" si="12"/>
        <v>49.54162128801832</v>
      </c>
      <c r="AG104" s="2">
        <f t="shared" si="13"/>
        <v>28.717959011044677</v>
      </c>
      <c r="AH104" s="2">
        <f t="shared" si="14"/>
        <v>32.077419459262124</v>
      </c>
      <c r="AI104" s="2">
        <f t="shared" si="15"/>
        <v>33.031079524682049</v>
      </c>
      <c r="AK104" s="2">
        <f t="shared" si="16"/>
        <v>5.5600848666836606</v>
      </c>
      <c r="AL104" s="2">
        <f t="shared" si="17"/>
        <v>15.033612008029383</v>
      </c>
      <c r="AM104" s="2">
        <f t="shared" si="18"/>
        <v>11.305604925755256</v>
      </c>
      <c r="AN104" s="2">
        <f t="shared" si="19"/>
        <v>7.5320606113850497</v>
      </c>
      <c r="AO104" s="2">
        <f t="shared" si="20"/>
        <v>7.5329860872279015</v>
      </c>
      <c r="AQ104" s="1" t="s">
        <v>253</v>
      </c>
      <c r="AR104" s="2">
        <f>'X01'!B101/SUM('X01'!$B101:$AB101)*C104</f>
        <v>0.10155948442432784</v>
      </c>
      <c r="AS104" s="2">
        <f>'X01'!C101/SUM('X01'!$B101:$AB101)*D104</f>
        <v>8.576780247034943E-2</v>
      </c>
      <c r="AT104" s="2">
        <f>'X01'!D101/SUM('X01'!$B101:$AB101)*E104</f>
        <v>0.55313283538989155</v>
      </c>
      <c r="AU104" s="2">
        <f>'X01'!E101/SUM('X01'!$B101:$AB101)*F104</f>
        <v>2.2299424985328761E-2</v>
      </c>
      <c r="AV104" s="2">
        <f>'X01'!F101/SUM('X01'!$B101:$AB101)*G104</f>
        <v>0.36997862962352296</v>
      </c>
      <c r="AW104" s="2">
        <f>'X01'!G101/SUM('X01'!$B101:$AB101)*H104</f>
        <v>3.0049152804103803E-2</v>
      </c>
      <c r="AX104" s="2">
        <f>'X01'!H101/SUM('X01'!$B101:$AB101)*I104</f>
        <v>0.11113875544990723</v>
      </c>
      <c r="AY104" s="2">
        <f>'X01'!I101/SUM('X01'!$B101:$AB101)*J104</f>
        <v>0.38651244036997578</v>
      </c>
      <c r="AZ104" s="2">
        <f>'X01'!J101/SUM('X01'!$B101:$AB101)*K104</f>
        <v>0.2160735915485546</v>
      </c>
      <c r="BA104" s="2">
        <f>'X01'!K101/SUM('X01'!$B101:$AB101)*L104</f>
        <v>0.71072908274631585</v>
      </c>
      <c r="BB104" s="2">
        <f>'X01'!L101/SUM('X01'!$B101:$AB101)*M104</f>
        <v>0.24063265127539454</v>
      </c>
      <c r="BC104" s="2">
        <f>'X01'!M101/SUM('X01'!$B101:$AB101)*N104</f>
        <v>0.18233674736527461</v>
      </c>
      <c r="BD104" s="2">
        <f>'X01'!N101/SUM('X01'!$B101:$AB101)*O104</f>
        <v>0.94414964512229937</v>
      </c>
      <c r="BE104" s="2">
        <f>'X01'!O101/SUM('X01'!$B101:$AB101)*P104</f>
        <v>0.31042581061440161</v>
      </c>
      <c r="BF104" s="2">
        <f>'X01'!P101/SUM('X01'!$B101:$AB101)*Q104</f>
        <v>0.26957648812784574</v>
      </c>
      <c r="BG104" s="2">
        <f>'X01'!Q101/SUM('X01'!$B101:$AB101)*R104</f>
        <v>2.1411289541330794</v>
      </c>
      <c r="BH104" s="2">
        <f>'X01'!R101/SUM('X01'!$B101:$AB101)*S104</f>
        <v>1.9018823487167555</v>
      </c>
      <c r="BI104" s="2">
        <f>'X01'!S101/SUM('X01'!$B101:$AB101)*T104</f>
        <v>0.89191270924411203</v>
      </c>
      <c r="BJ104" s="2">
        <f>'X01'!T101/SUM('X01'!$B101:$AB101)*U104</f>
        <v>3.3432024916719514</v>
      </c>
      <c r="BK104" s="2">
        <f>'X01'!U101/SUM('X01'!$B101:$AB101)*V104</f>
        <v>7.775090605689563</v>
      </c>
      <c r="BL104" s="2">
        <f>'X01'!V101/SUM('X01'!$B101:$AB101)*W104</f>
        <v>2.540491336324374</v>
      </c>
      <c r="BM104" s="2">
        <f>'X01'!W101/SUM('X01'!$B101:$AB101)*X104</f>
        <v>1.0150781179189075</v>
      </c>
      <c r="BN104" s="2">
        <f>'X01'!X101/SUM('X01'!$B101:$AB101)*Y104</f>
        <v>1.2829356325244994</v>
      </c>
      <c r="BO104" s="2">
        <f>'X01'!Y101/SUM('X01'!$B101:$AB101)*Z104</f>
        <v>0.23027583982423014</v>
      </c>
      <c r="BP104" s="2">
        <f>'X01'!Z101/SUM('X01'!$B101:$AB101)*AA104</f>
        <v>0.64393133186729468</v>
      </c>
      <c r="BQ104" s="2">
        <f>'X01'!AA101/SUM('X01'!$B101:$AB101)*AB104</f>
        <v>0.59404268773475211</v>
      </c>
      <c r="BR104" s="2">
        <f>'X01'!AB101/SUM('X01'!$B101:$AB101)*AC104</f>
        <v>0.72638230189439457</v>
      </c>
      <c r="BT104" s="9">
        <f t="shared" si="21"/>
        <v>27.620716899861403</v>
      </c>
    </row>
    <row r="105" spans="1:72" x14ac:dyDescent="0.3">
      <c r="A105" s="1" t="s">
        <v>254</v>
      </c>
      <c r="B105" s="1" t="s">
        <v>255</v>
      </c>
      <c r="C105" s="2">
        <v>40.567227003634308</v>
      </c>
      <c r="D105" s="2">
        <v>51.684137104024074</v>
      </c>
      <c r="E105" s="2">
        <v>48.549482203773209</v>
      </c>
      <c r="F105" s="2">
        <v>21.123265747216241</v>
      </c>
      <c r="G105" s="2">
        <v>49.541531394121264</v>
      </c>
      <c r="H105" s="2">
        <v>39.427129685318157</v>
      </c>
      <c r="I105" s="2">
        <v>46.052028280618018</v>
      </c>
      <c r="J105" s="2">
        <v>74.142683881131859</v>
      </c>
      <c r="K105" s="2">
        <v>43.088687967827013</v>
      </c>
      <c r="L105" s="2">
        <v>47.947729477762628</v>
      </c>
      <c r="M105" s="2">
        <v>41.457453021555047</v>
      </c>
      <c r="N105" s="2">
        <v>29.894547127446767</v>
      </c>
      <c r="O105" s="2">
        <v>35.765203654441649</v>
      </c>
      <c r="P105" s="2">
        <v>72.678428615856063</v>
      </c>
      <c r="Q105" s="2">
        <v>46.291474295229541</v>
      </c>
      <c r="R105" s="2">
        <v>47.85138154701233</v>
      </c>
      <c r="S105" s="2">
        <v>26.397502638588698</v>
      </c>
      <c r="T105" s="2">
        <v>45.746190471107099</v>
      </c>
      <c r="U105" s="2">
        <v>24.304229224207031</v>
      </c>
      <c r="V105" s="2">
        <v>18.349416560860082</v>
      </c>
      <c r="W105" s="2">
        <v>41.24052860528262</v>
      </c>
      <c r="X105" s="2">
        <v>27.888466931741949</v>
      </c>
      <c r="Y105" s="2">
        <v>28.107422257797751</v>
      </c>
      <c r="Z105" s="2">
        <v>30.069961164681246</v>
      </c>
      <c r="AA105" s="2">
        <v>44.791844596498237</v>
      </c>
      <c r="AB105" s="2">
        <v>27.793824004558619</v>
      </c>
      <c r="AC105" s="2">
        <v>20.994346361627468</v>
      </c>
      <c r="AE105" s="2">
        <f t="shared" si="11"/>
        <v>42.420685916957893</v>
      </c>
      <c r="AF105" s="2">
        <f t="shared" si="12"/>
        <v>48.790843287584764</v>
      </c>
      <c r="AG105" s="2">
        <f t="shared" si="13"/>
        <v>28.699334723690725</v>
      </c>
      <c r="AH105" s="2">
        <f t="shared" si="14"/>
        <v>32.41213926494077</v>
      </c>
      <c r="AI105" s="2">
        <f t="shared" si="15"/>
        <v>30.912494031841391</v>
      </c>
      <c r="AK105" s="2">
        <f t="shared" si="16"/>
        <v>10.434266898334537</v>
      </c>
      <c r="AL105" s="2">
        <f t="shared" si="17"/>
        <v>15.141843156560492</v>
      </c>
      <c r="AM105" s="2">
        <f t="shared" si="18"/>
        <v>11.864955122124876</v>
      </c>
      <c r="AN105" s="2">
        <f t="shared" si="19"/>
        <v>7.64639320969032</v>
      </c>
      <c r="AO105" s="2">
        <f t="shared" si="20"/>
        <v>10.024004350825869</v>
      </c>
      <c r="AQ105" s="1" t="s">
        <v>255</v>
      </c>
      <c r="AR105" s="2">
        <f>'X01'!B102/SUM('X01'!$B102:$AB102)*C105</f>
        <v>8.1141830537317466E-2</v>
      </c>
      <c r="AS105" s="2">
        <f>'X01'!C102/SUM('X01'!$B102:$AB102)*D105</f>
        <v>7.4948812329228454E-2</v>
      </c>
      <c r="AT105" s="2">
        <f>'X01'!D102/SUM('X01'!$B102:$AB102)*E105</f>
        <v>0.52173368456095937</v>
      </c>
      <c r="AU105" s="2">
        <f>'X01'!E102/SUM('X01'!$B102:$AB102)*F105</f>
        <v>6.6256265867711637E-3</v>
      </c>
      <c r="AV105" s="2">
        <f>'X01'!F102/SUM('X01'!$B102:$AB102)*G105</f>
        <v>0.28016031027496524</v>
      </c>
      <c r="AW105" s="2">
        <f>'X01'!G102/SUM('X01'!$B102:$AB102)*H105</f>
        <v>1.6847668835439158E-2</v>
      </c>
      <c r="AX105" s="2">
        <f>'X01'!H102/SUM('X01'!$B102:$AB102)*I105</f>
        <v>9.6090012641165859E-2</v>
      </c>
      <c r="AY105" s="2">
        <f>'X01'!I102/SUM('X01'!$B102:$AB102)*J105</f>
        <v>0.30637194130352241</v>
      </c>
      <c r="AZ105" s="2">
        <f>'X01'!J102/SUM('X01'!$B102:$AB102)*K105</f>
        <v>0.192349720812829</v>
      </c>
      <c r="BA105" s="2">
        <f>'X01'!K102/SUM('X01'!$B102:$AB102)*L105</f>
        <v>0.66696996182359136</v>
      </c>
      <c r="BB105" s="2">
        <f>'X01'!L102/SUM('X01'!$B102:$AB102)*M105</f>
        <v>0.21126377323921811</v>
      </c>
      <c r="BC105" s="2">
        <f>'X01'!M102/SUM('X01'!$B102:$AB102)*N105</f>
        <v>0.16443495783348749</v>
      </c>
      <c r="BD105" s="2">
        <f>'X01'!N102/SUM('X01'!$B102:$AB102)*O105</f>
        <v>0.92591524144033632</v>
      </c>
      <c r="BE105" s="2">
        <f>'X01'!O102/SUM('X01'!$B102:$AB102)*P105</f>
        <v>0.26860424795295468</v>
      </c>
      <c r="BF105" s="2">
        <f>'X01'!P102/SUM('X01'!$B102:$AB102)*Q105</f>
        <v>0.26093930414621619</v>
      </c>
      <c r="BG105" s="2">
        <f>'X01'!Q102/SUM('X01'!$B102:$AB102)*R105</f>
        <v>2.0821593970724703</v>
      </c>
      <c r="BH105" s="2">
        <f>'X01'!R102/SUM('X01'!$B102:$AB102)*S105</f>
        <v>1.8659931176927638</v>
      </c>
      <c r="BI105" s="2">
        <f>'X01'!S102/SUM('X01'!$B102:$AB102)*T105</f>
        <v>0.89046816800291184</v>
      </c>
      <c r="BJ105" s="2">
        <f>'X01'!T102/SUM('X01'!$B102:$AB102)*U105</f>
        <v>3.2512071705643248</v>
      </c>
      <c r="BK105" s="2">
        <f>'X01'!U102/SUM('X01'!$B102:$AB102)*V105</f>
        <v>7.9878101613079462</v>
      </c>
      <c r="BL105" s="2">
        <f>'X01'!V102/SUM('X01'!$B102:$AB102)*W105</f>
        <v>2.5813293861539068</v>
      </c>
      <c r="BM105" s="2">
        <f>'X01'!W102/SUM('X01'!$B102:$AB102)*X105</f>
        <v>1.0268960003050722</v>
      </c>
      <c r="BN105" s="2">
        <f>'X01'!X102/SUM('X01'!$B102:$AB102)*Y105</f>
        <v>1.2747874891628701</v>
      </c>
      <c r="BO105" s="2">
        <f>'X01'!Y102/SUM('X01'!$B102:$AB102)*Z105</f>
        <v>0.21378952296373063</v>
      </c>
      <c r="BP105" s="2">
        <f>'X01'!Z102/SUM('X01'!$B102:$AB102)*AA105</f>
        <v>0.63691649194402433</v>
      </c>
      <c r="BQ105" s="2">
        <f>'X01'!AA102/SUM('X01'!$B102:$AB102)*AB105</f>
        <v>0.57487907637395075</v>
      </c>
      <c r="BR105" s="2">
        <f>'X01'!AB102/SUM('X01'!$B102:$AB102)*AC105</f>
        <v>0.40856803697666688</v>
      </c>
      <c r="BT105" s="9">
        <f t="shared" si="21"/>
        <v>26.869201112838638</v>
      </c>
    </row>
    <row r="106" spans="1:72" x14ac:dyDescent="0.3">
      <c r="A106" s="1" t="s">
        <v>256</v>
      </c>
      <c r="B106" s="1" t="s">
        <v>257</v>
      </c>
      <c r="C106" s="2">
        <v>40.87155722172578</v>
      </c>
      <c r="D106" s="2">
        <v>37.533003721391182</v>
      </c>
      <c r="E106" s="2">
        <v>97.651927339094854</v>
      </c>
      <c r="F106" s="2">
        <v>47.060957717228959</v>
      </c>
      <c r="G106" s="2">
        <v>62.466126460363817</v>
      </c>
      <c r="H106" s="2">
        <v>49.528407456582954</v>
      </c>
      <c r="I106" s="2">
        <v>76.739052810382489</v>
      </c>
      <c r="J106" s="2">
        <v>99.473873096035902</v>
      </c>
      <c r="K106" s="2">
        <v>63.819572850590596</v>
      </c>
      <c r="L106" s="2">
        <v>80.991314550267504</v>
      </c>
      <c r="M106" s="2">
        <v>72.748029633014156</v>
      </c>
      <c r="N106" s="2">
        <v>34.501389676773144</v>
      </c>
      <c r="O106" s="2">
        <v>57.385257762379652</v>
      </c>
      <c r="P106" s="2">
        <v>108.38055301924992</v>
      </c>
      <c r="Q106" s="2">
        <v>74.775595008801403</v>
      </c>
      <c r="R106" s="2">
        <v>119.07263323532601</v>
      </c>
      <c r="S106" s="2">
        <v>53.896600942272869</v>
      </c>
      <c r="T106" s="2">
        <v>64.004283077840412</v>
      </c>
      <c r="U106" s="2">
        <v>52.187988763393804</v>
      </c>
      <c r="V106" s="2">
        <v>41.209463013359951</v>
      </c>
      <c r="W106" s="2">
        <v>69.741638634752476</v>
      </c>
      <c r="X106" s="2">
        <v>51.391642857237294</v>
      </c>
      <c r="Y106" s="2">
        <v>58.737423120560351</v>
      </c>
      <c r="Z106" s="2">
        <v>37.232868123011329</v>
      </c>
      <c r="AA106" s="2">
        <v>62.258986251316081</v>
      </c>
      <c r="AB106" s="2">
        <v>57.423555071480472</v>
      </c>
      <c r="AC106" s="2">
        <v>40.646176665994439</v>
      </c>
      <c r="AE106" s="2">
        <f t="shared" si="11"/>
        <v>58.835861818110004</v>
      </c>
      <c r="AF106" s="2">
        <f t="shared" si="12"/>
        <v>79.016468759159807</v>
      </c>
      <c r="AG106" s="2">
        <f t="shared" si="13"/>
        <v>52.824583949216759</v>
      </c>
      <c r="AH106" s="2">
        <f t="shared" si="14"/>
        <v>59.956901537516707</v>
      </c>
      <c r="AI106" s="2">
        <f t="shared" si="15"/>
        <v>49.390396527950578</v>
      </c>
      <c r="AK106" s="2">
        <f t="shared" si="16"/>
        <v>21.764631429628498</v>
      </c>
      <c r="AL106" s="2">
        <f t="shared" si="17"/>
        <v>26.520927360471791</v>
      </c>
      <c r="AM106" s="2">
        <f t="shared" si="18"/>
        <v>9.3354375156379419</v>
      </c>
      <c r="AN106" s="2">
        <f t="shared" si="19"/>
        <v>9.2355796767594924</v>
      </c>
      <c r="AO106" s="2">
        <f t="shared" si="20"/>
        <v>12.307167499265475</v>
      </c>
      <c r="AQ106" s="1" t="s">
        <v>257</v>
      </c>
      <c r="AR106" s="2">
        <f>'X01'!B103/SUM('X01'!$B103:$AB103)*C106</f>
        <v>0.20727303519472803</v>
      </c>
      <c r="AS106" s="2">
        <f>'X01'!C103/SUM('X01'!$B103:$AB103)*D106</f>
        <v>6.6272971264662542E-2</v>
      </c>
      <c r="AT106" s="2">
        <f>'X01'!D103/SUM('X01'!$B103:$AB103)*E106</f>
        <v>1.3729958986270903</v>
      </c>
      <c r="AU106" s="2">
        <f>'X01'!E103/SUM('X01'!$B103:$AB103)*F106</f>
        <v>5.9327193068457948E-2</v>
      </c>
      <c r="AV106" s="2">
        <f>'X01'!F103/SUM('X01'!$B103:$AB103)*G106</f>
        <v>1.6131725947505728</v>
      </c>
      <c r="AW106" s="2">
        <f>'X01'!G103/SUM('X01'!$B103:$AB103)*H106</f>
        <v>0.18527951509468013</v>
      </c>
      <c r="AX106" s="2">
        <f>'X01'!H103/SUM('X01'!$B103:$AB103)*I106</f>
        <v>0.23822804926229299</v>
      </c>
      <c r="AY106" s="2">
        <f>'X01'!I103/SUM('X01'!$B103:$AB103)*J106</f>
        <v>2.2866336308714836</v>
      </c>
      <c r="AZ106" s="2">
        <f>'X01'!J103/SUM('X01'!$B103:$AB103)*K106</f>
        <v>0.52177085627623288</v>
      </c>
      <c r="BA106" s="2">
        <f>'X01'!K103/SUM('X01'!$B103:$AB103)*L106</f>
        <v>2.5388980859404828</v>
      </c>
      <c r="BB106" s="2">
        <f>'X01'!L103/SUM('X01'!$B103:$AB103)*M106</f>
        <v>1.6597326471958915</v>
      </c>
      <c r="BC106" s="2">
        <f>'X01'!M103/SUM('X01'!$B103:$AB103)*N106</f>
        <v>0.35616933570710185</v>
      </c>
      <c r="BD106" s="2">
        <f>'X01'!N103/SUM('X01'!$B103:$AB103)*O106</f>
        <v>2.2546346027547304</v>
      </c>
      <c r="BE106" s="2">
        <f>'X01'!O103/SUM('X01'!$B103:$AB103)*P106</f>
        <v>1.5015890947453217</v>
      </c>
      <c r="BF106" s="2">
        <f>'X01'!P103/SUM('X01'!$B103:$AB103)*Q106</f>
        <v>0.60428196979920501</v>
      </c>
      <c r="BG106" s="2">
        <f>'X01'!Q103/SUM('X01'!$B103:$AB103)*R106</f>
        <v>14.138548913186629</v>
      </c>
      <c r="BH106" s="2">
        <f>'X01'!R103/SUM('X01'!$B103:$AB103)*S106</f>
        <v>4.2716518761315374</v>
      </c>
      <c r="BI106" s="2">
        <f>'X01'!S103/SUM('X01'!$B103:$AB103)*T106</f>
        <v>0.99557428898294031</v>
      </c>
      <c r="BJ106" s="2">
        <f>'X01'!T103/SUM('X01'!$B103:$AB103)*U106</f>
        <v>6.2764625333733477</v>
      </c>
      <c r="BK106" s="2">
        <f>'X01'!U103/SUM('X01'!$B103:$AB103)*V106</f>
        <v>9.2732544908228487</v>
      </c>
      <c r="BL106" s="2">
        <f>'X01'!V103/SUM('X01'!$B103:$AB103)*W106</f>
        <v>3.2335473083982418</v>
      </c>
      <c r="BM106" s="2">
        <f>'X01'!W103/SUM('X01'!$B103:$AB103)*X106</f>
        <v>2.0913215866692738</v>
      </c>
      <c r="BN106" s="2">
        <f>'X01'!X103/SUM('X01'!$B103:$AB103)*Y106</f>
        <v>3.340801588507516</v>
      </c>
      <c r="BO106" s="2">
        <f>'X01'!Y103/SUM('X01'!$B103:$AB103)*Z106</f>
        <v>0.34400414443129484</v>
      </c>
      <c r="BP106" s="2">
        <f>'X01'!Z103/SUM('X01'!$B103:$AB103)*AA106</f>
        <v>0.99322520628747235</v>
      </c>
      <c r="BQ106" s="2">
        <f>'X01'!AA103/SUM('X01'!$B103:$AB103)*AB106</f>
        <v>2.5195284525626374</v>
      </c>
      <c r="BR106" s="2">
        <f>'X01'!AB103/SUM('X01'!$B103:$AB103)*AC106</f>
        <v>0.66862915550690161</v>
      </c>
      <c r="BT106" s="9">
        <f t="shared" si="21"/>
        <v>63.612809025413583</v>
      </c>
    </row>
    <row r="107" spans="1:72" x14ac:dyDescent="0.3">
      <c r="A107" s="1" t="s">
        <v>258</v>
      </c>
      <c r="B107" s="1" t="s">
        <v>259</v>
      </c>
      <c r="C107" s="2">
        <v>26.516335028248982</v>
      </c>
      <c r="D107" s="2">
        <v>26.598345409530694</v>
      </c>
      <c r="E107" s="2">
        <v>48.548267482754035</v>
      </c>
      <c r="F107" s="2">
        <v>27.753514467849033</v>
      </c>
      <c r="G107" s="2">
        <v>36.062782596738799</v>
      </c>
      <c r="H107" s="2">
        <v>29.417211686052408</v>
      </c>
      <c r="I107" s="2">
        <v>40.984494836595907</v>
      </c>
      <c r="J107" s="2">
        <v>50.755475180648077</v>
      </c>
      <c r="K107" s="2">
        <v>34.742618025701191</v>
      </c>
      <c r="L107" s="2">
        <v>41.078957230147687</v>
      </c>
      <c r="M107" s="2">
        <v>37.942539036099838</v>
      </c>
      <c r="N107" s="2">
        <v>22.034159620812623</v>
      </c>
      <c r="O107" s="2">
        <v>31.560364527769142</v>
      </c>
      <c r="P107" s="2">
        <v>52.011471894643755</v>
      </c>
      <c r="Q107" s="2">
        <v>39.480098358384986</v>
      </c>
      <c r="R107" s="2">
        <v>55.101570022588845</v>
      </c>
      <c r="S107" s="2">
        <v>29.739694401266824</v>
      </c>
      <c r="T107" s="2">
        <v>34.352578486865887</v>
      </c>
      <c r="U107" s="2">
        <v>27.815898182428008</v>
      </c>
      <c r="V107" s="2">
        <v>24.16910521288013</v>
      </c>
      <c r="W107" s="2">
        <v>35.371006744404454</v>
      </c>
      <c r="X107" s="2">
        <v>28.152018342857581</v>
      </c>
      <c r="Y107" s="2">
        <v>31.511731053844084</v>
      </c>
      <c r="Z107" s="2">
        <v>22.622925699850583</v>
      </c>
      <c r="AA107" s="2">
        <v>33.870220341181984</v>
      </c>
      <c r="AB107" s="2">
        <v>31.336563017573543</v>
      </c>
      <c r="AC107" s="2">
        <v>22.953487131283378</v>
      </c>
      <c r="AE107" s="2">
        <f t="shared" si="11"/>
        <v>33.697278786824263</v>
      </c>
      <c r="AF107" s="2">
        <f t="shared" si="12"/>
        <v>40.523028210755129</v>
      </c>
      <c r="AG107" s="2">
        <f t="shared" si="13"/>
        <v>29.01931907086021</v>
      </c>
      <c r="AH107" s="2">
        <f t="shared" si="14"/>
        <v>31.678252047035372</v>
      </c>
      <c r="AI107" s="2">
        <f t="shared" si="15"/>
        <v>27.695799047472374</v>
      </c>
      <c r="AK107" s="2">
        <f t="shared" si="16"/>
        <v>8.5133141637389631</v>
      </c>
      <c r="AL107" s="2">
        <f t="shared" si="17"/>
        <v>10.682097281778111</v>
      </c>
      <c r="AM107" s="2">
        <f t="shared" si="18"/>
        <v>4.2401019216495737</v>
      </c>
      <c r="AN107" s="2">
        <f t="shared" si="19"/>
        <v>3.6123739170104097</v>
      </c>
      <c r="AO107" s="2">
        <f t="shared" si="20"/>
        <v>5.762007951794847</v>
      </c>
      <c r="AQ107" s="1" t="s">
        <v>259</v>
      </c>
      <c r="AR107" s="2">
        <f>'X01'!B104/SUM('X01'!$B104:$AB104)*C107</f>
        <v>9.942557587415031E-2</v>
      </c>
      <c r="AS107" s="2">
        <f>'X01'!C104/SUM('X01'!$B104:$AB104)*D107</f>
        <v>3.6974906736159434E-2</v>
      </c>
      <c r="AT107" s="2">
        <f>'X01'!D104/SUM('X01'!$B104:$AB104)*E107</f>
        <v>0.69763400239393869</v>
      </c>
      <c r="AU107" s="2">
        <f>'X01'!E104/SUM('X01'!$B104:$AB104)*F107</f>
        <v>2.7408086352124859E-2</v>
      </c>
      <c r="AV107" s="2">
        <f>'X01'!F104/SUM('X01'!$B104:$AB104)*G107</f>
        <v>0.62241953947453477</v>
      </c>
      <c r="AW107" s="2">
        <f>'X01'!G104/SUM('X01'!$B104:$AB104)*H107</f>
        <v>7.4187963118374972E-2</v>
      </c>
      <c r="AX107" s="2">
        <f>'X01'!H104/SUM('X01'!$B104:$AB104)*I107</f>
        <v>9.1444835712591058E-2</v>
      </c>
      <c r="AY107" s="2">
        <f>'X01'!I104/SUM('X01'!$B104:$AB104)*J107</f>
        <v>0.66127316687959814</v>
      </c>
      <c r="AZ107" s="2">
        <f>'X01'!J104/SUM('X01'!$B104:$AB104)*K107</f>
        <v>0.18888344211817351</v>
      </c>
      <c r="BA107" s="2">
        <f>'X01'!K104/SUM('X01'!$B104:$AB104)*L107</f>
        <v>1.0403740269863841</v>
      </c>
      <c r="BB107" s="2">
        <f>'X01'!L104/SUM('X01'!$B104:$AB104)*M107</f>
        <v>0.4027593642672278</v>
      </c>
      <c r="BC107" s="2">
        <f>'X01'!M104/SUM('X01'!$B104:$AB104)*N107</f>
        <v>0.17706214972238091</v>
      </c>
      <c r="BD107" s="2">
        <f>'X01'!N104/SUM('X01'!$B104:$AB104)*O107</f>
        <v>0.87336392645026162</v>
      </c>
      <c r="BE107" s="2">
        <f>'X01'!O104/SUM('X01'!$B104:$AB104)*P107</f>
        <v>0.35934109151628091</v>
      </c>
      <c r="BF107" s="2">
        <f>'X01'!P104/SUM('X01'!$B104:$AB104)*Q107</f>
        <v>0.26549126480016388</v>
      </c>
      <c r="BG107" s="2">
        <f>'X01'!Q104/SUM('X01'!$B104:$AB104)*R107</f>
        <v>3.2128776806812831</v>
      </c>
      <c r="BH107" s="2">
        <f>'X01'!R104/SUM('X01'!$B104:$AB104)*S107</f>
        <v>2.5081724048424818</v>
      </c>
      <c r="BI107" s="2">
        <f>'X01'!S104/SUM('X01'!$B104:$AB104)*T107</f>
        <v>0.71083963886877133</v>
      </c>
      <c r="BJ107" s="2">
        <f>'X01'!T104/SUM('X01'!$B104:$AB104)*U107</f>
        <v>3.5051082142173873</v>
      </c>
      <c r="BK107" s="2">
        <f>'X01'!U104/SUM('X01'!$B104:$AB104)*V107</f>
        <v>8.5846460641476963</v>
      </c>
      <c r="BL107" s="2">
        <f>'X01'!V104/SUM('X01'!$B104:$AB104)*W107</f>
        <v>1.6697849611066293</v>
      </c>
      <c r="BM107" s="2">
        <f>'X01'!W104/SUM('X01'!$B104:$AB104)*X107</f>
        <v>0.99885947369291594</v>
      </c>
      <c r="BN107" s="2">
        <f>'X01'!X104/SUM('X01'!$B104:$AB104)*Y107</f>
        <v>1.7840090610126345</v>
      </c>
      <c r="BO107" s="2">
        <f>'X01'!Y104/SUM('X01'!$B104:$AB104)*Z107</f>
        <v>0.16650082597435928</v>
      </c>
      <c r="BP107" s="2">
        <f>'X01'!Z104/SUM('X01'!$B104:$AB104)*AA107</f>
        <v>0.35663038556487636</v>
      </c>
      <c r="BQ107" s="2">
        <f>'X01'!AA104/SUM('X01'!$B104:$AB104)*AB107</f>
        <v>0.76534616450470927</v>
      </c>
      <c r="BR107" s="2">
        <f>'X01'!AB104/SUM('X01'!$B104:$AB104)*AC107</f>
        <v>0.63320083942982675</v>
      </c>
      <c r="BT107" s="9">
        <f t="shared" si="21"/>
        <v>30.514019056445917</v>
      </c>
    </row>
    <row r="108" spans="1:72" x14ac:dyDescent="0.3">
      <c r="A108" s="1" t="s">
        <v>260</v>
      </c>
      <c r="B108" s="1" t="s">
        <v>261</v>
      </c>
      <c r="C108" s="2">
        <v>23.92814563292287</v>
      </c>
      <c r="D108" s="2">
        <v>29.602117753958179</v>
      </c>
      <c r="E108" s="2">
        <v>26.105931031339324</v>
      </c>
      <c r="F108" s="2">
        <v>26.210967924369772</v>
      </c>
      <c r="G108" s="2">
        <v>30.408677253511339</v>
      </c>
      <c r="H108" s="2">
        <v>29.599949846187638</v>
      </c>
      <c r="I108" s="2">
        <v>24.459477352123166</v>
      </c>
      <c r="J108" s="2">
        <v>42.506857352150462</v>
      </c>
      <c r="K108" s="2">
        <v>23.379990362751482</v>
      </c>
      <c r="L108" s="2">
        <v>22.812403070763192</v>
      </c>
      <c r="M108" s="2">
        <v>24.666833375495838</v>
      </c>
      <c r="N108" s="2">
        <v>16.345120674894144</v>
      </c>
      <c r="O108" s="2">
        <v>16.768998339137408</v>
      </c>
      <c r="P108" s="2">
        <v>32.985534826857723</v>
      </c>
      <c r="Q108" s="2">
        <v>21.570233770335033</v>
      </c>
      <c r="R108" s="2">
        <v>27.857464994363024</v>
      </c>
      <c r="S108" s="2">
        <v>14.844735647869907</v>
      </c>
      <c r="T108" s="2">
        <v>22.319523002285454</v>
      </c>
      <c r="U108" s="2">
        <v>14.308886783535376</v>
      </c>
      <c r="V108" s="2">
        <v>12.202690289728594</v>
      </c>
      <c r="W108" s="2">
        <v>16.261996627475696</v>
      </c>
      <c r="X108" s="2">
        <v>14.010130796522654</v>
      </c>
      <c r="Y108" s="2">
        <v>13.435292883363854</v>
      </c>
      <c r="Z108" s="2">
        <v>25.402670147115337</v>
      </c>
      <c r="AA108" s="2">
        <v>19.101619650215568</v>
      </c>
      <c r="AB108" s="2">
        <v>14.676966171423238</v>
      </c>
      <c r="AC108" s="2">
        <v>18.359122296035416</v>
      </c>
      <c r="AE108" s="2">
        <f t="shared" si="11"/>
        <v>27.187895256344611</v>
      </c>
      <c r="AF108" s="2">
        <f t="shared" si="12"/>
        <v>25.432604085194257</v>
      </c>
      <c r="AG108" s="2">
        <f t="shared" si="13"/>
        <v>15.918958930854833</v>
      </c>
      <c r="AH108" s="2">
        <f t="shared" si="14"/>
        <v>14.569140102454066</v>
      </c>
      <c r="AI108" s="2">
        <f t="shared" si="15"/>
        <v>19.385094566197388</v>
      </c>
      <c r="AK108" s="2">
        <f t="shared" si="16"/>
        <v>2.6525201774056528</v>
      </c>
      <c r="AL108" s="2">
        <f t="shared" si="17"/>
        <v>8.2057924874403376</v>
      </c>
      <c r="AM108" s="2">
        <f t="shared" si="18"/>
        <v>4.4167922382194789</v>
      </c>
      <c r="AN108" s="2">
        <f t="shared" si="19"/>
        <v>1.4939652162391257</v>
      </c>
      <c r="AO108" s="2">
        <f t="shared" si="20"/>
        <v>4.4538622183774832</v>
      </c>
      <c r="AQ108" s="1" t="s">
        <v>261</v>
      </c>
      <c r="AR108" s="2">
        <f>'X01'!B105/SUM('X01'!$B105:$AB105)*C108</f>
        <v>4.2449323617066798E-2</v>
      </c>
      <c r="AS108" s="2">
        <f>'X01'!C105/SUM('X01'!$B105:$AB105)*D108</f>
        <v>1.4940926660718791E-2</v>
      </c>
      <c r="AT108" s="2">
        <f>'X01'!D105/SUM('X01'!$B105:$AB105)*E108</f>
        <v>0.19347003742698343</v>
      </c>
      <c r="AU108" s="2">
        <f>'X01'!E105/SUM('X01'!$B105:$AB105)*F108</f>
        <v>1.4015229539438836E-2</v>
      </c>
      <c r="AV108" s="2">
        <f>'X01'!F105/SUM('X01'!$B105:$AB105)*G108</f>
        <v>0.26228393995052984</v>
      </c>
      <c r="AW108" s="2">
        <f>'X01'!G105/SUM('X01'!$B105:$AB105)*H108</f>
        <v>7.9876331983775497E-3</v>
      </c>
      <c r="AX108" s="2">
        <f>'X01'!H105/SUM('X01'!$B105:$AB105)*I108</f>
        <v>4.0702846739811879E-2</v>
      </c>
      <c r="AY108" s="2">
        <f>'X01'!I105/SUM('X01'!$B105:$AB105)*J108</f>
        <v>0.16143807418773948</v>
      </c>
      <c r="AZ108" s="2">
        <f>'X01'!J105/SUM('X01'!$B105:$AB105)*K108</f>
        <v>7.6527760808370551E-2</v>
      </c>
      <c r="BA108" s="2">
        <f>'X01'!K105/SUM('X01'!$B105:$AB105)*L108</f>
        <v>0.36970162840494464</v>
      </c>
      <c r="BB108" s="2">
        <f>'X01'!L105/SUM('X01'!$B105:$AB105)*M108</f>
        <v>9.5901715395788123E-2</v>
      </c>
      <c r="BC108" s="2">
        <f>'X01'!M105/SUM('X01'!$B105:$AB105)*N108</f>
        <v>8.9195747202696574E-2</v>
      </c>
      <c r="BD108" s="2">
        <f>'X01'!N105/SUM('X01'!$B105:$AB105)*O108</f>
        <v>0.44857776566472551</v>
      </c>
      <c r="BE108" s="2">
        <f>'X01'!O105/SUM('X01'!$B105:$AB105)*P108</f>
        <v>0.13533186459804503</v>
      </c>
      <c r="BF108" s="2">
        <f>'X01'!P105/SUM('X01'!$B105:$AB105)*Q108</f>
        <v>7.3514431791516094E-2</v>
      </c>
      <c r="BG108" s="2">
        <f>'X01'!Q105/SUM('X01'!$B105:$AB105)*R108</f>
        <v>0.38408440359727747</v>
      </c>
      <c r="BH108" s="2">
        <f>'X01'!R105/SUM('X01'!$B105:$AB105)*S108</f>
        <v>0.80310784684266889</v>
      </c>
      <c r="BI108" s="2">
        <f>'X01'!S105/SUM('X01'!$B105:$AB105)*T108</f>
        <v>0.26289230227719301</v>
      </c>
      <c r="BJ108" s="2">
        <f>'X01'!T105/SUM('X01'!$B105:$AB105)*U108</f>
        <v>1.7486661084276953</v>
      </c>
      <c r="BK108" s="2">
        <f>'X01'!U105/SUM('X01'!$B105:$AB105)*V108</f>
        <v>6.4506703192677985</v>
      </c>
      <c r="BL108" s="2">
        <f>'X01'!V105/SUM('X01'!$B105:$AB105)*W108</f>
        <v>0.71773860353040297</v>
      </c>
      <c r="BM108" s="2">
        <f>'X01'!W105/SUM('X01'!$B105:$AB105)*X108</f>
        <v>0.30686477510336269</v>
      </c>
      <c r="BN108" s="2">
        <f>'X01'!X105/SUM('X01'!$B105:$AB105)*Y108</f>
        <v>0.92451605377029655</v>
      </c>
      <c r="BO108" s="2">
        <f>'X01'!Y105/SUM('X01'!$B105:$AB105)*Z108</f>
        <v>0.23091143825416552</v>
      </c>
      <c r="BP108" s="2">
        <f>'X01'!Z105/SUM('X01'!$B105:$AB105)*AA108</f>
        <v>8.2855872831242544E-2</v>
      </c>
      <c r="BQ108" s="2">
        <f>'X01'!AA105/SUM('X01'!$B105:$AB105)*AB108</f>
        <v>0.21049974220042431</v>
      </c>
      <c r="BR108" s="2">
        <f>'X01'!AB105/SUM('X01'!$B105:$AB105)*AC108</f>
        <v>0.35267012531150593</v>
      </c>
      <c r="BT108" s="9">
        <f t="shared" si="21"/>
        <v>14.501516516600788</v>
      </c>
    </row>
    <row r="109" spans="1:72" x14ac:dyDescent="0.3">
      <c r="A109" s="1" t="s">
        <v>262</v>
      </c>
      <c r="B109" s="1" t="s">
        <v>263</v>
      </c>
      <c r="C109" s="2">
        <v>17.353893278825577</v>
      </c>
      <c r="D109" s="2">
        <v>18.191497742370757</v>
      </c>
      <c r="E109" s="2">
        <v>20.286084040903614</v>
      </c>
      <c r="F109" s="2">
        <v>15.693136281094844</v>
      </c>
      <c r="G109" s="2">
        <v>22.820149761162313</v>
      </c>
      <c r="H109" s="2">
        <v>14.880053292159166</v>
      </c>
      <c r="I109" s="2">
        <v>17.696148127961088</v>
      </c>
      <c r="J109" s="2">
        <v>24.361120572900958</v>
      </c>
      <c r="K109" s="2">
        <v>16.250360009686077</v>
      </c>
      <c r="L109" s="2">
        <v>18.010062191819863</v>
      </c>
      <c r="M109" s="2">
        <v>18.444315700627897</v>
      </c>
      <c r="N109" s="2">
        <v>12.538866772340064</v>
      </c>
      <c r="O109" s="2">
        <v>13.284466092254601</v>
      </c>
      <c r="P109" s="2">
        <v>26.156288268182141</v>
      </c>
      <c r="Q109" s="2">
        <v>15.856497341106293</v>
      </c>
      <c r="R109" s="2">
        <v>19.94063462698702</v>
      </c>
      <c r="S109" s="2">
        <v>11.37279813552035</v>
      </c>
      <c r="T109" s="2">
        <v>16.598733417310175</v>
      </c>
      <c r="U109" s="2">
        <v>11.528293862494566</v>
      </c>
      <c r="V109" s="2">
        <v>9.5939454833969631</v>
      </c>
      <c r="W109" s="2">
        <v>12.605523091749992</v>
      </c>
      <c r="X109" s="2">
        <v>10.790832159685955</v>
      </c>
      <c r="Y109" s="2">
        <v>9.9692141840606165</v>
      </c>
      <c r="Z109" s="2">
        <v>17.935248773935346</v>
      </c>
      <c r="AA109" s="2">
        <v>13.532936984262609</v>
      </c>
      <c r="AB109" s="2">
        <v>11.025042298901168</v>
      </c>
      <c r="AC109" s="2">
        <v>11.276588918025865</v>
      </c>
      <c r="AE109" s="2">
        <f t="shared" si="11"/>
        <v>18.131566074925338</v>
      </c>
      <c r="AF109" s="2">
        <f t="shared" si="12"/>
        <v>18.315845730656104</v>
      </c>
      <c r="AG109" s="2">
        <f t="shared" si="13"/>
        <v>12.273442724680514</v>
      </c>
      <c r="AH109" s="2">
        <f t="shared" si="14"/>
        <v>11.121856478498856</v>
      </c>
      <c r="AI109" s="2">
        <f t="shared" si="15"/>
        <v>13.442454243781247</v>
      </c>
      <c r="AK109" s="2">
        <f t="shared" si="16"/>
        <v>2.7061964530683018</v>
      </c>
      <c r="AL109" s="2">
        <f t="shared" si="17"/>
        <v>4.6066626596869682</v>
      </c>
      <c r="AM109" s="2">
        <f t="shared" si="18"/>
        <v>3.0140920437502334</v>
      </c>
      <c r="AN109" s="2">
        <f t="shared" si="19"/>
        <v>1.3489677494012766</v>
      </c>
      <c r="AO109" s="2">
        <f t="shared" si="20"/>
        <v>3.2004292908434344</v>
      </c>
      <c r="AQ109" s="1" t="s">
        <v>263</v>
      </c>
      <c r="AR109" s="2">
        <f>'X01'!B106/SUM('X01'!$B106:$AB106)*C109</f>
        <v>8.6052959328213025E-2</v>
      </c>
      <c r="AS109" s="2">
        <f>'X01'!C106/SUM('X01'!$B106:$AB106)*D109</f>
        <v>2.7843036456672004E-2</v>
      </c>
      <c r="AT109" s="2">
        <f>'X01'!D106/SUM('X01'!$B106:$AB106)*E109</f>
        <v>0.20156034533700806</v>
      </c>
      <c r="AU109" s="2">
        <f>'X01'!E106/SUM('X01'!$B106:$AB106)*F109</f>
        <v>2.7968015866505422E-2</v>
      </c>
      <c r="AV109" s="2">
        <f>'X01'!F106/SUM('X01'!$B106:$AB106)*G109</f>
        <v>0.24038289973886798</v>
      </c>
      <c r="AW109" s="2">
        <f>'X01'!G106/SUM('X01'!$B106:$AB106)*H109</f>
        <v>3.6137228115415733E-2</v>
      </c>
      <c r="AX109" s="2">
        <f>'X01'!H106/SUM('X01'!$B106:$AB106)*I109</f>
        <v>5.0901595808271249E-2</v>
      </c>
      <c r="AY109" s="2">
        <f>'X01'!I106/SUM('X01'!$B106:$AB106)*J109</f>
        <v>0.29305757070524718</v>
      </c>
      <c r="AZ109" s="2">
        <f>'X01'!J106/SUM('X01'!$B106:$AB106)*K109</f>
        <v>8.4407320845274969E-2</v>
      </c>
      <c r="BA109" s="2">
        <f>'X01'!K106/SUM('X01'!$B106:$AB106)*L109</f>
        <v>0.29336506514769012</v>
      </c>
      <c r="BB109" s="2">
        <f>'X01'!L106/SUM('X01'!$B106:$AB106)*M109</f>
        <v>8.5584125099583019E-2</v>
      </c>
      <c r="BC109" s="2">
        <f>'X01'!M106/SUM('X01'!$B106:$AB106)*N109</f>
        <v>9.8185813401398245E-2</v>
      </c>
      <c r="BD109" s="2">
        <f>'X01'!N106/SUM('X01'!$B106:$AB106)*O109</f>
        <v>0.25769920511295707</v>
      </c>
      <c r="BE109" s="2">
        <f>'X01'!O106/SUM('X01'!$B106:$AB106)*P109</f>
        <v>0.1800000815543091</v>
      </c>
      <c r="BF109" s="2">
        <f>'X01'!P106/SUM('X01'!$B106:$AB106)*Q109</f>
        <v>8.2178501007171723E-2</v>
      </c>
      <c r="BG109" s="2">
        <f>'X01'!Q106/SUM('X01'!$B106:$AB106)*R109</f>
        <v>0.4251189716449052</v>
      </c>
      <c r="BH109" s="2">
        <f>'X01'!R106/SUM('X01'!$B106:$AB106)*S109</f>
        <v>0.52558664443168002</v>
      </c>
      <c r="BI109" s="2">
        <f>'X01'!S106/SUM('X01'!$B106:$AB106)*T109</f>
        <v>0.16791207712933326</v>
      </c>
      <c r="BJ109" s="2">
        <f>'X01'!T106/SUM('X01'!$B106:$AB106)*U109</f>
        <v>3.5732689033390401</v>
      </c>
      <c r="BK109" s="2">
        <f>'X01'!U106/SUM('X01'!$B106:$AB106)*V109</f>
        <v>3.0619644095256979</v>
      </c>
      <c r="BL109" s="2">
        <f>'X01'!V106/SUM('X01'!$B106:$AB106)*W109</f>
        <v>0.37550855649293913</v>
      </c>
      <c r="BM109" s="2">
        <f>'X01'!W106/SUM('X01'!$B106:$AB106)*X109</f>
        <v>0.23152197390932869</v>
      </c>
      <c r="BN109" s="2">
        <f>'X01'!X106/SUM('X01'!$B106:$AB106)*Y109</f>
        <v>0.48587540394316342</v>
      </c>
      <c r="BO109" s="2">
        <f>'X01'!Y106/SUM('X01'!$B106:$AB106)*Z109</f>
        <v>0.29475488315779852</v>
      </c>
      <c r="BP109" s="2">
        <f>'X01'!Z106/SUM('X01'!$B106:$AB106)*AA109</f>
        <v>0.15589321582510246</v>
      </c>
      <c r="BQ109" s="2">
        <f>'X01'!AA106/SUM('X01'!$B106:$AB106)*AB109</f>
        <v>0.20221286232826252</v>
      </c>
      <c r="BR109" s="2">
        <f>'X01'!AB106/SUM('X01'!$B106:$AB106)*AC109</f>
        <v>0.39996009053239068</v>
      </c>
      <c r="BT109" s="9">
        <f t="shared" si="21"/>
        <v>11.944901755784228</v>
      </c>
    </row>
    <row r="110" spans="1:72" x14ac:dyDescent="0.3">
      <c r="A110" s="1" t="s">
        <v>264</v>
      </c>
      <c r="B110" s="1" t="s">
        <v>265</v>
      </c>
      <c r="C110" s="2">
        <v>15.945163133075598</v>
      </c>
      <c r="D110" s="2">
        <v>15.725638115785548</v>
      </c>
      <c r="E110" s="2">
        <v>18.654238015784955</v>
      </c>
      <c r="F110" s="2">
        <v>13.409176806831466</v>
      </c>
      <c r="G110" s="2">
        <v>22.910447012466769</v>
      </c>
      <c r="H110" s="2">
        <v>13.941205029527893</v>
      </c>
      <c r="I110" s="2">
        <v>15.805795945144704</v>
      </c>
      <c r="J110" s="2">
        <v>22.955827665905623</v>
      </c>
      <c r="K110" s="2">
        <v>13.288189175159099</v>
      </c>
      <c r="L110" s="2">
        <v>17.070576364734791</v>
      </c>
      <c r="M110" s="2">
        <v>15.983111332824853</v>
      </c>
      <c r="N110" s="2">
        <v>13.516368276338813</v>
      </c>
      <c r="O110" s="2">
        <v>13.709699348080978</v>
      </c>
      <c r="P110" s="2">
        <v>22.868669633684512</v>
      </c>
      <c r="Q110" s="2">
        <v>14.512718599207091</v>
      </c>
      <c r="R110" s="2">
        <v>18.979464973364127</v>
      </c>
      <c r="S110" s="2">
        <v>12.325871838849025</v>
      </c>
      <c r="T110" s="2">
        <v>17.122327748510827</v>
      </c>
      <c r="U110" s="2">
        <v>13.767907495797314</v>
      </c>
      <c r="V110" s="2">
        <v>10.971858892421157</v>
      </c>
      <c r="W110" s="2">
        <v>13.625220002379091</v>
      </c>
      <c r="X110" s="2">
        <v>12.095885502640694</v>
      </c>
      <c r="Y110" s="2">
        <v>11.230946974014531</v>
      </c>
      <c r="Z110" s="2">
        <v>17.476136445555145</v>
      </c>
      <c r="AA110" s="2">
        <v>13.782784691841702</v>
      </c>
      <c r="AB110" s="2">
        <v>11.523301007812673</v>
      </c>
      <c r="AC110" s="2">
        <v>11.367261972469368</v>
      </c>
      <c r="AE110" s="2">
        <f t="shared" si="11"/>
        <v>16.62738057980242</v>
      </c>
      <c r="AF110" s="2">
        <f t="shared" si="12"/>
        <v>16.987180596588875</v>
      </c>
      <c r="AG110" s="2">
        <f t="shared" si="13"/>
        <v>13.546991493894581</v>
      </c>
      <c r="AH110" s="2">
        <f t="shared" si="14"/>
        <v>12.317350826344772</v>
      </c>
      <c r="AI110" s="2">
        <f t="shared" si="15"/>
        <v>13.53737102941972</v>
      </c>
      <c r="AK110" s="2">
        <f t="shared" si="16"/>
        <v>3.243223985025367</v>
      </c>
      <c r="AL110" s="2">
        <f t="shared" si="17"/>
        <v>3.8372335301471008</v>
      </c>
      <c r="AM110" s="2">
        <f t="shared" si="18"/>
        <v>2.6428692955813449</v>
      </c>
      <c r="AN110" s="2">
        <f t="shared" si="19"/>
        <v>1.2124029861358041</v>
      </c>
      <c r="AO110" s="2">
        <f t="shared" si="20"/>
        <v>2.8483885643197269</v>
      </c>
      <c r="AQ110" s="1" t="s">
        <v>265</v>
      </c>
      <c r="AR110" s="2">
        <f>'X01'!B107/SUM('X01'!$B107:$AB107)*C110</f>
        <v>2.7026056501249618E-2</v>
      </c>
      <c r="AS110" s="2">
        <f>'X01'!C107/SUM('X01'!$B107:$AB107)*D110</f>
        <v>1.5508664885035581E-2</v>
      </c>
      <c r="AT110" s="2">
        <f>'X01'!D107/SUM('X01'!$B107:$AB107)*E110</f>
        <v>7.8564301756583896E-2</v>
      </c>
      <c r="AU110" s="2">
        <f>'X01'!E107/SUM('X01'!$B107:$AB107)*F110</f>
        <v>7.5422352830269539E-3</v>
      </c>
      <c r="AV110" s="2">
        <f>'X01'!F107/SUM('X01'!$B107:$AB107)*G110</f>
        <v>0.21314331496194086</v>
      </c>
      <c r="AW110" s="2">
        <f>'X01'!G107/SUM('X01'!$B107:$AB107)*H110</f>
        <v>1.763458785991448E-2</v>
      </c>
      <c r="AX110" s="2">
        <f>'X01'!H107/SUM('X01'!$B107:$AB107)*I110</f>
        <v>2.4993926464705132E-2</v>
      </c>
      <c r="AY110" s="2">
        <f>'X01'!I107/SUM('X01'!$B107:$AB107)*J110</f>
        <v>0.12385934704001675</v>
      </c>
      <c r="AZ110" s="2">
        <f>'X01'!J107/SUM('X01'!$B107:$AB107)*K110</f>
        <v>3.3809002332686015E-2</v>
      </c>
      <c r="BA110" s="2">
        <f>'X01'!K107/SUM('X01'!$B107:$AB107)*L110</f>
        <v>0.18192780629506261</v>
      </c>
      <c r="BB110" s="2">
        <f>'X01'!L107/SUM('X01'!$B107:$AB107)*M110</f>
        <v>6.1535288164008953E-2</v>
      </c>
      <c r="BC110" s="2">
        <f>'X01'!M107/SUM('X01'!$B107:$AB107)*N110</f>
        <v>5.1775245764206217E-2</v>
      </c>
      <c r="BD110" s="2">
        <f>'X01'!N107/SUM('X01'!$B107:$AB107)*O110</f>
        <v>0.29934529125930259</v>
      </c>
      <c r="BE110" s="2">
        <f>'X01'!O107/SUM('X01'!$B107:$AB107)*P110</f>
        <v>8.3551419866830554E-2</v>
      </c>
      <c r="BF110" s="2">
        <f>'X01'!P107/SUM('X01'!$B107:$AB107)*Q110</f>
        <v>2.232054569963407E-2</v>
      </c>
      <c r="BG110" s="2">
        <f>'X01'!Q107/SUM('X01'!$B107:$AB107)*R110</f>
        <v>0.46456814448992356</v>
      </c>
      <c r="BH110" s="2">
        <f>'X01'!R107/SUM('X01'!$B107:$AB107)*S110</f>
        <v>0.71128878325328559</v>
      </c>
      <c r="BI110" s="2">
        <f>'X01'!S107/SUM('X01'!$B107:$AB107)*T110</f>
        <v>0.10572343749311983</v>
      </c>
      <c r="BJ110" s="2">
        <f>'X01'!T107/SUM('X01'!$B107:$AB107)*U110</f>
        <v>2.9496207635823928</v>
      </c>
      <c r="BK110" s="2">
        <f>'X01'!U107/SUM('X01'!$B107:$AB107)*V110</f>
        <v>5.0848934187797914</v>
      </c>
      <c r="BL110" s="2">
        <f>'X01'!V107/SUM('X01'!$B107:$AB107)*W110</f>
        <v>0.69770941489753935</v>
      </c>
      <c r="BM110" s="2">
        <f>'X01'!W107/SUM('X01'!$B107:$AB107)*X110</f>
        <v>0.15268504210482314</v>
      </c>
      <c r="BN110" s="2">
        <f>'X01'!X107/SUM('X01'!$B107:$AB107)*Y110</f>
        <v>0.36358995717891035</v>
      </c>
      <c r="BO110" s="2">
        <f>'X01'!Y107/SUM('X01'!$B107:$AB107)*Z110</f>
        <v>0.16370517630211942</v>
      </c>
      <c r="BP110" s="2">
        <f>'X01'!Z107/SUM('X01'!$B107:$AB107)*AA110</f>
        <v>9.168744181778074E-2</v>
      </c>
      <c r="BQ110" s="2">
        <f>'X01'!AA107/SUM('X01'!$B107:$AB107)*AB110</f>
        <v>0.1543332504707742</v>
      </c>
      <c r="BR110" s="2">
        <f>'X01'!AB107/SUM('X01'!$B107:$AB107)*AC110</f>
        <v>0.40271892892391009</v>
      </c>
      <c r="BT110" s="9">
        <f t="shared" si="21"/>
        <v>12.585060793428575</v>
      </c>
    </row>
    <row r="111" spans="1:72" x14ac:dyDescent="0.3">
      <c r="A111" s="1" t="s">
        <v>266</v>
      </c>
      <c r="B111" s="1" t="s">
        <v>267</v>
      </c>
      <c r="C111" s="2">
        <v>17.27242758126766</v>
      </c>
      <c r="D111" s="2">
        <v>18.129620490534617</v>
      </c>
      <c r="E111" s="2">
        <v>18.11967130849813</v>
      </c>
      <c r="F111" s="2">
        <v>33.466319656087911</v>
      </c>
      <c r="G111" s="2">
        <v>21.414357644897851</v>
      </c>
      <c r="H111" s="2">
        <v>23.154142874394186</v>
      </c>
      <c r="I111" s="2">
        <v>21.833483095488493</v>
      </c>
      <c r="J111" s="2">
        <v>26.748754453510035</v>
      </c>
      <c r="K111" s="2">
        <v>17.606438505898648</v>
      </c>
      <c r="L111" s="2">
        <v>14.265143255394241</v>
      </c>
      <c r="M111" s="2">
        <v>15.972399629161087</v>
      </c>
      <c r="N111" s="2">
        <v>10.302825018631324</v>
      </c>
      <c r="O111" s="2">
        <v>9.9597649487895765</v>
      </c>
      <c r="P111" s="2">
        <v>26.868948999176389</v>
      </c>
      <c r="Q111" s="2">
        <v>14.049814488575835</v>
      </c>
      <c r="R111" s="2">
        <v>16.456092483536342</v>
      </c>
      <c r="S111" s="2">
        <v>8.6070609716184467</v>
      </c>
      <c r="T111" s="2">
        <v>12.80730886692243</v>
      </c>
      <c r="U111" s="2">
        <v>8.63096632274687</v>
      </c>
      <c r="V111" s="2">
        <v>7.178960014773601</v>
      </c>
      <c r="W111" s="2">
        <v>9.1953797701729307</v>
      </c>
      <c r="X111" s="2">
        <v>7.8248793591015779</v>
      </c>
      <c r="Y111" s="2">
        <v>6.8893096297044352</v>
      </c>
      <c r="Z111" s="2">
        <v>18.374948702548075</v>
      </c>
      <c r="AA111" s="2">
        <v>11.169341919201182</v>
      </c>
      <c r="AB111" s="2">
        <v>8.620311029557401</v>
      </c>
      <c r="AC111" s="2">
        <v>9.4717335105819913</v>
      </c>
      <c r="AE111" s="2">
        <f t="shared" si="11"/>
        <v>21.912860378738408</v>
      </c>
      <c r="AF111" s="2">
        <f t="shared" si="12"/>
        <v>16.914464642519274</v>
      </c>
      <c r="AG111" s="2">
        <f t="shared" si="13"/>
        <v>9.3060740440153378</v>
      </c>
      <c r="AH111" s="2">
        <f t="shared" si="14"/>
        <v>7.9698562529929804</v>
      </c>
      <c r="AI111" s="2">
        <f t="shared" si="15"/>
        <v>11.909083790472161</v>
      </c>
      <c r="AK111" s="2">
        <f t="shared" si="16"/>
        <v>5.5604678034356301</v>
      </c>
      <c r="AL111" s="2">
        <f t="shared" si="17"/>
        <v>6.1713874545104073</v>
      </c>
      <c r="AM111" s="2">
        <f t="shared" si="18"/>
        <v>2.4308879783069819</v>
      </c>
      <c r="AN111" s="2">
        <f t="shared" si="19"/>
        <v>1.1598506791875935</v>
      </c>
      <c r="AO111" s="2">
        <f t="shared" si="20"/>
        <v>4.4388936218064394</v>
      </c>
      <c r="AQ111" s="1" t="s">
        <v>267</v>
      </c>
      <c r="AR111" s="2">
        <f>'X01'!B108/SUM('X01'!$B108:$AB108)*C111</f>
        <v>2.2869208770425625E-2</v>
      </c>
      <c r="AS111" s="2">
        <f>'X01'!C108/SUM('X01'!$B108:$AB108)*D111</f>
        <v>9.951544480307252E-3</v>
      </c>
      <c r="AT111" s="2">
        <f>'X01'!D108/SUM('X01'!$B108:$AB108)*E111</f>
        <v>6.5265797114105809E-2</v>
      </c>
      <c r="AU111" s="2">
        <f>'X01'!E108/SUM('X01'!$B108:$AB108)*F111</f>
        <v>5.6645319834684616E-3</v>
      </c>
      <c r="AV111" s="2">
        <f>'X01'!F108/SUM('X01'!$B108:$AB108)*G111</f>
        <v>0.123965005436121</v>
      </c>
      <c r="AW111" s="2">
        <f>'X01'!G108/SUM('X01'!$B108:$AB108)*H111</f>
        <v>5.4391052545910562E-3</v>
      </c>
      <c r="AX111" s="2">
        <f>'X01'!H108/SUM('X01'!$B108:$AB108)*I111</f>
        <v>1.1103919436978159E-2</v>
      </c>
      <c r="AY111" s="2">
        <f>'X01'!I108/SUM('X01'!$B108:$AB108)*J111</f>
        <v>7.0239911023974366E-2</v>
      </c>
      <c r="AZ111" s="2">
        <f>'X01'!J108/SUM('X01'!$B108:$AB108)*K111</f>
        <v>2.3798845077900085E-2</v>
      </c>
      <c r="BA111" s="2">
        <f>'X01'!K108/SUM('X01'!$B108:$AB108)*L111</f>
        <v>0.20427582422746163</v>
      </c>
      <c r="BB111" s="2">
        <f>'X01'!L108/SUM('X01'!$B108:$AB108)*M111</f>
        <v>6.0992963350783837E-2</v>
      </c>
      <c r="BC111" s="2">
        <f>'X01'!M108/SUM('X01'!$B108:$AB108)*N111</f>
        <v>5.2576659284746537E-2</v>
      </c>
      <c r="BD111" s="2">
        <f>'X01'!N108/SUM('X01'!$B108:$AB108)*O111</f>
        <v>0.18336582667467227</v>
      </c>
      <c r="BE111" s="2">
        <f>'X01'!O108/SUM('X01'!$B108:$AB108)*P111</f>
        <v>4.851755372849615E-2</v>
      </c>
      <c r="BF111" s="2">
        <f>'X01'!P108/SUM('X01'!$B108:$AB108)*Q111</f>
        <v>3.0881717207920326E-2</v>
      </c>
      <c r="BG111" s="2">
        <f>'X01'!Q108/SUM('X01'!$B108:$AB108)*R111</f>
        <v>0.29077173859365091</v>
      </c>
      <c r="BH111" s="2">
        <f>'X01'!R108/SUM('X01'!$B108:$AB108)*S111</f>
        <v>0.50038946538764839</v>
      </c>
      <c r="BI111" s="2">
        <f>'X01'!S108/SUM('X01'!$B108:$AB108)*T111</f>
        <v>0.14729719029955901</v>
      </c>
      <c r="BJ111" s="2">
        <f>'X01'!T108/SUM('X01'!$B108:$AB108)*U111</f>
        <v>0.99253361609078672</v>
      </c>
      <c r="BK111" s="2">
        <f>'X01'!U108/SUM('X01'!$B108:$AB108)*V111</f>
        <v>4.0565216297703177</v>
      </c>
      <c r="BL111" s="2">
        <f>'X01'!V108/SUM('X01'!$B108:$AB108)*W111</f>
        <v>0.23863351712549813</v>
      </c>
      <c r="BM111" s="2">
        <f>'X01'!W108/SUM('X01'!$B108:$AB108)*X111</f>
        <v>0.30114399643062811</v>
      </c>
      <c r="BN111" s="2">
        <f>'X01'!X108/SUM('X01'!$B108:$AB108)*Y111</f>
        <v>0.31603742497024295</v>
      </c>
      <c r="BO111" s="2">
        <f>'X01'!Y108/SUM('X01'!$B108:$AB108)*Z111</f>
        <v>0.13136776969975375</v>
      </c>
      <c r="BP111" s="2">
        <f>'X01'!Z108/SUM('X01'!$B108:$AB108)*AA111</f>
        <v>4.4559978107199562E-2</v>
      </c>
      <c r="BQ111" s="2">
        <f>'X01'!AA108/SUM('X01'!$B108:$AB108)*AB111</f>
        <v>9.4090186050620125E-2</v>
      </c>
      <c r="BR111" s="2">
        <f>'X01'!AB108/SUM('X01'!$B108:$AB108)*AC111</f>
        <v>0.36432164618911395</v>
      </c>
      <c r="BT111" s="9">
        <f t="shared" si="21"/>
        <v>8.3965765717669711</v>
      </c>
    </row>
    <row r="112" spans="1:72" x14ac:dyDescent="0.3">
      <c r="A112" s="1" t="s">
        <v>268</v>
      </c>
      <c r="B112" s="1" t="s">
        <v>269</v>
      </c>
      <c r="C112" s="2">
        <v>11.581399128421216</v>
      </c>
      <c r="D112" s="2">
        <v>13.349385291436484</v>
      </c>
      <c r="E112" s="2">
        <v>16.14693610098109</v>
      </c>
      <c r="F112" s="2">
        <v>11.220667922944273</v>
      </c>
      <c r="G112" s="2">
        <v>16.049114758889214</v>
      </c>
      <c r="H112" s="2">
        <v>12.735700569934691</v>
      </c>
      <c r="I112" s="2">
        <v>12.163792675826015</v>
      </c>
      <c r="J112" s="2">
        <v>16.191867590157543</v>
      </c>
      <c r="K112" s="2">
        <v>10.756728719426071</v>
      </c>
      <c r="L112" s="2">
        <v>13.08115250173425</v>
      </c>
      <c r="M112" s="2">
        <v>12.252682686331447</v>
      </c>
      <c r="N112" s="2">
        <v>9.246994263755985</v>
      </c>
      <c r="O112" s="2">
        <v>10.127971372118834</v>
      </c>
      <c r="P112" s="2">
        <v>17.733568593039919</v>
      </c>
      <c r="Q112" s="2">
        <v>10.553632715177544</v>
      </c>
      <c r="R112" s="2">
        <v>14.785581322995769</v>
      </c>
      <c r="S112" s="2">
        <v>8.6524564080966151</v>
      </c>
      <c r="T112" s="2">
        <v>12.099044371556419</v>
      </c>
      <c r="U112" s="2">
        <v>9.6821639992186199</v>
      </c>
      <c r="V112" s="2">
        <v>6.7585660894073811</v>
      </c>
      <c r="W112" s="2">
        <v>10.534528798353163</v>
      </c>
      <c r="X112" s="2">
        <v>8.5231534594477534</v>
      </c>
      <c r="Y112" s="2">
        <v>7.9961964092039519</v>
      </c>
      <c r="Z112" s="2">
        <v>9.6339625076240729</v>
      </c>
      <c r="AA112" s="2">
        <v>10.930766064060085</v>
      </c>
      <c r="AB112" s="2">
        <v>8.8992369324709983</v>
      </c>
      <c r="AC112" s="2">
        <v>7.3702455432618761</v>
      </c>
      <c r="AE112" s="2">
        <f t="shared" si="11"/>
        <v>13.320999492633286</v>
      </c>
      <c r="AF112" s="2">
        <f t="shared" si="12"/>
        <v>12.747797751637485</v>
      </c>
      <c r="AG112" s="2">
        <f t="shared" si="13"/>
        <v>9.29805771706976</v>
      </c>
      <c r="AH112" s="2">
        <f t="shared" si="14"/>
        <v>9.0179595556682894</v>
      </c>
      <c r="AI112" s="2">
        <f t="shared" si="15"/>
        <v>9.2085527618542571</v>
      </c>
      <c r="AK112" s="2">
        <f t="shared" si="16"/>
        <v>2.0227308664908445</v>
      </c>
      <c r="AL112" s="2">
        <f t="shared" si="17"/>
        <v>2.9395192114192938</v>
      </c>
      <c r="AM112" s="2">
        <f t="shared" si="18"/>
        <v>2.2255248558271674</v>
      </c>
      <c r="AN112" s="2">
        <f t="shared" si="19"/>
        <v>1.3395550134629575</v>
      </c>
      <c r="AO112" s="2">
        <f t="shared" si="20"/>
        <v>1.4857143985668591</v>
      </c>
      <c r="AQ112" s="1" t="s">
        <v>269</v>
      </c>
      <c r="AR112" s="2">
        <f>'X01'!B109/SUM('X01'!$B109:$AB109)*C112</f>
        <v>2.287675767718644E-2</v>
      </c>
      <c r="AS112" s="2">
        <f>'X01'!C109/SUM('X01'!$B109:$AB109)*D112</f>
        <v>8.5206561046275789E-3</v>
      </c>
      <c r="AT112" s="2">
        <f>'X01'!D109/SUM('X01'!$B109:$AB109)*E112</f>
        <v>6.1657314282335646E-2</v>
      </c>
      <c r="AU112" s="2">
        <f>'X01'!E109/SUM('X01'!$B109:$AB109)*F112</f>
        <v>6.9072900758264302E-3</v>
      </c>
      <c r="AV112" s="2">
        <f>'X01'!F109/SUM('X01'!$B109:$AB109)*G112</f>
        <v>0.10017623377223318</v>
      </c>
      <c r="AW112" s="2">
        <f>'X01'!G109/SUM('X01'!$B109:$AB109)*H112</f>
        <v>6.6431609857161376E-3</v>
      </c>
      <c r="AX112" s="2">
        <f>'X01'!H109/SUM('X01'!$B109:$AB109)*I112</f>
        <v>1.7352350295177579E-2</v>
      </c>
      <c r="AY112" s="2">
        <f>'X01'!I109/SUM('X01'!$B109:$AB109)*J112</f>
        <v>5.7623132123526877E-2</v>
      </c>
      <c r="AZ112" s="2">
        <f>'X01'!J109/SUM('X01'!$B109:$AB109)*K112</f>
        <v>2.4264928278916274E-2</v>
      </c>
      <c r="BA112" s="2">
        <f>'X01'!K109/SUM('X01'!$B109:$AB109)*L112</f>
        <v>0.16131829843884071</v>
      </c>
      <c r="BB112" s="2">
        <f>'X01'!L109/SUM('X01'!$B109:$AB109)*M112</f>
        <v>4.1605868142292626E-2</v>
      </c>
      <c r="BC112" s="2">
        <f>'X01'!M109/SUM('X01'!$B109:$AB109)*N112</f>
        <v>3.3342391425691523E-2</v>
      </c>
      <c r="BD112" s="2">
        <f>'X01'!N109/SUM('X01'!$B109:$AB109)*O112</f>
        <v>0.1600158678270992</v>
      </c>
      <c r="BE112" s="2">
        <f>'X01'!O109/SUM('X01'!$B109:$AB109)*P112</f>
        <v>4.9511175256584376E-2</v>
      </c>
      <c r="BF112" s="2">
        <f>'X01'!P109/SUM('X01'!$B109:$AB109)*Q112</f>
        <v>2.8978676255290797E-2</v>
      </c>
      <c r="BG112" s="2">
        <f>'X01'!Q109/SUM('X01'!$B109:$AB109)*R112</f>
        <v>0.26830392967244504</v>
      </c>
      <c r="BH112" s="2">
        <f>'X01'!R109/SUM('X01'!$B109:$AB109)*S112</f>
        <v>0.44176971003783094</v>
      </c>
      <c r="BI112" s="2">
        <f>'X01'!S109/SUM('X01'!$B109:$AB109)*T112</f>
        <v>9.9280298091310434E-2</v>
      </c>
      <c r="BJ112" s="2">
        <f>'X01'!T109/SUM('X01'!$B109:$AB109)*U112</f>
        <v>0.71873551506206979</v>
      </c>
      <c r="BK112" s="2">
        <f>'X01'!U109/SUM('X01'!$B109:$AB109)*V112</f>
        <v>3.9150606178421605</v>
      </c>
      <c r="BL112" s="2">
        <f>'X01'!V109/SUM('X01'!$B109:$AB109)*W112</f>
        <v>0.48224063335304374</v>
      </c>
      <c r="BM112" s="2">
        <f>'X01'!W109/SUM('X01'!$B109:$AB109)*X112</f>
        <v>0.17246683309955932</v>
      </c>
      <c r="BN112" s="2">
        <f>'X01'!X109/SUM('X01'!$B109:$AB109)*Y112</f>
        <v>0.34881480515818142</v>
      </c>
      <c r="BO112" s="2">
        <f>'X01'!Y109/SUM('X01'!$B109:$AB109)*Z112</f>
        <v>5.2428533422068546E-2</v>
      </c>
      <c r="BP112" s="2">
        <f>'X01'!Z109/SUM('X01'!$B109:$AB109)*AA112</f>
        <v>7.0792257651964785E-2</v>
      </c>
      <c r="BQ112" s="2">
        <f>'X01'!AA109/SUM('X01'!$B109:$AB109)*AB112</f>
        <v>0.12894712199536143</v>
      </c>
      <c r="BR112" s="2">
        <f>'X01'!AB109/SUM('X01'!$B109:$AB109)*AC112</f>
        <v>0.52563210072733391</v>
      </c>
      <c r="BT112" s="9">
        <f t="shared" si="21"/>
        <v>8.0052664570546739</v>
      </c>
    </row>
    <row r="113" spans="1:72" x14ac:dyDescent="0.3">
      <c r="A113" s="1" t="s">
        <v>270</v>
      </c>
      <c r="B113" s="1" t="s">
        <v>271</v>
      </c>
      <c r="C113" s="2">
        <v>10.601706455682429</v>
      </c>
      <c r="D113" s="2">
        <v>9.4050936508108034</v>
      </c>
      <c r="E113" s="2">
        <v>19.825104163119292</v>
      </c>
      <c r="F113" s="2">
        <v>9.0907101633388763</v>
      </c>
      <c r="G113" s="2">
        <v>35.611205872907512</v>
      </c>
      <c r="H113" s="2">
        <v>8.378603045485514</v>
      </c>
      <c r="I113" s="2">
        <v>9.401602982376918</v>
      </c>
      <c r="J113" s="2">
        <v>33.657808182954639</v>
      </c>
      <c r="K113" s="2">
        <v>9.4490085472487699</v>
      </c>
      <c r="L113" s="2">
        <v>11.63631431606157</v>
      </c>
      <c r="M113" s="2">
        <v>9.5978874776423506</v>
      </c>
      <c r="N113" s="2">
        <v>6.3093854624734114</v>
      </c>
      <c r="O113" s="2">
        <v>10.218013964370702</v>
      </c>
      <c r="P113" s="2">
        <v>13.356906736959614</v>
      </c>
      <c r="Q113" s="2">
        <v>8.9805652539323688</v>
      </c>
      <c r="R113" s="2">
        <v>21.80915008578204</v>
      </c>
      <c r="S113" s="2">
        <v>17.239633423652045</v>
      </c>
      <c r="T113" s="2">
        <v>23.596812122452263</v>
      </c>
      <c r="U113" s="2">
        <v>9.7926709558584619</v>
      </c>
      <c r="V113" s="2">
        <v>9.1684855941874162</v>
      </c>
      <c r="W113" s="2">
        <v>11.219814174615921</v>
      </c>
      <c r="X113" s="2">
        <v>9.400458983132042</v>
      </c>
      <c r="Y113" s="2">
        <v>8.8542876403785336</v>
      </c>
      <c r="Z113" s="2">
        <v>8.5868747070359817</v>
      </c>
      <c r="AA113" s="2">
        <v>11.96549311922408</v>
      </c>
      <c r="AB113" s="2">
        <v>8.4871887164405866</v>
      </c>
      <c r="AC113" s="2">
        <v>7.3773507436210437</v>
      </c>
      <c r="AE113" s="2">
        <f t="shared" si="11"/>
        <v>14.616289476245907</v>
      </c>
      <c r="AF113" s="2">
        <f t="shared" si="12"/>
        <v>13.890560003047273</v>
      </c>
      <c r="AG113" s="2">
        <f t="shared" si="13"/>
        <v>14.949400524037546</v>
      </c>
      <c r="AH113" s="2">
        <f t="shared" si="14"/>
        <v>9.8248535993754995</v>
      </c>
      <c r="AI113" s="2">
        <f t="shared" si="15"/>
        <v>9.1042268215804221</v>
      </c>
      <c r="AK113" s="2">
        <f t="shared" si="16"/>
        <v>10.065000560408041</v>
      </c>
      <c r="AL113" s="2">
        <f t="shared" si="17"/>
        <v>8.6026074966560948</v>
      </c>
      <c r="AM113" s="2">
        <f t="shared" si="18"/>
        <v>6.8321234218060036</v>
      </c>
      <c r="AN113" s="2">
        <f t="shared" si="19"/>
        <v>1.2385523964562937</v>
      </c>
      <c r="AO113" s="2">
        <f t="shared" si="20"/>
        <v>1.9847195476337069</v>
      </c>
      <c r="AQ113" s="1" t="s">
        <v>271</v>
      </c>
      <c r="AR113" s="2">
        <f>'X01'!B110/SUM('X01'!$B110:$AB110)*C113</f>
        <v>5.7997286998193953E-2</v>
      </c>
      <c r="AS113" s="2">
        <f>'X01'!C110/SUM('X01'!$B110:$AB110)*D113</f>
        <v>1.9393565287516627E-2</v>
      </c>
      <c r="AT113" s="2">
        <f>'X01'!D110/SUM('X01'!$B110:$AB110)*E113</f>
        <v>0.28530123657577322</v>
      </c>
      <c r="AU113" s="2">
        <f>'X01'!E110/SUM('X01'!$B110:$AB110)*F113</f>
        <v>1.2518470036259055E-2</v>
      </c>
      <c r="AV113" s="2">
        <f>'X01'!F110/SUM('X01'!$B110:$AB110)*G113</f>
        <v>0.78870184533765997</v>
      </c>
      <c r="AW113" s="2">
        <f>'X01'!G110/SUM('X01'!$B110:$AB110)*H113</f>
        <v>1.9094637163327821E-2</v>
      </c>
      <c r="AX113" s="2">
        <f>'X01'!H110/SUM('X01'!$B110:$AB110)*I113</f>
        <v>4.1358222246664071E-2</v>
      </c>
      <c r="AY113" s="2">
        <f>'X01'!I110/SUM('X01'!$B110:$AB110)*J113</f>
        <v>0.43796609233885797</v>
      </c>
      <c r="AZ113" s="2">
        <f>'X01'!J110/SUM('X01'!$B110:$AB110)*K113</f>
        <v>4.6715689682726297E-2</v>
      </c>
      <c r="BA113" s="2">
        <f>'X01'!K110/SUM('X01'!$B110:$AB110)*L113</f>
        <v>0.22413938288705124</v>
      </c>
      <c r="BB113" s="2">
        <f>'X01'!L110/SUM('X01'!$B110:$AB110)*M113</f>
        <v>8.6369212345043786E-2</v>
      </c>
      <c r="BC113" s="2">
        <f>'X01'!M110/SUM('X01'!$B110:$AB110)*N113</f>
        <v>5.4845612962592022E-2</v>
      </c>
      <c r="BD113" s="2">
        <f>'X01'!N110/SUM('X01'!$B110:$AB110)*O113</f>
        <v>0.26684634815979902</v>
      </c>
      <c r="BE113" s="2">
        <f>'X01'!O110/SUM('X01'!$B110:$AB110)*P113</f>
        <v>8.0484233055343787E-2</v>
      </c>
      <c r="BF113" s="2">
        <f>'X01'!P110/SUM('X01'!$B110:$AB110)*Q113</f>
        <v>5.4068134224818813E-2</v>
      </c>
      <c r="BG113" s="2">
        <f>'X01'!Q110/SUM('X01'!$B110:$AB110)*R113</f>
        <v>0.91542628019655803</v>
      </c>
      <c r="BH113" s="2">
        <f>'X01'!R110/SUM('X01'!$B110:$AB110)*S113</f>
        <v>1.6116538076284121</v>
      </c>
      <c r="BI113" s="2">
        <f>'X01'!S110/SUM('X01'!$B110:$AB110)*T113</f>
        <v>0.42546583200732851</v>
      </c>
      <c r="BJ113" s="2">
        <f>'X01'!T110/SUM('X01'!$B110:$AB110)*U113</f>
        <v>1.0898106149364997</v>
      </c>
      <c r="BK113" s="2">
        <f>'X01'!U110/SUM('X01'!$B110:$AB110)*V113</f>
        <v>3.1495665034454503</v>
      </c>
      <c r="BL113" s="2">
        <f>'X01'!V110/SUM('X01'!$B110:$AB110)*W113</f>
        <v>0.64875588339275214</v>
      </c>
      <c r="BM113" s="2">
        <f>'X01'!W110/SUM('X01'!$B110:$AB110)*X113</f>
        <v>0.41080789111512145</v>
      </c>
      <c r="BN113" s="2">
        <f>'X01'!X110/SUM('X01'!$B110:$AB110)*Y113</f>
        <v>0.54761188953890838</v>
      </c>
      <c r="BO113" s="2">
        <f>'X01'!Y110/SUM('X01'!$B110:$AB110)*Z113</f>
        <v>0.10412607940678058</v>
      </c>
      <c r="BP113" s="2">
        <f>'X01'!Z110/SUM('X01'!$B110:$AB110)*AA113</f>
        <v>0.16685626692520206</v>
      </c>
      <c r="BQ113" s="2">
        <f>'X01'!AA110/SUM('X01'!$B110:$AB110)*AB113</f>
        <v>0.23879174792495675</v>
      </c>
      <c r="BR113" s="2">
        <f>'X01'!AB110/SUM('X01'!$B110:$AB110)*AC113</f>
        <v>0.21339678727344891</v>
      </c>
      <c r="BT113" s="9">
        <f t="shared" si="21"/>
        <v>11.998069553093046</v>
      </c>
    </row>
    <row r="114" spans="1:72" x14ac:dyDescent="0.3">
      <c r="A114" s="1" t="s">
        <v>272</v>
      </c>
      <c r="B114" s="1" t="s">
        <v>273</v>
      </c>
      <c r="C114" s="2">
        <v>4.1871970462712991</v>
      </c>
      <c r="D114" s="2">
        <v>5.3586655118193285</v>
      </c>
      <c r="E114" s="2">
        <v>6.1711181979755878</v>
      </c>
      <c r="F114" s="2">
        <v>4.7351237759868061</v>
      </c>
      <c r="G114" s="2">
        <v>5.9818865235658265</v>
      </c>
      <c r="H114" s="2">
        <v>5.0566261442223812</v>
      </c>
      <c r="I114" s="2">
        <v>6.4617064002710078</v>
      </c>
      <c r="J114" s="2">
        <v>5.6072172037200296</v>
      </c>
      <c r="K114" s="2">
        <v>4.2862510091717319</v>
      </c>
      <c r="L114" s="2">
        <v>5.0754585048146881</v>
      </c>
      <c r="M114" s="2">
        <v>5.670523705856044</v>
      </c>
      <c r="N114" s="2">
        <v>2.9981870736041758</v>
      </c>
      <c r="O114" s="2">
        <v>3.5640398983996651</v>
      </c>
      <c r="P114" s="2">
        <v>6.7785106495757521</v>
      </c>
      <c r="Q114" s="2">
        <v>4.0245620487868088</v>
      </c>
      <c r="R114" s="2">
        <v>5.5525104156242939</v>
      </c>
      <c r="S114" s="2">
        <v>2.9997972175490042</v>
      </c>
      <c r="T114" s="2">
        <v>4.8208157782557644</v>
      </c>
      <c r="U114" s="2">
        <v>3.5230741370505032</v>
      </c>
      <c r="V114" s="2">
        <v>2.6661829074433672</v>
      </c>
      <c r="W114" s="2">
        <v>3.9518098302314324</v>
      </c>
      <c r="X114" s="2">
        <v>3.1426179498759899</v>
      </c>
      <c r="Y114" s="2">
        <v>2.8414784790905903</v>
      </c>
      <c r="Z114" s="2">
        <v>3.4704401409908825</v>
      </c>
      <c r="AA114" s="2">
        <v>4.4666822948483036</v>
      </c>
      <c r="AB114" s="2">
        <v>3.4973161813810596</v>
      </c>
      <c r="AC114" s="2">
        <v>3.0653211233401021</v>
      </c>
      <c r="AE114" s="2">
        <f t="shared" si="11"/>
        <v>5.4217605143017478</v>
      </c>
      <c r="AF114" s="2">
        <f t="shared" si="12"/>
        <v>4.8396956121725765</v>
      </c>
      <c r="AG114" s="2">
        <f t="shared" si="13"/>
        <v>3.5024675100746601</v>
      </c>
      <c r="AH114" s="2">
        <f t="shared" si="14"/>
        <v>3.311968753066004</v>
      </c>
      <c r="AI114" s="2">
        <f t="shared" si="15"/>
        <v>3.6249399351400866</v>
      </c>
      <c r="AK114" s="2">
        <f t="shared" si="16"/>
        <v>0.82559943724041973</v>
      </c>
      <c r="AL114" s="2">
        <f t="shared" si="17"/>
        <v>1.2037053419557981</v>
      </c>
      <c r="AM114" s="2">
        <f t="shared" si="18"/>
        <v>0.94701568957038851</v>
      </c>
      <c r="AN114" s="2">
        <f t="shared" si="19"/>
        <v>0.57421137069670869</v>
      </c>
      <c r="AO114" s="2">
        <f t="shared" si="20"/>
        <v>0.59494017165966251</v>
      </c>
      <c r="AQ114" s="1" t="s">
        <v>273</v>
      </c>
      <c r="AR114" s="2">
        <f>'X01'!B111/SUM('X01'!$B111:$AB111)*C114</f>
        <v>2.5593726453639866E-2</v>
      </c>
      <c r="AS114" s="2">
        <f>'X01'!C111/SUM('X01'!$B111:$AB111)*D114</f>
        <v>1.317986346052114E-2</v>
      </c>
      <c r="AT114" s="2">
        <f>'X01'!D111/SUM('X01'!$B111:$AB111)*E114</f>
        <v>7.9765333532516344E-2</v>
      </c>
      <c r="AU114" s="2">
        <f>'X01'!E111/SUM('X01'!$B111:$AB111)*F114</f>
        <v>7.5634283528147796E-3</v>
      </c>
      <c r="AV114" s="2">
        <f>'X01'!F111/SUM('X01'!$B111:$AB111)*G114</f>
        <v>0.13630472264132426</v>
      </c>
      <c r="AW114" s="2">
        <f>'X01'!G111/SUM('X01'!$B111:$AB111)*H114</f>
        <v>1.3604373587802475E-2</v>
      </c>
      <c r="AX114" s="2">
        <f>'X01'!H111/SUM('X01'!$B111:$AB111)*I114</f>
        <v>3.3077253640092938E-2</v>
      </c>
      <c r="AY114" s="2">
        <f>'X01'!I111/SUM('X01'!$B111:$AB111)*J114</f>
        <v>7.9096182959457126E-2</v>
      </c>
      <c r="AZ114" s="2">
        <f>'X01'!J111/SUM('X01'!$B111:$AB111)*K114</f>
        <v>2.3622528936050668E-2</v>
      </c>
      <c r="BA114" s="2">
        <f>'X01'!K111/SUM('X01'!$B111:$AB111)*L114</f>
        <v>0.1066305457029965</v>
      </c>
      <c r="BB114" s="2">
        <f>'X01'!L111/SUM('X01'!$B111:$AB111)*M114</f>
        <v>5.810260397578243E-2</v>
      </c>
      <c r="BC114" s="2">
        <f>'X01'!M111/SUM('X01'!$B111:$AB111)*N114</f>
        <v>2.9732636764163867E-2</v>
      </c>
      <c r="BD114" s="2">
        <f>'X01'!N111/SUM('X01'!$B111:$AB111)*O114</f>
        <v>9.9818595630217791E-2</v>
      </c>
      <c r="BE114" s="2">
        <f>'X01'!O111/SUM('X01'!$B111:$AB111)*P114</f>
        <v>4.4864093585342692E-2</v>
      </c>
      <c r="BF114" s="2">
        <f>'X01'!P111/SUM('X01'!$B111:$AB111)*Q114</f>
        <v>2.4870131517703911E-2</v>
      </c>
      <c r="BG114" s="2">
        <f>'X01'!Q111/SUM('X01'!$B111:$AB111)*R114</f>
        <v>0.23303537880054642</v>
      </c>
      <c r="BH114" s="2">
        <f>'X01'!R111/SUM('X01'!$B111:$AB111)*S114</f>
        <v>0.28008253663288263</v>
      </c>
      <c r="BI114" s="2">
        <f>'X01'!S111/SUM('X01'!$B111:$AB111)*T114</f>
        <v>8.5132147517393827E-2</v>
      </c>
      <c r="BJ114" s="2">
        <f>'X01'!T111/SUM('X01'!$B111:$AB111)*U114</f>
        <v>0.40541789467387229</v>
      </c>
      <c r="BK114" s="2">
        <f>'X01'!U111/SUM('X01'!$B111:$AB111)*V114</f>
        <v>0.86201387583901645</v>
      </c>
      <c r="BL114" s="2">
        <f>'X01'!V111/SUM('X01'!$B111:$AB111)*W114</f>
        <v>0.22605278260869247</v>
      </c>
      <c r="BM114" s="2">
        <f>'X01'!W111/SUM('X01'!$B111:$AB111)*X114</f>
        <v>0.14191899785160736</v>
      </c>
      <c r="BN114" s="2">
        <f>'X01'!X111/SUM('X01'!$B111:$AB111)*Y114</f>
        <v>0.17799694264240734</v>
      </c>
      <c r="BO114" s="2">
        <f>'X01'!Y111/SUM('X01'!$B111:$AB111)*Z114</f>
        <v>4.5041305047376003E-2</v>
      </c>
      <c r="BP114" s="2">
        <f>'X01'!Z111/SUM('X01'!$B111:$AB111)*AA114</f>
        <v>6.605434420434321E-2</v>
      </c>
      <c r="BQ114" s="2">
        <f>'X01'!AA111/SUM('X01'!$B111:$AB111)*AB114</f>
        <v>0.10691340876208544</v>
      </c>
      <c r="BR114" s="2">
        <f>'X01'!AB111/SUM('X01'!$B111:$AB111)*AC114</f>
        <v>9.1925069702438633E-2</v>
      </c>
      <c r="BT114" s="9">
        <f t="shared" si="21"/>
        <v>3.4974107050230896</v>
      </c>
    </row>
    <row r="115" spans="1:72" x14ac:dyDescent="0.3">
      <c r="A115" s="1" t="s">
        <v>274</v>
      </c>
      <c r="B115" s="1" t="s">
        <v>275</v>
      </c>
      <c r="C115" s="2">
        <v>19.543663432807897</v>
      </c>
      <c r="D115" s="2">
        <v>27.038083170936094</v>
      </c>
      <c r="E115" s="2">
        <v>31.017487372571907</v>
      </c>
      <c r="F115" s="2">
        <v>32.354208662698426</v>
      </c>
      <c r="G115" s="2">
        <v>35.602109089368916</v>
      </c>
      <c r="H115" s="2">
        <v>29.314517185788358</v>
      </c>
      <c r="I115" s="2">
        <v>24.502350458762091</v>
      </c>
      <c r="J115" s="2">
        <v>37.615578436032116</v>
      </c>
      <c r="K115" s="2">
        <v>12.927170153551614</v>
      </c>
      <c r="L115" s="2">
        <v>17.954267346538234</v>
      </c>
      <c r="M115" s="2">
        <v>15.597524911076352</v>
      </c>
      <c r="N115" s="2">
        <v>16.958286724252918</v>
      </c>
      <c r="O115" s="2">
        <v>15.502470619681025</v>
      </c>
      <c r="P115" s="2">
        <v>33.674009519782075</v>
      </c>
      <c r="Q115" s="2">
        <v>16.108149796749245</v>
      </c>
      <c r="R115" s="2">
        <v>23.12603832535163</v>
      </c>
      <c r="S115" s="2">
        <v>13.098939312612737</v>
      </c>
      <c r="T115" s="2">
        <v>19.668840609754657</v>
      </c>
      <c r="U115" s="2">
        <v>17.639972972657503</v>
      </c>
      <c r="V115" s="2">
        <v>12.014061807675359</v>
      </c>
      <c r="W115" s="2">
        <v>16.344921066402375</v>
      </c>
      <c r="X115" s="2">
        <v>13.45799177986139</v>
      </c>
      <c r="Y115" s="2">
        <v>12.627661392683313</v>
      </c>
      <c r="Z115" s="2">
        <v>16.411405575388407</v>
      </c>
      <c r="AA115" s="2">
        <v>16.054988517974135</v>
      </c>
      <c r="AB115" s="2">
        <v>12.066278876478634</v>
      </c>
      <c r="AC115" s="2">
        <v>21.420728523210926</v>
      </c>
      <c r="AE115" s="2">
        <f t="shared" si="11"/>
        <v>28.481774196133387</v>
      </c>
      <c r="AF115" s="2">
        <f t="shared" si="12"/>
        <v>21.051499537001689</v>
      </c>
      <c r="AG115" s="2">
        <f t="shared" si="13"/>
        <v>15.605453675675065</v>
      </c>
      <c r="AH115" s="2">
        <f t="shared" si="14"/>
        <v>14.143524746315693</v>
      </c>
      <c r="AI115" s="2">
        <f t="shared" si="15"/>
        <v>16.488350373263025</v>
      </c>
      <c r="AK115" s="2">
        <f t="shared" si="16"/>
        <v>5.3327307101977102</v>
      </c>
      <c r="AL115" s="2">
        <f t="shared" si="17"/>
        <v>8.7701654297816827</v>
      </c>
      <c r="AM115" s="2">
        <f t="shared" si="18"/>
        <v>3.6437659981405095</v>
      </c>
      <c r="AN115" s="2">
        <f t="shared" si="19"/>
        <v>1.9511461904573397</v>
      </c>
      <c r="AO115" s="2">
        <f t="shared" si="20"/>
        <v>3.8330489837854498</v>
      </c>
      <c r="AQ115" s="1" t="s">
        <v>275</v>
      </c>
      <c r="AR115" s="2">
        <f>'X01'!B112/SUM('X01'!$B112:$AB112)*C115</f>
        <v>6.0704722551570993E-2</v>
      </c>
      <c r="AS115" s="2">
        <f>'X01'!C112/SUM('X01'!$B112:$AB112)*D115</f>
        <v>2.3169212857159664E-2</v>
      </c>
      <c r="AT115" s="2">
        <f>'X01'!D112/SUM('X01'!$B112:$AB112)*E115</f>
        <v>0.11016611421801061</v>
      </c>
      <c r="AU115" s="2">
        <f>'X01'!E112/SUM('X01'!$B112:$AB112)*F115</f>
        <v>1.4998856238076137E-2</v>
      </c>
      <c r="AV115" s="2">
        <f>'X01'!F112/SUM('X01'!$B112:$AB112)*G115</f>
        <v>0.23816543911440161</v>
      </c>
      <c r="AW115" s="2">
        <f>'X01'!G112/SUM('X01'!$B112:$AB112)*H115</f>
        <v>1.5168157930195115E-2</v>
      </c>
      <c r="AX115" s="2">
        <f>'X01'!H112/SUM('X01'!$B112:$AB112)*I115</f>
        <v>6.7323918648413555E-2</v>
      </c>
      <c r="AY115" s="2">
        <f>'X01'!I112/SUM('X01'!$B112:$AB112)*J115</f>
        <v>0.1604714581215721</v>
      </c>
      <c r="AZ115" s="2">
        <f>'X01'!J112/SUM('X01'!$B112:$AB112)*K115</f>
        <v>2.9321037579009741E-2</v>
      </c>
      <c r="BA115" s="2">
        <f>'X01'!K112/SUM('X01'!$B112:$AB112)*L115</f>
        <v>0.19954720478594068</v>
      </c>
      <c r="BB115" s="2">
        <f>'X01'!L112/SUM('X01'!$B112:$AB112)*M115</f>
        <v>7.0275803010476673E-2</v>
      </c>
      <c r="BC115" s="2">
        <f>'X01'!M112/SUM('X01'!$B112:$AB112)*N115</f>
        <v>7.0649780771378623E-2</v>
      </c>
      <c r="BD115" s="2">
        <f>'X01'!N112/SUM('X01'!$B112:$AB112)*O115</f>
        <v>0.24542033503100355</v>
      </c>
      <c r="BE115" s="2">
        <f>'X01'!O112/SUM('X01'!$B112:$AB112)*P115</f>
        <v>0.11450719816252727</v>
      </c>
      <c r="BF115" s="2">
        <f>'X01'!P112/SUM('X01'!$B112:$AB112)*Q115</f>
        <v>3.6882984223560462E-2</v>
      </c>
      <c r="BG115" s="2">
        <f>'X01'!Q112/SUM('X01'!$B112:$AB112)*R115</f>
        <v>0.46304755796624275</v>
      </c>
      <c r="BH115" s="2">
        <f>'X01'!R112/SUM('X01'!$B112:$AB112)*S115</f>
        <v>0.89728415090246549</v>
      </c>
      <c r="BI115" s="2">
        <f>'X01'!S112/SUM('X01'!$B112:$AB112)*T115</f>
        <v>0.25850524068483188</v>
      </c>
      <c r="BJ115" s="2">
        <f>'X01'!T112/SUM('X01'!$B112:$AB112)*U115</f>
        <v>2.4889088950595157</v>
      </c>
      <c r="BK115" s="2">
        <f>'X01'!U112/SUM('X01'!$B112:$AB112)*V115</f>
        <v>5.7755726634619462</v>
      </c>
      <c r="BL115" s="2">
        <f>'X01'!V112/SUM('X01'!$B112:$AB112)*W115</f>
        <v>0.97094930968256599</v>
      </c>
      <c r="BM115" s="2">
        <f>'X01'!W112/SUM('X01'!$B112:$AB112)*X115</f>
        <v>0.43966260210891717</v>
      </c>
      <c r="BN115" s="2">
        <f>'X01'!X112/SUM('X01'!$B112:$AB112)*Y115</f>
        <v>0.83061578649174095</v>
      </c>
      <c r="BO115" s="2">
        <f>'X01'!Y112/SUM('X01'!$B112:$AB112)*Z115</f>
        <v>0.11266472777467648</v>
      </c>
      <c r="BP115" s="2">
        <f>'X01'!Z112/SUM('X01'!$B112:$AB112)*AA115</f>
        <v>0.18363340437752212</v>
      </c>
      <c r="BQ115" s="2">
        <f>'X01'!AA112/SUM('X01'!$B112:$AB112)*AB115</f>
        <v>0.20353962805829456</v>
      </c>
      <c r="BR115" s="2">
        <f>'X01'!AB112/SUM('X01'!$B112:$AB112)*AC115</f>
        <v>0.37932799838541864</v>
      </c>
      <c r="BT115" s="9">
        <f t="shared" si="21"/>
        <v>14.460484188197436</v>
      </c>
    </row>
    <row r="116" spans="1:72" x14ac:dyDescent="0.3">
      <c r="A116" s="1" t="s">
        <v>276</v>
      </c>
      <c r="B116" s="1" t="s">
        <v>277</v>
      </c>
      <c r="C116" s="2">
        <v>29.721834325722394</v>
      </c>
      <c r="D116" s="2">
        <v>47.389173303747882</v>
      </c>
      <c r="E116" s="2">
        <v>45.960326725156705</v>
      </c>
      <c r="F116" s="2">
        <v>41.409024188665299</v>
      </c>
      <c r="G116" s="2">
        <v>50.920283637463641</v>
      </c>
      <c r="H116" s="2">
        <v>28.005594083787653</v>
      </c>
      <c r="I116" s="2">
        <v>35.199612459618891</v>
      </c>
      <c r="J116" s="2">
        <v>63.049200194386756</v>
      </c>
      <c r="K116" s="2">
        <v>40.056756723965755</v>
      </c>
      <c r="L116" s="2">
        <v>38.951786511297954</v>
      </c>
      <c r="M116" s="2">
        <v>34.856663967759829</v>
      </c>
      <c r="N116" s="2">
        <v>20.657106292579282</v>
      </c>
      <c r="O116" s="2">
        <v>30.914166446851812</v>
      </c>
      <c r="P116" s="2">
        <v>65.330380833647297</v>
      </c>
      <c r="Q116" s="2">
        <v>31.978469666525385</v>
      </c>
      <c r="R116" s="2">
        <v>51.691581168742488</v>
      </c>
      <c r="S116" s="2">
        <v>23.533700419743347</v>
      </c>
      <c r="T116" s="2">
        <v>39.676032184195783</v>
      </c>
      <c r="U116" s="2">
        <v>27.688244783253374</v>
      </c>
      <c r="V116" s="2">
        <v>19.687304185931701</v>
      </c>
      <c r="W116" s="2">
        <v>29.511344086317578</v>
      </c>
      <c r="X116" s="2">
        <v>21.269476944955802</v>
      </c>
      <c r="Y116" s="2">
        <v>21.192768216206666</v>
      </c>
      <c r="Z116" s="2">
        <v>24.800281411535064</v>
      </c>
      <c r="AA116" s="2">
        <v>33.07674384512238</v>
      </c>
      <c r="AB116" s="2">
        <v>23.126611930389398</v>
      </c>
      <c r="AC116" s="2">
        <v>40.989588877835047</v>
      </c>
      <c r="AE116" s="2">
        <f t="shared" si="11"/>
        <v>39.800835532023207</v>
      </c>
      <c r="AF116" s="2">
        <f t="shared" si="12"/>
        <v>41.942901311750724</v>
      </c>
      <c r="AG116" s="2">
        <f t="shared" si="13"/>
        <v>27.646320393281052</v>
      </c>
      <c r="AH116" s="2">
        <f t="shared" si="14"/>
        <v>23.991196415826682</v>
      </c>
      <c r="AI116" s="2">
        <f t="shared" si="15"/>
        <v>30.498306516220474</v>
      </c>
      <c r="AK116" s="2">
        <f t="shared" si="16"/>
        <v>8.9780829312444954</v>
      </c>
      <c r="AL116" s="2">
        <f t="shared" si="17"/>
        <v>15.100553959400337</v>
      </c>
      <c r="AM116" s="2">
        <f t="shared" si="18"/>
        <v>8.6597787782086453</v>
      </c>
      <c r="AN116" s="2">
        <f t="shared" si="19"/>
        <v>4.780741970163854</v>
      </c>
      <c r="AO116" s="2">
        <f t="shared" si="20"/>
        <v>8.2365995372401777</v>
      </c>
      <c r="AQ116" s="1" t="s">
        <v>277</v>
      </c>
      <c r="AR116" s="2">
        <f>'X01'!B113/SUM('X01'!$B113:$AB113)*C116</f>
        <v>0.19513438118854903</v>
      </c>
      <c r="AS116" s="2">
        <f>'X01'!C113/SUM('X01'!$B113:$AB113)*D116</f>
        <v>0.15355277555397823</v>
      </c>
      <c r="AT116" s="2">
        <f>'X01'!D113/SUM('X01'!$B113:$AB113)*E116</f>
        <v>0.97842925758605404</v>
      </c>
      <c r="AU116" s="2">
        <f>'X01'!E113/SUM('X01'!$B113:$AB113)*F116</f>
        <v>0.13556474704341134</v>
      </c>
      <c r="AV116" s="2">
        <f>'X01'!F113/SUM('X01'!$B113:$AB113)*G116</f>
        <v>0.99016770556657341</v>
      </c>
      <c r="AW116" s="2">
        <f>'X01'!G113/SUM('X01'!$B113:$AB113)*H116</f>
        <v>0.11064053027175649</v>
      </c>
      <c r="AX116" s="2">
        <f>'X01'!H113/SUM('X01'!$B113:$AB113)*I116</f>
        <v>0.18928219964531198</v>
      </c>
      <c r="AY116" s="2">
        <f>'X01'!I113/SUM('X01'!$B113:$AB113)*J116</f>
        <v>0.92181667967149838</v>
      </c>
      <c r="AZ116" s="2">
        <f>'X01'!J113/SUM('X01'!$B113:$AB113)*K116</f>
        <v>0.31302307568589777</v>
      </c>
      <c r="BA116" s="2">
        <f>'X01'!K113/SUM('X01'!$B113:$AB113)*L116</f>
        <v>0.88042009330106263</v>
      </c>
      <c r="BB116" s="2">
        <f>'X01'!L113/SUM('X01'!$B113:$AB113)*M116</f>
        <v>0.38794513435230604</v>
      </c>
      <c r="BC116" s="2">
        <f>'X01'!M113/SUM('X01'!$B113:$AB113)*N116</f>
        <v>0.23916132897332748</v>
      </c>
      <c r="BD116" s="2">
        <f>'X01'!N113/SUM('X01'!$B113:$AB113)*O116</f>
        <v>0.83356751211104307</v>
      </c>
      <c r="BE116" s="2">
        <f>'X01'!O113/SUM('X01'!$B113:$AB113)*P116</f>
        <v>0.52406013621833258</v>
      </c>
      <c r="BF116" s="2">
        <f>'X01'!P113/SUM('X01'!$B113:$AB113)*Q116</f>
        <v>0.23891514009338929</v>
      </c>
      <c r="BG116" s="2">
        <f>'X01'!Q113/SUM('X01'!$B113:$AB113)*R116</f>
        <v>2.0983629360814318</v>
      </c>
      <c r="BH116" s="2">
        <f>'X01'!R113/SUM('X01'!$B113:$AB113)*S116</f>
        <v>2.1835794305998655</v>
      </c>
      <c r="BI116" s="2">
        <f>'X01'!S113/SUM('X01'!$B113:$AB113)*T116</f>
        <v>0.62040899579392517</v>
      </c>
      <c r="BJ116" s="2">
        <f>'X01'!T113/SUM('X01'!$B113:$AB113)*U116</f>
        <v>2.9712009706316027</v>
      </c>
      <c r="BK116" s="2">
        <f>'X01'!U113/SUM('X01'!$B113:$AB113)*V116</f>
        <v>5.7211756391854385</v>
      </c>
      <c r="BL116" s="2">
        <f>'X01'!V113/SUM('X01'!$B113:$AB113)*W116</f>
        <v>1.6248532540682639</v>
      </c>
      <c r="BM116" s="2">
        <f>'X01'!W113/SUM('X01'!$B113:$AB113)*X116</f>
        <v>0.75562632030334287</v>
      </c>
      <c r="BN116" s="2">
        <f>'X01'!X113/SUM('X01'!$B113:$AB113)*Y116</f>
        <v>1.4407708279145692</v>
      </c>
      <c r="BO116" s="2">
        <f>'X01'!Y113/SUM('X01'!$B113:$AB113)*Z116</f>
        <v>0.30543315413169453</v>
      </c>
      <c r="BP116" s="2">
        <f>'X01'!Z113/SUM('X01'!$B113:$AB113)*AA116</f>
        <v>0.42929514548440934</v>
      </c>
      <c r="BQ116" s="2">
        <f>'X01'!AA113/SUM('X01'!$B113:$AB113)*AB116</f>
        <v>0.54476925869521375</v>
      </c>
      <c r="BR116" s="2">
        <f>'X01'!AB113/SUM('X01'!$B113:$AB113)*AC116</f>
        <v>2.9639438407630365</v>
      </c>
      <c r="BT116" s="9">
        <f t="shared" si="21"/>
        <v>28.751100470915286</v>
      </c>
    </row>
    <row r="117" spans="1:72" x14ac:dyDescent="0.3">
      <c r="A117" s="1" t="s">
        <v>278</v>
      </c>
      <c r="B117" s="1" t="s">
        <v>279</v>
      </c>
      <c r="C117" s="2">
        <v>12.357350388611566</v>
      </c>
      <c r="D117" s="2">
        <v>14.637547525535084</v>
      </c>
      <c r="E117" s="2">
        <v>14.131198003899497</v>
      </c>
      <c r="F117" s="2">
        <v>12.071963007022074</v>
      </c>
      <c r="G117" s="2">
        <v>17.94938894558976</v>
      </c>
      <c r="H117" s="2">
        <v>11.86417113503744</v>
      </c>
      <c r="I117" s="2">
        <v>17.088793759379087</v>
      </c>
      <c r="J117" s="2">
        <v>20.495145793405939</v>
      </c>
      <c r="K117" s="2">
        <v>8.8879180606060899</v>
      </c>
      <c r="L117" s="2">
        <v>11.703780135855913</v>
      </c>
      <c r="M117" s="2">
        <v>14.175975056314591</v>
      </c>
      <c r="N117" s="2">
        <v>10.376242216611759</v>
      </c>
      <c r="O117" s="2">
        <v>9.3350724777898453</v>
      </c>
      <c r="P117" s="2">
        <v>21.750045666276648</v>
      </c>
      <c r="Q117" s="2">
        <v>9.5054115717588807</v>
      </c>
      <c r="R117" s="2">
        <v>12.899702092507145</v>
      </c>
      <c r="S117" s="2">
        <v>7.7234268127364327</v>
      </c>
      <c r="T117" s="2">
        <v>12.436662989946278</v>
      </c>
      <c r="U117" s="2">
        <v>10.004116967933561</v>
      </c>
      <c r="V117" s="2">
        <v>7.5469812779646981</v>
      </c>
      <c r="W117" s="2">
        <v>10.142024130967689</v>
      </c>
      <c r="X117" s="2">
        <v>8.1600540519151803</v>
      </c>
      <c r="Y117" s="2">
        <v>7.9330026754459677</v>
      </c>
      <c r="Z117" s="2">
        <v>9.5743277767083939</v>
      </c>
      <c r="AA117" s="2">
        <v>11.033364185199948</v>
      </c>
      <c r="AB117" s="2">
        <v>8.1366225175363596</v>
      </c>
      <c r="AC117" s="2">
        <v>11.042452391142421</v>
      </c>
      <c r="AE117" s="2">
        <f t="shared" si="11"/>
        <v>14.300058966439215</v>
      </c>
      <c r="AF117" s="2">
        <f t="shared" si="12"/>
        <v>13.236588119014092</v>
      </c>
      <c r="AG117" s="2">
        <f t="shared" si="13"/>
        <v>9.427797012145243</v>
      </c>
      <c r="AH117" s="2">
        <f t="shared" si="14"/>
        <v>8.7450269527762785</v>
      </c>
      <c r="AI117" s="2">
        <f t="shared" si="15"/>
        <v>9.9466917176467806</v>
      </c>
      <c r="AK117" s="2">
        <f t="shared" si="16"/>
        <v>2.4463967157221895</v>
      </c>
      <c r="AL117" s="2">
        <f t="shared" si="17"/>
        <v>4.8055576150349486</v>
      </c>
      <c r="AM117" s="2">
        <f t="shared" si="18"/>
        <v>2.2969374368480566</v>
      </c>
      <c r="AN117" s="2">
        <f t="shared" si="19"/>
        <v>1.2151497515924652</v>
      </c>
      <c r="AO117" s="2">
        <f t="shared" si="20"/>
        <v>1.3900304455919061</v>
      </c>
      <c r="AQ117" s="1" t="s">
        <v>279</v>
      </c>
      <c r="AR117" s="2">
        <f>'X01'!B114/SUM('X01'!$B114:$AB114)*C117</f>
        <v>4.2053732627742382E-2</v>
      </c>
      <c r="AS117" s="2">
        <f>'X01'!C114/SUM('X01'!$B114:$AB114)*D117</f>
        <v>2.4292335466315467E-2</v>
      </c>
      <c r="AT117" s="2">
        <f>'X01'!D114/SUM('X01'!$B114:$AB114)*E117</f>
        <v>0.1748201674405106</v>
      </c>
      <c r="AU117" s="2">
        <f>'X01'!E114/SUM('X01'!$B114:$AB114)*F117</f>
        <v>1.8984830104651886E-2</v>
      </c>
      <c r="AV117" s="2">
        <f>'X01'!F114/SUM('X01'!$B114:$AB114)*G117</f>
        <v>0.30811190981392617</v>
      </c>
      <c r="AW117" s="2">
        <f>'X01'!G114/SUM('X01'!$B114:$AB114)*H117</f>
        <v>2.397621506918779E-2</v>
      </c>
      <c r="AX117" s="2">
        <f>'X01'!H114/SUM('X01'!$B114:$AB114)*I117</f>
        <v>2.9820692164569708E-2</v>
      </c>
      <c r="AY117" s="2">
        <f>'X01'!I114/SUM('X01'!$B114:$AB114)*J117</f>
        <v>0.16063490538373909</v>
      </c>
      <c r="AZ117" s="2">
        <f>'X01'!J114/SUM('X01'!$B114:$AB114)*K117</f>
        <v>3.1605892430584509E-2</v>
      </c>
      <c r="BA117" s="2">
        <f>'X01'!K114/SUM('X01'!$B114:$AB114)*L117</f>
        <v>0.15631780368908887</v>
      </c>
      <c r="BB117" s="2">
        <f>'X01'!L114/SUM('X01'!$B114:$AB114)*M117</f>
        <v>4.235586641605648E-2</v>
      </c>
      <c r="BC117" s="2">
        <f>'X01'!M114/SUM('X01'!$B114:$AB114)*N117</f>
        <v>5.7121039799287565E-2</v>
      </c>
      <c r="BD117" s="2">
        <f>'X01'!N114/SUM('X01'!$B114:$AB114)*O117</f>
        <v>0.23458317572877074</v>
      </c>
      <c r="BE117" s="2">
        <f>'X01'!O114/SUM('X01'!$B114:$AB114)*P117</f>
        <v>7.8615958606772979E-2</v>
      </c>
      <c r="BF117" s="2">
        <f>'X01'!P114/SUM('X01'!$B114:$AB114)*Q117</f>
        <v>4.078438203620504E-2</v>
      </c>
      <c r="BG117" s="2">
        <f>'X01'!Q114/SUM('X01'!$B114:$AB114)*R117</f>
        <v>0.53429665954824879</v>
      </c>
      <c r="BH117" s="2">
        <f>'X01'!R114/SUM('X01'!$B114:$AB114)*S117</f>
        <v>1.0255338766416993</v>
      </c>
      <c r="BI117" s="2">
        <f>'X01'!S114/SUM('X01'!$B114:$AB114)*T117</f>
        <v>0.13207960130965146</v>
      </c>
      <c r="BJ117" s="2">
        <f>'X01'!T114/SUM('X01'!$B114:$AB114)*U117</f>
        <v>2.177103375947834</v>
      </c>
      <c r="BK117" s="2">
        <f>'X01'!U114/SUM('X01'!$B114:$AB114)*V117</f>
        <v>2.1750103337633302</v>
      </c>
      <c r="BL117" s="2">
        <f>'X01'!V114/SUM('X01'!$B114:$AB114)*W117</f>
        <v>0.44482882076960434</v>
      </c>
      <c r="BM117" s="2">
        <f>'X01'!W114/SUM('X01'!$B114:$AB114)*X117</f>
        <v>0.27593605583390124</v>
      </c>
      <c r="BN117" s="2">
        <f>'X01'!X114/SUM('X01'!$B114:$AB114)*Y117</f>
        <v>0.43076397669774907</v>
      </c>
      <c r="BO117" s="2">
        <f>'X01'!Y114/SUM('X01'!$B114:$AB114)*Z117</f>
        <v>0.10402072673845594</v>
      </c>
      <c r="BP117" s="2">
        <f>'X01'!Z114/SUM('X01'!$B114:$AB114)*AA117</f>
        <v>8.8907777281224482E-2</v>
      </c>
      <c r="BQ117" s="2">
        <f>'X01'!AA114/SUM('X01'!$B114:$AB114)*AB117</f>
        <v>0.12689838575949994</v>
      </c>
      <c r="BR117" s="2">
        <f>'X01'!AB114/SUM('X01'!$B114:$AB114)*AC117</f>
        <v>0.40472702367899882</v>
      </c>
      <c r="BT117" s="9">
        <f t="shared" si="21"/>
        <v>9.3441855207476081</v>
      </c>
    </row>
    <row r="118" spans="1:72" x14ac:dyDescent="0.3">
      <c r="A118" s="1" t="s">
        <v>280</v>
      </c>
      <c r="B118" s="1" t="s">
        <v>281</v>
      </c>
      <c r="C118" s="2">
        <v>28.295968499353091</v>
      </c>
      <c r="D118" s="2">
        <v>51.85850055597826</v>
      </c>
      <c r="E118" s="2">
        <v>28.850043786354611</v>
      </c>
      <c r="F118" s="2">
        <v>51.539701597852627</v>
      </c>
      <c r="G118" s="2">
        <v>34.178350181574075</v>
      </c>
      <c r="H118" s="2">
        <v>31.505285191339322</v>
      </c>
      <c r="I118" s="2">
        <v>32.878804829452477</v>
      </c>
      <c r="J118" s="2">
        <v>34.92234914190945</v>
      </c>
      <c r="K118" s="2">
        <v>17.884438453570723</v>
      </c>
      <c r="L118" s="2">
        <v>18.411844537465154</v>
      </c>
      <c r="M118" s="2">
        <v>18.070983776231998</v>
      </c>
      <c r="N118" s="2">
        <v>18.370498747828979</v>
      </c>
      <c r="O118" s="2">
        <v>14.580239372299896</v>
      </c>
      <c r="P118" s="2">
        <v>44.411445731910852</v>
      </c>
      <c r="Q118" s="2">
        <v>16.289287138487676</v>
      </c>
      <c r="R118" s="2">
        <v>23.281080514583529</v>
      </c>
      <c r="S118" s="2">
        <v>11.7971848358429</v>
      </c>
      <c r="T118" s="2">
        <v>18.738317917662197</v>
      </c>
      <c r="U118" s="2">
        <v>11.896697085281257</v>
      </c>
      <c r="V118" s="2">
        <v>8.9540558995471944</v>
      </c>
      <c r="W118" s="2">
        <v>14.513552363787486</v>
      </c>
      <c r="X118" s="2">
        <v>12.534488208639733</v>
      </c>
      <c r="Y118" s="2">
        <v>11.021590268423685</v>
      </c>
      <c r="Z118" s="2">
        <v>18.018075976459198</v>
      </c>
      <c r="AA118" s="2">
        <v>18.825583581366054</v>
      </c>
      <c r="AB118" s="2">
        <v>14.191045202846752</v>
      </c>
      <c r="AC118" s="2">
        <v>23.689138196521665</v>
      </c>
      <c r="AE118" s="2">
        <f t="shared" si="11"/>
        <v>37.015236377414922</v>
      </c>
      <c r="AF118" s="2">
        <f t="shared" si="12"/>
        <v>22.913574157143142</v>
      </c>
      <c r="AG118" s="2">
        <f t="shared" si="13"/>
        <v>12.846563934583388</v>
      </c>
      <c r="AH118" s="2">
        <f t="shared" si="14"/>
        <v>12.689876946950301</v>
      </c>
      <c r="AI118" s="2">
        <f t="shared" si="15"/>
        <v>18.680960739298417</v>
      </c>
      <c r="AK118" s="2">
        <f t="shared" si="16"/>
        <v>10.242852264749473</v>
      </c>
      <c r="AL118" s="2">
        <f t="shared" si="17"/>
        <v>10.059062196659792</v>
      </c>
      <c r="AM118" s="2">
        <f t="shared" si="18"/>
        <v>4.1580374907810667</v>
      </c>
      <c r="AN118" s="2">
        <f t="shared" si="19"/>
        <v>1.751159348505926</v>
      </c>
      <c r="AO118" s="2">
        <f t="shared" si="20"/>
        <v>3.9030549975953188</v>
      </c>
      <c r="AQ118" s="1" t="s">
        <v>281</v>
      </c>
      <c r="AR118" s="2">
        <f>'X01'!B115/SUM('X01'!$B115:$AB115)*C118</f>
        <v>5.4548737361983013E-2</v>
      </c>
      <c r="AS118" s="2">
        <f>'X01'!C115/SUM('X01'!$B115:$AB115)*D118</f>
        <v>3.1663854499615826E-2</v>
      </c>
      <c r="AT118" s="2">
        <f>'X01'!D115/SUM('X01'!$B115:$AB115)*E118</f>
        <v>0.19960719806286845</v>
      </c>
      <c r="AU118" s="2">
        <f>'X01'!E115/SUM('X01'!$B115:$AB115)*F118</f>
        <v>3.0143252162321697E-2</v>
      </c>
      <c r="AV118" s="2">
        <f>'X01'!F115/SUM('X01'!$B115:$AB115)*G118</f>
        <v>0.26888938828262782</v>
      </c>
      <c r="AW118" s="2">
        <f>'X01'!G115/SUM('X01'!$B115:$AB115)*H118</f>
        <v>3.0583956995659991E-2</v>
      </c>
      <c r="AX118" s="2">
        <f>'X01'!H115/SUM('X01'!$B115:$AB115)*I118</f>
        <v>4.711468635222428E-2</v>
      </c>
      <c r="AY118" s="2">
        <f>'X01'!I115/SUM('X01'!$B115:$AB115)*J118</f>
        <v>0.27600042336970598</v>
      </c>
      <c r="AZ118" s="2">
        <f>'X01'!J115/SUM('X01'!$B115:$AB115)*K118</f>
        <v>0.12064048729551496</v>
      </c>
      <c r="BA118" s="2">
        <f>'X01'!K115/SUM('X01'!$B115:$AB115)*L118</f>
        <v>0.3763996102641467</v>
      </c>
      <c r="BB118" s="2">
        <f>'X01'!L115/SUM('X01'!$B115:$AB115)*M118</f>
        <v>0.16629753932356248</v>
      </c>
      <c r="BC118" s="2">
        <f>'X01'!M115/SUM('X01'!$B115:$AB115)*N118</f>
        <v>7.8359302300316458E-2</v>
      </c>
      <c r="BD118" s="2">
        <f>'X01'!N115/SUM('X01'!$B115:$AB115)*O118</f>
        <v>0.38091639787386883</v>
      </c>
      <c r="BE118" s="2">
        <f>'X01'!O115/SUM('X01'!$B115:$AB115)*P118</f>
        <v>0.14445799605792109</v>
      </c>
      <c r="BF118" s="2">
        <f>'X01'!P115/SUM('X01'!$B115:$AB115)*Q118</f>
        <v>0.11428054523576231</v>
      </c>
      <c r="BG118" s="2">
        <f>'X01'!Q115/SUM('X01'!$B115:$AB115)*R118</f>
        <v>0.72001386473207751</v>
      </c>
      <c r="BH118" s="2">
        <f>'X01'!R115/SUM('X01'!$B115:$AB115)*S118</f>
        <v>0.79260908201686464</v>
      </c>
      <c r="BI118" s="2">
        <f>'X01'!S115/SUM('X01'!$B115:$AB115)*T118</f>
        <v>0.22614194487035005</v>
      </c>
      <c r="BJ118" s="2">
        <f>'X01'!T115/SUM('X01'!$B115:$AB115)*U118</f>
        <v>2.0602356080612805</v>
      </c>
      <c r="BK118" s="2">
        <f>'X01'!U115/SUM('X01'!$B115:$AB115)*V118</f>
        <v>3.9859451293081385</v>
      </c>
      <c r="BL118" s="2">
        <f>'X01'!V115/SUM('X01'!$B115:$AB115)*W118</f>
        <v>0.58122613893351582</v>
      </c>
      <c r="BM118" s="2">
        <f>'X01'!W115/SUM('X01'!$B115:$AB115)*X118</f>
        <v>0.24801303355193469</v>
      </c>
      <c r="BN118" s="2">
        <f>'X01'!X115/SUM('X01'!$B115:$AB115)*Y118</f>
        <v>0.49455811357272594</v>
      </c>
      <c r="BO118" s="2">
        <f>'X01'!Y115/SUM('X01'!$B115:$AB115)*Z118</f>
        <v>9.7839258420102243E-2</v>
      </c>
      <c r="BP118" s="2">
        <f>'X01'!Z115/SUM('X01'!$B115:$AB115)*AA118</f>
        <v>0.15128581807320401</v>
      </c>
      <c r="BQ118" s="2">
        <f>'X01'!AA115/SUM('X01'!$B115:$AB115)*AB118</f>
        <v>0.19455625169510274</v>
      </c>
      <c r="BR118" s="2">
        <f>'X01'!AB115/SUM('X01'!$B115:$AB115)*AC118</f>
        <v>0.81342592324929297</v>
      </c>
      <c r="BT118" s="9">
        <f t="shared" si="21"/>
        <v>12.685753541922688</v>
      </c>
    </row>
    <row r="119" spans="1:72" x14ac:dyDescent="0.3">
      <c r="A119" s="1" t="s">
        <v>282</v>
      </c>
      <c r="B119" s="1" t="s">
        <v>283</v>
      </c>
      <c r="C119" s="2">
        <v>12.707490520771241</v>
      </c>
      <c r="D119" s="2">
        <v>12.915747152421028</v>
      </c>
      <c r="E119" s="2">
        <v>15.194655245400842</v>
      </c>
      <c r="F119" s="2">
        <v>10.400246013781018</v>
      </c>
      <c r="G119" s="2">
        <v>17.670274636187102</v>
      </c>
      <c r="H119" s="2">
        <v>10.789740960190484</v>
      </c>
      <c r="I119" s="2">
        <v>16.589689666989628</v>
      </c>
      <c r="J119" s="2">
        <v>17.887525396120836</v>
      </c>
      <c r="K119" s="2">
        <v>8.3208530078646064</v>
      </c>
      <c r="L119" s="2">
        <v>11.295210524223453</v>
      </c>
      <c r="M119" s="2">
        <v>9.2264840498265297</v>
      </c>
      <c r="N119" s="2">
        <v>10.83961278773185</v>
      </c>
      <c r="O119" s="2">
        <v>9.5908020434182415</v>
      </c>
      <c r="P119" s="2">
        <v>15.942738063980237</v>
      </c>
      <c r="Q119" s="2">
        <v>8.5636919862747618</v>
      </c>
      <c r="R119" s="2">
        <v>13.212846680092371</v>
      </c>
      <c r="S119" s="2">
        <v>8.9520696174152459</v>
      </c>
      <c r="T119" s="2">
        <v>12.785086616426154</v>
      </c>
      <c r="U119" s="2">
        <v>10.871243883966997</v>
      </c>
      <c r="V119" s="2">
        <v>8.8397636104121844</v>
      </c>
      <c r="W119" s="2">
        <v>11.872265294754619</v>
      </c>
      <c r="X119" s="2">
        <v>10.193796234746552</v>
      </c>
      <c r="Y119" s="2">
        <v>9.6379272074462268</v>
      </c>
      <c r="Z119" s="2">
        <v>10.732396668713852</v>
      </c>
      <c r="AA119" s="2">
        <v>12.724758635579304</v>
      </c>
      <c r="AB119" s="2">
        <v>8.7941979268026422</v>
      </c>
      <c r="AC119" s="2">
        <v>8.0149039066458805</v>
      </c>
      <c r="AE119" s="2">
        <f t="shared" si="11"/>
        <v>13.752549170820192</v>
      </c>
      <c r="AF119" s="2">
        <f t="shared" si="12"/>
        <v>11.653307171059211</v>
      </c>
      <c r="AG119" s="2">
        <f t="shared" si="13"/>
        <v>10.362040932055146</v>
      </c>
      <c r="AH119" s="2">
        <f t="shared" si="14"/>
        <v>10.567996245649132</v>
      </c>
      <c r="AI119" s="2">
        <f t="shared" si="15"/>
        <v>10.066564284435419</v>
      </c>
      <c r="AK119" s="2">
        <f t="shared" si="16"/>
        <v>2.807316722929563</v>
      </c>
      <c r="AL119" s="2">
        <f t="shared" si="17"/>
        <v>3.3778980169652648</v>
      </c>
      <c r="AM119" s="2">
        <f t="shared" si="18"/>
        <v>1.8650992276445122</v>
      </c>
      <c r="AN119" s="2">
        <f t="shared" si="19"/>
        <v>1.1632222093043316</v>
      </c>
      <c r="AO119" s="2">
        <f t="shared" si="20"/>
        <v>2.1085189451551432</v>
      </c>
      <c r="AQ119" s="1" t="s">
        <v>283</v>
      </c>
      <c r="AR119" s="2">
        <f>'X01'!B116/SUM('X01'!$B116:$AB116)*C119</f>
        <v>5.5650014770897489E-2</v>
      </c>
      <c r="AS119" s="2">
        <f>'X01'!C116/SUM('X01'!$B116:$AB116)*D119</f>
        <v>1.6018322704802124E-2</v>
      </c>
      <c r="AT119" s="2">
        <f>'X01'!D116/SUM('X01'!$B116:$AB116)*E119</f>
        <v>0.11939415591557891</v>
      </c>
      <c r="AU119" s="2">
        <f>'X01'!E116/SUM('X01'!$B116:$AB116)*F119</f>
        <v>5.1319301934053705E-3</v>
      </c>
      <c r="AV119" s="2">
        <f>'X01'!F116/SUM('X01'!$B116:$AB116)*G119</f>
        <v>0.56173157413832719</v>
      </c>
      <c r="AW119" s="2">
        <f>'X01'!G116/SUM('X01'!$B116:$AB116)*H119</f>
        <v>1.6423971211758977E-2</v>
      </c>
      <c r="AX119" s="2">
        <f>'X01'!H116/SUM('X01'!$B116:$AB116)*I119</f>
        <v>2.9893769063311652E-2</v>
      </c>
      <c r="AY119" s="2">
        <f>'X01'!I116/SUM('X01'!$B116:$AB116)*J119</f>
        <v>0.24993903242757387</v>
      </c>
      <c r="AZ119" s="2">
        <f>'X01'!J116/SUM('X01'!$B116:$AB116)*K119</f>
        <v>2.3498762109915399E-2</v>
      </c>
      <c r="BA119" s="2">
        <f>'X01'!K116/SUM('X01'!$B116:$AB116)*L119</f>
        <v>0.20935625791836632</v>
      </c>
      <c r="BB119" s="2">
        <f>'X01'!L116/SUM('X01'!$B116:$AB116)*M119</f>
        <v>8.1583571374137159E-2</v>
      </c>
      <c r="BC119" s="2">
        <f>'X01'!M116/SUM('X01'!$B116:$AB116)*N119</f>
        <v>4.5631376017683696E-2</v>
      </c>
      <c r="BD119" s="2">
        <f>'X01'!N116/SUM('X01'!$B116:$AB116)*O119</f>
        <v>0.30036684998508029</v>
      </c>
      <c r="BE119" s="2">
        <f>'X01'!O116/SUM('X01'!$B116:$AB116)*P119</f>
        <v>8.8501893194295869E-2</v>
      </c>
      <c r="BF119" s="2">
        <f>'X01'!P116/SUM('X01'!$B116:$AB116)*Q119</f>
        <v>4.3652940406253074E-2</v>
      </c>
      <c r="BG119" s="2">
        <f>'X01'!Q116/SUM('X01'!$B116:$AB116)*R119</f>
        <v>0.62881033868421521</v>
      </c>
      <c r="BH119" s="2">
        <f>'X01'!R116/SUM('X01'!$B116:$AB116)*S119</f>
        <v>1.0396519248251068</v>
      </c>
      <c r="BI119" s="2">
        <f>'X01'!S116/SUM('X01'!$B116:$AB116)*T119</f>
        <v>0.4213037708642059</v>
      </c>
      <c r="BJ119" s="2">
        <f>'X01'!T116/SUM('X01'!$B116:$AB116)*U119</f>
        <v>1.7135716359917752</v>
      </c>
      <c r="BK119" s="2">
        <f>'X01'!U116/SUM('X01'!$B116:$AB116)*V119</f>
        <v>2.9795619145435293</v>
      </c>
      <c r="BL119" s="2">
        <f>'X01'!V116/SUM('X01'!$B116:$AB116)*W119</f>
        <v>0.61043884332710119</v>
      </c>
      <c r="BM119" s="2">
        <f>'X01'!W116/SUM('X01'!$B116:$AB116)*X119</f>
        <v>0.22002016840520208</v>
      </c>
      <c r="BN119" s="2">
        <f>'X01'!X116/SUM('X01'!$B116:$AB116)*Y119</f>
        <v>0.43347562367564396</v>
      </c>
      <c r="BO119" s="2">
        <f>'X01'!Y116/SUM('X01'!$B116:$AB116)*Z119</f>
        <v>9.7239906991296615E-2</v>
      </c>
      <c r="BP119" s="2">
        <f>'X01'!Z116/SUM('X01'!$B116:$AB116)*AA119</f>
        <v>0.12325232726877494</v>
      </c>
      <c r="BQ119" s="2">
        <f>'X01'!AA116/SUM('X01'!$B116:$AB116)*AB119</f>
        <v>0.17566969884601788</v>
      </c>
      <c r="BR119" s="2">
        <f>'X01'!AB116/SUM('X01'!$B116:$AB116)*AC119</f>
        <v>0.10017901581509259</v>
      </c>
      <c r="BT119" s="9">
        <f t="shared" si="21"/>
        <v>10.38994959066935</v>
      </c>
    </row>
    <row r="120" spans="1:72" x14ac:dyDescent="0.3">
      <c r="A120" s="1" t="s">
        <v>284</v>
      </c>
      <c r="B120" s="1" t="s">
        <v>285</v>
      </c>
      <c r="C120" s="2">
        <v>86.828105974656367</v>
      </c>
      <c r="D120" s="2">
        <v>91.411998405078876</v>
      </c>
      <c r="E120" s="2">
        <v>112.79911412100638</v>
      </c>
      <c r="F120" s="2">
        <v>55.167852422710368</v>
      </c>
      <c r="G120" s="2">
        <v>147.65420486111873</v>
      </c>
      <c r="H120" s="2">
        <v>80.704674636597019</v>
      </c>
      <c r="I120" s="2">
        <v>113.42831014296647</v>
      </c>
      <c r="J120" s="2">
        <v>131.32315116548631</v>
      </c>
      <c r="K120" s="2">
        <v>13.71040875985954</v>
      </c>
      <c r="L120" s="2">
        <v>75.333348560057928</v>
      </c>
      <c r="M120" s="2">
        <v>59.877354678434031</v>
      </c>
      <c r="N120" s="2">
        <v>68.244073258514518</v>
      </c>
      <c r="O120" s="2">
        <v>65.752471519790006</v>
      </c>
      <c r="P120" s="2">
        <v>132.97666139367246</v>
      </c>
      <c r="Q120" s="2">
        <v>50.896635771515527</v>
      </c>
      <c r="R120" s="2">
        <v>94.24996185918468</v>
      </c>
      <c r="S120" s="2">
        <v>60.251921659663232</v>
      </c>
      <c r="T120" s="2">
        <v>93.774748862797225</v>
      </c>
      <c r="U120" s="2">
        <v>78.150154434731675</v>
      </c>
      <c r="V120" s="2">
        <v>53.181753817419605</v>
      </c>
      <c r="W120" s="2">
        <v>80.05834309325121</v>
      </c>
      <c r="X120" s="2">
        <v>61.985247738031759</v>
      </c>
      <c r="Y120" s="2">
        <v>57.591698441476652</v>
      </c>
      <c r="Z120" s="2">
        <v>71.258683867729019</v>
      </c>
      <c r="AA120" s="2">
        <v>76.35302767248092</v>
      </c>
      <c r="AB120" s="2">
        <v>52.670235095914784</v>
      </c>
      <c r="AC120" s="2">
        <v>38.85413926455702</v>
      </c>
      <c r="AE120" s="2">
        <f t="shared" si="11"/>
        <v>98.284894366304897</v>
      </c>
      <c r="AF120" s="2">
        <f t="shared" si="12"/>
        <v>76.929340774057209</v>
      </c>
      <c r="AG120" s="2">
        <f t="shared" si="13"/>
        <v>71.339644693652929</v>
      </c>
      <c r="AH120" s="2">
        <f t="shared" si="14"/>
        <v>66.545096424253202</v>
      </c>
      <c r="AI120" s="2">
        <f t="shared" si="15"/>
        <v>59.784021475170434</v>
      </c>
      <c r="AK120" s="2">
        <f t="shared" si="16"/>
        <v>29.506927339359045</v>
      </c>
      <c r="AL120" s="2">
        <f t="shared" si="17"/>
        <v>38.026309093462466</v>
      </c>
      <c r="AM120" s="2">
        <f t="shared" si="18"/>
        <v>18.278981966230596</v>
      </c>
      <c r="AN120" s="2">
        <f t="shared" si="19"/>
        <v>11.907211911619125</v>
      </c>
      <c r="AO120" s="2">
        <f t="shared" si="20"/>
        <v>17.271033257929741</v>
      </c>
      <c r="AQ120" s="1" t="s">
        <v>285</v>
      </c>
      <c r="AR120" s="2">
        <f>'X01'!B117/SUM('X01'!$B117:$AB117)*C120</f>
        <v>0.1045218577421534</v>
      </c>
      <c r="AS120" s="2">
        <f>'X01'!C117/SUM('X01'!$B117:$AB117)*D120</f>
        <v>4.6984457552432926E-2</v>
      </c>
      <c r="AT120" s="2">
        <f>'X01'!D117/SUM('X01'!$B117:$AB117)*E120</f>
        <v>0.8365632306781422</v>
      </c>
      <c r="AU120" s="2">
        <f>'X01'!E117/SUM('X01'!$B117:$AB117)*F120</f>
        <v>4.9668432598851689E-2</v>
      </c>
      <c r="AV120" s="2">
        <f>'X01'!F117/SUM('X01'!$B117:$AB117)*G120</f>
        <v>1.4252511933121879</v>
      </c>
      <c r="AW120" s="2">
        <f>'X01'!G117/SUM('X01'!$B117:$AB117)*H120</f>
        <v>5.6663651803424919E-2</v>
      </c>
      <c r="AX120" s="2">
        <f>'X01'!H117/SUM('X01'!$B117:$AB117)*I120</f>
        <v>6.6429575793594389E-2</v>
      </c>
      <c r="AY120" s="2">
        <f>'X01'!I117/SUM('X01'!$B117:$AB117)*J120</f>
        <v>0.91482879282848928</v>
      </c>
      <c r="AZ120" s="2">
        <f>'X01'!J117/SUM('X01'!$B117:$AB117)*K120</f>
        <v>4.0424028398783646E-2</v>
      </c>
      <c r="BA120" s="2">
        <f>'X01'!K117/SUM('X01'!$B117:$AB117)*L120</f>
        <v>1.7207318124971993</v>
      </c>
      <c r="BB120" s="2">
        <f>'X01'!L117/SUM('X01'!$B117:$AB117)*M120</f>
        <v>0.34799122392538656</v>
      </c>
      <c r="BC120" s="2">
        <f>'X01'!M117/SUM('X01'!$B117:$AB117)*N120</f>
        <v>0.25577552285584332</v>
      </c>
      <c r="BD120" s="2">
        <f>'X01'!N117/SUM('X01'!$B117:$AB117)*O120</f>
        <v>1.3936545511545473</v>
      </c>
      <c r="BE120" s="2">
        <f>'X01'!O117/SUM('X01'!$B117:$AB117)*P120</f>
        <v>0.45624961844146145</v>
      </c>
      <c r="BF120" s="2">
        <f>'X01'!P117/SUM('X01'!$B117:$AB117)*Q120</f>
        <v>0.17274812465044334</v>
      </c>
      <c r="BG120" s="2">
        <f>'X01'!Q117/SUM('X01'!$B117:$AB117)*R120</f>
        <v>3.1079592493673389</v>
      </c>
      <c r="BH120" s="2">
        <f>'X01'!R117/SUM('X01'!$B117:$AB117)*S120</f>
        <v>4.2303545919534757</v>
      </c>
      <c r="BI120" s="2">
        <f>'X01'!S117/SUM('X01'!$B117:$AB117)*T120</f>
        <v>1.24540018825176</v>
      </c>
      <c r="BJ120" s="2">
        <f>'X01'!T117/SUM('X01'!$B117:$AB117)*U120</f>
        <v>11.716209166275272</v>
      </c>
      <c r="BK120" s="2">
        <f>'X01'!U117/SUM('X01'!$B117:$AB117)*V120</f>
        <v>23.96088365775401</v>
      </c>
      <c r="BL120" s="2">
        <f>'X01'!V117/SUM('X01'!$B117:$AB117)*W120</f>
        <v>3.5104713090123645</v>
      </c>
      <c r="BM120" s="2">
        <f>'X01'!W117/SUM('X01'!$B117:$AB117)*X120</f>
        <v>1.7678221168818322</v>
      </c>
      <c r="BN120" s="2">
        <f>'X01'!X117/SUM('X01'!$B117:$AB117)*Y120</f>
        <v>2.9122140761771118</v>
      </c>
      <c r="BO120" s="2">
        <f>'X01'!Y117/SUM('X01'!$B117:$AB117)*Z120</f>
        <v>0.39690073756169686</v>
      </c>
      <c r="BP120" s="2">
        <f>'X01'!Z117/SUM('X01'!$B117:$AB117)*AA120</f>
        <v>0.58490344830350238</v>
      </c>
      <c r="BQ120" s="2">
        <f>'X01'!AA117/SUM('X01'!$B117:$AB117)*AB120</f>
        <v>1.1766477945798586</v>
      </c>
      <c r="BR120" s="2">
        <f>'X01'!AB117/SUM('X01'!$B117:$AB117)*AC120</f>
        <v>1.291858873467955</v>
      </c>
      <c r="BT120" s="9">
        <f t="shared" si="21"/>
        <v>63.790111283819115</v>
      </c>
    </row>
    <row r="121" spans="1:72" x14ac:dyDescent="0.3">
      <c r="A121" s="1" t="s">
        <v>286</v>
      </c>
      <c r="B121" s="1" t="s">
        <v>287</v>
      </c>
      <c r="C121" s="2">
        <v>83.634345166176431</v>
      </c>
      <c r="D121" s="2">
        <v>89.307408003231416</v>
      </c>
      <c r="E121" s="2">
        <v>112.0324300829522</v>
      </c>
      <c r="F121" s="2">
        <v>55.048220367217112</v>
      </c>
      <c r="G121" s="2">
        <v>145.69425938071134</v>
      </c>
      <c r="H121" s="2">
        <v>78.260134719547139</v>
      </c>
      <c r="I121" s="2">
        <v>107.33039469005676</v>
      </c>
      <c r="J121" s="2">
        <v>129.85745390938649</v>
      </c>
      <c r="K121" s="2">
        <v>14.787632822551481</v>
      </c>
      <c r="L121" s="2">
        <v>75.037662240722938</v>
      </c>
      <c r="M121" s="2">
        <v>59.540615541025851</v>
      </c>
      <c r="N121" s="2">
        <v>66.836011248918012</v>
      </c>
      <c r="O121" s="2">
        <v>65.351547105758826</v>
      </c>
      <c r="P121" s="2">
        <v>131.52835892897906</v>
      </c>
      <c r="Q121" s="2">
        <v>50.640639697109712</v>
      </c>
      <c r="R121" s="2">
        <v>93.85701967626683</v>
      </c>
      <c r="S121" s="2">
        <v>59.866913844159775</v>
      </c>
      <c r="T121" s="2">
        <v>93.080081891143621</v>
      </c>
      <c r="U121" s="2">
        <v>77.834698235387933</v>
      </c>
      <c r="V121" s="2">
        <v>53.024072005498063</v>
      </c>
      <c r="W121" s="2">
        <v>79.53325171520558</v>
      </c>
      <c r="X121" s="2">
        <v>61.55329304297063</v>
      </c>
      <c r="Y121" s="2">
        <v>57.225707484622419</v>
      </c>
      <c r="Z121" s="2">
        <v>70.305204487910203</v>
      </c>
      <c r="AA121" s="2">
        <v>75.567214249662911</v>
      </c>
      <c r="AB121" s="2">
        <v>52.381255752532958</v>
      </c>
      <c r="AC121" s="2">
        <v>39.104948196417794</v>
      </c>
      <c r="AE121" s="2">
        <f t="shared" si="11"/>
        <v>95.901027487127493</v>
      </c>
      <c r="AF121" s="2">
        <f t="shared" si="12"/>
        <v>76.381882352302128</v>
      </c>
      <c r="AG121" s="2">
        <f t="shared" si="13"/>
        <v>70.951441494047344</v>
      </c>
      <c r="AH121" s="2">
        <f t="shared" si="14"/>
        <v>66.104084080932878</v>
      </c>
      <c r="AI121" s="2">
        <f t="shared" si="15"/>
        <v>59.339655671630965</v>
      </c>
      <c r="AK121" s="2">
        <f t="shared" si="16"/>
        <v>28.995168525841233</v>
      </c>
      <c r="AL121" s="2">
        <f t="shared" si="17"/>
        <v>37.351106662867892</v>
      </c>
      <c r="AM121" s="2">
        <f t="shared" si="18"/>
        <v>18.086028486019302</v>
      </c>
      <c r="AN121" s="2">
        <f t="shared" si="19"/>
        <v>11.829577621506756</v>
      </c>
      <c r="AO121" s="2">
        <f t="shared" si="20"/>
        <v>16.747533492897926</v>
      </c>
      <c r="AQ121" s="1" t="s">
        <v>287</v>
      </c>
      <c r="AR121" s="2">
        <f>'X01'!B118/SUM('X01'!$B118:$AB118)*C121</f>
        <v>0.10664498710752197</v>
      </c>
      <c r="AS121" s="2">
        <f>'X01'!C118/SUM('X01'!$B118:$AB118)*D121</f>
        <v>4.8569314057061379E-2</v>
      </c>
      <c r="AT121" s="2">
        <f>'X01'!D118/SUM('X01'!$B118:$AB118)*E121</f>
        <v>0.83736232067440963</v>
      </c>
      <c r="AU121" s="2">
        <f>'X01'!E118/SUM('X01'!$B118:$AB118)*F121</f>
        <v>5.1083725345582885E-2</v>
      </c>
      <c r="AV121" s="2">
        <f>'X01'!F118/SUM('X01'!$B118:$AB118)*G121</f>
        <v>1.4247599677183473</v>
      </c>
      <c r="AW121" s="2">
        <f>'X01'!G118/SUM('X01'!$B118:$AB118)*H121</f>
        <v>5.7757091016788879E-2</v>
      </c>
      <c r="AX121" s="2">
        <f>'X01'!H118/SUM('X01'!$B118:$AB118)*I121</f>
        <v>6.8475420319055041E-2</v>
      </c>
      <c r="AY121" s="2">
        <f>'X01'!I118/SUM('X01'!$B118:$AB118)*J121</f>
        <v>0.91819802004217888</v>
      </c>
      <c r="AZ121" s="2">
        <f>'X01'!J118/SUM('X01'!$B118:$AB118)*K121</f>
        <v>4.4548887587344571E-2</v>
      </c>
      <c r="BA121" s="2">
        <f>'X01'!K118/SUM('X01'!$B118:$AB118)*L121</f>
        <v>1.715861643011793</v>
      </c>
      <c r="BB121" s="2">
        <f>'X01'!L118/SUM('X01'!$B118:$AB118)*M121</f>
        <v>0.35013322612655751</v>
      </c>
      <c r="BC121" s="2">
        <f>'X01'!M118/SUM('X01'!$B118:$AB118)*N121</f>
        <v>0.25685436443784682</v>
      </c>
      <c r="BD121" s="2">
        <f>'X01'!N118/SUM('X01'!$B118:$AB118)*O121</f>
        <v>1.3910451704696234</v>
      </c>
      <c r="BE121" s="2">
        <f>'X01'!O118/SUM('X01'!$B118:$AB118)*P121</f>
        <v>0.45925733159194959</v>
      </c>
      <c r="BF121" s="2">
        <f>'X01'!P118/SUM('X01'!$B118:$AB118)*Q121</f>
        <v>0.17435296428646838</v>
      </c>
      <c r="BG121" s="2">
        <f>'X01'!Q118/SUM('X01'!$B118:$AB118)*R121</f>
        <v>3.1045865635187746</v>
      </c>
      <c r="BH121" s="2">
        <f>'X01'!R118/SUM('X01'!$B118:$AB118)*S121</f>
        <v>4.2115912110403428</v>
      </c>
      <c r="BI121" s="2">
        <f>'X01'!S118/SUM('X01'!$B118:$AB118)*T121</f>
        <v>1.2410375058795862</v>
      </c>
      <c r="BJ121" s="2">
        <f>'X01'!T118/SUM('X01'!$B118:$AB118)*U121</f>
        <v>11.645053643558414</v>
      </c>
      <c r="BK121" s="2">
        <f>'X01'!U118/SUM('X01'!$B118:$AB118)*V121</f>
        <v>23.786063887611867</v>
      </c>
      <c r="BL121" s="2">
        <f>'X01'!V118/SUM('X01'!$B118:$AB118)*W121</f>
        <v>3.4969309626537695</v>
      </c>
      <c r="BM121" s="2">
        <f>'X01'!W118/SUM('X01'!$B118:$AB118)*X121</f>
        <v>1.7590883004305853</v>
      </c>
      <c r="BN121" s="2">
        <f>'X01'!X118/SUM('X01'!$B118:$AB118)*Y121</f>
        <v>2.8984704747254448</v>
      </c>
      <c r="BO121" s="2">
        <f>'X01'!Y118/SUM('X01'!$B118:$AB118)*Z121</f>
        <v>0.39712474891021582</v>
      </c>
      <c r="BP121" s="2">
        <f>'X01'!Z118/SUM('X01'!$B118:$AB118)*AA121</f>
        <v>0.58589920830651854</v>
      </c>
      <c r="BQ121" s="2">
        <f>'X01'!AA118/SUM('X01'!$B118:$AB118)*AB121</f>
        <v>1.1726880660354289</v>
      </c>
      <c r="BR121" s="2">
        <f>'X01'!AB118/SUM('X01'!$B118:$AB118)*AC121</f>
        <v>1.3210191682511288</v>
      </c>
      <c r="BT121" s="9">
        <f t="shared" si="21"/>
        <v>63.524458174714603</v>
      </c>
    </row>
    <row r="122" spans="1:72" x14ac:dyDescent="0.3">
      <c r="A122" s="1" t="s">
        <v>288</v>
      </c>
      <c r="B122" s="1" t="s">
        <v>289</v>
      </c>
      <c r="C122" s="2">
        <v>4.3308205843367968</v>
      </c>
      <c r="D122" s="2">
        <v>2.8447604125886818</v>
      </c>
      <c r="E122" s="2">
        <v>5.1686974491842843</v>
      </c>
      <c r="F122" s="2">
        <v>5.4761475237352968E-2</v>
      </c>
      <c r="G122" s="2">
        <v>9.9095934366881924</v>
      </c>
      <c r="H122" s="2">
        <v>2.2939121638478874</v>
      </c>
      <c r="I122" s="2">
        <v>6.5836253611418876</v>
      </c>
      <c r="J122" s="2">
        <v>7.6985188745009321</v>
      </c>
      <c r="K122" s="2">
        <v>5.8445676889924378</v>
      </c>
      <c r="L122" s="2">
        <v>2.7857230887239712</v>
      </c>
      <c r="M122" s="2">
        <v>0.40368151218178833</v>
      </c>
      <c r="N122" s="2">
        <v>4.8591881003189927</v>
      </c>
      <c r="O122" s="2">
        <v>3.7500565942386932</v>
      </c>
      <c r="P122" s="2">
        <v>6.0374575344371761</v>
      </c>
      <c r="Q122" s="2">
        <v>0.83071287463158794</v>
      </c>
      <c r="R122" s="2">
        <v>4.1688792050770465</v>
      </c>
      <c r="S122" s="2">
        <v>4.0923754334463407</v>
      </c>
      <c r="T122" s="2">
        <v>5.6254305923474339</v>
      </c>
      <c r="U122" s="2">
        <v>6.7481128204794425</v>
      </c>
      <c r="V122" s="2">
        <v>4.7761197779614148</v>
      </c>
      <c r="W122" s="2">
        <v>5.1669547453727525</v>
      </c>
      <c r="X122" s="2">
        <v>4.6764369759285564</v>
      </c>
      <c r="Y122" s="2">
        <v>4.3883071415426365</v>
      </c>
      <c r="Z122" s="2">
        <v>4.9103235825476466</v>
      </c>
      <c r="AA122" s="2">
        <v>3.8361622420285681</v>
      </c>
      <c r="AB122" s="2">
        <v>3.1075065900147734</v>
      </c>
      <c r="AC122" s="2">
        <v>2.1373606312584901</v>
      </c>
      <c r="AE122" s="2">
        <f t="shared" si="11"/>
        <v>4.4551672690035833</v>
      </c>
      <c r="AF122" s="2">
        <f t="shared" si="12"/>
        <v>4.0420872747891803</v>
      </c>
      <c r="AG122" s="2">
        <f t="shared" si="13"/>
        <v>5.3105096560586578</v>
      </c>
      <c r="AH122" s="2">
        <f t="shared" si="14"/>
        <v>4.7438996209479818</v>
      </c>
      <c r="AI122" s="2">
        <f t="shared" si="15"/>
        <v>3.4978382614623698</v>
      </c>
      <c r="AK122" s="2">
        <f t="shared" si="16"/>
        <v>3.1998357017011836</v>
      </c>
      <c r="AL122" s="2">
        <f t="shared" si="17"/>
        <v>2.4108690090526634</v>
      </c>
      <c r="AM122" s="2">
        <f t="shared" si="18"/>
        <v>1.1453240561194544</v>
      </c>
      <c r="AN122" s="2">
        <f t="shared" si="19"/>
        <v>0.39368315825338279</v>
      </c>
      <c r="AO122" s="2">
        <f t="shared" si="20"/>
        <v>1.1708737612182001</v>
      </c>
      <c r="AQ122" s="1" t="s">
        <v>289</v>
      </c>
      <c r="AR122" s="2">
        <f>'X01'!B119/SUM('X01'!$B119:$AB119)*C122</f>
        <v>3.0162159635236926E-2</v>
      </c>
      <c r="AS122" s="2">
        <f>'X01'!C119/SUM('X01'!$B119:$AB119)*D122</f>
        <v>4.3297287774481134E-3</v>
      </c>
      <c r="AT122" s="2">
        <f>'X01'!D119/SUM('X01'!$B119:$AB119)*E122</f>
        <v>9.6608012901420112E-2</v>
      </c>
      <c r="AU122" s="2">
        <f>'X01'!E119/SUM('X01'!$B119:$AB119)*F122</f>
        <v>4.3599024638941346E-5</v>
      </c>
      <c r="AV122" s="2">
        <f>'X01'!F119/SUM('X01'!$B119:$AB119)*G122</f>
        <v>0.21234843078617552</v>
      </c>
      <c r="AW122" s="2">
        <f>'X01'!G119/SUM('X01'!$B119:$AB119)*H122</f>
        <v>9.2583806693378387E-3</v>
      </c>
      <c r="AX122" s="2">
        <f>'X01'!H119/SUM('X01'!$B119:$AB119)*I122</f>
        <v>1.81224969756166E-2</v>
      </c>
      <c r="AY122" s="2">
        <f>'X01'!I119/SUM('X01'!$B119:$AB119)*J122</f>
        <v>0.15077619595981076</v>
      </c>
      <c r="AZ122" s="2">
        <f>'X01'!J119/SUM('X01'!$B119:$AB119)*K122</f>
        <v>2.673035403268843E-2</v>
      </c>
      <c r="BA122" s="2">
        <f>'X01'!K119/SUM('X01'!$B119:$AB119)*L122</f>
        <v>6.040770832841761E-2</v>
      </c>
      <c r="BB122" s="2">
        <f>'X01'!L119/SUM('X01'!$B119:$AB119)*M122</f>
        <v>3.6387707133324235E-3</v>
      </c>
      <c r="BC122" s="2">
        <f>'X01'!M119/SUM('X01'!$B119:$AB119)*N122</f>
        <v>4.0590867042548134E-2</v>
      </c>
      <c r="BD122" s="2">
        <f>'X01'!N119/SUM('X01'!$B119:$AB119)*O122</f>
        <v>8.7488134679232499E-2</v>
      </c>
      <c r="BE122" s="2">
        <f>'X01'!O119/SUM('X01'!$B119:$AB119)*P122</f>
        <v>5.2419858088580747E-2</v>
      </c>
      <c r="BF122" s="2">
        <f>'X01'!P119/SUM('X01'!$B119:$AB119)*Q122</f>
        <v>4.9384603532574047E-3</v>
      </c>
      <c r="BG122" s="2">
        <f>'X01'!Q119/SUM('X01'!$B119:$AB119)*R122</f>
        <v>0.16802836418293254</v>
      </c>
      <c r="BH122" s="2">
        <f>'X01'!R119/SUM('X01'!$B119:$AB119)*S122</f>
        <v>0.24400490453590543</v>
      </c>
      <c r="BI122" s="2">
        <f>'X01'!S119/SUM('X01'!$B119:$AB119)*T122</f>
        <v>0.14074879335183121</v>
      </c>
      <c r="BJ122" s="2">
        <f>'X01'!T119/SUM('X01'!$B119:$AB119)*U122</f>
        <v>0.74426518585125101</v>
      </c>
      <c r="BK122" s="2">
        <f>'X01'!U119/SUM('X01'!$B119:$AB119)*V122</f>
        <v>1.7232224804672114</v>
      </c>
      <c r="BL122" s="2">
        <f>'X01'!V119/SUM('X01'!$B119:$AB119)*W122</f>
        <v>0.28205686505594918</v>
      </c>
      <c r="BM122" s="2">
        <f>'X01'!W119/SUM('X01'!$B119:$AB119)*X122</f>
        <v>0.17019853380093602</v>
      </c>
      <c r="BN122" s="2">
        <f>'X01'!X119/SUM('X01'!$B119:$AB119)*Y122</f>
        <v>0.3428337400663683</v>
      </c>
      <c r="BO122" s="2">
        <f>'X01'!Y119/SUM('X01'!$B119:$AB119)*Z122</f>
        <v>4.4520464469050128E-2</v>
      </c>
      <c r="BP122" s="2">
        <f>'X01'!Z119/SUM('X01'!$B119:$AB119)*AA122</f>
        <v>4.5764945372804136E-2</v>
      </c>
      <c r="BQ122" s="2">
        <f>'X01'!AA119/SUM('X01'!$B119:$AB119)*AB122</f>
        <v>7.2388295213951723E-2</v>
      </c>
      <c r="BR122" s="2">
        <f>'X01'!AB119/SUM('X01'!$B119:$AB119)*AC122</f>
        <v>7.0960845350125507E-2</v>
      </c>
      <c r="BT122" s="9">
        <f t="shared" si="21"/>
        <v>4.8468565756860587</v>
      </c>
    </row>
    <row r="123" spans="1:72" x14ac:dyDescent="0.3">
      <c r="A123" s="1" t="s">
        <v>290</v>
      </c>
      <c r="B123" s="1" t="s">
        <v>291</v>
      </c>
      <c r="C123" s="2">
        <v>55.688423996859022</v>
      </c>
      <c r="D123" s="2">
        <v>92.163924828639523</v>
      </c>
      <c r="E123" s="2">
        <v>106.04397386898243</v>
      </c>
      <c r="F123" s="2">
        <v>76.145384251730036</v>
      </c>
      <c r="G123" s="2">
        <v>87.839063667367995</v>
      </c>
      <c r="H123" s="2">
        <v>59.437316558210036</v>
      </c>
      <c r="I123" s="2">
        <v>69.190877220692371</v>
      </c>
      <c r="J123" s="2">
        <v>111.74157108629726</v>
      </c>
      <c r="K123" s="2">
        <v>73.518730247871474</v>
      </c>
      <c r="L123" s="2">
        <v>77.569754157055414</v>
      </c>
      <c r="M123" s="2">
        <v>71.409407550073524</v>
      </c>
      <c r="N123" s="2">
        <v>38.72389221609199</v>
      </c>
      <c r="O123" s="2">
        <v>55.829013946331713</v>
      </c>
      <c r="P123" s="2">
        <v>121.36309430242144</v>
      </c>
      <c r="Q123" s="2">
        <v>59.982091621516787</v>
      </c>
      <c r="R123" s="2">
        <v>98.940332095360262</v>
      </c>
      <c r="S123" s="2">
        <v>43.670856313707581</v>
      </c>
      <c r="T123" s="2">
        <v>65.928084838842707</v>
      </c>
      <c r="U123" s="2">
        <v>48.765156358140587</v>
      </c>
      <c r="V123" s="2">
        <v>39.116900210169902</v>
      </c>
      <c r="W123" s="2">
        <v>66.030911763305213</v>
      </c>
      <c r="X123" s="2">
        <v>41.677295846663768</v>
      </c>
      <c r="Y123" s="2">
        <v>44.547555220096989</v>
      </c>
      <c r="Z123" s="2">
        <v>47.447238821979035</v>
      </c>
      <c r="AA123" s="2">
        <v>64.767887234867061</v>
      </c>
      <c r="AB123" s="2">
        <v>43.801352044153127</v>
      </c>
      <c r="AC123" s="2">
        <v>58.613738250886897</v>
      </c>
      <c r="AE123" s="2">
        <f t="shared" si="11"/>
        <v>78.072709198925935</v>
      </c>
      <c r="AF123" s="2">
        <f t="shared" si="12"/>
        <v>78.786431913668878</v>
      </c>
      <c r="AG123" s="2">
        <f t="shared" si="13"/>
        <v>49.370249430215196</v>
      </c>
      <c r="AH123" s="2">
        <f t="shared" si="14"/>
        <v>50.751920943355323</v>
      </c>
      <c r="AI123" s="2">
        <f t="shared" si="15"/>
        <v>53.657554087971533</v>
      </c>
      <c r="AK123" s="2">
        <f t="shared" si="16"/>
        <v>18.290577211556489</v>
      </c>
      <c r="AL123" s="2">
        <f t="shared" si="17"/>
        <v>27.097730267545128</v>
      </c>
      <c r="AM123" s="2">
        <f t="shared" si="18"/>
        <v>11.720954215560106</v>
      </c>
      <c r="AN123" s="2">
        <f t="shared" si="19"/>
        <v>13.309593065709377</v>
      </c>
      <c r="AO123" s="2">
        <f t="shared" si="20"/>
        <v>9.7248135975850722</v>
      </c>
      <c r="AQ123" s="1" t="s">
        <v>291</v>
      </c>
      <c r="AR123" s="2">
        <f>'X01'!B120/SUM('X01'!$B120:$AB120)*C123</f>
        <v>0.55919233299973226</v>
      </c>
      <c r="AS123" s="2">
        <f>'X01'!C120/SUM('X01'!$B120:$AB120)*D123</f>
        <v>0.38990175865218729</v>
      </c>
      <c r="AT123" s="2">
        <f>'X01'!D120/SUM('X01'!$B120:$AB120)*E123</f>
        <v>1.6012341922325661</v>
      </c>
      <c r="AU123" s="2">
        <f>'X01'!E120/SUM('X01'!$B120:$AB120)*F123</f>
        <v>0.3992000914835272</v>
      </c>
      <c r="AV123" s="2">
        <f>'X01'!F120/SUM('X01'!$B120:$AB120)*G123</f>
        <v>2.4443727974643412</v>
      </c>
      <c r="AW123" s="2">
        <f>'X01'!G120/SUM('X01'!$B120:$AB120)*H123</f>
        <v>0.34296893139312701</v>
      </c>
      <c r="AX123" s="2">
        <f>'X01'!H120/SUM('X01'!$B120:$AB120)*I123</f>
        <v>0.48955673188083498</v>
      </c>
      <c r="AY123" s="2">
        <f>'X01'!I120/SUM('X01'!$B120:$AB120)*J123</f>
        <v>2.1943548645436088</v>
      </c>
      <c r="AZ123" s="2">
        <f>'X01'!J120/SUM('X01'!$B120:$AB120)*K123</f>
        <v>0.88004339838454304</v>
      </c>
      <c r="BA123" s="2">
        <f>'X01'!K120/SUM('X01'!$B120:$AB120)*L123</f>
        <v>2.0400101547555947</v>
      </c>
      <c r="BB123" s="2">
        <f>'X01'!L120/SUM('X01'!$B120:$AB120)*M123</f>
        <v>1.0238223585777544</v>
      </c>
      <c r="BC123" s="2">
        <f>'X01'!M120/SUM('X01'!$B120:$AB120)*N123</f>
        <v>0.6794178584297268</v>
      </c>
      <c r="BD123" s="2">
        <f>'X01'!N120/SUM('X01'!$B120:$AB120)*O123</f>
        <v>1.9320668740368503</v>
      </c>
      <c r="BE123" s="2">
        <f>'X01'!O120/SUM('X01'!$B120:$AB120)*P123</f>
        <v>1.4440102967438393</v>
      </c>
      <c r="BF123" s="2">
        <f>'X01'!P120/SUM('X01'!$B120:$AB120)*Q123</f>
        <v>0.63747877451940549</v>
      </c>
      <c r="BG123" s="2">
        <f>'X01'!Q120/SUM('X01'!$B120:$AB120)*R123</f>
        <v>4.7819447057123696</v>
      </c>
      <c r="BH123" s="2">
        <f>'X01'!R120/SUM('X01'!$B120:$AB120)*S123</f>
        <v>3.2896081320705428</v>
      </c>
      <c r="BI123" s="2">
        <f>'X01'!S120/SUM('X01'!$B120:$AB120)*T123</f>
        <v>1.1444878060606325</v>
      </c>
      <c r="BJ123" s="2">
        <f>'X01'!T120/SUM('X01'!$B120:$AB120)*U123</f>
        <v>7.4707807513345399</v>
      </c>
      <c r="BK123" s="2">
        <f>'X01'!U120/SUM('X01'!$B120:$AB120)*V123</f>
        <v>6.7087451669214113</v>
      </c>
      <c r="BL123" s="2">
        <f>'X01'!V120/SUM('X01'!$B120:$AB120)*W123</f>
        <v>2.5497818814398716</v>
      </c>
      <c r="BM123" s="2">
        <f>'X01'!W120/SUM('X01'!$B120:$AB120)*X123</f>
        <v>1.1431539684939898</v>
      </c>
      <c r="BN123" s="2">
        <f>'X01'!X120/SUM('X01'!$B120:$AB120)*Y123</f>
        <v>1.7699583958931764</v>
      </c>
      <c r="BO123" s="2">
        <f>'X01'!Y120/SUM('X01'!$B120:$AB120)*Z123</f>
        <v>0.66330155524162238</v>
      </c>
      <c r="BP123" s="2">
        <f>'X01'!Z120/SUM('X01'!$B120:$AB120)*AA123</f>
        <v>0.99670552707869653</v>
      </c>
      <c r="BQ123" s="2">
        <f>'X01'!AA120/SUM('X01'!$B120:$AB120)*AB123</f>
        <v>1.233291312681573</v>
      </c>
      <c r="BR123" s="2">
        <f>'X01'!AB120/SUM('X01'!$B120:$AB120)*AC123</f>
        <v>8.719736845984956</v>
      </c>
      <c r="BT123" s="9">
        <f t="shared" si="21"/>
        <v>57.529127465011022</v>
      </c>
    </row>
    <row r="124" spans="1:72" x14ac:dyDescent="0.3">
      <c r="A124" s="1" t="s">
        <v>292</v>
      </c>
      <c r="B124" s="1" t="s">
        <v>293</v>
      </c>
      <c r="C124" s="2">
        <v>55.683615181716917</v>
      </c>
      <c r="D124" s="2">
        <v>92.142154586385288</v>
      </c>
      <c r="E124" s="2">
        <v>106.05974231692615</v>
      </c>
      <c r="F124" s="2">
        <v>76.124132740583363</v>
      </c>
      <c r="G124" s="2">
        <v>87.832838743933564</v>
      </c>
      <c r="H124" s="2">
        <v>59.409051396081978</v>
      </c>
      <c r="I124" s="2">
        <v>69.217892869980162</v>
      </c>
      <c r="J124" s="2">
        <v>111.73565480237896</v>
      </c>
      <c r="K124" s="2">
        <v>73.525859224426213</v>
      </c>
      <c r="L124" s="2">
        <v>77.579018631937998</v>
      </c>
      <c r="M124" s="2">
        <v>71.424708218353729</v>
      </c>
      <c r="N124" s="2">
        <v>38.722727401276373</v>
      </c>
      <c r="O124" s="2">
        <v>55.8274604588579</v>
      </c>
      <c r="P124" s="2">
        <v>121.3335566117715</v>
      </c>
      <c r="Q124" s="2">
        <v>60.002812104573181</v>
      </c>
      <c r="R124" s="2">
        <v>98.943505060132509</v>
      </c>
      <c r="S124" s="2">
        <v>43.670057803802322</v>
      </c>
      <c r="T124" s="2">
        <v>65.938850340788136</v>
      </c>
      <c r="U124" s="2">
        <v>48.766068591693347</v>
      </c>
      <c r="V124" s="2">
        <v>39.116864347129876</v>
      </c>
      <c r="W124" s="2">
        <v>66.034869938083105</v>
      </c>
      <c r="X124" s="2">
        <v>41.67631381334445</v>
      </c>
      <c r="Y124" s="2">
        <v>44.548560222378043</v>
      </c>
      <c r="Z124" s="2">
        <v>47.449373588254687</v>
      </c>
      <c r="AA124" s="2">
        <v>64.754064538628853</v>
      </c>
      <c r="AB124" s="2">
        <v>43.80402498174427</v>
      </c>
      <c r="AC124" s="2">
        <v>58.612868207549788</v>
      </c>
      <c r="AE124" s="2">
        <f t="shared" si="11"/>
        <v>78.067061119372482</v>
      </c>
      <c r="AF124" s="2">
        <f t="shared" si="12"/>
        <v>78.78836694596761</v>
      </c>
      <c r="AG124" s="2">
        <f t="shared" si="13"/>
        <v>49.372960270853419</v>
      </c>
      <c r="AH124" s="2">
        <f t="shared" si="14"/>
        <v>50.75324799126853</v>
      </c>
      <c r="AI124" s="2">
        <f t="shared" si="15"/>
        <v>53.655082829044396</v>
      </c>
      <c r="AK124" s="2">
        <f t="shared" si="16"/>
        <v>18.295225231440959</v>
      </c>
      <c r="AL124" s="2">
        <f t="shared" si="17"/>
        <v>27.089163616306408</v>
      </c>
      <c r="AM124" s="2">
        <f t="shared" si="18"/>
        <v>11.726147867973127</v>
      </c>
      <c r="AN124" s="2">
        <f t="shared" si="19"/>
        <v>13.311965551809976</v>
      </c>
      <c r="AO124" s="2">
        <f t="shared" si="20"/>
        <v>9.7180450493071646</v>
      </c>
      <c r="AQ124" s="1" t="s">
        <v>293</v>
      </c>
      <c r="AR124" s="2">
        <f>'X01'!B121/SUM('X01'!$B121:$AB121)*C124</f>
        <v>0.55919664329110674</v>
      </c>
      <c r="AS124" s="2">
        <f>'X01'!C121/SUM('X01'!$B121:$AB121)*D124</f>
        <v>0.38990476404065133</v>
      </c>
      <c r="AT124" s="2">
        <f>'X01'!D121/SUM('X01'!$B121:$AB121)*E124</f>
        <v>1.6012465346513003</v>
      </c>
      <c r="AU124" s="2">
        <f>'X01'!E121/SUM('X01'!$B121:$AB121)*F124</f>
        <v>0.39920316854415439</v>
      </c>
      <c r="AV124" s="2">
        <f>'X01'!F121/SUM('X01'!$B121:$AB121)*G124</f>
        <v>2.4443916388510361</v>
      </c>
      <c r="AW124" s="2">
        <f>'X01'!G121/SUM('X01'!$B121:$AB121)*H124</f>
        <v>0.34297157502026338</v>
      </c>
      <c r="AX124" s="2">
        <f>'X01'!H121/SUM('X01'!$B121:$AB121)*I124</f>
        <v>0.48956050541640356</v>
      </c>
      <c r="AY124" s="2">
        <f>'X01'!I121/SUM('X01'!$B121:$AB121)*J124</f>
        <v>2.1943717787755905</v>
      </c>
      <c r="AZ124" s="2">
        <f>'X01'!J121/SUM('X01'!$B121:$AB121)*K124</f>
        <v>0.88005018181708439</v>
      </c>
      <c r="BA124" s="2">
        <f>'X01'!K121/SUM('X01'!$B121:$AB121)*L124</f>
        <v>2.040025879288375</v>
      </c>
      <c r="BB124" s="2">
        <f>'X01'!L121/SUM('X01'!$B121:$AB121)*M124</f>
        <v>1.0238302502680012</v>
      </c>
      <c r="BC124" s="2">
        <f>'X01'!M121/SUM('X01'!$B121:$AB121)*N124</f>
        <v>0.67942309542737755</v>
      </c>
      <c r="BD124" s="2">
        <f>'X01'!N121/SUM('X01'!$B121:$AB121)*O124</f>
        <v>1.9320817665357088</v>
      </c>
      <c r="BE124" s="2">
        <f>'X01'!O121/SUM('X01'!$B121:$AB121)*P124</f>
        <v>1.4440214272704197</v>
      </c>
      <c r="BF124" s="2">
        <f>'X01'!P121/SUM('X01'!$B121:$AB121)*Q124</f>
        <v>0.6374836882478323</v>
      </c>
      <c r="BG124" s="2">
        <f>'X01'!Q121/SUM('X01'!$B121:$AB121)*R124</f>
        <v>4.7819815652574631</v>
      </c>
      <c r="BH124" s="2">
        <f>'X01'!R121/SUM('X01'!$B121:$AB121)*S124</f>
        <v>3.2896334885869267</v>
      </c>
      <c r="BI124" s="2">
        <f>'X01'!S121/SUM('X01'!$B121:$AB121)*T124</f>
        <v>1.1444966278481046</v>
      </c>
      <c r="BJ124" s="2">
        <f>'X01'!T121/SUM('X01'!$B121:$AB121)*U124</f>
        <v>7.4708383366051647</v>
      </c>
      <c r="BK124" s="2">
        <f>'X01'!U121/SUM('X01'!$B121:$AB121)*V124</f>
        <v>6.7087968783715048</v>
      </c>
      <c r="BL124" s="2">
        <f>'X01'!V121/SUM('X01'!$B121:$AB121)*W124</f>
        <v>2.549801535326734</v>
      </c>
      <c r="BM124" s="2">
        <f>'X01'!W121/SUM('X01'!$B121:$AB121)*X124</f>
        <v>1.1431627800001538</v>
      </c>
      <c r="BN124" s="2">
        <f>'X01'!X121/SUM('X01'!$B121:$AB121)*Y124</f>
        <v>1.7699720388491955</v>
      </c>
      <c r="BO124" s="2">
        <f>'X01'!Y121/SUM('X01'!$B121:$AB121)*Z124</f>
        <v>0.66330666801374616</v>
      </c>
      <c r="BP124" s="2">
        <f>'X01'!Z121/SUM('X01'!$B121:$AB121)*AA124</f>
        <v>0.99671320975061739</v>
      </c>
      <c r="BQ124" s="2">
        <f>'X01'!AA121/SUM('X01'!$B121:$AB121)*AB124</f>
        <v>1.2333008189723296</v>
      </c>
      <c r="BR124" s="2">
        <f>'X01'!AB121/SUM('X01'!$B121:$AB121)*AC124</f>
        <v>8.7198040582915102</v>
      </c>
      <c r="BT124" s="9">
        <f t="shared" si="21"/>
        <v>57.529570903318771</v>
      </c>
    </row>
    <row r="125" spans="1:72" x14ac:dyDescent="0.3">
      <c r="A125" s="1" t="s">
        <v>294</v>
      </c>
      <c r="B125" s="1" t="s">
        <v>295</v>
      </c>
      <c r="C125" s="2">
        <v>11.79639946298191</v>
      </c>
      <c r="D125" s="2">
        <v>25.942837577506154</v>
      </c>
      <c r="E125" s="2">
        <v>35.836487134398844</v>
      </c>
      <c r="F125" s="2">
        <v>20.138121182900331</v>
      </c>
      <c r="G125" s="2">
        <v>23.904282302252955</v>
      </c>
      <c r="H125" s="2">
        <v>9.0806522888613941</v>
      </c>
      <c r="I125" s="2">
        <v>16.134818272055185</v>
      </c>
      <c r="J125" s="2">
        <v>36.793575977987345</v>
      </c>
      <c r="K125" s="2">
        <v>20.899853721534786</v>
      </c>
      <c r="L125" s="2">
        <v>22.845886603007365</v>
      </c>
      <c r="M125" s="2">
        <v>17.249593671624257</v>
      </c>
      <c r="N125" s="2">
        <v>8.9894323133462191</v>
      </c>
      <c r="O125" s="2">
        <v>17.968164326361869</v>
      </c>
      <c r="P125" s="2">
        <v>36.325414702379199</v>
      </c>
      <c r="Q125" s="2">
        <v>16.418545582001947</v>
      </c>
      <c r="R125" s="2">
        <v>32.239981457733002</v>
      </c>
      <c r="S125" s="2">
        <v>13.532062252915134</v>
      </c>
      <c r="T125" s="2">
        <v>17.948357438928102</v>
      </c>
      <c r="U125" s="2">
        <v>18.804559312841491</v>
      </c>
      <c r="V125" s="2">
        <v>14.73070111701977</v>
      </c>
      <c r="W125" s="2">
        <v>21.808052460784001</v>
      </c>
      <c r="X125" s="2">
        <v>13.184892933569474</v>
      </c>
      <c r="Y125" s="2">
        <v>15.552250721272744</v>
      </c>
      <c r="Z125" s="2">
        <v>14.71072160072219</v>
      </c>
      <c r="AA125" s="2">
        <v>19.311466617334727</v>
      </c>
      <c r="AB125" s="2">
        <v>13.488368055662145</v>
      </c>
      <c r="AC125" s="2">
        <v>28.855748367436004</v>
      </c>
      <c r="AE125" s="2">
        <f t="shared" si="11"/>
        <v>20.404799745850969</v>
      </c>
      <c r="AF125" s="2">
        <f t="shared" si="12"/>
        <v>23.303383150663997</v>
      </c>
      <c r="AG125" s="2">
        <f t="shared" si="13"/>
        <v>16.253920030426123</v>
      </c>
      <c r="AH125" s="2">
        <f t="shared" si="14"/>
        <v>16.848398705208741</v>
      </c>
      <c r="AI125" s="2">
        <f t="shared" si="15"/>
        <v>19.091576160288767</v>
      </c>
      <c r="AK125" s="2">
        <f t="shared" si="16"/>
        <v>9.144196220786835</v>
      </c>
      <c r="AL125" s="2">
        <f t="shared" si="17"/>
        <v>9.7134620388515422</v>
      </c>
      <c r="AM125" s="2">
        <f t="shared" si="18"/>
        <v>2.5235942951464798</v>
      </c>
      <c r="AN125" s="2">
        <f t="shared" si="19"/>
        <v>4.455302431389323</v>
      </c>
      <c r="AO125" s="2">
        <f t="shared" si="20"/>
        <v>6.9755582438433983</v>
      </c>
      <c r="AQ125" s="1" t="s">
        <v>295</v>
      </c>
      <c r="AR125" s="2">
        <f>'X01'!B122/SUM('X01'!$B122:$AB122)*C125</f>
        <v>9.8265205915714471E-2</v>
      </c>
      <c r="AS125" s="2">
        <f>'X01'!C122/SUM('X01'!$B122:$AB122)*D125</f>
        <v>0.12212407291066148</v>
      </c>
      <c r="AT125" s="2">
        <f>'X01'!D122/SUM('X01'!$B122:$AB122)*E125</f>
        <v>0.50517412227105596</v>
      </c>
      <c r="AU125" s="2">
        <f>'X01'!E122/SUM('X01'!$B122:$AB122)*F125</f>
        <v>9.2949287063031544E-2</v>
      </c>
      <c r="AV125" s="2">
        <f>'X01'!F122/SUM('X01'!$B122:$AB122)*G125</f>
        <v>0.47582581309540806</v>
      </c>
      <c r="AW125" s="2">
        <f>'X01'!G122/SUM('X01'!$B122:$AB122)*H125</f>
        <v>5.352521197951321E-2</v>
      </c>
      <c r="AX125" s="2">
        <f>'X01'!H122/SUM('X01'!$B122:$AB122)*I125</f>
        <v>0.12376346643106907</v>
      </c>
      <c r="AY125" s="2">
        <f>'X01'!I122/SUM('X01'!$B122:$AB122)*J125</f>
        <v>0.78732648833846464</v>
      </c>
      <c r="AZ125" s="2">
        <f>'X01'!J122/SUM('X01'!$B122:$AB122)*K125</f>
        <v>0.21818735161401523</v>
      </c>
      <c r="BA125" s="2">
        <f>'X01'!K122/SUM('X01'!$B122:$AB122)*L125</f>
        <v>0.68192315812506032</v>
      </c>
      <c r="BB125" s="2">
        <f>'X01'!L122/SUM('X01'!$B122:$AB122)*M125</f>
        <v>0.29523702738711022</v>
      </c>
      <c r="BC125" s="2">
        <f>'X01'!M122/SUM('X01'!$B122:$AB122)*N125</f>
        <v>0.13732578887995486</v>
      </c>
      <c r="BD125" s="2">
        <f>'X01'!N122/SUM('X01'!$B122:$AB122)*O125</f>
        <v>0.5314653862367843</v>
      </c>
      <c r="BE125" s="2">
        <f>'X01'!O122/SUM('X01'!$B122:$AB122)*P125</f>
        <v>0.38769749461848613</v>
      </c>
      <c r="BF125" s="2">
        <f>'X01'!P122/SUM('X01'!$B122:$AB122)*Q125</f>
        <v>0.15099349719886773</v>
      </c>
      <c r="BG125" s="2">
        <f>'X01'!Q122/SUM('X01'!$B122:$AB122)*R125</f>
        <v>1.369381798574443</v>
      </c>
      <c r="BH125" s="2">
        <f>'X01'!R122/SUM('X01'!$B122:$AB122)*S125</f>
        <v>1.3205658540779606</v>
      </c>
      <c r="BI125" s="2">
        <f>'X01'!S122/SUM('X01'!$B122:$AB122)*T125</f>
        <v>0.31590523344745908</v>
      </c>
      <c r="BJ125" s="2">
        <f>'X01'!T122/SUM('X01'!$B122:$AB122)*U125</f>
        <v>1.5521535137013234</v>
      </c>
      <c r="BK125" s="2">
        <f>'X01'!U122/SUM('X01'!$B122:$AB122)*V125</f>
        <v>3.3688199662170097</v>
      </c>
      <c r="BL125" s="2">
        <f>'X01'!V122/SUM('X01'!$B122:$AB122)*W125</f>
        <v>1.3703652109348323</v>
      </c>
      <c r="BM125" s="2">
        <f>'X01'!W122/SUM('X01'!$B122:$AB122)*X125</f>
        <v>0.44936052056107317</v>
      </c>
      <c r="BN125" s="2">
        <f>'X01'!X122/SUM('X01'!$B122:$AB122)*Y125</f>
        <v>1.2346770031261762</v>
      </c>
      <c r="BO125" s="2">
        <f>'X01'!Y122/SUM('X01'!$B122:$AB122)*Z125</f>
        <v>0.23215442045750609</v>
      </c>
      <c r="BP125" s="2">
        <f>'X01'!Z122/SUM('X01'!$B122:$AB122)*AA125</f>
        <v>0.34066669310595549</v>
      </c>
      <c r="BQ125" s="2">
        <f>'X01'!AA122/SUM('X01'!$B122:$AB122)*AB125</f>
        <v>0.34821807871673227</v>
      </c>
      <c r="BR125" s="2">
        <f>'X01'!AB122/SUM('X01'!$B122:$AB122)*AC125</f>
        <v>2.5049279180130783</v>
      </c>
      <c r="BT125" s="9">
        <f t="shared" si="21"/>
        <v>19.068979582998747</v>
      </c>
    </row>
    <row r="126" spans="1:72" x14ac:dyDescent="0.3">
      <c r="A126" s="1" t="s">
        <v>296</v>
      </c>
      <c r="B126" s="1" t="s">
        <v>297</v>
      </c>
      <c r="C126" s="2">
        <v>19.218393362588124</v>
      </c>
      <c r="D126" s="2">
        <v>26.363449057748376</v>
      </c>
      <c r="E126" s="2">
        <v>32.268805778264415</v>
      </c>
      <c r="F126" s="2">
        <v>22.395248893889509</v>
      </c>
      <c r="G126" s="2">
        <v>27.042956654139847</v>
      </c>
      <c r="H126" s="2">
        <v>23.063138934609903</v>
      </c>
      <c r="I126" s="2">
        <v>21.293648825484528</v>
      </c>
      <c r="J126" s="2">
        <v>30.327927955617181</v>
      </c>
      <c r="K126" s="2">
        <v>20.359772960446762</v>
      </c>
      <c r="L126" s="2">
        <v>21.04979251720885</v>
      </c>
      <c r="M126" s="2">
        <v>20.829632206572331</v>
      </c>
      <c r="N126" s="2">
        <v>13.254145712692495</v>
      </c>
      <c r="O126" s="2">
        <v>16.630787700442802</v>
      </c>
      <c r="P126" s="2">
        <v>27.569807174616869</v>
      </c>
      <c r="Q126" s="2">
        <v>19.08800602633799</v>
      </c>
      <c r="R126" s="2">
        <v>25.134367012534387</v>
      </c>
      <c r="S126" s="2">
        <v>11.618380660388231</v>
      </c>
      <c r="T126" s="2">
        <v>19.509247747164704</v>
      </c>
      <c r="U126" s="2">
        <v>12.308289747142782</v>
      </c>
      <c r="V126" s="2">
        <v>9.6267886026857994</v>
      </c>
      <c r="W126" s="2">
        <v>14.375652115951722</v>
      </c>
      <c r="X126" s="2">
        <v>10.177315847378477</v>
      </c>
      <c r="Y126" s="2">
        <v>11.416600724554884</v>
      </c>
      <c r="Z126" s="2">
        <v>13.837488229292912</v>
      </c>
      <c r="AA126" s="2">
        <v>17.795141529595586</v>
      </c>
      <c r="AB126" s="2">
        <v>10.190214523456312</v>
      </c>
      <c r="AC126" s="2">
        <v>15.710371438610288</v>
      </c>
      <c r="AE126" s="2">
        <f t="shared" si="11"/>
        <v>24.520805929532099</v>
      </c>
      <c r="AF126" s="2">
        <f t="shared" si="12"/>
        <v>21.582693251829962</v>
      </c>
      <c r="AG126" s="2">
        <f t="shared" si="13"/>
        <v>13.265676689345378</v>
      </c>
      <c r="AH126" s="2">
        <f t="shared" si="14"/>
        <v>11.989856229295027</v>
      </c>
      <c r="AI126" s="2">
        <f t="shared" si="15"/>
        <v>14.383303930238775</v>
      </c>
      <c r="AK126" s="2">
        <f t="shared" si="16"/>
        <v>4.3772325240137757</v>
      </c>
      <c r="AL126" s="2">
        <f t="shared" si="17"/>
        <v>5.3314538926510879</v>
      </c>
      <c r="AM126" s="2">
        <f t="shared" si="18"/>
        <v>4.3148526442738238</v>
      </c>
      <c r="AN126" s="2">
        <f t="shared" si="19"/>
        <v>2.1570751635700094</v>
      </c>
      <c r="AO126" s="2">
        <f t="shared" si="20"/>
        <v>3.2291204957816024</v>
      </c>
      <c r="AQ126" s="1" t="s">
        <v>297</v>
      </c>
      <c r="AR126" s="2">
        <f>'X01'!B123/SUM('X01'!$B123:$AB123)*C126</f>
        <v>8.5631200335639826E-2</v>
      </c>
      <c r="AS126" s="2">
        <f>'X01'!C123/SUM('X01'!$B123:$AB123)*D126</f>
        <v>0.10915828874039128</v>
      </c>
      <c r="AT126" s="2">
        <f>'X01'!D123/SUM('X01'!$B123:$AB123)*E126</f>
        <v>8.6404617536786577E-2</v>
      </c>
      <c r="AU126" s="2">
        <f>'X01'!E123/SUM('X01'!$B123:$AB123)*F126</f>
        <v>2.3844314970597698E-2</v>
      </c>
      <c r="AV126" s="2">
        <f>'X01'!F123/SUM('X01'!$B123:$AB123)*G126</f>
        <v>0.44225280196527667</v>
      </c>
      <c r="AW126" s="2">
        <f>'X01'!G123/SUM('X01'!$B123:$AB123)*H126</f>
        <v>4.6301016357513644E-2</v>
      </c>
      <c r="AX126" s="2">
        <f>'X01'!H123/SUM('X01'!$B123:$AB123)*I126</f>
        <v>0.10944701901544963</v>
      </c>
      <c r="AY126" s="2">
        <f>'X01'!I123/SUM('X01'!$B123:$AB123)*J126</f>
        <v>0.35744205988253763</v>
      </c>
      <c r="AZ126" s="2">
        <f>'X01'!J123/SUM('X01'!$B123:$AB123)*K126</f>
        <v>0.1619853589223236</v>
      </c>
      <c r="BA126" s="2">
        <f>'X01'!K123/SUM('X01'!$B123:$AB123)*L126</f>
        <v>0.38650137393885781</v>
      </c>
      <c r="BB126" s="2">
        <f>'X01'!L123/SUM('X01'!$B123:$AB123)*M126</f>
        <v>0.15792660020362084</v>
      </c>
      <c r="BC126" s="2">
        <f>'X01'!M123/SUM('X01'!$B123:$AB123)*N126</f>
        <v>0.11439171798518581</v>
      </c>
      <c r="BD126" s="2">
        <f>'X01'!N123/SUM('X01'!$B123:$AB123)*O126</f>
        <v>0.43522779443283843</v>
      </c>
      <c r="BE126" s="2">
        <f>'X01'!O123/SUM('X01'!$B123:$AB123)*P126</f>
        <v>0.2052324242999477</v>
      </c>
      <c r="BF126" s="2">
        <f>'X01'!P123/SUM('X01'!$B123:$AB123)*Q126</f>
        <v>0.24514082934375797</v>
      </c>
      <c r="BG126" s="2">
        <f>'X01'!Q123/SUM('X01'!$B123:$AB123)*R126</f>
        <v>1.1491775321041355</v>
      </c>
      <c r="BH126" s="2">
        <f>'X01'!R123/SUM('X01'!$B123:$AB123)*S126</f>
        <v>0.97643061630626904</v>
      </c>
      <c r="BI126" s="2">
        <f>'X01'!S123/SUM('X01'!$B123:$AB123)*T126</f>
        <v>0.15344443116412981</v>
      </c>
      <c r="BJ126" s="2">
        <f>'X01'!T123/SUM('X01'!$B123:$AB123)*U126</f>
        <v>1.3570305922102908</v>
      </c>
      <c r="BK126" s="2">
        <f>'X01'!U123/SUM('X01'!$B123:$AB123)*V126</f>
        <v>3.4570749588364658</v>
      </c>
      <c r="BL126" s="2">
        <f>'X01'!V123/SUM('X01'!$B123:$AB123)*W126</f>
        <v>0.63326230623191215</v>
      </c>
      <c r="BM126" s="2">
        <f>'X01'!W123/SUM('X01'!$B123:$AB123)*X126</f>
        <v>0.35652218956852816</v>
      </c>
      <c r="BN126" s="2">
        <f>'X01'!X123/SUM('X01'!$B123:$AB123)*Y126</f>
        <v>1.0607164419565449</v>
      </c>
      <c r="BO126" s="2">
        <f>'X01'!Y123/SUM('X01'!$B123:$AB123)*Z126</f>
        <v>0.12544896052437909</v>
      </c>
      <c r="BP126" s="2">
        <f>'X01'!Z123/SUM('X01'!$B123:$AB123)*AA126</f>
        <v>0.11485763750696193</v>
      </c>
      <c r="BQ126" s="2">
        <f>'X01'!AA123/SUM('X01'!$B123:$AB123)*AB126</f>
        <v>0.33167638736055538</v>
      </c>
      <c r="BR126" s="2">
        <f>'X01'!AB123/SUM('X01'!$B123:$AB123)*AC126</f>
        <v>0.57083660260392</v>
      </c>
      <c r="BT126" s="9">
        <f t="shared" si="21"/>
        <v>13.253366074304818</v>
      </c>
    </row>
    <row r="127" spans="1:72" x14ac:dyDescent="0.3">
      <c r="A127" s="1" t="s">
        <v>298</v>
      </c>
      <c r="B127" s="1" t="s">
        <v>299</v>
      </c>
      <c r="C127" s="2">
        <v>46.044759221054996</v>
      </c>
      <c r="D127" s="2">
        <v>69.989909171440118</v>
      </c>
      <c r="E127" s="2">
        <v>80.835470698560854</v>
      </c>
      <c r="F127" s="2">
        <v>57.050731154499665</v>
      </c>
      <c r="G127" s="2">
        <v>68.206803556892751</v>
      </c>
      <c r="H127" s="2">
        <v>50.006933300489202</v>
      </c>
      <c r="I127" s="2">
        <v>55.151324839578685</v>
      </c>
      <c r="J127" s="2">
        <v>81.931311730930716</v>
      </c>
      <c r="K127" s="2">
        <v>53.947465640764491</v>
      </c>
      <c r="L127" s="2">
        <v>58.566326662026519</v>
      </c>
      <c r="M127" s="2">
        <v>55.734965016998508</v>
      </c>
      <c r="N127" s="2">
        <v>31.92093094338507</v>
      </c>
      <c r="O127" s="2">
        <v>43.546755095863375</v>
      </c>
      <c r="P127" s="2">
        <v>89.350244119933677</v>
      </c>
      <c r="Q127" s="2">
        <v>46.992171860603271</v>
      </c>
      <c r="R127" s="2">
        <v>72.766376431255168</v>
      </c>
      <c r="S127" s="2">
        <v>34.655621214541725</v>
      </c>
      <c r="T127" s="2">
        <v>51.535262581131278</v>
      </c>
      <c r="U127" s="2">
        <v>40.060846704696331</v>
      </c>
      <c r="V127" s="2">
        <v>29.911172445771125</v>
      </c>
      <c r="W127" s="2">
        <v>49.05077940538812</v>
      </c>
      <c r="X127" s="2">
        <v>33.045022089427654</v>
      </c>
      <c r="Y127" s="2">
        <v>34.185920564352301</v>
      </c>
      <c r="Z127" s="2">
        <v>38.096522145665986</v>
      </c>
      <c r="AA127" s="2">
        <v>50.185886489127256</v>
      </c>
      <c r="AB127" s="2">
        <v>34.299612321536145</v>
      </c>
      <c r="AC127" s="2">
        <v>45.541896741300896</v>
      </c>
      <c r="AE127" s="2">
        <f t="shared" si="11"/>
        <v>61.040847420359469</v>
      </c>
      <c r="AF127" s="2">
        <f t="shared" si="12"/>
        <v>59.417394166862309</v>
      </c>
      <c r="AG127" s="2">
        <f t="shared" si="13"/>
        <v>39.040725736535116</v>
      </c>
      <c r="AH127" s="2">
        <f t="shared" si="14"/>
        <v>38.760574019722689</v>
      </c>
      <c r="AI127" s="2">
        <f t="shared" si="15"/>
        <v>42.030979424407569</v>
      </c>
      <c r="AK127" s="2">
        <f t="shared" si="16"/>
        <v>12.386156051763857</v>
      </c>
      <c r="AL127" s="2">
        <f t="shared" si="17"/>
        <v>18.666717909135489</v>
      </c>
      <c r="AM127" s="2">
        <f t="shared" si="18"/>
        <v>9.3046938460893536</v>
      </c>
      <c r="AN127" s="2">
        <f t="shared" si="19"/>
        <v>8.9298184467493389</v>
      </c>
      <c r="AO127" s="2">
        <f t="shared" si="20"/>
        <v>7.1666598681645866</v>
      </c>
      <c r="AQ127" s="1" t="s">
        <v>299</v>
      </c>
      <c r="AR127" s="2">
        <f>'X01'!B124/SUM('X01'!$B124:$AB124)*C127</f>
        <v>0.44519048580523785</v>
      </c>
      <c r="AS127" s="2">
        <f>'X01'!C124/SUM('X01'!$B124:$AB124)*D127</f>
        <v>0.49825681768279378</v>
      </c>
      <c r="AT127" s="2">
        <f>'X01'!D124/SUM('X01'!$B124:$AB124)*E127</f>
        <v>2.3020952389662712</v>
      </c>
      <c r="AU127" s="2">
        <f>'X01'!E124/SUM('X01'!$B124:$AB124)*F127</f>
        <v>0.34635104038502901</v>
      </c>
      <c r="AV127" s="2">
        <f>'X01'!F124/SUM('X01'!$B124:$AB124)*G127</f>
        <v>1.6035873135038661</v>
      </c>
      <c r="AW127" s="2">
        <f>'X01'!G124/SUM('X01'!$B124:$AB124)*H127</f>
        <v>0.2458152096282617</v>
      </c>
      <c r="AX127" s="2">
        <f>'X01'!H124/SUM('X01'!$B124:$AB124)*I127</f>
        <v>0.71312448755046198</v>
      </c>
      <c r="AY127" s="2">
        <f>'X01'!I124/SUM('X01'!$B124:$AB124)*J127</f>
        <v>1.2843288977783576</v>
      </c>
      <c r="AZ127" s="2">
        <f>'X01'!J124/SUM('X01'!$B124:$AB124)*K127</f>
        <v>0.72932134959601591</v>
      </c>
      <c r="BA127" s="2">
        <f>'X01'!K124/SUM('X01'!$B124:$AB124)*L127</f>
        <v>2.2080584972815727</v>
      </c>
      <c r="BB127" s="2">
        <f>'X01'!L124/SUM('X01'!$B124:$AB124)*M127</f>
        <v>1.007012639427632</v>
      </c>
      <c r="BC127" s="2">
        <f>'X01'!M124/SUM('X01'!$B124:$AB124)*N127</f>
        <v>0.50131104153949846</v>
      </c>
      <c r="BD127" s="2">
        <f>'X01'!N124/SUM('X01'!$B124:$AB124)*O127</f>
        <v>2.3681688882270362</v>
      </c>
      <c r="BE127" s="2">
        <f>'X01'!O124/SUM('X01'!$B124:$AB124)*P127</f>
        <v>1.169753889007181</v>
      </c>
      <c r="BF127" s="2">
        <f>'X01'!P124/SUM('X01'!$B124:$AB124)*Q127</f>
        <v>0.59679271922873833</v>
      </c>
      <c r="BG127" s="2">
        <f>'X01'!Q124/SUM('X01'!$B124:$AB124)*R127</f>
        <v>4.6328093909554413</v>
      </c>
      <c r="BH127" s="2">
        <f>'X01'!R124/SUM('X01'!$B124:$AB124)*S127</f>
        <v>2.7156587189926999</v>
      </c>
      <c r="BI127" s="2">
        <f>'X01'!S124/SUM('X01'!$B124:$AB124)*T127</f>
        <v>1.3883051021012098</v>
      </c>
      <c r="BJ127" s="2">
        <f>'X01'!T124/SUM('X01'!$B124:$AB124)*U127</f>
        <v>3.797872278950158</v>
      </c>
      <c r="BK127" s="2">
        <f>'X01'!U124/SUM('X01'!$B124:$AB124)*V127</f>
        <v>6.9543797185030094</v>
      </c>
      <c r="BL127" s="2">
        <f>'X01'!V124/SUM('X01'!$B124:$AB124)*W127</f>
        <v>1.8651440920901676</v>
      </c>
      <c r="BM127" s="2">
        <f>'X01'!W124/SUM('X01'!$B124:$AB124)*X127</f>
        <v>1.1261609988993884</v>
      </c>
      <c r="BN127" s="2">
        <f>'X01'!X124/SUM('X01'!$B124:$AB124)*Y127</f>
        <v>2.0082908653006406</v>
      </c>
      <c r="BO127" s="2">
        <f>'X01'!Y124/SUM('X01'!$B124:$AB124)*Z127</f>
        <v>0.56449950231446</v>
      </c>
      <c r="BP127" s="2">
        <f>'X01'!Z124/SUM('X01'!$B124:$AB124)*AA127</f>
        <v>0.79245288787666601</v>
      </c>
      <c r="BQ127" s="2">
        <f>'X01'!AA124/SUM('X01'!$B124:$AB124)*AB127</f>
        <v>0.51455905507470867</v>
      </c>
      <c r="BR127" s="2">
        <f>'X01'!AB124/SUM('X01'!$B124:$AB124)*AC127</f>
        <v>2.4470488493390881</v>
      </c>
      <c r="BT127" s="9">
        <f t="shared" si="21"/>
        <v>44.826349976005588</v>
      </c>
    </row>
    <row r="128" spans="1:72" x14ac:dyDescent="0.3">
      <c r="A128" s="1" t="s">
        <v>300</v>
      </c>
      <c r="B128" s="1" t="s">
        <v>301</v>
      </c>
      <c r="C128" s="2">
        <v>55.51745008069134</v>
      </c>
      <c r="D128" s="2">
        <v>80.390523590055565</v>
      </c>
      <c r="E128" s="2">
        <v>66.062347740308269</v>
      </c>
      <c r="F128" s="2">
        <v>52.270676391789728</v>
      </c>
      <c r="G128" s="2">
        <v>75.142771520297543</v>
      </c>
      <c r="H128" s="2">
        <v>66.324791469088694</v>
      </c>
      <c r="I128" s="2">
        <v>64.006014223896202</v>
      </c>
      <c r="J128" s="2">
        <v>80.348695283390725</v>
      </c>
      <c r="K128" s="2">
        <v>59.067705008811835</v>
      </c>
      <c r="L128" s="2">
        <v>60.755768664758413</v>
      </c>
      <c r="M128" s="2">
        <v>62.437072653167156</v>
      </c>
      <c r="N128" s="2">
        <v>36.718751794306428</v>
      </c>
      <c r="O128" s="2">
        <v>46.184800630990154</v>
      </c>
      <c r="P128" s="2">
        <v>82.090273232462621</v>
      </c>
      <c r="Q128" s="2">
        <v>57.663882699552993</v>
      </c>
      <c r="R128" s="2">
        <v>72.291662422503833</v>
      </c>
      <c r="S128" s="2">
        <v>33.991353946696783</v>
      </c>
      <c r="T128" s="2">
        <v>54.036885216557607</v>
      </c>
      <c r="U128" s="2">
        <v>33.318769711843231</v>
      </c>
      <c r="V128" s="2">
        <v>26.418818582843411</v>
      </c>
      <c r="W128" s="2">
        <v>42.982815601615989</v>
      </c>
      <c r="X128" s="2">
        <v>30.073913804301988</v>
      </c>
      <c r="Y128" s="2">
        <v>32.565180185628201</v>
      </c>
      <c r="Z128" s="2">
        <v>38.384126105860432</v>
      </c>
      <c r="AA128" s="2">
        <v>48.389868207282852</v>
      </c>
      <c r="AB128" s="2">
        <v>31.102638959477844</v>
      </c>
      <c r="AC128" s="2">
        <v>30.094280705549096</v>
      </c>
      <c r="AE128" s="2">
        <f t="shared" si="11"/>
        <v>65.673510716589632</v>
      </c>
      <c r="AF128" s="2">
        <f t="shared" si="12"/>
        <v>61.950956932216009</v>
      </c>
      <c r="AG128" s="2">
        <f t="shared" si="13"/>
        <v>36.941456864485261</v>
      </c>
      <c r="AH128" s="2">
        <f t="shared" si="14"/>
        <v>35.207303197182057</v>
      </c>
      <c r="AI128" s="2">
        <f t="shared" si="15"/>
        <v>36.992728494542554</v>
      </c>
      <c r="AK128" s="2">
        <f t="shared" si="16"/>
        <v>9.9364212963152383</v>
      </c>
      <c r="AL128" s="2">
        <f t="shared" si="17"/>
        <v>14.851733142851444</v>
      </c>
      <c r="AM128" s="2">
        <f t="shared" si="18"/>
        <v>11.899671653433327</v>
      </c>
      <c r="AN128" s="2">
        <f t="shared" si="19"/>
        <v>6.8480323385123683</v>
      </c>
      <c r="AO128" s="2">
        <f t="shared" si="20"/>
        <v>8.4481263716292201</v>
      </c>
      <c r="AQ128" s="1" t="s">
        <v>301</v>
      </c>
      <c r="AR128" s="2">
        <f>'X01'!B125/SUM('X01'!$B125:$AB125)*C128</f>
        <v>0.16535169946906356</v>
      </c>
      <c r="AS128" s="2">
        <f>'X01'!C125/SUM('X01'!$B125:$AB125)*D128</f>
        <v>0.14816257064940561</v>
      </c>
      <c r="AT128" s="2">
        <f>'X01'!D125/SUM('X01'!$B125:$AB125)*E128</f>
        <v>0.6309775748697577</v>
      </c>
      <c r="AU128" s="2">
        <f>'X01'!E125/SUM('X01'!$B125:$AB125)*F128</f>
        <v>6.4526535680469455E-2</v>
      </c>
      <c r="AV128" s="2">
        <f>'X01'!F125/SUM('X01'!$B125:$AB125)*G128</f>
        <v>0.88358853648725777</v>
      </c>
      <c r="AW128" s="2">
        <f>'X01'!G125/SUM('X01'!$B125:$AB125)*H128</f>
        <v>7.9635154478899586E-2</v>
      </c>
      <c r="AX128" s="2">
        <f>'X01'!H125/SUM('X01'!$B125:$AB125)*I128</f>
        <v>0.14402811406786359</v>
      </c>
      <c r="AY128" s="2">
        <f>'X01'!I125/SUM('X01'!$B125:$AB125)*J128</f>
        <v>0.54887350822158443</v>
      </c>
      <c r="AZ128" s="2">
        <f>'X01'!J125/SUM('X01'!$B125:$AB125)*K128</f>
        <v>0.20559673277722063</v>
      </c>
      <c r="BA128" s="2">
        <f>'X01'!K125/SUM('X01'!$B125:$AB125)*L128</f>
        <v>1.1879993759892993</v>
      </c>
      <c r="BB128" s="2">
        <f>'X01'!L125/SUM('X01'!$B125:$AB125)*M128</f>
        <v>0.52660246691495649</v>
      </c>
      <c r="BC128" s="2">
        <f>'X01'!M125/SUM('X01'!$B125:$AB125)*N128</f>
        <v>0.18110046505204588</v>
      </c>
      <c r="BD128" s="2">
        <f>'X01'!N125/SUM('X01'!$B125:$AB125)*O128</f>
        <v>1.0648649971450139</v>
      </c>
      <c r="BE128" s="2">
        <f>'X01'!O125/SUM('X01'!$B125:$AB125)*P128</f>
        <v>0.59722585038006848</v>
      </c>
      <c r="BF128" s="2">
        <f>'X01'!P125/SUM('X01'!$B125:$AB125)*Q128</f>
        <v>0.4127509231749471</v>
      </c>
      <c r="BG128" s="2">
        <f>'X01'!Q125/SUM('X01'!$B125:$AB125)*R128</f>
        <v>2.5631717431570338</v>
      </c>
      <c r="BH128" s="2">
        <f>'X01'!R125/SUM('X01'!$B125:$AB125)*S128</f>
        <v>3.154650894721887</v>
      </c>
      <c r="BI128" s="2">
        <f>'X01'!S125/SUM('X01'!$B125:$AB125)*T128</f>
        <v>0.9085777806366051</v>
      </c>
      <c r="BJ128" s="2">
        <f>'X01'!T125/SUM('X01'!$B125:$AB125)*U128</f>
        <v>3.680431396571092</v>
      </c>
      <c r="BK128" s="2">
        <f>'X01'!U125/SUM('X01'!$B125:$AB125)*V128</f>
        <v>10.527163147182739</v>
      </c>
      <c r="BL128" s="2">
        <f>'X01'!V125/SUM('X01'!$B125:$AB125)*W128</f>
        <v>2.5570528686634488</v>
      </c>
      <c r="BM128" s="2">
        <f>'X01'!W125/SUM('X01'!$B125:$AB125)*X128</f>
        <v>0.90680961674370608</v>
      </c>
      <c r="BN128" s="2">
        <f>'X01'!X125/SUM('X01'!$B125:$AB125)*Y128</f>
        <v>2.6473115204846307</v>
      </c>
      <c r="BO128" s="2">
        <f>'X01'!Y125/SUM('X01'!$B125:$AB125)*Z128</f>
        <v>0.33250715273050269</v>
      </c>
      <c r="BP128" s="2">
        <f>'X01'!Z125/SUM('X01'!$B125:$AB125)*AA128</f>
        <v>0.45325639038725829</v>
      </c>
      <c r="BQ128" s="2">
        <f>'X01'!AA125/SUM('X01'!$B125:$AB125)*AB128</f>
        <v>0.58750120453696619</v>
      </c>
      <c r="BR128" s="2">
        <f>'X01'!AB125/SUM('X01'!$B125:$AB125)*AC128</f>
        <v>0.80041382005010242</v>
      </c>
      <c r="BT128" s="9">
        <f t="shared" si="21"/>
        <v>35.960132041223815</v>
      </c>
    </row>
    <row r="129" spans="1:72" x14ac:dyDescent="0.3">
      <c r="A129" s="1" t="s">
        <v>302</v>
      </c>
      <c r="B129" s="1" t="s">
        <v>303</v>
      </c>
      <c r="C129" s="2">
        <v>24.180021071607502</v>
      </c>
      <c r="D129" s="2">
        <v>24.093418980088494</v>
      </c>
      <c r="E129" s="2">
        <v>35.06595567876856</v>
      </c>
      <c r="F129" s="2">
        <v>24.910914807484037</v>
      </c>
      <c r="G129" s="2">
        <v>30.998300693025769</v>
      </c>
      <c r="H129" s="2">
        <v>31.383986458759438</v>
      </c>
      <c r="I129" s="2">
        <v>27.781143560954536</v>
      </c>
      <c r="J129" s="2">
        <v>41.019045797297608</v>
      </c>
      <c r="K129" s="2">
        <v>24.454763809280195</v>
      </c>
      <c r="L129" s="2">
        <v>27.047831634698206</v>
      </c>
      <c r="M129" s="2">
        <v>22.350580971994198</v>
      </c>
      <c r="N129" s="2">
        <v>16.373131556664479</v>
      </c>
      <c r="O129" s="2">
        <v>19.363137445596539</v>
      </c>
      <c r="P129" s="2">
        <v>43.044637017446149</v>
      </c>
      <c r="Q129" s="2">
        <v>20.956872413988613</v>
      </c>
      <c r="R129" s="2">
        <v>31.161168490634246</v>
      </c>
      <c r="S129" s="2">
        <v>15.926543242964822</v>
      </c>
      <c r="T129" s="2">
        <v>25.073711536042723</v>
      </c>
      <c r="U129" s="2">
        <v>17.248518957445228</v>
      </c>
      <c r="V129" s="2">
        <v>12.859560641843336</v>
      </c>
      <c r="W129" s="2">
        <v>20.191754524838316</v>
      </c>
      <c r="X129" s="2">
        <v>15.70388673777258</v>
      </c>
      <c r="Y129" s="2">
        <v>15.439193962894745</v>
      </c>
      <c r="Z129" s="2">
        <v>15.94793813202099</v>
      </c>
      <c r="AA129" s="2">
        <v>22.30830583934415</v>
      </c>
      <c r="AB129" s="2">
        <v>15.511346911630062</v>
      </c>
      <c r="AC129" s="2">
        <v>20.183412435285437</v>
      </c>
      <c r="AE129" s="2">
        <f t="shared" si="11"/>
        <v>28.34482017866976</v>
      </c>
      <c r="AF129" s="2">
        <f t="shared" si="12"/>
        <v>27.30790768195558</v>
      </c>
      <c r="AG129" s="2">
        <f t="shared" si="13"/>
        <v>17.777083594574027</v>
      </c>
      <c r="AH129" s="2">
        <f t="shared" si="14"/>
        <v>17.111611741835215</v>
      </c>
      <c r="AI129" s="2">
        <f t="shared" si="15"/>
        <v>18.48775082957016</v>
      </c>
      <c r="AK129" s="2">
        <f t="shared" si="16"/>
        <v>4.2618570699851057</v>
      </c>
      <c r="AL129" s="2">
        <f t="shared" si="17"/>
        <v>9.3961101464099563</v>
      </c>
      <c r="AM129" s="2">
        <f t="shared" si="18"/>
        <v>5.2002144659431089</v>
      </c>
      <c r="AN129" s="2">
        <f t="shared" si="19"/>
        <v>2.6707630443438264</v>
      </c>
      <c r="AO129" s="2">
        <f t="shared" si="20"/>
        <v>3.3056284165630405</v>
      </c>
      <c r="AQ129" s="1" t="s">
        <v>303</v>
      </c>
      <c r="AR129" s="2">
        <f>'X01'!B126/SUM('X01'!$B126:$AB126)*C129</f>
        <v>3.5344004383256418E-2</v>
      </c>
      <c r="AS129" s="2">
        <f>'X01'!C126/SUM('X01'!$B126:$AB126)*D129</f>
        <v>3.2579676040207006E-2</v>
      </c>
      <c r="AT129" s="2">
        <f>'X01'!D126/SUM('X01'!$B126:$AB126)*E129</f>
        <v>0.28221930112335253</v>
      </c>
      <c r="AU129" s="2">
        <f>'X01'!E126/SUM('X01'!$B126:$AB126)*F129</f>
        <v>1.2899113188197805E-2</v>
      </c>
      <c r="AV129" s="2">
        <f>'X01'!F126/SUM('X01'!$B126:$AB126)*G129</f>
        <v>0.28479451432955483</v>
      </c>
      <c r="AW129" s="2">
        <f>'X01'!G126/SUM('X01'!$B126:$AB126)*H129</f>
        <v>2.4980004726585497E-2</v>
      </c>
      <c r="AX129" s="2">
        <f>'X01'!H126/SUM('X01'!$B126:$AB126)*I129</f>
        <v>3.1072346198805823E-2</v>
      </c>
      <c r="AY129" s="2">
        <f>'X01'!I126/SUM('X01'!$B126:$AB126)*J129</f>
        <v>0.19552991987101045</v>
      </c>
      <c r="AZ129" s="2">
        <f>'X01'!J126/SUM('X01'!$B126:$AB126)*K129</f>
        <v>6.9320408002350634E-2</v>
      </c>
      <c r="BA129" s="2">
        <f>'X01'!K126/SUM('X01'!$B126:$AB126)*L129</f>
        <v>0.57319038876473838</v>
      </c>
      <c r="BB129" s="2">
        <f>'X01'!L126/SUM('X01'!$B126:$AB126)*M129</f>
        <v>0.26393845656975884</v>
      </c>
      <c r="BC129" s="2">
        <f>'X01'!M126/SUM('X01'!$B126:$AB126)*N129</f>
        <v>0.13860590653273763</v>
      </c>
      <c r="BD129" s="2">
        <f>'X01'!N126/SUM('X01'!$B126:$AB126)*O129</f>
        <v>0.39257732460225553</v>
      </c>
      <c r="BE129" s="2">
        <f>'X01'!O126/SUM('X01'!$B126:$AB126)*P129</f>
        <v>0.1132277661645677</v>
      </c>
      <c r="BF129" s="2">
        <f>'X01'!P126/SUM('X01'!$B126:$AB126)*Q129</f>
        <v>0.13778522586528275</v>
      </c>
      <c r="BG129" s="2">
        <f>'X01'!Q126/SUM('X01'!$B126:$AB126)*R129</f>
        <v>1.3256050070417635</v>
      </c>
      <c r="BH129" s="2">
        <f>'X01'!R126/SUM('X01'!$B126:$AB126)*S129</f>
        <v>0.97940404015403471</v>
      </c>
      <c r="BI129" s="2">
        <f>'X01'!S126/SUM('X01'!$B126:$AB126)*T129</f>
        <v>0.23956247906534445</v>
      </c>
      <c r="BJ129" s="2">
        <f>'X01'!T126/SUM('X01'!$B126:$AB126)*U129</f>
        <v>2.8838887573437249</v>
      </c>
      <c r="BK129" s="2">
        <f>'X01'!U126/SUM('X01'!$B126:$AB126)*V129</f>
        <v>5.388381242899257</v>
      </c>
      <c r="BL129" s="2">
        <f>'X01'!V126/SUM('X01'!$B126:$AB126)*W129</f>
        <v>0.65278081541233457</v>
      </c>
      <c r="BM129" s="2">
        <f>'X01'!W126/SUM('X01'!$B126:$AB126)*X129</f>
        <v>0.66423757971742081</v>
      </c>
      <c r="BN129" s="2">
        <f>'X01'!X126/SUM('X01'!$B126:$AB126)*Y129</f>
        <v>0.87058521180157866</v>
      </c>
      <c r="BO129" s="2">
        <f>'X01'!Y126/SUM('X01'!$B126:$AB126)*Z129</f>
        <v>7.7200474562188454E-2</v>
      </c>
      <c r="BP129" s="2">
        <f>'X01'!Z126/SUM('X01'!$B126:$AB126)*AA129</f>
        <v>0.11868296997633102</v>
      </c>
      <c r="BQ129" s="2">
        <f>'X01'!AA126/SUM('X01'!$B126:$AB126)*AB129</f>
        <v>0.3740582590048141</v>
      </c>
      <c r="BR129" s="2">
        <f>'X01'!AB126/SUM('X01'!$B126:$AB126)*AC129</f>
        <v>0.68374518132684425</v>
      </c>
      <c r="BT129" s="9">
        <f t="shared" si="21"/>
        <v>16.846196374668303</v>
      </c>
    </row>
    <row r="130" spans="1:72" x14ac:dyDescent="0.3">
      <c r="A130" s="1" t="s">
        <v>304</v>
      </c>
      <c r="B130" s="1" t="s">
        <v>305</v>
      </c>
      <c r="C130" s="2">
        <v>64.704816500996259</v>
      </c>
      <c r="D130" s="2">
        <v>73.337312652380433</v>
      </c>
      <c r="E130" s="2">
        <v>100.17678177082874</v>
      </c>
      <c r="F130" s="2">
        <v>53.128719690011359</v>
      </c>
      <c r="G130" s="2">
        <v>86.019562054446169</v>
      </c>
      <c r="H130" s="2">
        <v>84.844042260337488</v>
      </c>
      <c r="I130" s="2">
        <v>75.130157577651005</v>
      </c>
      <c r="J130" s="2">
        <v>103.66701308569837</v>
      </c>
      <c r="K130" s="2">
        <v>66.196000797755588</v>
      </c>
      <c r="L130" s="2">
        <v>78.730851065012871</v>
      </c>
      <c r="M130" s="2">
        <v>72.28407393097774</v>
      </c>
      <c r="N130" s="2">
        <v>45.793160783693722</v>
      </c>
      <c r="O130" s="2">
        <v>54.425876737866204</v>
      </c>
      <c r="P130" s="2">
        <v>114.74311756278709</v>
      </c>
      <c r="Q130" s="2">
        <v>62.804108283896909</v>
      </c>
      <c r="R130" s="2">
        <v>90.41449212016137</v>
      </c>
      <c r="S130" s="2">
        <v>45.091505226646483</v>
      </c>
      <c r="T130" s="2">
        <v>71.359915955309361</v>
      </c>
      <c r="U130" s="2">
        <v>47.084513136667724</v>
      </c>
      <c r="V130" s="2">
        <v>35.06811053010275</v>
      </c>
      <c r="W130" s="2">
        <v>59.044775724557027</v>
      </c>
      <c r="X130" s="2">
        <v>44.00059959276922</v>
      </c>
      <c r="Y130" s="2">
        <v>42.777094379361387</v>
      </c>
      <c r="Z130" s="2">
        <v>45.032862060388098</v>
      </c>
      <c r="AA130" s="2">
        <v>63.085469919559984</v>
      </c>
      <c r="AB130" s="2">
        <v>44.307545880679911</v>
      </c>
      <c r="AC130" s="2">
        <v>44.717317942152675</v>
      </c>
      <c r="AE130" s="2">
        <f t="shared" si="11"/>
        <v>76.76305607237876</v>
      </c>
      <c r="AF130" s="2">
        <f t="shared" si="12"/>
        <v>76.562077151983317</v>
      </c>
      <c r="AG130" s="2">
        <f t="shared" si="13"/>
        <v>49.651011212181579</v>
      </c>
      <c r="AH130" s="2">
        <f t="shared" si="14"/>
        <v>48.607489898895871</v>
      </c>
      <c r="AI130" s="2">
        <f t="shared" si="15"/>
        <v>49.285798950695167</v>
      </c>
      <c r="AK130" s="2">
        <f t="shared" si="16"/>
        <v>15.370821194272606</v>
      </c>
      <c r="AL130" s="2">
        <f t="shared" si="17"/>
        <v>22.750929982989906</v>
      </c>
      <c r="AM130" s="2">
        <f t="shared" si="18"/>
        <v>15.398198429830638</v>
      </c>
      <c r="AN130" s="2">
        <f t="shared" si="19"/>
        <v>9.0596325977779362</v>
      </c>
      <c r="AO130" s="2">
        <f t="shared" si="20"/>
        <v>9.2045715706272144</v>
      </c>
      <c r="AQ130" s="1" t="s">
        <v>305</v>
      </c>
      <c r="AR130" s="2">
        <f>'X01'!B127/SUM('X01'!$B127:$AB127)*C130</f>
        <v>0.31197824741522423</v>
      </c>
      <c r="AS130" s="2">
        <f>'X01'!C127/SUM('X01'!$B127:$AB127)*D130</f>
        <v>9.548441719806175E-2</v>
      </c>
      <c r="AT130" s="2">
        <f>'X01'!D127/SUM('X01'!$B127:$AB127)*E130</f>
        <v>0.95315441795773759</v>
      </c>
      <c r="AU130" s="2">
        <f>'X01'!E127/SUM('X01'!$B127:$AB127)*F130</f>
        <v>4.6030354496589869E-2</v>
      </c>
      <c r="AV130" s="2">
        <f>'X01'!F127/SUM('X01'!$B127:$AB127)*G130</f>
        <v>1.3290948244570631</v>
      </c>
      <c r="AW130" s="2">
        <f>'X01'!G127/SUM('X01'!$B127:$AB127)*H130</f>
        <v>0.18967582347062273</v>
      </c>
      <c r="AX130" s="2">
        <f>'X01'!H127/SUM('X01'!$B127:$AB127)*I130</f>
        <v>0.2079886643286544</v>
      </c>
      <c r="AY130" s="2">
        <f>'X01'!I127/SUM('X01'!$B127:$AB127)*J130</f>
        <v>1.0197020498997644</v>
      </c>
      <c r="AZ130" s="2">
        <f>'X01'!J127/SUM('X01'!$B127:$AB127)*K130</f>
        <v>0.36579617403900511</v>
      </c>
      <c r="BA130" s="2">
        <f>'X01'!K127/SUM('X01'!$B127:$AB127)*L130</f>
        <v>1.6589087453507108</v>
      </c>
      <c r="BB130" s="2">
        <f>'X01'!L127/SUM('X01'!$B127:$AB127)*M130</f>
        <v>0.72931155784153023</v>
      </c>
      <c r="BC130" s="2">
        <f>'X01'!M127/SUM('X01'!$B127:$AB127)*N130</f>
        <v>0.35515059656924247</v>
      </c>
      <c r="BD130" s="2">
        <f>'X01'!N127/SUM('X01'!$B127:$AB127)*O130</f>
        <v>1.4114911657411913</v>
      </c>
      <c r="BE130" s="2">
        <f>'X01'!O127/SUM('X01'!$B127:$AB127)*P130</f>
        <v>0.63530461088475243</v>
      </c>
      <c r="BF130" s="2">
        <f>'X01'!P127/SUM('X01'!$B127:$AB127)*Q130</f>
        <v>0.33544661959299349</v>
      </c>
      <c r="BG130" s="2">
        <f>'X01'!Q127/SUM('X01'!$B127:$AB127)*R130</f>
        <v>3.2037938150289746</v>
      </c>
      <c r="BH130" s="2">
        <f>'X01'!R127/SUM('X01'!$B127:$AB127)*S130</f>
        <v>4.2617083581202202</v>
      </c>
      <c r="BI130" s="2">
        <f>'X01'!S127/SUM('X01'!$B127:$AB127)*T130</f>
        <v>1.3885957677914136</v>
      </c>
      <c r="BJ130" s="2">
        <f>'X01'!T127/SUM('X01'!$B127:$AB127)*U130</f>
        <v>5.8440076832407133</v>
      </c>
      <c r="BK130" s="2">
        <f>'X01'!U127/SUM('X01'!$B127:$AB127)*V130</f>
        <v>11.269944902918866</v>
      </c>
      <c r="BL130" s="2">
        <f>'X01'!V127/SUM('X01'!$B127:$AB127)*W130</f>
        <v>3.8379033367798026</v>
      </c>
      <c r="BM130" s="2">
        <f>'X01'!W127/SUM('X01'!$B127:$AB127)*X130</f>
        <v>1.6841182765869478</v>
      </c>
      <c r="BN130" s="2">
        <f>'X01'!X127/SUM('X01'!$B127:$AB127)*Y130</f>
        <v>2.9468733459696868</v>
      </c>
      <c r="BO130" s="2">
        <f>'X01'!Y127/SUM('X01'!$B127:$AB127)*Z130</f>
        <v>0.73568697541234496</v>
      </c>
      <c r="BP130" s="2">
        <f>'X01'!Z127/SUM('X01'!$B127:$AB127)*AA130</f>
        <v>0.84036743895293087</v>
      </c>
      <c r="BQ130" s="2">
        <f>'X01'!AA127/SUM('X01'!$B127:$AB127)*AB130</f>
        <v>1.4112549383335578</v>
      </c>
      <c r="BR130" s="2">
        <f>'X01'!AB127/SUM('X01'!$B127:$AB127)*AC130</f>
        <v>1.9398753941089608</v>
      </c>
      <c r="BT130" s="9">
        <f t="shared" si="21"/>
        <v>49.00864850248756</v>
      </c>
    </row>
    <row r="131" spans="1:72" x14ac:dyDescent="0.3">
      <c r="A131" s="1" t="s">
        <v>306</v>
      </c>
      <c r="B131" s="1" t="s">
        <v>307</v>
      </c>
      <c r="C131" s="2">
        <v>51.12064903497086</v>
      </c>
      <c r="D131" s="2">
        <v>56.936208795195846</v>
      </c>
      <c r="E131" s="2">
        <v>54.469920293457584</v>
      </c>
      <c r="F131" s="2">
        <v>40.075033269923679</v>
      </c>
      <c r="G131" s="2">
        <v>69.78408299366842</v>
      </c>
      <c r="H131" s="2">
        <v>69.185591563117967</v>
      </c>
      <c r="I131" s="2">
        <v>61.026754675074798</v>
      </c>
      <c r="J131" s="2">
        <v>81.176625659170512</v>
      </c>
      <c r="K131" s="2">
        <v>52.959018739254297</v>
      </c>
      <c r="L131" s="2">
        <v>63.491351899977893</v>
      </c>
      <c r="M131" s="2">
        <v>60.707399947851329</v>
      </c>
      <c r="N131" s="2">
        <v>37.635258037956618</v>
      </c>
      <c r="O131" s="2">
        <v>44.505224646561665</v>
      </c>
      <c r="P131" s="2">
        <v>87.936831336735182</v>
      </c>
      <c r="Q131" s="2">
        <v>51.410887339028406</v>
      </c>
      <c r="R131" s="2">
        <v>72.520960468771719</v>
      </c>
      <c r="S131" s="2">
        <v>38.135435776149421</v>
      </c>
      <c r="T131" s="2">
        <v>60.850864286141444</v>
      </c>
      <c r="U131" s="2">
        <v>40.991664394004857</v>
      </c>
      <c r="V131" s="2">
        <v>28.65763358445481</v>
      </c>
      <c r="W131" s="2">
        <v>48.710686687085023</v>
      </c>
      <c r="X131" s="2">
        <v>35.179667510464085</v>
      </c>
      <c r="Y131" s="2">
        <v>35.550733508125724</v>
      </c>
      <c r="Z131" s="2">
        <v>39.454635630374867</v>
      </c>
      <c r="AA131" s="2">
        <v>50.614699389371971</v>
      </c>
      <c r="AB131" s="2">
        <v>37.487262237820531</v>
      </c>
      <c r="AC131" s="2">
        <v>40.921858267990018</v>
      </c>
      <c r="AE131" s="2">
        <f t="shared" si="11"/>
        <v>57.514034375058444</v>
      </c>
      <c r="AF131" s="2">
        <f t="shared" si="12"/>
        <v>61.37150645281195</v>
      </c>
      <c r="AG131" s="2">
        <f t="shared" si="13"/>
        <v>42.158899510187631</v>
      </c>
      <c r="AH131" s="2">
        <f t="shared" si="14"/>
        <v>39.813695901891606</v>
      </c>
      <c r="AI131" s="2">
        <f t="shared" si="15"/>
        <v>42.119613881389341</v>
      </c>
      <c r="AK131" s="2">
        <f t="shared" si="16"/>
        <v>10.438016995560295</v>
      </c>
      <c r="AL131" s="2">
        <f t="shared" si="17"/>
        <v>16.752123646833848</v>
      </c>
      <c r="AM131" s="2">
        <f t="shared" si="18"/>
        <v>13.530513996376543</v>
      </c>
      <c r="AN131" s="2">
        <f t="shared" si="19"/>
        <v>7.7072534840576035</v>
      </c>
      <c r="AO131" s="2">
        <f t="shared" si="20"/>
        <v>5.8355772957900873</v>
      </c>
      <c r="AQ131" s="1" t="s">
        <v>307</v>
      </c>
      <c r="AR131" s="2">
        <f>'X01'!B128/SUM('X01'!$B128:$AB128)*C131</f>
        <v>0.27950001269635699</v>
      </c>
      <c r="AS131" s="2">
        <f>'X01'!C128/SUM('X01'!$B128:$AB128)*D131</f>
        <v>8.4233128025250861E-2</v>
      </c>
      <c r="AT131" s="2">
        <f>'X01'!D128/SUM('X01'!$B128:$AB128)*E131</f>
        <v>0.8639639861749896</v>
      </c>
      <c r="AU131" s="2">
        <f>'X01'!E128/SUM('X01'!$B128:$AB128)*F131</f>
        <v>3.8969482692828683E-2</v>
      </c>
      <c r="AV131" s="2">
        <f>'X01'!F128/SUM('X01'!$B128:$AB128)*G131</f>
        <v>1.127989990385414</v>
      </c>
      <c r="AW131" s="2">
        <f>'X01'!G128/SUM('X01'!$B128:$AB128)*H131</f>
        <v>0.14633394888128215</v>
      </c>
      <c r="AX131" s="2">
        <f>'X01'!H128/SUM('X01'!$B128:$AB128)*I131</f>
        <v>0.18541866353407818</v>
      </c>
      <c r="AY131" s="2">
        <f>'X01'!I128/SUM('X01'!$B128:$AB128)*J131</f>
        <v>0.84066587371174073</v>
      </c>
      <c r="AZ131" s="2">
        <f>'X01'!J128/SUM('X01'!$B128:$AB128)*K131</f>
        <v>0.30257601770879061</v>
      </c>
      <c r="BA131" s="2">
        <f>'X01'!K128/SUM('X01'!$B128:$AB128)*L131</f>
        <v>1.3198386904528665</v>
      </c>
      <c r="BB131" s="2">
        <f>'X01'!L128/SUM('X01'!$B128:$AB128)*M131</f>
        <v>0.57447740282331283</v>
      </c>
      <c r="BC131" s="2">
        <f>'X01'!M128/SUM('X01'!$B128:$AB128)*N131</f>
        <v>0.29277610863040665</v>
      </c>
      <c r="BD131" s="2">
        <f>'X01'!N128/SUM('X01'!$B128:$AB128)*O131</f>
        <v>1.1381803140708926</v>
      </c>
      <c r="BE131" s="2">
        <f>'X01'!O128/SUM('X01'!$B128:$AB128)*P131</f>
        <v>0.50641095343583753</v>
      </c>
      <c r="BF131" s="2">
        <f>'X01'!P128/SUM('X01'!$B128:$AB128)*Q131</f>
        <v>0.26630307035476003</v>
      </c>
      <c r="BG131" s="2">
        <f>'X01'!Q128/SUM('X01'!$B128:$AB128)*R131</f>
        <v>2.596629657899765</v>
      </c>
      <c r="BH131" s="2">
        <f>'X01'!R128/SUM('X01'!$B128:$AB128)*S131</f>
        <v>3.4595775420614339</v>
      </c>
      <c r="BI131" s="2">
        <f>'X01'!S128/SUM('X01'!$B128:$AB128)*T131</f>
        <v>1.1611099454578904</v>
      </c>
      <c r="BJ131" s="2">
        <f>'X01'!T128/SUM('X01'!$B128:$AB128)*U131</f>
        <v>4.659684111033247</v>
      </c>
      <c r="BK131" s="2">
        <f>'X01'!U128/SUM('X01'!$B128:$AB128)*V131</f>
        <v>9.5731466310648567</v>
      </c>
      <c r="BL131" s="2">
        <f>'X01'!V128/SUM('X01'!$B128:$AB128)*W131</f>
        <v>3.291354767502352</v>
      </c>
      <c r="BM131" s="2">
        <f>'X01'!W128/SUM('X01'!$B128:$AB128)*X131</f>
        <v>1.4069684006856282</v>
      </c>
      <c r="BN131" s="2">
        <f>'X01'!X128/SUM('X01'!$B128:$AB128)*Y131</f>
        <v>2.431064268901916</v>
      </c>
      <c r="BO131" s="2">
        <f>'X01'!Y128/SUM('X01'!$B128:$AB128)*Z131</f>
        <v>0.59116790619538484</v>
      </c>
      <c r="BP131" s="2">
        <f>'X01'!Z128/SUM('X01'!$B128:$AB128)*AA131</f>
        <v>0.74957502680757904</v>
      </c>
      <c r="BQ131" s="2">
        <f>'X01'!AA128/SUM('X01'!$B128:$AB128)*AB131</f>
        <v>1.1238051190174922</v>
      </c>
      <c r="BR131" s="2">
        <f>'X01'!AB128/SUM('X01'!$B128:$AB128)*AC131</f>
        <v>1.4421459221390778</v>
      </c>
      <c r="BT131" s="9">
        <f t="shared" si="21"/>
        <v>40.453866942345428</v>
      </c>
    </row>
    <row r="132" spans="1:72" x14ac:dyDescent="0.3">
      <c r="A132" s="1" t="s">
        <v>308</v>
      </c>
      <c r="B132" s="1" t="s">
        <v>309</v>
      </c>
      <c r="C132" s="2">
        <v>64.456523593706635</v>
      </c>
      <c r="D132" s="2">
        <v>73.043876101706289</v>
      </c>
      <c r="E132" s="2">
        <v>99.815603969744842</v>
      </c>
      <c r="F132" s="2">
        <v>52.883865246550613</v>
      </c>
      <c r="G132" s="2">
        <v>85.741321889435341</v>
      </c>
      <c r="H132" s="2">
        <v>84.668355900859495</v>
      </c>
      <c r="I132" s="2">
        <v>74.89310934150852</v>
      </c>
      <c r="J132" s="2">
        <v>103.29960743442324</v>
      </c>
      <c r="K132" s="2">
        <v>65.986770958348089</v>
      </c>
      <c r="L132" s="2">
        <v>78.492838639862867</v>
      </c>
      <c r="M132" s="2">
        <v>72.109961606199107</v>
      </c>
      <c r="N132" s="2">
        <v>45.664180171970727</v>
      </c>
      <c r="O132" s="2">
        <v>54.270196983108171</v>
      </c>
      <c r="P132" s="2">
        <v>114.30456633542293</v>
      </c>
      <c r="Q132" s="2">
        <v>62.616726835279628</v>
      </c>
      <c r="R132" s="2">
        <v>90.138901776156032</v>
      </c>
      <c r="S132" s="2">
        <v>44.991074253750419</v>
      </c>
      <c r="T132" s="2">
        <v>71.192750046993282</v>
      </c>
      <c r="U132" s="2">
        <v>46.996455708324334</v>
      </c>
      <c r="V132" s="2">
        <v>34.978520556103796</v>
      </c>
      <c r="W132" s="2">
        <v>58.894195268155507</v>
      </c>
      <c r="X132" s="2">
        <v>43.86758333033481</v>
      </c>
      <c r="Y132" s="2">
        <v>42.669844931882224</v>
      </c>
      <c r="Z132" s="2">
        <v>44.949373281660748</v>
      </c>
      <c r="AA132" s="2">
        <v>62.86433517804786</v>
      </c>
      <c r="AB132" s="2">
        <v>44.204112048458178</v>
      </c>
      <c r="AC132" s="2">
        <v>44.667271750343239</v>
      </c>
      <c r="AE132" s="2">
        <f t="shared" si="11"/>
        <v>76.500379434787391</v>
      </c>
      <c r="AF132" s="2">
        <f t="shared" si="12"/>
        <v>76.320416748974537</v>
      </c>
      <c r="AG132" s="2">
        <f t="shared" si="13"/>
        <v>49.539700141292961</v>
      </c>
      <c r="AH132" s="2">
        <f t="shared" si="14"/>
        <v>48.477207843457506</v>
      </c>
      <c r="AI132" s="2">
        <f t="shared" si="15"/>
        <v>49.171273064627506</v>
      </c>
      <c r="AK132" s="2">
        <f t="shared" si="16"/>
        <v>15.346201975755982</v>
      </c>
      <c r="AL132" s="2">
        <f t="shared" si="17"/>
        <v>22.651331674540472</v>
      </c>
      <c r="AM132" s="2">
        <f t="shared" si="18"/>
        <v>15.362732079522017</v>
      </c>
      <c r="AN132" s="2">
        <f t="shared" si="19"/>
        <v>9.0412313637314128</v>
      </c>
      <c r="AO132" s="2">
        <f t="shared" si="20"/>
        <v>9.1338765815147376</v>
      </c>
      <c r="AQ132" s="1" t="s">
        <v>309</v>
      </c>
      <c r="AR132" s="2">
        <f>'X01'!B129/SUM('X01'!$B129:$AB129)*C132</f>
        <v>0.31158629262526222</v>
      </c>
      <c r="AS132" s="2">
        <f>'X01'!C129/SUM('X01'!$B129:$AB129)*D132</f>
        <v>9.5343360574241157E-2</v>
      </c>
      <c r="AT132" s="2">
        <f>'X01'!D129/SUM('X01'!$B129:$AB129)*E132</f>
        <v>0.95065621338268202</v>
      </c>
      <c r="AU132" s="2">
        <f>'X01'!E129/SUM('X01'!$B129:$AB129)*F132</f>
        <v>4.5935930875701629E-2</v>
      </c>
      <c r="AV132" s="2">
        <f>'X01'!F129/SUM('X01'!$B129:$AB129)*G132</f>
        <v>1.3264110306668757</v>
      </c>
      <c r="AW132" s="2">
        <f>'X01'!G129/SUM('X01'!$B129:$AB129)*H132</f>
        <v>0.189057441402945</v>
      </c>
      <c r="AX132" s="2">
        <f>'X01'!H129/SUM('X01'!$B129:$AB129)*I132</f>
        <v>0.20771183440598145</v>
      </c>
      <c r="AY132" s="2">
        <f>'X01'!I129/SUM('X01'!$B129:$AB129)*J132</f>
        <v>1.0172424703156859</v>
      </c>
      <c r="AZ132" s="2">
        <f>'X01'!J129/SUM('X01'!$B129:$AB129)*K132</f>
        <v>0.36493093382541608</v>
      </c>
      <c r="BA132" s="2">
        <f>'X01'!K129/SUM('X01'!$B129:$AB129)*L132</f>
        <v>1.6541151141518706</v>
      </c>
      <c r="BB132" s="2">
        <f>'X01'!L129/SUM('X01'!$B129:$AB129)*M132</f>
        <v>0.7271232329189673</v>
      </c>
      <c r="BC132" s="2">
        <f>'X01'!M129/SUM('X01'!$B129:$AB129)*N132</f>
        <v>0.35428835844051682</v>
      </c>
      <c r="BD132" s="2">
        <f>'X01'!N129/SUM('X01'!$B129:$AB129)*O132</f>
        <v>1.4076707429935154</v>
      </c>
      <c r="BE132" s="2">
        <f>'X01'!O129/SUM('X01'!$B129:$AB129)*P132</f>
        <v>0.63349499188165326</v>
      </c>
      <c r="BF132" s="2">
        <f>'X01'!P129/SUM('X01'!$B129:$AB129)*Q132</f>
        <v>0.33446942916208433</v>
      </c>
      <c r="BG132" s="2">
        <f>'X01'!Q129/SUM('X01'!$B129:$AB129)*R132</f>
        <v>3.1952575924484701</v>
      </c>
      <c r="BH132" s="2">
        <f>'X01'!R129/SUM('X01'!$B129:$AB129)*S132</f>
        <v>4.2503859357649318</v>
      </c>
      <c r="BI132" s="2">
        <f>'X01'!S129/SUM('X01'!$B129:$AB129)*T132</f>
        <v>1.3855045051054018</v>
      </c>
      <c r="BJ132" s="2">
        <f>'X01'!T129/SUM('X01'!$B129:$AB129)*U132</f>
        <v>5.8273426425129848</v>
      </c>
      <c r="BK132" s="2">
        <f>'X01'!U129/SUM('X01'!$B129:$AB129)*V132</f>
        <v>11.245345721752914</v>
      </c>
      <c r="BL132" s="2">
        <f>'X01'!V129/SUM('X01'!$B129:$AB129)*W132</f>
        <v>3.8303517586437201</v>
      </c>
      <c r="BM132" s="2">
        <f>'X01'!W129/SUM('X01'!$B129:$AB129)*X132</f>
        <v>1.6802095890377993</v>
      </c>
      <c r="BN132" s="2">
        <f>'X01'!X129/SUM('X01'!$B129:$AB129)*Y132</f>
        <v>2.939625700800514</v>
      </c>
      <c r="BO132" s="2">
        <f>'X01'!Y129/SUM('X01'!$B129:$AB129)*Z132</f>
        <v>0.73366421795417591</v>
      </c>
      <c r="BP132" s="2">
        <f>'X01'!Z129/SUM('X01'!$B129:$AB129)*AA132</f>
        <v>0.83925751902355594</v>
      </c>
      <c r="BQ132" s="2">
        <f>'X01'!AA129/SUM('X01'!$B129:$AB129)*AB132</f>
        <v>1.4072120379207798</v>
      </c>
      <c r="BR132" s="2">
        <f>'X01'!AB129/SUM('X01'!$B129:$AB129)*AC132</f>
        <v>1.9326672940288154</v>
      </c>
      <c r="BT132" s="9">
        <f t="shared" si="21"/>
        <v>48.886861892617468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2FC9C691-6FB4-4F41-89C0-29B4BF5CE8BC}"/>
  </hyperlink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845BC-EFE0-415C-BC39-7F2482968562}">
  <sheetPr>
    <tabColor rgb="FF7030A0"/>
  </sheetPr>
  <dimension ref="A1:BT142"/>
  <sheetViews>
    <sheetView topLeftCell="AG1" zoomScale="70" zoomScaleNormal="70" workbookViewId="0">
      <selection activeCell="A2" sqref="A2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3" width="11.44140625" style="1" customWidth="1"/>
    <col min="4" max="4" width="21" style="1" bestFit="1" customWidth="1"/>
    <col min="5" max="5" width="20.109375" style="1" bestFit="1" customWidth="1"/>
    <col min="6" max="8" width="21.5546875" style="1" bestFit="1" customWidth="1"/>
    <col min="9" max="9" width="20.109375" style="1" bestFit="1" customWidth="1"/>
    <col min="10" max="10" width="19.6640625" style="1" bestFit="1" customWidth="1"/>
    <col min="11" max="11" width="20.109375" style="1" bestFit="1" customWidth="1"/>
    <col min="12" max="12" width="18.88671875" style="1" bestFit="1" customWidth="1"/>
    <col min="13" max="15" width="19.33203125" style="1" bestFit="1" customWidth="1"/>
    <col min="16" max="18" width="18.88671875" style="1" bestFit="1" customWidth="1"/>
    <col min="19" max="19" width="18.5546875" style="1" bestFit="1" customWidth="1"/>
    <col min="20" max="20" width="18.109375" style="1" bestFit="1" customWidth="1"/>
    <col min="21" max="21" width="16.88671875" style="1" bestFit="1" customWidth="1"/>
    <col min="22" max="22" width="17.6640625" style="1" bestFit="1" customWidth="1"/>
    <col min="23" max="25" width="18.88671875" style="1" bestFit="1" customWidth="1"/>
    <col min="26" max="26" width="17.6640625" style="1" bestFit="1" customWidth="1"/>
    <col min="27" max="27" width="21" style="1" bestFit="1" customWidth="1"/>
    <col min="28" max="28" width="19.33203125" style="1" bestFit="1" customWidth="1"/>
    <col min="29" max="29" width="17.33203125" style="1" bestFit="1" customWidth="1"/>
    <col min="30" max="30" width="9.109375" style="1"/>
    <col min="31" max="31" width="12.109375" style="1" customWidth="1"/>
    <col min="32" max="32" width="11.44140625" style="1" customWidth="1"/>
    <col min="33" max="33" width="10.5546875" style="1" customWidth="1"/>
    <col min="34" max="34" width="10.44140625" style="1" customWidth="1"/>
    <col min="35" max="35" width="12" style="1" customWidth="1"/>
    <col min="36" max="36" width="9.109375" style="1"/>
    <col min="37" max="37" width="12.109375" style="1" customWidth="1"/>
    <col min="38" max="38" width="11.44140625" style="1" customWidth="1"/>
    <col min="39" max="39" width="10.5546875" style="1" customWidth="1"/>
    <col min="40" max="40" width="10.44140625" style="1" customWidth="1"/>
    <col min="41" max="41" width="12" style="1" customWidth="1"/>
    <col min="42" max="42" width="9.109375" style="1"/>
    <col min="43" max="59" width="14.109375" style="1" customWidth="1"/>
    <col min="60" max="60" width="12.5546875" style="1" customWidth="1"/>
    <col min="61" max="72" width="14.109375" style="1" customWidth="1"/>
    <col min="73" max="16384" width="9.109375" style="1"/>
  </cols>
  <sheetData>
    <row r="1" spans="1:72" x14ac:dyDescent="0.3">
      <c r="A1" s="15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72" x14ac:dyDescent="0.3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72" x14ac:dyDescent="0.3">
      <c r="A3" s="3" t="s">
        <v>369</v>
      </c>
      <c r="B3" s="3"/>
      <c r="C3" s="3">
        <f>SMALL(C6:AC133,1)</f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3"/>
      <c r="BT3" s="3"/>
    </row>
    <row r="4" spans="1:72" x14ac:dyDescent="0.3"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E4" s="1" t="s">
        <v>318</v>
      </c>
      <c r="AK4" s="1" t="s">
        <v>319</v>
      </c>
      <c r="AR4" s="1" t="s">
        <v>2</v>
      </c>
      <c r="AS4" s="1" t="s">
        <v>3</v>
      </c>
      <c r="AT4" s="1" t="s">
        <v>4</v>
      </c>
      <c r="AU4" s="1" t="s">
        <v>5</v>
      </c>
      <c r="AV4" s="1" t="s">
        <v>6</v>
      </c>
      <c r="AW4" s="1" t="s">
        <v>7</v>
      </c>
      <c r="AX4" s="1" t="s">
        <v>8</v>
      </c>
      <c r="AY4" s="1" t="s">
        <v>9</v>
      </c>
      <c r="AZ4" s="1" t="s">
        <v>10</v>
      </c>
      <c r="BA4" s="1" t="s">
        <v>11</v>
      </c>
      <c r="BB4" s="1" t="s">
        <v>12</v>
      </c>
      <c r="BC4" s="1" t="s">
        <v>13</v>
      </c>
      <c r="BD4" s="1" t="s">
        <v>14</v>
      </c>
      <c r="BE4" s="1" t="s">
        <v>15</v>
      </c>
      <c r="BF4" s="1" t="s">
        <v>16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25</v>
      </c>
      <c r="BP4" s="1" t="s">
        <v>26</v>
      </c>
      <c r="BQ4" s="1" t="s">
        <v>27</v>
      </c>
      <c r="BR4" s="1" t="s">
        <v>28</v>
      </c>
    </row>
    <row r="5" spans="1:72" x14ac:dyDescent="0.3"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4" t="s">
        <v>48</v>
      </c>
      <c r="W5" s="4" t="s">
        <v>49</v>
      </c>
      <c r="X5" s="4" t="s">
        <v>50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E5" s="1" t="s">
        <v>313</v>
      </c>
      <c r="AF5" s="1" t="s">
        <v>314</v>
      </c>
      <c r="AG5" s="1" t="s">
        <v>315</v>
      </c>
      <c r="AH5" s="1" t="s">
        <v>316</v>
      </c>
      <c r="AI5" s="1" t="s">
        <v>317</v>
      </c>
      <c r="AK5" s="1" t="s">
        <v>313</v>
      </c>
      <c r="AL5" s="1" t="s">
        <v>314</v>
      </c>
      <c r="AM5" s="1" t="s">
        <v>315</v>
      </c>
      <c r="AN5" s="1" t="s">
        <v>316</v>
      </c>
      <c r="AO5" s="1" t="s">
        <v>317</v>
      </c>
      <c r="AR5" s="1" t="s">
        <v>29</v>
      </c>
      <c r="AS5" s="1" t="s">
        <v>30</v>
      </c>
      <c r="AT5" s="1" t="s">
        <v>31</v>
      </c>
      <c r="AU5" s="1" t="s">
        <v>32</v>
      </c>
      <c r="AV5" s="1" t="s">
        <v>33</v>
      </c>
      <c r="AW5" s="1" t="s">
        <v>34</v>
      </c>
      <c r="AX5" s="1" t="s">
        <v>35</v>
      </c>
      <c r="AY5" s="1" t="s">
        <v>36</v>
      </c>
      <c r="AZ5" s="1" t="s">
        <v>37</v>
      </c>
      <c r="BA5" s="1" t="s">
        <v>38</v>
      </c>
      <c r="BB5" s="1" t="s">
        <v>39</v>
      </c>
      <c r="BC5" s="1" t="s">
        <v>40</v>
      </c>
      <c r="BD5" s="1" t="s">
        <v>41</v>
      </c>
      <c r="BE5" s="1" t="s">
        <v>42</v>
      </c>
      <c r="BF5" s="1" t="s">
        <v>43</v>
      </c>
      <c r="BG5" s="1" t="s">
        <v>44</v>
      </c>
      <c r="BH5" s="1" t="s">
        <v>45</v>
      </c>
      <c r="BI5" s="1" t="s">
        <v>46</v>
      </c>
      <c r="BJ5" s="1" t="s">
        <v>47</v>
      </c>
      <c r="BK5" s="1" t="s">
        <v>48</v>
      </c>
      <c r="BL5" s="1" t="s">
        <v>49</v>
      </c>
      <c r="BM5" s="1" t="s">
        <v>50</v>
      </c>
      <c r="BN5" s="1" t="s">
        <v>51</v>
      </c>
      <c r="BO5" s="1" t="s">
        <v>52</v>
      </c>
      <c r="BP5" s="1" t="s">
        <v>53</v>
      </c>
      <c r="BQ5" s="1" t="s">
        <v>54</v>
      </c>
      <c r="BR5" s="1" t="s">
        <v>55</v>
      </c>
      <c r="BT5" s="1" t="s">
        <v>326</v>
      </c>
    </row>
    <row r="6" spans="1:72" x14ac:dyDescent="0.3">
      <c r="A6" s="1" t="s">
        <v>56</v>
      </c>
      <c r="B6" s="1" t="s">
        <v>57</v>
      </c>
      <c r="C6" s="2">
        <v>9.0010722087461001</v>
      </c>
      <c r="D6" s="2">
        <v>6.8874612078537245</v>
      </c>
      <c r="E6" s="2">
        <v>5.0413270755391348</v>
      </c>
      <c r="F6" s="2">
        <v>16.365267372463411</v>
      </c>
      <c r="G6" s="2">
        <v>4.293425763477746</v>
      </c>
      <c r="H6" s="2">
        <v>12.509378670656858</v>
      </c>
      <c r="I6" s="2">
        <v>10.668757910295582</v>
      </c>
      <c r="J6" s="2">
        <v>9.2397533793382092</v>
      </c>
      <c r="K6" s="2">
        <v>11.170108814441058</v>
      </c>
      <c r="L6" s="2">
        <v>5.7935892657219794</v>
      </c>
      <c r="M6" s="2">
        <v>10.979530169253017</v>
      </c>
      <c r="N6" s="2">
        <v>6.1729440612709858</v>
      </c>
      <c r="O6" s="2">
        <v>7.6612723242176219</v>
      </c>
      <c r="P6" s="2">
        <v>10.841927911078932</v>
      </c>
      <c r="Q6" s="2">
        <v>6.6460941183766753</v>
      </c>
      <c r="R6" s="2">
        <v>11.003143035064738</v>
      </c>
      <c r="S6" s="2">
        <v>8.4203617930633268</v>
      </c>
      <c r="T6" s="2">
        <v>8.1873134727391594</v>
      </c>
      <c r="U6" s="2">
        <v>14.286912564692841</v>
      </c>
      <c r="V6" s="2">
        <v>8.5585286388475268</v>
      </c>
      <c r="W6" s="2">
        <v>8.2112819637867656</v>
      </c>
      <c r="X6" s="2">
        <v>7.3344387041060175</v>
      </c>
      <c r="Y6" s="2">
        <v>7.22055613685745</v>
      </c>
      <c r="Z6" s="2">
        <v>9.3328828820053467</v>
      </c>
      <c r="AA6" s="2">
        <v>13.247132353222771</v>
      </c>
      <c r="AB6" s="2">
        <v>9.7325405351706245</v>
      </c>
      <c r="AC6" s="2">
        <v>26.860227465340667</v>
      </c>
      <c r="AE6" s="2">
        <f>AVERAGE($C6:$I6)</f>
        <v>9.2523843155760783</v>
      </c>
      <c r="AF6" s="2">
        <f>AVERAGE($J6:$R6)</f>
        <v>8.8342625643070232</v>
      </c>
      <c r="AG6" s="2">
        <f>AVERAGE($S6:$V6)</f>
        <v>9.8632791173357131</v>
      </c>
      <c r="AH6" s="2">
        <f>AVERAGE($W6:$Y6)</f>
        <v>7.5887589349167444</v>
      </c>
      <c r="AI6" s="2">
        <f>AVERAGE($Z6:$AC6)</f>
        <v>14.793195808934854</v>
      </c>
      <c r="AK6" s="2">
        <f>STDEV($C6:$I6)</f>
        <v>4.3047943011363694</v>
      </c>
      <c r="AL6" s="2">
        <f>STDEV($J6:$R6)</f>
        <v>2.2762313639455107</v>
      </c>
      <c r="AM6" s="2">
        <f>STDEV($S6:$V6)</f>
        <v>2.9530649577597208</v>
      </c>
      <c r="AN6" s="2">
        <f>STDEV($W6:$Y6)</f>
        <v>0.54211945259869621</v>
      </c>
      <c r="AO6" s="2">
        <f>STDEV($Z6:$AC6)</f>
        <v>8.2346587515949814</v>
      </c>
      <c r="AQ6" s="1" t="s">
        <v>57</v>
      </c>
      <c r="AR6" s="2">
        <f>'X01'!B3/SUM('X01'!$B3:$AB3)*C6</f>
        <v>3.8578703637554765E-2</v>
      </c>
      <c r="AS6" s="2">
        <f>'X01'!C3/SUM('X01'!$B3:$AB3)*D6</f>
        <v>1.7599507612562185E-2</v>
      </c>
      <c r="AT6" s="2">
        <f>'X01'!D3/SUM('X01'!$B3:$AB3)*E6</f>
        <v>6.0755942066048528E-2</v>
      </c>
      <c r="AU6" s="2">
        <f>'X01'!E3/SUM('X01'!$B3:$AB3)*F6</f>
        <v>9.9355096906917299E-3</v>
      </c>
      <c r="AV6" s="2">
        <f>'X01'!F3/SUM('X01'!$B3:$AB3)*G6</f>
        <v>0.11009881306139076</v>
      </c>
      <c r="AW6" s="2">
        <f>'X01'!G3/SUM('X01'!$B3:$AB3)*H6</f>
        <v>5.8942876509768729E-3</v>
      </c>
      <c r="AX6" s="2">
        <f>'X01'!H3/SUM('X01'!$B3:$AB3)*I6</f>
        <v>9.4159698843120185E-2</v>
      </c>
      <c r="AY6" s="2">
        <f>'X01'!I3/SUM('X01'!$B3:$AB3)*J6</f>
        <v>0.18804525312836851</v>
      </c>
      <c r="AZ6" s="2">
        <f>'X01'!J3/SUM('X01'!$B3:$AB3)*K6</f>
        <v>0.11892893064424508</v>
      </c>
      <c r="BA6" s="2">
        <f>'X01'!K3/SUM('X01'!$B3:$AB3)*L6</f>
        <v>0.11528486147505385</v>
      </c>
      <c r="BB6" s="2">
        <f>'X01'!L3/SUM('X01'!$B3:$AB3)*M6</f>
        <v>4.367576495167657E-2</v>
      </c>
      <c r="BC6" s="2">
        <f>'X01'!M3/SUM('X01'!$B3:$AB3)*N6</f>
        <v>3.5071321110348122E-2</v>
      </c>
      <c r="BD6" s="2">
        <f>'X01'!N3/SUM('X01'!$B3:$AB3)*O6</f>
        <v>0.13384439004604587</v>
      </c>
      <c r="BE6" s="2">
        <f>'X01'!O3/SUM('X01'!$B3:$AB3)*P6</f>
        <v>0.22910116880939541</v>
      </c>
      <c r="BF6" s="2">
        <f>'X01'!P3/SUM('X01'!$B3:$AB3)*Q6</f>
        <v>4.1011517815624607E-2</v>
      </c>
      <c r="BG6" s="2">
        <f>'X01'!Q3/SUM('X01'!$B3:$AB3)*R6</f>
        <v>0.69812165325459008</v>
      </c>
      <c r="BH6" s="2">
        <f>'X01'!R3/SUM('X01'!$B3:$AB3)*S6</f>
        <v>1.0592691377513221</v>
      </c>
      <c r="BI6" s="2">
        <f>'X01'!S3/SUM('X01'!$B3:$AB3)*T6</f>
        <v>0.12374558370888572</v>
      </c>
      <c r="BJ6" s="2">
        <f>'X01'!T3/SUM('X01'!$B3:$AB3)*U6</f>
        <v>0.13282443925166826</v>
      </c>
      <c r="BK6" s="2">
        <f>'X01'!U3/SUM('X01'!$B3:$AB3)*V6</f>
        <v>1.387012248260568</v>
      </c>
      <c r="BL6" s="2">
        <f>'X01'!V3/SUM('X01'!$B3:$AB3)*W6</f>
        <v>0.939588693615376</v>
      </c>
      <c r="BM6" s="2">
        <f>'X01'!W3/SUM('X01'!$B3:$AB3)*X6</f>
        <v>0.24151496706857864</v>
      </c>
      <c r="BN6" s="2">
        <f>'X01'!X3/SUM('X01'!$B3:$AB3)*Y6</f>
        <v>0.73351203662871967</v>
      </c>
      <c r="BO6" s="2">
        <f>'X01'!Y3/SUM('X01'!$B3:$AB3)*Z6</f>
        <v>0.37725958496022854</v>
      </c>
      <c r="BP6" s="2">
        <f>'X01'!Z3/SUM('X01'!$B3:$AB3)*AA6</f>
        <v>1.4399604899397453</v>
      </c>
      <c r="BQ6" s="2">
        <f>'X01'!AA3/SUM('X01'!$B3:$AB3)*AB6</f>
        <v>0.59078361570064986</v>
      </c>
      <c r="BR6" s="2">
        <f>'X01'!AB3/SUM('X01'!$B3:$AB3)*AC6</f>
        <v>0.15430897537152372</v>
      </c>
      <c r="BT6" s="9">
        <f>SUM(AR6:BR6)</f>
        <v>9.1198870960549581</v>
      </c>
    </row>
    <row r="7" spans="1:72" x14ac:dyDescent="0.3">
      <c r="A7" s="1" t="s">
        <v>58</v>
      </c>
      <c r="B7" s="1" t="s">
        <v>59</v>
      </c>
      <c r="C7" s="2">
        <v>7.4676412960372565</v>
      </c>
      <c r="D7" s="2">
        <v>5.3847046132876493</v>
      </c>
      <c r="E7" s="2">
        <v>3.7344000550535656</v>
      </c>
      <c r="F7" s="2">
        <v>10.085377340245778</v>
      </c>
      <c r="G7" s="2">
        <v>3.4682365772474477</v>
      </c>
      <c r="H7" s="2">
        <v>5.6061420534911006</v>
      </c>
      <c r="I7" s="2">
        <v>10.097030184161975</v>
      </c>
      <c r="J7" s="2">
        <v>8.1557319952989928</v>
      </c>
      <c r="K7" s="2">
        <v>10.376898199256518</v>
      </c>
      <c r="L7" s="2">
        <v>4.8813320135854745</v>
      </c>
      <c r="M7" s="2">
        <v>8.5466839552730924</v>
      </c>
      <c r="N7" s="2">
        <v>5.1732800347694976</v>
      </c>
      <c r="O7" s="2">
        <v>6.6478415643778073</v>
      </c>
      <c r="P7" s="2">
        <v>10.201740749230115</v>
      </c>
      <c r="Q7" s="2">
        <v>5.7858132478809177</v>
      </c>
      <c r="R7" s="2">
        <v>10.240337062666509</v>
      </c>
      <c r="S7" s="2">
        <v>8.2504046148174783</v>
      </c>
      <c r="T7" s="2">
        <v>7.5533898229522434</v>
      </c>
      <c r="U7" s="2">
        <v>7.091911425618334</v>
      </c>
      <c r="V7" s="2">
        <v>8.2207893538000274</v>
      </c>
      <c r="W7" s="2">
        <v>8.014683443185012</v>
      </c>
      <c r="X7" s="2">
        <v>7.0799550138404301</v>
      </c>
      <c r="Y7" s="2">
        <v>7.0987052467191623</v>
      </c>
      <c r="Z7" s="2">
        <v>9.1294159659169551</v>
      </c>
      <c r="AA7" s="2">
        <v>13.124026644204882</v>
      </c>
      <c r="AB7" s="2">
        <v>9.474192213054943</v>
      </c>
      <c r="AC7" s="2">
        <v>15.053796192324382</v>
      </c>
      <c r="AE7" s="2">
        <f t="shared" ref="AE7:AE70" si="0">AVERAGE($C7:$I7)</f>
        <v>6.5490760170749676</v>
      </c>
      <c r="AF7" s="2">
        <f t="shared" ref="AF7:AF70" si="1">AVERAGE($J7:$R7)</f>
        <v>7.7788509802598798</v>
      </c>
      <c r="AG7" s="2">
        <f t="shared" ref="AG7:AG70" si="2">AVERAGE($S7:$V7)</f>
        <v>7.7791238042970203</v>
      </c>
      <c r="AH7" s="2">
        <f t="shared" ref="AH7:AH70" si="3">AVERAGE($W7:$Y7)</f>
        <v>7.3977812345815357</v>
      </c>
      <c r="AI7" s="2">
        <f t="shared" ref="AI7:AI70" si="4">AVERAGE($Z7:$AC7)</f>
        <v>11.695357753875291</v>
      </c>
      <c r="AK7" s="2">
        <f t="shared" ref="AK7:AK70" si="5">STDEV($C7:$I7)</f>
        <v>2.7566896102191185</v>
      </c>
      <c r="AL7" s="2">
        <f t="shared" ref="AL7:AL70" si="6">STDEV($J7:$R7)</f>
        <v>2.2317807495174891</v>
      </c>
      <c r="AM7" s="2">
        <f t="shared" ref="AM7:AM70" si="7">STDEV($S7:$V7)</f>
        <v>0.55987818428821201</v>
      </c>
      <c r="AN7" s="2">
        <f t="shared" ref="AN7:AN70" si="8">STDEV($W7:$Y7)</f>
        <v>0.53433523563689656</v>
      </c>
      <c r="AO7" s="2">
        <f t="shared" ref="AO7:AO70" si="9">STDEV($Z7:$AC7)</f>
        <v>2.8773736382313762</v>
      </c>
      <c r="AQ7" s="1" t="s">
        <v>59</v>
      </c>
      <c r="AR7" s="2">
        <f>'X01'!B4/SUM('X01'!$B4:$AB4)*C7</f>
        <v>3.6422414445296342E-2</v>
      </c>
      <c r="AS7" s="2">
        <f>'X01'!C4/SUM('X01'!$B4:$AB4)*D7</f>
        <v>1.4047742826039333E-2</v>
      </c>
      <c r="AT7" s="2">
        <f>'X01'!D4/SUM('X01'!$B4:$AB4)*E7</f>
        <v>4.4650543773893006E-2</v>
      </c>
      <c r="AU7" s="2">
        <f>'X01'!E4/SUM('X01'!$B4:$AB4)*F7</f>
        <v>5.8543584603364283E-3</v>
      </c>
      <c r="AV7" s="2">
        <f>'X01'!F4/SUM('X01'!$B4:$AB4)*G7</f>
        <v>9.0190904880180472E-2</v>
      </c>
      <c r="AW7" s="2">
        <f>'X01'!G4/SUM('X01'!$B4:$AB4)*H7</f>
        <v>2.3752303263810406E-3</v>
      </c>
      <c r="AX7" s="2">
        <f>'X01'!H4/SUM('X01'!$B4:$AB4)*I7</f>
        <v>9.1588463365503511E-2</v>
      </c>
      <c r="AY7" s="2">
        <f>'X01'!I4/SUM('X01'!$B4:$AB4)*J7</f>
        <v>0.16621529384051331</v>
      </c>
      <c r="AZ7" s="2">
        <f>'X01'!J4/SUM('X01'!$B4:$AB4)*K7</f>
        <v>0.10942837815210525</v>
      </c>
      <c r="BA7" s="2">
        <f>'X01'!K4/SUM('X01'!$B4:$AB4)*L7</f>
        <v>9.7007175281328142E-2</v>
      </c>
      <c r="BB7" s="2">
        <f>'X01'!L4/SUM('X01'!$B4:$AB4)*M7</f>
        <v>3.3986920102903488E-2</v>
      </c>
      <c r="BC7" s="2">
        <f>'X01'!M4/SUM('X01'!$B4:$AB4)*N7</f>
        <v>2.9719195267664849E-2</v>
      </c>
      <c r="BD7" s="2">
        <f>'X01'!N4/SUM('X01'!$B4:$AB4)*O7</f>
        <v>0.11610081196962097</v>
      </c>
      <c r="BE7" s="2">
        <f>'X01'!O4/SUM('X01'!$B4:$AB4)*P7</f>
        <v>0.21247387005739279</v>
      </c>
      <c r="BF7" s="2">
        <f>'X01'!P4/SUM('X01'!$B4:$AB4)*Q7</f>
        <v>3.5438472881279735E-2</v>
      </c>
      <c r="BG7" s="2">
        <f>'X01'!Q4/SUM('X01'!$B4:$AB4)*R7</f>
        <v>0.64687068737352993</v>
      </c>
      <c r="BH7" s="2">
        <f>'X01'!R4/SUM('X01'!$B4:$AB4)*S7</f>
        <v>1.047622369322583</v>
      </c>
      <c r="BI7" s="2">
        <f>'X01'!S4/SUM('X01'!$B4:$AB4)*T7</f>
        <v>0.11377256882566046</v>
      </c>
      <c r="BJ7" s="2">
        <f>'X01'!T4/SUM('X01'!$B4:$AB4)*U7</f>
        <v>5.6001475701375127E-2</v>
      </c>
      <c r="BK7" s="2">
        <f>'X01'!U4/SUM('X01'!$B4:$AB4)*V7</f>
        <v>1.3134525999232396</v>
      </c>
      <c r="BL7" s="2">
        <f>'X01'!V4/SUM('X01'!$B4:$AB4)*W7</f>
        <v>0.91884156410984053</v>
      </c>
      <c r="BM7" s="2">
        <f>'X01'!W4/SUM('X01'!$B4:$AB4)*X7</f>
        <v>0.24058695778836708</v>
      </c>
      <c r="BN7" s="2">
        <f>'X01'!X4/SUM('X01'!$B4:$AB4)*Y7</f>
        <v>0.72533008719379521</v>
      </c>
      <c r="BO7" s="2">
        <f>'X01'!Y4/SUM('X01'!$B4:$AB4)*Z7</f>
        <v>0.37674769642368605</v>
      </c>
      <c r="BP7" s="2">
        <f>'X01'!Z4/SUM('X01'!$B4:$AB4)*AA7</f>
        <v>1.4270614522712572</v>
      </c>
      <c r="BQ7" s="2">
        <f>'X01'!AA4/SUM('X01'!$B4:$AB4)*AB7</f>
        <v>0.58415630415036912</v>
      </c>
      <c r="BR7" s="2">
        <f>'X01'!AB4/SUM('X01'!$B4:$AB4)*AC7</f>
        <v>6.317781235802955E-2</v>
      </c>
      <c r="BT7" s="9">
        <f t="shared" ref="BT7:BT70" si="10">SUM(AR7:BR7)</f>
        <v>8.5991213510721707</v>
      </c>
    </row>
    <row r="8" spans="1:72" x14ac:dyDescent="0.3">
      <c r="A8" s="1" t="s">
        <v>60</v>
      </c>
      <c r="B8" s="1" t="s">
        <v>61</v>
      </c>
      <c r="C8" s="2">
        <v>7.8565087001755511</v>
      </c>
      <c r="D8" s="2">
        <v>4.8423898424434322</v>
      </c>
      <c r="E8" s="2">
        <v>3.1888600718369995</v>
      </c>
      <c r="F8" s="2">
        <v>8.4373363208702763</v>
      </c>
      <c r="G8" s="2">
        <v>2.8371445326943001</v>
      </c>
      <c r="H8" s="2">
        <v>2.7392881737616057</v>
      </c>
      <c r="I8" s="2">
        <v>10.095399494507427</v>
      </c>
      <c r="J8" s="2">
        <v>7.8708612918089393</v>
      </c>
      <c r="K8" s="2">
        <v>10.226169675662678</v>
      </c>
      <c r="L8" s="2">
        <v>4.3260224883887037</v>
      </c>
      <c r="M8" s="2">
        <v>7.7738741596105481</v>
      </c>
      <c r="N8" s="2">
        <v>4.5647637548565276</v>
      </c>
      <c r="O8" s="2">
        <v>6.2673889792806712</v>
      </c>
      <c r="P8" s="2">
        <v>9.9466984855554301</v>
      </c>
      <c r="Q8" s="2">
        <v>5.18845603154241</v>
      </c>
      <c r="R8" s="2">
        <v>10.112933443682776</v>
      </c>
      <c r="S8" s="2">
        <v>8.0594152833273167</v>
      </c>
      <c r="T8" s="2">
        <v>7.161242338897269</v>
      </c>
      <c r="U8" s="2">
        <v>3.8315920066330325</v>
      </c>
      <c r="V8" s="2">
        <v>8.092619026523316</v>
      </c>
      <c r="W8" s="2">
        <v>7.9251050519463249</v>
      </c>
      <c r="X8" s="2">
        <v>6.8608024530241147</v>
      </c>
      <c r="Y8" s="2">
        <v>6.9786237335352119</v>
      </c>
      <c r="Z8" s="2">
        <v>9.2183518008529433</v>
      </c>
      <c r="AA8" s="2">
        <v>13.194495244436064</v>
      </c>
      <c r="AB8" s="2">
        <v>9.6117262128531049</v>
      </c>
      <c r="AC8" s="2">
        <v>8.7246376102062477</v>
      </c>
      <c r="AE8" s="2">
        <f t="shared" si="0"/>
        <v>5.7138467337556564</v>
      </c>
      <c r="AF8" s="2">
        <f t="shared" si="1"/>
        <v>7.364129812265408</v>
      </c>
      <c r="AG8" s="2">
        <f t="shared" si="2"/>
        <v>6.7862171638452331</v>
      </c>
      <c r="AH8" s="2">
        <f t="shared" si="3"/>
        <v>7.2548437461685502</v>
      </c>
      <c r="AI8" s="2">
        <f t="shared" si="4"/>
        <v>10.187302717087089</v>
      </c>
      <c r="AK8" s="2">
        <f t="shared" si="5"/>
        <v>3.040416894808545</v>
      </c>
      <c r="AL8" s="2">
        <f t="shared" si="6"/>
        <v>2.3938584191686472</v>
      </c>
      <c r="AM8" s="2">
        <f t="shared" si="7"/>
        <v>2.0164467907531081</v>
      </c>
      <c r="AN8" s="2">
        <f t="shared" si="8"/>
        <v>0.58344505058532636</v>
      </c>
      <c r="AO8" s="2">
        <f t="shared" si="9"/>
        <v>2.0373798779909764</v>
      </c>
      <c r="AQ8" s="1" t="s">
        <v>61</v>
      </c>
      <c r="AR8" s="2">
        <f>'X01'!B5/SUM('X01'!$B5:$AB5)*C8</f>
        <v>2.7408877297329503E-2</v>
      </c>
      <c r="AS8" s="2">
        <f>'X01'!C5/SUM('X01'!$B5:$AB5)*D8</f>
        <v>1.1857985681804181E-2</v>
      </c>
      <c r="AT8" s="2">
        <f>'X01'!D5/SUM('X01'!$B5:$AB5)*E8</f>
        <v>3.8616328135337129E-2</v>
      </c>
      <c r="AU8" s="2">
        <f>'X01'!E5/SUM('X01'!$B5:$AB5)*F8</f>
        <v>4.3398053354507639E-3</v>
      </c>
      <c r="AV8" s="2">
        <f>'X01'!F5/SUM('X01'!$B5:$AB5)*G8</f>
        <v>7.1505990883497544E-2</v>
      </c>
      <c r="AW8" s="2">
        <f>'X01'!G5/SUM('X01'!$B5:$AB5)*H8</f>
        <v>1.0414146827521981E-3</v>
      </c>
      <c r="AX8" s="2">
        <f>'X01'!H5/SUM('X01'!$B5:$AB5)*I8</f>
        <v>8.6694547944602629E-2</v>
      </c>
      <c r="AY8" s="2">
        <f>'X01'!I5/SUM('X01'!$B5:$AB5)*J8</f>
        <v>0.16008919279229428</v>
      </c>
      <c r="AZ8" s="2">
        <f>'X01'!J5/SUM('X01'!$B5:$AB5)*K8</f>
        <v>0.10965758027283869</v>
      </c>
      <c r="BA8" s="2">
        <f>'X01'!K5/SUM('X01'!$B5:$AB5)*L8</f>
        <v>8.5522047583317246E-2</v>
      </c>
      <c r="BB8" s="2">
        <f>'X01'!L5/SUM('X01'!$B5:$AB5)*M8</f>
        <v>2.894601591321129E-2</v>
      </c>
      <c r="BC8" s="2">
        <f>'X01'!M5/SUM('X01'!$B5:$AB5)*N8</f>
        <v>2.4244820461991796E-2</v>
      </c>
      <c r="BD8" s="2">
        <f>'X01'!N5/SUM('X01'!$B5:$AB5)*O8</f>
        <v>0.10673174496203219</v>
      </c>
      <c r="BE8" s="2">
        <f>'X01'!O5/SUM('X01'!$B5:$AB5)*P8</f>
        <v>0.2159907914275499</v>
      </c>
      <c r="BF8" s="2">
        <f>'X01'!P5/SUM('X01'!$B5:$AB5)*Q8</f>
        <v>3.1676547468715399E-2</v>
      </c>
      <c r="BG8" s="2">
        <f>'X01'!Q5/SUM('X01'!$B5:$AB5)*R8</f>
        <v>0.64896373818426778</v>
      </c>
      <c r="BH8" s="2">
        <f>'X01'!R5/SUM('X01'!$B5:$AB5)*S8</f>
        <v>1.0138252743697145</v>
      </c>
      <c r="BI8" s="2">
        <f>'X01'!S5/SUM('X01'!$B5:$AB5)*T8</f>
        <v>0.1082610211354896</v>
      </c>
      <c r="BJ8" s="2">
        <f>'X01'!T5/SUM('X01'!$B5:$AB5)*U8</f>
        <v>2.7248552153799632E-2</v>
      </c>
      <c r="BK8" s="2">
        <f>'X01'!U5/SUM('X01'!$B5:$AB5)*V8</f>
        <v>1.3299179469632032</v>
      </c>
      <c r="BL8" s="2">
        <f>'X01'!V5/SUM('X01'!$B5:$AB5)*W8</f>
        <v>0.92045426888100979</v>
      </c>
      <c r="BM8" s="2">
        <f>'X01'!W5/SUM('X01'!$B5:$AB5)*X8</f>
        <v>0.21902217330914936</v>
      </c>
      <c r="BN8" s="2">
        <f>'X01'!X5/SUM('X01'!$B5:$AB5)*Y8</f>
        <v>0.71540413262647407</v>
      </c>
      <c r="BO8" s="2">
        <f>'X01'!Y5/SUM('X01'!$B5:$AB5)*Z8</f>
        <v>0.37025136046005647</v>
      </c>
      <c r="BP8" s="2">
        <f>'X01'!Z5/SUM('X01'!$B5:$AB5)*AA8</f>
        <v>1.4653337370039694</v>
      </c>
      <c r="BQ8" s="2">
        <f>'X01'!AA5/SUM('X01'!$B5:$AB5)*AB8</f>
        <v>0.58122613112878596</v>
      </c>
      <c r="BR8" s="2">
        <f>'X01'!AB5/SUM('X01'!$B5:$AB5)*AC8</f>
        <v>3.2681295279308221E-2</v>
      </c>
      <c r="BT8" s="9">
        <f t="shared" si="10"/>
        <v>8.4369133223379507</v>
      </c>
    </row>
    <row r="9" spans="1:72" x14ac:dyDescent="0.3">
      <c r="A9" s="1" t="s">
        <v>62</v>
      </c>
      <c r="B9" s="1" t="s">
        <v>63</v>
      </c>
      <c r="C9" s="2">
        <v>7.7760242805026438</v>
      </c>
      <c r="D9" s="2">
        <v>4.8308138866789117</v>
      </c>
      <c r="E9" s="2">
        <v>3.1818862136859809</v>
      </c>
      <c r="F9" s="2">
        <v>8.2296611814343468</v>
      </c>
      <c r="G9" s="2">
        <v>2.8496836850060441</v>
      </c>
      <c r="H9" s="2">
        <v>2.6427337164529749</v>
      </c>
      <c r="I9" s="2">
        <v>10.072928195337441</v>
      </c>
      <c r="J9" s="2">
        <v>7.8536557906637459</v>
      </c>
      <c r="K9" s="2">
        <v>10.211477394174763</v>
      </c>
      <c r="L9" s="2">
        <v>4.3309903558153904</v>
      </c>
      <c r="M9" s="2">
        <v>7.7538555854915634</v>
      </c>
      <c r="N9" s="2">
        <v>4.5713493763604722</v>
      </c>
      <c r="O9" s="2">
        <v>6.2591308054570556</v>
      </c>
      <c r="P9" s="2">
        <v>9.9414284171396101</v>
      </c>
      <c r="Q9" s="2">
        <v>5.1993818730210206</v>
      </c>
      <c r="R9" s="2">
        <v>10.097557173563132</v>
      </c>
      <c r="S9" s="2">
        <v>8.0662848251181725</v>
      </c>
      <c r="T9" s="2">
        <v>7.165877106263765</v>
      </c>
      <c r="U9" s="2">
        <v>3.7366749815369715</v>
      </c>
      <c r="V9" s="2">
        <v>8.0901752422722808</v>
      </c>
      <c r="W9" s="2">
        <v>7.924871529541357</v>
      </c>
      <c r="X9" s="2">
        <v>6.8691074360070488</v>
      </c>
      <c r="Y9" s="2">
        <v>6.9823587963904394</v>
      </c>
      <c r="Z9" s="2">
        <v>9.2070919609773849</v>
      </c>
      <c r="AA9" s="2">
        <v>13.187374313453166</v>
      </c>
      <c r="AB9" s="2">
        <v>9.5953980328140034</v>
      </c>
      <c r="AC9" s="2">
        <v>8.5125302991220835</v>
      </c>
      <c r="AE9" s="2">
        <f t="shared" si="0"/>
        <v>5.6548187370140486</v>
      </c>
      <c r="AF9" s="2">
        <f t="shared" si="1"/>
        <v>7.3576474190763053</v>
      </c>
      <c r="AG9" s="2">
        <f t="shared" si="2"/>
        <v>6.7647530387977977</v>
      </c>
      <c r="AH9" s="2">
        <f t="shared" si="3"/>
        <v>7.2587792539796148</v>
      </c>
      <c r="AI9" s="2">
        <f t="shared" si="4"/>
        <v>10.125598651591659</v>
      </c>
      <c r="AK9" s="2">
        <f t="shared" si="5"/>
        <v>3.010670906582217</v>
      </c>
      <c r="AL9" s="2">
        <f t="shared" si="6"/>
        <v>2.3853547726279283</v>
      </c>
      <c r="AM9" s="2">
        <f t="shared" si="7"/>
        <v>2.0640483074636244</v>
      </c>
      <c r="AN9" s="2">
        <f t="shared" si="8"/>
        <v>0.57962544572287089</v>
      </c>
      <c r="AO9" s="2">
        <f t="shared" si="9"/>
        <v>2.0897549258355461</v>
      </c>
      <c r="AQ9" s="1" t="s">
        <v>63</v>
      </c>
      <c r="AR9" s="2">
        <f>'X01'!B6/SUM('X01'!$B6:$AB6)*C9</f>
        <v>2.7877526549183629E-2</v>
      </c>
      <c r="AS9" s="2">
        <f>'X01'!C6/SUM('X01'!$B6:$AB6)*D9</f>
        <v>1.1877821735645553E-2</v>
      </c>
      <c r="AT9" s="2">
        <f>'X01'!D6/SUM('X01'!$B6:$AB6)*E9</f>
        <v>3.8461518551893142E-2</v>
      </c>
      <c r="AU9" s="2">
        <f>'X01'!E6/SUM('X01'!$B6:$AB6)*F9</f>
        <v>4.3041320325382919E-3</v>
      </c>
      <c r="AV9" s="2">
        <f>'X01'!F6/SUM('X01'!$B6:$AB6)*G9</f>
        <v>7.1984041036087923E-2</v>
      </c>
      <c r="AW9" s="2">
        <f>'X01'!G6/SUM('X01'!$B6:$AB6)*H9</f>
        <v>1.0093752706607051E-3</v>
      </c>
      <c r="AX9" s="2">
        <f>'X01'!H6/SUM('X01'!$B6:$AB6)*I9</f>
        <v>8.691379251490701E-2</v>
      </c>
      <c r="AY9" s="2">
        <f>'X01'!I6/SUM('X01'!$B6:$AB6)*J9</f>
        <v>0.15978268935499837</v>
      </c>
      <c r="AZ9" s="2">
        <f>'X01'!J6/SUM('X01'!$B6:$AB6)*K9</f>
        <v>0.10936096262866715</v>
      </c>
      <c r="BA9" s="2">
        <f>'X01'!K6/SUM('X01'!$B6:$AB6)*L9</f>
        <v>8.5632741968515738E-2</v>
      </c>
      <c r="BB9" s="2">
        <f>'X01'!L6/SUM('X01'!$B6:$AB6)*M9</f>
        <v>2.8942280088466582E-2</v>
      </c>
      <c r="BC9" s="2">
        <f>'X01'!M6/SUM('X01'!$B6:$AB6)*N9</f>
        <v>2.4404286157900613E-2</v>
      </c>
      <c r="BD9" s="2">
        <f>'X01'!N6/SUM('X01'!$B6:$AB6)*O9</f>
        <v>0.10675000488299069</v>
      </c>
      <c r="BE9" s="2">
        <f>'X01'!O6/SUM('X01'!$B6:$AB6)*P9</f>
        <v>0.21526770286136315</v>
      </c>
      <c r="BF9" s="2">
        <f>'X01'!P6/SUM('X01'!$B6:$AB6)*Q9</f>
        <v>3.1728797956026802E-2</v>
      </c>
      <c r="BG9" s="2">
        <f>'X01'!Q6/SUM('X01'!$B6:$AB6)*R9</f>
        <v>0.64722396148958139</v>
      </c>
      <c r="BH9" s="2">
        <f>'X01'!R6/SUM('X01'!$B6:$AB6)*S9</f>
        <v>1.0155654619110113</v>
      </c>
      <c r="BI9" s="2">
        <f>'X01'!S6/SUM('X01'!$B6:$AB6)*T9</f>
        <v>0.10828101998675044</v>
      </c>
      <c r="BJ9" s="2">
        <f>'X01'!T6/SUM('X01'!$B6:$AB6)*U9</f>
        <v>2.6581584218519905E-2</v>
      </c>
      <c r="BK9" s="2">
        <f>'X01'!U6/SUM('X01'!$B6:$AB6)*V9</f>
        <v>1.3268174626015201</v>
      </c>
      <c r="BL9" s="2">
        <f>'X01'!V6/SUM('X01'!$B6:$AB6)*W9</f>
        <v>0.91981968113348245</v>
      </c>
      <c r="BM9" s="2">
        <f>'X01'!W6/SUM('X01'!$B6:$AB6)*X9</f>
        <v>0.22027903711553612</v>
      </c>
      <c r="BN9" s="2">
        <f>'X01'!X6/SUM('X01'!$B6:$AB6)*Y9</f>
        <v>0.71581144472664837</v>
      </c>
      <c r="BO9" s="2">
        <f>'X01'!Y6/SUM('X01'!$B6:$AB6)*Z9</f>
        <v>0.3706605735840231</v>
      </c>
      <c r="BP9" s="2">
        <f>'X01'!Z6/SUM('X01'!$B6:$AB6)*AA9</f>
        <v>1.4628566895611599</v>
      </c>
      <c r="BQ9" s="2">
        <f>'X01'!AA6/SUM('X01'!$B6:$AB6)*AB9</f>
        <v>0.5812616306995213</v>
      </c>
      <c r="BR9" s="2">
        <f>'X01'!AB6/SUM('X01'!$B6:$AB6)*AC9</f>
        <v>3.1681766018290695E-2</v>
      </c>
      <c r="BT9" s="9">
        <f t="shared" si="10"/>
        <v>8.4311379866358891</v>
      </c>
    </row>
    <row r="10" spans="1:72" x14ac:dyDescent="0.3">
      <c r="A10" s="1" t="s">
        <v>64</v>
      </c>
      <c r="B10" s="1" t="s">
        <v>65</v>
      </c>
      <c r="C10" s="2">
        <v>7.4544308974656612</v>
      </c>
      <c r="D10" s="2">
        <v>4.8465980491989766</v>
      </c>
      <c r="E10" s="2">
        <v>3.2143779939820107</v>
      </c>
      <c r="F10" s="2">
        <v>8.0694891838864251</v>
      </c>
      <c r="G10" s="2">
        <v>2.9684522620166964</v>
      </c>
      <c r="H10" s="2">
        <v>2.6956516792221987</v>
      </c>
      <c r="I10" s="2">
        <v>10.012504815499749</v>
      </c>
      <c r="J10" s="2">
        <v>7.8293487792992265</v>
      </c>
      <c r="K10" s="2">
        <v>10.173431803424185</v>
      </c>
      <c r="L10" s="2">
        <v>4.4102344333570613</v>
      </c>
      <c r="M10" s="2">
        <v>7.741188559448724</v>
      </c>
      <c r="N10" s="2">
        <v>4.6656330064323006</v>
      </c>
      <c r="O10" s="2">
        <v>6.2714642165673817</v>
      </c>
      <c r="P10" s="2">
        <v>9.9499747725836087</v>
      </c>
      <c r="Q10" s="2">
        <v>5.2958940142886579</v>
      </c>
      <c r="R10" s="2">
        <v>10.053522723002715</v>
      </c>
      <c r="S10" s="2">
        <v>8.1123096415222999</v>
      </c>
      <c r="T10" s="2">
        <v>7.2218988691835566</v>
      </c>
      <c r="U10" s="2">
        <v>3.8036227833836898</v>
      </c>
      <c r="V10" s="2">
        <v>8.0943502702632575</v>
      </c>
      <c r="W10" s="2">
        <v>7.9335139021096852</v>
      </c>
      <c r="X10" s="2">
        <v>6.9186912684791295</v>
      </c>
      <c r="Y10" s="2">
        <v>7.0087769909862203</v>
      </c>
      <c r="Z10" s="2">
        <v>9.1586144529470079</v>
      </c>
      <c r="AA10" s="2">
        <v>13.151841101438976</v>
      </c>
      <c r="AB10" s="2">
        <v>9.5220102413727172</v>
      </c>
      <c r="AC10" s="2">
        <v>8.5244541507977676</v>
      </c>
      <c r="AE10" s="2">
        <f t="shared" si="0"/>
        <v>5.6087864116102457</v>
      </c>
      <c r="AF10" s="2">
        <f t="shared" si="1"/>
        <v>7.3767435898226505</v>
      </c>
      <c r="AG10" s="2">
        <f t="shared" si="2"/>
        <v>6.8080453910882017</v>
      </c>
      <c r="AH10" s="2">
        <f t="shared" si="3"/>
        <v>7.2869940538583444</v>
      </c>
      <c r="AI10" s="2">
        <f t="shared" si="4"/>
        <v>10.089229986639117</v>
      </c>
      <c r="AK10" s="2">
        <f t="shared" si="5"/>
        <v>2.9047673068931261</v>
      </c>
      <c r="AL10" s="2">
        <f t="shared" si="6"/>
        <v>2.3357995532845681</v>
      </c>
      <c r="AM10" s="2">
        <f t="shared" si="7"/>
        <v>2.0456062984005112</v>
      </c>
      <c r="AN10" s="2">
        <f t="shared" si="8"/>
        <v>0.56171148731987686</v>
      </c>
      <c r="AO10" s="2">
        <f t="shared" si="9"/>
        <v>2.0829381306140413</v>
      </c>
      <c r="AQ10" s="1" t="s">
        <v>65</v>
      </c>
      <c r="AR10" s="2">
        <f>'X01'!B7/SUM('X01'!$B7:$AB7)*C10</f>
        <v>3.0570227808172191E-2</v>
      </c>
      <c r="AS10" s="2">
        <f>'X01'!C7/SUM('X01'!$B7:$AB7)*D10</f>
        <v>1.2195307352255148E-2</v>
      </c>
      <c r="AT10" s="2">
        <f>'X01'!D7/SUM('X01'!$B7:$AB7)*E10</f>
        <v>3.8597892938539095E-2</v>
      </c>
      <c r="AU10" s="2">
        <f>'X01'!E7/SUM('X01'!$B7:$AB7)*F10</f>
        <v>4.3463075812336721E-3</v>
      </c>
      <c r="AV10" s="2">
        <f>'X01'!F7/SUM('X01'!$B7:$AB7)*G10</f>
        <v>7.581157216163753E-2</v>
      </c>
      <c r="AW10" s="2">
        <f>'X01'!G7/SUM('X01'!$B7:$AB7)*H10</f>
        <v>1.0469518722561919E-3</v>
      </c>
      <c r="AX10" s="2">
        <f>'X01'!H7/SUM('X01'!$B7:$AB7)*I10</f>
        <v>8.8238890783927715E-2</v>
      </c>
      <c r="AY10" s="2">
        <f>'X01'!I7/SUM('X01'!$B7:$AB7)*J10</f>
        <v>0.15936257084123748</v>
      </c>
      <c r="AZ10" s="2">
        <f>'X01'!J7/SUM('X01'!$B7:$AB7)*K10</f>
        <v>0.10825763993589697</v>
      </c>
      <c r="BA10" s="2">
        <f>'X01'!K7/SUM('X01'!$B7:$AB7)*L10</f>
        <v>8.7324095296822876E-2</v>
      </c>
      <c r="BB10" s="2">
        <f>'X01'!L7/SUM('X01'!$B7:$AB7)*M10</f>
        <v>2.9498373093047349E-2</v>
      </c>
      <c r="BC10" s="2">
        <f>'X01'!M7/SUM('X01'!$B7:$AB7)*N10</f>
        <v>2.5591129461982304E-2</v>
      </c>
      <c r="BD10" s="2">
        <f>'X01'!N7/SUM('X01'!$B7:$AB7)*O10</f>
        <v>0.10785641524454324</v>
      </c>
      <c r="BE10" s="2">
        <f>'X01'!O7/SUM('X01'!$B7:$AB7)*P10</f>
        <v>0.21226996860258399</v>
      </c>
      <c r="BF10" s="2">
        <f>'X01'!P7/SUM('X01'!$B7:$AB7)*Q10</f>
        <v>3.2337145586144353E-2</v>
      </c>
      <c r="BG10" s="2">
        <f>'X01'!Q7/SUM('X01'!$B7:$AB7)*R10</f>
        <v>0.64074804870306101</v>
      </c>
      <c r="BH10" s="2">
        <f>'X01'!R7/SUM('X01'!$B7:$AB7)*S10</f>
        <v>1.0254720786954274</v>
      </c>
      <c r="BI10" s="2">
        <f>'X01'!S7/SUM('X01'!$B7:$AB7)*T10</f>
        <v>0.10896695716785632</v>
      </c>
      <c r="BJ10" s="2">
        <f>'X01'!T7/SUM('X01'!$B7:$AB7)*U10</f>
        <v>2.7430566642984735E-2</v>
      </c>
      <c r="BK10" s="2">
        <f>'X01'!U7/SUM('X01'!$B7:$AB7)*V10</f>
        <v>1.31365560391087</v>
      </c>
      <c r="BL10" s="2">
        <f>'X01'!V7/SUM('X01'!$B7:$AB7)*W10</f>
        <v>0.91722754227005465</v>
      </c>
      <c r="BM10" s="2">
        <f>'X01'!W7/SUM('X01'!$B7:$AB7)*X10</f>
        <v>0.2271946418231659</v>
      </c>
      <c r="BN10" s="2">
        <f>'X01'!X7/SUM('X01'!$B7:$AB7)*Y10</f>
        <v>0.71828955353583768</v>
      </c>
      <c r="BO10" s="2">
        <f>'X01'!Y7/SUM('X01'!$B7:$AB7)*Z10</f>
        <v>0.37280469164124846</v>
      </c>
      <c r="BP10" s="2">
        <f>'X01'!Z7/SUM('X01'!$B7:$AB7)*AA10</f>
        <v>1.4494264979975504</v>
      </c>
      <c r="BQ10" s="2">
        <f>'X01'!AA7/SUM('X01'!$B7:$AB7)*AB10</f>
        <v>0.58163077087704429</v>
      </c>
      <c r="BR10" s="2">
        <f>'X01'!AB7/SUM('X01'!$B7:$AB7)*AC10</f>
        <v>3.1530436375705573E-2</v>
      </c>
      <c r="BT10" s="9">
        <f t="shared" si="10"/>
        <v>8.4276818782010867</v>
      </c>
    </row>
    <row r="11" spans="1:72" x14ac:dyDescent="0.3">
      <c r="A11" s="1" t="s">
        <v>66</v>
      </c>
      <c r="B11" s="1" t="s">
        <v>67</v>
      </c>
      <c r="C11" s="2">
        <v>7.6580410122010267</v>
      </c>
      <c r="D11" s="2">
        <v>5.3544602828407113</v>
      </c>
      <c r="E11" s="2">
        <v>3.6747717382955636</v>
      </c>
      <c r="F11" s="2">
        <v>10.153595009239009</v>
      </c>
      <c r="G11" s="2">
        <v>3.3581773114729301</v>
      </c>
      <c r="H11" s="2">
        <v>5.4639769155610969</v>
      </c>
      <c r="I11" s="2">
        <v>10.136375439614946</v>
      </c>
      <c r="J11" s="2">
        <v>8.1528872770775767</v>
      </c>
      <c r="K11" s="2">
        <v>10.388502810010875</v>
      </c>
      <c r="L11" s="2">
        <v>4.79987708149081</v>
      </c>
      <c r="M11" s="2">
        <v>8.5074985658622584</v>
      </c>
      <c r="N11" s="2">
        <v>5.0878515596334628</v>
      </c>
      <c r="O11" s="2">
        <v>6.622255883801369</v>
      </c>
      <c r="P11" s="2">
        <v>10.184167966371497</v>
      </c>
      <c r="Q11" s="2">
        <v>5.6890592231708217</v>
      </c>
      <c r="R11" s="2">
        <v>10.265812822887233</v>
      </c>
      <c r="S11" s="2">
        <v>8.2039364617496968</v>
      </c>
      <c r="T11" s="2">
        <v>7.4960485556800958</v>
      </c>
      <c r="U11" s="2">
        <v>6.9191535037034049</v>
      </c>
      <c r="V11" s="2">
        <v>8.2080577006105351</v>
      </c>
      <c r="W11" s="2">
        <v>8.0009785330010814</v>
      </c>
      <c r="X11" s="2">
        <v>7.0291381451421984</v>
      </c>
      <c r="Y11" s="2">
        <v>7.0722966574371675</v>
      </c>
      <c r="Z11" s="2">
        <v>9.157896240481012</v>
      </c>
      <c r="AA11" s="2">
        <v>13.151105644338948</v>
      </c>
      <c r="AB11" s="2">
        <v>9.530068538111756</v>
      </c>
      <c r="AC11" s="2">
        <v>14.731995377959704</v>
      </c>
      <c r="AE11" s="2">
        <f t="shared" si="0"/>
        <v>6.5427711013178973</v>
      </c>
      <c r="AF11" s="2">
        <f t="shared" si="1"/>
        <v>7.7442125767006553</v>
      </c>
      <c r="AG11" s="2">
        <f t="shared" si="2"/>
        <v>7.7067990554359334</v>
      </c>
      <c r="AH11" s="2">
        <f t="shared" si="3"/>
        <v>7.3674711118601488</v>
      </c>
      <c r="AI11" s="2">
        <f t="shared" si="4"/>
        <v>11.642766450222855</v>
      </c>
      <c r="AK11" s="2">
        <f t="shared" si="5"/>
        <v>2.8325137792401396</v>
      </c>
      <c r="AL11" s="2">
        <f t="shared" si="6"/>
        <v>2.271055617541208</v>
      </c>
      <c r="AM11" s="2">
        <f t="shared" si="7"/>
        <v>0.62268427484829147</v>
      </c>
      <c r="AN11" s="2">
        <f t="shared" si="8"/>
        <v>0.54905774175067845</v>
      </c>
      <c r="AO11" s="2">
        <f t="shared" si="9"/>
        <v>2.7359638715678716</v>
      </c>
      <c r="AQ11" s="1" t="s">
        <v>67</v>
      </c>
      <c r="AR11" s="2">
        <f>'X01'!B8/SUM('X01'!$B8:$AB8)*C11</f>
        <v>3.41043995194803E-2</v>
      </c>
      <c r="AS11" s="2">
        <f>'X01'!C8/SUM('X01'!$B8:$AB8)*D11</f>
        <v>1.3721439103793793E-2</v>
      </c>
      <c r="AT11" s="2">
        <f>'X01'!D8/SUM('X01'!$B8:$AB8)*E11</f>
        <v>4.4363345187363942E-2</v>
      </c>
      <c r="AU11" s="2">
        <f>'X01'!E8/SUM('X01'!$B8:$AB8)*F11</f>
        <v>5.7443837019856281E-3</v>
      </c>
      <c r="AV11" s="2">
        <f>'X01'!F8/SUM('X01'!$B8:$AB8)*G11</f>
        <v>8.6713483982586326E-2</v>
      </c>
      <c r="AW11" s="2">
        <f>'X01'!G8/SUM('X01'!$B8:$AB8)*H11</f>
        <v>2.2980914966786608E-3</v>
      </c>
      <c r="AX11" s="2">
        <f>'X01'!H8/SUM('X01'!$B8:$AB8)*I11</f>
        <v>9.0377199452852511E-2</v>
      </c>
      <c r="AY11" s="2">
        <f>'X01'!I8/SUM('X01'!$B8:$AB8)*J11</f>
        <v>0.1661860426541632</v>
      </c>
      <c r="AZ11" s="2">
        <f>'X01'!J8/SUM('X01'!$B8:$AB8)*K11</f>
        <v>0.11014104732122056</v>
      </c>
      <c r="BA11" s="2">
        <f>'X01'!K8/SUM('X01'!$B8:$AB8)*L11</f>
        <v>9.5311335743051354E-2</v>
      </c>
      <c r="BB11" s="2">
        <f>'X01'!L8/SUM('X01'!$B8:$AB8)*M11</f>
        <v>3.3375095101318614E-2</v>
      </c>
      <c r="BC11" s="2">
        <f>'X01'!M8/SUM('X01'!$B8:$AB8)*N11</f>
        <v>2.8623490976441335E-2</v>
      </c>
      <c r="BD11" s="2">
        <f>'X01'!N8/SUM('X01'!$B8:$AB8)*O11</f>
        <v>0.11479919372913991</v>
      </c>
      <c r="BE11" s="2">
        <f>'X01'!O8/SUM('X01'!$B8:$AB8)*P11</f>
        <v>0.21475526197880948</v>
      </c>
      <c r="BF11" s="2">
        <f>'X01'!P8/SUM('X01'!$B8:$AB8)*Q11</f>
        <v>3.4822051146309027E-2</v>
      </c>
      <c r="BG11" s="2">
        <f>'X01'!Q8/SUM('X01'!$B8:$AB8)*R11</f>
        <v>0.65176155263193769</v>
      </c>
      <c r="BH11" s="2">
        <f>'X01'!R8/SUM('X01'!$B8:$AB8)*S11</f>
        <v>1.0385363595950021</v>
      </c>
      <c r="BI11" s="2">
        <f>'X01'!S8/SUM('X01'!$B8:$AB8)*T11</f>
        <v>0.11302503512317161</v>
      </c>
      <c r="BJ11" s="2">
        <f>'X01'!T8/SUM('X01'!$B8:$AB8)*U11</f>
        <v>5.3940298668840765E-2</v>
      </c>
      <c r="BK11" s="2">
        <f>'X01'!U8/SUM('X01'!$B8:$AB8)*V11</f>
        <v>1.3225222487417854</v>
      </c>
      <c r="BL11" s="2">
        <f>'X01'!V8/SUM('X01'!$B8:$AB8)*W11</f>
        <v>0.92012421990282145</v>
      </c>
      <c r="BM11" s="2">
        <f>'X01'!W8/SUM('X01'!$B8:$AB8)*X11</f>
        <v>0.23470532976292774</v>
      </c>
      <c r="BN11" s="2">
        <f>'X01'!X8/SUM('X01'!$B8:$AB8)*Y11</f>
        <v>0.72271961707097065</v>
      </c>
      <c r="BO11" s="2">
        <f>'X01'!Y8/SUM('X01'!$B8:$AB8)*Z11</f>
        <v>0.37470713521435284</v>
      </c>
      <c r="BP11" s="2">
        <f>'X01'!Z8/SUM('X01'!$B8:$AB8)*AA11</f>
        <v>1.4371130666186624</v>
      </c>
      <c r="BQ11" s="2">
        <f>'X01'!AA8/SUM('X01'!$B8:$AB8)*AB11</f>
        <v>0.58335956935274247</v>
      </c>
      <c r="BR11" s="2">
        <f>'X01'!AB8/SUM('X01'!$B8:$AB8)*AC11</f>
        <v>6.168706575602708E-2</v>
      </c>
      <c r="BT11" s="9">
        <f t="shared" si="10"/>
        <v>8.5895373595344378</v>
      </c>
    </row>
    <row r="12" spans="1:72" x14ac:dyDescent="0.3">
      <c r="A12" s="1" t="s">
        <v>68</v>
      </c>
      <c r="B12" s="1" t="s">
        <v>69</v>
      </c>
      <c r="C12" s="2">
        <v>7.7160159136622815</v>
      </c>
      <c r="D12" s="2">
        <v>4.8200750593015833</v>
      </c>
      <c r="E12" s="2">
        <v>3.1894112111114752</v>
      </c>
      <c r="F12" s="2">
        <v>8.199705252157873</v>
      </c>
      <c r="G12" s="2">
        <v>2.872866112670962</v>
      </c>
      <c r="H12" s="2">
        <v>2.5998885237969067</v>
      </c>
      <c r="I12" s="2">
        <v>10.055628622872531</v>
      </c>
      <c r="J12" s="2">
        <v>7.85049726704968</v>
      </c>
      <c r="K12" s="2">
        <v>10.211631543334834</v>
      </c>
      <c r="L12" s="2">
        <v>4.3451304591637143</v>
      </c>
      <c r="M12" s="2">
        <v>7.7470427162551436</v>
      </c>
      <c r="N12" s="2">
        <v>4.595389706571491</v>
      </c>
      <c r="O12" s="2">
        <v>6.2612667233021995</v>
      </c>
      <c r="P12" s="2">
        <v>9.9393484991288865</v>
      </c>
      <c r="Q12" s="2">
        <v>5.2143991758019448</v>
      </c>
      <c r="R12" s="2">
        <v>10.087399587392095</v>
      </c>
      <c r="S12" s="2">
        <v>8.0765326718269002</v>
      </c>
      <c r="T12" s="2">
        <v>7.1797626115782158</v>
      </c>
      <c r="U12" s="2">
        <v>3.7533869699874778</v>
      </c>
      <c r="V12" s="2">
        <v>8.091206569510657</v>
      </c>
      <c r="W12" s="2">
        <v>7.9269044391799284</v>
      </c>
      <c r="X12" s="2">
        <v>6.8792444707747746</v>
      </c>
      <c r="Y12" s="2">
        <v>6.988021861050222</v>
      </c>
      <c r="Z12" s="2">
        <v>9.1981899825027629</v>
      </c>
      <c r="AA12" s="2">
        <v>13.181175821225782</v>
      </c>
      <c r="AB12" s="2">
        <v>9.5797170783614831</v>
      </c>
      <c r="AC12" s="2">
        <v>8.5190697384315452</v>
      </c>
      <c r="AE12" s="2">
        <f t="shared" si="0"/>
        <v>5.6362272422248028</v>
      </c>
      <c r="AF12" s="2">
        <f t="shared" si="1"/>
        <v>7.3613450753333325</v>
      </c>
      <c r="AG12" s="2">
        <f t="shared" si="2"/>
        <v>6.7752222057258127</v>
      </c>
      <c r="AH12" s="2">
        <f t="shared" si="3"/>
        <v>7.2647235903349747</v>
      </c>
      <c r="AI12" s="2">
        <f t="shared" si="4"/>
        <v>10.119538155130394</v>
      </c>
      <c r="AK12" s="2">
        <f t="shared" si="5"/>
        <v>2.9982378049358149</v>
      </c>
      <c r="AL12" s="2">
        <f t="shared" si="6"/>
        <v>2.3758485097766515</v>
      </c>
      <c r="AM12" s="2">
        <f t="shared" si="7"/>
        <v>2.0591555637224528</v>
      </c>
      <c r="AN12" s="2">
        <f t="shared" si="8"/>
        <v>0.57603883340583162</v>
      </c>
      <c r="AO12" s="2">
        <f t="shared" si="9"/>
        <v>2.0876951885937651</v>
      </c>
      <c r="AQ12" s="1" t="s">
        <v>69</v>
      </c>
      <c r="AR12" s="2">
        <f>'X01'!B9/SUM('X01'!$B9:$AB9)*C12</f>
        <v>2.8407652623211595E-2</v>
      </c>
      <c r="AS12" s="2">
        <f>'X01'!C9/SUM('X01'!$B9:$AB9)*D12</f>
        <v>1.1939582950035306E-2</v>
      </c>
      <c r="AT12" s="2">
        <f>'X01'!D9/SUM('X01'!$B9:$AB9)*E12</f>
        <v>3.8473581566316459E-2</v>
      </c>
      <c r="AU12" s="2">
        <f>'X01'!E9/SUM('X01'!$B9:$AB9)*F12</f>
        <v>4.3126323411020184E-3</v>
      </c>
      <c r="AV12" s="2">
        <f>'X01'!F9/SUM('X01'!$B9:$AB9)*G12</f>
        <v>7.2722149948339435E-2</v>
      </c>
      <c r="AW12" s="2">
        <f>'X01'!G9/SUM('X01'!$B9:$AB9)*H12</f>
        <v>1.014530395604568E-3</v>
      </c>
      <c r="AX12" s="2">
        <f>'X01'!H9/SUM('X01'!$B9:$AB9)*I12</f>
        <v>8.7179149086168597E-2</v>
      </c>
      <c r="AY12" s="2">
        <f>'X01'!I9/SUM('X01'!$B9:$AB9)*J12</f>
        <v>0.15969776934888391</v>
      </c>
      <c r="AZ12" s="2">
        <f>'X01'!J9/SUM('X01'!$B9:$AB9)*K12</f>
        <v>0.10914860406679466</v>
      </c>
      <c r="BA12" s="2">
        <f>'X01'!K9/SUM('X01'!$B9:$AB9)*L12</f>
        <v>8.595751879650651E-2</v>
      </c>
      <c r="BB12" s="2">
        <f>'X01'!L9/SUM('X01'!$B9:$AB9)*M12</f>
        <v>2.9047631365134399E-2</v>
      </c>
      <c r="BC12" s="2">
        <f>'X01'!M9/SUM('X01'!$B9:$AB9)*N12</f>
        <v>2.4637232949501896E-2</v>
      </c>
      <c r="BD12" s="2">
        <f>'X01'!N9/SUM('X01'!$B9:$AB9)*O12</f>
        <v>0.10697299995529962</v>
      </c>
      <c r="BE12" s="2">
        <f>'X01'!O9/SUM('X01'!$B9:$AB9)*P12</f>
        <v>0.21466874738112809</v>
      </c>
      <c r="BF12" s="2">
        <f>'X01'!P9/SUM('X01'!$B9:$AB9)*Q12</f>
        <v>3.1848521458555164E-2</v>
      </c>
      <c r="BG12" s="2">
        <f>'X01'!Q9/SUM('X01'!$B9:$AB9)*R12</f>
        <v>0.64589752536973855</v>
      </c>
      <c r="BH12" s="2">
        <f>'X01'!R9/SUM('X01'!$B9:$AB9)*S12</f>
        <v>1.0175655591351787</v>
      </c>
      <c r="BI12" s="2">
        <f>'X01'!S9/SUM('X01'!$B9:$AB9)*T12</f>
        <v>0.10841330693922077</v>
      </c>
      <c r="BJ12" s="2">
        <f>'X01'!T9/SUM('X01'!$B9:$AB9)*U12</f>
        <v>2.6745771659706156E-2</v>
      </c>
      <c r="BK12" s="2">
        <f>'X01'!U9/SUM('X01'!$B9:$AB9)*V12</f>
        <v>1.3243051488110025</v>
      </c>
      <c r="BL12" s="2">
        <f>'X01'!V9/SUM('X01'!$B9:$AB9)*W12</f>
        <v>0.91936544589053437</v>
      </c>
      <c r="BM12" s="2">
        <f>'X01'!W9/SUM('X01'!$B9:$AB9)*X12</f>
        <v>0.22164003410192051</v>
      </c>
      <c r="BN12" s="2">
        <f>'X01'!X9/SUM('X01'!$B9:$AB9)*Y12</f>
        <v>0.7163371521430828</v>
      </c>
      <c r="BO12" s="2">
        <f>'X01'!Y9/SUM('X01'!$B9:$AB9)*Z12</f>
        <v>0.37110493168408354</v>
      </c>
      <c r="BP12" s="2">
        <f>'X01'!Z9/SUM('X01'!$B9:$AB9)*AA12</f>
        <v>1.4603260567788865</v>
      </c>
      <c r="BQ12" s="2">
        <f>'X01'!AA9/SUM('X01'!$B9:$AB9)*AB12</f>
        <v>0.58137201590232646</v>
      </c>
      <c r="BR12" s="2">
        <f>'X01'!AB9/SUM('X01'!$B9:$AB9)*AC12</f>
        <v>3.1653285025983746E-2</v>
      </c>
      <c r="BT12" s="9">
        <f t="shared" si="10"/>
        <v>8.4307545376742468</v>
      </c>
    </row>
    <row r="13" spans="1:72" x14ac:dyDescent="0.3">
      <c r="A13" s="1" t="s">
        <v>70</v>
      </c>
      <c r="B13" s="1" t="s">
        <v>71</v>
      </c>
      <c r="C13" s="2">
        <v>8.329957377759758</v>
      </c>
      <c r="D13" s="2">
        <v>6.1095313912860325</v>
      </c>
      <c r="E13" s="2">
        <v>4.3416529760669125</v>
      </c>
      <c r="F13" s="2">
        <v>13.260691591040572</v>
      </c>
      <c r="G13" s="2">
        <v>3.806293929185697</v>
      </c>
      <c r="H13" s="2">
        <v>9.181321369621152</v>
      </c>
      <c r="I13" s="2">
        <v>10.398939857038071</v>
      </c>
      <c r="J13" s="2">
        <v>8.6886403497973337</v>
      </c>
      <c r="K13" s="2">
        <v>10.775589222512222</v>
      </c>
      <c r="L13" s="2">
        <v>5.2802720754717578</v>
      </c>
      <c r="M13" s="2">
        <v>9.732114822470491</v>
      </c>
      <c r="N13" s="2">
        <v>5.6156129432359867</v>
      </c>
      <c r="O13" s="2">
        <v>7.1324717169116099</v>
      </c>
      <c r="P13" s="2">
        <v>10.501615238088153</v>
      </c>
      <c r="Q13" s="2">
        <v>6.1527576217005331</v>
      </c>
      <c r="R13" s="2">
        <v>10.62774206885941</v>
      </c>
      <c r="S13" s="2">
        <v>8.3084136378164306</v>
      </c>
      <c r="T13" s="2">
        <v>7.8299705257474459</v>
      </c>
      <c r="U13" s="2">
        <v>10.849527158188645</v>
      </c>
      <c r="V13" s="2">
        <v>8.3801397468352388</v>
      </c>
      <c r="W13" s="2">
        <v>8.104005555184461</v>
      </c>
      <c r="X13" s="2">
        <v>7.1784158618335345</v>
      </c>
      <c r="Y13" s="2">
        <v>7.143319716801491</v>
      </c>
      <c r="Z13" s="2">
        <v>9.2506381214181292</v>
      </c>
      <c r="AA13" s="2">
        <v>13.200997039460901</v>
      </c>
      <c r="AB13" s="2">
        <v>9.6336585081828119</v>
      </c>
      <c r="AC13" s="2">
        <v>21.605953525491859</v>
      </c>
      <c r="AE13" s="2">
        <f t="shared" si="0"/>
        <v>7.9183412131425994</v>
      </c>
      <c r="AF13" s="2">
        <f t="shared" si="1"/>
        <v>8.2785351176719431</v>
      </c>
      <c r="AG13" s="2">
        <f t="shared" si="2"/>
        <v>8.8420127671469402</v>
      </c>
      <c r="AH13" s="2">
        <f t="shared" si="3"/>
        <v>7.4752470446064949</v>
      </c>
      <c r="AI13" s="2">
        <f t="shared" si="4"/>
        <v>13.422811798638424</v>
      </c>
      <c r="AK13" s="2">
        <f t="shared" si="5"/>
        <v>3.4017654366846304</v>
      </c>
      <c r="AL13" s="2">
        <f t="shared" si="6"/>
        <v>2.2608169165614322</v>
      </c>
      <c r="AM13" s="2">
        <f t="shared" si="7"/>
        <v>1.3604408900953813</v>
      </c>
      <c r="AN13" s="2">
        <f t="shared" si="8"/>
        <v>0.5448035272620706</v>
      </c>
      <c r="AO13" s="2">
        <f t="shared" si="9"/>
        <v>5.7381102046062615</v>
      </c>
      <c r="AQ13" s="1" t="s">
        <v>71</v>
      </c>
      <c r="AR13" s="2">
        <f>'X01'!B10/SUM('X01'!$B10:$AB10)*C13</f>
        <v>3.6090653771495861E-2</v>
      </c>
      <c r="AS13" s="2">
        <f>'X01'!C10/SUM('X01'!$B10:$AB10)*D13</f>
        <v>1.5590594208261845E-2</v>
      </c>
      <c r="AT13" s="2">
        <f>'X01'!D10/SUM('X01'!$B10:$AB10)*E13</f>
        <v>5.2314193719368664E-2</v>
      </c>
      <c r="AU13" s="2">
        <f>'X01'!E10/SUM('X01'!$B10:$AB10)*F13</f>
        <v>7.7903347555543694E-3</v>
      </c>
      <c r="AV13" s="2">
        <f>'X01'!F10/SUM('X01'!$B10:$AB10)*G13</f>
        <v>9.7806317865080941E-2</v>
      </c>
      <c r="AW13" s="2">
        <f>'X01'!G10/SUM('X01'!$B10:$AB10)*H13</f>
        <v>4.0453527523405591E-3</v>
      </c>
      <c r="AX13" s="2">
        <f>'X01'!H10/SUM('X01'!$B10:$AB10)*I13</f>
        <v>9.214596883313321E-2</v>
      </c>
      <c r="AY13" s="2">
        <f>'X01'!I10/SUM('X01'!$B10:$AB10)*J13</f>
        <v>0.17689816746593393</v>
      </c>
      <c r="AZ13" s="2">
        <f>'X01'!J10/SUM('X01'!$B10:$AB10)*K13</f>
        <v>0.11454062749449993</v>
      </c>
      <c r="BA13" s="2">
        <f>'X01'!K10/SUM('X01'!$B10:$AB10)*L13</f>
        <v>0.10491976322926119</v>
      </c>
      <c r="BB13" s="2">
        <f>'X01'!L10/SUM('X01'!$B10:$AB10)*M13</f>
        <v>3.8354100676643535E-2</v>
      </c>
      <c r="BC13" s="2">
        <f>'X01'!M10/SUM('X01'!$B10:$AB10)*N13</f>
        <v>3.1684495741801842E-2</v>
      </c>
      <c r="BD13" s="2">
        <f>'X01'!N10/SUM('X01'!$B10:$AB10)*O13</f>
        <v>0.12404602272468068</v>
      </c>
      <c r="BE13" s="2">
        <f>'X01'!O10/SUM('X01'!$B10:$AB10)*P13</f>
        <v>0.2219714647872939</v>
      </c>
      <c r="BF13" s="2">
        <f>'X01'!P10/SUM('X01'!$B10:$AB10)*Q13</f>
        <v>3.7802648855874678E-2</v>
      </c>
      <c r="BG13" s="2">
        <f>'X01'!Q10/SUM('X01'!$B10:$AB10)*R13</f>
        <v>0.67475765991528347</v>
      </c>
      <c r="BH13" s="2">
        <f>'X01'!R10/SUM('X01'!$B10:$AB10)*S13</f>
        <v>1.0481420904564915</v>
      </c>
      <c r="BI13" s="2">
        <f>'X01'!S10/SUM('X01'!$B10:$AB10)*T13</f>
        <v>0.11820830474704243</v>
      </c>
      <c r="BJ13" s="2">
        <f>'X01'!T10/SUM('X01'!$B10:$AB10)*U13</f>
        <v>9.2420594722500887E-2</v>
      </c>
      <c r="BK13" s="2">
        <f>'X01'!U10/SUM('X01'!$B10:$AB10)*V13</f>
        <v>1.3553476410346217</v>
      </c>
      <c r="BL13" s="2">
        <f>'X01'!V10/SUM('X01'!$B10:$AB10)*W13</f>
        <v>0.93006297117041936</v>
      </c>
      <c r="BM13" s="2">
        <f>'X01'!W10/SUM('X01'!$B10:$AB10)*X13</f>
        <v>0.23752192058633706</v>
      </c>
      <c r="BN13" s="2">
        <f>'X01'!X10/SUM('X01'!$B10:$AB10)*Y13</f>
        <v>0.72796631342991136</v>
      </c>
      <c r="BO13" s="2">
        <f>'X01'!Y10/SUM('X01'!$B10:$AB10)*Z13</f>
        <v>0.37588801932682864</v>
      </c>
      <c r="BP13" s="2">
        <f>'X01'!Z10/SUM('X01'!$B10:$AB10)*AA13</f>
        <v>1.4399751071126825</v>
      </c>
      <c r="BQ13" s="2">
        <f>'X01'!AA10/SUM('X01'!$B10:$AB10)*AB13</f>
        <v>0.58711840134992532</v>
      </c>
      <c r="BR13" s="2">
        <f>'X01'!AB10/SUM('X01'!$B10:$AB10)*AC13</f>
        <v>0.10696474779618824</v>
      </c>
      <c r="BT13" s="9">
        <f t="shared" si="10"/>
        <v>8.8503744785294582</v>
      </c>
    </row>
    <row r="14" spans="1:72" x14ac:dyDescent="0.3">
      <c r="A14" s="1" t="s">
        <v>72</v>
      </c>
      <c r="B14" s="1" t="s">
        <v>73</v>
      </c>
      <c r="C14" s="2">
        <v>7.7338639207557076</v>
      </c>
      <c r="D14" s="2">
        <v>5.0276666433400417</v>
      </c>
      <c r="E14" s="2">
        <v>3.4085199709216392</v>
      </c>
      <c r="F14" s="2">
        <v>8.3978255174151322</v>
      </c>
      <c r="G14" s="2">
        <v>3.1508555994239655</v>
      </c>
      <c r="H14" s="2">
        <v>3.6479916163240618</v>
      </c>
      <c r="I14" s="2">
        <v>10.096816726400126</v>
      </c>
      <c r="J14" s="2">
        <v>7.9476776025732798</v>
      </c>
      <c r="K14" s="2">
        <v>10.23382758420165</v>
      </c>
      <c r="L14" s="2">
        <v>4.5905694640770145</v>
      </c>
      <c r="M14" s="2">
        <v>7.9696177466370441</v>
      </c>
      <c r="N14" s="2">
        <v>4.8192254197732503</v>
      </c>
      <c r="O14" s="2">
        <v>6.4325080566239219</v>
      </c>
      <c r="P14" s="2">
        <v>10.043207166330957</v>
      </c>
      <c r="Q14" s="2">
        <v>5.412438708717251</v>
      </c>
      <c r="R14" s="2">
        <v>10.174694771913371</v>
      </c>
      <c r="S14" s="2">
        <v>8.1337619353230597</v>
      </c>
      <c r="T14" s="2">
        <v>7.4759773281086694</v>
      </c>
      <c r="U14" s="2">
        <v>5.3972087037195022</v>
      </c>
      <c r="V14" s="2">
        <v>8.1990862187949514</v>
      </c>
      <c r="W14" s="2">
        <v>8.0056385058015049</v>
      </c>
      <c r="X14" s="2">
        <v>6.9608560882968042</v>
      </c>
      <c r="Y14" s="2">
        <v>7.0486714668419035</v>
      </c>
      <c r="Z14" s="2">
        <v>9.1423534975984264</v>
      </c>
      <c r="AA14" s="2">
        <v>13.164917287565778</v>
      </c>
      <c r="AB14" s="2">
        <v>9.5489615815350408</v>
      </c>
      <c r="AC14" s="2">
        <v>9.436736362565652</v>
      </c>
      <c r="AE14" s="2">
        <f t="shared" si="0"/>
        <v>5.9233628563686684</v>
      </c>
      <c r="AF14" s="2">
        <f t="shared" si="1"/>
        <v>7.5137518356497486</v>
      </c>
      <c r="AG14" s="2">
        <f t="shared" si="2"/>
        <v>7.301508546486545</v>
      </c>
      <c r="AH14" s="2">
        <f t="shared" si="3"/>
        <v>7.3383886869800712</v>
      </c>
      <c r="AI14" s="2">
        <f t="shared" si="4"/>
        <v>10.323242182316225</v>
      </c>
      <c r="AK14" s="2">
        <f t="shared" si="5"/>
        <v>2.793128890231968</v>
      </c>
      <c r="AL14" s="2">
        <f t="shared" si="6"/>
        <v>2.3093221870349265</v>
      </c>
      <c r="AM14" s="2">
        <f t="shared" si="7"/>
        <v>1.310863408594984</v>
      </c>
      <c r="AN14" s="2">
        <f t="shared" si="8"/>
        <v>0.57952103129669263</v>
      </c>
      <c r="AO14" s="2">
        <f t="shared" si="9"/>
        <v>1.9021933398656155</v>
      </c>
      <c r="AQ14" s="1" t="s">
        <v>73</v>
      </c>
      <c r="AR14" s="2">
        <f>'X01'!B11/SUM('X01'!$B11:$AB11)*C14</f>
        <v>3.1852636064773128E-2</v>
      </c>
      <c r="AS14" s="2">
        <f>'X01'!C11/SUM('X01'!$B11:$AB11)*D14</f>
        <v>1.2671393611217335E-2</v>
      </c>
      <c r="AT14" s="2">
        <f>'X01'!D11/SUM('X01'!$B11:$AB11)*E14</f>
        <v>4.1921507680949426E-2</v>
      </c>
      <c r="AU14" s="2">
        <f>'X01'!E11/SUM('X01'!$B11:$AB11)*F14</f>
        <v>4.606335161812726E-3</v>
      </c>
      <c r="AV14" s="2">
        <f>'X01'!F11/SUM('X01'!$B11:$AB11)*G14</f>
        <v>8.1185039536888534E-2</v>
      </c>
      <c r="AW14" s="2">
        <f>'X01'!G11/SUM('X01'!$B11:$AB11)*H14</f>
        <v>1.5524836649761942E-3</v>
      </c>
      <c r="AX14" s="2">
        <f>'X01'!H11/SUM('X01'!$B11:$AB11)*I14</f>
        <v>8.8421148937455243E-2</v>
      </c>
      <c r="AY14" s="2">
        <f>'X01'!I11/SUM('X01'!$B11:$AB11)*J14</f>
        <v>0.16193750136886831</v>
      </c>
      <c r="AZ14" s="2">
        <f>'X01'!J11/SUM('X01'!$B11:$AB11)*K14</f>
        <v>0.10863884493348169</v>
      </c>
      <c r="BA14" s="2">
        <f>'X01'!K11/SUM('X01'!$B11:$AB11)*L14</f>
        <v>9.1147158973233319E-2</v>
      </c>
      <c r="BB14" s="2">
        <f>'X01'!L11/SUM('X01'!$B11:$AB11)*M14</f>
        <v>3.120315629948682E-2</v>
      </c>
      <c r="BC14" s="2">
        <f>'X01'!M11/SUM('X01'!$B11:$AB11)*N14</f>
        <v>2.6616489929521259E-2</v>
      </c>
      <c r="BD14" s="2">
        <f>'X01'!N11/SUM('X01'!$B11:$AB11)*O14</f>
        <v>0.11077735172226368</v>
      </c>
      <c r="BE14" s="2">
        <f>'X01'!O11/SUM('X01'!$B11:$AB11)*P14</f>
        <v>0.21308809606263948</v>
      </c>
      <c r="BF14" s="2">
        <f>'X01'!P11/SUM('X01'!$B11:$AB11)*Q14</f>
        <v>3.2989566368150827E-2</v>
      </c>
      <c r="BG14" s="2">
        <f>'X01'!Q11/SUM('X01'!$B11:$AB11)*R14</f>
        <v>0.64801855439238332</v>
      </c>
      <c r="BH14" s="2">
        <f>'X01'!R11/SUM('X01'!$B11:$AB11)*S14</f>
        <v>1.0266047549538637</v>
      </c>
      <c r="BI14" s="2">
        <f>'X01'!S11/SUM('X01'!$B11:$AB11)*T14</f>
        <v>0.11291030634565485</v>
      </c>
      <c r="BJ14" s="2">
        <f>'X01'!T11/SUM('X01'!$B11:$AB11)*U14</f>
        <v>4.2441640222647688E-2</v>
      </c>
      <c r="BK14" s="2">
        <f>'X01'!U11/SUM('X01'!$B11:$AB11)*V14</f>
        <v>1.3383027103583456</v>
      </c>
      <c r="BL14" s="2">
        <f>'X01'!V11/SUM('X01'!$B11:$AB11)*W14</f>
        <v>0.92204150314832256</v>
      </c>
      <c r="BM14" s="2">
        <f>'X01'!W11/SUM('X01'!$B11:$AB11)*X14</f>
        <v>0.23056930631037981</v>
      </c>
      <c r="BN14" s="2">
        <f>'X01'!X11/SUM('X01'!$B11:$AB11)*Y14</f>
        <v>0.71969908730620979</v>
      </c>
      <c r="BO14" s="2">
        <f>'X01'!Y11/SUM('X01'!$B11:$AB11)*Z14</f>
        <v>0.37082990496689666</v>
      </c>
      <c r="BP14" s="2">
        <f>'X01'!Z11/SUM('X01'!$B11:$AB11)*AA14</f>
        <v>1.4380063804746053</v>
      </c>
      <c r="BQ14" s="2">
        <f>'X01'!AA11/SUM('X01'!$B11:$AB11)*AB14</f>
        <v>0.57895207773048185</v>
      </c>
      <c r="BR14" s="2">
        <f>'X01'!AB11/SUM('X01'!$B11:$AB11)*AC14</f>
        <v>3.6099487976714646E-2</v>
      </c>
      <c r="BT14" s="9">
        <f t="shared" si="10"/>
        <v>8.5030844245022248</v>
      </c>
    </row>
    <row r="15" spans="1:72" x14ac:dyDescent="0.3">
      <c r="A15" s="1" t="s">
        <v>74</v>
      </c>
      <c r="B15" s="1" t="s">
        <v>75</v>
      </c>
      <c r="C15" s="2">
        <v>5.5695706704879138</v>
      </c>
      <c r="D15" s="2">
        <v>5.2034285809955492</v>
      </c>
      <c r="E15" s="2">
        <v>5.7433895271284081</v>
      </c>
      <c r="F15" s="2">
        <v>4.9682766565166716</v>
      </c>
      <c r="G15" s="2">
        <v>6.6264650131155847</v>
      </c>
      <c r="H15" s="2">
        <v>3.9790021227012202</v>
      </c>
      <c r="I15" s="2">
        <v>8.710178295030083</v>
      </c>
      <c r="J15" s="2">
        <v>6.8738334769084304</v>
      </c>
      <c r="K15" s="2">
        <v>7.8722286141120899</v>
      </c>
      <c r="L15" s="2">
        <v>7.7877939738113344</v>
      </c>
      <c r="M15" s="2">
        <v>7.6673277638481698</v>
      </c>
      <c r="N15" s="2">
        <v>6.6211267423435434</v>
      </c>
      <c r="O15" s="2">
        <v>6.6917656177446982</v>
      </c>
      <c r="P15" s="2">
        <v>10.935543337410088</v>
      </c>
      <c r="Q15" s="2">
        <v>9.5580125745776101</v>
      </c>
      <c r="R15" s="2">
        <v>7.3613991822675784</v>
      </c>
      <c r="S15" s="2">
        <v>9.9496442087580892</v>
      </c>
      <c r="T15" s="2">
        <v>9.8883832547253494</v>
      </c>
      <c r="U15" s="2">
        <v>5.9500448597807614</v>
      </c>
      <c r="V15" s="2">
        <v>8.5714183521082941</v>
      </c>
      <c r="W15" s="2">
        <v>8.4861741586851451</v>
      </c>
      <c r="X15" s="2">
        <v>8.0823681803459486</v>
      </c>
      <c r="Y15" s="2">
        <v>8.2532849329655793</v>
      </c>
      <c r="Z15" s="2">
        <v>7.8204906483327443</v>
      </c>
      <c r="AA15" s="2">
        <v>10.969746574040249</v>
      </c>
      <c r="AB15" s="2">
        <v>7.1740971195132648</v>
      </c>
      <c r="AC15" s="2">
        <v>9.7774634282466462</v>
      </c>
      <c r="AE15" s="2">
        <f t="shared" si="0"/>
        <v>5.8286158379964892</v>
      </c>
      <c r="AF15" s="2">
        <f t="shared" si="1"/>
        <v>7.9298923647803923</v>
      </c>
      <c r="AG15" s="2">
        <f t="shared" si="2"/>
        <v>8.5898726688431228</v>
      </c>
      <c r="AH15" s="2">
        <f t="shared" si="3"/>
        <v>8.273942423998891</v>
      </c>
      <c r="AI15" s="2">
        <f t="shared" si="4"/>
        <v>8.9354494425332263</v>
      </c>
      <c r="AK15" s="2">
        <f t="shared" si="5"/>
        <v>1.5036869649970126</v>
      </c>
      <c r="AL15" s="2">
        <f t="shared" si="6"/>
        <v>1.4344615970266836</v>
      </c>
      <c r="AM15" s="2">
        <f t="shared" si="7"/>
        <v>1.871197460248039</v>
      </c>
      <c r="AN15" s="2">
        <f t="shared" si="8"/>
        <v>0.20269402060115743</v>
      </c>
      <c r="AO15" s="2">
        <f t="shared" si="9"/>
        <v>1.7505092106743783</v>
      </c>
      <c r="AQ15" s="1" t="s">
        <v>75</v>
      </c>
      <c r="AR15" s="2">
        <f>'X01'!B12/SUM('X01'!$B12:$AB12)*C15</f>
        <v>0.15130700652107756</v>
      </c>
      <c r="AS15" s="2">
        <f>'X01'!C12/SUM('X01'!$B12:$AB12)*D15</f>
        <v>2.6440775378022745E-2</v>
      </c>
      <c r="AT15" s="2">
        <f>'X01'!D12/SUM('X01'!$B12:$AB12)*E15</f>
        <v>4.3408053085043141E-2</v>
      </c>
      <c r="AU15" s="2">
        <f>'X01'!E12/SUM('X01'!$B12:$AB12)*F15</f>
        <v>6.3658014256705794E-3</v>
      </c>
      <c r="AV15" s="2">
        <f>'X01'!F12/SUM('X01'!$B12:$AB12)*G15</f>
        <v>0.24607259787846339</v>
      </c>
      <c r="AW15" s="2">
        <f>'X01'!G12/SUM('X01'!$B12:$AB12)*H15</f>
        <v>2.5266678358418899E-3</v>
      </c>
      <c r="AX15" s="2">
        <f>'X01'!H12/SUM('X01'!$B12:$AB12)*I15</f>
        <v>0.14841426706491292</v>
      </c>
      <c r="AY15" s="2">
        <f>'X01'!I12/SUM('X01'!$B12:$AB12)*J15</f>
        <v>0.14138353424192568</v>
      </c>
      <c r="AZ15" s="2">
        <f>'X01'!J12/SUM('X01'!$B12:$AB12)*K15</f>
        <v>6.0086394727143583E-2</v>
      </c>
      <c r="BA15" s="2">
        <f>'X01'!K12/SUM('X01'!$B12:$AB12)*L15</f>
        <v>0.16289660369881429</v>
      </c>
      <c r="BB15" s="2">
        <f>'X01'!L12/SUM('X01'!$B12:$AB12)*M15</f>
        <v>5.4259580724349971E-2</v>
      </c>
      <c r="BC15" s="2">
        <f>'X01'!M12/SUM('X01'!$B12:$AB12)*N15</f>
        <v>7.8865537728366394E-2</v>
      </c>
      <c r="BD15" s="2">
        <f>'X01'!N12/SUM('X01'!$B12:$AB12)*O15</f>
        <v>0.15915890600313395</v>
      </c>
      <c r="BE15" s="2">
        <f>'X01'!O12/SUM('X01'!$B12:$AB12)*P15</f>
        <v>7.7711904912500074E-2</v>
      </c>
      <c r="BF15" s="2">
        <f>'X01'!P12/SUM('X01'!$B12:$AB12)*Q15</f>
        <v>5.9789758069235581E-2</v>
      </c>
      <c r="BG15" s="2">
        <f>'X01'!Q12/SUM('X01'!$B12:$AB12)*R15</f>
        <v>0.34684724952539292</v>
      </c>
      <c r="BH15" s="2">
        <f>'X01'!R12/SUM('X01'!$B12:$AB12)*S15</f>
        <v>1.4785589042212206</v>
      </c>
      <c r="BI15" s="2">
        <f>'X01'!S12/SUM('X01'!$B12:$AB12)*T15</f>
        <v>0.14041523477699661</v>
      </c>
      <c r="BJ15" s="2">
        <f>'X01'!T12/SUM('X01'!$B12:$AB12)*U15</f>
        <v>6.9008198140631541E-2</v>
      </c>
      <c r="BK15" s="2">
        <f>'X01'!U12/SUM('X01'!$B12:$AB12)*V15</f>
        <v>0.746566025738022</v>
      </c>
      <c r="BL15" s="2">
        <f>'X01'!V12/SUM('X01'!$B12:$AB12)*W15</f>
        <v>0.81326619048168725</v>
      </c>
      <c r="BM15" s="2">
        <f>'X01'!W12/SUM('X01'!$B12:$AB12)*X15</f>
        <v>0.53752360062103688</v>
      </c>
      <c r="BN15" s="2">
        <f>'X01'!X12/SUM('X01'!$B12:$AB12)*Y15</f>
        <v>0.83688046712467701</v>
      </c>
      <c r="BO15" s="2">
        <f>'X01'!Y12/SUM('X01'!$B12:$AB12)*Z15</f>
        <v>0.47243351144641071</v>
      </c>
      <c r="BP15" s="2">
        <f>'X01'!Z12/SUM('X01'!$B12:$AB12)*AA15</f>
        <v>0.86716385278396135</v>
      </c>
      <c r="BQ15" s="2">
        <f>'X01'!AA12/SUM('X01'!$B12:$AB12)*AB15</f>
        <v>0.60463342071886184</v>
      </c>
      <c r="BR15" s="2">
        <f>'X01'!AB12/SUM('X01'!$B12:$AB12)*AC15</f>
        <v>2.6918133139130287E-2</v>
      </c>
      <c r="BT15" s="9">
        <f t="shared" si="10"/>
        <v>8.3589021780125297</v>
      </c>
    </row>
    <row r="16" spans="1:72" x14ac:dyDescent="0.3">
      <c r="A16" s="1" t="s">
        <v>76</v>
      </c>
      <c r="B16" s="1" t="s">
        <v>77</v>
      </c>
      <c r="C16" s="2">
        <v>5.5683122415357342</v>
      </c>
      <c r="D16" s="2">
        <v>5.173781631518982</v>
      </c>
      <c r="E16" s="2">
        <v>5.548578864592141</v>
      </c>
      <c r="F16" s="2">
        <v>4.9488250155080316</v>
      </c>
      <c r="G16" s="2">
        <v>6.5166698163938666</v>
      </c>
      <c r="H16" s="2">
        <v>3.8085223091773344</v>
      </c>
      <c r="I16" s="2">
        <v>8.7229246723571343</v>
      </c>
      <c r="J16" s="2">
        <v>6.8707948267239463</v>
      </c>
      <c r="K16" s="2">
        <v>7.9510033142395349</v>
      </c>
      <c r="L16" s="2">
        <v>7.6459505638773555</v>
      </c>
      <c r="M16" s="2">
        <v>7.6317360715881613</v>
      </c>
      <c r="N16" s="2">
        <v>6.5746793059836062</v>
      </c>
      <c r="O16" s="2">
        <v>6.6528561451059707</v>
      </c>
      <c r="P16" s="2">
        <v>10.788225435646476</v>
      </c>
      <c r="Q16" s="2">
        <v>9.3944270184034657</v>
      </c>
      <c r="R16" s="2">
        <v>7.4392476236161693</v>
      </c>
      <c r="S16" s="2">
        <v>9.8915053340147612</v>
      </c>
      <c r="T16" s="2">
        <v>9.7392338861314975</v>
      </c>
      <c r="U16" s="2">
        <v>5.667723683079938</v>
      </c>
      <c r="V16" s="2">
        <v>8.4982221258539283</v>
      </c>
      <c r="W16" s="2">
        <v>8.4426485387090544</v>
      </c>
      <c r="X16" s="2">
        <v>8.0565578645838762</v>
      </c>
      <c r="Y16" s="2">
        <v>8.2014851763490668</v>
      </c>
      <c r="Z16" s="2">
        <v>7.8491462028749668</v>
      </c>
      <c r="AA16" s="2">
        <v>11.064964371236442</v>
      </c>
      <c r="AB16" s="2">
        <v>7.2263581988810257</v>
      </c>
      <c r="AC16" s="2">
        <v>9.3200023636609508</v>
      </c>
      <c r="AE16" s="2">
        <f t="shared" si="0"/>
        <v>5.7553735072976036</v>
      </c>
      <c r="AF16" s="2">
        <f t="shared" si="1"/>
        <v>7.8832133672427425</v>
      </c>
      <c r="AG16" s="2">
        <f t="shared" si="2"/>
        <v>8.4491712572700308</v>
      </c>
      <c r="AH16" s="2">
        <f t="shared" si="3"/>
        <v>8.2335638598806664</v>
      </c>
      <c r="AI16" s="2">
        <f t="shared" si="4"/>
        <v>8.8651177841633455</v>
      </c>
      <c r="AK16" s="2">
        <f t="shared" si="5"/>
        <v>1.5407080134412214</v>
      </c>
      <c r="AL16" s="2">
        <f t="shared" si="6"/>
        <v>1.3827115086068131</v>
      </c>
      <c r="AM16" s="2">
        <f t="shared" si="7"/>
        <v>1.9564803236936172</v>
      </c>
      <c r="AN16" s="2">
        <f t="shared" si="8"/>
        <v>0.19503405757571929</v>
      </c>
      <c r="AO16" s="2">
        <f t="shared" si="9"/>
        <v>1.7091885228242278</v>
      </c>
      <c r="AQ16" s="1" t="s">
        <v>77</v>
      </c>
      <c r="AR16" s="2">
        <f>'X01'!B13/SUM('X01'!$B13:$AB13)*C16</f>
        <v>0.14715871522170937</v>
      </c>
      <c r="AS16" s="2">
        <f>'X01'!C13/SUM('X01'!$B13:$AB13)*D16</f>
        <v>2.5864917921048548E-2</v>
      </c>
      <c r="AT16" s="2">
        <f>'X01'!D13/SUM('X01'!$B13:$AB13)*E16</f>
        <v>4.2507671920530364E-2</v>
      </c>
      <c r="AU16" s="2">
        <f>'X01'!E13/SUM('X01'!$B13:$AB13)*F16</f>
        <v>6.2242231417287443E-3</v>
      </c>
      <c r="AV16" s="2">
        <f>'X01'!F13/SUM('X01'!$B13:$AB13)*G16</f>
        <v>0.23944036558560591</v>
      </c>
      <c r="AW16" s="2">
        <f>'X01'!G13/SUM('X01'!$B13:$AB13)*H16</f>
        <v>2.3648962483669108E-3</v>
      </c>
      <c r="AX16" s="2">
        <f>'X01'!H13/SUM('X01'!$B13:$AB13)*I16</f>
        <v>0.14641765039999238</v>
      </c>
      <c r="AY16" s="2">
        <f>'X01'!I13/SUM('X01'!$B13:$AB13)*J16</f>
        <v>0.14128066597375322</v>
      </c>
      <c r="AZ16" s="2">
        <f>'X01'!J13/SUM('X01'!$B13:$AB13)*K16</f>
        <v>6.1478693869768071E-2</v>
      </c>
      <c r="BA16" s="2">
        <f>'X01'!K13/SUM('X01'!$B13:$AB13)*L16</f>
        <v>0.15957855048303782</v>
      </c>
      <c r="BB16" s="2">
        <f>'X01'!L13/SUM('X01'!$B13:$AB13)*M16</f>
        <v>5.3063775817227515E-2</v>
      </c>
      <c r="BC16" s="2">
        <f>'X01'!M13/SUM('X01'!$B13:$AB13)*N16</f>
        <v>7.6918123339751801E-2</v>
      </c>
      <c r="BD16" s="2">
        <f>'X01'!N13/SUM('X01'!$B13:$AB13)*O16</f>
        <v>0.15677058093308929</v>
      </c>
      <c r="BE16" s="2">
        <f>'X01'!O13/SUM('X01'!$B13:$AB13)*P16</f>
        <v>8.1795245828904128E-2</v>
      </c>
      <c r="BF16" s="2">
        <f>'X01'!P13/SUM('X01'!$B13:$AB13)*Q16</f>
        <v>5.8743267913952658E-2</v>
      </c>
      <c r="BG16" s="2">
        <f>'X01'!Q13/SUM('X01'!$B13:$AB13)*R16</f>
        <v>0.35463378516544392</v>
      </c>
      <c r="BH16" s="2">
        <f>'X01'!R13/SUM('X01'!$B13:$AB13)*S16</f>
        <v>1.4635057211907903</v>
      </c>
      <c r="BI16" s="2">
        <f>'X01'!S13/SUM('X01'!$B13:$AB13)*T16</f>
        <v>0.13851615080952251</v>
      </c>
      <c r="BJ16" s="2">
        <f>'X01'!T13/SUM('X01'!$B13:$AB13)*U16</f>
        <v>6.4088301290250074E-2</v>
      </c>
      <c r="BK16" s="2">
        <f>'X01'!U13/SUM('X01'!$B13:$AB13)*V16</f>
        <v>0.75853755526746847</v>
      </c>
      <c r="BL16" s="2">
        <f>'X01'!V13/SUM('X01'!$B13:$AB13)*W16</f>
        <v>0.81515089098978155</v>
      </c>
      <c r="BM16" s="2">
        <f>'X01'!W13/SUM('X01'!$B13:$AB13)*X16</f>
        <v>0.52684565171128583</v>
      </c>
      <c r="BN16" s="2">
        <f>'X01'!X13/SUM('X01'!$B13:$AB13)*Y16</f>
        <v>0.83251047920217514</v>
      </c>
      <c r="BO16" s="2">
        <f>'X01'!Y13/SUM('X01'!$B13:$AB13)*Z16</f>
        <v>0.46957227905776688</v>
      </c>
      <c r="BP16" s="2">
        <f>'X01'!Z13/SUM('X01'!$B13:$AB13)*AA16</f>
        <v>0.88773014554926744</v>
      </c>
      <c r="BQ16" s="2">
        <f>'X01'!AA13/SUM('X01'!$B13:$AB13)*AB16</f>
        <v>0.60428530170955241</v>
      </c>
      <c r="BR16" s="2">
        <f>'X01'!AB13/SUM('X01'!$B13:$AB13)*AC16</f>
        <v>2.5581819420187151E-2</v>
      </c>
      <c r="BT16" s="9">
        <f t="shared" si="10"/>
        <v>8.340565425961957</v>
      </c>
    </row>
    <row r="17" spans="1:72" x14ac:dyDescent="0.3">
      <c r="A17" s="1" t="s">
        <v>78</v>
      </c>
      <c r="B17" s="1" t="s">
        <v>79</v>
      </c>
      <c r="C17" s="2">
        <v>5.5556147468462536</v>
      </c>
      <c r="D17" s="2">
        <v>5.1845086740711821</v>
      </c>
      <c r="E17" s="2">
        <v>5.8150795722982691</v>
      </c>
      <c r="F17" s="2">
        <v>4.8918562500415481</v>
      </c>
      <c r="G17" s="2">
        <v>6.6519773741754671</v>
      </c>
      <c r="H17" s="2">
        <v>3.8153199434358145</v>
      </c>
      <c r="I17" s="2">
        <v>8.6908876947218019</v>
      </c>
      <c r="J17" s="2">
        <v>6.8338186586767939</v>
      </c>
      <c r="K17" s="2">
        <v>7.8167515286896094</v>
      </c>
      <c r="L17" s="2">
        <v>7.7912266755004831</v>
      </c>
      <c r="M17" s="2">
        <v>7.6547627415494635</v>
      </c>
      <c r="N17" s="2">
        <v>6.621572251716989</v>
      </c>
      <c r="O17" s="2">
        <v>6.6631339992298173</v>
      </c>
      <c r="P17" s="2">
        <v>10.836354008088918</v>
      </c>
      <c r="Q17" s="2">
        <v>9.5860097432674873</v>
      </c>
      <c r="R17" s="2">
        <v>7.2470428392329378</v>
      </c>
      <c r="S17" s="2">
        <v>9.981483249104425</v>
      </c>
      <c r="T17" s="2">
        <v>9.8551042117772596</v>
      </c>
      <c r="U17" s="2">
        <v>5.7062489088744446</v>
      </c>
      <c r="V17" s="2">
        <v>8.5456298450832247</v>
      </c>
      <c r="W17" s="2">
        <v>8.4837916567888616</v>
      </c>
      <c r="X17" s="2">
        <v>8.1027016610562903</v>
      </c>
      <c r="Y17" s="2">
        <v>8.2657817863290877</v>
      </c>
      <c r="Z17" s="2">
        <v>7.8254742776184427</v>
      </c>
      <c r="AA17" s="2">
        <v>10.938919469682071</v>
      </c>
      <c r="AB17" s="2">
        <v>7.150273296899111</v>
      </c>
      <c r="AC17" s="2">
        <v>9.2730663182987598</v>
      </c>
      <c r="AE17" s="2">
        <f t="shared" si="0"/>
        <v>5.8007491793700483</v>
      </c>
      <c r="AF17" s="2">
        <f t="shared" si="1"/>
        <v>7.8945191606613889</v>
      </c>
      <c r="AG17" s="2">
        <f t="shared" si="2"/>
        <v>8.5221165537098393</v>
      </c>
      <c r="AH17" s="2">
        <f t="shared" si="3"/>
        <v>8.2840917013914126</v>
      </c>
      <c r="AI17" s="2">
        <f t="shared" si="4"/>
        <v>8.7969333406245962</v>
      </c>
      <c r="AK17" s="2">
        <f t="shared" si="5"/>
        <v>1.5430248591634481</v>
      </c>
      <c r="AL17" s="2">
        <f t="shared" si="6"/>
        <v>1.4261288219191663</v>
      </c>
      <c r="AM17" s="2">
        <f t="shared" si="7"/>
        <v>1.986309032375454</v>
      </c>
      <c r="AN17" s="2">
        <f t="shared" si="8"/>
        <v>0.19120365047261778</v>
      </c>
      <c r="AO17" s="2">
        <f t="shared" si="9"/>
        <v>1.6802806511812549</v>
      </c>
      <c r="AQ17" s="1" t="s">
        <v>79</v>
      </c>
      <c r="AR17" s="2">
        <f>'X01'!B14/SUM('X01'!$B14:$AB14)*C17</f>
        <v>0.15279198764874133</v>
      </c>
      <c r="AS17" s="2">
        <f>'X01'!C14/SUM('X01'!$B14:$AB14)*D17</f>
        <v>2.6493970135319966E-2</v>
      </c>
      <c r="AT17" s="2">
        <f>'X01'!D14/SUM('X01'!$B14:$AB14)*E17</f>
        <v>4.2210688865373831E-2</v>
      </c>
      <c r="AU17" s="2">
        <f>'X01'!E14/SUM('X01'!$B14:$AB14)*F17</f>
        <v>6.3064277688626479E-3</v>
      </c>
      <c r="AV17" s="2">
        <f>'X01'!F14/SUM('X01'!$B14:$AB14)*G17</f>
        <v>0.24683593540789545</v>
      </c>
      <c r="AW17" s="2">
        <f>'X01'!G14/SUM('X01'!$B14:$AB14)*H17</f>
        <v>2.348516375950595E-3</v>
      </c>
      <c r="AX17" s="2">
        <f>'X01'!H14/SUM('X01'!$B14:$AB14)*I17</f>
        <v>0.14938693396423153</v>
      </c>
      <c r="AY17" s="2">
        <f>'X01'!I14/SUM('X01'!$B14:$AB14)*J17</f>
        <v>0.14032416655293223</v>
      </c>
      <c r="AZ17" s="2">
        <f>'X01'!J14/SUM('X01'!$B14:$AB14)*K17</f>
        <v>5.9373249166837047E-2</v>
      </c>
      <c r="BA17" s="2">
        <f>'X01'!K14/SUM('X01'!$B14:$AB14)*L17</f>
        <v>0.16278851582106532</v>
      </c>
      <c r="BB17" s="2">
        <f>'X01'!L14/SUM('X01'!$B14:$AB14)*M17</f>
        <v>5.4053282697986947E-2</v>
      </c>
      <c r="BC17" s="2">
        <f>'X01'!M14/SUM('X01'!$B14:$AB14)*N17</f>
        <v>7.9364736751433546E-2</v>
      </c>
      <c r="BD17" s="2">
        <f>'X01'!N14/SUM('X01'!$B14:$AB14)*O17</f>
        <v>0.15926145467486191</v>
      </c>
      <c r="BE17" s="2">
        <f>'X01'!O14/SUM('X01'!$B14:$AB14)*P17</f>
        <v>7.5261198309414079E-2</v>
      </c>
      <c r="BF17" s="2">
        <f>'X01'!P14/SUM('X01'!$B14:$AB14)*Q17</f>
        <v>6.0008585765965655E-2</v>
      </c>
      <c r="BG17" s="2">
        <f>'X01'!Q14/SUM('X01'!$B14:$AB14)*R17</f>
        <v>0.33936583038474366</v>
      </c>
      <c r="BH17" s="2">
        <f>'X01'!R14/SUM('X01'!$B14:$AB14)*S17</f>
        <v>1.4865224931275234</v>
      </c>
      <c r="BI17" s="2">
        <f>'X01'!S14/SUM('X01'!$B14:$AB14)*T17</f>
        <v>0.13986826492754881</v>
      </c>
      <c r="BJ17" s="2">
        <f>'X01'!T14/SUM('X01'!$B14:$AB14)*U17</f>
        <v>6.5477850943856705E-2</v>
      </c>
      <c r="BK17" s="2">
        <f>'X01'!U14/SUM('X01'!$B14:$AB14)*V17</f>
        <v>0.7343512952518032</v>
      </c>
      <c r="BL17" s="2">
        <f>'X01'!V14/SUM('X01'!$B14:$AB14)*W17</f>
        <v>0.81219826051555788</v>
      </c>
      <c r="BM17" s="2">
        <f>'X01'!W14/SUM('X01'!$B14:$AB14)*X17</f>
        <v>0.54139093930520565</v>
      </c>
      <c r="BN17" s="2">
        <f>'X01'!X14/SUM('X01'!$B14:$AB14)*Y17</f>
        <v>0.83942296276116135</v>
      </c>
      <c r="BO17" s="2">
        <f>'X01'!Y14/SUM('X01'!$B14:$AB14)*Z17</f>
        <v>0.47506160192691921</v>
      </c>
      <c r="BP17" s="2">
        <f>'X01'!Z14/SUM('X01'!$B14:$AB14)*AA17</f>
        <v>0.86454840760013107</v>
      </c>
      <c r="BQ17" s="2">
        <f>'X01'!AA14/SUM('X01'!$B14:$AB14)*AB17</f>
        <v>0.60672105998867498</v>
      </c>
      <c r="BR17" s="2">
        <f>'X01'!AB14/SUM('X01'!$B14:$AB14)*AC17</f>
        <v>2.4986079136899399E-2</v>
      </c>
      <c r="BT17" s="9">
        <f t="shared" si="10"/>
        <v>8.3467246957768992</v>
      </c>
    </row>
    <row r="18" spans="1:72" x14ac:dyDescent="0.3">
      <c r="A18" s="1" t="s">
        <v>80</v>
      </c>
      <c r="B18" s="1" t="s">
        <v>81</v>
      </c>
      <c r="C18" s="2">
        <v>5.5435902121878282</v>
      </c>
      <c r="D18" s="2">
        <v>5.1879329915471111</v>
      </c>
      <c r="E18" s="2">
        <v>5.976371174120553</v>
      </c>
      <c r="F18" s="2">
        <v>4.8376341054564191</v>
      </c>
      <c r="G18" s="2">
        <v>6.7533955907751748</v>
      </c>
      <c r="H18" s="2">
        <v>3.8410499350757132</v>
      </c>
      <c r="I18" s="2">
        <v>8.6651631251077088</v>
      </c>
      <c r="J18" s="2">
        <v>6.7907650926194041</v>
      </c>
      <c r="K18" s="2">
        <v>7.6712201587281683</v>
      </c>
      <c r="L18" s="2">
        <v>7.9247658948457476</v>
      </c>
      <c r="M18" s="2">
        <v>7.6475297772142765</v>
      </c>
      <c r="N18" s="2">
        <v>6.6560181870767394</v>
      </c>
      <c r="O18" s="2">
        <v>6.6753902479096414</v>
      </c>
      <c r="P18" s="2">
        <v>10.987217812777779</v>
      </c>
      <c r="Q18" s="2">
        <v>9.7550597713179013</v>
      </c>
      <c r="R18" s="2">
        <v>7.0881694361980481</v>
      </c>
      <c r="S18" s="2">
        <v>10.044531415019923</v>
      </c>
      <c r="T18" s="2">
        <v>9.9761622172334334</v>
      </c>
      <c r="U18" s="2">
        <v>5.7543603493814306</v>
      </c>
      <c r="V18" s="2">
        <v>8.5800625469237524</v>
      </c>
      <c r="W18" s="2">
        <v>8.5095245913760831</v>
      </c>
      <c r="X18" s="2">
        <v>8.1231376103845356</v>
      </c>
      <c r="Y18" s="2">
        <v>8.3178346026316117</v>
      </c>
      <c r="Z18" s="2">
        <v>7.7843327121874513</v>
      </c>
      <c r="AA18" s="2">
        <v>10.803712997270678</v>
      </c>
      <c r="AB18" s="2">
        <v>7.0786206192669701</v>
      </c>
      <c r="AC18" s="2">
        <v>9.3099979320020623</v>
      </c>
      <c r="AE18" s="2">
        <f t="shared" si="0"/>
        <v>5.8293053048957875</v>
      </c>
      <c r="AF18" s="2">
        <f t="shared" si="1"/>
        <v>7.9106818198541884</v>
      </c>
      <c r="AG18" s="2">
        <f t="shared" si="2"/>
        <v>8.588779132139635</v>
      </c>
      <c r="AH18" s="2">
        <f t="shared" si="3"/>
        <v>8.3168322681307441</v>
      </c>
      <c r="AI18" s="2">
        <f t="shared" si="4"/>
        <v>8.7441660651817905</v>
      </c>
      <c r="AK18" s="2">
        <f t="shared" si="5"/>
        <v>1.5463518112400239</v>
      </c>
      <c r="AL18" s="2">
        <f t="shared" si="6"/>
        <v>1.5010187867662825</v>
      </c>
      <c r="AM18" s="2">
        <f t="shared" si="7"/>
        <v>2.0064938199776829</v>
      </c>
      <c r="AN18" s="2">
        <f t="shared" si="8"/>
        <v>0.19319544061850771</v>
      </c>
      <c r="AO18" s="2">
        <f t="shared" si="9"/>
        <v>1.6590379707242027</v>
      </c>
      <c r="AQ18" s="1" t="s">
        <v>81</v>
      </c>
      <c r="AR18" s="2">
        <f>'X01'!B15/SUM('X01'!$B15:$AB15)*C18</f>
        <v>0.15793200951357325</v>
      </c>
      <c r="AS18" s="2">
        <f>'X01'!C15/SUM('X01'!$B15:$AB15)*D18</f>
        <v>2.7099107351925087E-2</v>
      </c>
      <c r="AT18" s="2">
        <f>'X01'!D15/SUM('X01'!$B15:$AB15)*E18</f>
        <v>4.2447891088161341E-2</v>
      </c>
      <c r="AU18" s="2">
        <f>'X01'!E15/SUM('X01'!$B15:$AB15)*F18</f>
        <v>6.3874126333938897E-3</v>
      </c>
      <c r="AV18" s="2">
        <f>'X01'!F15/SUM('X01'!$B15:$AB15)*G18</f>
        <v>0.25411781952780454</v>
      </c>
      <c r="AW18" s="2">
        <f>'X01'!G15/SUM('X01'!$B15:$AB15)*H18</f>
        <v>2.4165445926610748E-3</v>
      </c>
      <c r="AX18" s="2">
        <f>'X01'!H15/SUM('X01'!$B15:$AB15)*I18</f>
        <v>0.15192665178520059</v>
      </c>
      <c r="AY18" s="2">
        <f>'X01'!I15/SUM('X01'!$B15:$AB15)*J18</f>
        <v>0.13952491057471914</v>
      </c>
      <c r="AZ18" s="2">
        <f>'X01'!J15/SUM('X01'!$B15:$AB15)*K18</f>
        <v>5.7279900192240989E-2</v>
      </c>
      <c r="BA18" s="2">
        <f>'X01'!K15/SUM('X01'!$B15:$AB15)*L18</f>
        <v>0.16600610177033343</v>
      </c>
      <c r="BB18" s="2">
        <f>'X01'!L15/SUM('X01'!$B15:$AB15)*M18</f>
        <v>5.5108833747087367E-2</v>
      </c>
      <c r="BC18" s="2">
        <f>'X01'!M15/SUM('X01'!$B15:$AB15)*N18</f>
        <v>8.162955405113545E-2</v>
      </c>
      <c r="BD18" s="2">
        <f>'X01'!N15/SUM('X01'!$B15:$AB15)*O18</f>
        <v>0.1613857328323981</v>
      </c>
      <c r="BE18" s="2">
        <f>'X01'!O15/SUM('X01'!$B15:$AB15)*P18</f>
        <v>6.9533884527535991E-2</v>
      </c>
      <c r="BF18" s="2">
        <f>'X01'!P15/SUM('X01'!$B15:$AB15)*Q18</f>
        <v>6.1170754895661102E-2</v>
      </c>
      <c r="BG18" s="2">
        <f>'X01'!Q15/SUM('X01'!$B15:$AB15)*R18</f>
        <v>0.32694632967988974</v>
      </c>
      <c r="BH18" s="2">
        <f>'X01'!R15/SUM('X01'!$B15:$AB15)*S18</f>
        <v>1.505550954392227</v>
      </c>
      <c r="BI18" s="2">
        <f>'X01'!S15/SUM('X01'!$B15:$AB15)*T18</f>
        <v>0.14117697617444092</v>
      </c>
      <c r="BJ18" s="2">
        <f>'X01'!T15/SUM('X01'!$B15:$AB15)*U18</f>
        <v>6.7094230173747146E-2</v>
      </c>
      <c r="BK18" s="2">
        <f>'X01'!U15/SUM('X01'!$B15:$AB15)*V18</f>
        <v>0.70941481797405159</v>
      </c>
      <c r="BL18" s="2">
        <f>'X01'!V15/SUM('X01'!$B15:$AB15)*W18</f>
        <v>0.8073800696525012</v>
      </c>
      <c r="BM18" s="2">
        <f>'X01'!W15/SUM('X01'!$B15:$AB15)*X18</f>
        <v>0.55459685549022109</v>
      </c>
      <c r="BN18" s="2">
        <f>'X01'!X15/SUM('X01'!$B15:$AB15)*Y18</f>
        <v>0.84424294653470955</v>
      </c>
      <c r="BO18" s="2">
        <f>'X01'!Y15/SUM('X01'!$B15:$AB15)*Z18</f>
        <v>0.47920488917001153</v>
      </c>
      <c r="BP18" s="2">
        <f>'X01'!Z15/SUM('X01'!$B15:$AB15)*AA18</f>
        <v>0.83916241284920789</v>
      </c>
      <c r="BQ18" s="2">
        <f>'X01'!AA15/SUM('X01'!$B15:$AB15)*AB18</f>
        <v>0.60751072446099397</v>
      </c>
      <c r="BR18" s="2">
        <f>'X01'!AB15/SUM('X01'!$B15:$AB15)*AC18</f>
        <v>2.4700678699232707E-2</v>
      </c>
      <c r="BT18" s="9">
        <f t="shared" si="10"/>
        <v>8.3409489943350668</v>
      </c>
    </row>
    <row r="19" spans="1:72" x14ac:dyDescent="0.3">
      <c r="A19" s="1" t="s">
        <v>82</v>
      </c>
      <c r="B19" s="1" t="s">
        <v>83</v>
      </c>
      <c r="C19" s="2">
        <v>3.9045418382775963</v>
      </c>
      <c r="D19" s="2">
        <v>3.7822536359873262</v>
      </c>
      <c r="E19" s="2">
        <v>2.3934899219526402</v>
      </c>
      <c r="F19" s="2">
        <v>2.1173380208281602</v>
      </c>
      <c r="G19" s="2">
        <v>2.5422122623776979</v>
      </c>
      <c r="H19" s="2">
        <v>4.0232708573937055</v>
      </c>
      <c r="I19" s="2">
        <v>5.8629472617704463</v>
      </c>
      <c r="J19" s="2">
        <v>4.5270052324683858</v>
      </c>
      <c r="K19" s="2">
        <v>4.7881700405427967</v>
      </c>
      <c r="L19" s="2">
        <v>5.3085813420595525</v>
      </c>
      <c r="M19" s="2">
        <v>3.3324332769484775</v>
      </c>
      <c r="N19" s="2">
        <v>2.8811290229964914</v>
      </c>
      <c r="O19" s="2">
        <v>4.9993573264852529</v>
      </c>
      <c r="P19" s="2">
        <v>18.343893633252147</v>
      </c>
      <c r="Q19" s="2">
        <v>6.3152051443741932</v>
      </c>
      <c r="R19" s="2">
        <v>12.163928063183214</v>
      </c>
      <c r="S19" s="2">
        <v>2.5806109787250926</v>
      </c>
      <c r="T19" s="2">
        <v>10.027512428912793</v>
      </c>
      <c r="U19" s="2">
        <v>3.5210698989162328</v>
      </c>
      <c r="V19" s="2">
        <v>3.9263694457874156</v>
      </c>
      <c r="W19" s="2">
        <v>2.9467143069563337</v>
      </c>
      <c r="X19" s="2">
        <v>2.3355053545335118</v>
      </c>
      <c r="Y19" s="2">
        <v>3.4394403447480961</v>
      </c>
      <c r="Z19" s="2">
        <v>1.8853613597009506</v>
      </c>
      <c r="AA19" s="2">
        <v>5.3047790955234184</v>
      </c>
      <c r="AB19" s="2">
        <v>7.555113494558336</v>
      </c>
      <c r="AC19" s="2">
        <v>11.340698021732516</v>
      </c>
      <c r="AE19" s="2">
        <f t="shared" si="0"/>
        <v>3.5180076855125106</v>
      </c>
      <c r="AF19" s="2">
        <f t="shared" si="1"/>
        <v>6.9621892313678337</v>
      </c>
      <c r="AG19" s="2">
        <f t="shared" si="2"/>
        <v>5.0138906880853833</v>
      </c>
      <c r="AH19" s="2">
        <f t="shared" si="3"/>
        <v>2.9072200020793137</v>
      </c>
      <c r="AI19" s="2">
        <f t="shared" si="4"/>
        <v>6.5214879928788054</v>
      </c>
      <c r="AK19" s="2">
        <f t="shared" si="5"/>
        <v>1.3007600009671181</v>
      </c>
      <c r="AL19" s="2">
        <f t="shared" si="6"/>
        <v>5.0509115486351268</v>
      </c>
      <c r="AM19" s="2">
        <f t="shared" si="7"/>
        <v>3.3896149960876429</v>
      </c>
      <c r="AN19" s="2">
        <f t="shared" si="8"/>
        <v>0.55302618902119627</v>
      </c>
      <c r="AO19" s="2">
        <f t="shared" si="9"/>
        <v>3.969349975318849</v>
      </c>
      <c r="AQ19" s="1" t="s">
        <v>83</v>
      </c>
      <c r="AR19" s="2">
        <f>'X01'!B16/SUM('X01'!$B16:$AB16)*C19</f>
        <v>2.424630160022679E-2</v>
      </c>
      <c r="AS19" s="2">
        <f>'X01'!C16/SUM('X01'!$B16:$AB16)*D19</f>
        <v>1.7347695317822667E-2</v>
      </c>
      <c r="AT19" s="2">
        <f>'X01'!D16/SUM('X01'!$B16:$AB16)*E19</f>
        <v>0.17579210442968429</v>
      </c>
      <c r="AU19" s="2">
        <f>'X01'!E16/SUM('X01'!$B16:$AB16)*F19</f>
        <v>1.7674923653192946E-3</v>
      </c>
      <c r="AV19" s="2">
        <f>'X01'!F16/SUM('X01'!$B16:$AB16)*G19</f>
        <v>0.21139121943547279</v>
      </c>
      <c r="AW19" s="2">
        <f>'X01'!G16/SUM('X01'!$B16:$AB16)*H19</f>
        <v>2.2557990922278139E-2</v>
      </c>
      <c r="AX19" s="2">
        <f>'X01'!H16/SUM('X01'!$B16:$AB16)*I19</f>
        <v>3.0860765494784798E-2</v>
      </c>
      <c r="AY19" s="2">
        <f>'X01'!I16/SUM('X01'!$B16:$AB16)*J19</f>
        <v>0.15796272918680382</v>
      </c>
      <c r="AZ19" s="2">
        <f>'X01'!J16/SUM('X01'!$B16:$AB16)*K19</f>
        <v>4.585476437995472E-2</v>
      </c>
      <c r="BA19" s="2">
        <f>'X01'!K16/SUM('X01'!$B16:$AB16)*L19</f>
        <v>0.1528357772251549</v>
      </c>
      <c r="BB19" s="2">
        <f>'X01'!L16/SUM('X01'!$B16:$AB16)*M19</f>
        <v>6.4739101587628564E-2</v>
      </c>
      <c r="BC19" s="2">
        <f>'X01'!M16/SUM('X01'!$B16:$AB16)*N19</f>
        <v>2.7939046817137218E-2</v>
      </c>
      <c r="BD19" s="2">
        <f>'X01'!N16/SUM('X01'!$B16:$AB16)*O19</f>
        <v>4.1431778537245383E-2</v>
      </c>
      <c r="BE19" s="2">
        <f>'X01'!O16/SUM('X01'!$B16:$AB16)*P19</f>
        <v>0.26729605522324673</v>
      </c>
      <c r="BF19" s="2">
        <f>'X01'!P16/SUM('X01'!$B16:$AB16)*Q19</f>
        <v>2.7676687913599406E-2</v>
      </c>
      <c r="BG19" s="2">
        <f>'X01'!Q16/SUM('X01'!$B16:$AB16)*R19</f>
        <v>1.0471691832084424</v>
      </c>
      <c r="BH19" s="2">
        <f>'X01'!R16/SUM('X01'!$B16:$AB16)*S19</f>
        <v>0.38606001517295552</v>
      </c>
      <c r="BI19" s="2">
        <f>'X01'!S16/SUM('X01'!$B16:$AB16)*T19</f>
        <v>0.11984018554783361</v>
      </c>
      <c r="BJ19" s="2">
        <f>'X01'!T16/SUM('X01'!$B16:$AB16)*U19</f>
        <v>5.3266412572878993E-2</v>
      </c>
      <c r="BK19" s="2">
        <f>'X01'!U16/SUM('X01'!$B16:$AB16)*V19</f>
        <v>0.36671097570219441</v>
      </c>
      <c r="BL19" s="2">
        <f>'X01'!V16/SUM('X01'!$B16:$AB16)*W19</f>
        <v>0.24102250279086607</v>
      </c>
      <c r="BM19" s="2">
        <f>'X01'!W16/SUM('X01'!$B16:$AB16)*X19</f>
        <v>0.19412721200077973</v>
      </c>
      <c r="BN19" s="2">
        <f>'X01'!X16/SUM('X01'!$B16:$AB16)*Y19</f>
        <v>0.24446204910127314</v>
      </c>
      <c r="BO19" s="2">
        <f>'X01'!Y16/SUM('X01'!$B16:$AB16)*Z19</f>
        <v>0.10058618121023123</v>
      </c>
      <c r="BP19" s="2">
        <f>'X01'!Z16/SUM('X01'!$B16:$AB16)*AA19</f>
        <v>0.14470620995357167</v>
      </c>
      <c r="BQ19" s="2">
        <f>'X01'!AA16/SUM('X01'!$B16:$AB16)*AB19</f>
        <v>0.12998994131008695</v>
      </c>
      <c r="BR19" s="2">
        <f>'X01'!AB16/SUM('X01'!$B16:$AB16)*AC19</f>
        <v>1.4568485317398051E-2</v>
      </c>
      <c r="BT19" s="9">
        <f t="shared" si="10"/>
        <v>4.3122088643248713</v>
      </c>
    </row>
    <row r="20" spans="1:72" x14ac:dyDescent="0.3">
      <c r="A20" s="1" t="s">
        <v>84</v>
      </c>
      <c r="B20" s="1" t="s">
        <v>85</v>
      </c>
      <c r="C20" s="2">
        <v>3.7050793943157805</v>
      </c>
      <c r="D20" s="2">
        <v>3.7430317825722543</v>
      </c>
      <c r="E20" s="2">
        <v>2.3819614118243071</v>
      </c>
      <c r="F20" s="2">
        <v>1.9515837279117167</v>
      </c>
      <c r="G20" s="2">
        <v>2.5025061489435352</v>
      </c>
      <c r="H20" s="2">
        <v>4.0222985433823375</v>
      </c>
      <c r="I20" s="2">
        <v>5.5497626234659503</v>
      </c>
      <c r="J20" s="2">
        <v>4.4468181499070258</v>
      </c>
      <c r="K20" s="2">
        <v>4.633489234491293</v>
      </c>
      <c r="L20" s="2">
        <v>5.275372607438678</v>
      </c>
      <c r="M20" s="2">
        <v>3.2827902049889826</v>
      </c>
      <c r="N20" s="2">
        <v>2.7696298942195132</v>
      </c>
      <c r="O20" s="2">
        <v>4.8154326631355824</v>
      </c>
      <c r="P20" s="2">
        <v>18.621802277134861</v>
      </c>
      <c r="Q20" s="2">
        <v>6.2251097137572788</v>
      </c>
      <c r="R20" s="2">
        <v>12.235870976272112</v>
      </c>
      <c r="S20" s="2">
        <v>2.3523588789535692</v>
      </c>
      <c r="T20" s="2">
        <v>10.065513165094597</v>
      </c>
      <c r="U20" s="2">
        <v>3.4029921249445558</v>
      </c>
      <c r="V20" s="2">
        <v>3.6899106814297924</v>
      </c>
      <c r="W20" s="2">
        <v>2.6796046830016977</v>
      </c>
      <c r="X20" s="2">
        <v>2.2119184762435982</v>
      </c>
      <c r="Y20" s="2">
        <v>3.2033157708358275</v>
      </c>
      <c r="Z20" s="2">
        <v>1.6610618587616595</v>
      </c>
      <c r="AA20" s="2">
        <v>4.3515698227211299</v>
      </c>
      <c r="AB20" s="2">
        <v>7.4427947928518563</v>
      </c>
      <c r="AC20" s="2">
        <v>11.632438939333385</v>
      </c>
      <c r="AE20" s="2">
        <f t="shared" si="0"/>
        <v>3.4080319474879834</v>
      </c>
      <c r="AF20" s="2">
        <f t="shared" si="1"/>
        <v>6.9229239690383686</v>
      </c>
      <c r="AG20" s="2">
        <f t="shared" si="2"/>
        <v>4.8776937126056286</v>
      </c>
      <c r="AH20" s="2">
        <f t="shared" si="3"/>
        <v>2.6982796433603742</v>
      </c>
      <c r="AI20" s="2">
        <f t="shared" si="4"/>
        <v>6.2719663534170076</v>
      </c>
      <c r="AK20" s="2">
        <f t="shared" si="5"/>
        <v>1.2355049539037095</v>
      </c>
      <c r="AL20" s="2">
        <f t="shared" si="6"/>
        <v>5.1793711770970265</v>
      </c>
      <c r="AM20" s="2">
        <f t="shared" si="7"/>
        <v>3.5060119792283828</v>
      </c>
      <c r="AN20" s="2">
        <f t="shared" si="8"/>
        <v>0.49596241242608347</v>
      </c>
      <c r="AO20" s="2">
        <f t="shared" si="9"/>
        <v>4.2838405149620948</v>
      </c>
      <c r="AQ20" s="1" t="s">
        <v>85</v>
      </c>
      <c r="AR20" s="2">
        <f>'X01'!B17/SUM('X01'!$B17:$AB17)*C20</f>
        <v>2.1720011762911638E-2</v>
      </c>
      <c r="AS20" s="2">
        <f>'X01'!C17/SUM('X01'!$B17:$AB17)*D20</f>
        <v>1.7285314144388896E-2</v>
      </c>
      <c r="AT20" s="2">
        <f>'X01'!D17/SUM('X01'!$B17:$AB17)*E20</f>
        <v>0.18072882149869302</v>
      </c>
      <c r="AU20" s="2">
        <f>'X01'!E17/SUM('X01'!$B17:$AB17)*F20</f>
        <v>1.6343749067286408E-3</v>
      </c>
      <c r="AV20" s="2">
        <f>'X01'!F17/SUM('X01'!$B17:$AB17)*G20</f>
        <v>0.21306800293487932</v>
      </c>
      <c r="AW20" s="2">
        <f>'X01'!G17/SUM('X01'!$B17:$AB17)*H20</f>
        <v>2.3322973073951453E-2</v>
      </c>
      <c r="AX20" s="2">
        <f>'X01'!H17/SUM('X01'!$B17:$AB17)*I20</f>
        <v>2.7664933040351405E-2</v>
      </c>
      <c r="AY20" s="2">
        <f>'X01'!I17/SUM('X01'!$B17:$AB17)*J20</f>
        <v>0.15754445498757369</v>
      </c>
      <c r="AZ20" s="2">
        <f>'X01'!J17/SUM('X01'!$B17:$AB17)*K20</f>
        <v>4.4494859891429317E-2</v>
      </c>
      <c r="BA20" s="2">
        <f>'X01'!K17/SUM('X01'!$B17:$AB17)*L20</f>
        <v>0.15357524000950057</v>
      </c>
      <c r="BB20" s="2">
        <f>'X01'!L17/SUM('X01'!$B17:$AB17)*M20</f>
        <v>6.5509703322585378E-2</v>
      </c>
      <c r="BC20" s="2">
        <f>'X01'!M17/SUM('X01'!$B17:$AB17)*N20</f>
        <v>2.6971965806411164E-2</v>
      </c>
      <c r="BD20" s="2">
        <f>'X01'!N17/SUM('X01'!$B17:$AB17)*O20</f>
        <v>3.7638871022044128E-2</v>
      </c>
      <c r="BE20" s="2">
        <f>'X01'!O17/SUM('X01'!$B17:$AB17)*P20</f>
        <v>0.27209613868120702</v>
      </c>
      <c r="BF20" s="2">
        <f>'X01'!P17/SUM('X01'!$B17:$AB17)*Q20</f>
        <v>2.6860832796103715E-2</v>
      </c>
      <c r="BG20" s="2">
        <f>'X01'!Q17/SUM('X01'!$B17:$AB17)*R20</f>
        <v>1.0681342795468001</v>
      </c>
      <c r="BH20" s="2">
        <f>'X01'!R17/SUM('X01'!$B17:$AB17)*S20</f>
        <v>0.35306302797237382</v>
      </c>
      <c r="BI20" s="2">
        <f>'X01'!S17/SUM('X01'!$B17:$AB17)*T20</f>
        <v>0.11873514680428866</v>
      </c>
      <c r="BJ20" s="2">
        <f>'X01'!T17/SUM('X01'!$B17:$AB17)*U20</f>
        <v>5.1541981075536661E-2</v>
      </c>
      <c r="BK20" s="2">
        <f>'X01'!U17/SUM('X01'!$B17:$AB17)*V20</f>
        <v>0.33921079697684448</v>
      </c>
      <c r="BL20" s="2">
        <f>'X01'!V17/SUM('X01'!$B17:$AB17)*W20</f>
        <v>0.21688343600683707</v>
      </c>
      <c r="BM20" s="2">
        <f>'X01'!W17/SUM('X01'!$B17:$AB17)*X20</f>
        <v>0.1866508544386003</v>
      </c>
      <c r="BN20" s="2">
        <f>'X01'!X17/SUM('X01'!$B17:$AB17)*Y20</f>
        <v>0.22409081764889685</v>
      </c>
      <c r="BO20" s="2">
        <f>'X01'!Y17/SUM('X01'!$B17:$AB17)*Z20</f>
        <v>8.8909515422435137E-2</v>
      </c>
      <c r="BP20" s="2">
        <f>'X01'!Z17/SUM('X01'!$B17:$AB17)*AA20</f>
        <v>0.10828685702462074</v>
      </c>
      <c r="BQ20" s="2">
        <f>'X01'!AA17/SUM('X01'!$B17:$AB17)*AB20</f>
        <v>0.11296659321574651</v>
      </c>
      <c r="BR20" s="2">
        <f>'X01'!AB17/SUM('X01'!$B17:$AB17)*AC20</f>
        <v>1.3731174782231003E-2</v>
      </c>
      <c r="BT20" s="9">
        <f t="shared" si="10"/>
        <v>4.1523209787939717</v>
      </c>
    </row>
    <row r="21" spans="1:72" x14ac:dyDescent="0.3">
      <c r="A21" s="1" t="s">
        <v>86</v>
      </c>
      <c r="B21" s="1" t="s">
        <v>87</v>
      </c>
      <c r="C21" s="2">
        <v>19.93645624624973</v>
      </c>
      <c r="D21" s="2">
        <v>17.020511169518645</v>
      </c>
      <c r="E21" s="2">
        <v>35.170199239877881</v>
      </c>
      <c r="F21" s="2">
        <v>11.544959386132302</v>
      </c>
      <c r="G21" s="2">
        <v>25.844341321713909</v>
      </c>
      <c r="H21" s="2">
        <v>28.421639100425345</v>
      </c>
      <c r="I21" s="2">
        <v>10.804459745657752</v>
      </c>
      <c r="J21" s="2">
        <v>22.045336522855369</v>
      </c>
      <c r="K21" s="2">
        <v>13.312393112074576</v>
      </c>
      <c r="L21" s="2">
        <v>22.046516758879381</v>
      </c>
      <c r="M21" s="2">
        <v>21.911765597208827</v>
      </c>
      <c r="N21" s="2">
        <v>10.218654798066703</v>
      </c>
      <c r="O21" s="2">
        <v>17.693873473423178</v>
      </c>
      <c r="P21" s="2">
        <v>26.19288921072576</v>
      </c>
      <c r="Q21" s="2">
        <v>19.484868026858951</v>
      </c>
      <c r="R21" s="2">
        <v>23.050891645754156</v>
      </c>
      <c r="S21" s="2">
        <v>13.567767652063297</v>
      </c>
      <c r="T21" s="2">
        <v>21.107713388307275</v>
      </c>
      <c r="U21" s="2">
        <v>15.587364321589639</v>
      </c>
      <c r="V21" s="2">
        <v>13.558023732646332</v>
      </c>
      <c r="W21" s="2">
        <v>18.031999933874125</v>
      </c>
      <c r="X21" s="2">
        <v>12.712966640641099</v>
      </c>
      <c r="Y21" s="2">
        <v>13.490409936959171</v>
      </c>
      <c r="Z21" s="2">
        <v>16.696968106586301</v>
      </c>
      <c r="AA21" s="2">
        <v>20.234444426772786</v>
      </c>
      <c r="AB21" s="2">
        <v>10.745324256982661</v>
      </c>
      <c r="AC21" s="2">
        <v>8.9232367664905823</v>
      </c>
      <c r="AE21" s="2">
        <f t="shared" si="0"/>
        <v>21.248938029939364</v>
      </c>
      <c r="AF21" s="2">
        <f t="shared" si="1"/>
        <v>19.550798793982992</v>
      </c>
      <c r="AG21" s="2">
        <f t="shared" si="2"/>
        <v>15.955217273651636</v>
      </c>
      <c r="AH21" s="2">
        <f t="shared" si="3"/>
        <v>14.7451255038248</v>
      </c>
      <c r="AI21" s="2">
        <f t="shared" si="4"/>
        <v>14.149993389208083</v>
      </c>
      <c r="AK21" s="2">
        <f t="shared" si="5"/>
        <v>9.0297971187312225</v>
      </c>
      <c r="AL21" s="2">
        <f t="shared" si="6"/>
        <v>5.0479283063325422</v>
      </c>
      <c r="AM21" s="2">
        <f t="shared" si="7"/>
        <v>3.565107972864312</v>
      </c>
      <c r="AN21" s="2">
        <f t="shared" si="8"/>
        <v>2.8729361564315212</v>
      </c>
      <c r="AO21" s="2">
        <f t="shared" si="9"/>
        <v>5.2414495874244524</v>
      </c>
      <c r="AQ21" s="1" t="s">
        <v>87</v>
      </c>
      <c r="AR21" s="2">
        <f>'X01'!B18/SUM('X01'!$B18:$AB18)*C21</f>
        <v>0.30601972163675489</v>
      </c>
      <c r="AS21" s="2">
        <f>'X01'!C18/SUM('X01'!$B18:$AB18)*D21</f>
        <v>2.3637870932011862E-2</v>
      </c>
      <c r="AT21" s="2">
        <f>'X01'!D18/SUM('X01'!$B18:$AB18)*E21</f>
        <v>7.9692725417455909E-2</v>
      </c>
      <c r="AU21" s="2">
        <f>'X01'!E18/SUM('X01'!$B18:$AB18)*F21</f>
        <v>5.7383030352824833E-2</v>
      </c>
      <c r="AV21" s="2">
        <f>'X01'!F18/SUM('X01'!$B18:$AB18)*G21</f>
        <v>0.13979104289210068</v>
      </c>
      <c r="AW21" s="2">
        <f>'X01'!G18/SUM('X01'!$B18:$AB18)*H21</f>
        <v>4.1549066735509614E-3</v>
      </c>
      <c r="AX21" s="2">
        <f>'X01'!H18/SUM('X01'!$B18:$AB18)*I21</f>
        <v>2.1323032902036351E-2</v>
      </c>
      <c r="AY21" s="2">
        <f>'X01'!I18/SUM('X01'!$B18:$AB18)*J21</f>
        <v>9.6683004997538347E-2</v>
      </c>
      <c r="AZ21" s="2">
        <f>'X01'!J18/SUM('X01'!$B18:$AB18)*K21</f>
        <v>0.19071917622736767</v>
      </c>
      <c r="BA21" s="2">
        <f>'X01'!K18/SUM('X01'!$B18:$AB18)*L21</f>
        <v>0.30456777044281874</v>
      </c>
      <c r="BB21" s="2">
        <f>'X01'!L18/SUM('X01'!$B18:$AB18)*M21</f>
        <v>1.1787924478872669</v>
      </c>
      <c r="BC21" s="2">
        <f>'X01'!M18/SUM('X01'!$B18:$AB18)*N21</f>
        <v>1.2697692534692929E-2</v>
      </c>
      <c r="BD21" s="2">
        <f>'X01'!N18/SUM('X01'!$B18:$AB18)*O21</f>
        <v>0.35566224729123408</v>
      </c>
      <c r="BE21" s="2">
        <f>'X01'!O18/SUM('X01'!$B18:$AB18)*P21</f>
        <v>0.12827451042457613</v>
      </c>
      <c r="BF21" s="2">
        <f>'X01'!P18/SUM('X01'!$B18:$AB18)*Q21</f>
        <v>3.275725200042072E-2</v>
      </c>
      <c r="BG21" s="2">
        <f>'X01'!Q18/SUM('X01'!$B18:$AB18)*R21</f>
        <v>1.2619777679021902</v>
      </c>
      <c r="BH21" s="2">
        <f>'X01'!R18/SUM('X01'!$B18:$AB18)*S21</f>
        <v>2.1222880473222321</v>
      </c>
      <c r="BI21" s="2">
        <f>'X01'!S18/SUM('X01'!$B18:$AB18)*T21</f>
        <v>0.8130812773655387</v>
      </c>
      <c r="BJ21" s="2">
        <f>'X01'!T18/SUM('X01'!$B18:$AB18)*U21</f>
        <v>1.0094587229682348</v>
      </c>
      <c r="BK21" s="2">
        <f>'X01'!U18/SUM('X01'!$B18:$AB18)*V21</f>
        <v>3.1028559540176648</v>
      </c>
      <c r="BL21" s="2">
        <f>'X01'!V18/SUM('X01'!$B18:$AB18)*W21</f>
        <v>0.90153409507856908</v>
      </c>
      <c r="BM21" s="2">
        <f>'X01'!W18/SUM('X01'!$B18:$AB18)*X21</f>
        <v>0.99521871735447842</v>
      </c>
      <c r="BN21" s="2">
        <f>'X01'!X18/SUM('X01'!$B18:$AB18)*Y21</f>
        <v>0.7356074711623084</v>
      </c>
      <c r="BO21" s="2">
        <f>'X01'!Y18/SUM('X01'!$B18:$AB18)*Z21</f>
        <v>0.12326538840473769</v>
      </c>
      <c r="BP21" s="2">
        <f>'X01'!Z18/SUM('X01'!$B18:$AB18)*AA21</f>
        <v>0.57681699630446504</v>
      </c>
      <c r="BQ21" s="2">
        <f>'X01'!AA18/SUM('X01'!$B18:$AB18)*AB21</f>
        <v>0.98884315763037589</v>
      </c>
      <c r="BR21" s="2">
        <f>'X01'!AB18/SUM('X01'!$B18:$AB18)*AC21</f>
        <v>1.9567071339428219E-3</v>
      </c>
      <c r="BT21" s="9">
        <f t="shared" si="10"/>
        <v>15.565060735257388</v>
      </c>
    </row>
    <row r="22" spans="1:72" x14ac:dyDescent="0.3">
      <c r="A22" s="1" t="s">
        <v>88</v>
      </c>
      <c r="B22" s="1" t="s">
        <v>89</v>
      </c>
      <c r="C22" s="2">
        <v>19.77491810722363</v>
      </c>
      <c r="D22" s="2">
        <v>16.870479284430811</v>
      </c>
      <c r="E22" s="2">
        <v>40.65530302358048</v>
      </c>
      <c r="F22" s="2">
        <v>11.613055021097159</v>
      </c>
      <c r="G22" s="2">
        <v>25.950834658770667</v>
      </c>
      <c r="H22" s="2">
        <v>39.166038898115197</v>
      </c>
      <c r="I22" s="2">
        <v>17.271576931910946</v>
      </c>
      <c r="J22" s="2">
        <v>28.047640090212958</v>
      </c>
      <c r="K22" s="2">
        <v>14.735559290730707</v>
      </c>
      <c r="L22" s="2">
        <v>23.847197884953932</v>
      </c>
      <c r="M22" s="2">
        <v>22.227098311096537</v>
      </c>
      <c r="N22" s="2">
        <v>19.368084667295278</v>
      </c>
      <c r="O22" s="2">
        <v>19.450346681881957</v>
      </c>
      <c r="P22" s="2">
        <v>27.129006594050662</v>
      </c>
      <c r="Q22" s="2">
        <v>26.935404814352008</v>
      </c>
      <c r="R22" s="2">
        <v>24.843895738301889</v>
      </c>
      <c r="S22" s="2">
        <v>14.654387963326643</v>
      </c>
      <c r="T22" s="2">
        <v>23.203437178415946</v>
      </c>
      <c r="U22" s="2">
        <v>16.653304270237278</v>
      </c>
      <c r="V22" s="2">
        <v>14.595120859028125</v>
      </c>
      <c r="W22" s="2">
        <v>18.058104003521109</v>
      </c>
      <c r="X22" s="2">
        <v>13.13739220409615</v>
      </c>
      <c r="Y22" s="2">
        <v>14.404055377914814</v>
      </c>
      <c r="Z22" s="2">
        <v>16.982367774046285</v>
      </c>
      <c r="AA22" s="2">
        <v>20.014428470715146</v>
      </c>
      <c r="AB22" s="2">
        <v>11.097696613809704</v>
      </c>
      <c r="AC22" s="2">
        <v>25.226520964978818</v>
      </c>
      <c r="AE22" s="2">
        <f t="shared" si="0"/>
        <v>24.471743703589844</v>
      </c>
      <c r="AF22" s="2">
        <f t="shared" si="1"/>
        <v>22.953803785875103</v>
      </c>
      <c r="AG22" s="2">
        <f t="shared" si="2"/>
        <v>17.276562567751999</v>
      </c>
      <c r="AH22" s="2">
        <f t="shared" si="3"/>
        <v>15.199850528510693</v>
      </c>
      <c r="AI22" s="2">
        <f t="shared" si="4"/>
        <v>18.330253455887487</v>
      </c>
      <c r="AK22" s="2">
        <f t="shared" si="5"/>
        <v>11.380138262246726</v>
      </c>
      <c r="AL22" s="2">
        <f t="shared" si="6"/>
        <v>4.4272236057935741</v>
      </c>
      <c r="AM22" s="2">
        <f t="shared" si="7"/>
        <v>4.0653914468896746</v>
      </c>
      <c r="AN22" s="2">
        <f t="shared" si="8"/>
        <v>2.5550574542530069</v>
      </c>
      <c r="AO22" s="2">
        <f t="shared" si="9"/>
        <v>5.9025877184705307</v>
      </c>
      <c r="AQ22" s="1" t="s">
        <v>89</v>
      </c>
      <c r="AR22" s="2">
        <f>'X01'!B19/SUM('X01'!$B19:$AB19)*C22</f>
        <v>0.29323548090776946</v>
      </c>
      <c r="AS22" s="2">
        <f>'X01'!C19/SUM('X01'!$B19:$AB19)*D22</f>
        <v>2.3178370759785454E-2</v>
      </c>
      <c r="AT22" s="2">
        <f>'X01'!D19/SUM('X01'!$B19:$AB19)*E22</f>
        <v>0.11834701569742595</v>
      </c>
      <c r="AU22" s="2">
        <f>'X01'!E19/SUM('X01'!$B19:$AB19)*F22</f>
        <v>5.403979911907085E-2</v>
      </c>
      <c r="AV22" s="2">
        <f>'X01'!F19/SUM('X01'!$B19:$AB19)*G22</f>
        <v>0.17977206090931305</v>
      </c>
      <c r="AW22" s="2">
        <f>'X01'!G19/SUM('X01'!$B19:$AB19)*H22</f>
        <v>6.1850879978073174E-3</v>
      </c>
      <c r="AX22" s="2">
        <f>'X01'!H19/SUM('X01'!$B19:$AB19)*I22</f>
        <v>4.1003743729493281E-2</v>
      </c>
      <c r="AY22" s="2">
        <f>'X01'!I19/SUM('X01'!$B19:$AB19)*J22</f>
        <v>0.14070327423263121</v>
      </c>
      <c r="AZ22" s="2">
        <f>'X01'!J19/SUM('X01'!$B19:$AB19)*K22</f>
        <v>0.20508932339154598</v>
      </c>
      <c r="BA22" s="2">
        <f>'X01'!K19/SUM('X01'!$B19:$AB19)*L22</f>
        <v>0.33491774468103969</v>
      </c>
      <c r="BB22" s="2">
        <f>'X01'!L19/SUM('X01'!$B19:$AB19)*M22</f>
        <v>1.1251027918066239</v>
      </c>
      <c r="BC22" s="2">
        <f>'X01'!M19/SUM('X01'!$B19:$AB19)*N22</f>
        <v>3.8946193308979297E-2</v>
      </c>
      <c r="BD22" s="2">
        <f>'X01'!N19/SUM('X01'!$B19:$AB19)*O22</f>
        <v>0.40227621262891095</v>
      </c>
      <c r="BE22" s="2">
        <f>'X01'!O19/SUM('X01'!$B19:$AB19)*P22</f>
        <v>0.1376657491007256</v>
      </c>
      <c r="BF22" s="2">
        <f>'X01'!P19/SUM('X01'!$B19:$AB19)*Q22</f>
        <v>6.4088029563021051E-2</v>
      </c>
      <c r="BG22" s="2">
        <f>'X01'!Q19/SUM('X01'!$B19:$AB19)*R22</f>
        <v>1.3828465206969742</v>
      </c>
      <c r="BH22" s="2">
        <f>'X01'!R19/SUM('X01'!$B19:$AB19)*S22</f>
        <v>2.2625319732819418</v>
      </c>
      <c r="BI22" s="2">
        <f>'X01'!S19/SUM('X01'!$B19:$AB19)*T22</f>
        <v>0.88309128178105656</v>
      </c>
      <c r="BJ22" s="2">
        <f>'X01'!T19/SUM('X01'!$B19:$AB19)*U22</f>
        <v>1.0637882156094614</v>
      </c>
      <c r="BK22" s="2">
        <f>'X01'!U19/SUM('X01'!$B19:$AB19)*V22</f>
        <v>3.4108037613125948</v>
      </c>
      <c r="BL22" s="2">
        <f>'X01'!V19/SUM('X01'!$B19:$AB19)*W22</f>
        <v>0.88945454103777988</v>
      </c>
      <c r="BM22" s="2">
        <f>'X01'!W19/SUM('X01'!$B19:$AB19)*X22</f>
        <v>0.99099242135441301</v>
      </c>
      <c r="BN22" s="2">
        <f>'X01'!X19/SUM('X01'!$B19:$AB19)*Y22</f>
        <v>0.81024233178079541</v>
      </c>
      <c r="BO22" s="2">
        <f>'X01'!Y19/SUM('X01'!$B19:$AB19)*Z22</f>
        <v>0.14249562684544814</v>
      </c>
      <c r="BP22" s="2">
        <f>'X01'!Z19/SUM('X01'!$B19:$AB19)*AA22</f>
        <v>0.56512814821769786</v>
      </c>
      <c r="BQ22" s="2">
        <f>'X01'!AA19/SUM('X01'!$B19:$AB19)*AB22</f>
        <v>0.98323594097505485</v>
      </c>
      <c r="BR22" s="2">
        <f>'X01'!AB19/SUM('X01'!$B19:$AB19)*AC22</f>
        <v>2.9745437154051983E-2</v>
      </c>
      <c r="BT22" s="9">
        <f t="shared" si="10"/>
        <v>16.578907077881414</v>
      </c>
    </row>
    <row r="23" spans="1:72" x14ac:dyDescent="0.3">
      <c r="A23" s="1" t="s">
        <v>90</v>
      </c>
      <c r="B23" s="1" t="s">
        <v>91</v>
      </c>
      <c r="C23" s="2">
        <v>28.049027369854404</v>
      </c>
      <c r="D23" s="2">
        <v>28.000100482295153</v>
      </c>
      <c r="E23" s="2">
        <v>12.261382404805175</v>
      </c>
      <c r="F23" s="2">
        <v>17.28763892878461</v>
      </c>
      <c r="G23" s="2">
        <v>36.660207742044278</v>
      </c>
      <c r="H23" s="2">
        <v>23.142685905190923</v>
      </c>
      <c r="I23" s="2">
        <v>35.172466486865488</v>
      </c>
      <c r="J23" s="2">
        <v>35.457286907578222</v>
      </c>
      <c r="K23" s="2">
        <v>23.932988048098153</v>
      </c>
      <c r="L23" s="2">
        <v>11.229892671315975</v>
      </c>
      <c r="M23" s="2">
        <v>10.764205179033876</v>
      </c>
      <c r="N23" s="2">
        <v>18.89184987598119</v>
      </c>
      <c r="O23" s="2">
        <v>22.226176663769067</v>
      </c>
      <c r="P23" s="2">
        <v>13.280285498608304</v>
      </c>
      <c r="Q23" s="2">
        <v>11.02826375857871</v>
      </c>
      <c r="R23" s="2">
        <v>11.735721834599955</v>
      </c>
      <c r="S23" s="2">
        <v>20.871968115621506</v>
      </c>
      <c r="T23" s="2">
        <v>11.368113587733209</v>
      </c>
      <c r="U23" s="2">
        <v>8.8021589856752289</v>
      </c>
      <c r="V23" s="2">
        <v>8.348680219017945</v>
      </c>
      <c r="W23" s="2">
        <v>26.057236010864695</v>
      </c>
      <c r="X23" s="2">
        <v>20.06373346279841</v>
      </c>
      <c r="Y23" s="2">
        <v>21.960517759104913</v>
      </c>
      <c r="Z23" s="2">
        <v>22.133235141478913</v>
      </c>
      <c r="AA23" s="2">
        <v>29.240230454305753</v>
      </c>
      <c r="AB23" s="2">
        <v>19.205325883859111</v>
      </c>
      <c r="AC23" s="2">
        <v>15.065902632809141</v>
      </c>
      <c r="AE23" s="2">
        <f t="shared" si="0"/>
        <v>25.796215617120005</v>
      </c>
      <c r="AF23" s="2">
        <f t="shared" si="1"/>
        <v>17.616296715284829</v>
      </c>
      <c r="AG23" s="2">
        <f t="shared" si="2"/>
        <v>12.347730227011972</v>
      </c>
      <c r="AH23" s="2">
        <f t="shared" si="3"/>
        <v>22.693829077589342</v>
      </c>
      <c r="AI23" s="2">
        <f t="shared" si="4"/>
        <v>21.411173528113228</v>
      </c>
      <c r="AK23" s="2">
        <f t="shared" si="5"/>
        <v>8.9302993775272377</v>
      </c>
      <c r="AL23" s="2">
        <f t="shared" si="6"/>
        <v>8.4083381005988969</v>
      </c>
      <c r="AM23" s="2">
        <f t="shared" si="7"/>
        <v>5.8362589825843436</v>
      </c>
      <c r="AN23" s="2">
        <f t="shared" si="8"/>
        <v>3.063303333948848</v>
      </c>
      <c r="AO23" s="2">
        <f t="shared" si="9"/>
        <v>5.9705871261128785</v>
      </c>
      <c r="AQ23" s="1" t="s">
        <v>91</v>
      </c>
      <c r="AR23" s="2">
        <f>'X01'!B20/SUM('X01'!$B20:$AB20)*C23</f>
        <v>5.3631027475821034E-4</v>
      </c>
      <c r="AS23" s="2">
        <f>'X01'!C20/SUM('X01'!$B20:$AB20)*D23</f>
        <v>1.3816123102347577E-4</v>
      </c>
      <c r="AT23" s="2">
        <f>'X01'!D20/SUM('X01'!$B20:$AB20)*E23</f>
        <v>0.30437541333879842</v>
      </c>
      <c r="AU23" s="2">
        <f>'X01'!E20/SUM('X01'!$B20:$AB20)*F23</f>
        <v>5.3314127332340132E-5</v>
      </c>
      <c r="AV23" s="2">
        <f>'X01'!F20/SUM('X01'!$B20:$AB20)*G23</f>
        <v>1.6958709558091167E-3</v>
      </c>
      <c r="AW23" s="2">
        <f>'X01'!G20/SUM('X01'!$B20:$AB20)*H23</f>
        <v>9.9919078107898868E-5</v>
      </c>
      <c r="AX23" s="2">
        <f>'X01'!H20/SUM('X01'!$B20:$AB20)*I23</f>
        <v>3.2540985462467298E-4</v>
      </c>
      <c r="AY23" s="2">
        <f>'X01'!I20/SUM('X01'!$B20:$AB20)*J23</f>
        <v>1.0716135560792778E-3</v>
      </c>
      <c r="AZ23" s="2">
        <f>'X01'!J20/SUM('X01'!$B20:$AB20)*K23</f>
        <v>3.6904009202643178E-4</v>
      </c>
      <c r="BA23" s="2">
        <f>'X01'!K20/SUM('X01'!$B20:$AB20)*L23</f>
        <v>3.4362238661813697E-2</v>
      </c>
      <c r="BB23" s="2">
        <f>'X01'!L20/SUM('X01'!$B20:$AB20)*M23</f>
        <v>0.31409596176828075</v>
      </c>
      <c r="BC23" s="2">
        <f>'X01'!M20/SUM('X01'!$B20:$AB20)*N23</f>
        <v>3.7287312405563324E-4</v>
      </c>
      <c r="BD23" s="2">
        <f>'X01'!N20/SUM('X01'!$B20:$AB20)*O23</f>
        <v>1.8095696784170214E-3</v>
      </c>
      <c r="BE23" s="2">
        <f>'X01'!O20/SUM('X01'!$B20:$AB20)*P23</f>
        <v>7.0116106746491755E-2</v>
      </c>
      <c r="BF23" s="2">
        <f>'X01'!P20/SUM('X01'!$B20:$AB20)*Q23</f>
        <v>0.21970820909276034</v>
      </c>
      <c r="BG23" s="2">
        <f>'X01'!Q20/SUM('X01'!$B20:$AB20)*R23</f>
        <v>0.41252006868183028</v>
      </c>
      <c r="BH23" s="2">
        <f>'X01'!R20/SUM('X01'!$B20:$AB20)*S23</f>
        <v>6.2951905313877229E-3</v>
      </c>
      <c r="BI23" s="2">
        <f>'X01'!S20/SUM('X01'!$B20:$AB20)*T23</f>
        <v>1.7381581333522163</v>
      </c>
      <c r="BJ23" s="2">
        <f>'X01'!T20/SUM('X01'!$B20:$AB20)*U23</f>
        <v>6.1863384490681348</v>
      </c>
      <c r="BK23" s="2">
        <f>'X01'!U20/SUM('X01'!$B20:$AB20)*V23</f>
        <v>0.21061969920327639</v>
      </c>
      <c r="BL23" s="2">
        <f>'X01'!V20/SUM('X01'!$B20:$AB20)*W23</f>
        <v>7.8591182441946801E-3</v>
      </c>
      <c r="BM23" s="2">
        <f>'X01'!W20/SUM('X01'!$B20:$AB20)*X23</f>
        <v>3.8610280888133623E-3</v>
      </c>
      <c r="BN23" s="2">
        <f>'X01'!X20/SUM('X01'!$B20:$AB20)*Y23</f>
        <v>8.9938837920469136E-3</v>
      </c>
      <c r="BO23" s="2">
        <f>'X01'!Y20/SUM('X01'!$B20:$AB20)*Z23</f>
        <v>7.0987986637692198E-4</v>
      </c>
      <c r="BP23" s="2">
        <f>'X01'!Z20/SUM('X01'!$B20:$AB20)*AA23</f>
        <v>1.4428041919104795E-3</v>
      </c>
      <c r="BQ23" s="2">
        <f>'X01'!AA20/SUM('X01'!$B20:$AB20)*AB23</f>
        <v>1.5162411109196118E-3</v>
      </c>
      <c r="BR23" s="2">
        <f>'X01'!AB20/SUM('X01'!$B20:$AB20)*AC23</f>
        <v>5.76133943893275E-4</v>
      </c>
      <c r="BT23" s="9">
        <f t="shared" si="10"/>
        <v>9.528020641655381</v>
      </c>
    </row>
    <row r="24" spans="1:72" x14ac:dyDescent="0.3">
      <c r="A24" s="1" t="s">
        <v>92</v>
      </c>
      <c r="B24" s="1" t="s">
        <v>93</v>
      </c>
      <c r="C24" s="2">
        <v>232.87691497349707</v>
      </c>
      <c r="D24" s="2">
        <v>0</v>
      </c>
      <c r="E24" s="2">
        <v>392.3245992205284</v>
      </c>
      <c r="F24" s="2">
        <v>0</v>
      </c>
      <c r="G24" s="2">
        <v>15.6136655069208</v>
      </c>
      <c r="H24" s="2">
        <v>77.419549373730078</v>
      </c>
      <c r="I24" s="2">
        <v>0</v>
      </c>
      <c r="J24" s="2">
        <v>40.551718175622206</v>
      </c>
      <c r="K24" s="2">
        <v>253.78993336115829</v>
      </c>
      <c r="L24" s="2">
        <v>106.51631988544995</v>
      </c>
      <c r="M24" s="2">
        <v>45.853662645919613</v>
      </c>
      <c r="N24" s="2">
        <v>0</v>
      </c>
      <c r="O24" s="2">
        <v>218.75480575325085</v>
      </c>
      <c r="P24" s="2">
        <v>207.5365405213073</v>
      </c>
      <c r="Q24" s="2">
        <v>0</v>
      </c>
      <c r="R24" s="2">
        <v>350.51956083421499</v>
      </c>
      <c r="S24" s="2">
        <v>23.21246233887431</v>
      </c>
      <c r="T24" s="2">
        <v>43.926603154682262</v>
      </c>
      <c r="U24" s="2">
        <v>165.17986552244446</v>
      </c>
      <c r="V24" s="2">
        <v>130.43539320600428</v>
      </c>
      <c r="W24" s="2">
        <v>229.23063968255767</v>
      </c>
      <c r="X24" s="2">
        <v>162.92275310571139</v>
      </c>
      <c r="Y24" s="2">
        <v>160.95308110295909</v>
      </c>
      <c r="Z24" s="2">
        <v>34.865834235684467</v>
      </c>
      <c r="AA24" s="2">
        <v>254.51769649464606</v>
      </c>
      <c r="AB24" s="2">
        <v>177.58682496846106</v>
      </c>
      <c r="AC24" s="2">
        <v>0</v>
      </c>
      <c r="AE24" s="2">
        <f t="shared" si="0"/>
        <v>102.60496129638234</v>
      </c>
      <c r="AF24" s="2">
        <f t="shared" si="1"/>
        <v>135.94694901965812</v>
      </c>
      <c r="AG24" s="2">
        <f t="shared" si="2"/>
        <v>90.688581055501331</v>
      </c>
      <c r="AH24" s="2">
        <f t="shared" si="3"/>
        <v>184.36882463040936</v>
      </c>
      <c r="AI24" s="2">
        <f t="shared" si="4"/>
        <v>116.74258892469788</v>
      </c>
      <c r="AK24" s="2">
        <f t="shared" si="5"/>
        <v>153.13032318828422</v>
      </c>
      <c r="AL24" s="2">
        <f t="shared" si="6"/>
        <v>125.97467185498317</v>
      </c>
      <c r="AM24" s="2">
        <f t="shared" si="7"/>
        <v>67.991346782561109</v>
      </c>
      <c r="AN24" s="2">
        <f t="shared" si="8"/>
        <v>38.863951668345337</v>
      </c>
      <c r="AO24" s="2">
        <f t="shared" si="9"/>
        <v>119.7450574524976</v>
      </c>
      <c r="AQ24" s="1" t="s">
        <v>93</v>
      </c>
      <c r="AR24" s="2">
        <f>'X01'!B21/SUM('X01'!$B21:$AB21)*C24</f>
        <v>8.8467306769045545E-4</v>
      </c>
      <c r="AS24" s="2">
        <f>'X01'!C21/SUM('X01'!$B21:$AB21)*D24</f>
        <v>0</v>
      </c>
      <c r="AT24" s="2">
        <f>'X01'!D21/SUM('X01'!$B21:$AB21)*E24</f>
        <v>6.7067855585023935E-3</v>
      </c>
      <c r="AU24" s="2">
        <f>'X01'!E21/SUM('X01'!$B21:$AB21)*F24</f>
        <v>0</v>
      </c>
      <c r="AV24" s="2">
        <f>'X01'!F21/SUM('X01'!$B21:$AB21)*G24</f>
        <v>4.3954453956535362</v>
      </c>
      <c r="AW24" s="2">
        <f>'X01'!G21/SUM('X01'!$B21:$AB21)*H24</f>
        <v>0.76041652859908093</v>
      </c>
      <c r="AX24" s="2">
        <f>'X01'!H21/SUM('X01'!$B21:$AB21)*I24</f>
        <v>0</v>
      </c>
      <c r="AY24" s="2">
        <f>'X01'!I21/SUM('X01'!$B21:$AB21)*J24</f>
        <v>0.82417494725085483</v>
      </c>
      <c r="AZ24" s="2">
        <f>'X01'!J21/SUM('X01'!$B21:$AB21)*K24</f>
        <v>9.6411925982927142E-4</v>
      </c>
      <c r="BA24" s="2">
        <f>'X01'!K21/SUM('X01'!$B21:$AB21)*L24</f>
        <v>4.9771144968983383E-2</v>
      </c>
      <c r="BB24" s="2">
        <f>'X01'!L21/SUM('X01'!$B21:$AB21)*M24</f>
        <v>2.8741825124230188E-3</v>
      </c>
      <c r="BC24" s="2">
        <f>'X01'!M21/SUM('X01'!$B21:$AB21)*N24</f>
        <v>0</v>
      </c>
      <c r="BD24" s="2">
        <f>'X01'!N21/SUM('X01'!$B21:$AB21)*O24</f>
        <v>2.7008305077138868E-2</v>
      </c>
      <c r="BE24" s="2">
        <f>'X01'!O21/SUM('X01'!$B21:$AB21)*P24</f>
        <v>3.9420392524038841E-4</v>
      </c>
      <c r="BF24" s="2">
        <f>'X01'!P21/SUM('X01'!$B21:$AB21)*Q24</f>
        <v>0</v>
      </c>
      <c r="BG24" s="2">
        <f>'X01'!Q21/SUM('X01'!$B21:$AB21)*R24</f>
        <v>7.9229258531866159E-2</v>
      </c>
      <c r="BH24" s="2">
        <f>'X01'!R21/SUM('X01'!$B21:$AB21)*S24</f>
        <v>11.539654122061803</v>
      </c>
      <c r="BI24" s="2">
        <f>'X01'!S21/SUM('X01'!$B21:$AB21)*T24</f>
        <v>7.662354171577193</v>
      </c>
      <c r="BJ24" s="2">
        <f>'X01'!T21/SUM('X01'!$B21:$AB21)*U24</f>
        <v>0.34355604829729453</v>
      </c>
      <c r="BK24" s="2">
        <f>'X01'!U21/SUM('X01'!$B21:$AB21)*V24</f>
        <v>0.32802716319020958</v>
      </c>
      <c r="BL24" s="2">
        <f>'X01'!V21/SUM('X01'!$B21:$AB21)*W24</f>
        <v>6.3134542811500854E-2</v>
      </c>
      <c r="BM24" s="2">
        <f>'X01'!W21/SUM('X01'!$B21:$AB21)*X24</f>
        <v>8.0460265176524673E-2</v>
      </c>
      <c r="BN24" s="2">
        <f>'X01'!X21/SUM('X01'!$B21:$AB21)*Y24</f>
        <v>7.5207434329264591E-2</v>
      </c>
      <c r="BO24" s="2">
        <f>'X01'!Y21/SUM('X01'!$B21:$AB21)*Z24</f>
        <v>0.34437354080110771</v>
      </c>
      <c r="BP24" s="2">
        <f>'X01'!Z21/SUM('X01'!$B21:$AB21)*AA24</f>
        <v>9.1853975219827778E-3</v>
      </c>
      <c r="BQ24" s="2">
        <f>'X01'!AA21/SUM('X01'!$B21:$AB21)*AB24</f>
        <v>2.1925548697836469E-2</v>
      </c>
      <c r="BR24" s="2">
        <f>'X01'!AB21/SUM('X01'!$B21:$AB21)*AC24</f>
        <v>0</v>
      </c>
      <c r="BT24" s="9">
        <f t="shared" si="10"/>
        <v>26.61574777886986</v>
      </c>
    </row>
    <row r="25" spans="1:72" x14ac:dyDescent="0.3">
      <c r="A25" s="1" t="s">
        <v>94</v>
      </c>
      <c r="B25" s="1" t="s">
        <v>95</v>
      </c>
      <c r="C25" s="2">
        <v>45.002504882062389</v>
      </c>
      <c r="D25" s="2">
        <v>132.99129925248863</v>
      </c>
      <c r="E25" s="2">
        <v>193.61838324290542</v>
      </c>
      <c r="F25" s="2">
        <v>30.75315569948884</v>
      </c>
      <c r="G25" s="2">
        <v>44.173542268510772</v>
      </c>
      <c r="H25" s="2">
        <v>65.534578010880537</v>
      </c>
      <c r="I25" s="2">
        <v>34.020472160886762</v>
      </c>
      <c r="J25" s="2">
        <v>74.53020652159087</v>
      </c>
      <c r="K25" s="2">
        <v>93.996967278870869</v>
      </c>
      <c r="L25" s="2">
        <v>212.58445128506673</v>
      </c>
      <c r="M25" s="2">
        <v>50.590608050524658</v>
      </c>
      <c r="N25" s="2">
        <v>25.642775731928364</v>
      </c>
      <c r="O25" s="2">
        <v>78.653890790452905</v>
      </c>
      <c r="P25" s="2">
        <v>65.003681262838214</v>
      </c>
      <c r="Q25" s="2">
        <v>48.664746541309221</v>
      </c>
      <c r="R25" s="2">
        <v>55.729937437754231</v>
      </c>
      <c r="S25" s="2">
        <v>39.044669434581927</v>
      </c>
      <c r="T25" s="2">
        <v>121.01194997348581</v>
      </c>
      <c r="U25" s="2">
        <v>93.602484795840567</v>
      </c>
      <c r="V25" s="2">
        <v>66.733048038278071</v>
      </c>
      <c r="W25" s="2">
        <v>108.12623277155929</v>
      </c>
      <c r="X25" s="2">
        <v>118.28595562431383</v>
      </c>
      <c r="Y25" s="2">
        <v>132.33197002488271</v>
      </c>
      <c r="Z25" s="2">
        <v>47.969932100041447</v>
      </c>
      <c r="AA25" s="2">
        <v>45.65169225855162</v>
      </c>
      <c r="AB25" s="2">
        <v>26.619705091405386</v>
      </c>
      <c r="AC25" s="2">
        <v>19.786180751146773</v>
      </c>
      <c r="AE25" s="2">
        <f t="shared" si="0"/>
        <v>78.013419359603333</v>
      </c>
      <c r="AF25" s="2">
        <f t="shared" si="1"/>
        <v>78.37747387781512</v>
      </c>
      <c r="AG25" s="2">
        <f t="shared" si="2"/>
        <v>80.0980380605466</v>
      </c>
      <c r="AH25" s="2">
        <f t="shared" si="3"/>
        <v>119.58138614025194</v>
      </c>
      <c r="AI25" s="2">
        <f t="shared" si="4"/>
        <v>35.006877550286305</v>
      </c>
      <c r="AK25" s="2">
        <f t="shared" si="5"/>
        <v>61.841957324051798</v>
      </c>
      <c r="AL25" s="2">
        <f t="shared" si="6"/>
        <v>54.080995892553986</v>
      </c>
      <c r="AM25" s="2">
        <f t="shared" si="7"/>
        <v>35.215149691956981</v>
      </c>
      <c r="AN25" s="2">
        <f t="shared" si="8"/>
        <v>12.154753562308455</v>
      </c>
      <c r="AO25" s="2">
        <f t="shared" si="9"/>
        <v>13.944737792916449</v>
      </c>
      <c r="AQ25" s="1" t="s">
        <v>95</v>
      </c>
      <c r="AR25" s="2">
        <f>'X01'!B22/SUM('X01'!$B22:$AB22)*C25</f>
        <v>1.166885276422043</v>
      </c>
      <c r="AS25" s="2">
        <f>'X01'!C22/SUM('X01'!$B22:$AB22)*D25</f>
        <v>8.0138895970791762E-4</v>
      </c>
      <c r="AT25" s="2">
        <f>'X01'!D22/SUM('X01'!$B22:$AB22)*E25</f>
        <v>2.8001284703495184E-2</v>
      </c>
      <c r="AU25" s="2">
        <f>'X01'!E22/SUM('X01'!$B22:$AB22)*F25</f>
        <v>1.8531467541315716E-4</v>
      </c>
      <c r="AV25" s="2">
        <f>'X01'!F22/SUM('X01'!$B22:$AB22)*G25</f>
        <v>19.236337106245021</v>
      </c>
      <c r="AW25" s="2">
        <f>'X01'!G22/SUM('X01'!$B22:$AB22)*H25</f>
        <v>0.83877435926936417</v>
      </c>
      <c r="AX25" s="2">
        <f>'X01'!H22/SUM('X01'!$B22:$AB22)*I25</f>
        <v>0.38048578393987276</v>
      </c>
      <c r="AY25" s="2">
        <f>'X01'!I22/SUM('X01'!$B22:$AB22)*J25</f>
        <v>0.65614929544289724</v>
      </c>
      <c r="AZ25" s="2">
        <f>'X01'!J22/SUM('X01'!$B22:$AB22)*K25</f>
        <v>4.531311882609728E-3</v>
      </c>
      <c r="BA25" s="2">
        <f>'X01'!K22/SUM('X01'!$B22:$AB22)*L25</f>
        <v>0.10504260296940342</v>
      </c>
      <c r="BB25" s="2">
        <f>'X01'!L22/SUM('X01'!$B22:$AB22)*M25</f>
        <v>0.10883240880764386</v>
      </c>
      <c r="BC25" s="2">
        <f>'X01'!M22/SUM('X01'!$B22:$AB22)*N25</f>
        <v>0.73057133527702334</v>
      </c>
      <c r="BD25" s="2">
        <f>'X01'!N22/SUM('X01'!$B22:$AB22)*O25</f>
        <v>0.12607296702195511</v>
      </c>
      <c r="BE25" s="2">
        <f>'X01'!O22/SUM('X01'!$B22:$AB22)*P25</f>
        <v>2.428565201954775E-2</v>
      </c>
      <c r="BF25" s="2">
        <f>'X01'!P22/SUM('X01'!$B22:$AB22)*Q25</f>
        <v>2.3459814784513129E-3</v>
      </c>
      <c r="BG25" s="2">
        <f>'X01'!Q22/SUM('X01'!$B22:$AB22)*R25</f>
        <v>5.056466475045438</v>
      </c>
      <c r="BH25" s="2">
        <f>'X01'!R22/SUM('X01'!$B22:$AB22)*S25</f>
        <v>7.0901116197620162</v>
      </c>
      <c r="BI25" s="2">
        <f>'X01'!S22/SUM('X01'!$B22:$AB22)*T25</f>
        <v>1.0748450702973653</v>
      </c>
      <c r="BJ25" s="2">
        <f>'X01'!T22/SUM('X01'!$B22:$AB22)*U25</f>
        <v>1.1833493808514171</v>
      </c>
      <c r="BK25" s="2">
        <f>'X01'!U22/SUM('X01'!$B22:$AB22)*V25</f>
        <v>1.2638789159710273</v>
      </c>
      <c r="BL25" s="2">
        <f>'X01'!V22/SUM('X01'!$B22:$AB22)*W25</f>
        <v>0.22934742144120171</v>
      </c>
      <c r="BM25" s="2">
        <f>'X01'!W22/SUM('X01'!$B22:$AB22)*X25</f>
        <v>0.24662063287363487</v>
      </c>
      <c r="BN25" s="2">
        <f>'X01'!X22/SUM('X01'!$B22:$AB22)*Y25</f>
        <v>0.22247904283157241</v>
      </c>
      <c r="BO25" s="2">
        <f>'X01'!Y22/SUM('X01'!$B22:$AB22)*Z25</f>
        <v>0.15609284267056167</v>
      </c>
      <c r="BP25" s="2">
        <f>'X01'!Z22/SUM('X01'!$B22:$AB22)*AA25</f>
        <v>1.065979159522314</v>
      </c>
      <c r="BQ25" s="2">
        <f>'X01'!AA22/SUM('X01'!$B22:$AB22)*AB25</f>
        <v>3.2897875380059962</v>
      </c>
      <c r="BR25" s="2">
        <f>'X01'!AB22/SUM('X01'!$B22:$AB22)*AC25</f>
        <v>7.0941287168696354E-2</v>
      </c>
      <c r="BT25" s="9">
        <f t="shared" si="10"/>
        <v>44.359201455555684</v>
      </c>
    </row>
    <row r="26" spans="1:72" x14ac:dyDescent="0.3">
      <c r="A26" s="1" t="s">
        <v>96</v>
      </c>
      <c r="B26" s="1" t="s">
        <v>97</v>
      </c>
      <c r="C26" s="2">
        <v>76.823318110240521</v>
      </c>
      <c r="D26" s="2">
        <v>154.97408492890952</v>
      </c>
      <c r="E26" s="2">
        <v>99.634820819028207</v>
      </c>
      <c r="F26" s="2">
        <v>30.985209624313072</v>
      </c>
      <c r="G26" s="2">
        <v>89.684967912098486</v>
      </c>
      <c r="H26" s="2">
        <v>18.136237365512059</v>
      </c>
      <c r="I26" s="2">
        <v>104.56835048126045</v>
      </c>
      <c r="J26" s="2">
        <v>204.33424125189893</v>
      </c>
      <c r="K26" s="2">
        <v>72.125249349907833</v>
      </c>
      <c r="L26" s="2">
        <v>50.448709045379559</v>
      </c>
      <c r="M26" s="2">
        <v>44.591118395047175</v>
      </c>
      <c r="N26" s="2">
        <v>33.680571948428344</v>
      </c>
      <c r="O26" s="2">
        <v>43.631031374448426</v>
      </c>
      <c r="P26" s="2">
        <v>80.598359995580665</v>
      </c>
      <c r="Q26" s="2">
        <v>87.52039240349778</v>
      </c>
      <c r="R26" s="2">
        <v>82.245319244938997</v>
      </c>
      <c r="S26" s="2">
        <v>35.99627807820675</v>
      </c>
      <c r="T26" s="2">
        <v>42.804844992787181</v>
      </c>
      <c r="U26" s="2">
        <v>29.29077245801022</v>
      </c>
      <c r="V26" s="2">
        <v>29.700122477907506</v>
      </c>
      <c r="W26" s="2">
        <v>28.224901877500894</v>
      </c>
      <c r="X26" s="2">
        <v>19.023771856141767</v>
      </c>
      <c r="Y26" s="2">
        <v>29.038195727558179</v>
      </c>
      <c r="Z26" s="2">
        <v>74.826032436805832</v>
      </c>
      <c r="AA26" s="2">
        <v>78.154939110179541</v>
      </c>
      <c r="AB26" s="2">
        <v>52.562579859834955</v>
      </c>
      <c r="AC26" s="2">
        <v>30.893243435392318</v>
      </c>
      <c r="AE26" s="2">
        <f t="shared" si="0"/>
        <v>82.115284177337472</v>
      </c>
      <c r="AF26" s="2">
        <f t="shared" si="1"/>
        <v>77.686110334347504</v>
      </c>
      <c r="AG26" s="2">
        <f t="shared" si="2"/>
        <v>34.448004501727915</v>
      </c>
      <c r="AH26" s="2">
        <f t="shared" si="3"/>
        <v>25.428956487066944</v>
      </c>
      <c r="AI26" s="2">
        <f t="shared" si="4"/>
        <v>59.109198710553159</v>
      </c>
      <c r="AK26" s="2">
        <f t="shared" si="5"/>
        <v>46.390349515447674</v>
      </c>
      <c r="AL26" s="2">
        <f t="shared" si="6"/>
        <v>51.393145529865052</v>
      </c>
      <c r="AM26" s="2">
        <f t="shared" si="7"/>
        <v>6.3606435765965097</v>
      </c>
      <c r="AN26" s="2">
        <f t="shared" si="8"/>
        <v>5.5619380020650571</v>
      </c>
      <c r="AO26" s="2">
        <f t="shared" si="9"/>
        <v>21.975421423453138</v>
      </c>
      <c r="AQ26" s="1" t="s">
        <v>97</v>
      </c>
      <c r="AR26" s="2">
        <f>'X01'!B23/SUM('X01'!$B23:$AB23)*C26</f>
        <v>2.2032268095430161</v>
      </c>
      <c r="AS26" s="2">
        <f>'X01'!C23/SUM('X01'!$B23:$AB23)*D26</f>
        <v>0.39003986620216774</v>
      </c>
      <c r="AT26" s="2">
        <f>'X01'!D23/SUM('X01'!$B23:$AB23)*E26</f>
        <v>0.22730561262501883</v>
      </c>
      <c r="AU26" s="2">
        <f>'X01'!E23/SUM('X01'!$B23:$AB23)*F26</f>
        <v>1.7597114414215614E-2</v>
      </c>
      <c r="AV26" s="2">
        <f>'X01'!F23/SUM('X01'!$B23:$AB23)*G26</f>
        <v>3.0525495473612825</v>
      </c>
      <c r="AW26" s="2">
        <f>'X01'!G23/SUM('X01'!$B23:$AB23)*H26</f>
        <v>4.1815949074670428E-3</v>
      </c>
      <c r="AX26" s="2">
        <f>'X01'!H23/SUM('X01'!$B23:$AB23)*I26</f>
        <v>1.2502452505582511</v>
      </c>
      <c r="AY26" s="2">
        <f>'X01'!I23/SUM('X01'!$B23:$AB23)*J26</f>
        <v>0.81992236536936536</v>
      </c>
      <c r="AZ26" s="2">
        <f>'X01'!J23/SUM('X01'!$B23:$AB23)*K26</f>
        <v>0.11348980251079674</v>
      </c>
      <c r="BA26" s="2">
        <f>'X01'!K23/SUM('X01'!$B23:$AB23)*L26</f>
        <v>0.24549101190686609</v>
      </c>
      <c r="BB26" s="2">
        <f>'X01'!L23/SUM('X01'!$B23:$AB23)*M26</f>
        <v>0.14209678531344064</v>
      </c>
      <c r="BC26" s="2">
        <f>'X01'!M23/SUM('X01'!$B23:$AB23)*N26</f>
        <v>9.3704735844999221E-2</v>
      </c>
      <c r="BD26" s="2">
        <f>'X01'!N23/SUM('X01'!$B23:$AB23)*O26</f>
        <v>0.43225461755332978</v>
      </c>
      <c r="BE26" s="2">
        <f>'X01'!O23/SUM('X01'!$B23:$AB23)*P26</f>
        <v>0.16966153978148915</v>
      </c>
      <c r="BF26" s="2">
        <f>'X01'!P23/SUM('X01'!$B23:$AB23)*Q26</f>
        <v>0.10571070541661384</v>
      </c>
      <c r="BG26" s="2">
        <f>'X01'!Q23/SUM('X01'!$B23:$AB23)*R26</f>
        <v>1.453027920030886</v>
      </c>
      <c r="BH26" s="2">
        <f>'X01'!R23/SUM('X01'!$B23:$AB23)*S26</f>
        <v>4.5728252425508256</v>
      </c>
      <c r="BI26" s="2">
        <f>'X01'!S23/SUM('X01'!$B23:$AB23)*T26</f>
        <v>0.55964298710323168</v>
      </c>
      <c r="BJ26" s="2">
        <f>'X01'!T23/SUM('X01'!$B23:$AB23)*U26</f>
        <v>0.35371482697919943</v>
      </c>
      <c r="BK26" s="2">
        <f>'X01'!U23/SUM('X01'!$B23:$AB23)*V26</f>
        <v>5.836610240029791</v>
      </c>
      <c r="BL26" s="2">
        <f>'X01'!V23/SUM('X01'!$B23:$AB23)*W26</f>
        <v>2.9643122764015293</v>
      </c>
      <c r="BM26" s="2">
        <f>'X01'!W23/SUM('X01'!$B23:$AB23)*X26</f>
        <v>1.8943280688987583</v>
      </c>
      <c r="BN26" s="2">
        <f>'X01'!X23/SUM('X01'!$B23:$AB23)*Y26</f>
        <v>3.241704653251146</v>
      </c>
      <c r="BO26" s="2">
        <f>'X01'!Y23/SUM('X01'!$B23:$AB23)*Z26</f>
        <v>3.9338314507081424</v>
      </c>
      <c r="BP26" s="2">
        <f>'X01'!Z23/SUM('X01'!$B23:$AB23)*AA26</f>
        <v>5.587797732204959</v>
      </c>
      <c r="BQ26" s="2">
        <f>'X01'!AA23/SUM('X01'!$B23:$AB23)*AB26</f>
        <v>4.155330713235454</v>
      </c>
      <c r="BR26" s="2">
        <f>'X01'!AB23/SUM('X01'!$B23:$AB23)*AC26</f>
        <v>0.13461075580501666</v>
      </c>
      <c r="BT26" s="9">
        <f t="shared" si="10"/>
        <v>43.955214226507252</v>
      </c>
    </row>
    <row r="27" spans="1:72" x14ac:dyDescent="0.3">
      <c r="A27" s="1" t="s">
        <v>98</v>
      </c>
      <c r="B27" s="1" t="s">
        <v>99</v>
      </c>
      <c r="C27" s="2">
        <v>20.73020200469292</v>
      </c>
      <c r="D27" s="2">
        <v>34.923641576131239</v>
      </c>
      <c r="E27" s="2">
        <v>21.837964100230256</v>
      </c>
      <c r="F27" s="2">
        <v>7.0109697123354131</v>
      </c>
      <c r="G27" s="2">
        <v>23.728046502775818</v>
      </c>
      <c r="H27" s="2">
        <v>17.965903136521465</v>
      </c>
      <c r="I27" s="2">
        <v>23.338399548057293</v>
      </c>
      <c r="J27" s="2">
        <v>34.789953190845999</v>
      </c>
      <c r="K27" s="2">
        <v>42.06476328035194</v>
      </c>
      <c r="L27" s="2">
        <v>74.613399815774329</v>
      </c>
      <c r="M27" s="2">
        <v>27.808297220005297</v>
      </c>
      <c r="N27" s="2">
        <v>19.853738605071015</v>
      </c>
      <c r="O27" s="2">
        <v>32.001971492656281</v>
      </c>
      <c r="P27" s="2">
        <v>45.497061264960124</v>
      </c>
      <c r="Q27" s="2">
        <v>43.063071631407908</v>
      </c>
      <c r="R27" s="2">
        <v>40.407821494093781</v>
      </c>
      <c r="S27" s="2">
        <v>123.8041571783463</v>
      </c>
      <c r="T27" s="2">
        <v>61.467100662781007</v>
      </c>
      <c r="U27" s="2">
        <v>19.500010873621136</v>
      </c>
      <c r="V27" s="2">
        <v>40.554608073610183</v>
      </c>
      <c r="W27" s="2">
        <v>218.56228841801862</v>
      </c>
      <c r="X27" s="2">
        <v>305.8263487747347</v>
      </c>
      <c r="Y27" s="2">
        <v>214.22110989573653</v>
      </c>
      <c r="Z27" s="2">
        <v>95.551504083347481</v>
      </c>
      <c r="AA27" s="2">
        <v>98.597950844379284</v>
      </c>
      <c r="AB27" s="2">
        <v>81.341818649238292</v>
      </c>
      <c r="AC27" s="2">
        <v>168.91188879773864</v>
      </c>
      <c r="AE27" s="2">
        <f t="shared" si="0"/>
        <v>21.362160940106342</v>
      </c>
      <c r="AF27" s="2">
        <f t="shared" si="1"/>
        <v>40.011119777240737</v>
      </c>
      <c r="AG27" s="2">
        <f t="shared" si="2"/>
        <v>61.331469197089653</v>
      </c>
      <c r="AH27" s="2">
        <f t="shared" si="3"/>
        <v>246.20324902949662</v>
      </c>
      <c r="AI27" s="2">
        <f t="shared" si="4"/>
        <v>111.10079059367592</v>
      </c>
      <c r="AK27" s="2">
        <f t="shared" si="5"/>
        <v>8.2818446821966738</v>
      </c>
      <c r="AL27" s="2">
        <f t="shared" si="6"/>
        <v>15.361227582507954</v>
      </c>
      <c r="AM27" s="2">
        <f t="shared" si="7"/>
        <v>45.034816172639779</v>
      </c>
      <c r="AN27" s="2">
        <f t="shared" si="8"/>
        <v>51.680721503898774</v>
      </c>
      <c r="AO27" s="2">
        <f t="shared" si="9"/>
        <v>39.267547243351316</v>
      </c>
      <c r="AQ27" s="1" t="s">
        <v>99</v>
      </c>
      <c r="AR27" s="2">
        <f>'X01'!B24/SUM('X01'!$B24:$AB24)*C27</f>
        <v>0.58582955868688413</v>
      </c>
      <c r="AS27" s="2">
        <f>'X01'!C24/SUM('X01'!$B24:$AB24)*D27</f>
        <v>8.638672058989548E-2</v>
      </c>
      <c r="AT27" s="2">
        <f>'X01'!D24/SUM('X01'!$B24:$AB24)*E27</f>
        <v>5.0698587965627935E-2</v>
      </c>
      <c r="AU27" s="2">
        <f>'X01'!E24/SUM('X01'!$B24:$AB24)*F27</f>
        <v>3.8753641425480242E-3</v>
      </c>
      <c r="AV27" s="2">
        <f>'X01'!F24/SUM('X01'!$B24:$AB24)*G27</f>
        <v>0.79678783107387241</v>
      </c>
      <c r="AW27" s="2">
        <f>'X01'!G24/SUM('X01'!$B24:$AB24)*H27</f>
        <v>3.9723130842380374E-3</v>
      </c>
      <c r="AX27" s="2">
        <f>'X01'!H24/SUM('X01'!$B24:$AB24)*I27</f>
        <v>0.27542501107643846</v>
      </c>
      <c r="AY27" s="2">
        <f>'X01'!I24/SUM('X01'!$B24:$AB24)*J27</f>
        <v>0.1382184847869912</v>
      </c>
      <c r="AZ27" s="2">
        <f>'X01'!J24/SUM('X01'!$B24:$AB24)*K27</f>
        <v>6.9464160078519951E-2</v>
      </c>
      <c r="BA27" s="2">
        <f>'X01'!K24/SUM('X01'!$B24:$AB24)*L27</f>
        <v>0.39335602442797096</v>
      </c>
      <c r="BB27" s="2">
        <f>'X01'!L24/SUM('X01'!$B24:$AB24)*M27</f>
        <v>9.107457995482944E-2</v>
      </c>
      <c r="BC27" s="2">
        <f>'X01'!M24/SUM('X01'!$B24:$AB24)*N27</f>
        <v>5.4459950847537082E-2</v>
      </c>
      <c r="BD27" s="2">
        <f>'X01'!N24/SUM('X01'!$B24:$AB24)*O27</f>
        <v>0.32216675624650343</v>
      </c>
      <c r="BE27" s="2">
        <f>'X01'!O24/SUM('X01'!$B24:$AB24)*P27</f>
        <v>9.8709154607559482E-2</v>
      </c>
      <c r="BF27" s="2">
        <f>'X01'!P24/SUM('X01'!$B24:$AB24)*Q27</f>
        <v>5.4152789260730326E-2</v>
      </c>
      <c r="BG27" s="2">
        <f>'X01'!Q24/SUM('X01'!$B24:$AB24)*R27</f>
        <v>0.71837243886369218</v>
      </c>
      <c r="BH27" s="2">
        <f>'X01'!R24/SUM('X01'!$B24:$AB24)*S27</f>
        <v>15.643075142648806</v>
      </c>
      <c r="BI27" s="2">
        <f>'X01'!S24/SUM('X01'!$B24:$AB24)*T27</f>
        <v>0.80269206760674161</v>
      </c>
      <c r="BJ27" s="2">
        <f>'X01'!T24/SUM('X01'!$B24:$AB24)*U27</f>
        <v>0.22258163853285876</v>
      </c>
      <c r="BK27" s="2">
        <f>'X01'!U24/SUM('X01'!$B24:$AB24)*V27</f>
        <v>8.0201894042166426</v>
      </c>
      <c r="BL27" s="2">
        <f>'X01'!V24/SUM('X01'!$B24:$AB24)*W27</f>
        <v>23.093191513023243</v>
      </c>
      <c r="BM27" s="2">
        <f>'X01'!W24/SUM('X01'!$B24:$AB24)*X27</f>
        <v>30.2278459688285</v>
      </c>
      <c r="BN27" s="2">
        <f>'X01'!X24/SUM('X01'!$B24:$AB24)*Y27</f>
        <v>23.894115049830198</v>
      </c>
      <c r="BO27" s="2">
        <f>'X01'!Y24/SUM('X01'!$B24:$AB24)*Z27</f>
        <v>4.9773216790301644</v>
      </c>
      <c r="BP27" s="2">
        <f>'X01'!Z24/SUM('X01'!$B24:$AB24)*AA27</f>
        <v>7.0578444592843832</v>
      </c>
      <c r="BQ27" s="2">
        <f>'X01'!AA24/SUM('X01'!$B24:$AB24)*AB27</f>
        <v>6.5116618706000509</v>
      </c>
      <c r="BR27" s="2">
        <f>'X01'!AB24/SUM('X01'!$B24:$AB24)*AC27</f>
        <v>0.71776086071629919</v>
      </c>
      <c r="BT27" s="9">
        <f t="shared" si="10"/>
        <v>124.91122938001172</v>
      </c>
    </row>
    <row r="28" spans="1:72" x14ac:dyDescent="0.3">
      <c r="A28" s="1" t="s">
        <v>100</v>
      </c>
      <c r="B28" s="1" t="s">
        <v>101</v>
      </c>
      <c r="C28" s="2">
        <v>20.985453884621968</v>
      </c>
      <c r="D28" s="2">
        <v>21.765146585323553</v>
      </c>
      <c r="E28" s="2">
        <v>24.061764289573468</v>
      </c>
      <c r="F28" s="2">
        <v>8.1275507113637921</v>
      </c>
      <c r="G28" s="2">
        <v>31.837106518052323</v>
      </c>
      <c r="H28" s="2">
        <v>19.197537167896407</v>
      </c>
      <c r="I28" s="2">
        <v>23.607146009445717</v>
      </c>
      <c r="J28" s="2">
        <v>29.726620848946578</v>
      </c>
      <c r="K28" s="2">
        <v>42.302922655893525</v>
      </c>
      <c r="L28" s="2">
        <v>38.113799834791372</v>
      </c>
      <c r="M28" s="2">
        <v>20.62336807327247</v>
      </c>
      <c r="N28" s="2">
        <v>50.803410166263774</v>
      </c>
      <c r="O28" s="2">
        <v>42.069550489966616</v>
      </c>
      <c r="P28" s="2">
        <v>26.199997617858081</v>
      </c>
      <c r="Q28" s="2">
        <v>23.578122867515493</v>
      </c>
      <c r="R28" s="2">
        <v>46.136139785709894</v>
      </c>
      <c r="S28" s="2">
        <v>30.190643676604619</v>
      </c>
      <c r="T28" s="2">
        <v>37.409145109467623</v>
      </c>
      <c r="U28" s="2">
        <v>26.934171009755612</v>
      </c>
      <c r="V28" s="2">
        <v>27.868868353188013</v>
      </c>
      <c r="W28" s="2">
        <v>85.964820302581657</v>
      </c>
      <c r="X28" s="2">
        <v>55.070885477059065</v>
      </c>
      <c r="Y28" s="2">
        <v>42.42525200193095</v>
      </c>
      <c r="Z28" s="2">
        <v>32.804417827181837</v>
      </c>
      <c r="AA28" s="2">
        <v>34.583701350061467</v>
      </c>
      <c r="AB28" s="2">
        <v>36.440089342077719</v>
      </c>
      <c r="AC28" s="2">
        <v>75.8754580467387</v>
      </c>
      <c r="AE28" s="2">
        <f t="shared" si="0"/>
        <v>21.368815023753893</v>
      </c>
      <c r="AF28" s="2">
        <f t="shared" si="1"/>
        <v>35.50599248224642</v>
      </c>
      <c r="AG28" s="2">
        <f t="shared" si="2"/>
        <v>30.600707037253969</v>
      </c>
      <c r="AH28" s="2">
        <f t="shared" si="3"/>
        <v>61.153652593857224</v>
      </c>
      <c r="AI28" s="2">
        <f t="shared" si="4"/>
        <v>44.925916641514931</v>
      </c>
      <c r="AK28" s="2">
        <f t="shared" si="5"/>
        <v>7.0969101345467163</v>
      </c>
      <c r="AL28" s="2">
        <f t="shared" si="6"/>
        <v>10.763709234757151</v>
      </c>
      <c r="AM28" s="2">
        <f t="shared" si="7"/>
        <v>4.7409355609632566</v>
      </c>
      <c r="AN28" s="2">
        <f t="shared" si="8"/>
        <v>22.398070090962268</v>
      </c>
      <c r="AO28" s="2">
        <f t="shared" si="9"/>
        <v>20.686352415624075</v>
      </c>
      <c r="AQ28" s="1" t="s">
        <v>101</v>
      </c>
      <c r="AR28" s="2">
        <f>'X01'!B25/SUM('X01'!$B25:$AB25)*C28</f>
        <v>0.57245068001081745</v>
      </c>
      <c r="AS28" s="2">
        <f>'X01'!C25/SUM('X01'!$B25:$AB25)*D28</f>
        <v>5.3211291306373198E-2</v>
      </c>
      <c r="AT28" s="2">
        <f>'X01'!D25/SUM('X01'!$B25:$AB25)*E28</f>
        <v>6.5513927716898943E-2</v>
      </c>
      <c r="AU28" s="2">
        <f>'X01'!E25/SUM('X01'!$B25:$AB25)*F28</f>
        <v>4.7792940752688987E-3</v>
      </c>
      <c r="AV28" s="2">
        <f>'X01'!F25/SUM('X01'!$B25:$AB25)*G28</f>
        <v>1.0459287015577459</v>
      </c>
      <c r="AW28" s="2">
        <f>'X01'!G25/SUM('X01'!$B25:$AB25)*H28</f>
        <v>5.8440654365768388E-3</v>
      </c>
      <c r="AX28" s="2">
        <f>'X01'!H25/SUM('X01'!$B25:$AB25)*I28</f>
        <v>0.26924552634719207</v>
      </c>
      <c r="AY28" s="2">
        <f>'X01'!I25/SUM('X01'!$B25:$AB25)*J28</f>
        <v>0.12792678297342569</v>
      </c>
      <c r="AZ28" s="2">
        <f>'X01'!J25/SUM('X01'!$B25:$AB25)*K28</f>
        <v>7.9106167018691789E-2</v>
      </c>
      <c r="BA28" s="2">
        <f>'X01'!K25/SUM('X01'!$B25:$AB25)*L28</f>
        <v>0.23053674975088365</v>
      </c>
      <c r="BB28" s="2">
        <f>'X01'!L25/SUM('X01'!$B25:$AB25)*M28</f>
        <v>7.280271705399477E-2</v>
      </c>
      <c r="BC28" s="2">
        <f>'X01'!M25/SUM('X01'!$B25:$AB25)*N28</f>
        <v>0.15186874780973156</v>
      </c>
      <c r="BD28" s="2">
        <f>'X01'!N25/SUM('X01'!$B25:$AB25)*O28</f>
        <v>0.45563235675178781</v>
      </c>
      <c r="BE28" s="2">
        <f>'X01'!O25/SUM('X01'!$B25:$AB25)*P28</f>
        <v>6.1626188668136676E-2</v>
      </c>
      <c r="BF28" s="2">
        <f>'X01'!P25/SUM('X01'!$B25:$AB25)*Q28</f>
        <v>3.3748057704520745E-2</v>
      </c>
      <c r="BG28" s="2">
        <f>'X01'!Q25/SUM('X01'!$B25:$AB25)*R28</f>
        <v>0.85986384384281167</v>
      </c>
      <c r="BH28" s="2">
        <f>'X01'!R25/SUM('X01'!$B25:$AB25)*S28</f>
        <v>3.7505472345097397</v>
      </c>
      <c r="BI28" s="2">
        <f>'X01'!S25/SUM('X01'!$B25:$AB25)*T28</f>
        <v>0.49972793436379354</v>
      </c>
      <c r="BJ28" s="2">
        <f>'X01'!T25/SUM('X01'!$B25:$AB25)*U28</f>
        <v>0.41204959478431302</v>
      </c>
      <c r="BK28" s="2">
        <f>'X01'!U25/SUM('X01'!$B25:$AB25)*V28</f>
        <v>5.7262285987391977</v>
      </c>
      <c r="BL28" s="2">
        <f>'X01'!V25/SUM('X01'!$B25:$AB25)*W28</f>
        <v>8.9607539313548532</v>
      </c>
      <c r="BM28" s="2">
        <f>'X01'!W25/SUM('X01'!$B25:$AB25)*X28</f>
        <v>5.3073822798139094</v>
      </c>
      <c r="BN28" s="2">
        <f>'X01'!X25/SUM('X01'!$B25:$AB25)*Y28</f>
        <v>4.6526843405845142</v>
      </c>
      <c r="BO28" s="2">
        <f>'X01'!Y25/SUM('X01'!$B25:$AB25)*Z28</f>
        <v>1.6453721771929921</v>
      </c>
      <c r="BP28" s="2">
        <f>'X01'!Z25/SUM('X01'!$B25:$AB25)*AA28</f>
        <v>2.3886522751260597</v>
      </c>
      <c r="BQ28" s="2">
        <f>'X01'!AA25/SUM('X01'!$B25:$AB25)*AB28</f>
        <v>2.8325732595587216</v>
      </c>
      <c r="BR28" s="2">
        <f>'X01'!AB25/SUM('X01'!$B25:$AB25)*AC28</f>
        <v>0.36554801212203586</v>
      </c>
      <c r="BT28" s="9">
        <f t="shared" si="10"/>
        <v>40.631604736174985</v>
      </c>
    </row>
    <row r="29" spans="1:72" x14ac:dyDescent="0.3">
      <c r="A29" s="1" t="s">
        <v>102</v>
      </c>
      <c r="B29" s="1" t="s">
        <v>103</v>
      </c>
      <c r="C29" s="2">
        <v>19.793876747944019</v>
      </c>
      <c r="D29" s="2">
        <v>21.492640809199028</v>
      </c>
      <c r="E29" s="2">
        <v>21.086550057768246</v>
      </c>
      <c r="F29" s="2">
        <v>7.0880598234469456</v>
      </c>
      <c r="G29" s="2">
        <v>23.450484796989983</v>
      </c>
      <c r="H29" s="2">
        <v>17.976112127110902</v>
      </c>
      <c r="I29" s="2">
        <v>23.389405555644149</v>
      </c>
      <c r="J29" s="2">
        <v>27.499802153971245</v>
      </c>
      <c r="K29" s="2">
        <v>20.070291313380483</v>
      </c>
      <c r="L29" s="2">
        <v>20.414100172134958</v>
      </c>
      <c r="M29" s="2">
        <v>20.020418692576285</v>
      </c>
      <c r="N29" s="2">
        <v>16.980745960819359</v>
      </c>
      <c r="O29" s="2">
        <v>18.393963830264354</v>
      </c>
      <c r="P29" s="2">
        <v>22.837323049156282</v>
      </c>
      <c r="Q29" s="2">
        <v>20.748705639143374</v>
      </c>
      <c r="R29" s="2">
        <v>22.814012664942982</v>
      </c>
      <c r="S29" s="2">
        <v>17.45151970930997</v>
      </c>
      <c r="T29" s="2">
        <v>20.70947368147726</v>
      </c>
      <c r="U29" s="2">
        <v>15.588122107800789</v>
      </c>
      <c r="V29" s="2">
        <v>15.171861589375828</v>
      </c>
      <c r="W29" s="2">
        <v>18.049070817499469</v>
      </c>
      <c r="X29" s="2">
        <v>15.510214078962246</v>
      </c>
      <c r="Y29" s="2">
        <v>16.513789777316866</v>
      </c>
      <c r="Z29" s="2">
        <v>17.434247867987789</v>
      </c>
      <c r="AA29" s="2">
        <v>20.10533946001166</v>
      </c>
      <c r="AB29" s="2">
        <v>17.344868044979393</v>
      </c>
      <c r="AC29" s="2">
        <v>15.169898393216084</v>
      </c>
      <c r="AE29" s="2">
        <f t="shared" si="0"/>
        <v>19.182447131157609</v>
      </c>
      <c r="AF29" s="2">
        <f t="shared" si="1"/>
        <v>21.086595941821034</v>
      </c>
      <c r="AG29" s="2">
        <f t="shared" si="2"/>
        <v>17.230244271990959</v>
      </c>
      <c r="AH29" s="2">
        <f t="shared" si="3"/>
        <v>16.691024891259527</v>
      </c>
      <c r="AI29" s="2">
        <f t="shared" si="4"/>
        <v>17.51358844154873</v>
      </c>
      <c r="AK29" s="2">
        <f t="shared" si="5"/>
        <v>5.6712806042770838</v>
      </c>
      <c r="AL29" s="2">
        <f t="shared" si="6"/>
        <v>3.0418441991538265</v>
      </c>
      <c r="AM29" s="2">
        <f t="shared" si="7"/>
        <v>2.5223999532991082</v>
      </c>
      <c r="AN29" s="2">
        <f t="shared" si="8"/>
        <v>1.2786741566617619</v>
      </c>
      <c r="AO29" s="2">
        <f t="shared" si="9"/>
        <v>2.0202984831610578</v>
      </c>
      <c r="AQ29" s="1" t="s">
        <v>103</v>
      </c>
      <c r="AR29" s="2">
        <f>'X01'!B26/SUM('X01'!$B26:$AB26)*C29</f>
        <v>0.574996924199628</v>
      </c>
      <c r="AS29" s="2">
        <f>'X01'!C26/SUM('X01'!$B26:$AB26)*D29</f>
        <v>5.4223486507746416E-2</v>
      </c>
      <c r="AT29" s="2">
        <f>'X01'!D26/SUM('X01'!$B26:$AB26)*E29</f>
        <v>4.8132397594559777E-2</v>
      </c>
      <c r="AU29" s="2">
        <f>'X01'!E26/SUM('X01'!$B26:$AB26)*F29</f>
        <v>3.917090173701428E-3</v>
      </c>
      <c r="AV29" s="2">
        <f>'X01'!F26/SUM('X01'!$B26:$AB26)*G29</f>
        <v>0.80799623246314523</v>
      </c>
      <c r="AW29" s="2">
        <f>'X01'!G26/SUM('X01'!$B26:$AB26)*H29</f>
        <v>3.8872872760998133E-3</v>
      </c>
      <c r="AX29" s="2">
        <f>'X01'!H26/SUM('X01'!$B26:$AB26)*I29</f>
        <v>0.28268029011963303</v>
      </c>
      <c r="AY29" s="2">
        <f>'X01'!I26/SUM('X01'!$B26:$AB26)*J29</f>
        <v>0.10836318876597908</v>
      </c>
      <c r="AZ29" s="2">
        <f>'X01'!J26/SUM('X01'!$B26:$AB26)*K29</f>
        <v>2.9898797698877672E-2</v>
      </c>
      <c r="BA29" s="2">
        <f>'X01'!K26/SUM('X01'!$B26:$AB26)*L29</f>
        <v>8.828991640799376E-2</v>
      </c>
      <c r="BB29" s="2">
        <f>'X01'!L26/SUM('X01'!$B26:$AB26)*M29</f>
        <v>6.2535246642997588E-2</v>
      </c>
      <c r="BC29" s="2">
        <f>'X01'!M26/SUM('X01'!$B26:$AB26)*N29</f>
        <v>4.3656498661853269E-2</v>
      </c>
      <c r="BD29" s="2">
        <f>'X01'!N26/SUM('X01'!$B26:$AB26)*O29</f>
        <v>0.17722625473788431</v>
      </c>
      <c r="BE29" s="2">
        <f>'X01'!O26/SUM('X01'!$B26:$AB26)*P29</f>
        <v>4.6641496892724094E-2</v>
      </c>
      <c r="BF29" s="2">
        <f>'X01'!P26/SUM('X01'!$B26:$AB26)*Q29</f>
        <v>2.3431345420114335E-2</v>
      </c>
      <c r="BG29" s="2">
        <f>'X01'!Q26/SUM('X01'!$B26:$AB26)*R29</f>
        <v>0.39358132327612533</v>
      </c>
      <c r="BH29" s="2">
        <f>'X01'!R26/SUM('X01'!$B26:$AB26)*S29</f>
        <v>2.2303427120742865</v>
      </c>
      <c r="BI29" s="2">
        <f>'X01'!S26/SUM('X01'!$B26:$AB26)*T29</f>
        <v>0.26969736743700418</v>
      </c>
      <c r="BJ29" s="2">
        <f>'X01'!T26/SUM('X01'!$B26:$AB26)*U29</f>
        <v>0.17753357550872376</v>
      </c>
      <c r="BK29" s="2">
        <f>'X01'!U26/SUM('X01'!$B26:$AB26)*V29</f>
        <v>2.9531524240258915</v>
      </c>
      <c r="BL29" s="2">
        <f>'X01'!V26/SUM('X01'!$B26:$AB26)*W29</f>
        <v>1.9025270591885957</v>
      </c>
      <c r="BM29" s="2">
        <f>'X01'!W26/SUM('X01'!$B26:$AB26)*X29</f>
        <v>1.561120804843289</v>
      </c>
      <c r="BN29" s="2">
        <f>'X01'!X26/SUM('X01'!$B26:$AB26)*Y29</f>
        <v>1.8406850423357826</v>
      </c>
      <c r="BO29" s="2">
        <f>'X01'!Y26/SUM('X01'!$B26:$AB26)*Z29</f>
        <v>0.92744719430368261</v>
      </c>
      <c r="BP29" s="2">
        <f>'X01'!Z26/SUM('X01'!$B26:$AB26)*AA29</f>
        <v>1.4487592936056839</v>
      </c>
      <c r="BQ29" s="2">
        <f>'X01'!AA26/SUM('X01'!$B26:$AB26)*AB29</f>
        <v>1.377370645346041</v>
      </c>
      <c r="BR29" s="2">
        <f>'X01'!AB26/SUM('X01'!$B26:$AB26)*AC29</f>
        <v>6.4880028688638916E-2</v>
      </c>
      <c r="BT29" s="9">
        <f t="shared" si="10"/>
        <v>17.502973924196684</v>
      </c>
    </row>
    <row r="30" spans="1:72" x14ac:dyDescent="0.3">
      <c r="A30" s="1" t="s">
        <v>104</v>
      </c>
      <c r="B30" s="1" t="s">
        <v>105</v>
      </c>
      <c r="C30" s="2">
        <v>395.78929027999817</v>
      </c>
      <c r="D30" s="2">
        <v>303.04492077004545</v>
      </c>
      <c r="E30" s="2">
        <v>188.16668603935273</v>
      </c>
      <c r="F30" s="2">
        <v>259.81411115030528</v>
      </c>
      <c r="G30" s="2">
        <v>235.36250371197096</v>
      </c>
      <c r="H30" s="2">
        <v>165.1004162206323</v>
      </c>
      <c r="I30" s="2">
        <v>379.66280694321847</v>
      </c>
      <c r="J30" s="2">
        <v>951.53154630843994</v>
      </c>
      <c r="K30" s="2">
        <v>425.85452465606562</v>
      </c>
      <c r="L30" s="2">
        <v>924.73652198353238</v>
      </c>
      <c r="M30" s="2">
        <v>773.35820818053639</v>
      </c>
      <c r="N30" s="2">
        <v>716.45969913018814</v>
      </c>
      <c r="O30" s="2">
        <v>866.30906103831046</v>
      </c>
      <c r="P30" s="2">
        <v>1622.7747704206711</v>
      </c>
      <c r="Q30" s="2">
        <v>2745.092198221605</v>
      </c>
      <c r="R30" s="2">
        <v>627.95656990407474</v>
      </c>
      <c r="S30" s="2">
        <v>939.27959984437769</v>
      </c>
      <c r="T30" s="2">
        <v>435.28671941261439</v>
      </c>
      <c r="U30" s="2">
        <v>292.89914270493057</v>
      </c>
      <c r="V30" s="2">
        <v>120.85382871124683</v>
      </c>
      <c r="W30" s="2">
        <v>578.40936690593674</v>
      </c>
      <c r="X30" s="2">
        <v>421.20863340403378</v>
      </c>
      <c r="Y30" s="2">
        <v>547.8698489645252</v>
      </c>
      <c r="Z30" s="2">
        <v>127.26755633915283</v>
      </c>
      <c r="AA30" s="2">
        <v>159.79903802878073</v>
      </c>
      <c r="AB30" s="2">
        <v>591.80192357575527</v>
      </c>
      <c r="AC30" s="2">
        <v>73.810230224871361</v>
      </c>
      <c r="AE30" s="2">
        <f t="shared" si="0"/>
        <v>275.27724787364616</v>
      </c>
      <c r="AF30" s="2">
        <f t="shared" si="1"/>
        <v>1072.6747888714915</v>
      </c>
      <c r="AG30" s="2">
        <f t="shared" si="2"/>
        <v>447.07982266829242</v>
      </c>
      <c r="AH30" s="2">
        <f t="shared" si="3"/>
        <v>515.8292830914985</v>
      </c>
      <c r="AI30" s="2">
        <f t="shared" si="4"/>
        <v>238.16968704214005</v>
      </c>
      <c r="AK30" s="2">
        <f t="shared" si="5"/>
        <v>89.20951049850629</v>
      </c>
      <c r="AL30" s="2">
        <f t="shared" si="6"/>
        <v>708.11091685621284</v>
      </c>
      <c r="AM30" s="2">
        <f t="shared" si="7"/>
        <v>352.4177346766258</v>
      </c>
      <c r="AN30" s="2">
        <f t="shared" si="8"/>
        <v>83.354460285470012</v>
      </c>
      <c r="AO30" s="2">
        <f t="shared" si="9"/>
        <v>238.40513905414034</v>
      </c>
      <c r="AQ30" s="1" t="s">
        <v>105</v>
      </c>
      <c r="AR30" s="2">
        <f>'X01'!B27/SUM('X01'!$B27:$AB27)*C30</f>
        <v>10.299409526370054</v>
      </c>
      <c r="AS30" s="2">
        <f>'X01'!C27/SUM('X01'!$B27:$AB27)*D30</f>
        <v>0.74567836046263714</v>
      </c>
      <c r="AT30" s="2">
        <f>'X01'!D27/SUM('X01'!$B27:$AB27)*E30</f>
        <v>0.65568649385057598</v>
      </c>
      <c r="AU30" s="2">
        <f>'X01'!E27/SUM('X01'!$B27:$AB27)*F30</f>
        <v>0.17471655835102956</v>
      </c>
      <c r="AV30" s="2">
        <f>'X01'!F27/SUM('X01'!$B27:$AB27)*G30</f>
        <v>7.5839455300176075</v>
      </c>
      <c r="AW30" s="2">
        <f>'X01'!G27/SUM('X01'!$B27:$AB27)*H30</f>
        <v>7.6539736087449003E-2</v>
      </c>
      <c r="AX30" s="2">
        <f>'X01'!H27/SUM('X01'!$B27:$AB27)*I30</f>
        <v>4.1507365745937008</v>
      </c>
      <c r="AY30" s="2">
        <f>'X01'!I27/SUM('X01'!$B27:$AB27)*J30</f>
        <v>4.8669210792781863</v>
      </c>
      <c r="AZ30" s="2">
        <f>'X01'!J27/SUM('X01'!$B27:$AB27)*K30</f>
        <v>0.95023883703542034</v>
      </c>
      <c r="BA30" s="2">
        <f>'X01'!K27/SUM('X01'!$B27:$AB27)*L30</f>
        <v>6.2797963432236097</v>
      </c>
      <c r="BB30" s="2">
        <f>'X01'!L27/SUM('X01'!$B27:$AB27)*M30</f>
        <v>3.0179140640794877</v>
      </c>
      <c r="BC30" s="2">
        <f>'X01'!M27/SUM('X01'!$B27:$AB27)*N30</f>
        <v>2.4345292692510929</v>
      </c>
      <c r="BD30" s="2">
        <f>'X01'!N27/SUM('X01'!$B27:$AB27)*O30</f>
        <v>10.47733840862057</v>
      </c>
      <c r="BE30" s="2">
        <f>'X01'!O27/SUM('X01'!$B27:$AB27)*P30</f>
        <v>4.4063892192968517</v>
      </c>
      <c r="BF30" s="2">
        <f>'X01'!P27/SUM('X01'!$B27:$AB27)*Q30</f>
        <v>4.6429330273754044</v>
      </c>
      <c r="BG30" s="2">
        <f>'X01'!Q27/SUM('X01'!$B27:$AB27)*R30</f>
        <v>12.678009733100932</v>
      </c>
      <c r="BH30" s="2">
        <f>'X01'!R27/SUM('X01'!$B27:$AB27)*S30</f>
        <v>114.22545660488016</v>
      </c>
      <c r="BI30" s="2">
        <f>'X01'!S27/SUM('X01'!$B27:$AB27)*T30</f>
        <v>6.0827311930634025</v>
      </c>
      <c r="BJ30" s="2">
        <f>'X01'!T27/SUM('X01'!$B27:$AB27)*U30</f>
        <v>6.7788845460258162</v>
      </c>
      <c r="BK30" s="2">
        <f>'X01'!U27/SUM('X01'!$B27:$AB27)*V30</f>
        <v>26.203507784069984</v>
      </c>
      <c r="BL30" s="2">
        <f>'X01'!V27/SUM('X01'!$B27:$AB27)*W30</f>
        <v>58.459149787290762</v>
      </c>
      <c r="BM30" s="2">
        <f>'X01'!W27/SUM('X01'!$B27:$AB27)*X30</f>
        <v>39.036881069458673</v>
      </c>
      <c r="BN30" s="2">
        <f>'X01'!X27/SUM('X01'!$B27:$AB27)*Y30</f>
        <v>57.909663288957105</v>
      </c>
      <c r="BO30" s="2">
        <f>'X01'!Y27/SUM('X01'!$B27:$AB27)*Z30</f>
        <v>6.0349194791679466</v>
      </c>
      <c r="BP30" s="2">
        <f>'X01'!Z27/SUM('X01'!$B27:$AB27)*AA30</f>
        <v>10.360088836805692</v>
      </c>
      <c r="BQ30" s="2">
        <f>'X01'!AA27/SUM('X01'!$B27:$AB27)*AB30</f>
        <v>42.826739369885694</v>
      </c>
      <c r="BR30" s="2">
        <f>'X01'!AB27/SUM('X01'!$B27:$AB27)*AC30</f>
        <v>0.44295463495658743</v>
      </c>
      <c r="BT30" s="9">
        <f t="shared" si="10"/>
        <v>441.8017593555565</v>
      </c>
    </row>
    <row r="31" spans="1:72" x14ac:dyDescent="0.3">
      <c r="A31" s="1" t="s">
        <v>106</v>
      </c>
      <c r="B31" s="1" t="s">
        <v>107</v>
      </c>
      <c r="C31" s="2">
        <v>19.436216920845329</v>
      </c>
      <c r="D31" s="2">
        <v>20.587475389462817</v>
      </c>
      <c r="E31" s="2">
        <v>20.712635060586731</v>
      </c>
      <c r="F31" s="2">
        <v>6.8614485758471595</v>
      </c>
      <c r="G31" s="2">
        <v>23.028086551388022</v>
      </c>
      <c r="H31" s="2">
        <v>16.998041639179704</v>
      </c>
      <c r="I31" s="2">
        <v>22.858625372331115</v>
      </c>
      <c r="J31" s="2">
        <v>25.158750863156197</v>
      </c>
      <c r="K31" s="2">
        <v>18.660092213366347</v>
      </c>
      <c r="L31" s="2">
        <v>19.128018652530233</v>
      </c>
      <c r="M31" s="2">
        <v>19.394594571165911</v>
      </c>
      <c r="N31" s="2">
        <v>15.839786478466475</v>
      </c>
      <c r="O31" s="2">
        <v>17.607472969008345</v>
      </c>
      <c r="P31" s="2">
        <v>21.765617747848626</v>
      </c>
      <c r="Q31" s="2">
        <v>19.396672243093942</v>
      </c>
      <c r="R31" s="2">
        <v>21.82091236333115</v>
      </c>
      <c r="S31" s="2">
        <v>17.218961480567689</v>
      </c>
      <c r="T31" s="2">
        <v>20.360110220105977</v>
      </c>
      <c r="U31" s="2">
        <v>15.323822024447743</v>
      </c>
      <c r="V31" s="2">
        <v>15.045276934622212</v>
      </c>
      <c r="W31" s="2">
        <v>17.824377476238087</v>
      </c>
      <c r="X31" s="2">
        <v>15.385894330652391</v>
      </c>
      <c r="Y31" s="2">
        <v>16.294315988968641</v>
      </c>
      <c r="Z31" s="2">
        <v>17.160524567429885</v>
      </c>
      <c r="AA31" s="2">
        <v>19.835937967199218</v>
      </c>
      <c r="AB31" s="2">
        <v>17.026231185555037</v>
      </c>
      <c r="AC31" s="2">
        <v>15.06115585072793</v>
      </c>
      <c r="AE31" s="2">
        <f t="shared" si="0"/>
        <v>18.640361358520124</v>
      </c>
      <c r="AF31" s="2">
        <f t="shared" si="1"/>
        <v>19.863546455774138</v>
      </c>
      <c r="AG31" s="2">
        <f t="shared" si="2"/>
        <v>16.987042664935906</v>
      </c>
      <c r="AH31" s="2">
        <f t="shared" si="3"/>
        <v>16.501529265286372</v>
      </c>
      <c r="AI31" s="2">
        <f t="shared" si="4"/>
        <v>17.270962392728016</v>
      </c>
      <c r="AK31" s="2">
        <f t="shared" si="5"/>
        <v>5.5857682474085619</v>
      </c>
      <c r="AL31" s="2">
        <f t="shared" si="6"/>
        <v>2.7202033197972164</v>
      </c>
      <c r="AM31" s="2">
        <f t="shared" si="7"/>
        <v>2.447320175154279</v>
      </c>
      <c r="AN31" s="2">
        <f t="shared" si="8"/>
        <v>1.2323769793525536</v>
      </c>
      <c r="AO31" s="2">
        <f t="shared" si="9"/>
        <v>1.9608190914106256</v>
      </c>
      <c r="AQ31" s="1" t="s">
        <v>107</v>
      </c>
      <c r="AR31" s="2">
        <f>'X01'!B28/SUM('X01'!$B28:$AB28)*C31</f>
        <v>0.5562227229293023</v>
      </c>
      <c r="AS31" s="2">
        <f>'X01'!C28/SUM('X01'!$B28:$AB28)*D31</f>
        <v>5.2813977853993485E-2</v>
      </c>
      <c r="AT31" s="2">
        <f>'X01'!D28/SUM('X01'!$B28:$AB28)*E31</f>
        <v>4.9183987358802812E-2</v>
      </c>
      <c r="AU31" s="2">
        <f>'X01'!E28/SUM('X01'!$B28:$AB28)*F31</f>
        <v>3.9566850818560009E-3</v>
      </c>
      <c r="AV31" s="2">
        <f>'X01'!F28/SUM('X01'!$B28:$AB28)*G31</f>
        <v>0.78377866013825737</v>
      </c>
      <c r="AW31" s="2">
        <f>'X01'!G28/SUM('X01'!$B28:$AB28)*H31</f>
        <v>3.8760748257970425E-3</v>
      </c>
      <c r="AX31" s="2">
        <f>'X01'!H28/SUM('X01'!$B28:$AB28)*I31</f>
        <v>0.27580970714270581</v>
      </c>
      <c r="AY31" s="2">
        <f>'X01'!I28/SUM('X01'!$B28:$AB28)*J31</f>
        <v>0.10933334841283106</v>
      </c>
      <c r="AZ31" s="2">
        <f>'X01'!J28/SUM('X01'!$B28:$AB28)*K31</f>
        <v>3.2158534990003811E-2</v>
      </c>
      <c r="BA31" s="2">
        <f>'X01'!K28/SUM('X01'!$B28:$AB28)*L31</f>
        <v>9.9482020096960638E-2</v>
      </c>
      <c r="BB31" s="2">
        <f>'X01'!L28/SUM('X01'!$B28:$AB28)*M31</f>
        <v>6.382948228556902E-2</v>
      </c>
      <c r="BC31" s="2">
        <f>'X01'!M28/SUM('X01'!$B28:$AB28)*N31</f>
        <v>4.5705149778134668E-2</v>
      </c>
      <c r="BD31" s="2">
        <f>'X01'!N28/SUM('X01'!$B28:$AB28)*O31</f>
        <v>0.1798662437047307</v>
      </c>
      <c r="BE31" s="2">
        <f>'X01'!O28/SUM('X01'!$B28:$AB28)*P31</f>
        <v>4.8439200257118516E-2</v>
      </c>
      <c r="BF31" s="2">
        <f>'X01'!P28/SUM('X01'!$B28:$AB28)*Q31</f>
        <v>2.5560045558114839E-2</v>
      </c>
      <c r="BG31" s="2">
        <f>'X01'!Q28/SUM('X01'!$B28:$AB28)*R31</f>
        <v>0.3974450018575551</v>
      </c>
      <c r="BH31" s="2">
        <f>'X01'!R28/SUM('X01'!$B28:$AB28)*S31</f>
        <v>2.1965474817727375</v>
      </c>
      <c r="BI31" s="2">
        <f>'X01'!S28/SUM('X01'!$B28:$AB28)*T31</f>
        <v>0.26624268460664063</v>
      </c>
      <c r="BJ31" s="2">
        <f>'X01'!T28/SUM('X01'!$B28:$AB28)*U31</f>
        <v>0.17464787215170915</v>
      </c>
      <c r="BK31" s="2">
        <f>'X01'!U28/SUM('X01'!$B28:$AB28)*V31</f>
        <v>2.9130330046150217</v>
      </c>
      <c r="BL31" s="2">
        <f>'X01'!V28/SUM('X01'!$B28:$AB28)*W31</f>
        <v>1.8771758816754724</v>
      </c>
      <c r="BM31" s="2">
        <f>'X01'!W28/SUM('X01'!$B28:$AB28)*X31</f>
        <v>1.521286673670065</v>
      </c>
      <c r="BN31" s="2">
        <f>'X01'!X28/SUM('X01'!$B28:$AB28)*Y31</f>
        <v>1.8133218324459213</v>
      </c>
      <c r="BO31" s="2">
        <f>'X01'!Y28/SUM('X01'!$B28:$AB28)*Z31</f>
        <v>0.90622728563812127</v>
      </c>
      <c r="BP31" s="2">
        <f>'X01'!Z28/SUM('X01'!$B28:$AB28)*AA31</f>
        <v>1.4289839651689675</v>
      </c>
      <c r="BQ31" s="2">
        <f>'X01'!AA28/SUM('X01'!$B28:$AB28)*AB31</f>
        <v>1.3605932783327863</v>
      </c>
      <c r="BR31" s="2">
        <f>'X01'!AB28/SUM('X01'!$B28:$AB28)*AC31</f>
        <v>6.360254729663499E-2</v>
      </c>
      <c r="BT31" s="9">
        <f t="shared" si="10"/>
        <v>17.249123349645814</v>
      </c>
    </row>
    <row r="32" spans="1:72" x14ac:dyDescent="0.3">
      <c r="A32" s="1" t="s">
        <v>108</v>
      </c>
      <c r="B32" s="1" t="s">
        <v>109</v>
      </c>
      <c r="C32" s="2">
        <v>13.954069470996423</v>
      </c>
      <c r="D32" s="2">
        <v>11.69475514868518</v>
      </c>
      <c r="E32" s="2">
        <v>21.535516458581743</v>
      </c>
      <c r="F32" s="2">
        <v>9.771986585359798</v>
      </c>
      <c r="G32" s="2">
        <v>14.54807977575571</v>
      </c>
      <c r="H32" s="2">
        <v>15.260719736416734</v>
      </c>
      <c r="I32" s="2">
        <v>16.717087525548063</v>
      </c>
      <c r="J32" s="2">
        <v>18.458448967563477</v>
      </c>
      <c r="K32" s="2">
        <v>16.251851922045351</v>
      </c>
      <c r="L32" s="2">
        <v>15.338892534931633</v>
      </c>
      <c r="M32" s="2">
        <v>16.184158333213649</v>
      </c>
      <c r="N32" s="2">
        <v>12.662468881112705</v>
      </c>
      <c r="O32" s="2">
        <v>14.313646710810342</v>
      </c>
      <c r="P32" s="2">
        <v>18.448031994962211</v>
      </c>
      <c r="Q32" s="2">
        <v>14.652449497064575</v>
      </c>
      <c r="R32" s="2">
        <v>18.578099782550805</v>
      </c>
      <c r="S32" s="2">
        <v>12.543854073598107</v>
      </c>
      <c r="T32" s="2">
        <v>15.487144526211409</v>
      </c>
      <c r="U32" s="2">
        <v>12.254254842511006</v>
      </c>
      <c r="V32" s="2">
        <v>11.101869946380987</v>
      </c>
      <c r="W32" s="2">
        <v>14.717848337429919</v>
      </c>
      <c r="X32" s="2">
        <v>12.234363872384863</v>
      </c>
      <c r="Y32" s="2">
        <v>11.391157696253989</v>
      </c>
      <c r="Z32" s="2">
        <v>13.472724407717111</v>
      </c>
      <c r="AA32" s="2">
        <v>15.575874509569379</v>
      </c>
      <c r="AB32" s="2">
        <v>12.832413258444637</v>
      </c>
      <c r="AC32" s="2">
        <v>12.647362005680163</v>
      </c>
      <c r="AE32" s="2">
        <f t="shared" si="0"/>
        <v>14.783173528763379</v>
      </c>
      <c r="AF32" s="2">
        <f t="shared" si="1"/>
        <v>16.098672069361637</v>
      </c>
      <c r="AG32" s="2">
        <f t="shared" si="2"/>
        <v>12.846780847175378</v>
      </c>
      <c r="AH32" s="2">
        <f t="shared" si="3"/>
        <v>12.781123302022925</v>
      </c>
      <c r="AI32" s="2">
        <f t="shared" si="4"/>
        <v>13.632093545352824</v>
      </c>
      <c r="AK32" s="2">
        <f t="shared" si="5"/>
        <v>3.7628715553577821</v>
      </c>
      <c r="AL32" s="2">
        <f t="shared" si="6"/>
        <v>2.0895276192830967</v>
      </c>
      <c r="AM32" s="2">
        <f t="shared" si="7"/>
        <v>1.8671802364025814</v>
      </c>
      <c r="AN32" s="2">
        <f t="shared" si="8"/>
        <v>1.7294296923973054</v>
      </c>
      <c r="AO32" s="2">
        <f t="shared" si="9"/>
        <v>1.3432383413945372</v>
      </c>
      <c r="AQ32" s="1" t="s">
        <v>109</v>
      </c>
      <c r="AR32" s="2">
        <f>'X01'!B29/SUM('X01'!$B29:$AB29)*C32</f>
        <v>3.0450353030934451E-3</v>
      </c>
      <c r="AS32" s="2">
        <f>'X01'!C29/SUM('X01'!$B29:$AB29)*D32</f>
        <v>4.2533520851865313E-4</v>
      </c>
      <c r="AT32" s="2">
        <f>'X01'!D29/SUM('X01'!$B29:$AB29)*E32</f>
        <v>4.398200261516526E-3</v>
      </c>
      <c r="AU32" s="2">
        <f>'X01'!E29/SUM('X01'!$B29:$AB29)*F32</f>
        <v>1.0935526617457251E-4</v>
      </c>
      <c r="AV32" s="2">
        <f>'X01'!F29/SUM('X01'!$B29:$AB29)*G32</f>
        <v>8.018049786884163E-3</v>
      </c>
      <c r="AW32" s="2">
        <f>'X01'!G29/SUM('X01'!$B29:$AB29)*H32</f>
        <v>3.4155594754737547E-4</v>
      </c>
      <c r="AX32" s="2">
        <f>'X01'!H29/SUM('X01'!$B29:$AB29)*I32</f>
        <v>4.2933880786854083E-2</v>
      </c>
      <c r="AY32" s="2">
        <f>'X01'!I29/SUM('X01'!$B29:$AB29)*J32</f>
        <v>2.2515341735277743E-2</v>
      </c>
      <c r="AZ32" s="2">
        <f>'X01'!J29/SUM('X01'!$B29:$AB29)*K32</f>
        <v>1.2412588335716151E-2</v>
      </c>
      <c r="BA32" s="2">
        <f>'X01'!K29/SUM('X01'!$B29:$AB29)*L32</f>
        <v>1.9353851089005614E-2</v>
      </c>
      <c r="BB32" s="2">
        <f>'X01'!L29/SUM('X01'!$B29:$AB29)*M32</f>
        <v>4.7496592691196056E-2</v>
      </c>
      <c r="BC32" s="2">
        <f>'X01'!M29/SUM('X01'!$B29:$AB29)*N32</f>
        <v>0.11973798348858813</v>
      </c>
      <c r="BD32" s="2">
        <f>'X01'!N29/SUM('X01'!$B29:$AB29)*O32</f>
        <v>0.72373135912174169</v>
      </c>
      <c r="BE32" s="2">
        <f>'X01'!O29/SUM('X01'!$B29:$AB29)*P32</f>
        <v>1.2494639843499333</v>
      </c>
      <c r="BF32" s="2">
        <f>'X01'!P29/SUM('X01'!$B29:$AB29)*Q32</f>
        <v>2.6440325440931767E-2</v>
      </c>
      <c r="BG32" s="2">
        <f>'X01'!Q29/SUM('X01'!$B29:$AB29)*R32</f>
        <v>0.15072876390274545</v>
      </c>
      <c r="BH32" s="2">
        <f>'X01'!R29/SUM('X01'!$B29:$AB29)*S32</f>
        <v>1.0989207879942122</v>
      </c>
      <c r="BI32" s="2">
        <f>'X01'!S29/SUM('X01'!$B29:$AB29)*T32</f>
        <v>3.3752477579226413E-2</v>
      </c>
      <c r="BJ32" s="2">
        <f>'X01'!T29/SUM('X01'!$B29:$AB29)*U32</f>
        <v>7.5766291411004161E-2</v>
      </c>
      <c r="BK32" s="2">
        <f>'X01'!U29/SUM('X01'!$B29:$AB29)*V32</f>
        <v>6.5006380767896754</v>
      </c>
      <c r="BL32" s="2">
        <f>'X01'!V29/SUM('X01'!$B29:$AB29)*W32</f>
        <v>0.98628195284931419</v>
      </c>
      <c r="BM32" s="2">
        <f>'X01'!W29/SUM('X01'!$B29:$AB29)*X32</f>
        <v>2.0468189334394996E-2</v>
      </c>
      <c r="BN32" s="2">
        <f>'X01'!X29/SUM('X01'!$B29:$AB29)*Y32</f>
        <v>0.20239828370889965</v>
      </c>
      <c r="BO32" s="2">
        <f>'X01'!Y29/SUM('X01'!$B29:$AB29)*Z32</f>
        <v>0.30877506252243342</v>
      </c>
      <c r="BP32" s="2">
        <f>'X01'!Z29/SUM('X01'!$B29:$AB29)*AA32</f>
        <v>0.22446097134845536</v>
      </c>
      <c r="BQ32" s="2">
        <f>'X01'!AA29/SUM('X01'!$B29:$AB29)*AB32</f>
        <v>0.60525306379845056</v>
      </c>
      <c r="BR32" s="2">
        <f>'X01'!AB29/SUM('X01'!$B29:$AB29)*AC32</f>
        <v>1.026112069619306E-3</v>
      </c>
      <c r="BT32" s="9">
        <f t="shared" si="10"/>
        <v>12.48889347212141</v>
      </c>
    </row>
    <row r="33" spans="1:72" x14ac:dyDescent="0.3">
      <c r="A33" s="1" t="s">
        <v>110</v>
      </c>
      <c r="B33" s="1" t="s">
        <v>111</v>
      </c>
      <c r="C33" s="2">
        <v>20.965633202978918</v>
      </c>
      <c r="D33" s="2">
        <v>21.912635436225589</v>
      </c>
      <c r="E33" s="2">
        <v>42.544848028946333</v>
      </c>
      <c r="F33" s="2">
        <v>9.8796094771094953</v>
      </c>
      <c r="G33" s="2">
        <v>26.158670033122757</v>
      </c>
      <c r="H33" s="2">
        <v>20.679699332367164</v>
      </c>
      <c r="I33" s="2">
        <v>23.603509517557832</v>
      </c>
      <c r="J33" s="2">
        <v>31.69582860586651</v>
      </c>
      <c r="K33" s="2">
        <v>21.790015735344973</v>
      </c>
      <c r="L33" s="2">
        <v>20.976231871121694</v>
      </c>
      <c r="M33" s="2">
        <v>20.701256083001329</v>
      </c>
      <c r="N33" s="2">
        <v>16.709508684078237</v>
      </c>
      <c r="O33" s="2">
        <v>18.903030449222442</v>
      </c>
      <c r="P33" s="2">
        <v>23.577652011680097</v>
      </c>
      <c r="Q33" s="2">
        <v>19.793532605741287</v>
      </c>
      <c r="R33" s="2">
        <v>25.123229782957676</v>
      </c>
      <c r="S33" s="2">
        <v>15.848462836600302</v>
      </c>
      <c r="T33" s="2">
        <v>20.118587817257133</v>
      </c>
      <c r="U33" s="2">
        <v>17.941560301738722</v>
      </c>
      <c r="V33" s="2">
        <v>13.505623688531104</v>
      </c>
      <c r="W33" s="2">
        <v>18.287037912520624</v>
      </c>
      <c r="X33" s="2">
        <v>14.733757246968587</v>
      </c>
      <c r="Y33" s="2">
        <v>15.35658759906695</v>
      </c>
      <c r="Z33" s="2">
        <v>17.092920753896824</v>
      </c>
      <c r="AA33" s="2">
        <v>20.659497836904769</v>
      </c>
      <c r="AB33" s="2">
        <v>15.942317878140329</v>
      </c>
      <c r="AC33" s="2">
        <v>15.090419549276996</v>
      </c>
      <c r="AE33" s="2">
        <f t="shared" si="0"/>
        <v>23.677800718329728</v>
      </c>
      <c r="AF33" s="2">
        <f t="shared" si="1"/>
        <v>22.141142869890473</v>
      </c>
      <c r="AG33" s="2">
        <f t="shared" si="2"/>
        <v>16.853558661031816</v>
      </c>
      <c r="AH33" s="2">
        <f t="shared" si="3"/>
        <v>16.125794252852053</v>
      </c>
      <c r="AI33" s="2">
        <f t="shared" si="4"/>
        <v>17.196289004554732</v>
      </c>
      <c r="AK33" s="2">
        <f t="shared" si="5"/>
        <v>9.7636746883102905</v>
      </c>
      <c r="AL33" s="2">
        <f t="shared" si="6"/>
        <v>4.3488690796175273</v>
      </c>
      <c r="AM33" s="2">
        <f t="shared" si="7"/>
        <v>2.832139895177336</v>
      </c>
      <c r="AN33" s="2">
        <f t="shared" si="8"/>
        <v>1.8974219428521795</v>
      </c>
      <c r="AO33" s="2">
        <f t="shared" si="9"/>
        <v>2.4502809471748233</v>
      </c>
      <c r="AQ33" s="1" t="s">
        <v>111</v>
      </c>
      <c r="AR33" s="2">
        <f>'X01'!B30/SUM('X01'!$B30:$AB30)*C33</f>
        <v>6.180325453578573E-2</v>
      </c>
      <c r="AS33" s="2">
        <f>'X01'!C30/SUM('X01'!$B30:$AB30)*D33</f>
        <v>1.0750496251418964E-2</v>
      </c>
      <c r="AT33" s="2">
        <f>'X01'!D30/SUM('X01'!$B30:$AB30)*E33</f>
        <v>0.42548416030290603</v>
      </c>
      <c r="AU33" s="2">
        <f>'X01'!E30/SUM('X01'!$B30:$AB30)*F33</f>
        <v>2.3199351338398684E-3</v>
      </c>
      <c r="AV33" s="2">
        <f>'X01'!F30/SUM('X01'!$B30:$AB30)*G33</f>
        <v>0.21038380209463881</v>
      </c>
      <c r="AW33" s="2">
        <f>'X01'!G30/SUM('X01'!$B30:$AB30)*H33</f>
        <v>9.97217973508145E-3</v>
      </c>
      <c r="AX33" s="2">
        <f>'X01'!H30/SUM('X01'!$B30:$AB30)*I33</f>
        <v>4.9883297537945112E-2</v>
      </c>
      <c r="AY33" s="2">
        <f>'X01'!I30/SUM('X01'!$B30:$AB30)*J33</f>
        <v>0.14553393292277689</v>
      </c>
      <c r="AZ33" s="2">
        <f>'X01'!J30/SUM('X01'!$B30:$AB30)*K33</f>
        <v>0.1332180599720437</v>
      </c>
      <c r="BA33" s="2">
        <f>'X01'!K30/SUM('X01'!$B30:$AB30)*L33</f>
        <v>0.72459828142527893</v>
      </c>
      <c r="BB33" s="2">
        <f>'X01'!L30/SUM('X01'!$B30:$AB30)*M33</f>
        <v>0.17308916734948279</v>
      </c>
      <c r="BC33" s="2">
        <f>'X01'!M30/SUM('X01'!$B30:$AB30)*N33</f>
        <v>0.12485887485335216</v>
      </c>
      <c r="BD33" s="2">
        <f>'X01'!N30/SUM('X01'!$B30:$AB30)*O33</f>
        <v>0.42787050639425844</v>
      </c>
      <c r="BE33" s="2">
        <f>'X01'!O30/SUM('X01'!$B30:$AB30)*P33</f>
        <v>0.12862514788324309</v>
      </c>
      <c r="BF33" s="2">
        <f>'X01'!P30/SUM('X01'!$B30:$AB30)*Q33</f>
        <v>0.1042463810500296</v>
      </c>
      <c r="BG33" s="2">
        <f>'X01'!Q30/SUM('X01'!$B30:$AB30)*R33</f>
        <v>0.83761657163827807</v>
      </c>
      <c r="BH33" s="2">
        <f>'X01'!R30/SUM('X01'!$B30:$AB30)*S33</f>
        <v>1.2412015280073125</v>
      </c>
      <c r="BI33" s="2">
        <f>'X01'!S30/SUM('X01'!$B30:$AB30)*T33</f>
        <v>0.2670049079235946</v>
      </c>
      <c r="BJ33" s="2">
        <f>'X01'!T30/SUM('X01'!$B30:$AB30)*U33</f>
        <v>0.28453111816997595</v>
      </c>
      <c r="BK33" s="2">
        <f>'X01'!U30/SUM('X01'!$B30:$AB30)*V33</f>
        <v>4.1500570677593425</v>
      </c>
      <c r="BL33" s="2">
        <f>'X01'!V30/SUM('X01'!$B30:$AB30)*W33</f>
        <v>2.0363576769745797</v>
      </c>
      <c r="BM33" s="2">
        <f>'X01'!W30/SUM('X01'!$B30:$AB30)*X33</f>
        <v>0.67570908675819974</v>
      </c>
      <c r="BN33" s="2">
        <f>'X01'!X30/SUM('X01'!$B30:$AB30)*Y33</f>
        <v>1.7200176591692276</v>
      </c>
      <c r="BO33" s="2">
        <f>'X01'!Y30/SUM('X01'!$B30:$AB30)*Z33</f>
        <v>0.26748901481693627</v>
      </c>
      <c r="BP33" s="2">
        <f>'X01'!Z30/SUM('X01'!$B30:$AB30)*AA33</f>
        <v>1.0195472578100147</v>
      </c>
      <c r="BQ33" s="2">
        <f>'X01'!AA30/SUM('X01'!$B30:$AB30)*AB33</f>
        <v>1.5198949147827849</v>
      </c>
      <c r="BR33" s="2">
        <f>'X01'!AB30/SUM('X01'!$B30:$AB30)*AC33</f>
        <v>5.4608487382698967E-2</v>
      </c>
      <c r="BT33" s="9">
        <f t="shared" si="10"/>
        <v>16.806672768635028</v>
      </c>
    </row>
    <row r="34" spans="1:72" x14ac:dyDescent="0.3">
      <c r="A34" s="1" t="s">
        <v>112</v>
      </c>
      <c r="B34" s="1" t="s">
        <v>113</v>
      </c>
      <c r="C34" s="2">
        <v>21.46876384467738</v>
      </c>
      <c r="D34" s="2">
        <v>22.765932111777822</v>
      </c>
      <c r="E34" s="2">
        <v>24.419628528397411</v>
      </c>
      <c r="F34" s="2">
        <v>11.980378195694007</v>
      </c>
      <c r="G34" s="2">
        <v>26.123430647195832</v>
      </c>
      <c r="H34" s="2">
        <v>19.55969081505437</v>
      </c>
      <c r="I34" s="2">
        <v>24.903155518997856</v>
      </c>
      <c r="J34" s="2">
        <v>29.332887520530914</v>
      </c>
      <c r="K34" s="2">
        <v>20.726369707398312</v>
      </c>
      <c r="L34" s="2">
        <v>20.48424026075871</v>
      </c>
      <c r="M34" s="2">
        <v>20.235199344911717</v>
      </c>
      <c r="N34" s="2">
        <v>16.008002118631691</v>
      </c>
      <c r="O34" s="2">
        <v>17.384887278247184</v>
      </c>
      <c r="P34" s="2">
        <v>23.744302300958765</v>
      </c>
      <c r="Q34" s="2">
        <v>19.220470242289412</v>
      </c>
      <c r="R34" s="2">
        <v>24.722536748566505</v>
      </c>
      <c r="S34" s="2">
        <v>15.593017947994953</v>
      </c>
      <c r="T34" s="2">
        <v>21.244705845711664</v>
      </c>
      <c r="U34" s="2">
        <v>16.569403130873532</v>
      </c>
      <c r="V34" s="2">
        <v>13.345623129502552</v>
      </c>
      <c r="W34" s="2">
        <v>18.452717798787834</v>
      </c>
      <c r="X34" s="2">
        <v>14.661878040608872</v>
      </c>
      <c r="Y34" s="2">
        <v>15.129416703188259</v>
      </c>
      <c r="Z34" s="2">
        <v>17.110020209896</v>
      </c>
      <c r="AA34" s="2">
        <v>20.461266474197899</v>
      </c>
      <c r="AB34" s="2">
        <v>15.773864069636801</v>
      </c>
      <c r="AC34" s="2">
        <v>14.30202250777557</v>
      </c>
      <c r="AE34" s="2">
        <f t="shared" si="0"/>
        <v>21.602997094542097</v>
      </c>
      <c r="AF34" s="2">
        <f t="shared" si="1"/>
        <v>21.317655058032582</v>
      </c>
      <c r="AG34" s="2">
        <f t="shared" si="2"/>
        <v>16.688187513520674</v>
      </c>
      <c r="AH34" s="2">
        <f t="shared" si="3"/>
        <v>16.081337514194988</v>
      </c>
      <c r="AI34" s="2">
        <f t="shared" si="4"/>
        <v>16.911793315376567</v>
      </c>
      <c r="AK34" s="2">
        <f t="shared" si="5"/>
        <v>4.7853789332470971</v>
      </c>
      <c r="AL34" s="2">
        <f t="shared" si="6"/>
        <v>4.0620031612350553</v>
      </c>
      <c r="AM34" s="2">
        <f t="shared" si="7"/>
        <v>3.3240588682971057</v>
      </c>
      <c r="AN34" s="2">
        <f t="shared" si="8"/>
        <v>2.0669376964166881</v>
      </c>
      <c r="AO34" s="2">
        <f t="shared" si="9"/>
        <v>2.6295652519900323</v>
      </c>
      <c r="AQ34" s="1" t="s">
        <v>113</v>
      </c>
      <c r="AR34" s="2">
        <f>'X01'!B31/SUM('X01'!$B31:$AB31)*C34</f>
        <v>6.5026774410158084E-2</v>
      </c>
      <c r="AS34" s="2">
        <f>'X01'!C31/SUM('X01'!$B31:$AB31)*D34</f>
        <v>1.2693536350107022E-2</v>
      </c>
      <c r="AT34" s="2">
        <f>'X01'!D31/SUM('X01'!$B31:$AB31)*E34</f>
        <v>0.16094420237659596</v>
      </c>
      <c r="AU34" s="2">
        <f>'X01'!E31/SUM('X01'!$B31:$AB31)*F34</f>
        <v>3.7328660546249565E-3</v>
      </c>
      <c r="AV34" s="2">
        <f>'X01'!F31/SUM('X01'!$B31:$AB31)*G34</f>
        <v>0.21831215000870782</v>
      </c>
      <c r="AW34" s="2">
        <f>'X01'!G31/SUM('X01'!$B31:$AB31)*H34</f>
        <v>1.093791746683056E-2</v>
      </c>
      <c r="AX34" s="2">
        <f>'X01'!H31/SUM('X01'!$B31:$AB31)*I34</f>
        <v>5.6439180781733829E-2</v>
      </c>
      <c r="AY34" s="2">
        <f>'X01'!I31/SUM('X01'!$B31:$AB31)*J34</f>
        <v>0.14291431967539317</v>
      </c>
      <c r="AZ34" s="2">
        <f>'X01'!J31/SUM('X01'!$B31:$AB31)*K34</f>
        <v>0.1256922281334602</v>
      </c>
      <c r="BA34" s="2">
        <f>'X01'!K31/SUM('X01'!$B31:$AB31)*L34</f>
        <v>0.6936112525322502</v>
      </c>
      <c r="BB34" s="2">
        <f>'X01'!L31/SUM('X01'!$B31:$AB31)*M34</f>
        <v>0.16993410186636246</v>
      </c>
      <c r="BC34" s="2">
        <f>'X01'!M31/SUM('X01'!$B31:$AB31)*N34</f>
        <v>0.12025847781776701</v>
      </c>
      <c r="BD34" s="2">
        <f>'X01'!N31/SUM('X01'!$B31:$AB31)*O34</f>
        <v>0.38695993884414531</v>
      </c>
      <c r="BE34" s="2">
        <f>'X01'!O31/SUM('X01'!$B31:$AB31)*P34</f>
        <v>0.13422053754625327</v>
      </c>
      <c r="BF34" s="2">
        <f>'X01'!P31/SUM('X01'!$B31:$AB31)*Q34</f>
        <v>0.10149348331918409</v>
      </c>
      <c r="BG34" s="2">
        <f>'X01'!Q31/SUM('X01'!$B31:$AB31)*R34</f>
        <v>0.83533917658392431</v>
      </c>
      <c r="BH34" s="2">
        <f>'X01'!R31/SUM('X01'!$B31:$AB31)*S34</f>
        <v>1.2178976746613661</v>
      </c>
      <c r="BI34" s="2">
        <f>'X01'!S31/SUM('X01'!$B31:$AB31)*T34</f>
        <v>0.29491438881446336</v>
      </c>
      <c r="BJ34" s="2">
        <f>'X01'!T31/SUM('X01'!$B31:$AB31)*U34</f>
        <v>0.32076807167027788</v>
      </c>
      <c r="BK34" s="2">
        <f>'X01'!U31/SUM('X01'!$B31:$AB31)*V34</f>
        <v>4.1864617817541294</v>
      </c>
      <c r="BL34" s="2">
        <f>'X01'!V31/SUM('X01'!$B31:$AB31)*W34</f>
        <v>2.0273139511994107</v>
      </c>
      <c r="BM34" s="2">
        <f>'X01'!W31/SUM('X01'!$B31:$AB31)*X34</f>
        <v>0.66818454612149814</v>
      </c>
      <c r="BN34" s="2">
        <f>'X01'!X31/SUM('X01'!$B31:$AB31)*Y34</f>
        <v>1.6616029171081632</v>
      </c>
      <c r="BO34" s="2">
        <f>'X01'!Y31/SUM('X01'!$B31:$AB31)*Z34</f>
        <v>0.26683900772084734</v>
      </c>
      <c r="BP34" s="2">
        <f>'X01'!Z31/SUM('X01'!$B31:$AB31)*AA34</f>
        <v>0.97445627308521787</v>
      </c>
      <c r="BQ34" s="2">
        <f>'X01'!AA31/SUM('X01'!$B31:$AB31)*AB34</f>
        <v>1.4634861290469074</v>
      </c>
      <c r="BR34" s="2">
        <f>'X01'!AB31/SUM('X01'!$B31:$AB31)*AC34</f>
        <v>6.201220663858923E-2</v>
      </c>
      <c r="BT34" s="9">
        <f t="shared" si="10"/>
        <v>16.382447091588368</v>
      </c>
    </row>
    <row r="35" spans="1:72" x14ac:dyDescent="0.3">
      <c r="A35" s="1" t="s">
        <v>114</v>
      </c>
      <c r="B35" s="1" t="s">
        <v>115</v>
      </c>
      <c r="C35" s="2">
        <v>19.588630078275482</v>
      </c>
      <c r="D35" s="2">
        <v>19.577789949703405</v>
      </c>
      <c r="E35" s="2">
        <v>23.134874220537164</v>
      </c>
      <c r="F35" s="2">
        <v>9.6401409256020916</v>
      </c>
      <c r="G35" s="2">
        <v>23.706935708852189</v>
      </c>
      <c r="H35" s="2">
        <v>18.541605814525724</v>
      </c>
      <c r="I35" s="2">
        <v>23.13776458176838</v>
      </c>
      <c r="J35" s="2">
        <v>27.405466917828537</v>
      </c>
      <c r="K35" s="2">
        <v>20.329811450779182</v>
      </c>
      <c r="L35" s="2">
        <v>20.216814969961383</v>
      </c>
      <c r="M35" s="2">
        <v>19.850071319616745</v>
      </c>
      <c r="N35" s="2">
        <v>15.782476090725131</v>
      </c>
      <c r="O35" s="2">
        <v>17.105538855651353</v>
      </c>
      <c r="P35" s="2">
        <v>22.811897112597201</v>
      </c>
      <c r="Q35" s="2">
        <v>18.953633233793127</v>
      </c>
      <c r="R35" s="2">
        <v>23.870496580862245</v>
      </c>
      <c r="S35" s="2">
        <v>15.214182083054649</v>
      </c>
      <c r="T35" s="2">
        <v>19.880917993953346</v>
      </c>
      <c r="U35" s="2">
        <v>14.671124394600813</v>
      </c>
      <c r="V35" s="2">
        <v>13.094832351029712</v>
      </c>
      <c r="W35" s="2">
        <v>17.928659426040177</v>
      </c>
      <c r="X35" s="2">
        <v>14.410901536355027</v>
      </c>
      <c r="Y35" s="2">
        <v>14.945317545615065</v>
      </c>
      <c r="Z35" s="2">
        <v>16.786597554137497</v>
      </c>
      <c r="AA35" s="2">
        <v>20.134143073183846</v>
      </c>
      <c r="AB35" s="2">
        <v>15.7286966538597</v>
      </c>
      <c r="AC35" s="2">
        <v>14.108666834513356</v>
      </c>
      <c r="AE35" s="2">
        <f t="shared" si="0"/>
        <v>19.618248754180634</v>
      </c>
      <c r="AF35" s="2">
        <f t="shared" si="1"/>
        <v>20.702911836868324</v>
      </c>
      <c r="AG35" s="2">
        <f t="shared" si="2"/>
        <v>15.715264205659629</v>
      </c>
      <c r="AH35" s="2">
        <f t="shared" si="3"/>
        <v>15.761626169336756</v>
      </c>
      <c r="AI35" s="2">
        <f t="shared" si="4"/>
        <v>16.689526028923598</v>
      </c>
      <c r="AK35" s="2">
        <f t="shared" si="5"/>
        <v>4.8681844217264416</v>
      </c>
      <c r="AL35" s="2">
        <f t="shared" si="6"/>
        <v>3.548243289925348</v>
      </c>
      <c r="AM35" s="2">
        <f t="shared" si="7"/>
        <v>2.9189407797645375</v>
      </c>
      <c r="AN35" s="2">
        <f t="shared" si="8"/>
        <v>1.8956331315637873</v>
      </c>
      <c r="AO35" s="2">
        <f t="shared" si="9"/>
        <v>2.5468174081896264</v>
      </c>
      <c r="AQ35" s="1" t="s">
        <v>115</v>
      </c>
      <c r="AR35" s="2">
        <f>'X01'!B32/SUM('X01'!$B32:$AB32)*C35</f>
        <v>5.1931222094914728E-2</v>
      </c>
      <c r="AS35" s="2">
        <f>'X01'!C32/SUM('X01'!$B32:$AB32)*D35</f>
        <v>9.1694388290513556E-3</v>
      </c>
      <c r="AT35" s="2">
        <f>'X01'!D32/SUM('X01'!$B32:$AB32)*E35</f>
        <v>0.14678943885566303</v>
      </c>
      <c r="AU35" s="2">
        <f>'X01'!E32/SUM('X01'!$B32:$AB32)*F35</f>
        <v>2.3853089484615598E-3</v>
      </c>
      <c r="AV35" s="2">
        <f>'X01'!F32/SUM('X01'!$B32:$AB32)*G35</f>
        <v>0.18184374647876653</v>
      </c>
      <c r="AW35" s="2">
        <f>'X01'!G32/SUM('X01'!$B32:$AB32)*H35</f>
        <v>8.6841324146116009E-3</v>
      </c>
      <c r="AX35" s="2">
        <f>'X01'!H32/SUM('X01'!$B32:$AB32)*I35</f>
        <v>4.8458834809511284E-2</v>
      </c>
      <c r="AY35" s="2">
        <f>'X01'!I32/SUM('X01'!$B32:$AB32)*J35</f>
        <v>0.12254368784670727</v>
      </c>
      <c r="AZ35" s="2">
        <f>'X01'!J32/SUM('X01'!$B32:$AB32)*K35</f>
        <v>0.1243204772310177</v>
      </c>
      <c r="BA35" s="2">
        <f>'X01'!K32/SUM('X01'!$B32:$AB32)*L35</f>
        <v>0.70765373314142721</v>
      </c>
      <c r="BB35" s="2">
        <f>'X01'!L32/SUM('X01'!$B32:$AB32)*M35</f>
        <v>0.16734535784337692</v>
      </c>
      <c r="BC35" s="2">
        <f>'X01'!M32/SUM('X01'!$B32:$AB32)*N35</f>
        <v>0.11785148855756608</v>
      </c>
      <c r="BD35" s="2">
        <f>'X01'!N32/SUM('X01'!$B32:$AB32)*O35</f>
        <v>0.37805385846699868</v>
      </c>
      <c r="BE35" s="2">
        <f>'X01'!O32/SUM('X01'!$B32:$AB32)*P35</f>
        <v>0.13002424543460372</v>
      </c>
      <c r="BF35" s="2">
        <f>'X01'!P32/SUM('X01'!$B32:$AB32)*Q35</f>
        <v>0.10083056182557122</v>
      </c>
      <c r="BG35" s="2">
        <f>'X01'!Q32/SUM('X01'!$B32:$AB32)*R35</f>
        <v>0.80411389936680366</v>
      </c>
      <c r="BH35" s="2">
        <f>'X01'!R32/SUM('X01'!$B32:$AB32)*S35</f>
        <v>1.1863622864845151</v>
      </c>
      <c r="BI35" s="2">
        <f>'X01'!S32/SUM('X01'!$B32:$AB32)*T35</f>
        <v>0.26950387680141069</v>
      </c>
      <c r="BJ35" s="2">
        <f>'X01'!T32/SUM('X01'!$B32:$AB32)*U35</f>
        <v>0.20458492143653806</v>
      </c>
      <c r="BK35" s="2">
        <f>'X01'!U32/SUM('X01'!$B32:$AB32)*V35</f>
        <v>4.0488780510085505</v>
      </c>
      <c r="BL35" s="2">
        <f>'X01'!V32/SUM('X01'!$B32:$AB32)*W35</f>
        <v>2.0244820224807256</v>
      </c>
      <c r="BM35" s="2">
        <f>'X01'!W32/SUM('X01'!$B32:$AB32)*X35</f>
        <v>0.65788316943832292</v>
      </c>
      <c r="BN35" s="2">
        <f>'X01'!X32/SUM('X01'!$B32:$AB32)*Y35</f>
        <v>1.6836446131750413</v>
      </c>
      <c r="BO35" s="2">
        <f>'X01'!Y32/SUM('X01'!$B32:$AB32)*Z35</f>
        <v>0.26212138349927055</v>
      </c>
      <c r="BP35" s="2">
        <f>'X01'!Z32/SUM('X01'!$B32:$AB32)*AA35</f>
        <v>1.0033176870978844</v>
      </c>
      <c r="BQ35" s="2">
        <f>'X01'!AA32/SUM('X01'!$B32:$AB32)*AB35</f>
        <v>1.524068882473393</v>
      </c>
      <c r="BR35" s="2">
        <f>'X01'!AB32/SUM('X01'!$B32:$AB32)*AC35</f>
        <v>4.9621772520005263E-2</v>
      </c>
      <c r="BT35" s="9">
        <f t="shared" si="10"/>
        <v>16.016468098560711</v>
      </c>
    </row>
    <row r="36" spans="1:72" x14ac:dyDescent="0.3">
      <c r="A36" s="1" t="s">
        <v>116</v>
      </c>
      <c r="B36" s="1" t="s">
        <v>117</v>
      </c>
      <c r="C36" s="2">
        <v>20.109680445814746</v>
      </c>
      <c r="D36" s="2">
        <v>18.702037541501017</v>
      </c>
      <c r="E36" s="2">
        <v>22.346483255929314</v>
      </c>
      <c r="F36" s="2">
        <v>11.183916757686607</v>
      </c>
      <c r="G36" s="2">
        <v>22.591895166233268</v>
      </c>
      <c r="H36" s="2">
        <v>18.789173845001706</v>
      </c>
      <c r="I36" s="2">
        <v>22.32306250808654</v>
      </c>
      <c r="J36" s="2">
        <v>25.447482393450873</v>
      </c>
      <c r="K36" s="2">
        <v>19.872420755596064</v>
      </c>
      <c r="L36" s="2">
        <v>20.002741953194072</v>
      </c>
      <c r="M36" s="2">
        <v>19.855290538397586</v>
      </c>
      <c r="N36" s="2">
        <v>15.6063016446017</v>
      </c>
      <c r="O36" s="2">
        <v>16.919162693178382</v>
      </c>
      <c r="P36" s="2">
        <v>21.605995832852514</v>
      </c>
      <c r="Q36" s="2">
        <v>18.431051732737277</v>
      </c>
      <c r="R36" s="2">
        <v>23.290246448557479</v>
      </c>
      <c r="S36" s="2">
        <v>14.949888716900306</v>
      </c>
      <c r="T36" s="2">
        <v>20.175475404181736</v>
      </c>
      <c r="U36" s="2">
        <v>15.749779422471734</v>
      </c>
      <c r="V36" s="2">
        <v>13.118198482549527</v>
      </c>
      <c r="W36" s="2">
        <v>17.826027140403305</v>
      </c>
      <c r="X36" s="2">
        <v>14.313622631305579</v>
      </c>
      <c r="Y36" s="2">
        <v>14.749659476921797</v>
      </c>
      <c r="Z36" s="2">
        <v>16.215006581243134</v>
      </c>
      <c r="AA36" s="2">
        <v>19.733276878693829</v>
      </c>
      <c r="AB36" s="2">
        <v>15.595932721945667</v>
      </c>
      <c r="AC36" s="2">
        <v>14.019461469069814</v>
      </c>
      <c r="AE36" s="2">
        <f t="shared" si="0"/>
        <v>19.435178502893312</v>
      </c>
      <c r="AF36" s="2">
        <f t="shared" si="1"/>
        <v>20.114521554729549</v>
      </c>
      <c r="AG36" s="2">
        <f t="shared" si="2"/>
        <v>15.998335506525827</v>
      </c>
      <c r="AH36" s="2">
        <f t="shared" si="3"/>
        <v>15.629769749543561</v>
      </c>
      <c r="AI36" s="2">
        <f t="shared" si="4"/>
        <v>16.390919412738111</v>
      </c>
      <c r="AK36" s="2">
        <f t="shared" si="5"/>
        <v>4.0056942892028689</v>
      </c>
      <c r="AL36" s="2">
        <f t="shared" si="6"/>
        <v>3.046656759481015</v>
      </c>
      <c r="AM36" s="2">
        <f t="shared" si="7"/>
        <v>2.9947013094833697</v>
      </c>
      <c r="AN36" s="2">
        <f t="shared" si="8"/>
        <v>1.9144690981740276</v>
      </c>
      <c r="AO36" s="2">
        <f t="shared" si="9"/>
        <v>2.4123374122511154</v>
      </c>
      <c r="AQ36" s="1" t="s">
        <v>117</v>
      </c>
      <c r="AR36" s="2">
        <f>'X01'!B33/SUM('X01'!$B33:$AB33)*C36</f>
        <v>5.5636896923199994E-2</v>
      </c>
      <c r="AS36" s="2">
        <f>'X01'!C33/SUM('X01'!$B33:$AB33)*D36</f>
        <v>1.1236287473290725E-2</v>
      </c>
      <c r="AT36" s="2">
        <f>'X01'!D33/SUM('X01'!$B33:$AB33)*E36</f>
        <v>0.15249159684803307</v>
      </c>
      <c r="AU36" s="2">
        <f>'X01'!E33/SUM('X01'!$B33:$AB33)*F36</f>
        <v>3.31820196194501E-3</v>
      </c>
      <c r="AV36" s="2">
        <f>'X01'!F33/SUM('X01'!$B33:$AB33)*G36</f>
        <v>0.19639443353552091</v>
      </c>
      <c r="AW36" s="2">
        <f>'X01'!G33/SUM('X01'!$B33:$AB33)*H36</f>
        <v>9.8949802549723777E-3</v>
      </c>
      <c r="AX36" s="2">
        <f>'X01'!H33/SUM('X01'!$B33:$AB33)*I36</f>
        <v>5.2653809014838557E-2</v>
      </c>
      <c r="AY36" s="2">
        <f>'X01'!I33/SUM('X01'!$B33:$AB33)*J36</f>
        <v>0.13703463323155737</v>
      </c>
      <c r="AZ36" s="2">
        <f>'X01'!J33/SUM('X01'!$B33:$AB33)*K36</f>
        <v>0.12588023442748453</v>
      </c>
      <c r="BA36" s="2">
        <f>'X01'!K33/SUM('X01'!$B33:$AB33)*L36</f>
        <v>0.68189648355854859</v>
      </c>
      <c r="BB36" s="2">
        <f>'X01'!L33/SUM('X01'!$B33:$AB33)*M36</f>
        <v>0.1649465238802045</v>
      </c>
      <c r="BC36" s="2">
        <f>'X01'!M33/SUM('X01'!$B33:$AB33)*N36</f>
        <v>0.11622046485421275</v>
      </c>
      <c r="BD36" s="2">
        <f>'X01'!N33/SUM('X01'!$B33:$AB33)*O36</f>
        <v>0.37410175115054078</v>
      </c>
      <c r="BE36" s="2">
        <f>'X01'!O33/SUM('X01'!$B33:$AB33)*P36</f>
        <v>0.13509857280572227</v>
      </c>
      <c r="BF36" s="2">
        <f>'X01'!P33/SUM('X01'!$B33:$AB33)*Q36</f>
        <v>9.8977751314738946E-2</v>
      </c>
      <c r="BG36" s="2">
        <f>'X01'!Q33/SUM('X01'!$B33:$AB33)*R36</f>
        <v>0.81746227308149433</v>
      </c>
      <c r="BH36" s="2">
        <f>'X01'!R33/SUM('X01'!$B33:$AB33)*S36</f>
        <v>1.1920523346611256</v>
      </c>
      <c r="BI36" s="2">
        <f>'X01'!S33/SUM('X01'!$B33:$AB33)*T36</f>
        <v>0.27999254171314147</v>
      </c>
      <c r="BJ36" s="2">
        <f>'X01'!T33/SUM('X01'!$B33:$AB33)*U36</f>
        <v>0.26833935375145623</v>
      </c>
      <c r="BK36" s="2">
        <f>'X01'!U33/SUM('X01'!$B33:$AB33)*V36</f>
        <v>4.0112872254141054</v>
      </c>
      <c r="BL36" s="2">
        <f>'X01'!V33/SUM('X01'!$B33:$AB33)*W36</f>
        <v>1.9882210230771962</v>
      </c>
      <c r="BM36" s="2">
        <f>'X01'!W33/SUM('X01'!$B33:$AB33)*X36</f>
        <v>0.64338522868224668</v>
      </c>
      <c r="BN36" s="2">
        <f>'X01'!X33/SUM('X01'!$B33:$AB33)*Y36</f>
        <v>1.6324084072359988</v>
      </c>
      <c r="BO36" s="2">
        <f>'X01'!Y33/SUM('X01'!$B33:$AB33)*Z36</f>
        <v>0.26291549697444339</v>
      </c>
      <c r="BP36" s="2">
        <f>'X01'!Z33/SUM('X01'!$B33:$AB33)*AA36</f>
        <v>1.0014543974070655</v>
      </c>
      <c r="BQ36" s="2">
        <f>'X01'!AA33/SUM('X01'!$B33:$AB33)*AB36</f>
        <v>1.4492456192416152</v>
      </c>
      <c r="BR36" s="2">
        <f>'X01'!AB33/SUM('X01'!$B33:$AB33)*AC36</f>
        <v>5.6881043648010957E-2</v>
      </c>
      <c r="BT36" s="9">
        <f t="shared" si="10"/>
        <v>15.919427566122712</v>
      </c>
    </row>
    <row r="37" spans="1:72" x14ac:dyDescent="0.3">
      <c r="A37" s="1" t="s">
        <v>118</v>
      </c>
      <c r="B37" s="1" t="s">
        <v>119</v>
      </c>
      <c r="C37" s="2">
        <v>17.097219554014931</v>
      </c>
      <c r="D37" s="2">
        <v>15.152222830273001</v>
      </c>
      <c r="E37" s="2">
        <v>21.644009804870539</v>
      </c>
      <c r="F37" s="2">
        <v>9.8827018590605302</v>
      </c>
      <c r="G37" s="2">
        <v>19.121772627641423</v>
      </c>
      <c r="H37" s="2">
        <v>16.875057892252268</v>
      </c>
      <c r="I37" s="2">
        <v>19.648481653842598</v>
      </c>
      <c r="J37" s="2">
        <v>22.313586758381014</v>
      </c>
      <c r="K37" s="2">
        <v>19.202836511951322</v>
      </c>
      <c r="L37" s="2">
        <v>19.625826816467193</v>
      </c>
      <c r="M37" s="2">
        <v>19.21954652442254</v>
      </c>
      <c r="N37" s="2">
        <v>15.081678523835969</v>
      </c>
      <c r="O37" s="2">
        <v>16.636740573489032</v>
      </c>
      <c r="P37" s="2">
        <v>20.64126559329943</v>
      </c>
      <c r="Q37" s="2">
        <v>18.046722506677302</v>
      </c>
      <c r="R37" s="2">
        <v>22.412322037728401</v>
      </c>
      <c r="S37" s="2">
        <v>14.438760194705402</v>
      </c>
      <c r="T37" s="2">
        <v>19.460816519311372</v>
      </c>
      <c r="U37" s="2">
        <v>15.28700989251176</v>
      </c>
      <c r="V37" s="2">
        <v>13.02203845309867</v>
      </c>
      <c r="W37" s="2">
        <v>17.363940073692124</v>
      </c>
      <c r="X37" s="2">
        <v>13.876167788121876</v>
      </c>
      <c r="Y37" s="2">
        <v>14.492091613779177</v>
      </c>
      <c r="Z37" s="2">
        <v>15.073760518951335</v>
      </c>
      <c r="AA37" s="2">
        <v>19.205156797809561</v>
      </c>
      <c r="AB37" s="2">
        <v>15.394211834251424</v>
      </c>
      <c r="AC37" s="2">
        <v>13.903576736765606</v>
      </c>
      <c r="AE37" s="2">
        <f t="shared" si="0"/>
        <v>17.060209460279328</v>
      </c>
      <c r="AF37" s="2">
        <f t="shared" si="1"/>
        <v>19.242280649583577</v>
      </c>
      <c r="AG37" s="2">
        <f t="shared" si="2"/>
        <v>15.552156264906802</v>
      </c>
      <c r="AH37" s="2">
        <f t="shared" si="3"/>
        <v>15.244066491864393</v>
      </c>
      <c r="AI37" s="2">
        <f t="shared" si="4"/>
        <v>15.894176471944482</v>
      </c>
      <c r="AK37" s="2">
        <f t="shared" si="5"/>
        <v>3.8112355922126113</v>
      </c>
      <c r="AL37" s="2">
        <f t="shared" si="6"/>
        <v>2.426860915920579</v>
      </c>
      <c r="AM37" s="2">
        <f t="shared" si="7"/>
        <v>2.7682169070796419</v>
      </c>
      <c r="AN37" s="2">
        <f t="shared" si="8"/>
        <v>1.8615151199900133</v>
      </c>
      <c r="AO37" s="2">
        <f t="shared" si="9"/>
        <v>2.2984143083750159</v>
      </c>
      <c r="AQ37" s="1" t="s">
        <v>119</v>
      </c>
      <c r="AR37" s="2">
        <f>'X01'!B34/SUM('X01'!$B34:$AB34)*C37</f>
        <v>5.7349269494152845E-2</v>
      </c>
      <c r="AS37" s="2">
        <f>'X01'!C34/SUM('X01'!$B34:$AB34)*D37</f>
        <v>1.1091555399629518E-2</v>
      </c>
      <c r="AT37" s="2">
        <f>'X01'!D34/SUM('X01'!$B34:$AB34)*E37</f>
        <v>0.16486250412870287</v>
      </c>
      <c r="AU37" s="2">
        <f>'X01'!E34/SUM('X01'!$B34:$AB34)*F37</f>
        <v>3.0505753033906271E-3</v>
      </c>
      <c r="AV37" s="2">
        <f>'X01'!F34/SUM('X01'!$B34:$AB34)*G37</f>
        <v>0.1924769210872655</v>
      </c>
      <c r="AW37" s="2">
        <f>'X01'!G34/SUM('X01'!$B34:$AB34)*H37</f>
        <v>9.2273070553825325E-3</v>
      </c>
      <c r="AX37" s="2">
        <f>'X01'!H34/SUM('X01'!$B34:$AB34)*I37</f>
        <v>5.4527771287709942E-2</v>
      </c>
      <c r="AY37" s="2">
        <f>'X01'!I34/SUM('X01'!$B34:$AB34)*J37</f>
        <v>0.13401533909740246</v>
      </c>
      <c r="AZ37" s="2">
        <f>'X01'!J34/SUM('X01'!$B34:$AB34)*K37</f>
        <v>0.12250163226403565</v>
      </c>
      <c r="BA37" s="2">
        <f>'X01'!K34/SUM('X01'!$B34:$AB34)*L37</f>
        <v>0.65490580960053824</v>
      </c>
      <c r="BB37" s="2">
        <f>'X01'!L34/SUM('X01'!$B34:$AB34)*M37</f>
        <v>0.15837367388275042</v>
      </c>
      <c r="BC37" s="2">
        <f>'X01'!M34/SUM('X01'!$B34:$AB34)*N37</f>
        <v>0.11292637347192558</v>
      </c>
      <c r="BD37" s="2">
        <f>'X01'!N34/SUM('X01'!$B34:$AB34)*O37</f>
        <v>0.36647194589943938</v>
      </c>
      <c r="BE37" s="2">
        <f>'X01'!O34/SUM('X01'!$B34:$AB34)*P37</f>
        <v>0.14114411973781299</v>
      </c>
      <c r="BF37" s="2">
        <f>'X01'!P34/SUM('X01'!$B34:$AB34)*Q37</f>
        <v>9.6663712391715784E-2</v>
      </c>
      <c r="BG37" s="2">
        <f>'X01'!Q34/SUM('X01'!$B34:$AB34)*R37</f>
        <v>0.80732061949754863</v>
      </c>
      <c r="BH37" s="2">
        <f>'X01'!R34/SUM('X01'!$B34:$AB34)*S37</f>
        <v>1.1912741206032664</v>
      </c>
      <c r="BI37" s="2">
        <f>'X01'!S34/SUM('X01'!$B34:$AB34)*T37</f>
        <v>0.26683104493787696</v>
      </c>
      <c r="BJ37" s="2">
        <f>'X01'!T34/SUM('X01'!$B34:$AB34)*U37</f>
        <v>0.2405223334452109</v>
      </c>
      <c r="BK37" s="2">
        <f>'X01'!U34/SUM('X01'!$B34:$AB34)*V37</f>
        <v>3.883029763566276</v>
      </c>
      <c r="BL37" s="2">
        <f>'X01'!V34/SUM('X01'!$B34:$AB34)*W37</f>
        <v>1.929808779650549</v>
      </c>
      <c r="BM37" s="2">
        <f>'X01'!W34/SUM('X01'!$B34:$AB34)*X37</f>
        <v>0.63217007353164612</v>
      </c>
      <c r="BN37" s="2">
        <f>'X01'!X34/SUM('X01'!$B34:$AB34)*Y37</f>
        <v>1.5952548165167788</v>
      </c>
      <c r="BO37" s="2">
        <f>'X01'!Y34/SUM('X01'!$B34:$AB34)*Z37</f>
        <v>0.27088986962708578</v>
      </c>
      <c r="BP37" s="2">
        <f>'X01'!Z34/SUM('X01'!$B34:$AB34)*AA37</f>
        <v>1.0016988826044722</v>
      </c>
      <c r="BQ37" s="2">
        <f>'X01'!AA34/SUM('X01'!$B34:$AB34)*AB37</f>
        <v>1.4167779741388613</v>
      </c>
      <c r="BR37" s="2">
        <f>'X01'!AB34/SUM('X01'!$B34:$AB34)*AC37</f>
        <v>5.2808740427743299E-2</v>
      </c>
      <c r="BT37" s="9">
        <f t="shared" si="10"/>
        <v>15.567975528649171</v>
      </c>
    </row>
    <row r="38" spans="1:72" x14ac:dyDescent="0.3">
      <c r="A38" s="1" t="s">
        <v>120</v>
      </c>
      <c r="B38" s="1" t="s">
        <v>121</v>
      </c>
      <c r="C38" s="2">
        <v>19.915547449601512</v>
      </c>
      <c r="D38" s="2">
        <v>20.583661539088208</v>
      </c>
      <c r="E38" s="2">
        <v>23.416112523286081</v>
      </c>
      <c r="F38" s="2">
        <v>9.2904333826431333</v>
      </c>
      <c r="G38" s="2">
        <v>24.202582650883485</v>
      </c>
      <c r="H38" s="2">
        <v>18.666308071649325</v>
      </c>
      <c r="I38" s="2">
        <v>23.681401757353804</v>
      </c>
      <c r="J38" s="2">
        <v>28.170840472347994</v>
      </c>
      <c r="K38" s="2">
        <v>20.453020859698391</v>
      </c>
      <c r="L38" s="2">
        <v>20.323981197207612</v>
      </c>
      <c r="M38" s="2">
        <v>19.908445052373068</v>
      </c>
      <c r="N38" s="2">
        <v>15.89017229113704</v>
      </c>
      <c r="O38" s="2">
        <v>17.257494697629149</v>
      </c>
      <c r="P38" s="2">
        <v>23.242307296383309</v>
      </c>
      <c r="Q38" s="2">
        <v>19.150639333218194</v>
      </c>
      <c r="R38" s="2">
        <v>24.169007348845746</v>
      </c>
      <c r="S38" s="2">
        <v>15.515916225391047</v>
      </c>
      <c r="T38" s="2">
        <v>19.930971800290266</v>
      </c>
      <c r="U38" s="2">
        <v>14.798821375882474</v>
      </c>
      <c r="V38" s="2">
        <v>13.227636035259351</v>
      </c>
      <c r="W38" s="2">
        <v>18.008615694274859</v>
      </c>
      <c r="X38" s="2">
        <v>14.598570549506737</v>
      </c>
      <c r="Y38" s="2">
        <v>15.096006201086173</v>
      </c>
      <c r="Z38" s="2">
        <v>17.080952709729086</v>
      </c>
      <c r="AA38" s="2">
        <v>20.247812668795241</v>
      </c>
      <c r="AB38" s="2">
        <v>15.84407122354998</v>
      </c>
      <c r="AC38" s="2">
        <v>14.191218220167666</v>
      </c>
      <c r="AE38" s="2">
        <f t="shared" si="0"/>
        <v>19.965149624929364</v>
      </c>
      <c r="AF38" s="2">
        <f t="shared" si="1"/>
        <v>20.951767616537836</v>
      </c>
      <c r="AG38" s="2">
        <f t="shared" si="2"/>
        <v>15.868336359205784</v>
      </c>
      <c r="AH38" s="2">
        <f t="shared" si="3"/>
        <v>15.901064148289256</v>
      </c>
      <c r="AI38" s="2">
        <f t="shared" si="4"/>
        <v>16.841013705560492</v>
      </c>
      <c r="AK38" s="2">
        <f t="shared" si="5"/>
        <v>5.1590872429891572</v>
      </c>
      <c r="AL38" s="2">
        <f t="shared" si="6"/>
        <v>3.740906728934605</v>
      </c>
      <c r="AM38" s="2">
        <f t="shared" si="7"/>
        <v>2.8720705178388539</v>
      </c>
      <c r="AN38" s="2">
        <f t="shared" si="8"/>
        <v>1.8420615342884969</v>
      </c>
      <c r="AO38" s="2">
        <f t="shared" si="9"/>
        <v>2.5611950549476314</v>
      </c>
      <c r="AQ38" s="1" t="s">
        <v>121</v>
      </c>
      <c r="AR38" s="2">
        <f>'X01'!B35/SUM('X01'!$B35:$AB35)*C38</f>
        <v>7.896689735969456E-2</v>
      </c>
      <c r="AS38" s="2">
        <f>'X01'!C35/SUM('X01'!$B35:$AB35)*D38</f>
        <v>1.1154810272004061E-2</v>
      </c>
      <c r="AT38" s="2">
        <f>'X01'!D35/SUM('X01'!$B35:$AB35)*E38</f>
        <v>0.14106813857363848</v>
      </c>
      <c r="AU38" s="2">
        <f>'X01'!E35/SUM('X01'!$B35:$AB35)*F38</f>
        <v>2.3215664378317567E-3</v>
      </c>
      <c r="AV38" s="2">
        <f>'X01'!F35/SUM('X01'!$B35:$AB35)*G38</f>
        <v>0.21364499767390652</v>
      </c>
      <c r="AW38" s="2">
        <f>'X01'!G35/SUM('X01'!$B35:$AB35)*H38</f>
        <v>8.204995283625123E-3</v>
      </c>
      <c r="AX38" s="2">
        <f>'X01'!H35/SUM('X01'!$B35:$AB35)*I38</f>
        <v>5.9818623793598182E-2</v>
      </c>
      <c r="AY38" s="2">
        <f>'X01'!I35/SUM('X01'!$B35:$AB35)*J38</f>
        <v>0.11890903884170022</v>
      </c>
      <c r="AZ38" s="2">
        <f>'X01'!J35/SUM('X01'!$B35:$AB35)*K38</f>
        <v>0.11872209224624641</v>
      </c>
      <c r="BA38" s="2">
        <f>'X01'!K35/SUM('X01'!$B35:$AB35)*L38</f>
        <v>0.67895702038607864</v>
      </c>
      <c r="BB38" s="2">
        <f>'X01'!L35/SUM('X01'!$B35:$AB35)*M38</f>
        <v>0.16201321387860387</v>
      </c>
      <c r="BC38" s="2">
        <f>'X01'!M35/SUM('X01'!$B35:$AB35)*N38</f>
        <v>0.1134298116275705</v>
      </c>
      <c r="BD38" s="2">
        <f>'X01'!N35/SUM('X01'!$B35:$AB35)*O38</f>
        <v>0.36712878115980346</v>
      </c>
      <c r="BE38" s="2">
        <f>'X01'!O35/SUM('X01'!$B35:$AB35)*P38</f>
        <v>0.12266713038594107</v>
      </c>
      <c r="BF38" s="2">
        <f>'X01'!P35/SUM('X01'!$B35:$AB35)*Q38</f>
        <v>9.709400491086663E-2</v>
      </c>
      <c r="BG38" s="2">
        <f>'X01'!Q35/SUM('X01'!$B35:$AB35)*R38</f>
        <v>0.78695951057437097</v>
      </c>
      <c r="BH38" s="2">
        <f>'X01'!R35/SUM('X01'!$B35:$AB35)*S38</f>
        <v>1.2418375997994744</v>
      </c>
      <c r="BI38" s="2">
        <f>'X01'!S35/SUM('X01'!$B35:$AB35)*T38</f>
        <v>0.26756727630519522</v>
      </c>
      <c r="BJ38" s="2">
        <f>'X01'!T35/SUM('X01'!$B35:$AB35)*U38</f>
        <v>0.20709055801794296</v>
      </c>
      <c r="BK38" s="2">
        <f>'X01'!U35/SUM('X01'!$B35:$AB35)*V38</f>
        <v>4.0522127775778634</v>
      </c>
      <c r="BL38" s="2">
        <f>'X01'!V35/SUM('X01'!$B35:$AB35)*W38</f>
        <v>2.0216988821526511</v>
      </c>
      <c r="BM38" s="2">
        <f>'X01'!W35/SUM('X01'!$B35:$AB35)*X38</f>
        <v>0.7083723315331375</v>
      </c>
      <c r="BN38" s="2">
        <f>'X01'!X35/SUM('X01'!$B35:$AB35)*Y38</f>
        <v>1.6979933453738514</v>
      </c>
      <c r="BO38" s="2">
        <f>'X01'!Y35/SUM('X01'!$B35:$AB35)*Z38</f>
        <v>0.29507993896843127</v>
      </c>
      <c r="BP38" s="2">
        <f>'X01'!Z35/SUM('X01'!$B35:$AB35)*AA38</f>
        <v>1.0219339259780502</v>
      </c>
      <c r="BQ38" s="2">
        <f>'X01'!AA35/SUM('X01'!$B35:$AB35)*AB38</f>
        <v>1.5248801736667044</v>
      </c>
      <c r="BR38" s="2">
        <f>'X01'!AB35/SUM('X01'!$B35:$AB35)*AC38</f>
        <v>4.9390629694847255E-2</v>
      </c>
      <c r="BT38" s="9">
        <f t="shared" si="10"/>
        <v>16.16911807247363</v>
      </c>
    </row>
    <row r="39" spans="1:72" x14ac:dyDescent="0.3">
      <c r="A39" s="1" t="s">
        <v>122</v>
      </c>
      <c r="B39" s="1" t="s">
        <v>123</v>
      </c>
      <c r="C39" s="2">
        <v>23.338543460727585</v>
      </c>
      <c r="D39" s="2">
        <v>25.477796842176268</v>
      </c>
      <c r="E39" s="2">
        <v>27.820569551736032</v>
      </c>
      <c r="F39" s="2">
        <v>14.382901563233169</v>
      </c>
      <c r="G39" s="2">
        <v>28.967014863499067</v>
      </c>
      <c r="H39" s="2">
        <v>20.627569419836149</v>
      </c>
      <c r="I39" s="2">
        <v>27.495738774331112</v>
      </c>
      <c r="J39" s="2">
        <v>31.291551890117475</v>
      </c>
      <c r="K39" s="2">
        <v>21.380298777493309</v>
      </c>
      <c r="L39" s="2">
        <v>21.05534998868702</v>
      </c>
      <c r="M39" s="2">
        <v>21.031227825626139</v>
      </c>
      <c r="N39" s="2">
        <v>16.450496283480931</v>
      </c>
      <c r="O39" s="2">
        <v>17.853801640490779</v>
      </c>
      <c r="P39" s="2">
        <v>25.096180775859168</v>
      </c>
      <c r="Q39" s="2">
        <v>19.47339886899999</v>
      </c>
      <c r="R39" s="2">
        <v>25.944323582360525</v>
      </c>
      <c r="S39" s="2">
        <v>16.260146794297039</v>
      </c>
      <c r="T39" s="2">
        <v>23.822501700557368</v>
      </c>
      <c r="U39" s="2">
        <v>18.445938717863857</v>
      </c>
      <c r="V39" s="2">
        <v>13.870904165703816</v>
      </c>
      <c r="W39" s="2">
        <v>19.556172904483134</v>
      </c>
      <c r="X39" s="2">
        <v>15.10889714841468</v>
      </c>
      <c r="Y39" s="2">
        <v>15.491534288630938</v>
      </c>
      <c r="Z39" s="2">
        <v>17.642656773825461</v>
      </c>
      <c r="AA39" s="2">
        <v>21.116617899675564</v>
      </c>
      <c r="AB39" s="2">
        <v>15.882635351810391</v>
      </c>
      <c r="AC39" s="2">
        <v>14.502198520382311</v>
      </c>
      <c r="AE39" s="2">
        <f t="shared" si="0"/>
        <v>24.015733496505622</v>
      </c>
      <c r="AF39" s="2">
        <f t="shared" si="1"/>
        <v>22.175181070346152</v>
      </c>
      <c r="AG39" s="2">
        <f t="shared" si="2"/>
        <v>18.099872844605521</v>
      </c>
      <c r="AH39" s="2">
        <f t="shared" si="3"/>
        <v>16.71886811384292</v>
      </c>
      <c r="AI39" s="2">
        <f t="shared" si="4"/>
        <v>17.286027136423431</v>
      </c>
      <c r="AK39" s="2">
        <f t="shared" si="5"/>
        <v>5.1311097524874292</v>
      </c>
      <c r="AL39" s="2">
        <f t="shared" si="6"/>
        <v>4.5796744311871933</v>
      </c>
      <c r="AM39" s="2">
        <f t="shared" si="7"/>
        <v>4.2480195636289055</v>
      </c>
      <c r="AN39" s="2">
        <f t="shared" si="8"/>
        <v>2.4646149093744043</v>
      </c>
      <c r="AO39" s="2">
        <f t="shared" si="9"/>
        <v>2.8588937579884033</v>
      </c>
      <c r="AQ39" s="1" t="s">
        <v>123</v>
      </c>
      <c r="AR39" s="2">
        <f>'X01'!B36/SUM('X01'!$B36:$AB36)*C39</f>
        <v>9.7601465049885427E-2</v>
      </c>
      <c r="AS39" s="2">
        <f>'X01'!C36/SUM('X01'!$B36:$AB36)*D39</f>
        <v>2.1088120464791034E-2</v>
      </c>
      <c r="AT39" s="2">
        <f>'X01'!D36/SUM('X01'!$B36:$AB36)*E39</f>
        <v>0.20943829457320262</v>
      </c>
      <c r="AU39" s="2">
        <f>'X01'!E36/SUM('X01'!$B36:$AB36)*F39</f>
        <v>6.8754281931447843E-3</v>
      </c>
      <c r="AV39" s="2">
        <f>'X01'!F36/SUM('X01'!$B36:$AB36)*G39</f>
        <v>0.30548387954567413</v>
      </c>
      <c r="AW39" s="2">
        <f>'X01'!G36/SUM('X01'!$B36:$AB36)*H39</f>
        <v>1.6031217226643836E-2</v>
      </c>
      <c r="AX39" s="2">
        <f>'X01'!H36/SUM('X01'!$B36:$AB36)*I39</f>
        <v>7.2137681997412356E-2</v>
      </c>
      <c r="AY39" s="2">
        <f>'X01'!I36/SUM('X01'!$B36:$AB36)*J39</f>
        <v>0.18908094210002035</v>
      </c>
      <c r="AZ39" s="2">
        <f>'X01'!J36/SUM('X01'!$B36:$AB36)*K39</f>
        <v>0.13040166786477378</v>
      </c>
      <c r="BA39" s="2">
        <f>'X01'!K36/SUM('X01'!$B36:$AB36)*L39</f>
        <v>0.66242038273341686</v>
      </c>
      <c r="BB39" s="2">
        <f>'X01'!L36/SUM('X01'!$B36:$AB36)*M39</f>
        <v>0.17586209656085774</v>
      </c>
      <c r="BC39" s="2">
        <f>'X01'!M36/SUM('X01'!$B36:$AB36)*N39</f>
        <v>0.12359293991340642</v>
      </c>
      <c r="BD39" s="2">
        <f>'X01'!N36/SUM('X01'!$B36:$AB36)*O39</f>
        <v>0.40661216673821216</v>
      </c>
      <c r="BE39" s="2">
        <f>'X01'!O36/SUM('X01'!$B36:$AB36)*P39</f>
        <v>0.14324993180477519</v>
      </c>
      <c r="BF39" s="2">
        <f>'X01'!P36/SUM('X01'!$B36:$AB36)*Q39</f>
        <v>0.10058651053729016</v>
      </c>
      <c r="BG39" s="2">
        <f>'X01'!Q36/SUM('X01'!$B36:$AB36)*R39</f>
        <v>0.8873146296250588</v>
      </c>
      <c r="BH39" s="2">
        <f>'X01'!R36/SUM('X01'!$B36:$AB36)*S39</f>
        <v>1.2998001287426277</v>
      </c>
      <c r="BI39" s="2">
        <f>'X01'!S36/SUM('X01'!$B36:$AB36)*T39</f>
        <v>0.35073523800707818</v>
      </c>
      <c r="BJ39" s="2">
        <f>'X01'!T36/SUM('X01'!$B36:$AB36)*U39</f>
        <v>0.58765225259602738</v>
      </c>
      <c r="BK39" s="2">
        <f>'X01'!U36/SUM('X01'!$B36:$AB36)*V39</f>
        <v>4.4291394728419684</v>
      </c>
      <c r="BL39" s="2">
        <f>'X01'!V36/SUM('X01'!$B36:$AB36)*W39</f>
        <v>2.0315072942266883</v>
      </c>
      <c r="BM39" s="2">
        <f>'X01'!W36/SUM('X01'!$B36:$AB36)*X39</f>
        <v>0.70080905314461517</v>
      </c>
      <c r="BN39" s="2">
        <f>'X01'!X36/SUM('X01'!$B36:$AB36)*Y39</f>
        <v>1.5957118550573353</v>
      </c>
      <c r="BO39" s="2">
        <f>'X01'!Y36/SUM('X01'!$B36:$AB36)*Z39</f>
        <v>0.27174999837275848</v>
      </c>
      <c r="BP39" s="2">
        <f>'X01'!Z36/SUM('X01'!$B36:$AB36)*AA39</f>
        <v>0.91457212975132063</v>
      </c>
      <c r="BQ39" s="2">
        <f>'X01'!AA36/SUM('X01'!$B36:$AB36)*AB39</f>
        <v>1.2967336237863389</v>
      </c>
      <c r="BR39" s="2">
        <f>'X01'!AB36/SUM('X01'!$B36:$AB36)*AC39</f>
        <v>9.0678862521607617E-2</v>
      </c>
      <c r="BT39" s="9">
        <f t="shared" si="10"/>
        <v>17.116867263976932</v>
      </c>
    </row>
    <row r="40" spans="1:72" x14ac:dyDescent="0.3">
      <c r="A40" s="1" t="s">
        <v>124</v>
      </c>
      <c r="B40" s="1" t="s">
        <v>125</v>
      </c>
      <c r="C40" s="2">
        <v>49.885003590031509</v>
      </c>
      <c r="D40" s="2">
        <v>49.625660141905605</v>
      </c>
      <c r="E40" s="2">
        <v>73.199922103668158</v>
      </c>
      <c r="F40" s="2">
        <v>30.509751480955146</v>
      </c>
      <c r="G40" s="2">
        <v>72.318745588720105</v>
      </c>
      <c r="H40" s="2">
        <v>46.20983418094405</v>
      </c>
      <c r="I40" s="2">
        <v>47.732253906808822</v>
      </c>
      <c r="J40" s="2">
        <v>76.709481521523315</v>
      </c>
      <c r="K40" s="2">
        <v>55.344070721044766</v>
      </c>
      <c r="L40" s="2">
        <v>54.803526015249552</v>
      </c>
      <c r="M40" s="2">
        <v>54.119805192509538</v>
      </c>
      <c r="N40" s="2">
        <v>38.908219651148045</v>
      </c>
      <c r="O40" s="2">
        <v>45.368815161003383</v>
      </c>
      <c r="P40" s="2">
        <v>46.045586769671758</v>
      </c>
      <c r="Q40" s="2">
        <v>46.330369840790517</v>
      </c>
      <c r="R40" s="2">
        <v>66.488316832568785</v>
      </c>
      <c r="S40" s="2">
        <v>34.319561804209286</v>
      </c>
      <c r="T40" s="2">
        <v>45.440077118050382</v>
      </c>
      <c r="U40" s="2">
        <v>34.552690344502786</v>
      </c>
      <c r="V40" s="2">
        <v>28.175315899102596</v>
      </c>
      <c r="W40" s="2">
        <v>43.367286442170531</v>
      </c>
      <c r="X40" s="2">
        <v>31.974785335410882</v>
      </c>
      <c r="Y40" s="2">
        <v>33.585366818243372</v>
      </c>
      <c r="Z40" s="2">
        <v>35.801309858233864</v>
      </c>
      <c r="AA40" s="2">
        <v>50.122204654500834</v>
      </c>
      <c r="AB40" s="2">
        <v>34.29096794639797</v>
      </c>
      <c r="AC40" s="2">
        <v>26.996705982906832</v>
      </c>
      <c r="AE40" s="2">
        <f t="shared" si="0"/>
        <v>52.783024427576201</v>
      </c>
      <c r="AF40" s="2">
        <f t="shared" si="1"/>
        <v>53.790910189501076</v>
      </c>
      <c r="AG40" s="2">
        <f t="shared" si="2"/>
        <v>35.621911291466262</v>
      </c>
      <c r="AH40" s="2">
        <f t="shared" si="3"/>
        <v>36.309146198608261</v>
      </c>
      <c r="AI40" s="2">
        <f t="shared" si="4"/>
        <v>36.802797110509871</v>
      </c>
      <c r="AK40" s="2">
        <f t="shared" si="5"/>
        <v>15.174965055620401</v>
      </c>
      <c r="AL40" s="2">
        <f t="shared" si="6"/>
        <v>11.715944142666411</v>
      </c>
      <c r="AM40" s="2">
        <f t="shared" si="7"/>
        <v>7.1807035578291361</v>
      </c>
      <c r="AN40" s="2">
        <f t="shared" si="8"/>
        <v>6.1653467827491841</v>
      </c>
      <c r="AO40" s="2">
        <f t="shared" si="9"/>
        <v>9.6760581332126865</v>
      </c>
      <c r="AQ40" s="1" t="s">
        <v>125</v>
      </c>
      <c r="AR40" s="2">
        <f>'X01'!B37/SUM('X01'!$B37:$AB37)*C40</f>
        <v>0.21295020089558991</v>
      </c>
      <c r="AS40" s="2">
        <f>'X01'!C37/SUM('X01'!$B37:$AB37)*D40</f>
        <v>5.9701816829991414E-2</v>
      </c>
      <c r="AT40" s="2">
        <f>'X01'!D37/SUM('X01'!$B37:$AB37)*E40</f>
        <v>10.485541199672447</v>
      </c>
      <c r="AU40" s="2">
        <f>'X01'!E37/SUM('X01'!$B37:$AB37)*F40</f>
        <v>4.4466725418845542E-3</v>
      </c>
      <c r="AV40" s="2">
        <f>'X01'!F37/SUM('X01'!$B37:$AB37)*G40</f>
        <v>0.9981720100997109</v>
      </c>
      <c r="AW40" s="2">
        <f>'X01'!G37/SUM('X01'!$B37:$AB37)*H40</f>
        <v>6.4395057495789373E-2</v>
      </c>
      <c r="AX40" s="2">
        <f>'X01'!H37/SUM('X01'!$B37:$AB37)*I40</f>
        <v>2.5752299843736469E-2</v>
      </c>
      <c r="AY40" s="2">
        <f>'X01'!I37/SUM('X01'!$B37:$AB37)*J40</f>
        <v>1.0541653511708311</v>
      </c>
      <c r="AZ40" s="2">
        <f>'X01'!J37/SUM('X01'!$B37:$AB37)*K40</f>
        <v>0.50024429065549425</v>
      </c>
      <c r="BA40" s="2">
        <f>'X01'!K37/SUM('X01'!$B37:$AB37)*L40</f>
        <v>1.4154498788136172</v>
      </c>
      <c r="BB40" s="2">
        <f>'X01'!L37/SUM('X01'!$B37:$AB37)*M40</f>
        <v>0.41625137344858859</v>
      </c>
      <c r="BC40" s="2">
        <f>'X01'!M37/SUM('X01'!$B37:$AB37)*N40</f>
        <v>0.4111765963161943</v>
      </c>
      <c r="BD40" s="2">
        <f>'X01'!N37/SUM('X01'!$B37:$AB37)*O40</f>
        <v>2.3105421006830493</v>
      </c>
      <c r="BE40" s="2">
        <f>'X01'!O37/SUM('X01'!$B37:$AB37)*P40</f>
        <v>0.20980572480750684</v>
      </c>
      <c r="BF40" s="2">
        <f>'X01'!P37/SUM('X01'!$B37:$AB37)*Q40</f>
        <v>0.25428355989137286</v>
      </c>
      <c r="BG40" s="2">
        <f>'X01'!Q37/SUM('X01'!$B37:$AB37)*R40</f>
        <v>2.1741353105687695</v>
      </c>
      <c r="BH40" s="2">
        <f>'X01'!R37/SUM('X01'!$B37:$AB37)*S40</f>
        <v>2.7715118340908509</v>
      </c>
      <c r="BI40" s="2">
        <f>'X01'!S37/SUM('X01'!$B37:$AB37)*T40</f>
        <v>0.23289852779498399</v>
      </c>
      <c r="BJ40" s="2">
        <f>'X01'!T37/SUM('X01'!$B37:$AB37)*U40</f>
        <v>3.2744487821728021</v>
      </c>
      <c r="BK40" s="2">
        <f>'X01'!U37/SUM('X01'!$B37:$AB37)*V40</f>
        <v>7.3575122108960462</v>
      </c>
      <c r="BL40" s="2">
        <f>'X01'!V37/SUM('X01'!$B37:$AB37)*W40</f>
        <v>2.2871168678250191</v>
      </c>
      <c r="BM40" s="2">
        <f>'X01'!W37/SUM('X01'!$B37:$AB37)*X40</f>
        <v>0.81316319824388061</v>
      </c>
      <c r="BN40" s="2">
        <f>'X01'!X37/SUM('X01'!$B37:$AB37)*Y40</f>
        <v>2.6796741585957919</v>
      </c>
      <c r="BO40" s="2">
        <f>'X01'!Y37/SUM('X01'!$B37:$AB37)*Z40</f>
        <v>0.20537454449137266</v>
      </c>
      <c r="BP40" s="2">
        <f>'X01'!Z37/SUM('X01'!$B37:$AB37)*AA40</f>
        <v>1.4091168950903732</v>
      </c>
      <c r="BQ40" s="2">
        <f>'X01'!AA37/SUM('X01'!$B37:$AB37)*AB40</f>
        <v>1.0792990129833706</v>
      </c>
      <c r="BR40" s="2">
        <f>'X01'!AB37/SUM('X01'!$B37:$AB37)*AC40</f>
        <v>0.26451962603763823</v>
      </c>
      <c r="BT40" s="9">
        <f t="shared" si="10"/>
        <v>42.971649101956693</v>
      </c>
    </row>
    <row r="41" spans="1:72" x14ac:dyDescent="0.3">
      <c r="A41" s="1" t="s">
        <v>126</v>
      </c>
      <c r="B41" s="1" t="s">
        <v>127</v>
      </c>
      <c r="C41" s="2">
        <v>6.1451911867313251</v>
      </c>
      <c r="D41" s="2">
        <v>5.2066618341952378</v>
      </c>
      <c r="E41" s="2">
        <v>4.5704731732547916</v>
      </c>
      <c r="F41" s="2">
        <v>4.8781262681694129</v>
      </c>
      <c r="G41" s="2">
        <v>7.7167005493793415</v>
      </c>
      <c r="H41" s="2">
        <v>3.7873978567783708</v>
      </c>
      <c r="I41" s="2">
        <v>9.2062533071197148</v>
      </c>
      <c r="J41" s="2">
        <v>7.5686929632784503</v>
      </c>
      <c r="K41" s="2">
        <v>9.3146636881614988</v>
      </c>
      <c r="L41" s="2">
        <v>7.5948701869877349</v>
      </c>
      <c r="M41" s="2">
        <v>7.7616283421901642</v>
      </c>
      <c r="N41" s="2">
        <v>8.8937615667304701</v>
      </c>
      <c r="O41" s="2">
        <v>7.1608682607292033</v>
      </c>
      <c r="P41" s="2">
        <v>10.292491689841363</v>
      </c>
      <c r="Q41" s="2">
        <v>10.229328264716578</v>
      </c>
      <c r="R41" s="2">
        <v>13.891910274420079</v>
      </c>
      <c r="S41" s="2">
        <v>9.3783866596508911</v>
      </c>
      <c r="T41" s="2">
        <v>8.2484988668304897</v>
      </c>
      <c r="U41" s="2">
        <v>9.0046282498509704</v>
      </c>
      <c r="V41" s="2">
        <v>8.8082024713472009</v>
      </c>
      <c r="W41" s="2">
        <v>10.708789134077277</v>
      </c>
      <c r="X41" s="2">
        <v>8.7295702106461093</v>
      </c>
      <c r="Y41" s="2">
        <v>9.862665721004058</v>
      </c>
      <c r="Z41" s="2">
        <v>8.5041007609511876</v>
      </c>
      <c r="AA41" s="2">
        <v>12.536545028951997</v>
      </c>
      <c r="AB41" s="2">
        <v>8.7587227821608931</v>
      </c>
      <c r="AC41" s="2">
        <v>8.7039092692397375</v>
      </c>
      <c r="AE41" s="2">
        <f t="shared" si="0"/>
        <v>5.9301148822325995</v>
      </c>
      <c r="AF41" s="2">
        <f t="shared" si="1"/>
        <v>9.1898016930061708</v>
      </c>
      <c r="AG41" s="2">
        <f t="shared" si="2"/>
        <v>8.8599290619198889</v>
      </c>
      <c r="AH41" s="2">
        <f t="shared" si="3"/>
        <v>9.7670083552424813</v>
      </c>
      <c r="AI41" s="2">
        <f t="shared" si="4"/>
        <v>9.6258194603259533</v>
      </c>
      <c r="AK41" s="2">
        <f t="shared" si="5"/>
        <v>1.9166444343621929</v>
      </c>
      <c r="AL41" s="2">
        <f t="shared" si="6"/>
        <v>2.1165315413164785</v>
      </c>
      <c r="AM41" s="2">
        <f t="shared" si="7"/>
        <v>0.47126024631557578</v>
      </c>
      <c r="AN41" s="2">
        <f t="shared" si="8"/>
        <v>0.99307081088678684</v>
      </c>
      <c r="AO41" s="2">
        <f t="shared" si="9"/>
        <v>1.9435664147895675</v>
      </c>
      <c r="AQ41" s="1" t="s">
        <v>127</v>
      </c>
      <c r="AR41" s="2">
        <f>'X01'!B38/SUM('X01'!$B38:$AB38)*C41</f>
        <v>8.954919197472985E-4</v>
      </c>
      <c r="AS41" s="2">
        <f>'X01'!C38/SUM('X01'!$B38:$AB38)*D41</f>
        <v>2.0692559550891174E-4</v>
      </c>
      <c r="AT41" s="2">
        <f>'X01'!D38/SUM('X01'!$B38:$AB38)*E41</f>
        <v>5.7519931041412331E-4</v>
      </c>
      <c r="AU41" s="2">
        <f>'X01'!E38/SUM('X01'!$B38:$AB38)*F41</f>
        <v>6.462292700857661E-5</v>
      </c>
      <c r="AV41" s="2">
        <f>'X01'!F38/SUM('X01'!$B38:$AB38)*G41</f>
        <v>3.7312822252119062E-3</v>
      </c>
      <c r="AW41" s="2">
        <f>'X01'!G38/SUM('X01'!$B38:$AB38)*H41</f>
        <v>2.5086756860731603E-5</v>
      </c>
      <c r="AX41" s="2">
        <f>'X01'!H38/SUM('X01'!$B38:$AB38)*I41</f>
        <v>1.2805773219505207E-3</v>
      </c>
      <c r="AY41" s="2">
        <f>'X01'!I38/SUM('X01'!$B38:$AB38)*J41</f>
        <v>1.7546581731363812E-3</v>
      </c>
      <c r="AZ41" s="2">
        <f>'X01'!J38/SUM('X01'!$B38:$AB38)*K41</f>
        <v>1.0488652379166035E-3</v>
      </c>
      <c r="BA41" s="2">
        <f>'X01'!K38/SUM('X01'!$B38:$AB38)*L41</f>
        <v>2.06256575832934E-3</v>
      </c>
      <c r="BB41" s="2">
        <f>'X01'!L38/SUM('X01'!$B38:$AB38)*M41</f>
        <v>4.6269940836520337E-4</v>
      </c>
      <c r="BC41" s="2">
        <f>'X01'!M38/SUM('X01'!$B38:$AB38)*N41</f>
        <v>1.4668591726385601E-2</v>
      </c>
      <c r="BD41" s="2">
        <f>'X01'!N38/SUM('X01'!$B38:$AB38)*O41</f>
        <v>1.6126799728743931E-3</v>
      </c>
      <c r="BE41" s="2">
        <f>'X01'!O38/SUM('X01'!$B38:$AB38)*P41</f>
        <v>1.3634967662667729E-2</v>
      </c>
      <c r="BF41" s="2">
        <f>'X01'!P38/SUM('X01'!$B38:$AB38)*Q41</f>
        <v>2.6899314582124381E-2</v>
      </c>
      <c r="BG41" s="2">
        <f>'X01'!Q38/SUM('X01'!$B38:$AB38)*R41</f>
        <v>0.13222766515871587</v>
      </c>
      <c r="BH41" s="2">
        <f>'X01'!R38/SUM('X01'!$B38:$AB38)*S41</f>
        <v>1.9472768898873729</v>
      </c>
      <c r="BI41" s="2">
        <f>'X01'!S38/SUM('X01'!$B38:$AB38)*T41</f>
        <v>1.4205347384786103E-3</v>
      </c>
      <c r="BJ41" s="2">
        <f>'X01'!T38/SUM('X01'!$B38:$AB38)*U41</f>
        <v>0.10891060053670794</v>
      </c>
      <c r="BK41" s="2">
        <f>'X01'!U38/SUM('X01'!$B38:$AB38)*V41</f>
        <v>0.12998883969319852</v>
      </c>
      <c r="BL41" s="2">
        <f>'X01'!V38/SUM('X01'!$B38:$AB38)*W41</f>
        <v>0.34834845824029298</v>
      </c>
      <c r="BM41" s="2">
        <f>'X01'!W38/SUM('X01'!$B38:$AB38)*X41</f>
        <v>1.0164029433453707</v>
      </c>
      <c r="BN41" s="2">
        <f>'X01'!X38/SUM('X01'!$B38:$AB38)*Y41</f>
        <v>5.8852491155566167</v>
      </c>
      <c r="BO41" s="2">
        <f>'X01'!Y38/SUM('X01'!$B38:$AB38)*Z41</f>
        <v>4.6753064353585345E-3</v>
      </c>
      <c r="BP41" s="2">
        <f>'X01'!Z38/SUM('X01'!$B38:$AB38)*AA41</f>
        <v>1.4033569866550666E-2</v>
      </c>
      <c r="BQ41" s="2">
        <f>'X01'!AA38/SUM('X01'!$B38:$AB38)*AB41</f>
        <v>8.5282850394619615E-3</v>
      </c>
      <c r="BR41" s="2">
        <f>'X01'!AB38/SUM('X01'!$B38:$AB38)*AC41</f>
        <v>3.4591484258960883E-4</v>
      </c>
      <c r="BT41" s="9">
        <f t="shared" si="10"/>
        <v>9.6663316519192168</v>
      </c>
    </row>
    <row r="42" spans="1:72" x14ac:dyDescent="0.3">
      <c r="A42" s="1" t="s">
        <v>128</v>
      </c>
      <c r="B42" s="1" t="s">
        <v>129</v>
      </c>
      <c r="C42" s="2">
        <v>6.894915235856252</v>
      </c>
      <c r="D42" s="2">
        <v>5.2440873836315101</v>
      </c>
      <c r="E42" s="2">
        <v>8.0533015559227188</v>
      </c>
      <c r="F42" s="2">
        <v>7.0789909134568392</v>
      </c>
      <c r="G42" s="2">
        <v>9.0074896334030949</v>
      </c>
      <c r="H42" s="2">
        <v>5.4559058965453042</v>
      </c>
      <c r="I42" s="2">
        <v>10.208671353385757</v>
      </c>
      <c r="J42" s="2">
        <v>8.2621175621338043</v>
      </c>
      <c r="K42" s="2">
        <v>10.878414139246635</v>
      </c>
      <c r="L42" s="2">
        <v>17.633451770152082</v>
      </c>
      <c r="M42" s="2">
        <v>17.936610426099215</v>
      </c>
      <c r="N42" s="2">
        <v>13.94484957791596</v>
      </c>
      <c r="O42" s="2">
        <v>14.070991342991798</v>
      </c>
      <c r="P42" s="2">
        <v>12.600912201528459</v>
      </c>
      <c r="Q42" s="2">
        <v>15.989885895748236</v>
      </c>
      <c r="R42" s="2">
        <v>18.649621981019084</v>
      </c>
      <c r="S42" s="2">
        <v>12.338909563576141</v>
      </c>
      <c r="T42" s="2">
        <v>14.212964899947742</v>
      </c>
      <c r="U42" s="2">
        <v>11.954199166598096</v>
      </c>
      <c r="V42" s="2">
        <v>11.351610594841553</v>
      </c>
      <c r="W42" s="2">
        <v>13.360340902694018</v>
      </c>
      <c r="X42" s="2">
        <v>12.214689592354603</v>
      </c>
      <c r="Y42" s="2">
        <v>11.24314405625756</v>
      </c>
      <c r="Z42" s="2">
        <v>12.951214884696217</v>
      </c>
      <c r="AA42" s="2">
        <v>14.333311764993256</v>
      </c>
      <c r="AB42" s="2">
        <v>10.816282696450573</v>
      </c>
      <c r="AC42" s="2">
        <v>8.7650784451913317</v>
      </c>
      <c r="AE42" s="2">
        <f t="shared" si="0"/>
        <v>7.4204802817430675</v>
      </c>
      <c r="AF42" s="2">
        <f t="shared" si="1"/>
        <v>14.440761655203918</v>
      </c>
      <c r="AG42" s="2">
        <f t="shared" si="2"/>
        <v>12.464421056240884</v>
      </c>
      <c r="AH42" s="2">
        <f t="shared" si="3"/>
        <v>12.272724850435395</v>
      </c>
      <c r="AI42" s="2">
        <f t="shared" si="4"/>
        <v>11.716471947832844</v>
      </c>
      <c r="AK42" s="2">
        <f t="shared" si="5"/>
        <v>1.8111756341915459</v>
      </c>
      <c r="AL42" s="2">
        <f t="shared" si="6"/>
        <v>3.485006949268211</v>
      </c>
      <c r="AM42" s="2">
        <f t="shared" si="7"/>
        <v>1.2344812956361517</v>
      </c>
      <c r="AN42" s="2">
        <f t="shared" si="8"/>
        <v>1.0597908708917525</v>
      </c>
      <c r="AO42" s="2">
        <f t="shared" si="9"/>
        <v>2.4422329294144589</v>
      </c>
      <c r="AQ42" s="1" t="s">
        <v>129</v>
      </c>
      <c r="AR42" s="2">
        <f>'X01'!B39/SUM('X01'!$B39:$AB39)*C42</f>
        <v>1.0851251327496781E-2</v>
      </c>
      <c r="AS42" s="2">
        <f>'X01'!C39/SUM('X01'!$B39:$AB39)*D42</f>
        <v>2.8656841590152297E-3</v>
      </c>
      <c r="AT42" s="2">
        <f>'X01'!D39/SUM('X01'!$B39:$AB39)*E42</f>
        <v>2.1387924086747476E-2</v>
      </c>
      <c r="AU42" s="2">
        <f>'X01'!E39/SUM('X01'!$B39:$AB39)*F42</f>
        <v>8.5104483210589549E-4</v>
      </c>
      <c r="AV42" s="2">
        <f>'X01'!F39/SUM('X01'!$B39:$AB39)*G42</f>
        <v>6.1527913406598335E-2</v>
      </c>
      <c r="AW42" s="2">
        <f>'X01'!G39/SUM('X01'!$B39:$AB39)*H42</f>
        <v>5.3665821186154607E-4</v>
      </c>
      <c r="AX42" s="2">
        <f>'X01'!H39/SUM('X01'!$B39:$AB39)*I42</f>
        <v>1.9859925909885077E-2</v>
      </c>
      <c r="AY42" s="2">
        <f>'X01'!I39/SUM('X01'!$B39:$AB39)*J42</f>
        <v>3.1423822505656555E-2</v>
      </c>
      <c r="AZ42" s="2">
        <f>'X01'!J39/SUM('X01'!$B39:$AB39)*K42</f>
        <v>2.2351765701746126E-2</v>
      </c>
      <c r="BA42" s="2">
        <f>'X01'!K39/SUM('X01'!$B39:$AB39)*L42</f>
        <v>0.76239846994165594</v>
      </c>
      <c r="BB42" s="2">
        <f>'X01'!L39/SUM('X01'!$B39:$AB39)*M42</f>
        <v>0.33560817776871466</v>
      </c>
      <c r="BC42" s="2">
        <f>'X01'!M39/SUM('X01'!$B39:$AB39)*N42</f>
        <v>0.2962773785161274</v>
      </c>
      <c r="BD42" s="2">
        <f>'X01'!N39/SUM('X01'!$B39:$AB39)*O42</f>
        <v>0.22052724197086537</v>
      </c>
      <c r="BE42" s="2">
        <f>'X01'!O39/SUM('X01'!$B39:$AB39)*P42</f>
        <v>5.6188902251673375E-2</v>
      </c>
      <c r="BF42" s="2">
        <f>'X01'!P39/SUM('X01'!$B39:$AB39)*Q42</f>
        <v>0.19502844498956293</v>
      </c>
      <c r="BG42" s="2">
        <f>'X01'!Q39/SUM('X01'!$B39:$AB39)*R42</f>
        <v>0.63328570564412656</v>
      </c>
      <c r="BH42" s="2">
        <f>'X01'!R39/SUM('X01'!$B39:$AB39)*S42</f>
        <v>1.2433577365207111</v>
      </c>
      <c r="BI42" s="2">
        <f>'X01'!S39/SUM('X01'!$B39:$AB39)*T42</f>
        <v>9.7706561040319245E-2</v>
      </c>
      <c r="BJ42" s="2">
        <f>'X01'!T39/SUM('X01'!$B39:$AB39)*U42</f>
        <v>0.1842162760377638</v>
      </c>
      <c r="BK42" s="2">
        <f>'X01'!U39/SUM('X01'!$B39:$AB39)*V42</f>
        <v>4.083939731589699</v>
      </c>
      <c r="BL42" s="2">
        <f>'X01'!V39/SUM('X01'!$B39:$AB39)*W42</f>
        <v>0.82251852832712624</v>
      </c>
      <c r="BM42" s="2">
        <f>'X01'!W39/SUM('X01'!$B39:$AB39)*X42</f>
        <v>2.0421004469414452</v>
      </c>
      <c r="BN42" s="2">
        <f>'X01'!X39/SUM('X01'!$B39:$AB39)*Y42</f>
        <v>0.58994004911683917</v>
      </c>
      <c r="BO42" s="2">
        <f>'X01'!Y39/SUM('X01'!$B39:$AB39)*Z42</f>
        <v>0.28408367695015529</v>
      </c>
      <c r="BP42" s="2">
        <f>'X01'!Z39/SUM('X01'!$B39:$AB39)*AA42</f>
        <v>0.3715776902944764</v>
      </c>
      <c r="BQ42" s="2">
        <f>'X01'!AA39/SUM('X01'!$B39:$AB39)*AB42</f>
        <v>0.19824374392825644</v>
      </c>
      <c r="BR42" s="2">
        <f>'X01'!AB39/SUM('X01'!$B39:$AB39)*AC42</f>
        <v>5.843513357195471E-3</v>
      </c>
      <c r="BT42" s="9">
        <f t="shared" si="10"/>
        <v>12.594498265327825</v>
      </c>
    </row>
    <row r="43" spans="1:72" x14ac:dyDescent="0.3">
      <c r="A43" s="1" t="s">
        <v>130</v>
      </c>
      <c r="B43" s="1" t="s">
        <v>131</v>
      </c>
      <c r="C43" s="2">
        <v>26.908177740282987</v>
      </c>
      <c r="D43" s="2">
        <v>32.117581812859861</v>
      </c>
      <c r="E43" s="2">
        <v>39.070549364264835</v>
      </c>
      <c r="F43" s="2">
        <v>0</v>
      </c>
      <c r="G43" s="2">
        <v>24.721915210410145</v>
      </c>
      <c r="H43" s="2">
        <v>20.569393984306153</v>
      </c>
      <c r="I43" s="2">
        <v>34.084890086969367</v>
      </c>
      <c r="J43" s="2">
        <v>44.953630559464337</v>
      </c>
      <c r="K43" s="2">
        <v>25.692763185179906</v>
      </c>
      <c r="L43" s="2">
        <v>18.82403649054999</v>
      </c>
      <c r="M43" s="2">
        <v>18.484332473716716</v>
      </c>
      <c r="N43" s="2">
        <v>14.612773695148546</v>
      </c>
      <c r="O43" s="2">
        <v>16.63617157265482</v>
      </c>
      <c r="P43" s="2">
        <v>20.306366971661966</v>
      </c>
      <c r="Q43" s="2">
        <v>17.020065219454061</v>
      </c>
      <c r="R43" s="2">
        <v>23.247871959114821</v>
      </c>
      <c r="S43" s="2">
        <v>13.727271883641853</v>
      </c>
      <c r="T43" s="2">
        <v>20.514669773049633</v>
      </c>
      <c r="U43" s="2">
        <v>13.165481416856254</v>
      </c>
      <c r="V43" s="2">
        <v>11.796630870379708</v>
      </c>
      <c r="W43" s="2">
        <v>16.274782451228958</v>
      </c>
      <c r="X43" s="2">
        <v>12.489679485857625</v>
      </c>
      <c r="Y43" s="2">
        <v>13.842665807190974</v>
      </c>
      <c r="Z43" s="2">
        <v>15.429897287124419</v>
      </c>
      <c r="AA43" s="2">
        <v>18.534857475077292</v>
      </c>
      <c r="AB43" s="2">
        <v>14.492502504586652</v>
      </c>
      <c r="AC43" s="2">
        <v>24.524119388653276</v>
      </c>
      <c r="AE43" s="2">
        <f t="shared" si="0"/>
        <v>25.353215457013334</v>
      </c>
      <c r="AF43" s="2">
        <f t="shared" si="1"/>
        <v>22.197556902993909</v>
      </c>
      <c r="AG43" s="2">
        <f t="shared" si="2"/>
        <v>14.801013485981862</v>
      </c>
      <c r="AH43" s="2">
        <f t="shared" si="3"/>
        <v>14.202375914759186</v>
      </c>
      <c r="AI43" s="2">
        <f t="shared" si="4"/>
        <v>18.245344163860409</v>
      </c>
      <c r="AK43" s="2">
        <f t="shared" si="5"/>
        <v>12.77139364072943</v>
      </c>
      <c r="AL43" s="2">
        <f t="shared" si="6"/>
        <v>9.1867306151197603</v>
      </c>
      <c r="AM43" s="2">
        <f t="shared" si="7"/>
        <v>3.8944434452783967</v>
      </c>
      <c r="AN43" s="2">
        <f t="shared" si="8"/>
        <v>1.9180184138143226</v>
      </c>
      <c r="AO43" s="2">
        <f t="shared" si="9"/>
        <v>4.5283329499256677</v>
      </c>
      <c r="AQ43" s="1" t="s">
        <v>131</v>
      </c>
      <c r="AR43" s="2">
        <f>'X01'!B40/SUM('X01'!$B40:$AB40)*C43</f>
        <v>3.5272802095360498E-3</v>
      </c>
      <c r="AS43" s="2">
        <f>'X01'!C40/SUM('X01'!$B40:$AB40)*D43</f>
        <v>5.7411261128040791E-4</v>
      </c>
      <c r="AT43" s="2">
        <f>'X01'!D40/SUM('X01'!$B40:$AB40)*E43</f>
        <v>4.725834939698003E-2</v>
      </c>
      <c r="AU43" s="2">
        <f>'X01'!E40/SUM('X01'!$B40:$AB40)*F43</f>
        <v>0</v>
      </c>
      <c r="AV43" s="2">
        <f>'X01'!F40/SUM('X01'!$B40:$AB40)*G43</f>
        <v>5.5533680319400265E-2</v>
      </c>
      <c r="AW43" s="2">
        <f>'X01'!G40/SUM('X01'!$B40:$AB40)*H43</f>
        <v>4.9024647669487764E-4</v>
      </c>
      <c r="AX43" s="2">
        <f>'X01'!H40/SUM('X01'!$B40:$AB40)*I43</f>
        <v>4.8742312835520964E-3</v>
      </c>
      <c r="AY43" s="2">
        <f>'X01'!I40/SUM('X01'!$B40:$AB40)*J43</f>
        <v>9.3748819904858616E-3</v>
      </c>
      <c r="AZ43" s="2">
        <f>'X01'!J40/SUM('X01'!$B40:$AB40)*K43</f>
        <v>9.7976919593843383E-3</v>
      </c>
      <c r="BA43" s="2">
        <f>'X01'!K40/SUM('X01'!$B40:$AB40)*L43</f>
        <v>0.90346491924149086</v>
      </c>
      <c r="BB43" s="2">
        <f>'X01'!L40/SUM('X01'!$B40:$AB40)*M43</f>
        <v>0.39958027643997313</v>
      </c>
      <c r="BC43" s="2">
        <f>'X01'!M40/SUM('X01'!$B40:$AB40)*N43</f>
        <v>0.35245701230396009</v>
      </c>
      <c r="BD43" s="2">
        <f>'X01'!N40/SUM('X01'!$B40:$AB40)*O43</f>
        <v>0.25207672279082405</v>
      </c>
      <c r="BE43" s="2">
        <f>'X01'!O40/SUM('X01'!$B40:$AB40)*P43</f>
        <v>2.6255781973619854E-2</v>
      </c>
      <c r="BF43" s="2">
        <f>'X01'!P40/SUM('X01'!$B40:$AB40)*Q43</f>
        <v>0.22574564097089736</v>
      </c>
      <c r="BG43" s="2">
        <f>'X01'!Q40/SUM('X01'!$B40:$AB40)*R43</f>
        <v>0.64537020096357578</v>
      </c>
      <c r="BH43" s="2">
        <f>'X01'!R40/SUM('X01'!$B40:$AB40)*S43</f>
        <v>1.2848076717864387</v>
      </c>
      <c r="BI43" s="2">
        <f>'X01'!S40/SUM('X01'!$B40:$AB40)*T43</f>
        <v>0.11270117518874427</v>
      </c>
      <c r="BJ43" s="2">
        <f>'X01'!T40/SUM('X01'!$B40:$AB40)*U43</f>
        <v>0.23596498877967223</v>
      </c>
      <c r="BK43" s="2">
        <f>'X01'!U40/SUM('X01'!$B40:$AB40)*V43</f>
        <v>4.7936794518767654</v>
      </c>
      <c r="BL43" s="2">
        <f>'X01'!V40/SUM('X01'!$B40:$AB40)*W43</f>
        <v>0.82630189816373789</v>
      </c>
      <c r="BM43" s="2">
        <f>'X01'!W40/SUM('X01'!$B40:$AB40)*X43</f>
        <v>2.4257642750717405</v>
      </c>
      <c r="BN43" s="2">
        <f>'X01'!X40/SUM('X01'!$B40:$AB40)*Y43</f>
        <v>0.58313907165531687</v>
      </c>
      <c r="BO43" s="2">
        <f>'X01'!Y40/SUM('X01'!$B40:$AB40)*Z43</f>
        <v>0.26064481590784505</v>
      </c>
      <c r="BP43" s="2">
        <f>'X01'!Z40/SUM('X01'!$B40:$AB40)*AA43</f>
        <v>0.15859032309202217</v>
      </c>
      <c r="BQ43" s="2">
        <f>'X01'!AA40/SUM('X01'!$B40:$AB40)*AB43</f>
        <v>0.1209802597222524</v>
      </c>
      <c r="BR43" s="2">
        <f>'X01'!AB40/SUM('X01'!$B40:$AB40)*AC43</f>
        <v>3.6531409036360332E-3</v>
      </c>
      <c r="BT43" s="9">
        <f t="shared" si="10"/>
        <v>13.742608101079828</v>
      </c>
    </row>
    <row r="44" spans="1:72" x14ac:dyDescent="0.3">
      <c r="A44" s="1" t="s">
        <v>132</v>
      </c>
      <c r="B44" s="1" t="s">
        <v>133</v>
      </c>
      <c r="C44" s="2">
        <v>27.818467703895323</v>
      </c>
      <c r="D44" s="2">
        <v>28.082585064875669</v>
      </c>
      <c r="E44" s="2">
        <v>43.614553027266389</v>
      </c>
      <c r="F44" s="2">
        <v>17.338068270674164</v>
      </c>
      <c r="G44" s="2">
        <v>26.324312011301206</v>
      </c>
      <c r="H44" s="2">
        <v>20.415977552134322</v>
      </c>
      <c r="I44" s="2">
        <v>35.747576470869276</v>
      </c>
      <c r="J44" s="2">
        <v>42.654845310270701</v>
      </c>
      <c r="K44" s="2">
        <v>26.806501766885415</v>
      </c>
      <c r="L44" s="2">
        <v>18.984037211603088</v>
      </c>
      <c r="M44" s="2">
        <v>18.599103881314083</v>
      </c>
      <c r="N44" s="2">
        <v>14.716887156836757</v>
      </c>
      <c r="O44" s="2">
        <v>17.515802836924781</v>
      </c>
      <c r="P44" s="2">
        <v>24.373957732003092</v>
      </c>
      <c r="Q44" s="2">
        <v>17.437254165671789</v>
      </c>
      <c r="R44" s="2">
        <v>25.92373810764304</v>
      </c>
      <c r="S44" s="2">
        <v>14.429259099228892</v>
      </c>
      <c r="T44" s="2">
        <v>22.0205511452906</v>
      </c>
      <c r="U44" s="2">
        <v>14.640609495177419</v>
      </c>
      <c r="V44" s="2">
        <v>12.63980334941386</v>
      </c>
      <c r="W44" s="2">
        <v>17.487253562161953</v>
      </c>
      <c r="X44" s="2">
        <v>12.699779300363517</v>
      </c>
      <c r="Y44" s="2">
        <v>15.57717836766223</v>
      </c>
      <c r="Z44" s="2">
        <v>15.745073763463408</v>
      </c>
      <c r="AA44" s="2">
        <v>19.249476561768549</v>
      </c>
      <c r="AB44" s="2">
        <v>15.723103313193601</v>
      </c>
      <c r="AC44" s="2">
        <v>19.934396692823221</v>
      </c>
      <c r="AE44" s="2">
        <f t="shared" si="0"/>
        <v>28.477362871573764</v>
      </c>
      <c r="AF44" s="2">
        <f t="shared" si="1"/>
        <v>23.001347574350305</v>
      </c>
      <c r="AG44" s="2">
        <f t="shared" si="2"/>
        <v>15.932555772277693</v>
      </c>
      <c r="AH44" s="2">
        <f t="shared" si="3"/>
        <v>15.254737076729233</v>
      </c>
      <c r="AI44" s="2">
        <f t="shared" si="4"/>
        <v>17.663012582812193</v>
      </c>
      <c r="AK44" s="2">
        <f t="shared" si="5"/>
        <v>8.9096012764194938</v>
      </c>
      <c r="AL44" s="2">
        <f t="shared" si="6"/>
        <v>8.4879675848994172</v>
      </c>
      <c r="AM44" s="2">
        <f t="shared" si="7"/>
        <v>4.1567187480116674</v>
      </c>
      <c r="AN44" s="2">
        <f t="shared" si="8"/>
        <v>2.4099696557051313</v>
      </c>
      <c r="AO44" s="2">
        <f t="shared" si="9"/>
        <v>2.244830433154819</v>
      </c>
      <c r="AQ44" s="1" t="s">
        <v>133</v>
      </c>
      <c r="AR44" s="2">
        <f>'X01'!B41/SUM('X01'!$B41:$AB41)*C44</f>
        <v>4.8987453794974364E-3</v>
      </c>
      <c r="AS44" s="2">
        <f>'X01'!C41/SUM('X01'!$B41:$AB41)*D44</f>
        <v>8.8760998358293779E-4</v>
      </c>
      <c r="AT44" s="2">
        <f>'X01'!D41/SUM('X01'!$B41:$AB41)*E44</f>
        <v>0.13489910020669924</v>
      </c>
      <c r="AU44" s="2">
        <f>'X01'!E41/SUM('X01'!$B41:$AB41)*F44</f>
        <v>1.5657331970320151E-4</v>
      </c>
      <c r="AV44" s="2">
        <f>'X01'!F41/SUM('X01'!$B41:$AB41)*G44</f>
        <v>6.3115874808668218E-2</v>
      </c>
      <c r="AW44" s="2">
        <f>'X01'!G41/SUM('X01'!$B41:$AB41)*H44</f>
        <v>6.4529050505912893E-4</v>
      </c>
      <c r="AX44" s="2">
        <f>'X01'!H41/SUM('X01'!$B41:$AB41)*I44</f>
        <v>6.295036697523816E-3</v>
      </c>
      <c r="AY44" s="2">
        <f>'X01'!I41/SUM('X01'!$B41:$AB41)*J44</f>
        <v>1.4637571143503484E-2</v>
      </c>
      <c r="AZ44" s="2">
        <f>'X01'!J41/SUM('X01'!$B41:$AB41)*K44</f>
        <v>1.2103952140879949E-2</v>
      </c>
      <c r="BA44" s="2">
        <f>'X01'!K41/SUM('X01'!$B41:$AB41)*L44</f>
        <v>0.86233023289366495</v>
      </c>
      <c r="BB44" s="2">
        <f>'X01'!L41/SUM('X01'!$B41:$AB41)*M44</f>
        <v>0.37950842077066471</v>
      </c>
      <c r="BC44" s="2">
        <f>'X01'!M41/SUM('X01'!$B41:$AB41)*N44</f>
        <v>0.33856900994759209</v>
      </c>
      <c r="BD44" s="2">
        <f>'X01'!N41/SUM('X01'!$B41:$AB41)*O44</f>
        <v>0.26660964452484748</v>
      </c>
      <c r="BE44" s="2">
        <f>'X01'!O41/SUM('X01'!$B41:$AB41)*P44</f>
        <v>3.6318428545579838E-2</v>
      </c>
      <c r="BF44" s="2">
        <f>'X01'!P41/SUM('X01'!$B41:$AB41)*Q44</f>
        <v>0.22368475535932142</v>
      </c>
      <c r="BG44" s="2">
        <f>'X01'!Q41/SUM('X01'!$B41:$AB41)*R44</f>
        <v>0.77407528866723296</v>
      </c>
      <c r="BH44" s="2">
        <f>'X01'!R41/SUM('X01'!$B41:$AB41)*S44</f>
        <v>1.3390141871203292</v>
      </c>
      <c r="BI44" s="2">
        <f>'X01'!S41/SUM('X01'!$B41:$AB41)*T44</f>
        <v>0.12866176838296123</v>
      </c>
      <c r="BJ44" s="2">
        <f>'X01'!T41/SUM('X01'!$B41:$AB41)*U44</f>
        <v>0.28604417451486525</v>
      </c>
      <c r="BK44" s="2">
        <f>'X01'!U41/SUM('X01'!$B41:$AB41)*V44</f>
        <v>5.1745409537134188</v>
      </c>
      <c r="BL44" s="2">
        <f>'X01'!V41/SUM('X01'!$B41:$AB41)*W44</f>
        <v>0.91341248304317746</v>
      </c>
      <c r="BM44" s="2">
        <f>'X01'!W41/SUM('X01'!$B41:$AB41)*X44</f>
        <v>2.341157857289017</v>
      </c>
      <c r="BN44" s="2">
        <f>'X01'!X41/SUM('X01'!$B41:$AB41)*Y44</f>
        <v>0.737610543876</v>
      </c>
      <c r="BO44" s="2">
        <f>'X01'!Y41/SUM('X01'!$B41:$AB41)*Z44</f>
        <v>0.25437363209149844</v>
      </c>
      <c r="BP44" s="2">
        <f>'X01'!Z41/SUM('X01'!$B41:$AB41)*AA44</f>
        <v>0.16375210003373813</v>
      </c>
      <c r="BQ44" s="2">
        <f>'X01'!AA41/SUM('X01'!$B41:$AB41)*AB44</f>
        <v>0.13602565572644001</v>
      </c>
      <c r="BR44" s="2">
        <f>'X01'!AB41/SUM('X01'!$B41:$AB41)*AC44</f>
        <v>4.9505430471320014E-3</v>
      </c>
      <c r="BT44" s="9">
        <f t="shared" si="10"/>
        <v>14.5982794337326</v>
      </c>
    </row>
    <row r="45" spans="1:72" x14ac:dyDescent="0.3">
      <c r="A45" s="1" t="s">
        <v>134</v>
      </c>
      <c r="B45" s="1" t="s">
        <v>135</v>
      </c>
      <c r="C45" s="2">
        <v>14.023670596257976</v>
      </c>
      <c r="D45" s="2">
        <v>15.841171753169741</v>
      </c>
      <c r="E45" s="2">
        <v>16.959472449925379</v>
      </c>
      <c r="F45" s="2">
        <v>10.729317636745639</v>
      </c>
      <c r="G45" s="2">
        <v>20.543475674145519</v>
      </c>
      <c r="H45" s="2">
        <v>12.496289343423621</v>
      </c>
      <c r="I45" s="2">
        <v>19.012508890896846</v>
      </c>
      <c r="J45" s="2">
        <v>19.6570375737058</v>
      </c>
      <c r="K45" s="2">
        <v>12.528938484318356</v>
      </c>
      <c r="L45" s="2">
        <v>11.97979752779025</v>
      </c>
      <c r="M45" s="2">
        <v>10.668475566471757</v>
      </c>
      <c r="N45" s="2">
        <v>10.29287378062523</v>
      </c>
      <c r="O45" s="2">
        <v>11.146985617001015</v>
      </c>
      <c r="P45" s="2">
        <v>13.058543674137535</v>
      </c>
      <c r="Q45" s="2">
        <v>10.561993249824502</v>
      </c>
      <c r="R45" s="2">
        <v>15.528208409540731</v>
      </c>
      <c r="S45" s="2">
        <v>9.3043779998831191</v>
      </c>
      <c r="T45" s="2">
        <v>11.961308764211422</v>
      </c>
      <c r="U45" s="2">
        <v>8.2736168685563776</v>
      </c>
      <c r="V45" s="2">
        <v>8.2474019577993616</v>
      </c>
      <c r="W45" s="2">
        <v>11.271313895456943</v>
      </c>
      <c r="X45" s="2">
        <v>8.1306295661731536</v>
      </c>
      <c r="Y45" s="2">
        <v>10.04466997551533</v>
      </c>
      <c r="Z45" s="2">
        <v>10.663387518027719</v>
      </c>
      <c r="AA45" s="2">
        <v>16.850278324572553</v>
      </c>
      <c r="AB45" s="2">
        <v>9.470528361148892</v>
      </c>
      <c r="AC45" s="2">
        <v>8.9277842772580183</v>
      </c>
      <c r="AE45" s="2">
        <f t="shared" si="0"/>
        <v>15.657986620652101</v>
      </c>
      <c r="AF45" s="2">
        <f t="shared" si="1"/>
        <v>12.824761542601685</v>
      </c>
      <c r="AG45" s="2">
        <f t="shared" si="2"/>
        <v>9.4466763976125705</v>
      </c>
      <c r="AH45" s="2">
        <f t="shared" si="3"/>
        <v>9.8155378123818089</v>
      </c>
      <c r="AI45" s="2">
        <f t="shared" si="4"/>
        <v>11.477994620251796</v>
      </c>
      <c r="AK45" s="2">
        <f t="shared" si="5"/>
        <v>3.507310023443738</v>
      </c>
      <c r="AL45" s="2">
        <f t="shared" si="6"/>
        <v>3.0380879582014586</v>
      </c>
      <c r="AM45" s="2">
        <f t="shared" si="7"/>
        <v>1.7471836970623802</v>
      </c>
      <c r="AN45" s="2">
        <f t="shared" si="8"/>
        <v>1.5828299577619986</v>
      </c>
      <c r="AO45" s="2">
        <f t="shared" si="9"/>
        <v>3.6541533677745073</v>
      </c>
      <c r="AQ45" s="1" t="s">
        <v>135</v>
      </c>
      <c r="AR45" s="2">
        <f>'X01'!B42/SUM('X01'!$B42:$AB42)*C45</f>
        <v>1.0644444484311004E-2</v>
      </c>
      <c r="AS45" s="2">
        <f>'X01'!C42/SUM('X01'!$B42:$AB42)*D45</f>
        <v>1.5349774311542879E-3</v>
      </c>
      <c r="AT45" s="2">
        <f>'X01'!D42/SUM('X01'!$B42:$AB42)*E45</f>
        <v>4.0672627918468728E-2</v>
      </c>
      <c r="AU45" s="2">
        <f>'X01'!E42/SUM('X01'!$B42:$AB42)*F45</f>
        <v>5.0249707927808353E-4</v>
      </c>
      <c r="AV45" s="2">
        <f>'X01'!F42/SUM('X01'!$B42:$AB42)*G45</f>
        <v>2.8465882431132759E-2</v>
      </c>
      <c r="AW45" s="2">
        <f>'X01'!G42/SUM('X01'!$B42:$AB42)*H45</f>
        <v>1.291589446485045E-3</v>
      </c>
      <c r="AX45" s="2">
        <f>'X01'!H42/SUM('X01'!$B42:$AB42)*I45</f>
        <v>7.4305034036980088E-3</v>
      </c>
      <c r="AY45" s="2">
        <f>'X01'!I42/SUM('X01'!$B42:$AB42)*J45</f>
        <v>2.7459815605185199E-2</v>
      </c>
      <c r="AZ45" s="2">
        <f>'X01'!J42/SUM('X01'!$B42:$AB42)*K45</f>
        <v>3.633992700003192E-2</v>
      </c>
      <c r="BA45" s="2">
        <f>'X01'!K42/SUM('X01'!$B42:$AB42)*L45</f>
        <v>0.61138354426250896</v>
      </c>
      <c r="BB45" s="2">
        <f>'X01'!L42/SUM('X01'!$B42:$AB42)*M45</f>
        <v>0.19753309448456524</v>
      </c>
      <c r="BC45" s="2">
        <f>'X01'!M42/SUM('X01'!$B42:$AB42)*N45</f>
        <v>3.8498042137582254E-2</v>
      </c>
      <c r="BD45" s="2">
        <f>'X01'!N42/SUM('X01'!$B42:$AB42)*O45</f>
        <v>0.15641942291785929</v>
      </c>
      <c r="BE45" s="2">
        <f>'X01'!O42/SUM('X01'!$B42:$AB42)*P45</f>
        <v>5.7151479562461607E-3</v>
      </c>
      <c r="BF45" s="2">
        <f>'X01'!P42/SUM('X01'!$B42:$AB42)*Q45</f>
        <v>4.5201744990431204E-2</v>
      </c>
      <c r="BG45" s="2">
        <f>'X01'!Q42/SUM('X01'!$B42:$AB42)*R45</f>
        <v>0.39010608716104372</v>
      </c>
      <c r="BH45" s="2">
        <f>'X01'!R42/SUM('X01'!$B42:$AB42)*S45</f>
        <v>0.48919479426007867</v>
      </c>
      <c r="BI45" s="2">
        <f>'X01'!S42/SUM('X01'!$B42:$AB42)*T45</f>
        <v>0.13222561480314721</v>
      </c>
      <c r="BJ45" s="2">
        <f>'X01'!T42/SUM('X01'!$B42:$AB42)*U45</f>
        <v>0.50723350403117728</v>
      </c>
      <c r="BK45" s="2">
        <f>'X01'!U42/SUM('X01'!$B42:$AB42)*V45</f>
        <v>3.1276189589418877</v>
      </c>
      <c r="BL45" s="2">
        <f>'X01'!V42/SUM('X01'!$B42:$AB42)*W45</f>
        <v>0.78506817902411208</v>
      </c>
      <c r="BM45" s="2">
        <f>'X01'!W42/SUM('X01'!$B42:$AB42)*X45</f>
        <v>1.682067913666996</v>
      </c>
      <c r="BN45" s="2">
        <f>'X01'!X42/SUM('X01'!$B42:$AB42)*Y45</f>
        <v>0.44339053184190208</v>
      </c>
      <c r="BO45" s="2">
        <f>'X01'!Y42/SUM('X01'!$B42:$AB42)*Z45</f>
        <v>0.17646369539351889</v>
      </c>
      <c r="BP45" s="2">
        <f>'X01'!Z42/SUM('X01'!$B42:$AB42)*AA45</f>
        <v>2.0953725258589784E-2</v>
      </c>
      <c r="BQ45" s="2">
        <f>'X01'!AA42/SUM('X01'!$B42:$AB42)*AB45</f>
        <v>0.28256742721706724</v>
      </c>
      <c r="BR45" s="2">
        <f>'X01'!AB42/SUM('X01'!$B42:$AB42)*AC45</f>
        <v>7.9731926999064666E-3</v>
      </c>
      <c r="BT45" s="9">
        <f t="shared" si="10"/>
        <v>9.2539568858483641</v>
      </c>
    </row>
    <row r="46" spans="1:72" x14ac:dyDescent="0.3">
      <c r="A46" s="1" t="s">
        <v>136</v>
      </c>
      <c r="B46" s="1" t="s">
        <v>137</v>
      </c>
      <c r="C46" s="2">
        <v>17.567017984139028</v>
      </c>
      <c r="D46" s="2">
        <v>29.476126835943084</v>
      </c>
      <c r="E46" s="2">
        <v>41.695840592821334</v>
      </c>
      <c r="F46" s="2">
        <v>17.070179638554759</v>
      </c>
      <c r="G46" s="2">
        <v>22.527607715208944</v>
      </c>
      <c r="H46" s="2">
        <v>21.305116495542016</v>
      </c>
      <c r="I46" s="2">
        <v>22.415172890025708</v>
      </c>
      <c r="J46" s="2">
        <v>26.959342224502826</v>
      </c>
      <c r="K46" s="2">
        <v>18.557576423708728</v>
      </c>
      <c r="L46" s="2">
        <v>18.028462109288938</v>
      </c>
      <c r="M46" s="2">
        <v>17.480144645132885</v>
      </c>
      <c r="N46" s="2">
        <v>15.269065873342347</v>
      </c>
      <c r="O46" s="2">
        <v>17.012861188545038</v>
      </c>
      <c r="P46" s="2">
        <v>20.899765794608754</v>
      </c>
      <c r="Q46" s="2">
        <v>17.160371138832673</v>
      </c>
      <c r="R46" s="2">
        <v>21.749064856397283</v>
      </c>
      <c r="S46" s="2">
        <v>14.844033835986428</v>
      </c>
      <c r="T46" s="2">
        <v>18.186254106246974</v>
      </c>
      <c r="U46" s="2">
        <v>13.613293383084239</v>
      </c>
      <c r="V46" s="2">
        <v>13.129520028532756</v>
      </c>
      <c r="W46" s="2">
        <v>16.595478155356655</v>
      </c>
      <c r="X46" s="2">
        <v>13.39411942250258</v>
      </c>
      <c r="Y46" s="2">
        <v>15.014549583470853</v>
      </c>
      <c r="Z46" s="2">
        <v>15.872408149623563</v>
      </c>
      <c r="AA46" s="2">
        <v>17.367782015314315</v>
      </c>
      <c r="AB46" s="2">
        <v>15.291548746043716</v>
      </c>
      <c r="AC46" s="2">
        <v>12.375275017890223</v>
      </c>
      <c r="AE46" s="2">
        <f t="shared" si="0"/>
        <v>24.579580307462123</v>
      </c>
      <c r="AF46" s="2">
        <f t="shared" si="1"/>
        <v>19.235183806039945</v>
      </c>
      <c r="AG46" s="2">
        <f t="shared" si="2"/>
        <v>14.943275338462598</v>
      </c>
      <c r="AH46" s="2">
        <f t="shared" si="3"/>
        <v>15.001382387110029</v>
      </c>
      <c r="AI46" s="2">
        <f t="shared" si="4"/>
        <v>15.226753482217955</v>
      </c>
      <c r="AK46" s="2">
        <f t="shared" si="5"/>
        <v>8.5841620349145327</v>
      </c>
      <c r="AL46" s="2">
        <f t="shared" si="6"/>
        <v>3.5128728050581834</v>
      </c>
      <c r="AM46" s="2">
        <f t="shared" si="7"/>
        <v>2.2792776991878188</v>
      </c>
      <c r="AN46" s="2">
        <f t="shared" si="8"/>
        <v>1.6007199834450327</v>
      </c>
      <c r="AO46" s="2">
        <f t="shared" si="9"/>
        <v>2.092526462422434</v>
      </c>
      <c r="AQ46" s="1" t="s">
        <v>137</v>
      </c>
      <c r="AR46" s="2">
        <f>'X01'!B43/SUM('X01'!$B43:$AB43)*C46</f>
        <v>1.5966448427780923E-2</v>
      </c>
      <c r="AS46" s="2">
        <f>'X01'!C43/SUM('X01'!$B43:$AB43)*D46</f>
        <v>2.9933510882223466E-4</v>
      </c>
      <c r="AT46" s="2">
        <f>'X01'!D43/SUM('X01'!$B43:$AB43)*E46</f>
        <v>1.9265991824816912E-2</v>
      </c>
      <c r="AU46" s="2">
        <f>'X01'!E43/SUM('X01'!$B43:$AB43)*F46</f>
        <v>8.6675296726758676E-5</v>
      </c>
      <c r="AV46" s="2">
        <f>'X01'!F43/SUM('X01'!$B43:$AB43)*G46</f>
        <v>0.12359391571351891</v>
      </c>
      <c r="AW46" s="2">
        <f>'X01'!G43/SUM('X01'!$B43:$AB43)*H46</f>
        <v>1.6226782609936341E-4</v>
      </c>
      <c r="AX46" s="2">
        <f>'X01'!H43/SUM('X01'!$B43:$AB43)*I46</f>
        <v>5.5484791534078391E-2</v>
      </c>
      <c r="AY46" s="2">
        <f>'X01'!I43/SUM('X01'!$B43:$AB43)*J46</f>
        <v>4.7637151140054956E-2</v>
      </c>
      <c r="AZ46" s="2">
        <f>'X01'!J43/SUM('X01'!$B43:$AB43)*K46</f>
        <v>3.4864242001646305E-2</v>
      </c>
      <c r="BA46" s="2">
        <f>'X01'!K43/SUM('X01'!$B43:$AB43)*L46</f>
        <v>2.1101129259140636</v>
      </c>
      <c r="BB46" s="2">
        <f>'X01'!L43/SUM('X01'!$B43:$AB43)*M46</f>
        <v>5.8135788562038151E-3</v>
      </c>
      <c r="BC46" s="2">
        <f>'X01'!M43/SUM('X01'!$B43:$AB43)*N46</f>
        <v>0.95156430252491719</v>
      </c>
      <c r="BD46" s="2">
        <f>'X01'!N43/SUM('X01'!$B43:$AB43)*O46</f>
        <v>0.12940361757880653</v>
      </c>
      <c r="BE46" s="2">
        <f>'X01'!O43/SUM('X01'!$B43:$AB43)*P46</f>
        <v>2.7060688711640019E-3</v>
      </c>
      <c r="BF46" s="2">
        <f>'X01'!P43/SUM('X01'!$B43:$AB43)*Q46</f>
        <v>0.13858543695828951</v>
      </c>
      <c r="BG46" s="2">
        <f>'X01'!Q43/SUM('X01'!$B43:$AB43)*R46</f>
        <v>1.4963635795159194</v>
      </c>
      <c r="BH46" s="2">
        <f>'X01'!R43/SUM('X01'!$B43:$AB43)*S46</f>
        <v>0.89718882914262155</v>
      </c>
      <c r="BI46" s="2">
        <f>'X01'!S43/SUM('X01'!$B43:$AB43)*T46</f>
        <v>6.436255540688797E-2</v>
      </c>
      <c r="BJ46" s="2">
        <f>'X01'!T43/SUM('X01'!$B43:$AB43)*U46</f>
        <v>9.9916806733123475E-2</v>
      </c>
      <c r="BK46" s="2">
        <f>'X01'!U43/SUM('X01'!$B43:$AB43)*V46</f>
        <v>2.5054847391762749</v>
      </c>
      <c r="BL46" s="2">
        <f>'X01'!V43/SUM('X01'!$B43:$AB43)*W46</f>
        <v>0.52581334637981125</v>
      </c>
      <c r="BM46" s="2">
        <f>'X01'!W43/SUM('X01'!$B43:$AB43)*X46</f>
        <v>0.32899734293177874</v>
      </c>
      <c r="BN46" s="2">
        <f>'X01'!X43/SUM('X01'!$B43:$AB43)*Y46</f>
        <v>5.430179762683192</v>
      </c>
      <c r="BO46" s="2">
        <f>'X01'!Y43/SUM('X01'!$B43:$AB43)*Z46</f>
        <v>0.232915242670059</v>
      </c>
      <c r="BP46" s="2">
        <f>'X01'!Z43/SUM('X01'!$B43:$AB43)*AA46</f>
        <v>0.19401007613175061</v>
      </c>
      <c r="BQ46" s="2">
        <f>'X01'!AA43/SUM('X01'!$B43:$AB43)*AB46</f>
        <v>0.2475683604311906</v>
      </c>
      <c r="BR46" s="2">
        <f>'X01'!AB43/SUM('X01'!$B43:$AB43)*AC46</f>
        <v>7.4147090142936394E-3</v>
      </c>
      <c r="BT46" s="9">
        <f t="shared" si="10"/>
        <v>15.66576209979389</v>
      </c>
    </row>
    <row r="47" spans="1:72" x14ac:dyDescent="0.3">
      <c r="A47" s="1" t="s">
        <v>138</v>
      </c>
      <c r="B47" s="1" t="s">
        <v>139</v>
      </c>
      <c r="C47" s="2">
        <v>54.63077818832241</v>
      </c>
      <c r="D47" s="2">
        <v>50.570984508266996</v>
      </c>
      <c r="E47" s="2">
        <v>73.795117661477519</v>
      </c>
      <c r="F47" s="2">
        <v>33.921550901445471</v>
      </c>
      <c r="G47" s="2">
        <v>78.168765859418755</v>
      </c>
      <c r="H47" s="2">
        <v>49.453896878224747</v>
      </c>
      <c r="I47" s="2">
        <v>64.008366303505355</v>
      </c>
      <c r="J47" s="2">
        <v>79.592382435274928</v>
      </c>
      <c r="K47" s="2">
        <v>50.642470843155174</v>
      </c>
      <c r="L47" s="2">
        <v>51.818294128884595</v>
      </c>
      <c r="M47" s="2">
        <v>49.433805249054856</v>
      </c>
      <c r="N47" s="2">
        <v>35.370358266645781</v>
      </c>
      <c r="O47" s="2">
        <v>42.513525763375185</v>
      </c>
      <c r="P47" s="2">
        <v>43.474132331400632</v>
      </c>
      <c r="Q47" s="2">
        <v>41.771461146108344</v>
      </c>
      <c r="R47" s="2">
        <v>67.733053799191993</v>
      </c>
      <c r="S47" s="2">
        <v>35.195591162182062</v>
      </c>
      <c r="T47" s="2">
        <v>50.185931916330773</v>
      </c>
      <c r="U47" s="2">
        <v>29.888994982501593</v>
      </c>
      <c r="V47" s="2">
        <v>28.328949626849173</v>
      </c>
      <c r="W47" s="2">
        <v>46.278930021618677</v>
      </c>
      <c r="X47" s="2">
        <v>32.563417117992763</v>
      </c>
      <c r="Y47" s="2">
        <v>35.232788443977995</v>
      </c>
      <c r="Z47" s="2">
        <v>42.318863366404315</v>
      </c>
      <c r="AA47" s="2">
        <v>52.25941246558493</v>
      </c>
      <c r="AB47" s="2">
        <v>36.3518310703544</v>
      </c>
      <c r="AC47" s="2">
        <v>24.618327391003223</v>
      </c>
      <c r="AE47" s="2">
        <f t="shared" si="0"/>
        <v>57.792780042951605</v>
      </c>
      <c r="AF47" s="2">
        <f t="shared" si="1"/>
        <v>51.372164884787949</v>
      </c>
      <c r="AG47" s="2">
        <f t="shared" si="2"/>
        <v>35.899866921965902</v>
      </c>
      <c r="AH47" s="2">
        <f t="shared" si="3"/>
        <v>38.02504519452981</v>
      </c>
      <c r="AI47" s="2">
        <f t="shared" si="4"/>
        <v>38.887108573336718</v>
      </c>
      <c r="AK47" s="2">
        <f t="shared" si="5"/>
        <v>15.337395799413885</v>
      </c>
      <c r="AL47" s="2">
        <f t="shared" si="6"/>
        <v>13.953645670848243</v>
      </c>
      <c r="AM47" s="2">
        <f t="shared" si="7"/>
        <v>9.9672300988652047</v>
      </c>
      <c r="AN47" s="2">
        <f t="shared" si="8"/>
        <v>7.2716123984391539</v>
      </c>
      <c r="AO47" s="2">
        <f t="shared" si="9"/>
        <v>11.5559681664616</v>
      </c>
      <c r="AQ47" s="1" t="s">
        <v>139</v>
      </c>
      <c r="AR47" s="2">
        <f>'X01'!B44/SUM('X01'!$B44:$AB44)*C47</f>
        <v>1.054270847521414</v>
      </c>
      <c r="AS47" s="2">
        <f>'X01'!C44/SUM('X01'!$B44:$AB44)*D47</f>
        <v>0.12953039078117168</v>
      </c>
      <c r="AT47" s="2">
        <f>'X01'!D44/SUM('X01'!$B44:$AB44)*E47</f>
        <v>0.47536039934088847</v>
      </c>
      <c r="AU47" s="2">
        <f>'X01'!E44/SUM('X01'!$B44:$AB44)*F47</f>
        <v>1.9322238261011447E-2</v>
      </c>
      <c r="AV47" s="2">
        <f>'X01'!F44/SUM('X01'!$B44:$AB44)*G47</f>
        <v>6.2261879221690863</v>
      </c>
      <c r="AW47" s="2">
        <f>'X01'!G44/SUM('X01'!$B44:$AB44)*H47</f>
        <v>0.19132710314536067</v>
      </c>
      <c r="AX47" s="2">
        <f>'X01'!H44/SUM('X01'!$B44:$AB44)*I47</f>
        <v>1.6394833482433129E-2</v>
      </c>
      <c r="AY47" s="2">
        <f>'X01'!I44/SUM('X01'!$B44:$AB44)*J47</f>
        <v>0.21664414822966491</v>
      </c>
      <c r="AZ47" s="2">
        <f>'X01'!J44/SUM('X01'!$B44:$AB44)*K47</f>
        <v>2.6523505258476403E-2</v>
      </c>
      <c r="BA47" s="2">
        <f>'X01'!K44/SUM('X01'!$B44:$AB44)*L47</f>
        <v>0.12361272091300553</v>
      </c>
      <c r="BB47" s="2">
        <f>'X01'!L44/SUM('X01'!$B44:$AB44)*M47</f>
        <v>3.9875116245701406E-2</v>
      </c>
      <c r="BC47" s="2">
        <f>'X01'!M44/SUM('X01'!$B44:$AB44)*N47</f>
        <v>3.2858005423942668E-2</v>
      </c>
      <c r="BD47" s="2">
        <f>'X01'!N44/SUM('X01'!$B44:$AB44)*O47</f>
        <v>0.17065219837733747</v>
      </c>
      <c r="BE47" s="2">
        <f>'X01'!O44/SUM('X01'!$B44:$AB44)*P47</f>
        <v>1.9611390836857843E-2</v>
      </c>
      <c r="BF47" s="2">
        <f>'X01'!P44/SUM('X01'!$B44:$AB44)*Q47</f>
        <v>2.3474290039291707E-2</v>
      </c>
      <c r="BG47" s="2">
        <f>'X01'!Q44/SUM('X01'!$B44:$AB44)*R47</f>
        <v>0.80607460997356317</v>
      </c>
      <c r="BH47" s="2">
        <f>'X01'!R44/SUM('X01'!$B44:$AB44)*S47</f>
        <v>2.1636986829231959</v>
      </c>
      <c r="BI47" s="2">
        <f>'X01'!S44/SUM('X01'!$B44:$AB44)*T47</f>
        <v>0.36567928065038013</v>
      </c>
      <c r="BJ47" s="2">
        <f>'X01'!T44/SUM('X01'!$B44:$AB44)*U47</f>
        <v>0.15059903427990326</v>
      </c>
      <c r="BK47" s="2">
        <f>'X01'!U44/SUM('X01'!$B44:$AB44)*V47</f>
        <v>6.5070594440691396</v>
      </c>
      <c r="BL47" s="2">
        <f>'X01'!V44/SUM('X01'!$B44:$AB44)*W47</f>
        <v>12.357029846930024</v>
      </c>
      <c r="BM47" s="2">
        <f>'X01'!W44/SUM('X01'!$B44:$AB44)*X47</f>
        <v>4.4713388487042733</v>
      </c>
      <c r="BN47" s="2">
        <f>'X01'!X44/SUM('X01'!$B44:$AB44)*Y47</f>
        <v>3.1407529663455875</v>
      </c>
      <c r="BO47" s="2">
        <f>'X01'!Y44/SUM('X01'!$B44:$AB44)*Z47</f>
        <v>0.22293521568508734</v>
      </c>
      <c r="BP47" s="2">
        <f>'X01'!Z44/SUM('X01'!$B44:$AB44)*AA47</f>
        <v>2.4709244337271747</v>
      </c>
      <c r="BQ47" s="2">
        <f>'X01'!AA44/SUM('X01'!$B44:$AB44)*AB47</f>
        <v>0.42483197332392914</v>
      </c>
      <c r="BR47" s="2">
        <f>'X01'!AB44/SUM('X01'!$B44:$AB44)*AC47</f>
        <v>4.5739380350285054E-2</v>
      </c>
      <c r="BT47" s="9">
        <f t="shared" si="10"/>
        <v>41.892308826988184</v>
      </c>
    </row>
    <row r="48" spans="1:72" x14ac:dyDescent="0.3">
      <c r="A48" s="1" t="s">
        <v>140</v>
      </c>
      <c r="B48" s="1" t="s">
        <v>141</v>
      </c>
      <c r="C48" s="2">
        <v>37.72663622759422</v>
      </c>
      <c r="D48" s="2">
        <v>37.732844685834806</v>
      </c>
      <c r="E48" s="2">
        <v>49.707031701686212</v>
      </c>
      <c r="F48" s="2">
        <v>33.162256399130094</v>
      </c>
      <c r="G48" s="2">
        <v>209.03003884356048</v>
      </c>
      <c r="H48" s="2">
        <v>35.522229976953284</v>
      </c>
      <c r="I48" s="2">
        <v>46.395202912503969</v>
      </c>
      <c r="J48" s="2">
        <v>5938.3185321442152</v>
      </c>
      <c r="K48" s="2">
        <v>41.259501829583392</v>
      </c>
      <c r="L48" s="2">
        <v>39.37349973490052</v>
      </c>
      <c r="M48" s="2">
        <v>38.413212014889119</v>
      </c>
      <c r="N48" s="2">
        <v>27.96821723688398</v>
      </c>
      <c r="O48" s="2">
        <v>51.215677553518518</v>
      </c>
      <c r="P48" s="2">
        <v>39.209026346809338</v>
      </c>
      <c r="Q48" s="2">
        <v>34.387988580866789</v>
      </c>
      <c r="R48" s="2">
        <v>300.82758449304742</v>
      </c>
      <c r="S48" s="2">
        <v>171.63348429819985</v>
      </c>
      <c r="T48" s="2">
        <v>362.04757706922857</v>
      </c>
      <c r="U48" s="2">
        <v>24.740532091018895</v>
      </c>
      <c r="V48" s="2">
        <v>64.371847836916913</v>
      </c>
      <c r="W48" s="2">
        <v>83.955916810969228</v>
      </c>
      <c r="X48" s="2">
        <v>121.20174768220213</v>
      </c>
      <c r="Y48" s="2">
        <v>249.64272881873416</v>
      </c>
      <c r="Z48" s="2">
        <v>632.75754783605669</v>
      </c>
      <c r="AA48" s="2">
        <v>36.37237533108383</v>
      </c>
      <c r="AB48" s="2">
        <v>27.228580996176515</v>
      </c>
      <c r="AC48" s="2">
        <v>22.444000604316859</v>
      </c>
      <c r="AE48" s="2">
        <f t="shared" si="0"/>
        <v>64.18232010675186</v>
      </c>
      <c r="AF48" s="2">
        <f t="shared" si="1"/>
        <v>723.441471103857</v>
      </c>
      <c r="AG48" s="2">
        <f t="shared" si="2"/>
        <v>155.69836032384103</v>
      </c>
      <c r="AH48" s="2">
        <f t="shared" si="3"/>
        <v>151.60013110396849</v>
      </c>
      <c r="AI48" s="2">
        <f t="shared" si="4"/>
        <v>179.7006261919085</v>
      </c>
      <c r="AK48" s="2">
        <f t="shared" si="5"/>
        <v>64.148136130337747</v>
      </c>
      <c r="AL48" s="2">
        <f t="shared" si="6"/>
        <v>1957.5070085417769</v>
      </c>
      <c r="AM48" s="2">
        <f t="shared" si="7"/>
        <v>150.91323344446945</v>
      </c>
      <c r="AN48" s="2">
        <f t="shared" si="8"/>
        <v>86.925693579727366</v>
      </c>
      <c r="AO48" s="2">
        <f t="shared" si="9"/>
        <v>302.09321552674248</v>
      </c>
      <c r="AQ48" s="1" t="s">
        <v>141</v>
      </c>
      <c r="AR48" s="2">
        <f>'X01'!B45/SUM('X01'!$B45:$AB45)*C48</f>
        <v>1.0198289062269132E-2</v>
      </c>
      <c r="AS48" s="2">
        <f>'X01'!C45/SUM('X01'!$B45:$AB45)*D48</f>
        <v>1.5827535522581716E-3</v>
      </c>
      <c r="AT48" s="2">
        <f>'X01'!D45/SUM('X01'!$B45:$AB45)*E48</f>
        <v>0.55832376212278045</v>
      </c>
      <c r="AU48" s="2">
        <f>'X01'!E45/SUM('X01'!$B45:$AB45)*F48</f>
        <v>1.5455936054777265E-4</v>
      </c>
      <c r="AV48" s="2">
        <f>'X01'!F45/SUM('X01'!$B45:$AB45)*G48</f>
        <v>3.2656072436782937</v>
      </c>
      <c r="AW48" s="2">
        <f>'X01'!G45/SUM('X01'!$B45:$AB45)*H48</f>
        <v>6.622339667590099E-4</v>
      </c>
      <c r="AX48" s="2">
        <f>'X01'!H45/SUM('X01'!$B45:$AB45)*I48</f>
        <v>1.9461075047191264E-3</v>
      </c>
      <c r="AY48" s="2">
        <f>'X01'!I45/SUM('X01'!$B45:$AB45)*J48</f>
        <v>9.4100871594380742</v>
      </c>
      <c r="AZ48" s="2">
        <f>'X01'!J45/SUM('X01'!$B45:$AB45)*K48</f>
        <v>8.2688226075320927E-3</v>
      </c>
      <c r="BA48" s="2">
        <f>'X01'!K45/SUM('X01'!$B45:$AB45)*L48</f>
        <v>0.22222831925319037</v>
      </c>
      <c r="BB48" s="2">
        <f>'X01'!L45/SUM('X01'!$B45:$AB45)*M48</f>
        <v>3.1330686533396698E-2</v>
      </c>
      <c r="BC48" s="2">
        <f>'X01'!M45/SUM('X01'!$B45:$AB45)*N48</f>
        <v>7.8732304302190165E-2</v>
      </c>
      <c r="BD48" s="2">
        <f>'X01'!N45/SUM('X01'!$B45:$AB45)*O48</f>
        <v>0.91446337018796353</v>
      </c>
      <c r="BE48" s="2">
        <f>'X01'!O45/SUM('X01'!$B45:$AB45)*P48</f>
        <v>8.7715942610311712E-3</v>
      </c>
      <c r="BF48" s="2">
        <f>'X01'!P45/SUM('X01'!$B45:$AB45)*Q48</f>
        <v>2.6765445996480026E-2</v>
      </c>
      <c r="BG48" s="2">
        <f>'X01'!Q45/SUM('X01'!$B45:$AB45)*R48</f>
        <v>21.597446455680942</v>
      </c>
      <c r="BH48" s="2">
        <f>'X01'!R45/SUM('X01'!$B45:$AB45)*S48</f>
        <v>8.3456941726469012</v>
      </c>
      <c r="BI48" s="2">
        <f>'X01'!S45/SUM('X01'!$B45:$AB45)*T48</f>
        <v>15.211870373224716</v>
      </c>
      <c r="BJ48" s="2">
        <f>'X01'!T45/SUM('X01'!$B45:$AB45)*U48</f>
        <v>0.50159076526814039</v>
      </c>
      <c r="BK48" s="2">
        <f>'X01'!U45/SUM('X01'!$B45:$AB45)*V48</f>
        <v>29.751278387154482</v>
      </c>
      <c r="BL48" s="2">
        <f>'X01'!V45/SUM('X01'!$B45:$AB45)*W48</f>
        <v>10.760960422345565</v>
      </c>
      <c r="BM48" s="2">
        <f>'X01'!W45/SUM('X01'!$B45:$AB45)*X48</f>
        <v>9.5459933542204212</v>
      </c>
      <c r="BN48" s="2">
        <f>'X01'!X45/SUM('X01'!$B45:$AB45)*Y48</f>
        <v>11.500133909602761</v>
      </c>
      <c r="BO48" s="2">
        <f>'X01'!Y45/SUM('X01'!$B45:$AB45)*Z48</f>
        <v>18.7090505381802</v>
      </c>
      <c r="BP48" s="2">
        <f>'X01'!Z45/SUM('X01'!$B45:$AB45)*AA48</f>
        <v>2.0512012560874083E-2</v>
      </c>
      <c r="BQ48" s="2">
        <f>'X01'!AA45/SUM('X01'!$B45:$AB45)*AB48</f>
        <v>0.37804783178416218</v>
      </c>
      <c r="BR48" s="2">
        <f>'X01'!AB45/SUM('X01'!$B45:$AB45)*AC48</f>
        <v>2.1234769400989572E-2</v>
      </c>
      <c r="BT48" s="9">
        <f t="shared" si="10"/>
        <v>140.88293564389767</v>
      </c>
    </row>
    <row r="49" spans="1:72" x14ac:dyDescent="0.3">
      <c r="A49" s="1" t="s">
        <v>142</v>
      </c>
      <c r="B49" s="1" t="s">
        <v>143</v>
      </c>
      <c r="C49" s="2">
        <v>37.012570418988574</v>
      </c>
      <c r="D49" s="2">
        <v>36.597786275194608</v>
      </c>
      <c r="E49" s="2">
        <v>48.202641594148034</v>
      </c>
      <c r="F49" s="2">
        <v>26.523094484020266</v>
      </c>
      <c r="G49" s="2">
        <v>55.977125909402851</v>
      </c>
      <c r="H49" s="2">
        <v>29.255790868610358</v>
      </c>
      <c r="I49" s="2">
        <v>49.344039689664612</v>
      </c>
      <c r="J49" s="2">
        <v>77.958724121560664</v>
      </c>
      <c r="K49" s="2">
        <v>38.704755664047845</v>
      </c>
      <c r="L49" s="2">
        <v>39.121442667322448</v>
      </c>
      <c r="M49" s="2">
        <v>37.797640162450882</v>
      </c>
      <c r="N49" s="2">
        <v>27.696373553617782</v>
      </c>
      <c r="O49" s="2">
        <v>31.499882163312396</v>
      </c>
      <c r="P49" s="2">
        <v>38.85117054423209</v>
      </c>
      <c r="Q49" s="2">
        <v>34.284187882451803</v>
      </c>
      <c r="R49" s="2">
        <v>52.192435645017369</v>
      </c>
      <c r="S49" s="2">
        <v>27.475927472505358</v>
      </c>
      <c r="T49" s="2">
        <v>42.349861803828951</v>
      </c>
      <c r="U49" s="2">
        <v>23.989855665802775</v>
      </c>
      <c r="V49" s="2">
        <v>21.984542581452928</v>
      </c>
      <c r="W49" s="2">
        <v>31.913654202497337</v>
      </c>
      <c r="X49" s="2">
        <v>24.779424213509071</v>
      </c>
      <c r="Y49" s="2">
        <v>27.622569365329575</v>
      </c>
      <c r="Z49" s="2">
        <v>38.631060282246729</v>
      </c>
      <c r="AA49" s="2">
        <v>35.941788562361864</v>
      </c>
      <c r="AB49" s="2">
        <v>27.16117392873128</v>
      </c>
      <c r="AC49" s="2">
        <v>21.787415245996478</v>
      </c>
      <c r="AE49" s="2">
        <f t="shared" si="0"/>
        <v>40.416149891432759</v>
      </c>
      <c r="AF49" s="2">
        <f t="shared" si="1"/>
        <v>42.011845822668143</v>
      </c>
      <c r="AG49" s="2">
        <f t="shared" si="2"/>
        <v>28.950046880897503</v>
      </c>
      <c r="AH49" s="2">
        <f t="shared" si="3"/>
        <v>28.105215927111995</v>
      </c>
      <c r="AI49" s="2">
        <f t="shared" si="4"/>
        <v>30.880359504834082</v>
      </c>
      <c r="AK49" s="2">
        <f t="shared" si="5"/>
        <v>11.001632454022802</v>
      </c>
      <c r="AL49" s="2">
        <f t="shared" si="6"/>
        <v>15.074871331743035</v>
      </c>
      <c r="AM49" s="2">
        <f t="shared" si="7"/>
        <v>9.2168290829854413</v>
      </c>
      <c r="AN49" s="2">
        <f t="shared" si="8"/>
        <v>3.5915205918448025</v>
      </c>
      <c r="AO49" s="2">
        <f t="shared" si="9"/>
        <v>7.793274948937106</v>
      </c>
      <c r="AQ49" s="1" t="s">
        <v>143</v>
      </c>
      <c r="AR49" s="2">
        <f>'X01'!B46/SUM('X01'!$B46:$AB46)*C49</f>
        <v>1.1333643317648931E-2</v>
      </c>
      <c r="AS49" s="2">
        <f>'X01'!C46/SUM('X01'!$B46:$AB46)*D49</f>
        <v>1.7930611191307273E-3</v>
      </c>
      <c r="AT49" s="2">
        <f>'X01'!D46/SUM('X01'!$B46:$AB46)*E49</f>
        <v>0.57429682943288718</v>
      </c>
      <c r="AU49" s="2">
        <f>'X01'!E46/SUM('X01'!$B46:$AB46)*F49</f>
        <v>2.3204725866243919E-4</v>
      </c>
      <c r="AV49" s="2">
        <f>'X01'!F46/SUM('X01'!$B46:$AB46)*G49</f>
        <v>0.85508066321567877</v>
      </c>
      <c r="AW49" s="2">
        <f>'X01'!G46/SUM('X01'!$B46:$AB46)*H49</f>
        <v>8.7024795147939288E-4</v>
      </c>
      <c r="AX49" s="2">
        <f>'X01'!H46/SUM('X01'!$B46:$AB46)*I49</f>
        <v>3.1946160617418494E-3</v>
      </c>
      <c r="AY49" s="2">
        <f>'X01'!I46/SUM('X01'!$B46:$AB46)*J49</f>
        <v>0.132727162057663</v>
      </c>
      <c r="AZ49" s="2">
        <f>'X01'!J46/SUM('X01'!$B46:$AB46)*K49</f>
        <v>1.0835939167750341E-2</v>
      </c>
      <c r="BA49" s="2">
        <f>'X01'!K46/SUM('X01'!$B46:$AB46)*L49</f>
        <v>0.22425441411954522</v>
      </c>
      <c r="BB49" s="2">
        <f>'X01'!L46/SUM('X01'!$B46:$AB46)*M49</f>
        <v>3.4391433248657843E-2</v>
      </c>
      <c r="BC49" s="2">
        <f>'X01'!M46/SUM('X01'!$B46:$AB46)*N49</f>
        <v>8.0641477358294439E-2</v>
      </c>
      <c r="BD49" s="2">
        <f>'X01'!N46/SUM('X01'!$B46:$AB46)*O49</f>
        <v>0.56936595628189757</v>
      </c>
      <c r="BE49" s="2">
        <f>'X01'!O46/SUM('X01'!$B46:$AB46)*P49</f>
        <v>1.0808949253953445E-2</v>
      </c>
      <c r="BF49" s="2">
        <f>'X01'!P46/SUM('X01'!$B46:$AB46)*Q49</f>
        <v>2.8375090320593283E-2</v>
      </c>
      <c r="BG49" s="2">
        <f>'X01'!Q46/SUM('X01'!$B46:$AB46)*R49</f>
        <v>3.6621335872231358</v>
      </c>
      <c r="BH49" s="2">
        <f>'X01'!R46/SUM('X01'!$B46:$AB46)*S49</f>
        <v>1.345330162384589</v>
      </c>
      <c r="BI49" s="2">
        <f>'X01'!S46/SUM('X01'!$B46:$AB46)*T49</f>
        <v>1.7317809392713981</v>
      </c>
      <c r="BJ49" s="2">
        <f>'X01'!T46/SUM('X01'!$B46:$AB46)*U49</f>
        <v>0.53575057981011576</v>
      </c>
      <c r="BK49" s="2">
        <f>'X01'!U46/SUM('X01'!$B46:$AB46)*V49</f>
        <v>10.232605100759443</v>
      </c>
      <c r="BL49" s="2">
        <f>'X01'!V46/SUM('X01'!$B46:$AB46)*W49</f>
        <v>4.0068667190070961</v>
      </c>
      <c r="BM49" s="2">
        <f>'X01'!W46/SUM('X01'!$B46:$AB46)*X49</f>
        <v>1.9136672611599543</v>
      </c>
      <c r="BN49" s="2">
        <f>'X01'!X46/SUM('X01'!$B46:$AB46)*Y49</f>
        <v>1.2781254034050191</v>
      </c>
      <c r="BO49" s="2">
        <f>'X01'!Y46/SUM('X01'!$B46:$AB46)*Z49</f>
        <v>1.1079606179616275</v>
      </c>
      <c r="BP49" s="2">
        <f>'X01'!Z46/SUM('X01'!$B46:$AB46)*AA49</f>
        <v>2.4149778667348413E-2</v>
      </c>
      <c r="BQ49" s="2">
        <f>'X01'!AA46/SUM('X01'!$B46:$AB46)*AB49</f>
        <v>0.39094844241620064</v>
      </c>
      <c r="BR49" s="2">
        <f>'X01'!AB46/SUM('X01'!$B46:$AB46)*AC49</f>
        <v>2.2568862096073006E-2</v>
      </c>
      <c r="BT49" s="9">
        <f t="shared" si="10"/>
        <v>28.790088984327586</v>
      </c>
    </row>
    <row r="50" spans="1:72" x14ac:dyDescent="0.3">
      <c r="A50" s="1" t="s">
        <v>144</v>
      </c>
      <c r="B50" s="1" t="s">
        <v>145</v>
      </c>
      <c r="C50" s="2">
        <v>17.250118537194844</v>
      </c>
      <c r="D50" s="2">
        <v>14.329170163837944</v>
      </c>
      <c r="E50" s="2">
        <v>20.731204588545271</v>
      </c>
      <c r="F50" s="2">
        <v>10.605073438989697</v>
      </c>
      <c r="G50" s="2">
        <v>28.260589401915841</v>
      </c>
      <c r="H50" s="2">
        <v>12.259293503123075</v>
      </c>
      <c r="I50" s="2">
        <v>22.943098388273512</v>
      </c>
      <c r="J50" s="2">
        <v>33.564457629860577</v>
      </c>
      <c r="K50" s="2">
        <v>18.180819550263916</v>
      </c>
      <c r="L50" s="2">
        <v>17.313926712917116</v>
      </c>
      <c r="M50" s="2">
        <v>15.278712870432356</v>
      </c>
      <c r="N50" s="2">
        <v>13.609556441721335</v>
      </c>
      <c r="O50" s="2">
        <v>15.784276190359982</v>
      </c>
      <c r="P50" s="2">
        <v>13.976299292423251</v>
      </c>
      <c r="Q50" s="2">
        <v>15.544361187634673</v>
      </c>
      <c r="R50" s="2">
        <v>26.183812901453567</v>
      </c>
      <c r="S50" s="2">
        <v>13.264824176267526</v>
      </c>
      <c r="T50" s="2">
        <v>19.796527484074474</v>
      </c>
      <c r="U50" s="2">
        <v>11.142204278618367</v>
      </c>
      <c r="V50" s="2">
        <v>12.330295117556281</v>
      </c>
      <c r="W50" s="2">
        <v>15.352521584513958</v>
      </c>
      <c r="X50" s="2">
        <v>12.491377633837123</v>
      </c>
      <c r="Y50" s="2">
        <v>14.747051225136705</v>
      </c>
      <c r="Z50" s="2">
        <v>19.754175203060928</v>
      </c>
      <c r="AA50" s="2">
        <v>17.536573432330247</v>
      </c>
      <c r="AB50" s="2">
        <v>14.639932949707019</v>
      </c>
      <c r="AC50" s="2">
        <v>10.526584443404198</v>
      </c>
      <c r="AE50" s="2">
        <f t="shared" si="0"/>
        <v>18.054078288840028</v>
      </c>
      <c r="AF50" s="2">
        <f t="shared" si="1"/>
        <v>18.82624697522964</v>
      </c>
      <c r="AG50" s="2">
        <f t="shared" si="2"/>
        <v>14.133462764129161</v>
      </c>
      <c r="AH50" s="2">
        <f t="shared" si="3"/>
        <v>14.196983481162595</v>
      </c>
      <c r="AI50" s="2">
        <f t="shared" si="4"/>
        <v>15.614316507125597</v>
      </c>
      <c r="AK50" s="2">
        <f t="shared" si="5"/>
        <v>6.3091321068012229</v>
      </c>
      <c r="AL50" s="2">
        <f t="shared" si="6"/>
        <v>6.6839128720344148</v>
      </c>
      <c r="AM50" s="2">
        <f t="shared" si="7"/>
        <v>3.8740106654215212</v>
      </c>
      <c r="AN50" s="2">
        <f t="shared" si="8"/>
        <v>1.5078020655391864</v>
      </c>
      <c r="AO50" s="2">
        <f t="shared" si="9"/>
        <v>3.9861402625428348</v>
      </c>
      <c r="AQ50" s="1" t="s">
        <v>145</v>
      </c>
      <c r="AR50" s="2">
        <f>'X01'!B47/SUM('X01'!$B47:$AB47)*C50</f>
        <v>2.4207038791134516E-2</v>
      </c>
      <c r="AS50" s="2">
        <f>'X01'!C47/SUM('X01'!$B47:$AB47)*D50</f>
        <v>4.2492548184712249E-3</v>
      </c>
      <c r="AT50" s="2">
        <f>'X01'!D47/SUM('X01'!$B47:$AB47)*E50</f>
        <v>1.8399340657167598</v>
      </c>
      <c r="AU50" s="2">
        <f>'X01'!E47/SUM('X01'!$B47:$AB47)*F50</f>
        <v>1.2354923753727912E-3</v>
      </c>
      <c r="AV50" s="2">
        <f>'X01'!F47/SUM('X01'!$B47:$AB47)*G50</f>
        <v>8.4853152603969889E-2</v>
      </c>
      <c r="AW50" s="2">
        <f>'X01'!G47/SUM('X01'!$B47:$AB47)*H50</f>
        <v>9.8027087283565732E-3</v>
      </c>
      <c r="AX50" s="2">
        <f>'X01'!H47/SUM('X01'!$B47:$AB47)*I50</f>
        <v>1.4093334673295137E-2</v>
      </c>
      <c r="AY50" s="2">
        <f>'X01'!I47/SUM('X01'!$B47:$AB47)*J50</f>
        <v>0.12832773819646862</v>
      </c>
      <c r="AZ50" s="2">
        <f>'X01'!J47/SUM('X01'!$B47:$AB47)*K50</f>
        <v>6.5660099942703054E-2</v>
      </c>
      <c r="BA50" s="2">
        <f>'X01'!K47/SUM('X01'!$B47:$AB47)*L50</f>
        <v>0.16292461789999899</v>
      </c>
      <c r="BB50" s="2">
        <f>'X01'!L47/SUM('X01'!$B47:$AB47)*M50</f>
        <v>4.5632008191673658E-2</v>
      </c>
      <c r="BC50" s="2">
        <f>'X01'!M47/SUM('X01'!$B47:$AB47)*N50</f>
        <v>0.12489534218471131</v>
      </c>
      <c r="BD50" s="2">
        <f>'X01'!N47/SUM('X01'!$B47:$AB47)*O50</f>
        <v>0.28393826668283284</v>
      </c>
      <c r="BE50" s="2">
        <f>'X01'!O47/SUM('X01'!$B47:$AB47)*P50</f>
        <v>1.5098231081461879E-2</v>
      </c>
      <c r="BF50" s="2">
        <f>'X01'!P47/SUM('X01'!$B47:$AB47)*Q50</f>
        <v>2.3377331073698219E-2</v>
      </c>
      <c r="BG50" s="2">
        <f>'X01'!Q47/SUM('X01'!$B47:$AB47)*R50</f>
        <v>0.30587367817691363</v>
      </c>
      <c r="BH50" s="2">
        <f>'X01'!R47/SUM('X01'!$B47:$AB47)*S50</f>
        <v>0.67763758309081601</v>
      </c>
      <c r="BI50" s="2">
        <f>'X01'!S47/SUM('X01'!$B47:$AB47)*T50</f>
        <v>0.14928037416303686</v>
      </c>
      <c r="BJ50" s="2">
        <f>'X01'!T47/SUM('X01'!$B47:$AB47)*U50</f>
        <v>1.8190065489248919</v>
      </c>
      <c r="BK50" s="2">
        <f>'X01'!U47/SUM('X01'!$B47:$AB47)*V50</f>
        <v>5.6628036531277823</v>
      </c>
      <c r="BL50" s="2">
        <f>'X01'!V47/SUM('X01'!$B47:$AB47)*W50</f>
        <v>0.91241494030957304</v>
      </c>
      <c r="BM50" s="2">
        <f>'X01'!W47/SUM('X01'!$B47:$AB47)*X50</f>
        <v>0.43657411464313889</v>
      </c>
      <c r="BN50" s="2">
        <f>'X01'!X47/SUM('X01'!$B47:$AB47)*Y50</f>
        <v>0.61560256939834368</v>
      </c>
      <c r="BO50" s="2">
        <f>'X01'!Y47/SUM('X01'!$B47:$AB47)*Z50</f>
        <v>9.9167861282781572E-2</v>
      </c>
      <c r="BP50" s="2">
        <f>'X01'!Z47/SUM('X01'!$B47:$AB47)*AA50</f>
        <v>5.6740042507473366E-2</v>
      </c>
      <c r="BQ50" s="2">
        <f>'X01'!AA47/SUM('X01'!$B47:$AB47)*AB50</f>
        <v>0.15505036458933191</v>
      </c>
      <c r="BR50" s="2">
        <f>'X01'!AB47/SUM('X01'!$B47:$AB47)*AC50</f>
        <v>8.0437306262052491E-2</v>
      </c>
      <c r="BT50" s="9">
        <f t="shared" si="10"/>
        <v>13.798817719437045</v>
      </c>
    </row>
    <row r="51" spans="1:72" x14ac:dyDescent="0.3">
      <c r="A51" s="1" t="s">
        <v>146</v>
      </c>
      <c r="B51" s="1" t="s">
        <v>147</v>
      </c>
      <c r="C51" s="2">
        <v>0</v>
      </c>
      <c r="D51" s="2">
        <v>0</v>
      </c>
      <c r="E51" s="2">
        <v>20.19704005438485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17.097093113571098</v>
      </c>
      <c r="M51" s="2">
        <v>17.462717572967705</v>
      </c>
      <c r="N51" s="2">
        <v>0</v>
      </c>
      <c r="O51" s="2">
        <v>0</v>
      </c>
      <c r="P51" s="2">
        <v>0</v>
      </c>
      <c r="Q51" s="2">
        <v>0</v>
      </c>
      <c r="R51" s="2">
        <v>17.885403791402386</v>
      </c>
      <c r="S51" s="2">
        <v>12.288064437606046</v>
      </c>
      <c r="T51" s="2">
        <v>0</v>
      </c>
      <c r="U51" s="2">
        <v>12.074797223024383</v>
      </c>
      <c r="V51" s="2">
        <v>10.470583539932401</v>
      </c>
      <c r="W51" s="2">
        <v>13.816728543567143</v>
      </c>
      <c r="X51" s="2">
        <v>12.166010320800288</v>
      </c>
      <c r="Y51" s="2">
        <v>11.558116582586672</v>
      </c>
      <c r="Z51" s="2">
        <v>0</v>
      </c>
      <c r="AA51" s="2">
        <v>0</v>
      </c>
      <c r="AB51" s="2">
        <v>0</v>
      </c>
      <c r="AC51" s="2">
        <v>0</v>
      </c>
      <c r="AE51" s="2">
        <f t="shared" si="0"/>
        <v>2.885291436340693</v>
      </c>
      <c r="AF51" s="2">
        <f t="shared" si="1"/>
        <v>5.8272460531045773</v>
      </c>
      <c r="AG51" s="2">
        <f t="shared" si="2"/>
        <v>8.708361300140707</v>
      </c>
      <c r="AH51" s="2">
        <f t="shared" si="3"/>
        <v>12.513618482318035</v>
      </c>
      <c r="AI51" s="2">
        <f t="shared" si="4"/>
        <v>0</v>
      </c>
      <c r="AK51" s="2">
        <f t="shared" si="5"/>
        <v>7.6337636005018243</v>
      </c>
      <c r="AL51" s="2">
        <f t="shared" si="6"/>
        <v>8.7430944012836527</v>
      </c>
      <c r="AM51" s="2">
        <f t="shared" si="7"/>
        <v>5.8619720553031662</v>
      </c>
      <c r="AN51" s="2">
        <f t="shared" si="8"/>
        <v>1.1687410205158038</v>
      </c>
      <c r="AO51" s="2">
        <f t="shared" si="9"/>
        <v>0</v>
      </c>
      <c r="AQ51" s="1" t="s">
        <v>147</v>
      </c>
      <c r="AR51" s="2">
        <f>'X01'!B48/SUM('X01'!$B48:$AB48)*C51</f>
        <v>0</v>
      </c>
      <c r="AS51" s="2">
        <f>'X01'!C48/SUM('X01'!$B48:$AB48)*D51</f>
        <v>0</v>
      </c>
      <c r="AT51" s="2">
        <f>'X01'!D48/SUM('X01'!$B48:$AB48)*E51</f>
        <v>0.54782884864769343</v>
      </c>
      <c r="AU51" s="2">
        <f>'X01'!E48/SUM('X01'!$B48:$AB48)*F51</f>
        <v>0</v>
      </c>
      <c r="AV51" s="2">
        <f>'X01'!F48/SUM('X01'!$B48:$AB48)*G51</f>
        <v>0</v>
      </c>
      <c r="AW51" s="2">
        <f>'X01'!G48/SUM('X01'!$B48:$AB48)*H51</f>
        <v>0</v>
      </c>
      <c r="AX51" s="2">
        <f>'X01'!H48/SUM('X01'!$B48:$AB48)*I51</f>
        <v>0</v>
      </c>
      <c r="AY51" s="2">
        <f>'X01'!I48/SUM('X01'!$B48:$AB48)*J51</f>
        <v>0</v>
      </c>
      <c r="AZ51" s="2">
        <f>'X01'!J48/SUM('X01'!$B48:$AB48)*K51</f>
        <v>0</v>
      </c>
      <c r="BA51" s="2">
        <f>'X01'!K48/SUM('X01'!$B48:$AB48)*L51</f>
        <v>5.1729242576585344E-2</v>
      </c>
      <c r="BB51" s="2">
        <f>'X01'!L48/SUM('X01'!$B48:$AB48)*M51</f>
        <v>0.32055776385757051</v>
      </c>
      <c r="BC51" s="2">
        <f>'X01'!M48/SUM('X01'!$B48:$AB48)*N51</f>
        <v>0</v>
      </c>
      <c r="BD51" s="2">
        <f>'X01'!N48/SUM('X01'!$B48:$AB48)*O51</f>
        <v>0</v>
      </c>
      <c r="BE51" s="2">
        <f>'X01'!O48/SUM('X01'!$B48:$AB48)*P51</f>
        <v>0</v>
      </c>
      <c r="BF51" s="2">
        <f>'X01'!P48/SUM('X01'!$B48:$AB48)*Q51</f>
        <v>0</v>
      </c>
      <c r="BG51" s="2">
        <f>'X01'!Q48/SUM('X01'!$B48:$AB48)*R51</f>
        <v>2.3531970130959676</v>
      </c>
      <c r="BH51" s="2">
        <f>'X01'!R48/SUM('X01'!$B48:$AB48)*S51</f>
        <v>0.73217621259935872</v>
      </c>
      <c r="BI51" s="2">
        <f>'X01'!S48/SUM('X01'!$B48:$AB48)*T51</f>
        <v>0</v>
      </c>
      <c r="BJ51" s="2">
        <f>'X01'!T48/SUM('X01'!$B48:$AB48)*U51</f>
        <v>2.4352689150428297</v>
      </c>
      <c r="BK51" s="2">
        <f>'X01'!U48/SUM('X01'!$B48:$AB48)*V51</f>
        <v>4.008882289508386</v>
      </c>
      <c r="BL51" s="2">
        <f>'X01'!V48/SUM('X01'!$B48:$AB48)*W51</f>
        <v>1.6386413001549085</v>
      </c>
      <c r="BM51" s="2">
        <f>'X01'!W48/SUM('X01'!$B48:$AB48)*X51</f>
        <v>1.0937060994049558E-2</v>
      </c>
      <c r="BN51" s="2">
        <f>'X01'!X48/SUM('X01'!$B48:$AB48)*Y51</f>
        <v>0.65058398125086692</v>
      </c>
      <c r="BO51" s="2">
        <f>'X01'!Y48/SUM('X01'!$B48:$AB48)*Z51</f>
        <v>0</v>
      </c>
      <c r="BP51" s="2">
        <f>'X01'!Z48/SUM('X01'!$B48:$AB48)*AA51</f>
        <v>0</v>
      </c>
      <c r="BQ51" s="2">
        <f>'X01'!AA48/SUM('X01'!$B48:$AB48)*AB51</f>
        <v>0</v>
      </c>
      <c r="BR51" s="2">
        <f>'X01'!AB48/SUM('X01'!$B48:$AB48)*AC51</f>
        <v>0</v>
      </c>
      <c r="BT51" s="9">
        <f t="shared" si="10"/>
        <v>12.749802627728217</v>
      </c>
    </row>
    <row r="52" spans="1:72" x14ac:dyDescent="0.3">
      <c r="A52" s="1" t="s">
        <v>148</v>
      </c>
      <c r="B52" s="1" t="s">
        <v>149</v>
      </c>
      <c r="C52" s="2">
        <v>0</v>
      </c>
      <c r="D52" s="2">
        <v>0</v>
      </c>
      <c r="E52" s="2">
        <v>20.199823689376821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17.120717393637253</v>
      </c>
      <c r="M52" s="2">
        <v>17.466921271791882</v>
      </c>
      <c r="N52" s="2">
        <v>0</v>
      </c>
      <c r="O52" s="2">
        <v>0</v>
      </c>
      <c r="P52" s="2">
        <v>0</v>
      </c>
      <c r="Q52" s="2">
        <v>0</v>
      </c>
      <c r="R52" s="2">
        <v>17.884886247064419</v>
      </c>
      <c r="S52" s="2">
        <v>12.287738908400797</v>
      </c>
      <c r="T52" s="2">
        <v>0</v>
      </c>
      <c r="U52" s="2">
        <v>12.075008569159765</v>
      </c>
      <c r="V52" s="2">
        <v>10.47046675197735</v>
      </c>
      <c r="W52" s="2">
        <v>13.816481275251212</v>
      </c>
      <c r="X52" s="2">
        <v>12.143420313788853</v>
      </c>
      <c r="Y52" s="2">
        <v>11.558126460183757</v>
      </c>
      <c r="Z52" s="2">
        <v>0</v>
      </c>
      <c r="AA52" s="2">
        <v>0</v>
      </c>
      <c r="AB52" s="2">
        <v>0</v>
      </c>
      <c r="AC52" s="2">
        <v>0</v>
      </c>
      <c r="AE52" s="2">
        <f t="shared" si="0"/>
        <v>2.8856890984824028</v>
      </c>
      <c r="AF52" s="2">
        <f t="shared" si="1"/>
        <v>5.8302805458326175</v>
      </c>
      <c r="AG52" s="2">
        <f t="shared" si="2"/>
        <v>8.7083035573844771</v>
      </c>
      <c r="AH52" s="2">
        <f t="shared" si="3"/>
        <v>12.506009349741275</v>
      </c>
      <c r="AI52" s="2">
        <f t="shared" si="4"/>
        <v>0</v>
      </c>
      <c r="AK52" s="2">
        <f t="shared" si="5"/>
        <v>7.6348157156346144</v>
      </c>
      <c r="AL52" s="2">
        <f t="shared" si="6"/>
        <v>8.7475133443037283</v>
      </c>
      <c r="AM52" s="2">
        <f t="shared" si="7"/>
        <v>5.8619345509922791</v>
      </c>
      <c r="AN52" s="2">
        <f t="shared" si="8"/>
        <v>1.1720259060401643</v>
      </c>
      <c r="AO52" s="2">
        <f t="shared" si="9"/>
        <v>0</v>
      </c>
      <c r="AQ52" s="1" t="s">
        <v>149</v>
      </c>
      <c r="AR52" s="2">
        <f>'X01'!B49/SUM('X01'!$B49:$AB49)*C52</f>
        <v>0</v>
      </c>
      <c r="AS52" s="2">
        <f>'X01'!C49/SUM('X01'!$B49:$AB49)*D52</f>
        <v>0</v>
      </c>
      <c r="AT52" s="2">
        <f>'X01'!D49/SUM('X01'!$B49:$AB49)*E52</f>
        <v>0.54783019491591212</v>
      </c>
      <c r="AU52" s="2">
        <f>'X01'!E49/SUM('X01'!$B49:$AB49)*F52</f>
        <v>0</v>
      </c>
      <c r="AV52" s="2">
        <f>'X01'!F49/SUM('X01'!$B49:$AB49)*G52</f>
        <v>0</v>
      </c>
      <c r="AW52" s="2">
        <f>'X01'!G49/SUM('X01'!$B49:$AB49)*H52</f>
        <v>0</v>
      </c>
      <c r="AX52" s="2">
        <f>'X01'!H49/SUM('X01'!$B49:$AB49)*I52</f>
        <v>0</v>
      </c>
      <c r="AY52" s="2">
        <f>'X01'!I49/SUM('X01'!$B49:$AB49)*J52</f>
        <v>0</v>
      </c>
      <c r="AZ52" s="2">
        <f>'X01'!J49/SUM('X01'!$B49:$AB49)*K52</f>
        <v>0</v>
      </c>
      <c r="BA52" s="2">
        <f>'X01'!K49/SUM('X01'!$B49:$AB49)*L52</f>
        <v>5.1729369699199376E-2</v>
      </c>
      <c r="BB52" s="2">
        <f>'X01'!L49/SUM('X01'!$B49:$AB49)*M52</f>
        <v>0.32055855161588348</v>
      </c>
      <c r="BC52" s="2">
        <f>'X01'!M49/SUM('X01'!$B49:$AB49)*N52</f>
        <v>0</v>
      </c>
      <c r="BD52" s="2">
        <f>'X01'!N49/SUM('X01'!$B49:$AB49)*O52</f>
        <v>0</v>
      </c>
      <c r="BE52" s="2">
        <f>'X01'!O49/SUM('X01'!$B49:$AB49)*P52</f>
        <v>0</v>
      </c>
      <c r="BF52" s="2">
        <f>'X01'!P49/SUM('X01'!$B49:$AB49)*Q52</f>
        <v>0</v>
      </c>
      <c r="BG52" s="2">
        <f>'X01'!Q49/SUM('X01'!$B49:$AB49)*R52</f>
        <v>2.353202795986661</v>
      </c>
      <c r="BH52" s="2">
        <f>'X01'!R49/SUM('X01'!$B49:$AB49)*S52</f>
        <v>0.73217801189409848</v>
      </c>
      <c r="BI52" s="2">
        <f>'X01'!S49/SUM('X01'!$B49:$AB49)*T52</f>
        <v>0</v>
      </c>
      <c r="BJ52" s="2">
        <f>'X01'!T49/SUM('X01'!$B49:$AB49)*U52</f>
        <v>2.4352748996220517</v>
      </c>
      <c r="BK52" s="2">
        <f>'X01'!U49/SUM('X01'!$B49:$AB49)*V52</f>
        <v>4.0088921411816427</v>
      </c>
      <c r="BL52" s="2">
        <f>'X01'!V49/SUM('X01'!$B49:$AB49)*W52</f>
        <v>1.6386453270525612</v>
      </c>
      <c r="BM52" s="2">
        <f>'X01'!W49/SUM('X01'!$B49:$AB49)*X52</f>
        <v>1.0937087871454166E-2</v>
      </c>
      <c r="BN52" s="2">
        <f>'X01'!X49/SUM('X01'!$B49:$AB49)*Y52</f>
        <v>0.65058558003585187</v>
      </c>
      <c r="BO52" s="2">
        <f>'X01'!Y49/SUM('X01'!$B49:$AB49)*Z52</f>
        <v>0</v>
      </c>
      <c r="BP52" s="2">
        <f>'X01'!Z49/SUM('X01'!$B49:$AB49)*AA52</f>
        <v>0</v>
      </c>
      <c r="BQ52" s="2">
        <f>'X01'!AA49/SUM('X01'!$B49:$AB49)*AB52</f>
        <v>0</v>
      </c>
      <c r="BR52" s="2">
        <f>'X01'!AB49/SUM('X01'!$B49:$AB49)*AC52</f>
        <v>0</v>
      </c>
      <c r="BT52" s="9">
        <f t="shared" si="10"/>
        <v>12.749833959875318</v>
      </c>
    </row>
    <row r="53" spans="1:72" x14ac:dyDescent="0.3">
      <c r="A53" s="1" t="s">
        <v>150</v>
      </c>
      <c r="B53" s="1" t="s">
        <v>151</v>
      </c>
      <c r="C53" s="2">
        <v>0</v>
      </c>
      <c r="D53" s="2">
        <v>0</v>
      </c>
      <c r="E53" s="2">
        <v>20.197655801645329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17.141569173160445</v>
      </c>
      <c r="M53" s="2">
        <v>17.469122701468926</v>
      </c>
      <c r="N53" s="2">
        <v>0</v>
      </c>
      <c r="O53" s="2">
        <v>0</v>
      </c>
      <c r="P53" s="2">
        <v>0</v>
      </c>
      <c r="Q53" s="2">
        <v>0</v>
      </c>
      <c r="R53" s="2">
        <v>17.884558451514547</v>
      </c>
      <c r="S53" s="2">
        <v>12.287163804659043</v>
      </c>
      <c r="T53" s="2">
        <v>0</v>
      </c>
      <c r="U53" s="2">
        <v>12.074960748052352</v>
      </c>
      <c r="V53" s="2">
        <v>10.470362197737144</v>
      </c>
      <c r="W53" s="2">
        <v>13.815896383167177</v>
      </c>
      <c r="X53" s="2">
        <v>12.146049628256648</v>
      </c>
      <c r="Y53" s="2">
        <v>11.557499260526637</v>
      </c>
      <c r="Z53" s="2">
        <v>0</v>
      </c>
      <c r="AA53" s="2">
        <v>0</v>
      </c>
      <c r="AB53" s="2">
        <v>0</v>
      </c>
      <c r="AC53" s="2">
        <v>0</v>
      </c>
      <c r="AE53" s="2">
        <f t="shared" si="0"/>
        <v>2.8853794002350468</v>
      </c>
      <c r="AF53" s="2">
        <f t="shared" si="1"/>
        <v>5.8328055917937682</v>
      </c>
      <c r="AG53" s="2">
        <f t="shared" si="2"/>
        <v>8.7081216876121346</v>
      </c>
      <c r="AH53" s="2">
        <f t="shared" si="3"/>
        <v>12.50648175731682</v>
      </c>
      <c r="AI53" s="2">
        <f t="shared" si="4"/>
        <v>0</v>
      </c>
      <c r="AK53" s="2">
        <f t="shared" si="5"/>
        <v>7.6339963310906382</v>
      </c>
      <c r="AL53" s="2">
        <f t="shared" si="6"/>
        <v>8.751189083761103</v>
      </c>
      <c r="AM53" s="2">
        <f t="shared" si="7"/>
        <v>5.86179786630598</v>
      </c>
      <c r="AN53" s="2">
        <f t="shared" si="8"/>
        <v>1.171547216561033</v>
      </c>
      <c r="AO53" s="2">
        <f t="shared" si="9"/>
        <v>0</v>
      </c>
      <c r="AQ53" s="1" t="s">
        <v>151</v>
      </c>
      <c r="AR53" s="2">
        <f>'X01'!B50/SUM('X01'!$B50:$AB50)*C53</f>
        <v>0</v>
      </c>
      <c r="AS53" s="2">
        <f>'X01'!C50/SUM('X01'!$B50:$AB50)*D53</f>
        <v>0</v>
      </c>
      <c r="AT53" s="2">
        <f>'X01'!D50/SUM('X01'!$B50:$AB50)*E53</f>
        <v>0.54782218252232817</v>
      </c>
      <c r="AU53" s="2">
        <f>'X01'!E50/SUM('X01'!$B50:$AB50)*F53</f>
        <v>0</v>
      </c>
      <c r="AV53" s="2">
        <f>'X01'!F50/SUM('X01'!$B50:$AB50)*G53</f>
        <v>0</v>
      </c>
      <c r="AW53" s="2">
        <f>'X01'!G50/SUM('X01'!$B50:$AB50)*H53</f>
        <v>0</v>
      </c>
      <c r="AX53" s="2">
        <f>'X01'!H50/SUM('X01'!$B50:$AB50)*I53</f>
        <v>0</v>
      </c>
      <c r="AY53" s="2">
        <f>'X01'!I50/SUM('X01'!$B50:$AB50)*J53</f>
        <v>0</v>
      </c>
      <c r="AZ53" s="2">
        <f>'X01'!J50/SUM('X01'!$B50:$AB50)*K53</f>
        <v>0</v>
      </c>
      <c r="BA53" s="2">
        <f>'X01'!K50/SUM('X01'!$B50:$AB50)*L53</f>
        <v>5.1728613121570566E-2</v>
      </c>
      <c r="BB53" s="2">
        <f>'X01'!L50/SUM('X01'!$B50:$AB50)*M53</f>
        <v>0.3205538632264775</v>
      </c>
      <c r="BC53" s="2">
        <f>'X01'!M50/SUM('X01'!$B50:$AB50)*N53</f>
        <v>0</v>
      </c>
      <c r="BD53" s="2">
        <f>'X01'!N50/SUM('X01'!$B50:$AB50)*O53</f>
        <v>0</v>
      </c>
      <c r="BE53" s="2">
        <f>'X01'!O50/SUM('X01'!$B50:$AB50)*P53</f>
        <v>0</v>
      </c>
      <c r="BF53" s="2">
        <f>'X01'!P50/SUM('X01'!$B50:$AB50)*Q53</f>
        <v>0</v>
      </c>
      <c r="BG53" s="2">
        <f>'X01'!Q50/SUM('X01'!$B50:$AB50)*R53</f>
        <v>2.3531683787764424</v>
      </c>
      <c r="BH53" s="2">
        <f>'X01'!R50/SUM('X01'!$B50:$AB50)*S53</f>
        <v>0.73216730328683444</v>
      </c>
      <c r="BI53" s="2">
        <f>'X01'!S50/SUM('X01'!$B50:$AB50)*T53</f>
        <v>0</v>
      </c>
      <c r="BJ53" s="2">
        <f>'X01'!T50/SUM('X01'!$B50:$AB50)*U53</f>
        <v>2.4352392820508357</v>
      </c>
      <c r="BK53" s="2">
        <f>'X01'!U50/SUM('X01'!$B50:$AB50)*V53</f>
        <v>4.0088335083754068</v>
      </c>
      <c r="BL53" s="2">
        <f>'X01'!V50/SUM('X01'!$B50:$AB50)*W53</f>
        <v>1.6386213607370377</v>
      </c>
      <c r="BM53" s="2">
        <f>'X01'!W50/SUM('X01'!$B50:$AB50)*X53</f>
        <v>1.0936927909017805E-2</v>
      </c>
      <c r="BN53" s="2">
        <f>'X01'!X50/SUM('X01'!$B50:$AB50)*Y53</f>
        <v>0.65057606477405028</v>
      </c>
      <c r="BO53" s="2">
        <f>'X01'!Y50/SUM('X01'!$B50:$AB50)*Z53</f>
        <v>0</v>
      </c>
      <c r="BP53" s="2">
        <f>'X01'!Z50/SUM('X01'!$B50:$AB50)*AA53</f>
        <v>0</v>
      </c>
      <c r="BQ53" s="2">
        <f>'X01'!AA50/SUM('X01'!$B50:$AB50)*AB53</f>
        <v>0</v>
      </c>
      <c r="BR53" s="2">
        <f>'X01'!AB50/SUM('X01'!$B50:$AB50)*AC53</f>
        <v>0</v>
      </c>
      <c r="BT53" s="9">
        <f t="shared" si="10"/>
        <v>12.749647484780001</v>
      </c>
    </row>
    <row r="54" spans="1:72" x14ac:dyDescent="0.3">
      <c r="A54" s="1" t="s">
        <v>152</v>
      </c>
      <c r="B54" s="1" t="s">
        <v>153</v>
      </c>
      <c r="C54" s="2">
        <v>73.08084955980793</v>
      </c>
      <c r="D54" s="2">
        <v>0</v>
      </c>
      <c r="E54" s="2">
        <v>20.246083178947874</v>
      </c>
      <c r="F54" s="2">
        <v>0</v>
      </c>
      <c r="G54" s="2">
        <v>91.310666008705525</v>
      </c>
      <c r="H54" s="2">
        <v>0</v>
      </c>
      <c r="I54" s="2">
        <v>96.031005739199145</v>
      </c>
      <c r="J54" s="2">
        <v>82.924442981631401</v>
      </c>
      <c r="K54" s="2">
        <v>76.234786498133502</v>
      </c>
      <c r="L54" s="2">
        <v>17.489662610257948</v>
      </c>
      <c r="M54" s="2">
        <v>17.50195778848633</v>
      </c>
      <c r="N54" s="2">
        <v>45.75898596970206</v>
      </c>
      <c r="O54" s="2">
        <v>41.35993112722177</v>
      </c>
      <c r="P54" s="2">
        <v>40.306613313830034</v>
      </c>
      <c r="Q54" s="2">
        <v>47.36415075389143</v>
      </c>
      <c r="R54" s="2">
        <v>17.902898868648869</v>
      </c>
      <c r="S54" s="2">
        <v>12.380396755057552</v>
      </c>
      <c r="T54" s="2">
        <v>56.591009363429635</v>
      </c>
      <c r="U54" s="2">
        <v>12.084323218007867</v>
      </c>
      <c r="V54" s="2">
        <v>10.517272971065493</v>
      </c>
      <c r="W54" s="2">
        <v>13.850690930887227</v>
      </c>
      <c r="X54" s="2">
        <v>14.905169138970569</v>
      </c>
      <c r="Y54" s="2">
        <v>11.644304395379073</v>
      </c>
      <c r="Z54" s="2">
        <v>53.459212806176858</v>
      </c>
      <c r="AA54" s="2">
        <v>47.306052957683711</v>
      </c>
      <c r="AB54" s="2">
        <v>37.380521491814072</v>
      </c>
      <c r="AC54" s="2">
        <v>28.640084848343953</v>
      </c>
      <c r="AE54" s="2">
        <f t="shared" si="0"/>
        <v>40.095514926665778</v>
      </c>
      <c r="AF54" s="2">
        <f t="shared" si="1"/>
        <v>42.982603323533709</v>
      </c>
      <c r="AG54" s="2">
        <f t="shared" si="2"/>
        <v>22.893250576890136</v>
      </c>
      <c r="AH54" s="2">
        <f t="shared" si="3"/>
        <v>13.46672148841229</v>
      </c>
      <c r="AI54" s="2">
        <f t="shared" si="4"/>
        <v>41.696468026004645</v>
      </c>
      <c r="AK54" s="2">
        <f t="shared" si="5"/>
        <v>44.826989686397404</v>
      </c>
      <c r="AL54" s="2">
        <f t="shared" si="6"/>
        <v>24.150319319470576</v>
      </c>
      <c r="AM54" s="2">
        <f t="shared" si="7"/>
        <v>22.48004133347688</v>
      </c>
      <c r="AN54" s="2">
        <f t="shared" si="8"/>
        <v>1.6639964298535563</v>
      </c>
      <c r="AO54" s="2">
        <f t="shared" si="9"/>
        <v>10.938100749781073</v>
      </c>
      <c r="AQ54" s="1" t="s">
        <v>153</v>
      </c>
      <c r="AR54" s="2">
        <f>'X01'!B51/SUM('X01'!$B51:$AB51)*C54</f>
        <v>4.4501796102671982E-4</v>
      </c>
      <c r="AS54" s="2">
        <f>'X01'!C51/SUM('X01'!$B51:$AB51)*D54</f>
        <v>0</v>
      </c>
      <c r="AT54" s="2">
        <f>'X01'!D51/SUM('X01'!$B51:$AB51)*E54</f>
        <v>0.54825436546572393</v>
      </c>
      <c r="AU54" s="2">
        <f>'X01'!E51/SUM('X01'!$B51:$AB51)*F54</f>
        <v>0</v>
      </c>
      <c r="AV54" s="2">
        <f>'X01'!F51/SUM('X01'!$B51:$AB51)*G54</f>
        <v>1.1120529291037088E-3</v>
      </c>
      <c r="AW54" s="2">
        <f>'X01'!G51/SUM('X01'!$B51:$AB51)*H54</f>
        <v>0</v>
      </c>
      <c r="AX54" s="2">
        <f>'X01'!H51/SUM('X01'!$B51:$AB51)*I54</f>
        <v>5.8477046485932982E-4</v>
      </c>
      <c r="AY54" s="2">
        <f>'X01'!I51/SUM('X01'!$B51:$AB51)*J54</f>
        <v>1.5148783884112421E-3</v>
      </c>
      <c r="AZ54" s="2">
        <f>'X01'!J51/SUM('X01'!$B51:$AB51)*K54</f>
        <v>9.2844704053262088E-4</v>
      </c>
      <c r="BA54" s="2">
        <f>'X01'!K51/SUM('X01'!$B51:$AB51)*L54</f>
        <v>5.3250708227554337E-2</v>
      </c>
      <c r="BB54" s="2">
        <f>'X01'!L51/SUM('X01'!$B51:$AB51)*M54</f>
        <v>0.32068804643499793</v>
      </c>
      <c r="BC54" s="2">
        <f>'X01'!M51/SUM('X01'!$B51:$AB51)*N54</f>
        <v>8.3593324752835325E-4</v>
      </c>
      <c r="BD54" s="2">
        <f>'X01'!N51/SUM('X01'!$B51:$AB51)*O54</f>
        <v>2.5185684525162446E-3</v>
      </c>
      <c r="BE54" s="2">
        <f>'X01'!O51/SUM('X01'!$B51:$AB51)*P54</f>
        <v>2.4544277989179173E-4</v>
      </c>
      <c r="BF54" s="2">
        <f>'X01'!P51/SUM('X01'!$B51:$AB51)*Q54</f>
        <v>8.6525668165676707E-4</v>
      </c>
      <c r="BG54" s="2">
        <f>'X01'!Q51/SUM('X01'!$B51:$AB51)*R54</f>
        <v>2.3502051748284765</v>
      </c>
      <c r="BH54" s="2">
        <f>'X01'!R51/SUM('X01'!$B51:$AB51)*S54</f>
        <v>0.73888849467981399</v>
      </c>
      <c r="BI54" s="2">
        <f>'X01'!S51/SUM('X01'!$B51:$AB51)*T54</f>
        <v>3.7906534100458282E-3</v>
      </c>
      <c r="BJ54" s="2">
        <f>'X01'!T51/SUM('X01'!$B51:$AB51)*U54</f>
        <v>2.4318762252388506</v>
      </c>
      <c r="BK54" s="2">
        <f>'X01'!U51/SUM('X01'!$B51:$AB51)*V54</f>
        <v>4.0285472031356271</v>
      </c>
      <c r="BL54" s="2">
        <f>'X01'!V51/SUM('X01'!$B51:$AB51)*W54</f>
        <v>1.6408792598977651</v>
      </c>
      <c r="BM54" s="2">
        <f>'X01'!W51/SUM('X01'!$B51:$AB51)*X54</f>
        <v>1.5974362248561805E-2</v>
      </c>
      <c r="BN54" s="2">
        <f>'X01'!X51/SUM('X01'!$B51:$AB51)*Y54</f>
        <v>0.65723454780640989</v>
      </c>
      <c r="BO54" s="2">
        <f>'X01'!Y51/SUM('X01'!$B51:$AB51)*Z54</f>
        <v>6.5106823536934422E-4</v>
      </c>
      <c r="BP54" s="2">
        <f>'X01'!Z51/SUM('X01'!$B51:$AB51)*AA54</f>
        <v>8.6419534084186537E-4</v>
      </c>
      <c r="BQ54" s="2">
        <f>'X01'!AA51/SUM('X01'!$B51:$AB51)*AB54</f>
        <v>1.5933726126092951E-3</v>
      </c>
      <c r="BR54" s="2">
        <f>'X01'!AB51/SUM('X01'!$B51:$AB51)*AC54</f>
        <v>8.7200355767701719E-4</v>
      </c>
      <c r="BT54" s="9">
        <f t="shared" si="10"/>
        <v>12.802620049065849</v>
      </c>
    </row>
    <row r="55" spans="1:72" x14ac:dyDescent="0.3">
      <c r="A55" s="1" t="s">
        <v>154</v>
      </c>
      <c r="B55" s="1" t="s">
        <v>155</v>
      </c>
      <c r="C55" s="2">
        <v>0</v>
      </c>
      <c r="D55" s="2">
        <v>0</v>
      </c>
      <c r="E55" s="2">
        <v>20.199830046821322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17.115406958211715</v>
      </c>
      <c r="M55" s="2">
        <v>17.466156961800387</v>
      </c>
      <c r="N55" s="2">
        <v>0</v>
      </c>
      <c r="O55" s="2">
        <v>0</v>
      </c>
      <c r="P55" s="2">
        <v>0</v>
      </c>
      <c r="Q55" s="2">
        <v>0</v>
      </c>
      <c r="R55" s="2">
        <v>17.884971795921839</v>
      </c>
      <c r="S55" s="2">
        <v>12.287786005600861</v>
      </c>
      <c r="T55" s="2">
        <v>0</v>
      </c>
      <c r="U55" s="2">
        <v>12.07495737838423</v>
      </c>
      <c r="V55" s="2">
        <v>10.470465666761491</v>
      </c>
      <c r="W55" s="2">
        <v>13.816392864446506</v>
      </c>
      <c r="X55" s="2">
        <v>12.138518197818392</v>
      </c>
      <c r="Y55" s="2">
        <v>11.558215609890871</v>
      </c>
      <c r="Z55" s="2">
        <v>0</v>
      </c>
      <c r="AA55" s="2">
        <v>0</v>
      </c>
      <c r="AB55" s="2">
        <v>0</v>
      </c>
      <c r="AC55" s="2">
        <v>0</v>
      </c>
      <c r="AE55" s="2">
        <f t="shared" si="0"/>
        <v>2.8856900066887605</v>
      </c>
      <c r="AF55" s="2">
        <f t="shared" si="1"/>
        <v>5.8296150795482156</v>
      </c>
      <c r="AG55" s="2">
        <f t="shared" si="2"/>
        <v>8.7083022626866455</v>
      </c>
      <c r="AH55" s="2">
        <f t="shared" si="3"/>
        <v>12.504375557385258</v>
      </c>
      <c r="AI55" s="2">
        <f t="shared" si="4"/>
        <v>0</v>
      </c>
      <c r="AK55" s="2">
        <f t="shared" si="5"/>
        <v>7.6348181185227748</v>
      </c>
      <c r="AL55" s="2">
        <f t="shared" si="6"/>
        <v>8.7465443370446749</v>
      </c>
      <c r="AM55" s="2">
        <f t="shared" si="7"/>
        <v>5.8619342284156781</v>
      </c>
      <c r="AN55" s="2">
        <f t="shared" si="8"/>
        <v>1.1727019373694387</v>
      </c>
      <c r="AO55" s="2">
        <f t="shared" si="9"/>
        <v>0</v>
      </c>
      <c r="AQ55" s="1" t="s">
        <v>155</v>
      </c>
      <c r="AR55" s="2">
        <f>'X01'!B52/SUM('X01'!$B52:$AB52)*C55</f>
        <v>0</v>
      </c>
      <c r="AS55" s="2">
        <f>'X01'!C52/SUM('X01'!$B52:$AB52)*D55</f>
        <v>0</v>
      </c>
      <c r="AT55" s="2">
        <f>'X01'!D52/SUM('X01'!$B52:$AB52)*E55</f>
        <v>0.54782884864769343</v>
      </c>
      <c r="AU55" s="2">
        <f>'X01'!E52/SUM('X01'!$B52:$AB52)*F55</f>
        <v>0</v>
      </c>
      <c r="AV55" s="2">
        <f>'X01'!F52/SUM('X01'!$B52:$AB52)*G55</f>
        <v>0</v>
      </c>
      <c r="AW55" s="2">
        <f>'X01'!G52/SUM('X01'!$B52:$AB52)*H55</f>
        <v>0</v>
      </c>
      <c r="AX55" s="2">
        <f>'X01'!H52/SUM('X01'!$B52:$AB52)*I55</f>
        <v>0</v>
      </c>
      <c r="AY55" s="2">
        <f>'X01'!I52/SUM('X01'!$B52:$AB52)*J55</f>
        <v>0</v>
      </c>
      <c r="AZ55" s="2">
        <f>'X01'!J52/SUM('X01'!$B52:$AB52)*K55</f>
        <v>0</v>
      </c>
      <c r="BA55" s="2">
        <f>'X01'!K52/SUM('X01'!$B52:$AB52)*L55</f>
        <v>5.1729242576585371E-2</v>
      </c>
      <c r="BB55" s="2">
        <f>'X01'!L52/SUM('X01'!$B52:$AB52)*M55</f>
        <v>0.32055776385757029</v>
      </c>
      <c r="BC55" s="2">
        <f>'X01'!M52/SUM('X01'!$B52:$AB52)*N55</f>
        <v>0</v>
      </c>
      <c r="BD55" s="2">
        <f>'X01'!N52/SUM('X01'!$B52:$AB52)*O55</f>
        <v>0</v>
      </c>
      <c r="BE55" s="2">
        <f>'X01'!O52/SUM('X01'!$B52:$AB52)*P55</f>
        <v>0</v>
      </c>
      <c r="BF55" s="2">
        <f>'X01'!P52/SUM('X01'!$B52:$AB52)*Q55</f>
        <v>0</v>
      </c>
      <c r="BG55" s="2">
        <f>'X01'!Q52/SUM('X01'!$B52:$AB52)*R55</f>
        <v>2.3531970130959667</v>
      </c>
      <c r="BH55" s="2">
        <f>'X01'!R52/SUM('X01'!$B52:$AB52)*S55</f>
        <v>0.73217621259935883</v>
      </c>
      <c r="BI55" s="2">
        <f>'X01'!S52/SUM('X01'!$B52:$AB52)*T55</f>
        <v>0</v>
      </c>
      <c r="BJ55" s="2">
        <f>'X01'!T52/SUM('X01'!$B52:$AB52)*U55</f>
        <v>2.4352689150428311</v>
      </c>
      <c r="BK55" s="2">
        <f>'X01'!U52/SUM('X01'!$B52:$AB52)*V55</f>
        <v>4.0088822895083824</v>
      </c>
      <c r="BL55" s="2">
        <f>'X01'!V52/SUM('X01'!$B52:$AB52)*W55</f>
        <v>1.6386413001549094</v>
      </c>
      <c r="BM55" s="2">
        <f>'X01'!W52/SUM('X01'!$B52:$AB52)*X55</f>
        <v>1.0937060994049553E-2</v>
      </c>
      <c r="BN55" s="2">
        <f>'X01'!X52/SUM('X01'!$B52:$AB52)*Y55</f>
        <v>0.65058398125086636</v>
      </c>
      <c r="BO55" s="2">
        <f>'X01'!Y52/SUM('X01'!$B52:$AB52)*Z55</f>
        <v>0</v>
      </c>
      <c r="BP55" s="2">
        <f>'X01'!Z52/SUM('X01'!$B52:$AB52)*AA55</f>
        <v>0</v>
      </c>
      <c r="BQ55" s="2">
        <f>'X01'!AA52/SUM('X01'!$B52:$AB52)*AB55</f>
        <v>0</v>
      </c>
      <c r="BR55" s="2">
        <f>'X01'!AB52/SUM('X01'!$B52:$AB52)*AC55</f>
        <v>0</v>
      </c>
      <c r="BT55" s="9">
        <f t="shared" si="10"/>
        <v>12.749802627728213</v>
      </c>
    </row>
    <row r="56" spans="1:72" x14ac:dyDescent="0.3">
      <c r="A56" s="1" t="s">
        <v>156</v>
      </c>
      <c r="B56" s="1" t="s">
        <v>157</v>
      </c>
      <c r="C56" s="2">
        <v>30.701510144245368</v>
      </c>
      <c r="D56" s="2">
        <v>30.412252090391988</v>
      </c>
      <c r="E56" s="2">
        <v>20.382879757544973</v>
      </c>
      <c r="F56" s="2">
        <v>17.860709464471142</v>
      </c>
      <c r="G56" s="2">
        <v>39.707871626158564</v>
      </c>
      <c r="H56" s="2">
        <v>23.049600479664935</v>
      </c>
      <c r="I56" s="2">
        <v>41.328279054967709</v>
      </c>
      <c r="J56" s="2">
        <v>40.960319289046652</v>
      </c>
      <c r="K56" s="2">
        <v>29.835764912589106</v>
      </c>
      <c r="L56" s="2">
        <v>18.844370070401521</v>
      </c>
      <c r="M56" s="2">
        <v>17.473081156944403</v>
      </c>
      <c r="N56" s="2">
        <v>21.995315746934224</v>
      </c>
      <c r="O56" s="2">
        <v>25.46497189391722</v>
      </c>
      <c r="P56" s="2">
        <v>36.320933637980851</v>
      </c>
      <c r="Q56" s="2">
        <v>24.803809002614443</v>
      </c>
      <c r="R56" s="2">
        <v>18.411099285495403</v>
      </c>
      <c r="S56" s="2">
        <v>12.780646583999726</v>
      </c>
      <c r="T56" s="2">
        <v>17.980690505164002</v>
      </c>
      <c r="U56" s="2">
        <v>12.098372866035064</v>
      </c>
      <c r="V56" s="2">
        <v>10.802614711830353</v>
      </c>
      <c r="W56" s="2">
        <v>14.146279980313416</v>
      </c>
      <c r="X56" s="2">
        <v>16.824030760431729</v>
      </c>
      <c r="Y56" s="2">
        <v>12.126818658512281</v>
      </c>
      <c r="Z56" s="2">
        <v>23.859070360615419</v>
      </c>
      <c r="AA56" s="2">
        <v>32.239887720390207</v>
      </c>
      <c r="AB56" s="2">
        <v>21.239837622155651</v>
      </c>
      <c r="AC56" s="2">
        <v>16.733487578883707</v>
      </c>
      <c r="AE56" s="2">
        <f t="shared" si="0"/>
        <v>29.063300373920672</v>
      </c>
      <c r="AF56" s="2">
        <f t="shared" si="1"/>
        <v>26.012184999547088</v>
      </c>
      <c r="AG56" s="2">
        <f t="shared" si="2"/>
        <v>13.415581166757287</v>
      </c>
      <c r="AH56" s="2">
        <f t="shared" si="3"/>
        <v>14.365709799752475</v>
      </c>
      <c r="AI56" s="2">
        <f t="shared" si="4"/>
        <v>23.518070820511248</v>
      </c>
      <c r="AK56" s="2">
        <f t="shared" si="5"/>
        <v>9.1765310507776405</v>
      </c>
      <c r="AL56" s="2">
        <f t="shared" si="6"/>
        <v>8.2484998880846518</v>
      </c>
      <c r="AM56" s="2">
        <f t="shared" si="7"/>
        <v>3.1520361989278478</v>
      </c>
      <c r="AN56" s="2">
        <f t="shared" si="8"/>
        <v>2.3562814914285926</v>
      </c>
      <c r="AO56" s="2">
        <f t="shared" si="9"/>
        <v>6.5168317197348751</v>
      </c>
      <c r="AQ56" s="1" t="s">
        <v>157</v>
      </c>
      <c r="AR56" s="2">
        <f>'X01'!B53/SUM('X01'!$B53:$AB53)*C56</f>
        <v>4.5743345158729435E-3</v>
      </c>
      <c r="AS56" s="2">
        <f>'X01'!C53/SUM('X01'!$B53:$AB53)*D56</f>
        <v>1.1277745075337561E-3</v>
      </c>
      <c r="AT56" s="2">
        <f>'X01'!D53/SUM('X01'!$B53:$AB53)*E56</f>
        <v>0.53908750737773992</v>
      </c>
      <c r="AU56" s="2">
        <f>'X01'!E53/SUM('X01'!$B53:$AB53)*F56</f>
        <v>4.3760884836764537E-4</v>
      </c>
      <c r="AV56" s="2">
        <f>'X01'!F53/SUM('X01'!$B53:$AB53)*G56</f>
        <v>1.5855487004809928E-2</v>
      </c>
      <c r="AW56" s="2">
        <f>'X01'!G53/SUM('X01'!$B53:$AB53)*H56</f>
        <v>7.9369274495743854E-4</v>
      </c>
      <c r="AX56" s="2">
        <f>'X01'!H53/SUM('X01'!$B53:$AB53)*I56</f>
        <v>3.8587984787736463E-3</v>
      </c>
      <c r="AY56" s="2">
        <f>'X01'!I53/SUM('X01'!$B53:$AB53)*J56</f>
        <v>1.0985100164928777E-2</v>
      </c>
      <c r="AZ56" s="2">
        <f>'X01'!J53/SUM('X01'!$B53:$AB53)*K56</f>
        <v>4.2280159266381489E-3</v>
      </c>
      <c r="BA56" s="2">
        <f>'X01'!K53/SUM('X01'!$B53:$AB53)*L56</f>
        <v>6.3491325195978457E-2</v>
      </c>
      <c r="BB56" s="2">
        <f>'X01'!L53/SUM('X01'!$B53:$AB53)*M56</f>
        <v>0.31423383288875539</v>
      </c>
      <c r="BC56" s="2">
        <f>'X01'!M53/SUM('X01'!$B53:$AB53)*N56</f>
        <v>3.8015120618422474E-3</v>
      </c>
      <c r="BD56" s="2">
        <f>'X01'!N53/SUM('X01'!$B53:$AB53)*O56</f>
        <v>2.1533754781728916E-2</v>
      </c>
      <c r="BE56" s="2">
        <f>'X01'!O53/SUM('X01'!$B53:$AB53)*P56</f>
        <v>1.3180237220380699E-2</v>
      </c>
      <c r="BF56" s="2">
        <f>'X01'!P53/SUM('X01'!$B53:$AB53)*Q56</f>
        <v>1.361628314328394E-2</v>
      </c>
      <c r="BG56" s="2">
        <f>'X01'!Q53/SUM('X01'!$B53:$AB53)*R56</f>
        <v>2.3699506599481182</v>
      </c>
      <c r="BH56" s="2">
        <f>'X01'!R53/SUM('X01'!$B53:$AB53)*S56</f>
        <v>0.76008679365949638</v>
      </c>
      <c r="BI56" s="2">
        <f>'X01'!S53/SUM('X01'!$B53:$AB53)*T56</f>
        <v>3.8911151073666481E-2</v>
      </c>
      <c r="BJ56" s="2">
        <f>'X01'!T53/SUM('X01'!$B53:$AB53)*U56</f>
        <v>2.4499499475527622</v>
      </c>
      <c r="BK56" s="2">
        <f>'X01'!U53/SUM('X01'!$B53:$AB53)*V56</f>
        <v>4.1060136701296761</v>
      </c>
      <c r="BL56" s="2">
        <f>'X01'!V53/SUM('X01'!$B53:$AB53)*W56</f>
        <v>1.6316001374524638</v>
      </c>
      <c r="BM56" s="2">
        <f>'X01'!W53/SUM('X01'!$B53:$AB53)*X56</f>
        <v>3.2898732450553851E-2</v>
      </c>
      <c r="BN56" s="2">
        <f>'X01'!X53/SUM('X01'!$B53:$AB53)*Y56</f>
        <v>0.68991642986194834</v>
      </c>
      <c r="BO56" s="2">
        <f>'X01'!Y53/SUM('X01'!$B53:$AB53)*Z56</f>
        <v>7.409894511815957E-3</v>
      </c>
      <c r="BP56" s="2">
        <f>'X01'!Z53/SUM('X01'!$B53:$AB53)*AA56</f>
        <v>1.7570293679273402E-2</v>
      </c>
      <c r="BQ56" s="2">
        <f>'X01'!AA53/SUM('X01'!$B53:$AB53)*AB56</f>
        <v>1.6934147720444867E-2</v>
      </c>
      <c r="BR56" s="2">
        <f>'X01'!AB53/SUM('X01'!$B53:$AB53)*AC56</f>
        <v>5.4628471564631305E-3</v>
      </c>
      <c r="BT56" s="9">
        <f t="shared" si="10"/>
        <v>13.137509970058277</v>
      </c>
    </row>
    <row r="57" spans="1:72" x14ac:dyDescent="0.3">
      <c r="A57" s="1" t="s">
        <v>158</v>
      </c>
      <c r="B57" s="1" t="s">
        <v>159</v>
      </c>
      <c r="C57" s="2">
        <v>17.984675727187607</v>
      </c>
      <c r="D57" s="2">
        <v>20.388689914375021</v>
      </c>
      <c r="E57" s="2">
        <v>39.409678116305948</v>
      </c>
      <c r="F57" s="2">
        <v>13.194523245964376</v>
      </c>
      <c r="G57" s="2">
        <v>22.39164178987949</v>
      </c>
      <c r="H57" s="2">
        <v>20.489334273960935</v>
      </c>
      <c r="I57" s="2">
        <v>16.98610146227168</v>
      </c>
      <c r="J57" s="2">
        <v>20.584358529777582</v>
      </c>
      <c r="K57" s="2">
        <v>17.791070878219685</v>
      </c>
      <c r="L57" s="2">
        <v>17.707607104647742</v>
      </c>
      <c r="M57" s="2">
        <v>16.489706188186975</v>
      </c>
      <c r="N57" s="2">
        <v>12.824427727893296</v>
      </c>
      <c r="O57" s="2">
        <v>14.480359972958791</v>
      </c>
      <c r="P57" s="2">
        <v>18.119933568156753</v>
      </c>
      <c r="Q57" s="2">
        <v>15.348637315047144</v>
      </c>
      <c r="R57" s="2">
        <v>19.007452863312206</v>
      </c>
      <c r="S57" s="2">
        <v>12.674530354613569</v>
      </c>
      <c r="T57" s="2">
        <v>16.423345814862277</v>
      </c>
      <c r="U57" s="2">
        <v>14.418166173476518</v>
      </c>
      <c r="V57" s="2">
        <v>11.18097853314773</v>
      </c>
      <c r="W57" s="2">
        <v>14.790635935425025</v>
      </c>
      <c r="X57" s="2">
        <v>14.735197270681368</v>
      </c>
      <c r="Y57" s="2">
        <v>11.837783369476886</v>
      </c>
      <c r="Z57" s="2">
        <v>13.201785445215663</v>
      </c>
      <c r="AA57" s="2">
        <v>15.686920684351888</v>
      </c>
      <c r="AB57" s="2">
        <v>12.763066987373552</v>
      </c>
      <c r="AC57" s="2">
        <v>14.824397324358772</v>
      </c>
      <c r="AE57" s="2">
        <f t="shared" si="0"/>
        <v>21.549234932849291</v>
      </c>
      <c r="AF57" s="2">
        <f t="shared" si="1"/>
        <v>16.928172683133354</v>
      </c>
      <c r="AG57" s="2">
        <f t="shared" si="2"/>
        <v>13.674255219025023</v>
      </c>
      <c r="AH57" s="2">
        <f t="shared" si="3"/>
        <v>13.787872191861092</v>
      </c>
      <c r="AI57" s="2">
        <f t="shared" si="4"/>
        <v>14.119042610324968</v>
      </c>
      <c r="AK57" s="2">
        <f t="shared" si="5"/>
        <v>8.4212510050547884</v>
      </c>
      <c r="AL57" s="2">
        <f t="shared" si="6"/>
        <v>2.3974778648732871</v>
      </c>
      <c r="AM57" s="2">
        <f t="shared" si="7"/>
        <v>2.260293568627437</v>
      </c>
      <c r="AN57" s="2">
        <f t="shared" si="8"/>
        <v>1.6890539283214159</v>
      </c>
      <c r="AO57" s="2">
        <f t="shared" si="9"/>
        <v>1.3706199965230959</v>
      </c>
      <c r="AQ57" s="1" t="s">
        <v>159</v>
      </c>
      <c r="AR57" s="2">
        <f>'X01'!B54/SUM('X01'!$B54:$AB54)*C57</f>
        <v>1.05576916056596E-2</v>
      </c>
      <c r="AS57" s="2">
        <f>'X01'!C54/SUM('X01'!$B54:$AB54)*D57</f>
        <v>1.8040141085654848E-3</v>
      </c>
      <c r="AT57" s="2">
        <f>'X01'!D54/SUM('X01'!$B54:$AB54)*E57</f>
        <v>3.9228889932956798E-2</v>
      </c>
      <c r="AU57" s="2">
        <f>'X01'!E54/SUM('X01'!$B54:$AB54)*F57</f>
        <v>3.59220365521341E-4</v>
      </c>
      <c r="AV57" s="2">
        <f>'X01'!F54/SUM('X01'!$B54:$AB54)*G57</f>
        <v>3.2842822178262433E-2</v>
      </c>
      <c r="AW57" s="2">
        <f>'X01'!G54/SUM('X01'!$B54:$AB54)*H57</f>
        <v>1.1853702684971E-3</v>
      </c>
      <c r="AX57" s="2">
        <f>'X01'!H54/SUM('X01'!$B54:$AB54)*I57</f>
        <v>0.15020821870393183</v>
      </c>
      <c r="AY57" s="2">
        <f>'X01'!I54/SUM('X01'!$B54:$AB54)*J57</f>
        <v>8.4551607448209748E-2</v>
      </c>
      <c r="AZ57" s="2">
        <f>'X01'!J54/SUM('X01'!$B54:$AB54)*K57</f>
        <v>2.7517770119758672E-2</v>
      </c>
      <c r="BA57" s="2">
        <f>'X01'!K54/SUM('X01'!$B54:$AB54)*L57</f>
        <v>9.6749214582069476E-2</v>
      </c>
      <c r="BB57" s="2">
        <f>'X01'!L54/SUM('X01'!$B54:$AB54)*M57</f>
        <v>5.6453147291511581E-2</v>
      </c>
      <c r="BC57" s="2">
        <f>'X01'!M54/SUM('X01'!$B54:$AB54)*N57</f>
        <v>0.13260945676405411</v>
      </c>
      <c r="BD57" s="2">
        <f>'X01'!N54/SUM('X01'!$B54:$AB54)*O57</f>
        <v>0.40630042735375166</v>
      </c>
      <c r="BE57" s="2">
        <f>'X01'!O54/SUM('X01'!$B54:$AB54)*P57</f>
        <v>0.64898600922267879</v>
      </c>
      <c r="BF57" s="2">
        <f>'X01'!P54/SUM('X01'!$B54:$AB54)*Q57</f>
        <v>3.8574258314374485E-2</v>
      </c>
      <c r="BG57" s="2">
        <f>'X01'!Q54/SUM('X01'!$B54:$AB54)*R57</f>
        <v>0.28888161392132089</v>
      </c>
      <c r="BH57" s="2">
        <f>'X01'!R54/SUM('X01'!$B54:$AB54)*S57</f>
        <v>1.0025606650290642</v>
      </c>
      <c r="BI57" s="2">
        <f>'X01'!S54/SUM('X01'!$B54:$AB54)*T57</f>
        <v>8.8838134589051432E-2</v>
      </c>
      <c r="BJ57" s="2">
        <f>'X01'!T54/SUM('X01'!$B54:$AB54)*U57</f>
        <v>8.2971873211145852E-2</v>
      </c>
      <c r="BK57" s="2">
        <f>'X01'!U54/SUM('X01'!$B54:$AB54)*V57</f>
        <v>5.2029098127792404</v>
      </c>
      <c r="BL57" s="2">
        <f>'X01'!V54/SUM('X01'!$B54:$AB54)*W57</f>
        <v>0.9325185696606807</v>
      </c>
      <c r="BM57" s="2">
        <f>'X01'!W54/SUM('X01'!$B54:$AB54)*X57</f>
        <v>5.7767782172500531E-2</v>
      </c>
      <c r="BN57" s="2">
        <f>'X01'!X54/SUM('X01'!$B54:$AB54)*Y57</f>
        <v>0.76209899979608164</v>
      </c>
      <c r="BO57" s="2">
        <f>'X01'!Y54/SUM('X01'!$B54:$AB54)*Z57</f>
        <v>0.55298717756267513</v>
      </c>
      <c r="BP57" s="2">
        <f>'X01'!Z54/SUM('X01'!$B54:$AB54)*AA57</f>
        <v>0.69490568779848261</v>
      </c>
      <c r="BQ57" s="2">
        <f>'X01'!AA54/SUM('X01'!$B54:$AB54)*AB57</f>
        <v>1.377430315573281</v>
      </c>
      <c r="BR57" s="2">
        <f>'X01'!AB54/SUM('X01'!$B54:$AB54)*AC57</f>
        <v>6.0791289291920727E-3</v>
      </c>
      <c r="BT57" s="9">
        <f t="shared" si="10"/>
        <v>12.777877879282522</v>
      </c>
    </row>
    <row r="58" spans="1:72" x14ac:dyDescent="0.3">
      <c r="A58" s="1" t="s">
        <v>160</v>
      </c>
      <c r="B58" s="1" t="s">
        <v>161</v>
      </c>
      <c r="C58" s="2">
        <v>85.320613835190301</v>
      </c>
      <c r="D58" s="2">
        <v>81.095127590958285</v>
      </c>
      <c r="E58" s="2">
        <v>62.450795891747958</v>
      </c>
      <c r="F58" s="2">
        <v>57.093534458587129</v>
      </c>
      <c r="G58" s="2">
        <v>226.88635738870181</v>
      </c>
      <c r="H58" s="2">
        <v>59.677646782482761</v>
      </c>
      <c r="I58" s="2">
        <v>47.893518358827968</v>
      </c>
      <c r="J58" s="2">
        <v>198.60764055643526</v>
      </c>
      <c r="K58" s="2">
        <v>50.902074656097106</v>
      </c>
      <c r="L58" s="2">
        <v>53.151419118724085</v>
      </c>
      <c r="M58" s="2">
        <v>43.158154440488303</v>
      </c>
      <c r="N58" s="2">
        <v>38.627330601826948</v>
      </c>
      <c r="O58" s="2">
        <v>35.495927302657783</v>
      </c>
      <c r="P58" s="2">
        <v>47.444231582804029</v>
      </c>
      <c r="Q58" s="2">
        <v>36.908349283845553</v>
      </c>
      <c r="R58" s="2">
        <v>49.402989630424749</v>
      </c>
      <c r="S58" s="2">
        <v>42.359941963037109</v>
      </c>
      <c r="T58" s="2">
        <v>39.987124991624967</v>
      </c>
      <c r="U58" s="2">
        <v>25.122761380692342</v>
      </c>
      <c r="V58" s="2">
        <v>22.834734529404329</v>
      </c>
      <c r="W58" s="2">
        <v>32.966206582744128</v>
      </c>
      <c r="X58" s="2">
        <v>30.847378380286194</v>
      </c>
      <c r="Y58" s="2">
        <v>23.450394553328653</v>
      </c>
      <c r="Z58" s="2">
        <v>31.344342075830422</v>
      </c>
      <c r="AA58" s="2">
        <v>44.345439125862129</v>
      </c>
      <c r="AB58" s="2">
        <v>33.216243141795175</v>
      </c>
      <c r="AC58" s="2">
        <v>49.411656101612408</v>
      </c>
      <c r="AE58" s="2">
        <f t="shared" si="0"/>
        <v>88.63108490092803</v>
      </c>
      <c r="AF58" s="2">
        <f t="shared" si="1"/>
        <v>61.522013019255979</v>
      </c>
      <c r="AG58" s="2">
        <f t="shared" si="2"/>
        <v>32.576140716189684</v>
      </c>
      <c r="AH58" s="2">
        <f t="shared" si="3"/>
        <v>29.087993172119656</v>
      </c>
      <c r="AI58" s="2">
        <f t="shared" si="4"/>
        <v>39.579420111275034</v>
      </c>
      <c r="AK58" s="2">
        <f t="shared" si="5"/>
        <v>62.39677578353097</v>
      </c>
      <c r="AL58" s="2">
        <f t="shared" si="6"/>
        <v>51.798843174247381</v>
      </c>
      <c r="AM58" s="2">
        <f t="shared" si="7"/>
        <v>10.018205308059946</v>
      </c>
      <c r="AN58" s="2">
        <f t="shared" si="8"/>
        <v>4.9959230256108551</v>
      </c>
      <c r="AO58" s="2">
        <f t="shared" si="9"/>
        <v>8.711952196300448</v>
      </c>
      <c r="AQ58" s="1" t="s">
        <v>161</v>
      </c>
      <c r="AR58" s="2">
        <f>'X01'!B55/SUM('X01'!$B55:$AB55)*C58</f>
        <v>5.6376668185081538E-2</v>
      </c>
      <c r="AS58" s="2">
        <f>'X01'!C55/SUM('X01'!$B55:$AB55)*D58</f>
        <v>6.2428689354441349E-3</v>
      </c>
      <c r="AT58" s="2">
        <f>'X01'!D55/SUM('X01'!$B55:$AB55)*E58</f>
        <v>0.46974161734838216</v>
      </c>
      <c r="AU58" s="2">
        <f>'X01'!E55/SUM('X01'!$B55:$AB55)*F58</f>
        <v>6.4096333603322724E-3</v>
      </c>
      <c r="AV58" s="2">
        <f>'X01'!F55/SUM('X01'!$B55:$AB55)*G58</f>
        <v>1.4649755338976229</v>
      </c>
      <c r="AW58" s="2">
        <f>'X01'!G55/SUM('X01'!$B55:$AB55)*H58</f>
        <v>6.3168976999109297E-3</v>
      </c>
      <c r="AX58" s="2">
        <f>'X01'!H55/SUM('X01'!$B55:$AB55)*I58</f>
        <v>5.0695439963347667E-2</v>
      </c>
      <c r="AY58" s="2">
        <f>'X01'!I55/SUM('X01'!$B55:$AB55)*J58</f>
        <v>0.84472955686514095</v>
      </c>
      <c r="AZ58" s="2">
        <f>'X01'!J55/SUM('X01'!$B55:$AB55)*K58</f>
        <v>3.0858549048798131E-2</v>
      </c>
      <c r="BA58" s="2">
        <f>'X01'!K55/SUM('X01'!$B55:$AB55)*L58</f>
        <v>0.1130333520732679</v>
      </c>
      <c r="BB58" s="2">
        <f>'X01'!L55/SUM('X01'!$B55:$AB55)*M58</f>
        <v>4.277593965284588E-2</v>
      </c>
      <c r="BC58" s="2">
        <f>'X01'!M55/SUM('X01'!$B55:$AB55)*N58</f>
        <v>2.6762498869308933E-2</v>
      </c>
      <c r="BD58" s="2">
        <f>'X01'!N55/SUM('X01'!$B55:$AB55)*O58</f>
        <v>0.69611689572605207</v>
      </c>
      <c r="BE58" s="2">
        <f>'X01'!O55/SUM('X01'!$B55:$AB55)*P58</f>
        <v>0.54830965512954777</v>
      </c>
      <c r="BF58" s="2">
        <f>'X01'!P55/SUM('X01'!$B55:$AB55)*Q58</f>
        <v>0.52907006633127873</v>
      </c>
      <c r="BG58" s="2">
        <f>'X01'!Q55/SUM('X01'!$B55:$AB55)*R58</f>
        <v>6.910786726923682</v>
      </c>
      <c r="BH58" s="2">
        <f>'X01'!R55/SUM('X01'!$B55:$AB55)*S58</f>
        <v>2.6499335969063251</v>
      </c>
      <c r="BI58" s="2">
        <f>'X01'!S55/SUM('X01'!$B55:$AB55)*T58</f>
        <v>0.33540542868767836</v>
      </c>
      <c r="BJ58" s="2">
        <f>'X01'!T55/SUM('X01'!$B55:$AB55)*U58</f>
        <v>1.5499411164200672</v>
      </c>
      <c r="BK58" s="2">
        <f>'X01'!U55/SUM('X01'!$B55:$AB55)*V58</f>
        <v>10.036601235657271</v>
      </c>
      <c r="BL58" s="2">
        <f>'X01'!V55/SUM('X01'!$B55:$AB55)*W58</f>
        <v>1.7400890282159649</v>
      </c>
      <c r="BM58" s="2">
        <f>'X01'!W55/SUM('X01'!$B55:$AB55)*X58</f>
        <v>0.34769482914259864</v>
      </c>
      <c r="BN58" s="2">
        <f>'X01'!X55/SUM('X01'!$B55:$AB55)*Y58</f>
        <v>2.7795729097903648</v>
      </c>
      <c r="BO58" s="2">
        <f>'X01'!Y55/SUM('X01'!$B55:$AB55)*Z58</f>
        <v>0.16357801186606438</v>
      </c>
      <c r="BP58" s="2">
        <f>'X01'!Z55/SUM('X01'!$B55:$AB55)*AA58</f>
        <v>0.52259629443200883</v>
      </c>
      <c r="BQ58" s="2">
        <f>'X01'!AA55/SUM('X01'!$B55:$AB55)*AB58</f>
        <v>0.50544441884865754</v>
      </c>
      <c r="BR58" s="2">
        <f>'X01'!AB55/SUM('X01'!$B55:$AB55)*AC58</f>
        <v>0.14676368612524687</v>
      </c>
      <c r="BT58" s="9">
        <f t="shared" si="10"/>
        <v>32.580822456102297</v>
      </c>
    </row>
    <row r="59" spans="1:72" x14ac:dyDescent="0.3">
      <c r="A59" s="1" t="s">
        <v>162</v>
      </c>
      <c r="B59" s="1" t="s">
        <v>163</v>
      </c>
      <c r="C59" s="2">
        <v>31.592165954362713</v>
      </c>
      <c r="D59" s="2">
        <v>28.176953763427026</v>
      </c>
      <c r="E59" s="2">
        <v>45.795560226924799</v>
      </c>
      <c r="F59" s="2">
        <v>16.726236176242093</v>
      </c>
      <c r="G59" s="2">
        <v>43.9141122738029</v>
      </c>
      <c r="H59" s="2">
        <v>23.159031768800766</v>
      </c>
      <c r="I59" s="2">
        <v>43.431713871675356</v>
      </c>
      <c r="J59" s="2">
        <v>49.388586540810081</v>
      </c>
      <c r="K59" s="2">
        <v>32.406468340347686</v>
      </c>
      <c r="L59" s="2">
        <v>33.442521776421152</v>
      </c>
      <c r="M59" s="2">
        <v>32.111827270836329</v>
      </c>
      <c r="N59" s="2">
        <v>23.295856952065357</v>
      </c>
      <c r="O59" s="2">
        <v>29.358594251522515</v>
      </c>
      <c r="P59" s="2">
        <v>46.102261650010348</v>
      </c>
      <c r="Q59" s="2">
        <v>36.456764592160674</v>
      </c>
      <c r="R59" s="2">
        <v>43.502556188843599</v>
      </c>
      <c r="S59" s="2">
        <v>25.056740842922981</v>
      </c>
      <c r="T59" s="2">
        <v>35.691359651210021</v>
      </c>
      <c r="U59" s="2">
        <v>22.463148811912351</v>
      </c>
      <c r="V59" s="2">
        <v>19.349443472039336</v>
      </c>
      <c r="W59" s="2">
        <v>30.283530672383367</v>
      </c>
      <c r="X59" s="2">
        <v>22.165899713344345</v>
      </c>
      <c r="Y59" s="2">
        <v>22.584623747845111</v>
      </c>
      <c r="Z59" s="2">
        <v>27.771800888673795</v>
      </c>
      <c r="AA59" s="2">
        <v>36.176410708734089</v>
      </c>
      <c r="AB59" s="2">
        <v>25.816878116501428</v>
      </c>
      <c r="AC59" s="2">
        <v>20.710980569619348</v>
      </c>
      <c r="AE59" s="2">
        <f t="shared" si="0"/>
        <v>33.256539147890805</v>
      </c>
      <c r="AF59" s="2">
        <f t="shared" si="1"/>
        <v>36.229493062557523</v>
      </c>
      <c r="AG59" s="2">
        <f t="shared" si="2"/>
        <v>25.640173194521171</v>
      </c>
      <c r="AH59" s="2">
        <f t="shared" si="3"/>
        <v>25.011351377857608</v>
      </c>
      <c r="AI59" s="2">
        <f t="shared" si="4"/>
        <v>27.619017570882164</v>
      </c>
      <c r="AK59" s="2">
        <f t="shared" si="5"/>
        <v>11.38806387279269</v>
      </c>
      <c r="AL59" s="2">
        <f t="shared" si="6"/>
        <v>8.4956495660771214</v>
      </c>
      <c r="AM59" s="2">
        <f t="shared" si="7"/>
        <v>7.0953859858601964</v>
      </c>
      <c r="AN59" s="2">
        <f t="shared" si="8"/>
        <v>4.5706387233609584</v>
      </c>
      <c r="AO59" s="2">
        <f t="shared" si="9"/>
        <v>6.4348271637447594</v>
      </c>
      <c r="AQ59" s="1" t="s">
        <v>163</v>
      </c>
      <c r="AR59" s="2">
        <f>'X01'!B56/SUM('X01'!$B56:$AB56)*C59</f>
        <v>1.138215680115201E-2</v>
      </c>
      <c r="AS59" s="2">
        <f>'X01'!C56/SUM('X01'!$B56:$AB56)*D59</f>
        <v>8.0919427252023289E-4</v>
      </c>
      <c r="AT59" s="2">
        <f>'X01'!D56/SUM('X01'!$B56:$AB56)*E59</f>
        <v>0.33178170860770106</v>
      </c>
      <c r="AU59" s="2">
        <f>'X01'!E56/SUM('X01'!$B56:$AB56)*F59</f>
        <v>6.5502150646718263E-4</v>
      </c>
      <c r="AV59" s="2">
        <f>'X01'!F56/SUM('X01'!$B56:$AB56)*G59</f>
        <v>6.7872194329156976E-2</v>
      </c>
      <c r="AW59" s="2">
        <f>'X01'!G56/SUM('X01'!$B56:$AB56)*H59</f>
        <v>5.4416296832164221E-4</v>
      </c>
      <c r="AX59" s="2">
        <f>'X01'!H56/SUM('X01'!$B56:$AB56)*I59</f>
        <v>4.3654977901514534E-2</v>
      </c>
      <c r="AY59" s="2">
        <f>'X01'!I56/SUM('X01'!$B56:$AB56)*J59</f>
        <v>0.10263742330642907</v>
      </c>
      <c r="AZ59" s="2">
        <f>'X01'!J56/SUM('X01'!$B56:$AB56)*K59</f>
        <v>1.2775406479873694E-2</v>
      </c>
      <c r="BA59" s="2">
        <f>'X01'!K56/SUM('X01'!$B56:$AB56)*L59</f>
        <v>5.0727239184558674E-2</v>
      </c>
      <c r="BB59" s="2">
        <f>'X01'!L56/SUM('X01'!$B56:$AB56)*M59</f>
        <v>2.0539845812362192E-2</v>
      </c>
      <c r="BC59" s="2">
        <f>'X01'!M56/SUM('X01'!$B56:$AB56)*N59</f>
        <v>8.575587433500724E-3</v>
      </c>
      <c r="BD59" s="2">
        <f>'X01'!N56/SUM('X01'!$B56:$AB56)*O59</f>
        <v>0.57838648104719703</v>
      </c>
      <c r="BE59" s="2">
        <f>'X01'!O56/SUM('X01'!$B56:$AB56)*P59</f>
        <v>0.57304204546289816</v>
      </c>
      <c r="BF59" s="2">
        <f>'X01'!P56/SUM('X01'!$B56:$AB56)*Q59</f>
        <v>0.56089380165470382</v>
      </c>
      <c r="BG59" s="2">
        <f>'X01'!Q56/SUM('X01'!$B56:$AB56)*R59</f>
        <v>6.4261590621149738</v>
      </c>
      <c r="BH59" s="2">
        <f>'X01'!R56/SUM('X01'!$B56:$AB56)*S59</f>
        <v>1.4106522958632366</v>
      </c>
      <c r="BI59" s="2">
        <f>'X01'!S56/SUM('X01'!$B56:$AB56)*T59</f>
        <v>0.3000440645193112</v>
      </c>
      <c r="BJ59" s="2">
        <f>'X01'!T56/SUM('X01'!$B56:$AB56)*U59</f>
        <v>1.3653322250421809</v>
      </c>
      <c r="BK59" s="2">
        <f>'X01'!U56/SUM('X01'!$B56:$AB56)*V59</f>
        <v>8.5061452993423501</v>
      </c>
      <c r="BL59" s="2">
        <f>'X01'!V56/SUM('X01'!$B56:$AB56)*W59</f>
        <v>1.6516233823008808</v>
      </c>
      <c r="BM59" s="2">
        <f>'X01'!W56/SUM('X01'!$B56:$AB56)*X59</f>
        <v>0.21313420752953999</v>
      </c>
      <c r="BN59" s="2">
        <f>'X01'!X56/SUM('X01'!$B56:$AB56)*Y59</f>
        <v>2.8626494538506813</v>
      </c>
      <c r="BO59" s="2">
        <f>'X01'!Y56/SUM('X01'!$B56:$AB56)*Z59</f>
        <v>0.15117367746444774</v>
      </c>
      <c r="BP59" s="2">
        <f>'X01'!Z56/SUM('X01'!$B56:$AB56)*AA59</f>
        <v>0.44749337243717124</v>
      </c>
      <c r="BQ59" s="2">
        <f>'X01'!AA56/SUM('X01'!$B56:$AB56)*AB59</f>
        <v>0.38344734396113284</v>
      </c>
      <c r="BR59" s="2">
        <f>'X01'!AB56/SUM('X01'!$B56:$AB56)*AC59</f>
        <v>1.7735383368017592E-2</v>
      </c>
      <c r="BT59" s="9">
        <f t="shared" si="10"/>
        <v>26.099867014562282</v>
      </c>
    </row>
    <row r="60" spans="1:72" x14ac:dyDescent="0.3">
      <c r="A60" s="1" t="s">
        <v>164</v>
      </c>
      <c r="B60" s="1" t="s">
        <v>165</v>
      </c>
      <c r="C60" s="2">
        <v>36.16360999978739</v>
      </c>
      <c r="D60" s="2">
        <v>28.563901700338917</v>
      </c>
      <c r="E60" s="2">
        <v>46.146393242277057</v>
      </c>
      <c r="F60" s="2">
        <v>19.720178294879823</v>
      </c>
      <c r="G60" s="2">
        <v>54.25455403303031</v>
      </c>
      <c r="H60" s="2">
        <v>25.176612560273682</v>
      </c>
      <c r="I60" s="2">
        <v>43.71217172426789</v>
      </c>
      <c r="J60" s="2">
        <v>54.306332862985272</v>
      </c>
      <c r="K60" s="2">
        <v>34.186498196713607</v>
      </c>
      <c r="L60" s="2">
        <v>37.373198670050435</v>
      </c>
      <c r="M60" s="2">
        <v>33.485055571341846</v>
      </c>
      <c r="N60" s="2">
        <v>23.346191437852436</v>
      </c>
      <c r="O60" s="2">
        <v>29.642478617180824</v>
      </c>
      <c r="P60" s="2">
        <v>45.956871649315474</v>
      </c>
      <c r="Q60" s="2">
        <v>36.417789003075853</v>
      </c>
      <c r="R60" s="2">
        <v>43.61462773525168</v>
      </c>
      <c r="S60" s="2">
        <v>26.696355494768866</v>
      </c>
      <c r="T60" s="2">
        <v>39.919799660647513</v>
      </c>
      <c r="U60" s="2">
        <v>23.521786129163718</v>
      </c>
      <c r="V60" s="2">
        <v>19.636840739159954</v>
      </c>
      <c r="W60" s="2">
        <v>30.252629698081538</v>
      </c>
      <c r="X60" s="2">
        <v>23.60195408630883</v>
      </c>
      <c r="Y60" s="2">
        <v>22.631462770816054</v>
      </c>
      <c r="Z60" s="2">
        <v>27.851854931724652</v>
      </c>
      <c r="AA60" s="2">
        <v>35.434848403995801</v>
      </c>
      <c r="AB60" s="2">
        <v>25.248510913408108</v>
      </c>
      <c r="AC60" s="2">
        <v>21.530450121880307</v>
      </c>
      <c r="AE60" s="2">
        <f t="shared" si="0"/>
        <v>36.248203079265011</v>
      </c>
      <c r="AF60" s="2">
        <f t="shared" si="1"/>
        <v>37.592115971529715</v>
      </c>
      <c r="AG60" s="2">
        <f t="shared" si="2"/>
        <v>27.443695505935011</v>
      </c>
      <c r="AH60" s="2">
        <f t="shared" si="3"/>
        <v>25.495348851735475</v>
      </c>
      <c r="AI60" s="2">
        <f t="shared" si="4"/>
        <v>27.516416092752216</v>
      </c>
      <c r="AK60" s="2">
        <f t="shared" si="5"/>
        <v>12.468126260399822</v>
      </c>
      <c r="AL60" s="2">
        <f t="shared" si="6"/>
        <v>9.2306627460151986</v>
      </c>
      <c r="AM60" s="2">
        <f t="shared" si="7"/>
        <v>8.804166560605454</v>
      </c>
      <c r="AN60" s="2">
        <f t="shared" si="8"/>
        <v>4.1484038058776243</v>
      </c>
      <c r="AO60" s="2">
        <f t="shared" si="9"/>
        <v>5.8818724906662672</v>
      </c>
      <c r="AQ60" s="1" t="s">
        <v>165</v>
      </c>
      <c r="AR60" s="2">
        <f>'X01'!B57/SUM('X01'!$B57:$AB57)*C60</f>
        <v>1.2296273627446817E-2</v>
      </c>
      <c r="AS60" s="2">
        <f>'X01'!C57/SUM('X01'!$B57:$AB57)*D60</f>
        <v>4.2535344535399951E-4</v>
      </c>
      <c r="AT60" s="2">
        <f>'X01'!D57/SUM('X01'!$B57:$AB57)*E60</f>
        <v>0.32629572706057608</v>
      </c>
      <c r="AU60" s="2">
        <f>'X01'!E57/SUM('X01'!$B57:$AB57)*F60</f>
        <v>2.9365896398609876E-4</v>
      </c>
      <c r="AV60" s="2">
        <f>'X01'!F57/SUM('X01'!$B57:$AB57)*G60</f>
        <v>0.10704946504581331</v>
      </c>
      <c r="AW60" s="2">
        <f>'X01'!G57/SUM('X01'!$B57:$AB57)*H60</f>
        <v>3.1242694033894672E-4</v>
      </c>
      <c r="AX60" s="2">
        <f>'X01'!H57/SUM('X01'!$B57:$AB57)*I60</f>
        <v>4.1985035384919274E-2</v>
      </c>
      <c r="AY60" s="2">
        <f>'X01'!I57/SUM('X01'!$B57:$AB57)*J60</f>
        <v>0.10755597544093677</v>
      </c>
      <c r="AZ60" s="2">
        <f>'X01'!J57/SUM('X01'!$B57:$AB57)*K60</f>
        <v>1.4933047956471742E-2</v>
      </c>
      <c r="BA60" s="2">
        <f>'X01'!K57/SUM('X01'!$B57:$AB57)*L60</f>
        <v>9.9341546152149338E-2</v>
      </c>
      <c r="BB60" s="2">
        <f>'X01'!L57/SUM('X01'!$B57:$AB57)*M60</f>
        <v>2.069338537988712E-2</v>
      </c>
      <c r="BC60" s="2">
        <f>'X01'!M57/SUM('X01'!$B57:$AB57)*N60</f>
        <v>1.1067017186115894E-2</v>
      </c>
      <c r="BD60" s="2">
        <f>'X01'!N57/SUM('X01'!$B57:$AB57)*O60</f>
        <v>0.57361859867506915</v>
      </c>
      <c r="BE60" s="2">
        <f>'X01'!O57/SUM('X01'!$B57:$AB57)*P60</f>
        <v>0.53722045435390609</v>
      </c>
      <c r="BF60" s="2">
        <f>'X01'!P57/SUM('X01'!$B57:$AB57)*Q60</f>
        <v>0.5252252851605127</v>
      </c>
      <c r="BG60" s="2">
        <f>'X01'!Q57/SUM('X01'!$B57:$AB57)*R60</f>
        <v>6.0658018822602457</v>
      </c>
      <c r="BH60" s="2">
        <f>'X01'!R57/SUM('X01'!$B57:$AB57)*S60</f>
        <v>1.5212655667623676</v>
      </c>
      <c r="BI60" s="2">
        <f>'X01'!S57/SUM('X01'!$B57:$AB57)*T60</f>
        <v>0.32378116075398611</v>
      </c>
      <c r="BJ60" s="2">
        <f>'X01'!T57/SUM('X01'!$B57:$AB57)*U60</f>
        <v>1.4523938178980049</v>
      </c>
      <c r="BK60" s="2">
        <f>'X01'!U57/SUM('X01'!$B57:$AB57)*V60</f>
        <v>8.8422804828415789</v>
      </c>
      <c r="BL60" s="2">
        <f>'X01'!V57/SUM('X01'!$B57:$AB57)*W60</f>
        <v>1.663774499850563</v>
      </c>
      <c r="BM60" s="2">
        <f>'X01'!W57/SUM('X01'!$B57:$AB57)*X60</f>
        <v>0.25756426118708409</v>
      </c>
      <c r="BN60" s="2">
        <f>'X01'!X57/SUM('X01'!$B57:$AB57)*Y60</f>
        <v>2.7423769937514217</v>
      </c>
      <c r="BO60" s="2">
        <f>'X01'!Y57/SUM('X01'!$B57:$AB57)*Z60</f>
        <v>0.14695980240456319</v>
      </c>
      <c r="BP60" s="2">
        <f>'X01'!Z57/SUM('X01'!$B57:$AB57)*AA60</f>
        <v>0.43330561423232228</v>
      </c>
      <c r="BQ60" s="2">
        <f>'X01'!AA57/SUM('X01'!$B57:$AB57)*AB60</f>
        <v>0.41414526116031514</v>
      </c>
      <c r="BR60" s="2">
        <f>'X01'!AB57/SUM('X01'!$B57:$AB57)*AC60</f>
        <v>1.6832353291949508E-2</v>
      </c>
      <c r="BT60" s="9">
        <f t="shared" si="10"/>
        <v>26.258794947167885</v>
      </c>
    </row>
    <row r="61" spans="1:72" x14ac:dyDescent="0.3">
      <c r="A61" s="1" t="s">
        <v>166</v>
      </c>
      <c r="B61" s="1" t="s">
        <v>167</v>
      </c>
      <c r="C61" s="2">
        <v>39.549770189635723</v>
      </c>
      <c r="D61" s="2">
        <v>51.165505425455351</v>
      </c>
      <c r="E61" s="2">
        <v>47.520017012653874</v>
      </c>
      <c r="F61" s="2">
        <v>23.178844494649116</v>
      </c>
      <c r="G61" s="2">
        <v>50.371128687160564</v>
      </c>
      <c r="H61" s="2">
        <v>40.754819437123501</v>
      </c>
      <c r="I61" s="2">
        <v>44.951855340304846</v>
      </c>
      <c r="J61" s="2">
        <v>51.325365536164739</v>
      </c>
      <c r="K61" s="2">
        <v>41.029095335079397</v>
      </c>
      <c r="L61" s="2">
        <v>37.116952567890692</v>
      </c>
      <c r="M61" s="2">
        <v>31.463257151319954</v>
      </c>
      <c r="N61" s="2">
        <v>21.961077287868822</v>
      </c>
      <c r="O61" s="2">
        <v>29.869300293721821</v>
      </c>
      <c r="P61" s="2">
        <v>46.28997671683004</v>
      </c>
      <c r="Q61" s="2">
        <v>36.278355476929896</v>
      </c>
      <c r="R61" s="2">
        <v>43.704665693847765</v>
      </c>
      <c r="S61" s="2">
        <v>25.45548604045262</v>
      </c>
      <c r="T61" s="2">
        <v>36.326534225870581</v>
      </c>
      <c r="U61" s="2">
        <v>23.251088953518622</v>
      </c>
      <c r="V61" s="2">
        <v>19.824321691990654</v>
      </c>
      <c r="W61" s="2">
        <v>30.74251117093198</v>
      </c>
      <c r="X61" s="2">
        <v>21.813130707088856</v>
      </c>
      <c r="Y61" s="2">
        <v>22.76624246539064</v>
      </c>
      <c r="Z61" s="2">
        <v>27.739863754909187</v>
      </c>
      <c r="AA61" s="2">
        <v>36.678228776991183</v>
      </c>
      <c r="AB61" s="2">
        <v>26.811792365179141</v>
      </c>
      <c r="AC61" s="2">
        <v>22.997144667771995</v>
      </c>
      <c r="AE61" s="2">
        <f t="shared" si="0"/>
        <v>42.498848655283282</v>
      </c>
      <c r="AF61" s="2">
        <f t="shared" si="1"/>
        <v>37.670894006628124</v>
      </c>
      <c r="AG61" s="2">
        <f t="shared" si="2"/>
        <v>26.214357727958117</v>
      </c>
      <c r="AH61" s="2">
        <f t="shared" si="3"/>
        <v>25.10729478113716</v>
      </c>
      <c r="AI61" s="2">
        <f t="shared" si="4"/>
        <v>28.556757391212876</v>
      </c>
      <c r="AK61" s="2">
        <f t="shared" si="5"/>
        <v>9.6030756220715023</v>
      </c>
      <c r="AL61" s="2">
        <f t="shared" si="6"/>
        <v>9.0613262843528197</v>
      </c>
      <c r="AM61" s="2">
        <f t="shared" si="7"/>
        <v>7.1284762778956257</v>
      </c>
      <c r="AN61" s="2">
        <f t="shared" si="8"/>
        <v>4.9034532042033563</v>
      </c>
      <c r="AO61" s="2">
        <f t="shared" si="9"/>
        <v>5.790216151974974</v>
      </c>
      <c r="AQ61" s="1" t="s">
        <v>167</v>
      </c>
      <c r="AR61" s="2">
        <f>'X01'!B58/SUM('X01'!$B58:$AB58)*C61</f>
        <v>1.3039040446321414E-2</v>
      </c>
      <c r="AS61" s="2">
        <f>'X01'!C58/SUM('X01'!$B58:$AB58)*D61</f>
        <v>4.3625679276157106E-4</v>
      </c>
      <c r="AT61" s="2">
        <f>'X01'!D58/SUM('X01'!$B58:$AB58)*E61</f>
        <v>0.35871400852527269</v>
      </c>
      <c r="AU61" s="2">
        <f>'X01'!E58/SUM('X01'!$B58:$AB58)*F61</f>
        <v>2.6350899953842829E-4</v>
      </c>
      <c r="AV61" s="2">
        <f>'X01'!F58/SUM('X01'!$B58:$AB58)*G61</f>
        <v>0.10092865327014766</v>
      </c>
      <c r="AW61" s="2">
        <f>'X01'!G58/SUM('X01'!$B58:$AB58)*H61</f>
        <v>1.1583042565738E-4</v>
      </c>
      <c r="AX61" s="2">
        <f>'X01'!H58/SUM('X01'!$B58:$AB58)*I61</f>
        <v>4.1904932376161323E-2</v>
      </c>
      <c r="AY61" s="2">
        <f>'X01'!I58/SUM('X01'!$B58:$AB58)*J61</f>
        <v>9.3358895273669765E-2</v>
      </c>
      <c r="AZ61" s="2">
        <f>'X01'!J58/SUM('X01'!$B58:$AB58)*K61</f>
        <v>1.3993194353854998E-2</v>
      </c>
      <c r="BA61" s="2">
        <f>'X01'!K58/SUM('X01'!$B58:$AB58)*L61</f>
        <v>0.11371945029881046</v>
      </c>
      <c r="BB61" s="2">
        <f>'X01'!L58/SUM('X01'!$B58:$AB58)*M61</f>
        <v>2.5396022245266762E-2</v>
      </c>
      <c r="BC61" s="2">
        <f>'X01'!M58/SUM('X01'!$B58:$AB58)*N61</f>
        <v>1.872485977325684E-2</v>
      </c>
      <c r="BD61" s="2">
        <f>'X01'!N58/SUM('X01'!$B58:$AB58)*O61</f>
        <v>0.56962789426962523</v>
      </c>
      <c r="BE61" s="2">
        <f>'X01'!O58/SUM('X01'!$B58:$AB58)*P61</f>
        <v>0.52874789021693935</v>
      </c>
      <c r="BF61" s="2">
        <f>'X01'!P58/SUM('X01'!$B58:$AB58)*Q61</f>
        <v>0.52038476759082775</v>
      </c>
      <c r="BG61" s="2">
        <f>'X01'!Q58/SUM('X01'!$B58:$AB58)*R61</f>
        <v>6.0185538877871059</v>
      </c>
      <c r="BH61" s="2">
        <f>'X01'!R58/SUM('X01'!$B58:$AB58)*S61</f>
        <v>1.4481850568617221</v>
      </c>
      <c r="BI61" s="2">
        <f>'X01'!S58/SUM('X01'!$B58:$AB58)*T61</f>
        <v>0.28908507863440741</v>
      </c>
      <c r="BJ61" s="2">
        <f>'X01'!T58/SUM('X01'!$B58:$AB58)*U61</f>
        <v>1.4421861802125069</v>
      </c>
      <c r="BK61" s="2">
        <f>'X01'!U58/SUM('X01'!$B58:$AB58)*V61</f>
        <v>8.9819617009816408</v>
      </c>
      <c r="BL61" s="2">
        <f>'X01'!V58/SUM('X01'!$B58:$AB58)*W61</f>
        <v>1.6584489497922683</v>
      </c>
      <c r="BM61" s="2">
        <f>'X01'!W58/SUM('X01'!$B58:$AB58)*X61</f>
        <v>0.32107581357915799</v>
      </c>
      <c r="BN61" s="2">
        <f>'X01'!X58/SUM('X01'!$B58:$AB58)*Y61</f>
        <v>2.7320862695606758</v>
      </c>
      <c r="BO61" s="2">
        <f>'X01'!Y58/SUM('X01'!$B58:$AB58)*Z61</f>
        <v>0.14561794507108802</v>
      </c>
      <c r="BP61" s="2">
        <f>'X01'!Z58/SUM('X01'!$B58:$AB58)*AA61</f>
        <v>0.41186896054242633</v>
      </c>
      <c r="BQ61" s="2">
        <f>'X01'!AA58/SUM('X01'!$B58:$AB58)*AB61</f>
        <v>0.37301150103468211</v>
      </c>
      <c r="BR61" s="2">
        <f>'X01'!AB58/SUM('X01'!$B58:$AB58)*AC61</f>
        <v>1.6470930587492195E-2</v>
      </c>
      <c r="BT61" s="9">
        <f t="shared" si="10"/>
        <v>26.237907479503285</v>
      </c>
    </row>
    <row r="62" spans="1:72" x14ac:dyDescent="0.3">
      <c r="A62" s="1" t="s">
        <v>168</v>
      </c>
      <c r="B62" s="1" t="s">
        <v>169</v>
      </c>
      <c r="C62" s="2">
        <v>47.610779858561422</v>
      </c>
      <c r="D62" s="2">
        <v>48.803843174925248</v>
      </c>
      <c r="E62" s="2">
        <v>58.473176610706481</v>
      </c>
      <c r="F62" s="2">
        <v>17.730871756607733</v>
      </c>
      <c r="G62" s="2">
        <v>57.916545008310813</v>
      </c>
      <c r="H62" s="2">
        <v>37.069772895910369</v>
      </c>
      <c r="I62" s="2">
        <v>53.54458454803251</v>
      </c>
      <c r="J62" s="2">
        <v>55.653865319215797</v>
      </c>
      <c r="K62" s="2">
        <v>44.55371154893497</v>
      </c>
      <c r="L62" s="2">
        <v>49.713942851513565</v>
      </c>
      <c r="M62" s="2">
        <v>45.523662756957556</v>
      </c>
      <c r="N62" s="2">
        <v>32.365494891997642</v>
      </c>
      <c r="O62" s="2">
        <v>36.03562719650791</v>
      </c>
      <c r="P62" s="2">
        <v>57.356558064870953</v>
      </c>
      <c r="Q62" s="2">
        <v>38.73305003244451</v>
      </c>
      <c r="R62" s="2">
        <v>55.486746502733787</v>
      </c>
      <c r="S62" s="2">
        <v>30.336154396833667</v>
      </c>
      <c r="T62" s="2">
        <v>42.291992152651716</v>
      </c>
      <c r="U62" s="2">
        <v>29.545037784963068</v>
      </c>
      <c r="V62" s="2">
        <v>24.126313113213733</v>
      </c>
      <c r="W62" s="2">
        <v>37.196566283884906</v>
      </c>
      <c r="X62" s="2">
        <v>27.523498226632039</v>
      </c>
      <c r="Y62" s="2">
        <v>27.725107410399101</v>
      </c>
      <c r="Z62" s="2">
        <v>32.993926021257828</v>
      </c>
      <c r="AA62" s="2">
        <v>42.56019986765579</v>
      </c>
      <c r="AB62" s="2">
        <v>29.446237141501221</v>
      </c>
      <c r="AC62" s="2">
        <v>24.283448227971352</v>
      </c>
      <c r="AE62" s="2">
        <f t="shared" si="0"/>
        <v>45.878510550436367</v>
      </c>
      <c r="AF62" s="2">
        <f t="shared" si="1"/>
        <v>46.158073240575192</v>
      </c>
      <c r="AG62" s="2">
        <f t="shared" si="2"/>
        <v>31.574874361915548</v>
      </c>
      <c r="AH62" s="2">
        <f t="shared" si="3"/>
        <v>30.815057306972019</v>
      </c>
      <c r="AI62" s="2">
        <f t="shared" si="4"/>
        <v>32.320952814596545</v>
      </c>
      <c r="AK62" s="2">
        <f t="shared" si="5"/>
        <v>14.397629052319665</v>
      </c>
      <c r="AL62" s="2">
        <f t="shared" si="6"/>
        <v>9.1244933916915141</v>
      </c>
      <c r="AM62" s="2">
        <f t="shared" si="7"/>
        <v>7.6592502265170124</v>
      </c>
      <c r="AN62" s="2">
        <f t="shared" si="8"/>
        <v>5.5274681530117711</v>
      </c>
      <c r="AO62" s="2">
        <f t="shared" si="9"/>
        <v>7.7062862506663388</v>
      </c>
      <c r="AQ62" s="1" t="s">
        <v>169</v>
      </c>
      <c r="AR62" s="2">
        <f>'X01'!B59/SUM('X01'!$B59:$AB59)*C62</f>
        <v>7.3144629981958281E-2</v>
      </c>
      <c r="AS62" s="2">
        <f>'X01'!C59/SUM('X01'!$B59:$AB59)*D62</f>
        <v>2.2868965804650194E-3</v>
      </c>
      <c r="AT62" s="2">
        <f>'X01'!D59/SUM('X01'!$B59:$AB59)*E62</f>
        <v>0.25403633991711666</v>
      </c>
      <c r="AU62" s="2">
        <f>'X01'!E59/SUM('X01'!$B59:$AB59)*F62</f>
        <v>5.9346424015234962E-5</v>
      </c>
      <c r="AV62" s="2">
        <f>'X01'!F59/SUM('X01'!$B59:$AB59)*G62</f>
        <v>0.67983399664672706</v>
      </c>
      <c r="AW62" s="2">
        <f>'X01'!G59/SUM('X01'!$B59:$AB59)*H62</f>
        <v>2.4815006172601822E-4</v>
      </c>
      <c r="AX62" s="2">
        <f>'X01'!H59/SUM('X01'!$B59:$AB59)*I62</f>
        <v>3.369285934963169E-2</v>
      </c>
      <c r="AY62" s="2">
        <f>'X01'!I59/SUM('X01'!$B59:$AB59)*J62</f>
        <v>1.6206120055199079E-2</v>
      </c>
      <c r="AZ62" s="2">
        <f>'X01'!J59/SUM('X01'!$B59:$AB59)*K62</f>
        <v>3.6982821056186797E-2</v>
      </c>
      <c r="BA62" s="2">
        <f>'X01'!K59/SUM('X01'!$B59:$AB59)*L62</f>
        <v>0.86575797574857183</v>
      </c>
      <c r="BB62" s="2">
        <f>'X01'!L59/SUM('X01'!$B59:$AB59)*M62</f>
        <v>3.7635580334534423E-2</v>
      </c>
      <c r="BC62" s="2">
        <f>'X01'!M59/SUM('X01'!$B59:$AB59)*N62</f>
        <v>2.0474274555216755E-2</v>
      </c>
      <c r="BD62" s="2">
        <f>'X01'!N59/SUM('X01'!$B59:$AB59)*O62</f>
        <v>0.43288248114184164</v>
      </c>
      <c r="BE62" s="2">
        <f>'X01'!O59/SUM('X01'!$B59:$AB59)*P62</f>
        <v>5.6249046966074766E-2</v>
      </c>
      <c r="BF62" s="2">
        <f>'X01'!P59/SUM('X01'!$B59:$AB59)*Q62</f>
        <v>2.929912175403894E-2</v>
      </c>
      <c r="BG62" s="2">
        <f>'X01'!Q59/SUM('X01'!$B59:$AB59)*R62</f>
        <v>1.3850839793197707</v>
      </c>
      <c r="BH62" s="2">
        <f>'X01'!R59/SUM('X01'!$B59:$AB59)*S62</f>
        <v>1.9376335374646527</v>
      </c>
      <c r="BI62" s="2">
        <f>'X01'!S59/SUM('X01'!$B59:$AB59)*T62</f>
        <v>0.10375919271374776</v>
      </c>
      <c r="BJ62" s="2">
        <f>'X01'!T59/SUM('X01'!$B59:$AB59)*U62</f>
        <v>3.0046505094515088</v>
      </c>
      <c r="BK62" s="2">
        <f>'X01'!U59/SUM('X01'!$B59:$AB59)*V62</f>
        <v>15.015100831314365</v>
      </c>
      <c r="BL62" s="2">
        <f>'X01'!V59/SUM('X01'!$B59:$AB59)*W62</f>
        <v>1.8933871320161115</v>
      </c>
      <c r="BM62" s="2">
        <f>'X01'!W59/SUM('X01'!$B59:$AB59)*X62</f>
        <v>0.90520065192468568</v>
      </c>
      <c r="BN62" s="2">
        <f>'X01'!X59/SUM('X01'!$B59:$AB59)*Y62</f>
        <v>0.87452651458351149</v>
      </c>
      <c r="BO62" s="2">
        <f>'X01'!Y59/SUM('X01'!$B59:$AB59)*Z62</f>
        <v>3.0810778092542845E-2</v>
      </c>
      <c r="BP62" s="2">
        <f>'X01'!Z59/SUM('X01'!$B59:$AB59)*AA62</f>
        <v>9.9004042949639257E-2</v>
      </c>
      <c r="BQ62" s="2">
        <f>'X01'!AA59/SUM('X01'!$B59:$AB59)*AB62</f>
        <v>0.38565957624350011</v>
      </c>
      <c r="BR62" s="2">
        <f>'X01'!AB59/SUM('X01'!$B59:$AB59)*AC62</f>
        <v>2.2351543375290345E-2</v>
      </c>
      <c r="BT62" s="9">
        <f t="shared" si="10"/>
        <v>28.195957930022633</v>
      </c>
    </row>
    <row r="63" spans="1:72" x14ac:dyDescent="0.3">
      <c r="A63" s="1" t="s">
        <v>170</v>
      </c>
      <c r="B63" s="1" t="s">
        <v>171</v>
      </c>
      <c r="C63" s="2">
        <v>45.246152852290749</v>
      </c>
      <c r="D63" s="2">
        <v>40.728812408582307</v>
      </c>
      <c r="E63" s="2">
        <v>53.038122466210794</v>
      </c>
      <c r="F63" s="2">
        <v>23.232292336590991</v>
      </c>
      <c r="G63" s="2">
        <v>58.092958831475343</v>
      </c>
      <c r="H63" s="2">
        <v>53.8396223722917</v>
      </c>
      <c r="I63" s="2">
        <v>49.01497246259536</v>
      </c>
      <c r="J63" s="2">
        <v>86.434389276589172</v>
      </c>
      <c r="K63" s="2">
        <v>40.071470768378212</v>
      </c>
      <c r="L63" s="2">
        <v>46.002649274173208</v>
      </c>
      <c r="M63" s="2">
        <v>34.728167811914211</v>
      </c>
      <c r="N63" s="2">
        <v>26.042503677426577</v>
      </c>
      <c r="O63" s="2">
        <v>34.543588013378695</v>
      </c>
      <c r="P63" s="2">
        <v>47.62924116442872</v>
      </c>
      <c r="Q63" s="2">
        <v>35.619803853397997</v>
      </c>
      <c r="R63" s="2">
        <v>49.482487681790467</v>
      </c>
      <c r="S63" s="2">
        <v>30.847037132293615</v>
      </c>
      <c r="T63" s="2">
        <v>46.969387535190904</v>
      </c>
      <c r="U63" s="2">
        <v>29.332536257253139</v>
      </c>
      <c r="V63" s="2">
        <v>23.754977282904154</v>
      </c>
      <c r="W63" s="2">
        <v>34.301971563096551</v>
      </c>
      <c r="X63" s="2">
        <v>26.602727528347032</v>
      </c>
      <c r="Y63" s="2">
        <v>24.728552754892462</v>
      </c>
      <c r="Z63" s="2">
        <v>27.421068793007098</v>
      </c>
      <c r="AA63" s="2">
        <v>32.418363754686958</v>
      </c>
      <c r="AB63" s="2">
        <v>25.901480646777777</v>
      </c>
      <c r="AC63" s="2">
        <v>26.500910198834443</v>
      </c>
      <c r="AE63" s="2">
        <f t="shared" si="0"/>
        <v>46.170419104291042</v>
      </c>
      <c r="AF63" s="2">
        <f t="shared" si="1"/>
        <v>44.506033502386366</v>
      </c>
      <c r="AG63" s="2">
        <f t="shared" si="2"/>
        <v>32.72598455191045</v>
      </c>
      <c r="AH63" s="2">
        <f t="shared" si="3"/>
        <v>28.544417282112011</v>
      </c>
      <c r="AI63" s="2">
        <f t="shared" si="4"/>
        <v>28.060455848326569</v>
      </c>
      <c r="AK63" s="2">
        <f t="shared" si="5"/>
        <v>11.639326131225738</v>
      </c>
      <c r="AL63" s="2">
        <f t="shared" si="6"/>
        <v>17.425325442414245</v>
      </c>
      <c r="AM63" s="2">
        <f t="shared" si="7"/>
        <v>9.9732882357305446</v>
      </c>
      <c r="AN63" s="2">
        <f t="shared" si="8"/>
        <v>5.073480683340196</v>
      </c>
      <c r="AO63" s="2">
        <f t="shared" si="9"/>
        <v>2.9717297813776717</v>
      </c>
      <c r="AQ63" s="1" t="s">
        <v>171</v>
      </c>
      <c r="AR63" s="2">
        <f>'X01'!B60/SUM('X01'!$B60:$AB60)*C63</f>
        <v>7.7544851943813289E-2</v>
      </c>
      <c r="AS63" s="2">
        <f>'X01'!C60/SUM('X01'!$B60:$AB60)*D63</f>
        <v>3.2618147053094975E-3</v>
      </c>
      <c r="AT63" s="2">
        <f>'X01'!D60/SUM('X01'!$B60:$AB60)*E63</f>
        <v>0.30667818108768385</v>
      </c>
      <c r="AU63" s="2">
        <f>'X01'!E60/SUM('X01'!$B60:$AB60)*F63</f>
        <v>6.5120488187744787E-4</v>
      </c>
      <c r="AV63" s="2">
        <f>'X01'!F60/SUM('X01'!$B60:$AB60)*G63</f>
        <v>0.76183749784000276</v>
      </c>
      <c r="AW63" s="2">
        <f>'X01'!G60/SUM('X01'!$B60:$AB60)*H63</f>
        <v>6.0365330152210477E-3</v>
      </c>
      <c r="AX63" s="2">
        <f>'X01'!H60/SUM('X01'!$B60:$AB60)*I63</f>
        <v>4.3179637056556773E-2</v>
      </c>
      <c r="AY63" s="2">
        <f>'X01'!I60/SUM('X01'!$B60:$AB60)*J63</f>
        <v>7.6836413658707955E-2</v>
      </c>
      <c r="AZ63" s="2">
        <f>'X01'!J60/SUM('X01'!$B60:$AB60)*K63</f>
        <v>4.8618936546998962E-2</v>
      </c>
      <c r="BA63" s="2">
        <f>'X01'!K60/SUM('X01'!$B60:$AB60)*L63</f>
        <v>0.79099261198369342</v>
      </c>
      <c r="BB63" s="2">
        <f>'X01'!L60/SUM('X01'!$B60:$AB60)*M63</f>
        <v>5.8128042355094639E-2</v>
      </c>
      <c r="BC63" s="2">
        <f>'X01'!M60/SUM('X01'!$B60:$AB60)*N63</f>
        <v>4.1921453397157284E-2</v>
      </c>
      <c r="BD63" s="2">
        <f>'X01'!N60/SUM('X01'!$B60:$AB60)*O63</f>
        <v>0.4542533487469943</v>
      </c>
      <c r="BE63" s="2">
        <f>'X01'!O60/SUM('X01'!$B60:$AB60)*P63</f>
        <v>0.10890236576511846</v>
      </c>
      <c r="BF63" s="2">
        <f>'X01'!P60/SUM('X01'!$B60:$AB60)*Q63</f>
        <v>9.0714389686347013E-2</v>
      </c>
      <c r="BG63" s="2">
        <f>'X01'!Q60/SUM('X01'!$B60:$AB60)*R63</f>
        <v>1.9166387166429446</v>
      </c>
      <c r="BH63" s="2">
        <f>'X01'!R60/SUM('X01'!$B60:$AB60)*S63</f>
        <v>2.0546492652436905</v>
      </c>
      <c r="BI63" s="2">
        <f>'X01'!S60/SUM('X01'!$B60:$AB60)*T63</f>
        <v>0.21027335518755552</v>
      </c>
      <c r="BJ63" s="2">
        <f>'X01'!T60/SUM('X01'!$B60:$AB60)*U63</f>
        <v>2.7081951719389483</v>
      </c>
      <c r="BK63" s="2">
        <f>'X01'!U60/SUM('X01'!$B60:$AB60)*V63</f>
        <v>13.580224668828036</v>
      </c>
      <c r="BL63" s="2">
        <f>'X01'!V60/SUM('X01'!$B60:$AB60)*W63</f>
        <v>1.9092439654149547</v>
      </c>
      <c r="BM63" s="2">
        <f>'X01'!W60/SUM('X01'!$B60:$AB60)*X63</f>
        <v>0.88160529940055521</v>
      </c>
      <c r="BN63" s="2">
        <f>'X01'!X60/SUM('X01'!$B60:$AB60)*Y63</f>
        <v>1.1767626804006794</v>
      </c>
      <c r="BO63" s="2">
        <f>'X01'!Y60/SUM('X01'!$B60:$AB60)*Z63</f>
        <v>6.7418687463335972E-2</v>
      </c>
      <c r="BP63" s="2">
        <f>'X01'!Z60/SUM('X01'!$B60:$AB60)*AA63</f>
        <v>0.19874390807879572</v>
      </c>
      <c r="BQ63" s="2">
        <f>'X01'!AA60/SUM('X01'!$B60:$AB60)*AB63</f>
        <v>0.45531992439606789</v>
      </c>
      <c r="BR63" s="2">
        <f>'X01'!AB60/SUM('X01'!$B60:$AB60)*AC63</f>
        <v>3.5655588720696962E-2</v>
      </c>
      <c r="BT63" s="9">
        <f t="shared" si="10"/>
        <v>28.064288514386838</v>
      </c>
    </row>
    <row r="64" spans="1:72" x14ac:dyDescent="0.3">
      <c r="A64" s="1" t="s">
        <v>172</v>
      </c>
      <c r="B64" s="1" t="s">
        <v>173</v>
      </c>
      <c r="C64" s="2">
        <v>48.197320137062775</v>
      </c>
      <c r="D64" s="2">
        <v>50.782540970794955</v>
      </c>
      <c r="E64" s="2">
        <v>58.185082706171357</v>
      </c>
      <c r="F64" s="2">
        <v>40.901789003865034</v>
      </c>
      <c r="G64" s="2">
        <v>58.321719614577908</v>
      </c>
      <c r="H64" s="2">
        <v>42.748936447492532</v>
      </c>
      <c r="I64" s="2">
        <v>56.306914289085</v>
      </c>
      <c r="J64" s="2">
        <v>73.809732274055762</v>
      </c>
      <c r="K64" s="2">
        <v>47.962831510114484</v>
      </c>
      <c r="L64" s="2">
        <v>50.101094540194289</v>
      </c>
      <c r="M64" s="2">
        <v>48.455900510428457</v>
      </c>
      <c r="N64" s="2">
        <v>35.253664397845313</v>
      </c>
      <c r="O64" s="2">
        <v>36.907253716953797</v>
      </c>
      <c r="P64" s="2">
        <v>56.972278351242707</v>
      </c>
      <c r="Q64" s="2">
        <v>40.835357005820455</v>
      </c>
      <c r="R64" s="2">
        <v>55.431884644199521</v>
      </c>
      <c r="S64" s="2">
        <v>30.8370018342486</v>
      </c>
      <c r="T64" s="2">
        <v>45.449791873531716</v>
      </c>
      <c r="U64" s="2">
        <v>29.840130121537936</v>
      </c>
      <c r="V64" s="2">
        <v>24.439830417325481</v>
      </c>
      <c r="W64" s="2">
        <v>37.539288007176886</v>
      </c>
      <c r="X64" s="2">
        <v>27.816356905926455</v>
      </c>
      <c r="Y64" s="2">
        <v>27.828246367072836</v>
      </c>
      <c r="Z64" s="2">
        <v>34.396671790065533</v>
      </c>
      <c r="AA64" s="2">
        <v>43.137573729332054</v>
      </c>
      <c r="AB64" s="2">
        <v>30.985486250550181</v>
      </c>
      <c r="AC64" s="2">
        <v>26.573878860882687</v>
      </c>
      <c r="AE64" s="2">
        <f t="shared" si="0"/>
        <v>50.777757595578507</v>
      </c>
      <c r="AF64" s="2">
        <f t="shared" si="1"/>
        <v>49.525555216761646</v>
      </c>
      <c r="AG64" s="2">
        <f t="shared" si="2"/>
        <v>32.641688561660935</v>
      </c>
      <c r="AH64" s="2">
        <f t="shared" si="3"/>
        <v>31.061297093392056</v>
      </c>
      <c r="AI64" s="2">
        <f t="shared" si="4"/>
        <v>33.773402657707614</v>
      </c>
      <c r="AK64" s="2">
        <f t="shared" si="5"/>
        <v>7.1996158113925812</v>
      </c>
      <c r="AL64" s="2">
        <f t="shared" si="6"/>
        <v>11.84485714042453</v>
      </c>
      <c r="AM64" s="2">
        <f t="shared" si="7"/>
        <v>8.9893197989777409</v>
      </c>
      <c r="AN64" s="2">
        <f t="shared" si="8"/>
        <v>5.6101078464795116</v>
      </c>
      <c r="AO64" s="2">
        <f t="shared" si="9"/>
        <v>7.0162141991329552</v>
      </c>
      <c r="AQ64" s="1" t="s">
        <v>173</v>
      </c>
      <c r="AR64" s="2">
        <f>'X01'!B61/SUM('X01'!$B61:$AB61)*C64</f>
        <v>7.8252690751401052E-2</v>
      </c>
      <c r="AS64" s="2">
        <f>'X01'!C61/SUM('X01'!$B61:$AB61)*D64</f>
        <v>2.9031700579573031E-3</v>
      </c>
      <c r="AT64" s="2">
        <f>'X01'!D61/SUM('X01'!$B61:$AB61)*E64</f>
        <v>0.27741871460228845</v>
      </c>
      <c r="AU64" s="2">
        <f>'X01'!E61/SUM('X01'!$B61:$AB61)*F64</f>
        <v>2.3383006616624089E-4</v>
      </c>
      <c r="AV64" s="2">
        <f>'X01'!F61/SUM('X01'!$B61:$AB61)*G64</f>
        <v>0.69584228786494506</v>
      </c>
      <c r="AW64" s="2">
        <f>'X01'!G61/SUM('X01'!$B61:$AB61)*H64</f>
        <v>4.8877992290797016E-4</v>
      </c>
      <c r="AX64" s="2">
        <f>'X01'!H61/SUM('X01'!$B61:$AB61)*I64</f>
        <v>4.0881187019933526E-2</v>
      </c>
      <c r="AY64" s="2">
        <f>'X01'!I61/SUM('X01'!$B61:$AB61)*J64</f>
        <v>2.4473702253561512E-2</v>
      </c>
      <c r="AZ64" s="2">
        <f>'X01'!J61/SUM('X01'!$B61:$AB61)*K64</f>
        <v>4.6613507564668963E-2</v>
      </c>
      <c r="BA64" s="2">
        <f>'X01'!K61/SUM('X01'!$B61:$AB61)*L64</f>
        <v>0.89191582713433482</v>
      </c>
      <c r="BB64" s="2">
        <f>'X01'!L61/SUM('X01'!$B61:$AB61)*M64</f>
        <v>4.6261657463892561E-2</v>
      </c>
      <c r="BC64" s="2">
        <f>'X01'!M61/SUM('X01'!$B61:$AB61)*N64</f>
        <v>2.8618749861331873E-2</v>
      </c>
      <c r="BD64" s="2">
        <f>'X01'!N61/SUM('X01'!$B61:$AB61)*O64</f>
        <v>0.44034414682789685</v>
      </c>
      <c r="BE64" s="2">
        <f>'X01'!O61/SUM('X01'!$B61:$AB61)*P64</f>
        <v>6.2534958315117087E-2</v>
      </c>
      <c r="BF64" s="2">
        <f>'X01'!P61/SUM('X01'!$B61:$AB61)*Q64</f>
        <v>4.1554150428113487E-2</v>
      </c>
      <c r="BG64" s="2">
        <f>'X01'!Q61/SUM('X01'!$B61:$AB61)*R64</f>
        <v>1.4681823312042368</v>
      </c>
      <c r="BH64" s="2">
        <f>'X01'!R61/SUM('X01'!$B61:$AB61)*S64</f>
        <v>2.0107753953009611</v>
      </c>
      <c r="BI64" s="2">
        <f>'X01'!S61/SUM('X01'!$B61:$AB61)*T64</f>
        <v>0.14420586716180503</v>
      </c>
      <c r="BJ64" s="2">
        <f>'X01'!T61/SUM('X01'!$B61:$AB61)*U64</f>
        <v>3.0421678383806738</v>
      </c>
      <c r="BK64" s="2">
        <f>'X01'!U61/SUM('X01'!$B61:$AB61)*V64</f>
        <v>14.977484128526816</v>
      </c>
      <c r="BL64" s="2">
        <f>'X01'!V61/SUM('X01'!$B61:$AB61)*W64</f>
        <v>1.9475594049035285</v>
      </c>
      <c r="BM64" s="2">
        <f>'X01'!W61/SUM('X01'!$B61:$AB61)*X64</f>
        <v>0.94999980651839744</v>
      </c>
      <c r="BN64" s="2">
        <f>'X01'!X61/SUM('X01'!$B61:$AB61)*Y64</f>
        <v>0.9359286385138974</v>
      </c>
      <c r="BO64" s="2">
        <f>'X01'!Y61/SUM('X01'!$B61:$AB61)*Z64</f>
        <v>3.8738312396126864E-2</v>
      </c>
      <c r="BP64" s="2">
        <f>'X01'!Z61/SUM('X01'!$B61:$AB61)*AA64</f>
        <v>0.11171512225168741</v>
      </c>
      <c r="BQ64" s="2">
        <f>'X01'!AA61/SUM('X01'!$B61:$AB61)*AB64</f>
        <v>0.36419960857261935</v>
      </c>
      <c r="BR64" s="2">
        <f>'X01'!AB61/SUM('X01'!$B61:$AB61)*AC64</f>
        <v>3.1295379316044571E-2</v>
      </c>
      <c r="BT64" s="9">
        <f t="shared" si="10"/>
        <v>28.700589193181315</v>
      </c>
    </row>
    <row r="65" spans="1:72" x14ac:dyDescent="0.3">
      <c r="A65" s="1" t="s">
        <v>174</v>
      </c>
      <c r="B65" s="1" t="s">
        <v>175</v>
      </c>
      <c r="C65" s="2">
        <v>34.244158062437862</v>
      </c>
      <c r="D65" s="2">
        <v>35.115849064117285</v>
      </c>
      <c r="E65" s="2">
        <v>44.830500431431403</v>
      </c>
      <c r="F65" s="2">
        <v>32.605474567400265</v>
      </c>
      <c r="G65" s="2">
        <v>45.678887594431082</v>
      </c>
      <c r="H65" s="2">
        <v>33.089347631507245</v>
      </c>
      <c r="I65" s="2">
        <v>40.525890117065558</v>
      </c>
      <c r="J65" s="2">
        <v>53.061427386045118</v>
      </c>
      <c r="K65" s="2">
        <v>35.92141060931116</v>
      </c>
      <c r="L65" s="2">
        <v>36.253243603935616</v>
      </c>
      <c r="M65" s="2">
        <v>35.273886360680365</v>
      </c>
      <c r="N65" s="2">
        <v>27.169394505347466</v>
      </c>
      <c r="O65" s="2">
        <v>30.190172796723189</v>
      </c>
      <c r="P65" s="2">
        <v>39.274422095631834</v>
      </c>
      <c r="Q65" s="2">
        <v>33.032341385767594</v>
      </c>
      <c r="R65" s="2">
        <v>42.936423863300085</v>
      </c>
      <c r="S65" s="2">
        <v>25.263710091175472</v>
      </c>
      <c r="T65" s="2">
        <v>34.555463180618077</v>
      </c>
      <c r="U65" s="2">
        <v>23.354146554903966</v>
      </c>
      <c r="V65" s="2">
        <v>21.124222526951023</v>
      </c>
      <c r="W65" s="2">
        <v>29.627013562726699</v>
      </c>
      <c r="X65" s="2">
        <v>23.454953912783239</v>
      </c>
      <c r="Y65" s="2">
        <v>24.424744667120493</v>
      </c>
      <c r="Z65" s="2">
        <v>27.791061223381092</v>
      </c>
      <c r="AA65" s="2">
        <v>32.181185975977549</v>
      </c>
      <c r="AB65" s="2">
        <v>26.082400982078063</v>
      </c>
      <c r="AC65" s="2">
        <v>19.699159394399324</v>
      </c>
      <c r="AE65" s="2">
        <f t="shared" si="0"/>
        <v>38.01287249548438</v>
      </c>
      <c r="AF65" s="2">
        <f t="shared" si="1"/>
        <v>37.012524734082497</v>
      </c>
      <c r="AG65" s="2">
        <f t="shared" si="2"/>
        <v>26.074385588412134</v>
      </c>
      <c r="AH65" s="2">
        <f t="shared" si="3"/>
        <v>25.835570714210146</v>
      </c>
      <c r="AI65" s="2">
        <f t="shared" si="4"/>
        <v>26.438451893959005</v>
      </c>
      <c r="AK65" s="2">
        <f t="shared" si="5"/>
        <v>5.5922580176415462</v>
      </c>
      <c r="AL65" s="2">
        <f t="shared" si="6"/>
        <v>7.5980219161311009</v>
      </c>
      <c r="AM65" s="2">
        <f t="shared" si="7"/>
        <v>5.9016858219018804</v>
      </c>
      <c r="AN65" s="2">
        <f t="shared" si="8"/>
        <v>3.3190966665607844</v>
      </c>
      <c r="AO65" s="2">
        <f t="shared" si="9"/>
        <v>5.175370594823459</v>
      </c>
      <c r="AQ65" s="1" t="s">
        <v>175</v>
      </c>
      <c r="AR65" s="2">
        <f>'X01'!B62/SUM('X01'!$B62:$AB62)*C65</f>
        <v>2.5744721988730002E-2</v>
      </c>
      <c r="AS65" s="2">
        <f>'X01'!C62/SUM('X01'!$B62:$AB62)*D65</f>
        <v>2.6400058366321663E-3</v>
      </c>
      <c r="AT65" s="2">
        <f>'X01'!D62/SUM('X01'!$B62:$AB62)*E65</f>
        <v>0.23532281265022126</v>
      </c>
      <c r="AU65" s="2">
        <f>'X01'!E62/SUM('X01'!$B62:$AB62)*F65</f>
        <v>1.1380924964456115E-3</v>
      </c>
      <c r="AV65" s="2">
        <f>'X01'!F62/SUM('X01'!$B62:$AB62)*G65</f>
        <v>0.28650489050744016</v>
      </c>
      <c r="AW65" s="2">
        <f>'X01'!G62/SUM('X01'!$B62:$AB62)*H65</f>
        <v>6.5745132765855892E-3</v>
      </c>
      <c r="AX65" s="2">
        <f>'X01'!H62/SUM('X01'!$B62:$AB62)*I65</f>
        <v>7.0727710708013676E-3</v>
      </c>
      <c r="AY65" s="2">
        <f>'X01'!I62/SUM('X01'!$B62:$AB62)*J65</f>
        <v>0.30018372758671752</v>
      </c>
      <c r="AZ65" s="2">
        <f>'X01'!J62/SUM('X01'!$B62:$AB62)*K65</f>
        <v>4.1473006556771025E-2</v>
      </c>
      <c r="BA65" s="2">
        <f>'X01'!K62/SUM('X01'!$B62:$AB62)*L65</f>
        <v>0.18095473058671552</v>
      </c>
      <c r="BB65" s="2">
        <f>'X01'!L62/SUM('X01'!$B62:$AB62)*M65</f>
        <v>9.8309241870868383E-2</v>
      </c>
      <c r="BC65" s="2">
        <f>'X01'!M62/SUM('X01'!$B62:$AB62)*N65</f>
        <v>5.4931140754286983E-2</v>
      </c>
      <c r="BD65" s="2">
        <f>'X01'!N62/SUM('X01'!$B62:$AB62)*O65</f>
        <v>0.89985261576743669</v>
      </c>
      <c r="BE65" s="2">
        <f>'X01'!O62/SUM('X01'!$B62:$AB62)*P65</f>
        <v>5.6627549847906508E-2</v>
      </c>
      <c r="BF65" s="2">
        <f>'X01'!P62/SUM('X01'!$B62:$AB62)*Q65</f>
        <v>7.1308136811720407E-2</v>
      </c>
      <c r="BG65" s="2">
        <f>'X01'!Q62/SUM('X01'!$B62:$AB62)*R65</f>
        <v>0.86451574092709538</v>
      </c>
      <c r="BH65" s="2">
        <f>'X01'!R62/SUM('X01'!$B62:$AB62)*S65</f>
        <v>1.3220645195924445</v>
      </c>
      <c r="BI65" s="2">
        <f>'X01'!S62/SUM('X01'!$B62:$AB62)*T65</f>
        <v>0.13787299507678674</v>
      </c>
      <c r="BJ65" s="2">
        <f>'X01'!T62/SUM('X01'!$B62:$AB62)*U65</f>
        <v>1.3017096131813219</v>
      </c>
      <c r="BK65" s="2">
        <f>'X01'!U62/SUM('X01'!$B62:$AB62)*V65</f>
        <v>14.164981157571162</v>
      </c>
      <c r="BL65" s="2">
        <f>'X01'!V62/SUM('X01'!$B62:$AB62)*W65</f>
        <v>1.3820742499162653</v>
      </c>
      <c r="BM65" s="2">
        <f>'X01'!W62/SUM('X01'!$B62:$AB62)*X65</f>
        <v>0.26103743950297104</v>
      </c>
      <c r="BN65" s="2">
        <f>'X01'!X62/SUM('X01'!$B62:$AB62)*Y65</f>
        <v>0.64111347832072274</v>
      </c>
      <c r="BO65" s="2">
        <f>'X01'!Y62/SUM('X01'!$B62:$AB62)*Z65</f>
        <v>2.5071948692557321E-2</v>
      </c>
      <c r="BP65" s="2">
        <f>'X01'!Z62/SUM('X01'!$B62:$AB62)*AA65</f>
        <v>6.7224150706987798E-2</v>
      </c>
      <c r="BQ65" s="2">
        <f>'X01'!AA62/SUM('X01'!$B62:$AB62)*AB65</f>
        <v>1.2281362528802038</v>
      </c>
      <c r="BR65" s="2">
        <f>'X01'!AB62/SUM('X01'!$B62:$AB62)*AC65</f>
        <v>7.2991193116397476E-3</v>
      </c>
      <c r="BT65" s="9">
        <f t="shared" si="10"/>
        <v>23.671738623289436</v>
      </c>
    </row>
    <row r="66" spans="1:72" x14ac:dyDescent="0.3">
      <c r="A66" s="1" t="s">
        <v>176</v>
      </c>
      <c r="B66" s="1" t="s">
        <v>177</v>
      </c>
      <c r="C66" s="2">
        <v>29.829220134145956</v>
      </c>
      <c r="D66" s="2">
        <v>34.01956323937447</v>
      </c>
      <c r="E66" s="2">
        <v>35.010399562043062</v>
      </c>
      <c r="F66" s="2">
        <v>25.11336135517389</v>
      </c>
      <c r="G66" s="2">
        <v>38.202207977264138</v>
      </c>
      <c r="H66" s="2">
        <v>25.790426917426103</v>
      </c>
      <c r="I66" s="2">
        <v>37.882101013830386</v>
      </c>
      <c r="J66" s="2">
        <v>39.506639990804437</v>
      </c>
      <c r="K66" s="2">
        <v>22.005128581960431</v>
      </c>
      <c r="L66" s="2">
        <v>21.161220131923287</v>
      </c>
      <c r="M66" s="2">
        <v>27.700770000655645</v>
      </c>
      <c r="N66" s="2">
        <v>19.957527586173608</v>
      </c>
      <c r="O66" s="2">
        <v>18.675158117406493</v>
      </c>
      <c r="P66" s="2">
        <v>36.121028917122992</v>
      </c>
      <c r="Q66" s="2">
        <v>24.679909865725083</v>
      </c>
      <c r="R66" s="2">
        <v>32.140718482732751</v>
      </c>
      <c r="S66" s="2">
        <v>14.210205841650446</v>
      </c>
      <c r="T66" s="2">
        <v>34.686448232693458</v>
      </c>
      <c r="U66" s="2">
        <v>13.295804589580184</v>
      </c>
      <c r="V66" s="2">
        <v>11.744109610974183</v>
      </c>
      <c r="W66" s="2">
        <v>19.976998469802474</v>
      </c>
      <c r="X66" s="2">
        <v>13.8501633228183</v>
      </c>
      <c r="Y66" s="2">
        <v>16.170335701479214</v>
      </c>
      <c r="Z66" s="2">
        <v>21.663890561396855</v>
      </c>
      <c r="AA66" s="2">
        <v>29.341842729697046</v>
      </c>
      <c r="AB66" s="2">
        <v>14.096412317083507</v>
      </c>
      <c r="AC66" s="2">
        <v>14.683827160734651</v>
      </c>
      <c r="AE66" s="2">
        <f t="shared" si="0"/>
        <v>32.263897171322576</v>
      </c>
      <c r="AF66" s="2">
        <f t="shared" si="1"/>
        <v>26.8831224082783</v>
      </c>
      <c r="AG66" s="2">
        <f t="shared" si="2"/>
        <v>18.484142068724566</v>
      </c>
      <c r="AH66" s="2">
        <f t="shared" si="3"/>
        <v>16.665832498033328</v>
      </c>
      <c r="AI66" s="2">
        <f t="shared" si="4"/>
        <v>19.946493192228015</v>
      </c>
      <c r="AK66" s="2">
        <f t="shared" si="5"/>
        <v>5.4224382619834834</v>
      </c>
      <c r="AL66" s="2">
        <f t="shared" si="6"/>
        <v>7.4977217645391239</v>
      </c>
      <c r="AM66" s="2">
        <f t="shared" si="7"/>
        <v>10.849395363077521</v>
      </c>
      <c r="AN66" s="2">
        <f t="shared" si="8"/>
        <v>3.0933258858592114</v>
      </c>
      <c r="AO66" s="2">
        <f t="shared" si="9"/>
        <v>7.1447217501129936</v>
      </c>
      <c r="AQ66" s="1" t="s">
        <v>177</v>
      </c>
      <c r="AR66" s="2">
        <f>'X01'!B63/SUM('X01'!$B63:$AB63)*C66</f>
        <v>2.614754924599999E-2</v>
      </c>
      <c r="AS66" s="2">
        <f>'X01'!C63/SUM('X01'!$B63:$AB63)*D66</f>
        <v>8.2075319280889535E-3</v>
      </c>
      <c r="AT66" s="2">
        <f>'X01'!D63/SUM('X01'!$B63:$AB63)*E66</f>
        <v>5.6085293103839369E-2</v>
      </c>
      <c r="AU66" s="2">
        <f>'X01'!E63/SUM('X01'!$B63:$AB63)*F66</f>
        <v>4.1200036964569257E-3</v>
      </c>
      <c r="AV66" s="2">
        <f>'X01'!F63/SUM('X01'!$B63:$AB63)*G66</f>
        <v>8.8172459214933024E-2</v>
      </c>
      <c r="AW66" s="2">
        <f>'X01'!G63/SUM('X01'!$B63:$AB63)*H66</f>
        <v>6.0977337027198529E-3</v>
      </c>
      <c r="AX66" s="2">
        <f>'X01'!H63/SUM('X01'!$B63:$AB63)*I66</f>
        <v>1.7913233062907735E-2</v>
      </c>
      <c r="AY66" s="2">
        <f>'X01'!I63/SUM('X01'!$B63:$AB63)*J66</f>
        <v>5.8141171348037361E-2</v>
      </c>
      <c r="AZ66" s="2">
        <f>'X01'!J63/SUM('X01'!$B63:$AB63)*K66</f>
        <v>4.717877369527558E-2</v>
      </c>
      <c r="BA66" s="2">
        <f>'X01'!K63/SUM('X01'!$B63:$AB63)*L66</f>
        <v>0.18066091578807916</v>
      </c>
      <c r="BB66" s="2">
        <f>'X01'!L63/SUM('X01'!$B63:$AB63)*M66</f>
        <v>2.8692625962096947E-2</v>
      </c>
      <c r="BC66" s="2">
        <f>'X01'!M63/SUM('X01'!$B63:$AB63)*N66</f>
        <v>2.0351132614757444E-2</v>
      </c>
      <c r="BD66" s="2">
        <f>'X01'!N63/SUM('X01'!$B63:$AB63)*O66</f>
        <v>0.12444338303339202</v>
      </c>
      <c r="BE66" s="2">
        <f>'X01'!O63/SUM('X01'!$B63:$AB63)*P66</f>
        <v>3.0094176291411662E-2</v>
      </c>
      <c r="BF66" s="2">
        <f>'X01'!P63/SUM('X01'!$B63:$AB63)*Q66</f>
        <v>1.6711608512701908E-2</v>
      </c>
      <c r="BG66" s="2">
        <f>'X01'!Q63/SUM('X01'!$B63:$AB63)*R66</f>
        <v>0.21515440639808675</v>
      </c>
      <c r="BH66" s="2">
        <f>'X01'!R63/SUM('X01'!$B63:$AB63)*S66</f>
        <v>0.9177444604731122</v>
      </c>
      <c r="BI66" s="2">
        <f>'X01'!S63/SUM('X01'!$B63:$AB63)*T66</f>
        <v>8.0838976368137083E-2</v>
      </c>
      <c r="BJ66" s="2">
        <f>'X01'!T63/SUM('X01'!$B63:$AB63)*U66</f>
        <v>1.2837782814009717</v>
      </c>
      <c r="BK66" s="2">
        <f>'X01'!U63/SUM('X01'!$B63:$AB63)*V66</f>
        <v>7.9035841452737419</v>
      </c>
      <c r="BL66" s="2">
        <f>'X01'!V63/SUM('X01'!$B63:$AB63)*W66</f>
        <v>0.62340362710837605</v>
      </c>
      <c r="BM66" s="2">
        <f>'X01'!W63/SUM('X01'!$B63:$AB63)*X66</f>
        <v>0.25341777076579031</v>
      </c>
      <c r="BN66" s="2">
        <f>'X01'!X63/SUM('X01'!$B63:$AB63)*Y66</f>
        <v>0.31969377204317972</v>
      </c>
      <c r="BO66" s="2">
        <f>'X01'!Y63/SUM('X01'!$B63:$AB63)*Z66</f>
        <v>3.2021712402850892E-2</v>
      </c>
      <c r="BP66" s="2">
        <f>'X01'!Z63/SUM('X01'!$B63:$AB63)*AA66</f>
        <v>7.0412343065258967E-2</v>
      </c>
      <c r="BQ66" s="2">
        <f>'X01'!AA63/SUM('X01'!$B63:$AB63)*AB66</f>
        <v>0.67308125361045634</v>
      </c>
      <c r="BR66" s="2">
        <f>'X01'!AB63/SUM('X01'!$B63:$AB63)*AC66</f>
        <v>0.11263132015341436</v>
      </c>
      <c r="BT66" s="9">
        <f t="shared" si="10"/>
        <v>13.198779660264075</v>
      </c>
    </row>
    <row r="67" spans="1:72" x14ac:dyDescent="0.3">
      <c r="A67" s="1" t="s">
        <v>178</v>
      </c>
      <c r="B67" s="1" t="s">
        <v>179</v>
      </c>
      <c r="C67" s="2">
        <v>41.695305919048977</v>
      </c>
      <c r="D67" s="2">
        <v>44.314013504147425</v>
      </c>
      <c r="E67" s="2">
        <v>59.803530673834452</v>
      </c>
      <c r="F67" s="2">
        <v>38.470887028720924</v>
      </c>
      <c r="G67" s="2">
        <v>57.698468019538645</v>
      </c>
      <c r="H67" s="2">
        <v>39.839212965107791</v>
      </c>
      <c r="I67" s="2">
        <v>52.602224417242361</v>
      </c>
      <c r="J67" s="2">
        <v>62.610129334988216</v>
      </c>
      <c r="K67" s="2">
        <v>44.64511451073831</v>
      </c>
      <c r="L67" s="2">
        <v>43.904138932154041</v>
      </c>
      <c r="M67" s="2">
        <v>44.271038423391332</v>
      </c>
      <c r="N67" s="2">
        <v>31.806760618386736</v>
      </c>
      <c r="O67" s="2">
        <v>36.247460743495033</v>
      </c>
      <c r="P67" s="2">
        <v>46.984990821533771</v>
      </c>
      <c r="Q67" s="2">
        <v>38.083469136684407</v>
      </c>
      <c r="R67" s="2">
        <v>53.939694456409228</v>
      </c>
      <c r="S67" s="2">
        <v>29.737579072171197</v>
      </c>
      <c r="T67" s="2">
        <v>42.377162352573876</v>
      </c>
      <c r="U67" s="2">
        <v>27.516292085083411</v>
      </c>
      <c r="V67" s="2">
        <v>24.129467168081852</v>
      </c>
      <c r="W67" s="2">
        <v>35.858150779086507</v>
      </c>
      <c r="X67" s="2">
        <v>27.226536459749948</v>
      </c>
      <c r="Y67" s="2">
        <v>28.324150697237481</v>
      </c>
      <c r="Z67" s="2">
        <v>33.841010516663758</v>
      </c>
      <c r="AA67" s="2">
        <v>40.552302749108932</v>
      </c>
      <c r="AB67" s="2">
        <v>30.497928000043615</v>
      </c>
      <c r="AC67" s="2">
        <v>24.034159710711432</v>
      </c>
      <c r="AE67" s="2">
        <f t="shared" si="0"/>
        <v>47.774806075377228</v>
      </c>
      <c r="AF67" s="2">
        <f t="shared" si="1"/>
        <v>44.721421886420117</v>
      </c>
      <c r="AG67" s="2">
        <f t="shared" si="2"/>
        <v>30.940125169477582</v>
      </c>
      <c r="AH67" s="2">
        <f t="shared" si="3"/>
        <v>30.46961264535798</v>
      </c>
      <c r="AI67" s="2">
        <f t="shared" si="4"/>
        <v>32.231350244131932</v>
      </c>
      <c r="AK67" s="2">
        <f t="shared" si="5"/>
        <v>8.8029086547692099</v>
      </c>
      <c r="AL67" s="2">
        <f t="shared" si="6"/>
        <v>9.3115632214289086</v>
      </c>
      <c r="AM67" s="2">
        <f t="shared" si="7"/>
        <v>7.9657523613161549</v>
      </c>
      <c r="AN67" s="2">
        <f t="shared" si="8"/>
        <v>4.698770761334143</v>
      </c>
      <c r="AO67" s="2">
        <f t="shared" si="9"/>
        <v>6.880599346485031</v>
      </c>
      <c r="AQ67" s="1" t="s">
        <v>179</v>
      </c>
      <c r="AR67" s="2">
        <f>'X01'!B64/SUM('X01'!$B64:$AB64)*C67</f>
        <v>3.721575782162085E-2</v>
      </c>
      <c r="AS67" s="2">
        <f>'X01'!C64/SUM('X01'!$B64:$AB64)*D67</f>
        <v>1.0886180847727012E-2</v>
      </c>
      <c r="AT67" s="2">
        <f>'X01'!D64/SUM('X01'!$B64:$AB64)*E67</f>
        <v>2.0276491873158493</v>
      </c>
      <c r="AU67" s="2">
        <f>'X01'!E64/SUM('X01'!$B64:$AB64)*F67</f>
        <v>7.8756319662465039E-4</v>
      </c>
      <c r="AV67" s="2">
        <f>'X01'!F64/SUM('X01'!$B64:$AB64)*G67</f>
        <v>0.14079711324780966</v>
      </c>
      <c r="AW67" s="2">
        <f>'X01'!G64/SUM('X01'!$B64:$AB64)*H67</f>
        <v>1.6311502196654025E-3</v>
      </c>
      <c r="AX67" s="2">
        <f>'X01'!H64/SUM('X01'!$B64:$AB64)*I67</f>
        <v>4.2428096176698099E-2</v>
      </c>
      <c r="AY67" s="2">
        <f>'X01'!I64/SUM('X01'!$B64:$AB64)*J67</f>
        <v>7.3315169463669477E-2</v>
      </c>
      <c r="AZ67" s="2">
        <f>'X01'!J64/SUM('X01'!$B64:$AB64)*K67</f>
        <v>7.2020042242183474E-2</v>
      </c>
      <c r="BA67" s="2">
        <f>'X01'!K64/SUM('X01'!$B64:$AB64)*L67</f>
        <v>0.31349827341007469</v>
      </c>
      <c r="BB67" s="2">
        <f>'X01'!L64/SUM('X01'!$B64:$AB64)*M67</f>
        <v>0.13612655525698855</v>
      </c>
      <c r="BC67" s="2">
        <f>'X01'!M64/SUM('X01'!$B64:$AB64)*N67</f>
        <v>0.24886472134677798</v>
      </c>
      <c r="BD67" s="2">
        <f>'X01'!N64/SUM('X01'!$B64:$AB64)*O67</f>
        <v>0.71355138902196247</v>
      </c>
      <c r="BE67" s="2">
        <f>'X01'!O64/SUM('X01'!$B64:$AB64)*P67</f>
        <v>0.13504529789025838</v>
      </c>
      <c r="BF67" s="2">
        <f>'X01'!P64/SUM('X01'!$B64:$AB64)*Q67</f>
        <v>5.9563892934054383E-2</v>
      </c>
      <c r="BG67" s="2">
        <f>'X01'!Q64/SUM('X01'!$B64:$AB64)*R67</f>
        <v>2.6121794383819532</v>
      </c>
      <c r="BH67" s="2">
        <f>'X01'!R64/SUM('X01'!$B64:$AB64)*S67</f>
        <v>1.5106212886850148</v>
      </c>
      <c r="BI67" s="2">
        <f>'X01'!S64/SUM('X01'!$B64:$AB64)*T67</f>
        <v>0.61282401502330042</v>
      </c>
      <c r="BJ67" s="2">
        <f>'X01'!T64/SUM('X01'!$B64:$AB64)*U67</f>
        <v>1.2028801612857662</v>
      </c>
      <c r="BK67" s="2">
        <f>'X01'!U64/SUM('X01'!$B64:$AB64)*V67</f>
        <v>12.381072242214026</v>
      </c>
      <c r="BL67" s="2">
        <f>'X01'!V64/SUM('X01'!$B64:$AB64)*W67</f>
        <v>1.9207836007320205</v>
      </c>
      <c r="BM67" s="2">
        <f>'X01'!W64/SUM('X01'!$B64:$AB64)*X67</f>
        <v>1.9562663295617089</v>
      </c>
      <c r="BN67" s="2">
        <f>'X01'!X64/SUM('X01'!$B64:$AB64)*Y67</f>
        <v>2.6625211916879925</v>
      </c>
      <c r="BO67" s="2">
        <f>'X01'!Y64/SUM('X01'!$B64:$AB64)*Z67</f>
        <v>0.19841273771643667</v>
      </c>
      <c r="BP67" s="2">
        <f>'X01'!Z64/SUM('X01'!$B64:$AB64)*AA67</f>
        <v>0.22265246473368439</v>
      </c>
      <c r="BQ67" s="2">
        <f>'X01'!AA64/SUM('X01'!$B64:$AB64)*AB67</f>
        <v>0.44715476649261449</v>
      </c>
      <c r="BR67" s="2">
        <f>'X01'!AB64/SUM('X01'!$B64:$AB64)*AC67</f>
        <v>1.810631095140396E-2</v>
      </c>
      <c r="BT67" s="9">
        <f t="shared" si="10"/>
        <v>29.758854937857887</v>
      </c>
    </row>
    <row r="68" spans="1:72" x14ac:dyDescent="0.3">
      <c r="A68" s="1" t="s">
        <v>180</v>
      </c>
      <c r="B68" s="1" t="s">
        <v>181</v>
      </c>
      <c r="C68" s="2">
        <v>42.098985237473542</v>
      </c>
      <c r="D68" s="2">
        <v>43.689256638492431</v>
      </c>
      <c r="E68" s="2">
        <v>59.026278451416182</v>
      </c>
      <c r="F68" s="2">
        <v>34.172042794867195</v>
      </c>
      <c r="G68" s="2">
        <v>61.590956281637496</v>
      </c>
      <c r="H68" s="2">
        <v>37.401439148836843</v>
      </c>
      <c r="I68" s="2">
        <v>52.821270517540107</v>
      </c>
      <c r="J68" s="2">
        <v>66.115990501260427</v>
      </c>
      <c r="K68" s="2">
        <v>44.281915345217499</v>
      </c>
      <c r="L68" s="2">
        <v>43.503581954300024</v>
      </c>
      <c r="M68" s="2">
        <v>43.356681851348952</v>
      </c>
      <c r="N68" s="2">
        <v>31.746497239039677</v>
      </c>
      <c r="O68" s="2">
        <v>36.100363996426857</v>
      </c>
      <c r="P68" s="2">
        <v>46.718025436318904</v>
      </c>
      <c r="Q68" s="2">
        <v>37.363721299058973</v>
      </c>
      <c r="R68" s="2">
        <v>53.706426327263273</v>
      </c>
      <c r="S68" s="2">
        <v>29.64430525204958</v>
      </c>
      <c r="T68" s="2">
        <v>42.503733193557473</v>
      </c>
      <c r="U68" s="2">
        <v>27.36849420264209</v>
      </c>
      <c r="V68" s="2">
        <v>23.995597118708126</v>
      </c>
      <c r="W68" s="2">
        <v>35.478408527948282</v>
      </c>
      <c r="X68" s="2">
        <v>27.044860857361535</v>
      </c>
      <c r="Y68" s="2">
        <v>28.211010461254286</v>
      </c>
      <c r="Z68" s="2">
        <v>33.852609835678152</v>
      </c>
      <c r="AA68" s="2">
        <v>40.482341220590925</v>
      </c>
      <c r="AB68" s="2">
        <v>30.356217231842432</v>
      </c>
      <c r="AC68" s="2">
        <v>23.421569158467591</v>
      </c>
      <c r="AE68" s="2">
        <f t="shared" si="0"/>
        <v>47.25717558146625</v>
      </c>
      <c r="AF68" s="2">
        <f t="shared" si="1"/>
        <v>44.765911550026061</v>
      </c>
      <c r="AG68" s="2">
        <f t="shared" si="2"/>
        <v>30.878032441739322</v>
      </c>
      <c r="AH68" s="2">
        <f t="shared" si="3"/>
        <v>30.244759948854703</v>
      </c>
      <c r="AI68" s="2">
        <f t="shared" si="4"/>
        <v>32.028184361644776</v>
      </c>
      <c r="AK68" s="2">
        <f t="shared" si="5"/>
        <v>10.666313154526827</v>
      </c>
      <c r="AL68" s="2">
        <f t="shared" si="6"/>
        <v>10.263846531183288</v>
      </c>
      <c r="AM68" s="2">
        <f t="shared" si="7"/>
        <v>8.0904012133061549</v>
      </c>
      <c r="AN68" s="2">
        <f t="shared" si="8"/>
        <v>4.569823225437819</v>
      </c>
      <c r="AO68" s="2">
        <f t="shared" si="9"/>
        <v>7.1103351033235969</v>
      </c>
      <c r="AQ68" s="1" t="s">
        <v>181</v>
      </c>
      <c r="AR68" s="2">
        <f>'X01'!B65/SUM('X01'!$B65:$AB65)*C68</f>
        <v>3.9760037810876482E-2</v>
      </c>
      <c r="AS68" s="2">
        <f>'X01'!C65/SUM('X01'!$B65:$AB65)*D68</f>
        <v>1.1150268580932763E-2</v>
      </c>
      <c r="AT68" s="2">
        <f>'X01'!D65/SUM('X01'!$B65:$AB65)*E68</f>
        <v>1.9981067279604907</v>
      </c>
      <c r="AU68" s="2">
        <f>'X01'!E65/SUM('X01'!$B65:$AB65)*F68</f>
        <v>9.3276019355233446E-4</v>
      </c>
      <c r="AV68" s="2">
        <f>'X01'!F65/SUM('X01'!$B65:$AB65)*G68</f>
        <v>0.17038829708817044</v>
      </c>
      <c r="AW68" s="2">
        <f>'X01'!G65/SUM('X01'!$B65:$AB65)*H68</f>
        <v>2.1439105950134939E-3</v>
      </c>
      <c r="AX68" s="2">
        <f>'X01'!H65/SUM('X01'!$B65:$AB65)*I68</f>
        <v>4.3542649176198725E-2</v>
      </c>
      <c r="AY68" s="2">
        <f>'X01'!I65/SUM('X01'!$B65:$AB65)*J68</f>
        <v>8.6445239986744346E-2</v>
      </c>
      <c r="AZ68" s="2">
        <f>'X01'!J65/SUM('X01'!$B65:$AB65)*K68</f>
        <v>7.4094493595315794E-2</v>
      </c>
      <c r="BA68" s="2">
        <f>'X01'!K65/SUM('X01'!$B65:$AB65)*L68</f>
        <v>0.31444309333318715</v>
      </c>
      <c r="BB68" s="2">
        <f>'X01'!L65/SUM('X01'!$B65:$AB65)*M68</f>
        <v>0.13793274455239246</v>
      </c>
      <c r="BC68" s="2">
        <f>'X01'!M65/SUM('X01'!$B65:$AB65)*N68</f>
        <v>0.24614423592342979</v>
      </c>
      <c r="BD68" s="2">
        <f>'X01'!N65/SUM('X01'!$B65:$AB65)*O68</f>
        <v>0.71544651565441386</v>
      </c>
      <c r="BE68" s="2">
        <f>'X01'!O65/SUM('X01'!$B65:$AB65)*P68</f>
        <v>0.13670308845470189</v>
      </c>
      <c r="BF68" s="2">
        <f>'X01'!P65/SUM('X01'!$B65:$AB65)*Q68</f>
        <v>6.6496192990895278E-2</v>
      </c>
      <c r="BG68" s="2">
        <f>'X01'!Q65/SUM('X01'!$B65:$AB65)*R68</f>
        <v>2.6305379878926174</v>
      </c>
      <c r="BH68" s="2">
        <f>'X01'!R65/SUM('X01'!$B65:$AB65)*S68</f>
        <v>1.5203919529563907</v>
      </c>
      <c r="BI68" s="2">
        <f>'X01'!S65/SUM('X01'!$B65:$AB65)*T68</f>
        <v>0.62899269424892812</v>
      </c>
      <c r="BJ68" s="2">
        <f>'X01'!T65/SUM('X01'!$B65:$AB65)*U68</f>
        <v>1.1988293036704905</v>
      </c>
      <c r="BK68" s="2">
        <f>'X01'!U65/SUM('X01'!$B65:$AB65)*V68</f>
        <v>12.197568648426541</v>
      </c>
      <c r="BL68" s="2">
        <f>'X01'!V65/SUM('X01'!$B65:$AB65)*W68</f>
        <v>1.947974329581988</v>
      </c>
      <c r="BM68" s="2">
        <f>'X01'!W65/SUM('X01'!$B65:$AB65)*X68</f>
        <v>1.9494086065945666</v>
      </c>
      <c r="BN68" s="2">
        <f>'X01'!X65/SUM('X01'!$B65:$AB65)*Y68</f>
        <v>2.6430736871082652</v>
      </c>
      <c r="BO68" s="2">
        <f>'X01'!Y65/SUM('X01'!$B65:$AB65)*Z68</f>
        <v>0.20855604251386795</v>
      </c>
      <c r="BP68" s="2">
        <f>'X01'!Z65/SUM('X01'!$B65:$AB65)*AA68</f>
        <v>0.23044902639398607</v>
      </c>
      <c r="BQ68" s="2">
        <f>'X01'!AA65/SUM('X01'!$B65:$AB65)*AB68</f>
        <v>0.45403323649224686</v>
      </c>
      <c r="BR68" s="2">
        <f>'X01'!AB65/SUM('X01'!$B65:$AB65)*AC68</f>
        <v>2.167278627971992E-2</v>
      </c>
      <c r="BT68" s="9">
        <f t="shared" si="10"/>
        <v>29.675218558055931</v>
      </c>
    </row>
    <row r="69" spans="1:72" x14ac:dyDescent="0.3">
      <c r="A69" s="1" t="s">
        <v>182</v>
      </c>
      <c r="B69" s="1" t="s">
        <v>183</v>
      </c>
      <c r="C69" s="2">
        <v>60.571000043566563</v>
      </c>
      <c r="D69" s="2">
        <v>60.373517695096687</v>
      </c>
      <c r="E69" s="2">
        <v>87.405046446126335</v>
      </c>
      <c r="F69" s="2">
        <v>45.155390859347925</v>
      </c>
      <c r="G69" s="2">
        <v>84.615459465184429</v>
      </c>
      <c r="H69" s="2">
        <v>59.175786903249197</v>
      </c>
      <c r="I69" s="2">
        <v>80.267852799792649</v>
      </c>
      <c r="J69" s="2">
        <v>91.329797036060967</v>
      </c>
      <c r="K69" s="2">
        <v>63.980653784194722</v>
      </c>
      <c r="L69" s="2">
        <v>64.38520445419752</v>
      </c>
      <c r="M69" s="2">
        <v>62.713876394996902</v>
      </c>
      <c r="N69" s="2">
        <v>44.360016227421319</v>
      </c>
      <c r="O69" s="2">
        <v>50.903348825230445</v>
      </c>
      <c r="P69" s="2">
        <v>60.668877584496144</v>
      </c>
      <c r="Q69" s="2">
        <v>53.238117216370377</v>
      </c>
      <c r="R69" s="2">
        <v>77.657430652809325</v>
      </c>
      <c r="S69" s="2">
        <v>39.785546670770898</v>
      </c>
      <c r="T69" s="2">
        <v>58.221251685372316</v>
      </c>
      <c r="U69" s="2">
        <v>37.756516151081286</v>
      </c>
      <c r="V69" s="2">
        <v>32.395871755127359</v>
      </c>
      <c r="W69" s="2">
        <v>51.567057249092109</v>
      </c>
      <c r="X69" s="2">
        <v>37.01792725603427</v>
      </c>
      <c r="Y69" s="2">
        <v>39.431661853876967</v>
      </c>
      <c r="Z69" s="2">
        <v>47.715522416246465</v>
      </c>
      <c r="AA69" s="2">
        <v>57.423833661140073</v>
      </c>
      <c r="AB69" s="2">
        <v>40.688686655570535</v>
      </c>
      <c r="AC69" s="2">
        <v>30.347998362533065</v>
      </c>
      <c r="AE69" s="2">
        <f t="shared" si="0"/>
        <v>68.223436316051973</v>
      </c>
      <c r="AF69" s="2">
        <f t="shared" si="1"/>
        <v>63.248591352864196</v>
      </c>
      <c r="AG69" s="2">
        <f t="shared" si="2"/>
        <v>42.039796565587963</v>
      </c>
      <c r="AH69" s="2">
        <f t="shared" si="3"/>
        <v>42.672215453001115</v>
      </c>
      <c r="AI69" s="2">
        <f t="shared" si="4"/>
        <v>44.044010273872537</v>
      </c>
      <c r="AK69" s="2">
        <f t="shared" si="5"/>
        <v>15.894843204046227</v>
      </c>
      <c r="AL69" s="2">
        <f t="shared" si="6"/>
        <v>14.205325965659032</v>
      </c>
      <c r="AM69" s="2">
        <f t="shared" si="7"/>
        <v>11.229023543790344</v>
      </c>
      <c r="AN69" s="2">
        <f t="shared" si="8"/>
        <v>7.7971268176374302</v>
      </c>
      <c r="AO69" s="2">
        <f t="shared" si="9"/>
        <v>11.421304860437479</v>
      </c>
      <c r="AQ69" s="1" t="s">
        <v>183</v>
      </c>
      <c r="AR69" s="2">
        <f>'X01'!B66/SUM('X01'!$B66:$AB66)*C69</f>
        <v>0.32091575436620745</v>
      </c>
      <c r="AS69" s="2">
        <f>'X01'!C66/SUM('X01'!$B66:$AB66)*D69</f>
        <v>4.4221584101883676E-2</v>
      </c>
      <c r="AT69" s="2">
        <f>'X01'!D66/SUM('X01'!$B66:$AB66)*E69</f>
        <v>1.1385116835502265</v>
      </c>
      <c r="AU69" s="2">
        <f>'X01'!E66/SUM('X01'!$B66:$AB66)*F69</f>
        <v>1.4056796275570676E-2</v>
      </c>
      <c r="AV69" s="2">
        <f>'X01'!F66/SUM('X01'!$B66:$AB66)*G69</f>
        <v>0.8206919678335961</v>
      </c>
      <c r="AW69" s="2">
        <f>'X01'!G66/SUM('X01'!$B66:$AB66)*H69</f>
        <v>2.853498849634796E-2</v>
      </c>
      <c r="AX69" s="2">
        <f>'X01'!H66/SUM('X01'!$B66:$AB66)*I69</f>
        <v>0.47328783375816214</v>
      </c>
      <c r="AY69" s="2">
        <f>'X01'!I66/SUM('X01'!$B66:$AB66)*J69</f>
        <v>1.1600885529636993</v>
      </c>
      <c r="AZ69" s="2">
        <f>'X01'!J66/SUM('X01'!$B66:$AB66)*K69</f>
        <v>0.75060011336887156</v>
      </c>
      <c r="BA69" s="2">
        <f>'X01'!K66/SUM('X01'!$B66:$AB66)*L69</f>
        <v>1.2238022747382715</v>
      </c>
      <c r="BB69" s="2">
        <f>'X01'!L66/SUM('X01'!$B66:$AB66)*M69</f>
        <v>0.76827656671402544</v>
      </c>
      <c r="BC69" s="2">
        <f>'X01'!M66/SUM('X01'!$B66:$AB66)*N69</f>
        <v>0.6636537860795314</v>
      </c>
      <c r="BD69" s="2">
        <f>'X01'!N66/SUM('X01'!$B66:$AB66)*O69</f>
        <v>1.6200333319584419</v>
      </c>
      <c r="BE69" s="2">
        <f>'X01'!O66/SUM('X01'!$B66:$AB66)*P69</f>
        <v>0.17071569655406654</v>
      </c>
      <c r="BF69" s="2">
        <f>'X01'!P66/SUM('X01'!$B66:$AB66)*Q69</f>
        <v>0.68858921065426859</v>
      </c>
      <c r="BG69" s="2">
        <f>'X01'!Q66/SUM('X01'!$B66:$AB66)*R69</f>
        <v>2.244922123980376</v>
      </c>
      <c r="BH69" s="2">
        <f>'X01'!R66/SUM('X01'!$B66:$AB66)*S69</f>
        <v>5.4152347263109339</v>
      </c>
      <c r="BI69" s="2">
        <f>'X01'!S66/SUM('X01'!$B66:$AB66)*T69</f>
        <v>2.9169262884302989</v>
      </c>
      <c r="BJ69" s="2">
        <f>'X01'!T66/SUM('X01'!$B66:$AB66)*U69</f>
        <v>1.7867684167694144</v>
      </c>
      <c r="BK69" s="2">
        <f>'X01'!U66/SUM('X01'!$B66:$AB66)*V69</f>
        <v>10.523368754589317</v>
      </c>
      <c r="BL69" s="2">
        <f>'X01'!V66/SUM('X01'!$B66:$AB66)*W69</f>
        <v>3.2549285174440667</v>
      </c>
      <c r="BM69" s="2">
        <f>'X01'!W66/SUM('X01'!$B66:$AB66)*X69</f>
        <v>2.4956540715552618</v>
      </c>
      <c r="BN69" s="2">
        <f>'X01'!X66/SUM('X01'!$B66:$AB66)*Y69</f>
        <v>2.3717243234334591</v>
      </c>
      <c r="BO69" s="2">
        <f>'X01'!Y66/SUM('X01'!$B66:$AB66)*Z69</f>
        <v>0.47794159973790168</v>
      </c>
      <c r="BP69" s="2">
        <f>'X01'!Z66/SUM('X01'!$B66:$AB66)*AA69</f>
        <v>0.63301863878422127</v>
      </c>
      <c r="BQ69" s="2">
        <f>'X01'!AA66/SUM('X01'!$B66:$AB66)*AB69</f>
        <v>1.0046129373239503</v>
      </c>
      <c r="BR69" s="2">
        <f>'X01'!AB66/SUM('X01'!$B66:$AB66)*AC69</f>
        <v>0.68687284336368559</v>
      </c>
      <c r="BT69" s="9">
        <f t="shared" si="10"/>
        <v>43.697953383136067</v>
      </c>
    </row>
    <row r="70" spans="1:72" x14ac:dyDescent="0.3">
      <c r="A70" s="1" t="s">
        <v>184</v>
      </c>
      <c r="B70" s="1" t="s">
        <v>185</v>
      </c>
      <c r="C70" s="2">
        <v>60.354706516635972</v>
      </c>
      <c r="D70" s="2">
        <v>59.52084494157846</v>
      </c>
      <c r="E70" s="2">
        <v>84.785837270638538</v>
      </c>
      <c r="F70" s="2">
        <v>45.941570703838849</v>
      </c>
      <c r="G70" s="2">
        <v>83.50784290327509</v>
      </c>
      <c r="H70" s="2">
        <v>57.001148318762922</v>
      </c>
      <c r="I70" s="2">
        <v>79.876683314187161</v>
      </c>
      <c r="J70" s="2">
        <v>90.675726544684835</v>
      </c>
      <c r="K70" s="2">
        <v>63.908777423844057</v>
      </c>
      <c r="L70" s="2">
        <v>63.845912427270036</v>
      </c>
      <c r="M70" s="2">
        <v>63.179190546999301</v>
      </c>
      <c r="N70" s="2">
        <v>44.117113471823735</v>
      </c>
      <c r="O70" s="2">
        <v>50.566031353883325</v>
      </c>
      <c r="P70" s="2">
        <v>59.801444290563893</v>
      </c>
      <c r="Q70" s="2">
        <v>53.033542334506947</v>
      </c>
      <c r="R70" s="2">
        <v>77.139001051587755</v>
      </c>
      <c r="S70" s="2">
        <v>39.878164459464912</v>
      </c>
      <c r="T70" s="2">
        <v>58.381559828906653</v>
      </c>
      <c r="U70" s="2">
        <v>37.519469663095613</v>
      </c>
      <c r="V70" s="2">
        <v>32.167767930846402</v>
      </c>
      <c r="W70" s="2">
        <v>51.077693066074623</v>
      </c>
      <c r="X70" s="2">
        <v>36.925493765879452</v>
      </c>
      <c r="Y70" s="2">
        <v>39.016479126112372</v>
      </c>
      <c r="Z70" s="2">
        <v>47.311631144605009</v>
      </c>
      <c r="AA70" s="2">
        <v>57.082229931532275</v>
      </c>
      <c r="AB70" s="2">
        <v>40.860135050049571</v>
      </c>
      <c r="AC70" s="2">
        <v>30.161541488571689</v>
      </c>
      <c r="AE70" s="2">
        <f t="shared" si="0"/>
        <v>67.284090566988155</v>
      </c>
      <c r="AF70" s="2">
        <f t="shared" si="1"/>
        <v>62.918526605018215</v>
      </c>
      <c r="AG70" s="2">
        <f t="shared" si="2"/>
        <v>41.98674047057839</v>
      </c>
      <c r="AH70" s="2">
        <f t="shared" si="3"/>
        <v>42.339888652688821</v>
      </c>
      <c r="AI70" s="2">
        <f t="shared" si="4"/>
        <v>43.853884403689634</v>
      </c>
      <c r="AK70" s="2">
        <f t="shared" si="5"/>
        <v>15.262268676880316</v>
      </c>
      <c r="AL70" s="2">
        <f t="shared" si="6"/>
        <v>14.089442056607586</v>
      </c>
      <c r="AM70" s="2">
        <f t="shared" si="7"/>
        <v>11.395977723013491</v>
      </c>
      <c r="AN70" s="2">
        <f t="shared" si="8"/>
        <v>7.639042768509352</v>
      </c>
      <c r="AO70" s="2">
        <f t="shared" si="9"/>
        <v>11.30468822547984</v>
      </c>
      <c r="AQ70" s="1" t="s">
        <v>185</v>
      </c>
      <c r="AR70" s="2">
        <f>'X01'!B67/SUM('X01'!$B67:$AB67)*C70</f>
        <v>0.31736591211258208</v>
      </c>
      <c r="AS70" s="2">
        <f>'X01'!C67/SUM('X01'!$B67:$AB67)*D70</f>
        <v>4.4324635988780503E-2</v>
      </c>
      <c r="AT70" s="2">
        <f>'X01'!D67/SUM('X01'!$B67:$AB67)*E70</f>
        <v>1.1491343087348607</v>
      </c>
      <c r="AU70" s="2">
        <f>'X01'!E67/SUM('X01'!$B67:$AB67)*F70</f>
        <v>1.3874977396064872E-2</v>
      </c>
      <c r="AV70" s="2">
        <f>'X01'!F67/SUM('X01'!$B67:$AB67)*G70</f>
        <v>0.82571229500861554</v>
      </c>
      <c r="AW70" s="2">
        <f>'X01'!G67/SUM('X01'!$B67:$AB67)*H70</f>
        <v>2.8770474222890464E-2</v>
      </c>
      <c r="AX70" s="2">
        <f>'X01'!H67/SUM('X01'!$B67:$AB67)*I70</f>
        <v>0.46628411680195808</v>
      </c>
      <c r="AY70" s="2">
        <f>'X01'!I67/SUM('X01'!$B67:$AB67)*J70</f>
        <v>1.1475565758289483</v>
      </c>
      <c r="AZ70" s="2">
        <f>'X01'!J67/SUM('X01'!$B67:$AB67)*K70</f>
        <v>0.73794489199891111</v>
      </c>
      <c r="BA70" s="2">
        <f>'X01'!K67/SUM('X01'!$B67:$AB67)*L70</f>
        <v>1.2108247558721195</v>
      </c>
      <c r="BB70" s="2">
        <f>'X01'!L67/SUM('X01'!$B67:$AB67)*M70</f>
        <v>0.75095388476953484</v>
      </c>
      <c r="BC70" s="2">
        <f>'X01'!M67/SUM('X01'!$B67:$AB67)*N70</f>
        <v>0.65378696234789735</v>
      </c>
      <c r="BD70" s="2">
        <f>'X01'!N67/SUM('X01'!$B67:$AB67)*O70</f>
        <v>1.600173652940303</v>
      </c>
      <c r="BE70" s="2">
        <f>'X01'!O67/SUM('X01'!$B67:$AB67)*P70</f>
        <v>0.17021729946882005</v>
      </c>
      <c r="BF70" s="2">
        <f>'X01'!P67/SUM('X01'!$B67:$AB67)*Q70</f>
        <v>0.67709583611953317</v>
      </c>
      <c r="BG70" s="2">
        <f>'X01'!Q67/SUM('X01'!$B67:$AB67)*R70</f>
        <v>2.2253445409299593</v>
      </c>
      <c r="BH70" s="2">
        <f>'X01'!R67/SUM('X01'!$B67:$AB67)*S70</f>
        <v>5.3762954323162084</v>
      </c>
      <c r="BI70" s="2">
        <f>'X01'!S67/SUM('X01'!$B67:$AB67)*T70</f>
        <v>2.8822318944456109</v>
      </c>
      <c r="BJ70" s="2">
        <f>'X01'!T67/SUM('X01'!$B67:$AB67)*U70</f>
        <v>1.8033982671282847</v>
      </c>
      <c r="BK70" s="2">
        <f>'X01'!U67/SUM('X01'!$B67:$AB67)*V70</f>
        <v>10.503090107071376</v>
      </c>
      <c r="BL70" s="2">
        <f>'X01'!V67/SUM('X01'!$B67:$AB67)*W70</f>
        <v>3.2462549113653849</v>
      </c>
      <c r="BM70" s="2">
        <f>'X01'!W67/SUM('X01'!$B67:$AB67)*X70</f>
        <v>2.4713137285875777</v>
      </c>
      <c r="BN70" s="2">
        <f>'X01'!X67/SUM('X01'!$B67:$AB67)*Y70</f>
        <v>2.3754256397924367</v>
      </c>
      <c r="BO70" s="2">
        <f>'X01'!Y67/SUM('X01'!$B67:$AB67)*Z70</f>
        <v>0.47446493496167974</v>
      </c>
      <c r="BP70" s="2">
        <f>'X01'!Z67/SUM('X01'!$B67:$AB67)*AA70</f>
        <v>0.62959991476376787</v>
      </c>
      <c r="BQ70" s="2">
        <f>'X01'!AA67/SUM('X01'!$B67:$AB67)*AB70</f>
        <v>0.99212751016189149</v>
      </c>
      <c r="BR70" s="2">
        <f>'X01'!AB67/SUM('X01'!$B67:$AB67)*AC70</f>
        <v>0.6775743358098899</v>
      </c>
      <c r="BT70" s="9">
        <f t="shared" si="10"/>
        <v>43.451141796945883</v>
      </c>
    </row>
    <row r="71" spans="1:72" x14ac:dyDescent="0.3">
      <c r="A71" s="1" t="s">
        <v>186</v>
      </c>
      <c r="B71" s="1" t="s">
        <v>187</v>
      </c>
      <c r="C71" s="2">
        <v>60.32967395377274</v>
      </c>
      <c r="D71" s="2">
        <v>60.184143980557906</v>
      </c>
      <c r="E71" s="2">
        <v>85.922118329210548</v>
      </c>
      <c r="F71" s="2">
        <v>44.182815019295496</v>
      </c>
      <c r="G71" s="2">
        <v>84.175485696030819</v>
      </c>
      <c r="H71" s="2">
        <v>59.218650722048835</v>
      </c>
      <c r="I71" s="2">
        <v>80.210124455806266</v>
      </c>
      <c r="J71" s="2">
        <v>91.224885518463324</v>
      </c>
      <c r="K71" s="2">
        <v>63.86899211482649</v>
      </c>
      <c r="L71" s="2">
        <v>64.162964137403577</v>
      </c>
      <c r="M71" s="2">
        <v>62.393207616215498</v>
      </c>
      <c r="N71" s="2">
        <v>44.300073664054466</v>
      </c>
      <c r="O71" s="2">
        <v>50.762713991914872</v>
      </c>
      <c r="P71" s="2">
        <v>60.498163449860996</v>
      </c>
      <c r="Q71" s="2">
        <v>53.150367894120905</v>
      </c>
      <c r="R71" s="2">
        <v>76.944136177967792</v>
      </c>
      <c r="S71" s="2">
        <v>39.641593092722843</v>
      </c>
      <c r="T71" s="2">
        <v>58.132762394668809</v>
      </c>
      <c r="U71" s="2">
        <v>37.544729154819073</v>
      </c>
      <c r="V71" s="2">
        <v>32.233940629440063</v>
      </c>
      <c r="W71" s="2">
        <v>51.086174700195528</v>
      </c>
      <c r="X71" s="2">
        <v>36.813920377819507</v>
      </c>
      <c r="Y71" s="2">
        <v>39.044446530983912</v>
      </c>
      <c r="Z71" s="2">
        <v>47.579922445477493</v>
      </c>
      <c r="AA71" s="2">
        <v>57.227599251763763</v>
      </c>
      <c r="AB71" s="2">
        <v>40.472287331473105</v>
      </c>
      <c r="AC71" s="2">
        <v>30.342167060318122</v>
      </c>
      <c r="AE71" s="2">
        <f t="shared" ref="AE71:AE133" si="11">AVERAGE($C71:$I71)</f>
        <v>67.746144593817505</v>
      </c>
      <c r="AF71" s="2">
        <f t="shared" ref="AF71:AF133" si="12">AVERAGE($J71:$R71)</f>
        <v>63.033944951647555</v>
      </c>
      <c r="AG71" s="2">
        <f t="shared" ref="AG71:AG133" si="13">AVERAGE($S71:$V71)</f>
        <v>41.888256317912699</v>
      </c>
      <c r="AH71" s="2">
        <f t="shared" ref="AH71:AH133" si="14">AVERAGE($W71:$Y71)</f>
        <v>42.314847202999651</v>
      </c>
      <c r="AI71" s="2">
        <f t="shared" ref="AI71:AI133" si="15">AVERAGE($Z71:$AC71)</f>
        <v>43.905494022258125</v>
      </c>
      <c r="AK71" s="2">
        <f t="shared" ref="AK71:AK133" si="16">STDEV($C71:$I71)</f>
        <v>15.789113373264643</v>
      </c>
      <c r="AL71" s="2">
        <f t="shared" ref="AL71:AL133" si="17">STDEV($J71:$R71)</f>
        <v>14.125603563999338</v>
      </c>
      <c r="AM71" s="2">
        <f t="shared" ref="AM71:AM133" si="18">STDEV($S71:$V71)</f>
        <v>11.26947962351422</v>
      </c>
      <c r="AN71" s="2">
        <f t="shared" ref="AN71:AN133" si="19">STDEV($W71:$Y71)</f>
        <v>7.6776266695695741</v>
      </c>
      <c r="AO71" s="2">
        <f t="shared" ref="AO71:AO133" si="20">STDEV($Z71:$AC71)</f>
        <v>11.353863636688068</v>
      </c>
      <c r="AQ71" s="1" t="s">
        <v>187</v>
      </c>
      <c r="AR71" s="2">
        <f>'X01'!B68/SUM('X01'!$B68:$AB68)*C71</f>
        <v>0.3157719403465295</v>
      </c>
      <c r="AS71" s="2">
        <f>'X01'!C68/SUM('X01'!$B68:$AB68)*D71</f>
        <v>4.3431856480814983E-2</v>
      </c>
      <c r="AT71" s="2">
        <f>'X01'!D68/SUM('X01'!$B68:$AB68)*E71</f>
        <v>1.1430446755393688</v>
      </c>
      <c r="AU71" s="2">
        <f>'X01'!E68/SUM('X01'!$B68:$AB68)*F71</f>
        <v>1.3854576874607264E-2</v>
      </c>
      <c r="AV71" s="2">
        <f>'X01'!F68/SUM('X01'!$B68:$AB68)*G71</f>
        <v>0.81192462684895716</v>
      </c>
      <c r="AW71" s="2">
        <f>'X01'!G68/SUM('X01'!$B68:$AB68)*H71</f>
        <v>2.8108509041178682E-2</v>
      </c>
      <c r="AX71" s="2">
        <f>'X01'!H68/SUM('X01'!$B68:$AB68)*I71</f>
        <v>0.46444694057743496</v>
      </c>
      <c r="AY71" s="2">
        <f>'X01'!I68/SUM('X01'!$B68:$AB68)*J71</f>
        <v>1.1385477013483469</v>
      </c>
      <c r="AZ71" s="2">
        <f>'X01'!J68/SUM('X01'!$B68:$AB68)*K71</f>
        <v>0.73690770111865966</v>
      </c>
      <c r="BA71" s="2">
        <f>'X01'!K68/SUM('X01'!$B68:$AB68)*L71</f>
        <v>1.2063629468617503</v>
      </c>
      <c r="BB71" s="2">
        <f>'X01'!L68/SUM('X01'!$B68:$AB68)*M71</f>
        <v>0.75566000375395015</v>
      </c>
      <c r="BC71" s="2">
        <f>'X01'!M68/SUM('X01'!$B68:$AB68)*N71</f>
        <v>0.65194180572616234</v>
      </c>
      <c r="BD71" s="2">
        <f>'X01'!N68/SUM('X01'!$B68:$AB68)*O71</f>
        <v>1.5969103776623224</v>
      </c>
      <c r="BE71" s="2">
        <f>'X01'!O68/SUM('X01'!$B68:$AB68)*P71</f>
        <v>0.1686568216450163</v>
      </c>
      <c r="BF71" s="2">
        <f>'X01'!P68/SUM('X01'!$B68:$AB68)*Q71</f>
        <v>0.67682244683041848</v>
      </c>
      <c r="BG71" s="2">
        <f>'X01'!Q68/SUM('X01'!$B68:$AB68)*R71</f>
        <v>2.2286697175602952</v>
      </c>
      <c r="BH71" s="2">
        <f>'X01'!R68/SUM('X01'!$B68:$AB68)*S71</f>
        <v>5.3632793678906578</v>
      </c>
      <c r="BI71" s="2">
        <f>'X01'!S68/SUM('X01'!$B68:$AB68)*T71</f>
        <v>2.8654357752526827</v>
      </c>
      <c r="BJ71" s="2">
        <f>'X01'!T68/SUM('X01'!$B68:$AB68)*U71</f>
        <v>1.7762785520239575</v>
      </c>
      <c r="BK71" s="2">
        <f>'X01'!U68/SUM('X01'!$B68:$AB68)*V71</f>
        <v>10.570115595709364</v>
      </c>
      <c r="BL71" s="2">
        <f>'X01'!V68/SUM('X01'!$B68:$AB68)*W71</f>
        <v>3.2371035484962816</v>
      </c>
      <c r="BM71" s="2">
        <f>'X01'!W68/SUM('X01'!$B68:$AB68)*X71</f>
        <v>2.4737120123291692</v>
      </c>
      <c r="BN71" s="2">
        <f>'X01'!X68/SUM('X01'!$B68:$AB68)*Y71</f>
        <v>2.3817447817289628</v>
      </c>
      <c r="BO71" s="2">
        <f>'X01'!Y68/SUM('X01'!$B68:$AB68)*Z71</f>
        <v>0.47109845892107222</v>
      </c>
      <c r="BP71" s="2">
        <f>'X01'!Z68/SUM('X01'!$B68:$AB68)*AA71</f>
        <v>0.62377591538380828</v>
      </c>
      <c r="BQ71" s="2">
        <f>'X01'!AA68/SUM('X01'!$B68:$AB68)*AB71</f>
        <v>0.99285752985413622</v>
      </c>
      <c r="BR71" s="2">
        <f>'X01'!AB68/SUM('X01'!$B68:$AB68)*AC71</f>
        <v>0.67403143020805489</v>
      </c>
      <c r="BT71" s="9">
        <f t="shared" ref="BT71:BT133" si="21">SUM(AR71:BR71)</f>
        <v>43.410495616013947</v>
      </c>
    </row>
    <row r="72" spans="1:72" x14ac:dyDescent="0.3">
      <c r="A72" s="1" t="s">
        <v>188</v>
      </c>
      <c r="B72" s="1" t="s">
        <v>189</v>
      </c>
      <c r="C72" s="2">
        <v>277.15554958724937</v>
      </c>
      <c r="D72" s="2">
        <v>311.66078331274224</v>
      </c>
      <c r="E72" s="2">
        <v>367.11264950154282</v>
      </c>
      <c r="F72" s="2">
        <v>244.17168369279995</v>
      </c>
      <c r="G72" s="2">
        <v>382.78926062131114</v>
      </c>
      <c r="H72" s="2">
        <v>0</v>
      </c>
      <c r="I72" s="2">
        <v>301.97442734671438</v>
      </c>
      <c r="J72" s="2">
        <v>396.26510551652677</v>
      </c>
      <c r="K72" s="2">
        <v>283.16807850056796</v>
      </c>
      <c r="L72" s="2">
        <v>296.2132637206372</v>
      </c>
      <c r="M72" s="2">
        <v>156.70267795432619</v>
      </c>
      <c r="N72" s="2">
        <v>173.47721303183889</v>
      </c>
      <c r="O72" s="2">
        <v>215.53293236661159</v>
      </c>
      <c r="P72" s="2">
        <v>214.36190524644894</v>
      </c>
      <c r="Q72" s="2">
        <v>67.062475095383803</v>
      </c>
      <c r="R72" s="2">
        <v>334.35975895512411</v>
      </c>
      <c r="S72" s="2">
        <v>175.65991505429025</v>
      </c>
      <c r="T72" s="2">
        <v>272.46593470165334</v>
      </c>
      <c r="U72" s="2">
        <v>170.43561663044531</v>
      </c>
      <c r="V72" s="2">
        <v>127.3504856745846</v>
      </c>
      <c r="W72" s="2">
        <v>223.97409465168602</v>
      </c>
      <c r="X72" s="2">
        <v>161.79557902768977</v>
      </c>
      <c r="Y72" s="2">
        <v>157.64749434513706</v>
      </c>
      <c r="Z72" s="2">
        <v>201.21066127608589</v>
      </c>
      <c r="AA72" s="2">
        <v>255.23457382196565</v>
      </c>
      <c r="AB72" s="2">
        <v>175.2209271308503</v>
      </c>
      <c r="AC72" s="2">
        <v>117.58234547562436</v>
      </c>
      <c r="AE72" s="2">
        <f t="shared" si="11"/>
        <v>269.26633629462282</v>
      </c>
      <c r="AF72" s="2">
        <f t="shared" si="12"/>
        <v>237.4603789319406</v>
      </c>
      <c r="AG72" s="2">
        <f t="shared" si="13"/>
        <v>186.4779880152434</v>
      </c>
      <c r="AH72" s="2">
        <f t="shared" si="14"/>
        <v>181.13905600817097</v>
      </c>
      <c r="AI72" s="2">
        <f t="shared" si="15"/>
        <v>187.31212692613155</v>
      </c>
      <c r="AK72" s="2">
        <f t="shared" si="16"/>
        <v>128.14367252633883</v>
      </c>
      <c r="AL72" s="2">
        <f t="shared" si="17"/>
        <v>100.50806940395962</v>
      </c>
      <c r="AM72" s="2">
        <f t="shared" si="18"/>
        <v>61.276360016528876</v>
      </c>
      <c r="AN72" s="2">
        <f t="shared" si="19"/>
        <v>37.154166029221791</v>
      </c>
      <c r="AO72" s="2">
        <f t="shared" si="20"/>
        <v>57.198681753513476</v>
      </c>
      <c r="AQ72" s="1" t="s">
        <v>189</v>
      </c>
      <c r="AR72" s="2">
        <f>'X01'!B69/SUM('X01'!$B69:$AB69)*C72</f>
        <v>7.1217700108072657E-2</v>
      </c>
      <c r="AS72" s="2">
        <f>'X01'!C69/SUM('X01'!$B69:$AB69)*D72</f>
        <v>1.8686299641877482E-2</v>
      </c>
      <c r="AT72" s="2">
        <f>'X01'!D69/SUM('X01'!$B69:$AB69)*E72</f>
        <v>0.54398705236631195</v>
      </c>
      <c r="AU72" s="2">
        <f>'X01'!E69/SUM('X01'!$B69:$AB69)*F72</f>
        <v>2.0914062843066382E-3</v>
      </c>
      <c r="AV72" s="2">
        <f>'X01'!F69/SUM('X01'!$B69:$AB69)*G72</f>
        <v>9.0590726089651632</v>
      </c>
      <c r="AW72" s="2">
        <f>'X01'!G69/SUM('X01'!$B69:$AB69)*H72</f>
        <v>0</v>
      </c>
      <c r="AX72" s="2">
        <f>'X01'!H69/SUM('X01'!$B69:$AB69)*I72</f>
        <v>1.5519028386126652E-2</v>
      </c>
      <c r="AY72" s="2">
        <f>'X01'!I69/SUM('X01'!$B69:$AB69)*J72</f>
        <v>5.7937861680232228</v>
      </c>
      <c r="AZ72" s="2">
        <f>'X01'!J69/SUM('X01'!$B69:$AB69)*K72</f>
        <v>7.7613520445551837E-2</v>
      </c>
      <c r="BA72" s="2">
        <f>'X01'!K69/SUM('X01'!$B69:$AB69)*L72</f>
        <v>2.7858001161906611</v>
      </c>
      <c r="BB72" s="2">
        <f>'X01'!L69/SUM('X01'!$B69:$AB69)*M72</f>
        <v>2.6844141833717557E-3</v>
      </c>
      <c r="BC72" s="2">
        <f>'X01'!M69/SUM('X01'!$B69:$AB69)*N72</f>
        <v>7.4294309649609817E-3</v>
      </c>
      <c r="BD72" s="2">
        <f>'X01'!N69/SUM('X01'!$B69:$AB69)*O72</f>
        <v>2.1765595482675382</v>
      </c>
      <c r="BE72" s="2">
        <f>'X01'!O69/SUM('X01'!$B69:$AB69)*P72</f>
        <v>3.48854492478161E-2</v>
      </c>
      <c r="BF72" s="2">
        <f>'X01'!P69/SUM('X01'!$B69:$AB69)*Q72</f>
        <v>7.4673419806423093E-3</v>
      </c>
      <c r="BG72" s="2">
        <f>'X01'!Q69/SUM('X01'!$B69:$AB69)*R72</f>
        <v>6.4151251396957436</v>
      </c>
      <c r="BH72" s="2">
        <f>'X01'!R69/SUM('X01'!$B69:$AB69)*S72</f>
        <v>60.210351011927962</v>
      </c>
      <c r="BI72" s="2">
        <f>'X01'!S69/SUM('X01'!$B69:$AB69)*T72</f>
        <v>23.85564697661928</v>
      </c>
      <c r="BJ72" s="2">
        <f>'X01'!T69/SUM('X01'!$B69:$AB69)*U72</f>
        <v>27.43465990009387</v>
      </c>
      <c r="BK72" s="2">
        <f>'X01'!U69/SUM('X01'!$B69:$AB69)*V72</f>
        <v>26.505262967081215</v>
      </c>
      <c r="BL72" s="2">
        <f>'X01'!V69/SUM('X01'!$B69:$AB69)*W72</f>
        <v>5.097209160509891</v>
      </c>
      <c r="BM72" s="2">
        <f>'X01'!W69/SUM('X01'!$B69:$AB69)*X72</f>
        <v>6.4745948198489645</v>
      </c>
      <c r="BN72" s="2">
        <f>'X01'!X69/SUM('X01'!$B69:$AB69)*Y72</f>
        <v>6.0695973197549566</v>
      </c>
      <c r="BO72" s="2">
        <f>'X01'!Y69/SUM('X01'!$B69:$AB69)*Z72</f>
        <v>1.3735751352209036</v>
      </c>
      <c r="BP72" s="2">
        <f>'X01'!Z69/SUM('X01'!$B69:$AB69)*AA72</f>
        <v>0.7411093835173137</v>
      </c>
      <c r="BQ72" s="2">
        <f>'X01'!AA69/SUM('X01'!$B69:$AB69)*AB72</f>
        <v>1.7664670769422772</v>
      </c>
      <c r="BR72" s="2">
        <f>'X01'!AB69/SUM('X01'!$B69:$AB69)*AC72</f>
        <v>6.0427757846145298E-3</v>
      </c>
      <c r="BT72" s="9">
        <f t="shared" si="21"/>
        <v>186.54644175205263</v>
      </c>
    </row>
    <row r="73" spans="1:72" x14ac:dyDescent="0.3">
      <c r="A73" s="1" t="s">
        <v>190</v>
      </c>
      <c r="B73" s="1" t="s">
        <v>191</v>
      </c>
      <c r="C73" s="2">
        <v>259.16586486340094</v>
      </c>
      <c r="D73" s="2">
        <v>318.19194682964394</v>
      </c>
      <c r="E73" s="2">
        <v>231.13209422584251</v>
      </c>
      <c r="F73" s="2">
        <v>290.97647430877072</v>
      </c>
      <c r="G73" s="2">
        <v>381.62713304867032</v>
      </c>
      <c r="H73" s="2">
        <v>180.99785933689594</v>
      </c>
      <c r="I73" s="2">
        <v>285.8108154289111</v>
      </c>
      <c r="J73" s="2">
        <v>395.66699422146087</v>
      </c>
      <c r="K73" s="2">
        <v>272.28819340033726</v>
      </c>
      <c r="L73" s="2">
        <v>293.20630133498679</v>
      </c>
      <c r="M73" s="2">
        <v>90.545010864712538</v>
      </c>
      <c r="N73" s="2">
        <v>92.751465686982002</v>
      </c>
      <c r="O73" s="2">
        <v>210.19124657310442</v>
      </c>
      <c r="P73" s="2">
        <v>312.56384116082683</v>
      </c>
      <c r="Q73" s="2">
        <v>85.812743345594882</v>
      </c>
      <c r="R73" s="2">
        <v>343.44712550841689</v>
      </c>
      <c r="S73" s="2">
        <v>174.78171981797456</v>
      </c>
      <c r="T73" s="2">
        <v>271.75672124229823</v>
      </c>
      <c r="U73" s="2">
        <v>169.95393029879514</v>
      </c>
      <c r="V73" s="2">
        <v>123.83956637829034</v>
      </c>
      <c r="W73" s="2">
        <v>213.96168297735721</v>
      </c>
      <c r="X73" s="2">
        <v>156.55595626179098</v>
      </c>
      <c r="Y73" s="2">
        <v>149.98911144788713</v>
      </c>
      <c r="Z73" s="2">
        <v>196.28213385462419</v>
      </c>
      <c r="AA73" s="2">
        <v>251.04692407538843</v>
      </c>
      <c r="AB73" s="2">
        <v>170.56122810894377</v>
      </c>
      <c r="AC73" s="2">
        <v>69.61345858686856</v>
      </c>
      <c r="AE73" s="2">
        <f t="shared" si="11"/>
        <v>278.27174114887652</v>
      </c>
      <c r="AF73" s="2">
        <f t="shared" si="12"/>
        <v>232.94143578849142</v>
      </c>
      <c r="AG73" s="2">
        <f t="shared" si="13"/>
        <v>185.08298443433958</v>
      </c>
      <c r="AH73" s="2">
        <f t="shared" si="14"/>
        <v>173.50225022901176</v>
      </c>
      <c r="AI73" s="2">
        <f t="shared" si="15"/>
        <v>171.87593615645622</v>
      </c>
      <c r="AK73" s="2">
        <f t="shared" si="16"/>
        <v>63.957794215474713</v>
      </c>
      <c r="AL73" s="2">
        <f t="shared" si="17"/>
        <v>118.48272891882016</v>
      </c>
      <c r="AM73" s="2">
        <f t="shared" si="18"/>
        <v>62.177426877112183</v>
      </c>
      <c r="AN73" s="2">
        <f t="shared" si="19"/>
        <v>35.192401686172168</v>
      </c>
      <c r="AO73" s="2">
        <f t="shared" si="20"/>
        <v>75.989145255671033</v>
      </c>
      <c r="AQ73" s="1" t="s">
        <v>191</v>
      </c>
      <c r="AR73" s="2">
        <f>'X01'!B70/SUM('X01'!$B70:$AB70)*C73</f>
        <v>7.1015416489472849E-2</v>
      </c>
      <c r="AS73" s="2">
        <f>'X01'!C70/SUM('X01'!$B70:$AB70)*D73</f>
        <v>1.8415016741689248E-2</v>
      </c>
      <c r="AT73" s="2">
        <f>'X01'!D70/SUM('X01'!$B70:$AB70)*E73</f>
        <v>0.59921356048146879</v>
      </c>
      <c r="AU73" s="2">
        <f>'X01'!E70/SUM('X01'!$B70:$AB70)*F73</f>
        <v>2.0620347596137139E-3</v>
      </c>
      <c r="AV73" s="2">
        <f>'X01'!F70/SUM('X01'!$B70:$AB70)*G73</f>
        <v>8.9048194103350173</v>
      </c>
      <c r="AW73" s="2">
        <f>'X01'!G70/SUM('X01'!$B70:$AB70)*H73</f>
        <v>8.5510665024257887E-4</v>
      </c>
      <c r="AX73" s="2">
        <f>'X01'!H70/SUM('X01'!$B70:$AB70)*I73</f>
        <v>1.552827969136652E-2</v>
      </c>
      <c r="AY73" s="2">
        <f>'X01'!I70/SUM('X01'!$B70:$AB70)*J73</f>
        <v>5.6896512619424442</v>
      </c>
      <c r="AZ73" s="2">
        <f>'X01'!J70/SUM('X01'!$B70:$AB70)*K73</f>
        <v>7.6862333550672277E-2</v>
      </c>
      <c r="BA73" s="2">
        <f>'X01'!K70/SUM('X01'!$B70:$AB70)*L73</f>
        <v>2.7368571854025423</v>
      </c>
      <c r="BB73" s="2">
        <f>'X01'!L70/SUM('X01'!$B70:$AB70)*M73</f>
        <v>3.7429965231530397E-3</v>
      </c>
      <c r="BC73" s="2">
        <f>'X01'!M70/SUM('X01'!$B70:$AB70)*N73</f>
        <v>1.0407136256789306E-2</v>
      </c>
      <c r="BD73" s="2">
        <f>'X01'!N70/SUM('X01'!$B70:$AB70)*O73</f>
        <v>2.1523880763047796</v>
      </c>
      <c r="BE73" s="2">
        <f>'X01'!O70/SUM('X01'!$B70:$AB70)*P73</f>
        <v>3.1010222020330814E-2</v>
      </c>
      <c r="BF73" s="2">
        <f>'X01'!P70/SUM('X01'!$B70:$AB70)*Q73</f>
        <v>6.4866223527026796E-3</v>
      </c>
      <c r="BG73" s="2">
        <f>'X01'!Q70/SUM('X01'!$B70:$AB70)*R73</f>
        <v>6.2806103977554573</v>
      </c>
      <c r="BH73" s="2">
        <f>'X01'!R70/SUM('X01'!$B70:$AB70)*S73</f>
        <v>59.11631423513554</v>
      </c>
      <c r="BI73" s="2">
        <f>'X01'!S70/SUM('X01'!$B70:$AB70)*T73</f>
        <v>23.394044215377107</v>
      </c>
      <c r="BJ73" s="2">
        <f>'X01'!T70/SUM('X01'!$B70:$AB70)*U73</f>
        <v>26.915441115105619</v>
      </c>
      <c r="BK73" s="2">
        <f>'X01'!U70/SUM('X01'!$B70:$AB70)*V73</f>
        <v>26.380418904287968</v>
      </c>
      <c r="BL73" s="2">
        <f>'X01'!V70/SUM('X01'!$B70:$AB70)*W73</f>
        <v>5.0494035295659856</v>
      </c>
      <c r="BM73" s="2">
        <f>'X01'!W70/SUM('X01'!$B70:$AB70)*X73</f>
        <v>6.4035599801835925</v>
      </c>
      <c r="BN73" s="2">
        <f>'X01'!X70/SUM('X01'!$B70:$AB70)*Y73</f>
        <v>6.0625030968096016</v>
      </c>
      <c r="BO73" s="2">
        <f>'X01'!Y70/SUM('X01'!$B70:$AB70)*Z73</f>
        <v>1.3561992221857344</v>
      </c>
      <c r="BP73" s="2">
        <f>'X01'!Z70/SUM('X01'!$B70:$AB70)*AA73</f>
        <v>0.73149423586811246</v>
      </c>
      <c r="BQ73" s="2">
        <f>'X01'!AA70/SUM('X01'!$B70:$AB70)*AB73</f>
        <v>1.7495928346484999</v>
      </c>
      <c r="BR73" s="2">
        <f>'X01'!AB70/SUM('X01'!$B70:$AB70)*AC73</f>
        <v>8.1398285988132143E-3</v>
      </c>
      <c r="BT73" s="9">
        <f t="shared" si="21"/>
        <v>183.76703625502429</v>
      </c>
    </row>
    <row r="74" spans="1:72" x14ac:dyDescent="0.3">
      <c r="A74" s="1" t="s">
        <v>192</v>
      </c>
      <c r="B74" s="1" t="s">
        <v>193</v>
      </c>
      <c r="C74" s="2">
        <v>270.09510637759934</v>
      </c>
      <c r="D74" s="2">
        <v>65.924066740794586</v>
      </c>
      <c r="E74" s="2">
        <v>328.38644373080677</v>
      </c>
      <c r="F74" s="2">
        <v>64.321630339405871</v>
      </c>
      <c r="G74" s="2">
        <v>331.12125850653729</v>
      </c>
      <c r="H74" s="2">
        <v>64.118296292065608</v>
      </c>
      <c r="I74" s="2">
        <v>77.238517467230594</v>
      </c>
      <c r="J74" s="2">
        <v>347.54445026381609</v>
      </c>
      <c r="K74" s="2">
        <v>192.75876408165928</v>
      </c>
      <c r="L74" s="2">
        <v>203.95578350919277</v>
      </c>
      <c r="M74" s="2">
        <v>151.09372971007855</v>
      </c>
      <c r="N74" s="2">
        <v>121.41791585547708</v>
      </c>
      <c r="O74" s="2">
        <v>187.97119348755214</v>
      </c>
      <c r="P74" s="2">
        <v>112.31543134321808</v>
      </c>
      <c r="Q74" s="2">
        <v>74.504636751013678</v>
      </c>
      <c r="R74" s="2">
        <v>333.8381540464917</v>
      </c>
      <c r="S74" s="2">
        <v>167.37383810273974</v>
      </c>
      <c r="T74" s="2">
        <v>168.51649968464974</v>
      </c>
      <c r="U74" s="2">
        <v>130.53366157136034</v>
      </c>
      <c r="V74" s="2">
        <v>115.73397690270089</v>
      </c>
      <c r="W74" s="2">
        <v>168.43790375503673</v>
      </c>
      <c r="X74" s="2">
        <v>97.774760055093822</v>
      </c>
      <c r="Y74" s="2">
        <v>108.44736343865085</v>
      </c>
      <c r="Z74" s="2">
        <v>159.23699015515638</v>
      </c>
      <c r="AA74" s="2">
        <v>256.05348660682978</v>
      </c>
      <c r="AB74" s="2">
        <v>167.54263516482936</v>
      </c>
      <c r="AC74" s="2">
        <v>86.534838072284202</v>
      </c>
      <c r="AE74" s="2">
        <f t="shared" si="11"/>
        <v>171.60075992206288</v>
      </c>
      <c r="AF74" s="2">
        <f t="shared" si="12"/>
        <v>191.71111767205548</v>
      </c>
      <c r="AG74" s="2">
        <f t="shared" si="13"/>
        <v>145.53949406536267</v>
      </c>
      <c r="AH74" s="2">
        <f t="shared" si="14"/>
        <v>124.88667574959379</v>
      </c>
      <c r="AI74" s="2">
        <f t="shared" si="15"/>
        <v>167.34198749977492</v>
      </c>
      <c r="AK74" s="2">
        <f t="shared" si="16"/>
        <v>130.9343119752144</v>
      </c>
      <c r="AL74" s="2">
        <f t="shared" si="17"/>
        <v>94.393510804904395</v>
      </c>
      <c r="AM74" s="2">
        <f t="shared" si="18"/>
        <v>26.572073240798574</v>
      </c>
      <c r="AN74" s="2">
        <f t="shared" si="19"/>
        <v>38.092101692243695</v>
      </c>
      <c r="AO74" s="2">
        <f t="shared" si="20"/>
        <v>69.438838109182115</v>
      </c>
      <c r="AQ74" s="1" t="s">
        <v>193</v>
      </c>
      <c r="AR74" s="2">
        <f>'X01'!B71/SUM('X01'!$B71:$AB71)*C74</f>
        <v>0.96087535731509133</v>
      </c>
      <c r="AS74" s="2">
        <f>'X01'!C71/SUM('X01'!$B71:$AB71)*D74</f>
        <v>6.6325735394342719E-4</v>
      </c>
      <c r="AT74" s="2">
        <f>'X01'!D71/SUM('X01'!$B71:$AB71)*E74</f>
        <v>3.5199459642676199</v>
      </c>
      <c r="AU74" s="2">
        <f>'X01'!E71/SUM('X01'!$B71:$AB71)*F74</f>
        <v>3.8828121306274315E-4</v>
      </c>
      <c r="AV74" s="2">
        <f>'X01'!F71/SUM('X01'!$B71:$AB71)*G74</f>
        <v>37.496098502475789</v>
      </c>
      <c r="AW74" s="2">
        <f>'X01'!G71/SUM('X01'!$B71:$AB71)*H74</f>
        <v>7.0959858826324376E-3</v>
      </c>
      <c r="AX74" s="2">
        <f>'X01'!H71/SUM('X01'!$B71:$AB71)*I74</f>
        <v>1.150095034041166E-2</v>
      </c>
      <c r="AY74" s="2">
        <f>'X01'!I71/SUM('X01'!$B71:$AB71)*J74</f>
        <v>20.039828736347143</v>
      </c>
      <c r="AZ74" s="2">
        <f>'X01'!J71/SUM('X01'!$B71:$AB71)*K74</f>
        <v>3.2968648026329525E-2</v>
      </c>
      <c r="BA74" s="2">
        <f>'X01'!K71/SUM('X01'!$B71:$AB71)*L74</f>
        <v>0.29507539326784926</v>
      </c>
      <c r="BB74" s="2">
        <f>'X01'!L71/SUM('X01'!$B71:$AB71)*M74</f>
        <v>2.4322292557339815E-2</v>
      </c>
      <c r="BC74" s="2">
        <f>'X01'!M71/SUM('X01'!$B71:$AB71)*N74</f>
        <v>0.12215770290426528</v>
      </c>
      <c r="BD74" s="2">
        <f>'X01'!N71/SUM('X01'!$B71:$AB71)*O74</f>
        <v>3.2040114534280688</v>
      </c>
      <c r="BE74" s="2">
        <f>'X01'!O71/SUM('X01'!$B71:$AB71)*P74</f>
        <v>2.9379937047999377E-2</v>
      </c>
      <c r="BF74" s="2">
        <f>'X01'!P71/SUM('X01'!$B71:$AB71)*Q74</f>
        <v>1.8289894971192881E-2</v>
      </c>
      <c r="BG74" s="2">
        <f>'X01'!Q71/SUM('X01'!$B71:$AB71)*R74</f>
        <v>25.068828969964152</v>
      </c>
      <c r="BH74" s="2">
        <f>'X01'!R71/SUM('X01'!$B71:$AB71)*S74</f>
        <v>33.293104572584241</v>
      </c>
      <c r="BI74" s="2">
        <f>'X01'!S71/SUM('X01'!$B71:$AB71)*T74</f>
        <v>0.17632498377376962</v>
      </c>
      <c r="BJ74" s="2">
        <f>'X01'!T71/SUM('X01'!$B71:$AB71)*U74</f>
        <v>2.3542034735641097</v>
      </c>
      <c r="BK74" s="2">
        <f>'X01'!U71/SUM('X01'!$B71:$AB71)*V74</f>
        <v>45.902401852246136</v>
      </c>
      <c r="BL74" s="2">
        <f>'X01'!V71/SUM('X01'!$B71:$AB71)*W74</f>
        <v>3.4794385195729474</v>
      </c>
      <c r="BM74" s="2">
        <f>'X01'!W71/SUM('X01'!$B71:$AB71)*X74</f>
        <v>2.6802024183063491</v>
      </c>
      <c r="BN74" s="2">
        <f>'X01'!X71/SUM('X01'!$B71:$AB71)*Y74</f>
        <v>2.5603311961754187</v>
      </c>
      <c r="BO74" s="2">
        <f>'X01'!Y71/SUM('X01'!$B71:$AB71)*Z74</f>
        <v>0.36943781470363585</v>
      </c>
      <c r="BP74" s="2">
        <f>'X01'!Z71/SUM('X01'!$B71:$AB71)*AA74</f>
        <v>2.7523436440155273</v>
      </c>
      <c r="BQ74" s="2">
        <f>'X01'!AA71/SUM('X01'!$B71:$AB71)*AB74</f>
        <v>3.251589055650578</v>
      </c>
      <c r="BR74" s="2">
        <f>'X01'!AB71/SUM('X01'!$B71:$AB71)*AC74</f>
        <v>2.9949357606530915E-2</v>
      </c>
      <c r="BT74" s="9">
        <f t="shared" si="21"/>
        <v>187.68075821556215</v>
      </c>
    </row>
    <row r="75" spans="1:72" x14ac:dyDescent="0.3">
      <c r="A75" s="1" t="s">
        <v>194</v>
      </c>
      <c r="B75" s="1" t="s">
        <v>195</v>
      </c>
      <c r="C75" s="2">
        <v>284.15755885704516</v>
      </c>
      <c r="D75" s="2">
        <v>0</v>
      </c>
      <c r="E75" s="2">
        <v>291.11915843468677</v>
      </c>
      <c r="F75" s="2">
        <v>0</v>
      </c>
      <c r="G75" s="2">
        <v>340.34126233700567</v>
      </c>
      <c r="H75" s="2">
        <v>0</v>
      </c>
      <c r="I75" s="2">
        <v>180.42514953202195</v>
      </c>
      <c r="J75" s="2">
        <v>347.76782533693608</v>
      </c>
      <c r="K75" s="2">
        <v>157.47538730193727</v>
      </c>
      <c r="L75" s="2">
        <v>197.49031493030603</v>
      </c>
      <c r="M75" s="2">
        <v>126.38560614623231</v>
      </c>
      <c r="N75" s="2">
        <v>144.76292860881554</v>
      </c>
      <c r="O75" s="2">
        <v>188.67092977850675</v>
      </c>
      <c r="P75" s="2">
        <v>144.03628094552064</v>
      </c>
      <c r="Q75" s="2">
        <v>96.137774439983232</v>
      </c>
      <c r="R75" s="2">
        <v>340.20528676620535</v>
      </c>
      <c r="S75" s="2">
        <v>167.1124868611505</v>
      </c>
      <c r="T75" s="2">
        <v>90.65997350038387</v>
      </c>
      <c r="U75" s="2">
        <v>128.78755325289356</v>
      </c>
      <c r="V75" s="2">
        <v>114.38833953349767</v>
      </c>
      <c r="W75" s="2">
        <v>156.8048063385863</v>
      </c>
      <c r="X75" s="2">
        <v>96.522526329166141</v>
      </c>
      <c r="Y75" s="2">
        <v>97.224630376690286</v>
      </c>
      <c r="Z75" s="2">
        <v>171.49887344448464</v>
      </c>
      <c r="AA75" s="2">
        <v>261.14824916427926</v>
      </c>
      <c r="AB75" s="2">
        <v>173.24388312081891</v>
      </c>
      <c r="AC75" s="2">
        <v>96.292139270795857</v>
      </c>
      <c r="AE75" s="2">
        <f t="shared" si="11"/>
        <v>156.57758988010852</v>
      </c>
      <c r="AF75" s="2">
        <f t="shared" si="12"/>
        <v>193.6591482504937</v>
      </c>
      <c r="AG75" s="2">
        <f t="shared" si="13"/>
        <v>125.2370882869814</v>
      </c>
      <c r="AH75" s="2">
        <f t="shared" si="14"/>
        <v>116.85065434814759</v>
      </c>
      <c r="AI75" s="2">
        <f t="shared" si="15"/>
        <v>175.54578625009464</v>
      </c>
      <c r="AK75" s="2">
        <f t="shared" si="16"/>
        <v>153.98349507196653</v>
      </c>
      <c r="AL75" s="2">
        <f t="shared" si="17"/>
        <v>90.45958825436351</v>
      </c>
      <c r="AM75" s="2">
        <f t="shared" si="18"/>
        <v>32.038659063187204</v>
      </c>
      <c r="AN75" s="2">
        <f t="shared" si="19"/>
        <v>34.60309138617091</v>
      </c>
      <c r="AO75" s="2">
        <f t="shared" si="20"/>
        <v>67.405732886173425</v>
      </c>
      <c r="AQ75" s="1" t="s">
        <v>195</v>
      </c>
      <c r="AR75" s="2">
        <f>'X01'!B72/SUM('X01'!$B72:$AB72)*C75</f>
        <v>0.95023904291003103</v>
      </c>
      <c r="AS75" s="2">
        <f>'X01'!C72/SUM('X01'!$B72:$AB72)*D75</f>
        <v>0</v>
      </c>
      <c r="AT75" s="2">
        <f>'X01'!D72/SUM('X01'!$B72:$AB72)*E75</f>
        <v>3.5798389572162428</v>
      </c>
      <c r="AU75" s="2">
        <f>'X01'!E72/SUM('X01'!$B72:$AB72)*F75</f>
        <v>0</v>
      </c>
      <c r="AV75" s="2">
        <f>'X01'!F72/SUM('X01'!$B72:$AB72)*G75</f>
        <v>37.277049453818243</v>
      </c>
      <c r="AW75" s="2">
        <f>'X01'!G72/SUM('X01'!$B72:$AB72)*H75</f>
        <v>0</v>
      </c>
      <c r="AX75" s="2">
        <f>'X01'!H72/SUM('X01'!$B72:$AB72)*I75</f>
        <v>7.6373666412132574E-3</v>
      </c>
      <c r="AY75" s="2">
        <f>'X01'!I72/SUM('X01'!$B72:$AB72)*J75</f>
        <v>19.998416471394673</v>
      </c>
      <c r="AZ75" s="2">
        <f>'X01'!J72/SUM('X01'!$B72:$AB72)*K75</f>
        <v>3.3329535070677554E-2</v>
      </c>
      <c r="BA75" s="2">
        <f>'X01'!K72/SUM('X01'!$B72:$AB72)*L75</f>
        <v>0.28005103073845466</v>
      </c>
      <c r="BB75" s="2">
        <f>'X01'!L72/SUM('X01'!$B72:$AB72)*M75</f>
        <v>2.4074467814851234E-2</v>
      </c>
      <c r="BC75" s="2">
        <f>'X01'!M72/SUM('X01'!$B72:$AB72)*N75</f>
        <v>0.11642802419435723</v>
      </c>
      <c r="BD75" s="2">
        <f>'X01'!N72/SUM('X01'!$B72:$AB72)*O75</f>
        <v>3.1865772511693278</v>
      </c>
      <c r="BE75" s="2">
        <f>'X01'!O72/SUM('X01'!$B72:$AB72)*P75</f>
        <v>2.4388127488235808E-2</v>
      </c>
      <c r="BF75" s="2">
        <f>'X01'!P72/SUM('X01'!$B72:$AB72)*Q75</f>
        <v>1.4243236138670052E-2</v>
      </c>
      <c r="BG75" s="2">
        <f>'X01'!Q72/SUM('X01'!$B72:$AB72)*R75</f>
        <v>24.942243340631041</v>
      </c>
      <c r="BH75" s="2">
        <f>'X01'!R72/SUM('X01'!$B72:$AB72)*S75</f>
        <v>32.98179690103769</v>
      </c>
      <c r="BI75" s="2">
        <f>'X01'!S72/SUM('X01'!$B72:$AB72)*T75</f>
        <v>5.7564324521916614E-2</v>
      </c>
      <c r="BJ75" s="2">
        <f>'X01'!T72/SUM('X01'!$B72:$AB72)*U75</f>
        <v>2.2160574160726907</v>
      </c>
      <c r="BK75" s="2">
        <f>'X01'!U72/SUM('X01'!$B72:$AB72)*V75</f>
        <v>45.878323614963193</v>
      </c>
      <c r="BL75" s="2">
        <f>'X01'!V72/SUM('X01'!$B72:$AB72)*W75</f>
        <v>3.4880175131614926</v>
      </c>
      <c r="BM75" s="2">
        <f>'X01'!W72/SUM('X01'!$B72:$AB72)*X75</f>
        <v>2.6414584012786118</v>
      </c>
      <c r="BN75" s="2">
        <f>'X01'!X72/SUM('X01'!$B72:$AB72)*Y75</f>
        <v>2.6071708154264015</v>
      </c>
      <c r="BO75" s="2">
        <f>'X01'!Y72/SUM('X01'!$B72:$AB72)*Z75</f>
        <v>0.35571642392396502</v>
      </c>
      <c r="BP75" s="2">
        <f>'X01'!Z72/SUM('X01'!$B72:$AB72)*AA75</f>
        <v>2.7359546083711108</v>
      </c>
      <c r="BQ75" s="2">
        <f>'X01'!AA72/SUM('X01'!$B72:$AB72)*AB75</f>
        <v>3.2193559384540937</v>
      </c>
      <c r="BR75" s="2">
        <f>'X01'!AB72/SUM('X01'!$B72:$AB72)*AC75</f>
        <v>2.8532211941058712E-2</v>
      </c>
      <c r="BT75" s="9">
        <f t="shared" si="21"/>
        <v>186.64446447437822</v>
      </c>
    </row>
    <row r="76" spans="1:72" x14ac:dyDescent="0.3">
      <c r="A76" s="1" t="s">
        <v>196</v>
      </c>
      <c r="B76" s="1" t="s">
        <v>197</v>
      </c>
      <c r="C76" s="2">
        <v>53.871714509338801</v>
      </c>
      <c r="D76" s="2">
        <v>44.316559866162898</v>
      </c>
      <c r="E76" s="2">
        <v>59.378211190428445</v>
      </c>
      <c r="F76" s="2">
        <v>32.518107550125947</v>
      </c>
      <c r="G76" s="2">
        <v>136.96633929696938</v>
      </c>
      <c r="H76" s="2">
        <v>36.842318362242438</v>
      </c>
      <c r="I76" s="2">
        <v>61.11609347652184</v>
      </c>
      <c r="J76" s="2">
        <v>208.21950419309451</v>
      </c>
      <c r="K76" s="2">
        <v>55.537388860350781</v>
      </c>
      <c r="L76" s="2">
        <v>65.473907763734559</v>
      </c>
      <c r="M76" s="2">
        <v>43.719557994291193</v>
      </c>
      <c r="N76" s="2">
        <v>44.335999086955418</v>
      </c>
      <c r="O76" s="2">
        <v>52.727440567210763</v>
      </c>
      <c r="P76" s="2">
        <v>36.679975304111402</v>
      </c>
      <c r="Q76" s="2">
        <v>44.829362872705765</v>
      </c>
      <c r="R76" s="2">
        <v>83.552684684730295</v>
      </c>
      <c r="S76" s="2">
        <v>56.094868785881665</v>
      </c>
      <c r="T76" s="2">
        <v>94.644930771797306</v>
      </c>
      <c r="U76" s="2">
        <v>49.29377090090933</v>
      </c>
      <c r="V76" s="2">
        <v>39.831531552671031</v>
      </c>
      <c r="W76" s="2">
        <v>44.769176281622897</v>
      </c>
      <c r="X76" s="2">
        <v>39.589909396427323</v>
      </c>
      <c r="Y76" s="2">
        <v>42.468381272679842</v>
      </c>
      <c r="Z76" s="2">
        <v>48.612800926826708</v>
      </c>
      <c r="AA76" s="2">
        <v>55.831114290691296</v>
      </c>
      <c r="AB76" s="2">
        <v>45.916081509898149</v>
      </c>
      <c r="AC76" s="2">
        <v>33.94116676189455</v>
      </c>
      <c r="AE76" s="2">
        <f t="shared" si="11"/>
        <v>60.715620607398527</v>
      </c>
      <c r="AF76" s="2">
        <f t="shared" si="12"/>
        <v>70.563980147464974</v>
      </c>
      <c r="AG76" s="2">
        <f t="shared" si="13"/>
        <v>59.966275502814831</v>
      </c>
      <c r="AH76" s="2">
        <f t="shared" si="14"/>
        <v>42.275822316910023</v>
      </c>
      <c r="AI76" s="2">
        <f t="shared" si="15"/>
        <v>46.075290872327678</v>
      </c>
      <c r="AK76" s="2">
        <f t="shared" si="16"/>
        <v>35.348087382773159</v>
      </c>
      <c r="AL76" s="2">
        <f t="shared" si="17"/>
        <v>53.509958739429791</v>
      </c>
      <c r="AM76" s="2">
        <f t="shared" si="18"/>
        <v>24.061775978013937</v>
      </c>
      <c r="AN76" s="2">
        <f t="shared" si="19"/>
        <v>2.5949972216952832</v>
      </c>
      <c r="AO76" s="2">
        <f t="shared" si="20"/>
        <v>9.1081897834760657</v>
      </c>
      <c r="AQ76" s="1" t="s">
        <v>197</v>
      </c>
      <c r="AR76" s="2">
        <f>'X01'!B73/SUM('X01'!$B73:$AB73)*C76</f>
        <v>4.1383819624176928E-2</v>
      </c>
      <c r="AS76" s="2">
        <f>'X01'!C73/SUM('X01'!$B73:$AB73)*D76</f>
        <v>4.5422720171197986E-3</v>
      </c>
      <c r="AT76" s="2">
        <f>'X01'!D73/SUM('X01'!$B73:$AB73)*E76</f>
        <v>2.4176603976432034</v>
      </c>
      <c r="AU76" s="2">
        <f>'X01'!E73/SUM('X01'!$B73:$AB73)*F76</f>
        <v>8.2465418807603594E-4</v>
      </c>
      <c r="AV76" s="2">
        <f>'X01'!F73/SUM('X01'!$B73:$AB73)*G76</f>
        <v>0.96301268804012174</v>
      </c>
      <c r="AW76" s="2">
        <f>'X01'!G73/SUM('X01'!$B73:$AB73)*H76</f>
        <v>2.3747185797818511E-3</v>
      </c>
      <c r="AX76" s="2">
        <f>'X01'!H73/SUM('X01'!$B73:$AB73)*I76</f>
        <v>2.7962683489402704E-2</v>
      </c>
      <c r="AY76" s="2">
        <f>'X01'!I73/SUM('X01'!$B73:$AB73)*J76</f>
        <v>0.3839301366018123</v>
      </c>
      <c r="AZ76" s="2">
        <f>'X01'!J73/SUM('X01'!$B73:$AB73)*K76</f>
        <v>3.8790223395611334E-2</v>
      </c>
      <c r="BA76" s="2">
        <f>'X01'!K73/SUM('X01'!$B73:$AB73)*L76</f>
        <v>0.5166636832001269</v>
      </c>
      <c r="BB76" s="2">
        <f>'X01'!L73/SUM('X01'!$B73:$AB73)*M76</f>
        <v>4.471842344018339E-2</v>
      </c>
      <c r="BC76" s="2">
        <f>'X01'!M73/SUM('X01'!$B73:$AB73)*N76</f>
        <v>0.12634929123195884</v>
      </c>
      <c r="BD76" s="2">
        <f>'X01'!N73/SUM('X01'!$B73:$AB73)*O76</f>
        <v>0.92787743925400634</v>
      </c>
      <c r="BE76" s="2">
        <f>'X01'!O73/SUM('X01'!$B73:$AB73)*P76</f>
        <v>1.5774616431038488E-2</v>
      </c>
      <c r="BF76" s="2">
        <f>'X01'!P73/SUM('X01'!$B73:$AB73)*Q76</f>
        <v>9.8196776800727678E-2</v>
      </c>
      <c r="BG76" s="2">
        <f>'X01'!Q73/SUM('X01'!$B73:$AB73)*R76</f>
        <v>1.2821891883331376</v>
      </c>
      <c r="BH76" s="2">
        <f>'X01'!R73/SUM('X01'!$B73:$AB73)*S76</f>
        <v>5.988847323572517</v>
      </c>
      <c r="BI76" s="2">
        <f>'X01'!S73/SUM('X01'!$B73:$AB73)*T76</f>
        <v>1.3729034377756386</v>
      </c>
      <c r="BJ76" s="2">
        <f>'X01'!T73/SUM('X01'!$B73:$AB73)*U76</f>
        <v>2.8300303413214452</v>
      </c>
      <c r="BK76" s="2">
        <f>'X01'!U73/SUM('X01'!$B73:$AB73)*V76</f>
        <v>18.311145698052226</v>
      </c>
      <c r="BL76" s="2">
        <f>'X01'!V73/SUM('X01'!$B73:$AB73)*W76</f>
        <v>2.4512450705583326</v>
      </c>
      <c r="BM76" s="2">
        <f>'X01'!W73/SUM('X01'!$B73:$AB73)*X76</f>
        <v>2.2345141269240889</v>
      </c>
      <c r="BN76" s="2">
        <f>'X01'!X73/SUM('X01'!$B73:$AB73)*Y76</f>
        <v>4.8556614752353946</v>
      </c>
      <c r="BO76" s="2">
        <f>'X01'!Y73/SUM('X01'!$B73:$AB73)*Z76</f>
        <v>0.45809281139823688</v>
      </c>
      <c r="BP76" s="2">
        <f>'X01'!Z73/SUM('X01'!$B73:$AB73)*AA76</f>
        <v>0.29750935605852652</v>
      </c>
      <c r="BQ76" s="2">
        <f>'X01'!AA73/SUM('X01'!$B73:$AB73)*AB76</f>
        <v>0.89243452752818286</v>
      </c>
      <c r="BR76" s="2">
        <f>'X01'!AB73/SUM('X01'!$B73:$AB73)*AC76</f>
        <v>9.6761830815584787E-2</v>
      </c>
      <c r="BT76" s="9">
        <f t="shared" si="21"/>
        <v>46.681397011510661</v>
      </c>
    </row>
    <row r="77" spans="1:72" x14ac:dyDescent="0.3">
      <c r="A77" s="1" t="s">
        <v>198</v>
      </c>
      <c r="B77" s="1" t="s">
        <v>199</v>
      </c>
      <c r="C77" s="2">
        <v>21.909662263477674</v>
      </c>
      <c r="D77" s="2">
        <v>0</v>
      </c>
      <c r="E77" s="2">
        <v>15.214955477265528</v>
      </c>
      <c r="F77" s="2">
        <v>7.8683526003357676</v>
      </c>
      <c r="G77" s="2">
        <v>33.170276305028928</v>
      </c>
      <c r="H77" s="2">
        <v>16.506468394592613</v>
      </c>
      <c r="I77" s="2">
        <v>15.551360457751599</v>
      </c>
      <c r="J77" s="2">
        <v>20.77161370304988</v>
      </c>
      <c r="K77" s="2">
        <v>15.67035414389651</v>
      </c>
      <c r="L77" s="2">
        <v>14.775060719095022</v>
      </c>
      <c r="M77" s="2">
        <v>13.465230757648056</v>
      </c>
      <c r="N77" s="2">
        <v>11.280273470777813</v>
      </c>
      <c r="O77" s="2">
        <v>17.408526844872618</v>
      </c>
      <c r="P77" s="2">
        <v>12.69533994987343</v>
      </c>
      <c r="Q77" s="2">
        <v>13.753965377100357</v>
      </c>
      <c r="R77" s="2">
        <v>16.486408028913992</v>
      </c>
      <c r="S77" s="2">
        <v>11.140490790134482</v>
      </c>
      <c r="T77" s="2">
        <v>15.61348955963652</v>
      </c>
      <c r="U77" s="2">
        <v>10.616926527310465</v>
      </c>
      <c r="V77" s="2">
        <v>9.8647052163176152</v>
      </c>
      <c r="W77" s="2">
        <v>12.481897465479083</v>
      </c>
      <c r="X77" s="2">
        <v>11.286307628939245</v>
      </c>
      <c r="Y77" s="2">
        <v>11.113740920099701</v>
      </c>
      <c r="Z77" s="2">
        <v>17.491631766073318</v>
      </c>
      <c r="AA77" s="2">
        <v>16.5667673970141</v>
      </c>
      <c r="AB77" s="2">
        <v>12.029416022486672</v>
      </c>
      <c r="AC77" s="2">
        <v>9.428686771280697</v>
      </c>
      <c r="AE77" s="2">
        <f t="shared" si="11"/>
        <v>15.745867928350302</v>
      </c>
      <c r="AF77" s="2">
        <f t="shared" si="12"/>
        <v>15.145196999469741</v>
      </c>
      <c r="AG77" s="2">
        <f t="shared" si="13"/>
        <v>11.808903023349771</v>
      </c>
      <c r="AH77" s="2">
        <f t="shared" si="14"/>
        <v>11.627315338172677</v>
      </c>
      <c r="AI77" s="2">
        <f t="shared" si="15"/>
        <v>13.879125489213695</v>
      </c>
      <c r="AK77" s="2">
        <f t="shared" si="16"/>
        <v>10.42823240614355</v>
      </c>
      <c r="AL77" s="2">
        <f t="shared" si="17"/>
        <v>2.84359170496016</v>
      </c>
      <c r="AM77" s="2">
        <f t="shared" si="18"/>
        <v>2.5898755893919581</v>
      </c>
      <c r="AN77" s="2">
        <f t="shared" si="19"/>
        <v>0.74510252749778372</v>
      </c>
      <c r="AO77" s="2">
        <f t="shared" si="20"/>
        <v>3.8079500398636239</v>
      </c>
      <c r="AQ77" s="1" t="s">
        <v>199</v>
      </c>
      <c r="AR77" s="2">
        <f>'X01'!B74/SUM('X01'!$B74:$AB74)*C77</f>
        <v>1.622978018974123E-3</v>
      </c>
      <c r="AS77" s="2">
        <f>'X01'!C74/SUM('X01'!$B74:$AB74)*D77</f>
        <v>0</v>
      </c>
      <c r="AT77" s="2">
        <f>'X01'!D74/SUM('X01'!$B74:$AB74)*E77</f>
        <v>3.3984663139174778</v>
      </c>
      <c r="AU77" s="2">
        <f>'X01'!E74/SUM('X01'!$B74:$AB74)*F77</f>
        <v>1.9428510828256912E-4</v>
      </c>
      <c r="AV77" s="2">
        <f>'X01'!F74/SUM('X01'!$B74:$AB74)*G77</f>
        <v>8.1903939122025052E-3</v>
      </c>
      <c r="AW77" s="2">
        <f>'X01'!G74/SUM('X01'!$B74:$AB74)*H77</f>
        <v>4.0757718448832344E-4</v>
      </c>
      <c r="AX77" s="2">
        <f>'X01'!H74/SUM('X01'!$B74:$AB74)*I77</f>
        <v>2.3039621409543343E-3</v>
      </c>
      <c r="AY77" s="2">
        <f>'X01'!I74/SUM('X01'!$B74:$AB74)*J77</f>
        <v>1.2309408352630856E-2</v>
      </c>
      <c r="AZ77" s="2">
        <f>'X01'!J74/SUM('X01'!$B74:$AB74)*K77</f>
        <v>5.0301144193845432E-3</v>
      </c>
      <c r="BA77" s="2">
        <f>'X01'!K74/SUM('X01'!$B74:$AB74)*L77</f>
        <v>8.4639474723574512E-2</v>
      </c>
      <c r="BB77" s="2">
        <f>'X01'!L74/SUM('X01'!$B74:$AB74)*M77</f>
        <v>4.3222795587403327E-3</v>
      </c>
      <c r="BC77" s="2">
        <f>'X01'!M74/SUM('X01'!$B74:$AB74)*N77</f>
        <v>1.9497250375427707E-2</v>
      </c>
      <c r="BD77" s="2">
        <f>'X01'!N74/SUM('X01'!$B74:$AB74)*O77</f>
        <v>5.7600004869575304E-2</v>
      </c>
      <c r="BE77" s="2">
        <f>'X01'!O74/SUM('X01'!$B74:$AB74)*P77</f>
        <v>1.8808375441181403E-3</v>
      </c>
      <c r="BF77" s="2">
        <f>'X01'!P74/SUM('X01'!$B74:$AB74)*Q77</f>
        <v>1.2565661348495349E-2</v>
      </c>
      <c r="BG77" s="2">
        <f>'X01'!Q74/SUM('X01'!$B74:$AB74)*R77</f>
        <v>0.26134655064477597</v>
      </c>
      <c r="BH77" s="2">
        <f>'X01'!R74/SUM('X01'!$B74:$AB74)*S77</f>
        <v>0.51412571388827732</v>
      </c>
      <c r="BI77" s="2">
        <f>'X01'!S74/SUM('X01'!$B74:$AB74)*T77</f>
        <v>3.2769861294577741E-2</v>
      </c>
      <c r="BJ77" s="2">
        <f>'X01'!T74/SUM('X01'!$B74:$AB74)*U77</f>
        <v>0.14732987748706095</v>
      </c>
      <c r="BK77" s="2">
        <f>'X01'!U74/SUM('X01'!$B74:$AB74)*V77</f>
        <v>5.1395165328601111</v>
      </c>
      <c r="BL77" s="2">
        <f>'X01'!V74/SUM('X01'!$B74:$AB74)*W77</f>
        <v>0.9156699516022212</v>
      </c>
      <c r="BM77" s="2">
        <f>'X01'!W74/SUM('X01'!$B74:$AB74)*X77</f>
        <v>0.47626607417114408</v>
      </c>
      <c r="BN77" s="2">
        <f>'X01'!X74/SUM('X01'!$B74:$AB74)*Y77</f>
        <v>0.47419798784987977</v>
      </c>
      <c r="BO77" s="2">
        <f>'X01'!Y74/SUM('X01'!$B74:$AB74)*Z77</f>
        <v>2.6346071204979681E-2</v>
      </c>
      <c r="BP77" s="2">
        <f>'X01'!Z74/SUM('X01'!$B74:$AB74)*AA77</f>
        <v>5.7269251971208508E-3</v>
      </c>
      <c r="BQ77" s="2">
        <f>'X01'!AA74/SUM('X01'!$B74:$AB74)*AB77</f>
        <v>2.138615653766859E-2</v>
      </c>
      <c r="BR77" s="2">
        <f>'X01'!AB74/SUM('X01'!$B74:$AB74)*AC77</f>
        <v>2.0953154631355407E-2</v>
      </c>
      <c r="BT77" s="9">
        <f t="shared" si="21"/>
        <v>11.644665398843498</v>
      </c>
    </row>
    <row r="78" spans="1:72" x14ac:dyDescent="0.3">
      <c r="A78" s="1" t="s">
        <v>200</v>
      </c>
      <c r="B78" s="1" t="s">
        <v>201</v>
      </c>
      <c r="C78" s="2">
        <v>27.625124574104163</v>
      </c>
      <c r="D78" s="2">
        <v>28.739841194536304</v>
      </c>
      <c r="E78" s="2">
        <v>15.054572917211205</v>
      </c>
      <c r="F78" s="2">
        <v>16.129466853673613</v>
      </c>
      <c r="G78" s="2">
        <v>33.696651723800549</v>
      </c>
      <c r="H78" s="2">
        <v>20.08723286621823</v>
      </c>
      <c r="I78" s="2">
        <v>26.442987505324606</v>
      </c>
      <c r="J78" s="2">
        <v>26.55727029930026</v>
      </c>
      <c r="K78" s="2">
        <v>19.068350470584182</v>
      </c>
      <c r="L78" s="2">
        <v>14.781783210418876</v>
      </c>
      <c r="M78" s="2">
        <v>19.723936255807804</v>
      </c>
      <c r="N78" s="2">
        <v>12.166243873344781</v>
      </c>
      <c r="O78" s="2">
        <v>14.533048173633576</v>
      </c>
      <c r="P78" s="2">
        <v>25.121856846981899</v>
      </c>
      <c r="Q78" s="2">
        <v>13.960016965326782</v>
      </c>
      <c r="R78" s="2">
        <v>16.863686274225685</v>
      </c>
      <c r="S78" s="2">
        <v>10.917390425035112</v>
      </c>
      <c r="T78" s="2">
        <v>19.32567373220029</v>
      </c>
      <c r="U78" s="2">
        <v>12.892661441390104</v>
      </c>
      <c r="V78" s="2">
        <v>9.4433463580477923</v>
      </c>
      <c r="W78" s="2">
        <v>12.51010239963286</v>
      </c>
      <c r="X78" s="2">
        <v>9.8767497612340396</v>
      </c>
      <c r="Y78" s="2">
        <v>10.958022356548286</v>
      </c>
      <c r="Z78" s="2">
        <v>14.708875636041823</v>
      </c>
      <c r="AA78" s="2">
        <v>24.963782107323759</v>
      </c>
      <c r="AB78" s="2">
        <v>13.597044891322144</v>
      </c>
      <c r="AC78" s="2">
        <v>10.256155579558353</v>
      </c>
      <c r="AE78" s="2">
        <f t="shared" si="11"/>
        <v>23.96798251926695</v>
      </c>
      <c r="AF78" s="2">
        <f t="shared" si="12"/>
        <v>18.086243596624872</v>
      </c>
      <c r="AG78" s="2">
        <f t="shared" si="13"/>
        <v>13.144767989168324</v>
      </c>
      <c r="AH78" s="2">
        <f t="shared" si="14"/>
        <v>11.114958172471729</v>
      </c>
      <c r="AI78" s="2">
        <f t="shared" si="15"/>
        <v>15.88146455356152</v>
      </c>
      <c r="AK78" s="2">
        <f t="shared" si="16"/>
        <v>6.9865274378819349</v>
      </c>
      <c r="AL78" s="2">
        <f t="shared" si="17"/>
        <v>5.0251388521220361</v>
      </c>
      <c r="AM78" s="2">
        <f t="shared" si="18"/>
        <v>4.3561789992380975</v>
      </c>
      <c r="AN78" s="2">
        <f t="shared" si="19"/>
        <v>1.3236722280384123</v>
      </c>
      <c r="AO78" s="2">
        <f t="shared" si="20"/>
        <v>6.3436616966095709</v>
      </c>
      <c r="AQ78" s="1" t="s">
        <v>201</v>
      </c>
      <c r="AR78" s="2">
        <f>'X01'!B75/SUM('X01'!$B75:$AB75)*C78</f>
        <v>8.8989792081106273E-3</v>
      </c>
      <c r="AS78" s="2">
        <f>'X01'!C75/SUM('X01'!$B75:$AB75)*D78</f>
        <v>2.4363333738432907E-3</v>
      </c>
      <c r="AT78" s="2">
        <f>'X01'!D75/SUM('X01'!$B75:$AB75)*E78</f>
        <v>3.3569961327086948</v>
      </c>
      <c r="AU78" s="2">
        <f>'X01'!E75/SUM('X01'!$B75:$AB75)*F78</f>
        <v>1.0938615319941245E-3</v>
      </c>
      <c r="AV78" s="2">
        <f>'X01'!F75/SUM('X01'!$B75:$AB75)*G78</f>
        <v>3.0136413016407262E-2</v>
      </c>
      <c r="AW78" s="2">
        <f>'X01'!G75/SUM('X01'!$B75:$AB75)*H78</f>
        <v>1.8731180537064475E-3</v>
      </c>
      <c r="AX78" s="2">
        <f>'X01'!H75/SUM('X01'!$B75:$AB75)*I78</f>
        <v>7.5094421700642507E-3</v>
      </c>
      <c r="AY78" s="2">
        <f>'X01'!I75/SUM('X01'!$B75:$AB75)*J78</f>
        <v>2.6340356339190771E-2</v>
      </c>
      <c r="AZ78" s="2">
        <f>'X01'!J75/SUM('X01'!$B75:$AB75)*K78</f>
        <v>8.8097174180728609E-3</v>
      </c>
      <c r="BA78" s="2">
        <f>'X01'!K75/SUM('X01'!$B75:$AB75)*L78</f>
        <v>9.0973687714963558E-2</v>
      </c>
      <c r="BB78" s="2">
        <f>'X01'!L75/SUM('X01'!$B75:$AB75)*M78</f>
        <v>1.1369853093498672E-2</v>
      </c>
      <c r="BC78" s="2">
        <f>'X01'!M75/SUM('X01'!$B75:$AB75)*N78</f>
        <v>2.2277303374708894E-2</v>
      </c>
      <c r="BD78" s="2">
        <f>'X01'!N75/SUM('X01'!$B75:$AB75)*O78</f>
        <v>4.8787015278106333E-2</v>
      </c>
      <c r="BE78" s="2">
        <f>'X01'!O75/SUM('X01'!$B75:$AB75)*P78</f>
        <v>9.7962964388235967E-3</v>
      </c>
      <c r="BF78" s="2">
        <f>'X01'!P75/SUM('X01'!$B75:$AB75)*Q78</f>
        <v>1.4851900199201544E-2</v>
      </c>
      <c r="BG78" s="2">
        <f>'X01'!Q75/SUM('X01'!$B75:$AB75)*R78</f>
        <v>0.28476997595237141</v>
      </c>
      <c r="BH78" s="2">
        <f>'X01'!R75/SUM('X01'!$B75:$AB75)*S78</f>
        <v>0.51313729426142141</v>
      </c>
      <c r="BI78" s="2">
        <f>'X01'!S75/SUM('X01'!$B75:$AB75)*T78</f>
        <v>4.9721667954263721E-2</v>
      </c>
      <c r="BJ78" s="2">
        <f>'X01'!T75/SUM('X01'!$B75:$AB75)*U78</f>
        <v>0.1738861966053199</v>
      </c>
      <c r="BK78" s="2">
        <f>'X01'!U75/SUM('X01'!$B75:$AB75)*V78</f>
        <v>4.8706320242237879</v>
      </c>
      <c r="BL78" s="2">
        <f>'X01'!V75/SUM('X01'!$B75:$AB75)*W78</f>
        <v>0.91929980588247584</v>
      </c>
      <c r="BM78" s="2">
        <f>'X01'!W75/SUM('X01'!$B75:$AB75)*X78</f>
        <v>0.39150823673026292</v>
      </c>
      <c r="BN78" s="2">
        <f>'X01'!X75/SUM('X01'!$B75:$AB75)*Y78</f>
        <v>0.47909735048466495</v>
      </c>
      <c r="BO78" s="2">
        <f>'X01'!Y75/SUM('X01'!$B75:$AB75)*Z78</f>
        <v>2.1820760119081909E-2</v>
      </c>
      <c r="BP78" s="2">
        <f>'X01'!Z75/SUM('X01'!$B75:$AB75)*AA78</f>
        <v>2.6029621020068262E-2</v>
      </c>
      <c r="BQ78" s="2">
        <f>'X01'!AA75/SUM('X01'!$B75:$AB75)*AB78</f>
        <v>3.5386308321098459E-2</v>
      </c>
      <c r="BR78" s="2">
        <f>'X01'!AB75/SUM('X01'!$B75:$AB75)*AC78</f>
        <v>2.8126211327971166E-2</v>
      </c>
      <c r="BT78" s="9">
        <f t="shared" si="21"/>
        <v>11.435565862802173</v>
      </c>
    </row>
    <row r="79" spans="1:72" x14ac:dyDescent="0.3">
      <c r="A79" s="1" t="s">
        <v>202</v>
      </c>
      <c r="B79" s="1" t="s">
        <v>203</v>
      </c>
      <c r="C79" s="2">
        <v>26.613379727723878</v>
      </c>
      <c r="D79" s="2">
        <v>29.097401491385817</v>
      </c>
      <c r="E79" s="2">
        <v>15.122386045920917</v>
      </c>
      <c r="F79" s="2">
        <v>12.584315071333661</v>
      </c>
      <c r="G79" s="2">
        <v>31.802200965285799</v>
      </c>
      <c r="H79" s="2">
        <v>14.151453792352912</v>
      </c>
      <c r="I79" s="2">
        <v>18.193631299311487</v>
      </c>
      <c r="J79" s="2">
        <v>19.986368375093935</v>
      </c>
      <c r="K79" s="2">
        <v>14.95412159990946</v>
      </c>
      <c r="L79" s="2">
        <v>13.794055893346465</v>
      </c>
      <c r="M79" s="2">
        <v>15.306214149505271</v>
      </c>
      <c r="N79" s="2">
        <v>11.440523477862138</v>
      </c>
      <c r="O79" s="2">
        <v>14.45209899780003</v>
      </c>
      <c r="P79" s="2">
        <v>18.197053224387506</v>
      </c>
      <c r="Q79" s="2">
        <v>12.949970271564332</v>
      </c>
      <c r="R79" s="2">
        <v>16.240925661337414</v>
      </c>
      <c r="S79" s="2">
        <v>10.694277104132771</v>
      </c>
      <c r="T79" s="2">
        <v>15.126965101348537</v>
      </c>
      <c r="U79" s="2">
        <v>10.969865396305623</v>
      </c>
      <c r="V79" s="2">
        <v>9.4588125335588273</v>
      </c>
      <c r="W79" s="2">
        <v>12.124137386329334</v>
      </c>
      <c r="X79" s="2">
        <v>9.9898469209675671</v>
      </c>
      <c r="Y79" s="2">
        <v>10.762872620871773</v>
      </c>
      <c r="Z79" s="2">
        <v>13.631639990585393</v>
      </c>
      <c r="AA79" s="2">
        <v>18.789139739667664</v>
      </c>
      <c r="AB79" s="2">
        <v>12.531744954067745</v>
      </c>
      <c r="AC79" s="2">
        <v>9.2914739731551634</v>
      </c>
      <c r="AE79" s="2">
        <f t="shared" si="11"/>
        <v>21.080681199044925</v>
      </c>
      <c r="AF79" s="2">
        <f t="shared" si="12"/>
        <v>15.257925738978505</v>
      </c>
      <c r="AG79" s="2">
        <f t="shared" si="13"/>
        <v>11.56248003383644</v>
      </c>
      <c r="AH79" s="2">
        <f t="shared" si="14"/>
        <v>10.958952309389559</v>
      </c>
      <c r="AI79" s="2">
        <f t="shared" si="15"/>
        <v>13.560999664368993</v>
      </c>
      <c r="AK79" s="2">
        <f t="shared" si="16"/>
        <v>7.8937560919779468</v>
      </c>
      <c r="AL79" s="2">
        <f t="shared" si="17"/>
        <v>2.6160334438773467</v>
      </c>
      <c r="AM79" s="2">
        <f t="shared" si="18"/>
        <v>2.465491106183022</v>
      </c>
      <c r="AN79" s="2">
        <f t="shared" si="19"/>
        <v>1.0805713214871384</v>
      </c>
      <c r="AO79" s="2">
        <f t="shared" si="20"/>
        <v>3.9423619650003401</v>
      </c>
      <c r="AQ79" s="1" t="s">
        <v>203</v>
      </c>
      <c r="AR79" s="2">
        <f>'X01'!B76/SUM('X01'!$B76:$AB76)*C79</f>
        <v>1.286173507657012E-3</v>
      </c>
      <c r="AS79" s="2">
        <f>'X01'!C76/SUM('X01'!$B76:$AB76)*D79</f>
        <v>2.6785171556749425E-4</v>
      </c>
      <c r="AT79" s="2">
        <f>'X01'!D76/SUM('X01'!$B76:$AB76)*E79</f>
        <v>3.4877227403494739</v>
      </c>
      <c r="AU79" s="2">
        <f>'X01'!E76/SUM('X01'!$B76:$AB76)*F79</f>
        <v>2.606467577428554E-4</v>
      </c>
      <c r="AV79" s="2">
        <f>'X01'!F76/SUM('X01'!$B76:$AB76)*G79</f>
        <v>6.2209446575594157E-3</v>
      </c>
      <c r="AW79" s="2">
        <f>'X01'!G76/SUM('X01'!$B76:$AB76)*H79</f>
        <v>3.2567265303553065E-4</v>
      </c>
      <c r="AX79" s="2">
        <f>'X01'!H76/SUM('X01'!$B76:$AB76)*I79</f>
        <v>2.6796594093754984E-3</v>
      </c>
      <c r="AY79" s="2">
        <f>'X01'!I76/SUM('X01'!$B76:$AB76)*J79</f>
        <v>1.1038888937524553E-2</v>
      </c>
      <c r="AZ79" s="2">
        <f>'X01'!J76/SUM('X01'!$B76:$AB76)*K79</f>
        <v>3.5446908724154247E-3</v>
      </c>
      <c r="BA79" s="2">
        <f>'X01'!K76/SUM('X01'!$B76:$AB76)*L79</f>
        <v>7.6949327976139348E-2</v>
      </c>
      <c r="BB79" s="2">
        <f>'X01'!L76/SUM('X01'!$B76:$AB76)*M79</f>
        <v>4.156521459143493E-3</v>
      </c>
      <c r="BC79" s="2">
        <f>'X01'!M76/SUM('X01'!$B76:$AB76)*N79</f>
        <v>1.8192994092934289E-2</v>
      </c>
      <c r="BD79" s="2">
        <f>'X01'!N76/SUM('X01'!$B76:$AB76)*O79</f>
        <v>3.6984176203147388E-2</v>
      </c>
      <c r="BE79" s="2">
        <f>'X01'!O76/SUM('X01'!$B76:$AB76)*P79</f>
        <v>2.7220409628453453E-3</v>
      </c>
      <c r="BF79" s="2">
        <f>'X01'!P76/SUM('X01'!$B76:$AB76)*Q79</f>
        <v>1.1831491951789383E-2</v>
      </c>
      <c r="BG79" s="2">
        <f>'X01'!Q76/SUM('X01'!$B76:$AB76)*R79</f>
        <v>0.26323807201527949</v>
      </c>
      <c r="BH79" s="2">
        <f>'X01'!R76/SUM('X01'!$B76:$AB76)*S79</f>
        <v>0.4896139477357544</v>
      </c>
      <c r="BI79" s="2">
        <f>'X01'!S76/SUM('X01'!$B76:$AB76)*T79</f>
        <v>2.9416347572410451E-2</v>
      </c>
      <c r="BJ79" s="2">
        <f>'X01'!T76/SUM('X01'!$B76:$AB76)*U79</f>
        <v>0.11072614003221058</v>
      </c>
      <c r="BK79" s="2">
        <f>'X01'!U76/SUM('X01'!$B76:$AB76)*V79</f>
        <v>4.9330015849999631</v>
      </c>
      <c r="BL79" s="2">
        <f>'X01'!V76/SUM('X01'!$B76:$AB76)*W79</f>
        <v>0.89288316226710474</v>
      </c>
      <c r="BM79" s="2">
        <f>'X01'!W76/SUM('X01'!$B76:$AB76)*X79</f>
        <v>0.39924442876101252</v>
      </c>
      <c r="BN79" s="2">
        <f>'X01'!X76/SUM('X01'!$B76:$AB76)*Y79</f>
        <v>0.45951444747753473</v>
      </c>
      <c r="BO79" s="2">
        <f>'X01'!Y76/SUM('X01'!$B76:$AB76)*Z79</f>
        <v>1.5371789278960815E-2</v>
      </c>
      <c r="BP79" s="2">
        <f>'X01'!Z76/SUM('X01'!$B76:$AB76)*AA79</f>
        <v>6.4427814448035402E-3</v>
      </c>
      <c r="BQ79" s="2">
        <f>'X01'!AA76/SUM('X01'!$B76:$AB76)*AB79</f>
        <v>2.1024191819932772E-2</v>
      </c>
      <c r="BR79" s="2">
        <f>'X01'!AB76/SUM('X01'!$B76:$AB76)*AC79</f>
        <v>1.9180383756979225E-2</v>
      </c>
      <c r="BT79" s="9">
        <f t="shared" si="21"/>
        <v>11.303841098668295</v>
      </c>
    </row>
    <row r="80" spans="1:72" x14ac:dyDescent="0.3">
      <c r="A80" s="1" t="s">
        <v>204</v>
      </c>
      <c r="B80" s="1" t="s">
        <v>205</v>
      </c>
      <c r="C80" s="2">
        <v>29.736605300453046</v>
      </c>
      <c r="D80" s="2">
        <v>30.229300592943385</v>
      </c>
      <c r="E80" s="2">
        <v>15.564344803350723</v>
      </c>
      <c r="F80" s="2">
        <v>16.378384725656954</v>
      </c>
      <c r="G80" s="2">
        <v>37.587069146952459</v>
      </c>
      <c r="H80" s="2">
        <v>20.025170930883522</v>
      </c>
      <c r="I80" s="2">
        <v>29.936053872578778</v>
      </c>
      <c r="J80" s="2">
        <v>30.39260619563191</v>
      </c>
      <c r="K80" s="2">
        <v>23.839364833267805</v>
      </c>
      <c r="L80" s="2">
        <v>17.69279843412302</v>
      </c>
      <c r="M80" s="2">
        <v>23.14080708012742</v>
      </c>
      <c r="N80" s="2">
        <v>13.99375905954105</v>
      </c>
      <c r="O80" s="2">
        <v>21.314689802869257</v>
      </c>
      <c r="P80" s="2">
        <v>25.590563414811303</v>
      </c>
      <c r="Q80" s="2">
        <v>16.96502673499678</v>
      </c>
      <c r="R80" s="2">
        <v>20.047601576300288</v>
      </c>
      <c r="S80" s="2">
        <v>14.146352719550197</v>
      </c>
      <c r="T80" s="2">
        <v>23.756387839647576</v>
      </c>
      <c r="U80" s="2">
        <v>15.282296166735089</v>
      </c>
      <c r="V80" s="2">
        <v>11.221076463144142</v>
      </c>
      <c r="W80" s="2">
        <v>14.470717866058413</v>
      </c>
      <c r="X80" s="2">
        <v>12.959136159943547</v>
      </c>
      <c r="Y80" s="2">
        <v>14.495512681571496</v>
      </c>
      <c r="Z80" s="2">
        <v>20.063803299145022</v>
      </c>
      <c r="AA80" s="2">
        <v>27.116760722159828</v>
      </c>
      <c r="AB80" s="2">
        <v>17.275211953366359</v>
      </c>
      <c r="AC80" s="2">
        <v>11.657163452513485</v>
      </c>
      <c r="AE80" s="2">
        <f t="shared" si="11"/>
        <v>25.636704196116984</v>
      </c>
      <c r="AF80" s="2">
        <f t="shared" si="12"/>
        <v>21.441913014629865</v>
      </c>
      <c r="AG80" s="2">
        <f t="shared" si="13"/>
        <v>16.101528297269251</v>
      </c>
      <c r="AH80" s="2">
        <f t="shared" si="14"/>
        <v>13.975122235857819</v>
      </c>
      <c r="AI80" s="2">
        <f t="shared" si="15"/>
        <v>19.028234856796175</v>
      </c>
      <c r="AK80" s="2">
        <f t="shared" si="16"/>
        <v>8.3452079020347103</v>
      </c>
      <c r="AL80" s="2">
        <f t="shared" si="17"/>
        <v>4.9685747856118914</v>
      </c>
      <c r="AM80" s="2">
        <f t="shared" si="18"/>
        <v>5.3823643361805331</v>
      </c>
      <c r="AN80" s="2">
        <f t="shared" si="19"/>
        <v>0.8799570873388326</v>
      </c>
      <c r="AO80" s="2">
        <f t="shared" si="20"/>
        <v>6.4265707709070128</v>
      </c>
      <c r="AQ80" s="1" t="s">
        <v>205</v>
      </c>
      <c r="AR80" s="2">
        <f>'X01'!B77/SUM('X01'!$B77:$AB77)*C80</f>
        <v>1.2297893032192926E-2</v>
      </c>
      <c r="AS80" s="2">
        <f>'X01'!C77/SUM('X01'!$B77:$AB77)*D80</f>
        <v>2.7442651765348697E-3</v>
      </c>
      <c r="AT80" s="2">
        <f>'X01'!D77/SUM('X01'!$B77:$AB77)*E80</f>
        <v>3.1496372310071932</v>
      </c>
      <c r="AU80" s="2">
        <f>'X01'!E77/SUM('X01'!$B77:$AB77)*F80</f>
        <v>1.1564439128859342E-3</v>
      </c>
      <c r="AV80" s="2">
        <f>'X01'!F77/SUM('X01'!$B77:$AB77)*G80</f>
        <v>4.5875340348210558E-2</v>
      </c>
      <c r="AW80" s="2">
        <f>'X01'!G77/SUM('X01'!$B77:$AB77)*H80</f>
        <v>2.0199085053191498E-3</v>
      </c>
      <c r="AX80" s="2">
        <f>'X01'!H77/SUM('X01'!$B77:$AB77)*I80</f>
        <v>9.3607729556475436E-3</v>
      </c>
      <c r="AY80" s="2">
        <f>'X01'!I77/SUM('X01'!$B77:$AB77)*J80</f>
        <v>3.341564949539412E-2</v>
      </c>
      <c r="AZ80" s="2">
        <f>'X01'!J77/SUM('X01'!$B77:$AB77)*K80</f>
        <v>1.3946914537462879E-2</v>
      </c>
      <c r="BA80" s="2">
        <f>'X01'!K77/SUM('X01'!$B77:$AB77)*L80</f>
        <v>0.11118342352110309</v>
      </c>
      <c r="BB80" s="2">
        <f>'X01'!L77/SUM('X01'!$B77:$AB77)*M80</f>
        <v>1.7039499257096614E-2</v>
      </c>
      <c r="BC80" s="2">
        <f>'X01'!M77/SUM('X01'!$B77:$AB77)*N80</f>
        <v>2.5548678015482603E-2</v>
      </c>
      <c r="BD80" s="2">
        <f>'X01'!N77/SUM('X01'!$B77:$AB77)*O80</f>
        <v>9.9974084450460493E-2</v>
      </c>
      <c r="BE80" s="2">
        <f>'X01'!O77/SUM('X01'!$B77:$AB77)*P80</f>
        <v>1.2132021510163821E-2</v>
      </c>
      <c r="BF80" s="2">
        <f>'X01'!P77/SUM('X01'!$B77:$AB77)*Q80</f>
        <v>1.9336971535466724E-2</v>
      </c>
      <c r="BG80" s="2">
        <f>'X01'!Q77/SUM('X01'!$B77:$AB77)*R80</f>
        <v>0.34498238119376112</v>
      </c>
      <c r="BH80" s="2">
        <f>'X01'!R77/SUM('X01'!$B77:$AB77)*S80</f>
        <v>0.72430513122420825</v>
      </c>
      <c r="BI80" s="2">
        <f>'X01'!S77/SUM('X01'!$B77:$AB77)*T80</f>
        <v>8.0754321729705078E-2</v>
      </c>
      <c r="BJ80" s="2">
        <f>'X01'!T77/SUM('X01'!$B77:$AB77)*U80</f>
        <v>0.25033991642822484</v>
      </c>
      <c r="BK80" s="2">
        <f>'X01'!U77/SUM('X01'!$B77:$AB77)*V80</f>
        <v>5.7459644310309308</v>
      </c>
      <c r="BL80" s="2">
        <f>'X01'!V77/SUM('X01'!$B77:$AB77)*W80</f>
        <v>1.0757541499596575</v>
      </c>
      <c r="BM80" s="2">
        <f>'X01'!W77/SUM('X01'!$B77:$AB77)*X80</f>
        <v>0.56757249121410214</v>
      </c>
      <c r="BN80" s="2">
        <f>'X01'!X77/SUM('X01'!$B77:$AB77)*Y80</f>
        <v>0.73691870923774028</v>
      </c>
      <c r="BO80" s="2">
        <f>'X01'!Y77/SUM('X01'!$B77:$AB77)*Z80</f>
        <v>4.1083247457876712E-2</v>
      </c>
      <c r="BP80" s="2">
        <f>'X01'!Z77/SUM('X01'!$B77:$AB77)*AA80</f>
        <v>3.5284420189417055E-2</v>
      </c>
      <c r="BQ80" s="2">
        <f>'X01'!AA77/SUM('X01'!$B77:$AB77)*AB80</f>
        <v>5.9420079646737685E-2</v>
      </c>
      <c r="BR80" s="2">
        <f>'X01'!AB77/SUM('X01'!$B77:$AB77)*AC80</f>
        <v>2.9983928427671634E-2</v>
      </c>
      <c r="BT80" s="9">
        <f t="shared" si="21"/>
        <v>13.248032305000649</v>
      </c>
    </row>
    <row r="81" spans="1:72" x14ac:dyDescent="0.3">
      <c r="A81" s="1" t="s">
        <v>206</v>
      </c>
      <c r="B81" s="1" t="s">
        <v>207</v>
      </c>
      <c r="C81" s="2">
        <v>45.89274793204082</v>
      </c>
      <c r="D81" s="2">
        <v>35.513295700228106</v>
      </c>
      <c r="E81" s="2">
        <v>42.156092871787322</v>
      </c>
      <c r="F81" s="2">
        <v>32.867647337348508</v>
      </c>
      <c r="G81" s="2">
        <v>112.34611030388045</v>
      </c>
      <c r="H81" s="2">
        <v>40.426734803479867</v>
      </c>
      <c r="I81" s="2">
        <v>44.630663492907509</v>
      </c>
      <c r="J81" s="2">
        <v>233.42218687746958</v>
      </c>
      <c r="K81" s="2">
        <v>44.095592141437663</v>
      </c>
      <c r="L81" s="2">
        <v>42.055694749153005</v>
      </c>
      <c r="M81" s="2">
        <v>34.753348033821453</v>
      </c>
      <c r="N81" s="2">
        <v>33.012747835704992</v>
      </c>
      <c r="O81" s="2">
        <v>37.564660357240463</v>
      </c>
      <c r="P81" s="2">
        <v>27.738862201747619</v>
      </c>
      <c r="Q81" s="2">
        <v>37.625579968039453</v>
      </c>
      <c r="R81" s="2">
        <v>54.629077342497652</v>
      </c>
      <c r="S81" s="2">
        <v>33.965703002148558</v>
      </c>
      <c r="T81" s="2">
        <v>45.515410899090739</v>
      </c>
      <c r="U81" s="2">
        <v>30.847017765245525</v>
      </c>
      <c r="V81" s="2">
        <v>28.744221739771724</v>
      </c>
      <c r="W81" s="2">
        <v>30.867071071450781</v>
      </c>
      <c r="X81" s="2">
        <v>27.784485202192222</v>
      </c>
      <c r="Y81" s="2">
        <v>29.511762302466725</v>
      </c>
      <c r="Z81" s="2">
        <v>31.601491902875253</v>
      </c>
      <c r="AA81" s="2">
        <v>48.283047694972659</v>
      </c>
      <c r="AB81" s="2">
        <v>36.044791581123043</v>
      </c>
      <c r="AC81" s="2">
        <v>29.615811874662839</v>
      </c>
      <c r="AE81" s="2">
        <f t="shared" si="11"/>
        <v>50.547613205953226</v>
      </c>
      <c r="AF81" s="2">
        <f t="shared" si="12"/>
        <v>60.544194389679106</v>
      </c>
      <c r="AG81" s="2">
        <f t="shared" si="13"/>
        <v>34.768088351564138</v>
      </c>
      <c r="AH81" s="2">
        <f t="shared" si="14"/>
        <v>29.387772858703244</v>
      </c>
      <c r="AI81" s="2">
        <f t="shared" si="15"/>
        <v>36.386285763408452</v>
      </c>
      <c r="AK81" s="2">
        <f t="shared" si="16"/>
        <v>27.650177809319352</v>
      </c>
      <c r="AL81" s="2">
        <f t="shared" si="17"/>
        <v>65.275215460761871</v>
      </c>
      <c r="AM81" s="2">
        <f t="shared" si="18"/>
        <v>7.4790936993080948</v>
      </c>
      <c r="AN81" s="2">
        <f t="shared" si="19"/>
        <v>1.5450287851563538</v>
      </c>
      <c r="AO81" s="2">
        <f t="shared" si="20"/>
        <v>8.3742289535381662</v>
      </c>
      <c r="AQ81" s="1" t="s">
        <v>207</v>
      </c>
      <c r="AR81" s="2">
        <f>'X01'!B78/SUM('X01'!$B78:$AB78)*C81</f>
        <v>3.1457949818453894E-2</v>
      </c>
      <c r="AS81" s="2">
        <f>'X01'!C78/SUM('X01'!$B78:$AB78)*D81</f>
        <v>2.0180875522220832E-3</v>
      </c>
      <c r="AT81" s="2">
        <f>'X01'!D78/SUM('X01'!$B78:$AB78)*E81</f>
        <v>1.700407539227478</v>
      </c>
      <c r="AU81" s="2">
        <f>'X01'!E78/SUM('X01'!$B78:$AB78)*F81</f>
        <v>2.33468158384348E-4</v>
      </c>
      <c r="AV81" s="2">
        <f>'X01'!F78/SUM('X01'!$B78:$AB78)*G81</f>
        <v>0.40599576372424478</v>
      </c>
      <c r="AW81" s="2">
        <f>'X01'!G78/SUM('X01'!$B78:$AB78)*H81</f>
        <v>7.1790621543329786E-5</v>
      </c>
      <c r="AX81" s="2">
        <f>'X01'!H78/SUM('X01'!$B78:$AB78)*I81</f>
        <v>4.2005703315884674E-3</v>
      </c>
      <c r="AY81" s="2">
        <f>'X01'!I78/SUM('X01'!$B78:$AB78)*J81</f>
        <v>0.14798217203305986</v>
      </c>
      <c r="AZ81" s="2">
        <f>'X01'!J78/SUM('X01'!$B78:$AB78)*K81</f>
        <v>3.0539282808567783E-2</v>
      </c>
      <c r="BA81" s="2">
        <f>'X01'!K78/SUM('X01'!$B78:$AB78)*L81</f>
        <v>0.4088167230019597</v>
      </c>
      <c r="BB81" s="2">
        <f>'X01'!L78/SUM('X01'!$B78:$AB78)*M81</f>
        <v>1.7527260338125607E-2</v>
      </c>
      <c r="BC81" s="2">
        <f>'X01'!M78/SUM('X01'!$B78:$AB78)*N81</f>
        <v>1.5887296958864993E-2</v>
      </c>
      <c r="BD81" s="2">
        <f>'X01'!N78/SUM('X01'!$B78:$AB78)*O81</f>
        <v>0.79756193925125551</v>
      </c>
      <c r="BE81" s="2">
        <f>'X01'!O78/SUM('X01'!$B78:$AB78)*P81</f>
        <v>5.3199977230230554E-3</v>
      </c>
      <c r="BF81" s="2">
        <f>'X01'!P78/SUM('X01'!$B78:$AB78)*Q81</f>
        <v>5.3118937481516137E-2</v>
      </c>
      <c r="BG81" s="2">
        <f>'X01'!Q78/SUM('X01'!$B78:$AB78)*R81</f>
        <v>0.96633086981215222</v>
      </c>
      <c r="BH81" s="2">
        <f>'X01'!R78/SUM('X01'!$B78:$AB78)*S81</f>
        <v>2.516847011597267</v>
      </c>
      <c r="BI81" s="2">
        <f>'X01'!S78/SUM('X01'!$B78:$AB78)*T81</f>
        <v>0.34173738684712968</v>
      </c>
      <c r="BJ81" s="2">
        <f>'X01'!T78/SUM('X01'!$B78:$AB78)*U81</f>
        <v>0.48353215267407001</v>
      </c>
      <c r="BK81" s="2">
        <f>'X01'!U78/SUM('X01'!$B78:$AB78)*V81</f>
        <v>14.985105185258995</v>
      </c>
      <c r="BL81" s="2">
        <f>'X01'!V78/SUM('X01'!$B78:$AB78)*W81</f>
        <v>2.4037199897450985</v>
      </c>
      <c r="BM81" s="2">
        <f>'X01'!W78/SUM('X01'!$B78:$AB78)*X81</f>
        <v>3.5992236859715803</v>
      </c>
      <c r="BN81" s="2">
        <f>'X01'!X78/SUM('X01'!$B78:$AB78)*Y81</f>
        <v>1.6548220742695861</v>
      </c>
      <c r="BO81" s="2">
        <f>'X01'!Y78/SUM('X01'!$B78:$AB78)*Z81</f>
        <v>0.43946456011403634</v>
      </c>
      <c r="BP81" s="2">
        <f>'X01'!Z78/SUM('X01'!$B78:$AB78)*AA81</f>
        <v>6.9794006292988611E-2</v>
      </c>
      <c r="BQ81" s="2">
        <f>'X01'!AA78/SUM('X01'!$B78:$AB78)*AB81</f>
        <v>0.1335869442211319</v>
      </c>
      <c r="BR81" s="2">
        <f>'X01'!AB78/SUM('X01'!$B78:$AB78)*AC81</f>
        <v>4.4230177913395813E-2</v>
      </c>
      <c r="BT81" s="9">
        <f t="shared" si="21"/>
        <v>31.259532823747719</v>
      </c>
    </row>
    <row r="82" spans="1:72" x14ac:dyDescent="0.3">
      <c r="A82" s="1" t="s">
        <v>208</v>
      </c>
      <c r="B82" s="1" t="s">
        <v>209</v>
      </c>
      <c r="C82" s="2">
        <v>35.700855907773878</v>
      </c>
      <c r="D82" s="2">
        <v>32.308870463295989</v>
      </c>
      <c r="E82" s="2">
        <v>42.354516242132505</v>
      </c>
      <c r="F82" s="2">
        <v>19.603755900395356</v>
      </c>
      <c r="G82" s="2">
        <v>51.620563274047377</v>
      </c>
      <c r="H82" s="2">
        <v>23.398280777673993</v>
      </c>
      <c r="I82" s="2">
        <v>41.712624848446822</v>
      </c>
      <c r="J82" s="2">
        <v>42.4632870884491</v>
      </c>
      <c r="K82" s="2">
        <v>39.218653842805118</v>
      </c>
      <c r="L82" s="2">
        <v>40.157532972134263</v>
      </c>
      <c r="M82" s="2">
        <v>33.015725676099528</v>
      </c>
      <c r="N82" s="2">
        <v>27.720866350939627</v>
      </c>
      <c r="O82" s="2">
        <v>35.785184388372315</v>
      </c>
      <c r="P82" s="2">
        <v>32.189843304382968</v>
      </c>
      <c r="Q82" s="2">
        <v>35.973674808117437</v>
      </c>
      <c r="R82" s="2">
        <v>46.922687131616577</v>
      </c>
      <c r="S82" s="2">
        <v>29.236011063841431</v>
      </c>
      <c r="T82" s="2">
        <v>37.04716463280608</v>
      </c>
      <c r="U82" s="2">
        <v>25.904805123749085</v>
      </c>
      <c r="V82" s="2">
        <v>27.839567021912455</v>
      </c>
      <c r="W82" s="2">
        <v>30.566142334422363</v>
      </c>
      <c r="X82" s="2">
        <v>27.392809281993962</v>
      </c>
      <c r="Y82" s="2">
        <v>28.259001825800784</v>
      </c>
      <c r="Z82" s="2">
        <v>30.923367316989083</v>
      </c>
      <c r="AA82" s="2">
        <v>34.705449682171455</v>
      </c>
      <c r="AB82" s="2">
        <v>28.052933774275512</v>
      </c>
      <c r="AC82" s="2">
        <v>25.599987919915794</v>
      </c>
      <c r="AE82" s="2">
        <f t="shared" si="11"/>
        <v>35.242781059109412</v>
      </c>
      <c r="AF82" s="2">
        <f t="shared" si="12"/>
        <v>37.049717284768548</v>
      </c>
      <c r="AG82" s="2">
        <f t="shared" si="13"/>
        <v>30.006886960577262</v>
      </c>
      <c r="AH82" s="2">
        <f t="shared" si="14"/>
        <v>28.739317814072368</v>
      </c>
      <c r="AI82" s="2">
        <f t="shared" si="15"/>
        <v>29.82043467333796</v>
      </c>
      <c r="AK82" s="2">
        <f t="shared" si="16"/>
        <v>11.212763300771991</v>
      </c>
      <c r="AL82" s="2">
        <f t="shared" si="17"/>
        <v>5.8182998994850932</v>
      </c>
      <c r="AM82" s="2">
        <f t="shared" si="18"/>
        <v>4.8882208918590386</v>
      </c>
      <c r="AN82" s="2">
        <f t="shared" si="19"/>
        <v>1.6402860274508895</v>
      </c>
      <c r="AO82" s="2">
        <f t="shared" si="20"/>
        <v>3.9164636378421109</v>
      </c>
      <c r="AQ82" s="1" t="s">
        <v>209</v>
      </c>
      <c r="AR82" s="2">
        <f>'X01'!B79/SUM('X01'!$B79:$AB79)*C82</f>
        <v>3.4929594403755315E-2</v>
      </c>
      <c r="AS82" s="2">
        <f>'X01'!C79/SUM('X01'!$B79:$AB79)*D82</f>
        <v>4.3601224183213386E-3</v>
      </c>
      <c r="AT82" s="2">
        <f>'X01'!D79/SUM('X01'!$B79:$AB79)*E82</f>
        <v>1.6216186339148242</v>
      </c>
      <c r="AU82" s="2">
        <f>'X01'!E79/SUM('X01'!$B79:$AB79)*F82</f>
        <v>1.1023130588047455E-3</v>
      </c>
      <c r="AV82" s="2">
        <f>'X01'!F79/SUM('X01'!$B79:$AB79)*G82</f>
        <v>0.18083248568803495</v>
      </c>
      <c r="AW82" s="2">
        <f>'X01'!G79/SUM('X01'!$B79:$AB79)*H82</f>
        <v>1.7103814065842818E-3</v>
      </c>
      <c r="AX82" s="2">
        <f>'X01'!H79/SUM('X01'!$B79:$AB79)*I82</f>
        <v>1.0320146497068521E-2</v>
      </c>
      <c r="AY82" s="2">
        <f>'X01'!I79/SUM('X01'!$B79:$AB79)*J82</f>
        <v>3.1278835194087057E-2</v>
      </c>
      <c r="AZ82" s="2">
        <f>'X01'!J79/SUM('X01'!$B79:$AB79)*K82</f>
        <v>3.7709819992575846E-2</v>
      </c>
      <c r="BA82" s="2">
        <f>'X01'!K79/SUM('X01'!$B79:$AB79)*L82</f>
        <v>0.41367393756789705</v>
      </c>
      <c r="BB82" s="2">
        <f>'X01'!L79/SUM('X01'!$B79:$AB79)*M82</f>
        <v>2.7290019648826651E-2</v>
      </c>
      <c r="BC82" s="2">
        <f>'X01'!M79/SUM('X01'!$B79:$AB79)*N82</f>
        <v>2.416040240435691E-2</v>
      </c>
      <c r="BD82" s="2">
        <f>'X01'!N79/SUM('X01'!$B79:$AB79)*O82</f>
        <v>0.78978446443675454</v>
      </c>
      <c r="BE82" s="2">
        <f>'X01'!O79/SUM('X01'!$B79:$AB79)*P82</f>
        <v>1.4299196033817962E-2</v>
      </c>
      <c r="BF82" s="2">
        <f>'X01'!P79/SUM('X01'!$B79:$AB79)*Q82</f>
        <v>5.764947155516395E-2</v>
      </c>
      <c r="BG82" s="2">
        <f>'X01'!Q79/SUM('X01'!$B79:$AB79)*R82</f>
        <v>0.81158660843249952</v>
      </c>
      <c r="BH82" s="2">
        <f>'X01'!R79/SUM('X01'!$B79:$AB79)*S82</f>
        <v>2.0369958338978367</v>
      </c>
      <c r="BI82" s="2">
        <f>'X01'!S79/SUM('X01'!$B79:$AB79)*T82</f>
        <v>0.28851634043947105</v>
      </c>
      <c r="BJ82" s="2">
        <f>'X01'!T79/SUM('X01'!$B79:$AB79)*U82</f>
        <v>0.38527574786786206</v>
      </c>
      <c r="BK82" s="2">
        <f>'X01'!U79/SUM('X01'!$B79:$AB79)*V82</f>
        <v>14.498359098910639</v>
      </c>
      <c r="BL82" s="2">
        <f>'X01'!V79/SUM('X01'!$B79:$AB79)*W82</f>
        <v>2.3515590210387125</v>
      </c>
      <c r="BM82" s="2">
        <f>'X01'!W79/SUM('X01'!$B79:$AB79)*X82</f>
        <v>3.5703901168262835</v>
      </c>
      <c r="BN82" s="2">
        <f>'X01'!X79/SUM('X01'!$B79:$AB79)*Y82</f>
        <v>1.6570038069716406</v>
      </c>
      <c r="BO82" s="2">
        <f>'X01'!Y79/SUM('X01'!$B79:$AB79)*Z82</f>
        <v>0.43696327114851136</v>
      </c>
      <c r="BP82" s="2">
        <f>'X01'!Z79/SUM('X01'!$B79:$AB79)*AA82</f>
        <v>7.4936700430459829E-2</v>
      </c>
      <c r="BQ82" s="2">
        <f>'X01'!AA79/SUM('X01'!$B79:$AB79)*AB82</f>
        <v>0.11893653954523531</v>
      </c>
      <c r="BR82" s="2">
        <f>'X01'!AB79/SUM('X01'!$B79:$AB79)*AC82</f>
        <v>5.2540994763718714E-2</v>
      </c>
      <c r="BT82" s="9">
        <f t="shared" si="21"/>
        <v>29.533783904493738</v>
      </c>
    </row>
    <row r="83" spans="1:72" x14ac:dyDescent="0.3">
      <c r="A83" s="1" t="s">
        <v>210</v>
      </c>
      <c r="B83" s="1" t="s">
        <v>211</v>
      </c>
      <c r="C83" s="2">
        <v>31.34938245644322</v>
      </c>
      <c r="D83" s="2">
        <v>29.527516017001364</v>
      </c>
      <c r="E83" s="2">
        <v>37.627852106741301</v>
      </c>
      <c r="F83" s="2">
        <v>28.008633187939665</v>
      </c>
      <c r="G83" s="2">
        <v>114.78328468620494</v>
      </c>
      <c r="H83" s="2">
        <v>24.767982330089747</v>
      </c>
      <c r="I83" s="2">
        <v>40.522220212708795</v>
      </c>
      <c r="J83" s="2">
        <v>92.635323153955639</v>
      </c>
      <c r="K83" s="2">
        <v>33.574520203199775</v>
      </c>
      <c r="L83" s="2">
        <v>33.395968344592255</v>
      </c>
      <c r="M83" s="2">
        <v>28.185992880145502</v>
      </c>
      <c r="N83" s="2">
        <v>27.772738925500605</v>
      </c>
      <c r="O83" s="2">
        <v>29.36330204564921</v>
      </c>
      <c r="P83" s="2">
        <v>23.804928392567842</v>
      </c>
      <c r="Q83" s="2">
        <v>27.791639971469451</v>
      </c>
      <c r="R83" s="2">
        <v>49.393920846458968</v>
      </c>
      <c r="S83" s="2">
        <v>26.885260544611004</v>
      </c>
      <c r="T83" s="2">
        <v>32.732557120462481</v>
      </c>
      <c r="U83" s="2">
        <v>23.441150208882647</v>
      </c>
      <c r="V83" s="2">
        <v>22.931998503067579</v>
      </c>
      <c r="W83" s="2">
        <v>26.146460665202337</v>
      </c>
      <c r="X83" s="2">
        <v>22.208653726149315</v>
      </c>
      <c r="Y83" s="2">
        <v>24.376521903724701</v>
      </c>
      <c r="Z83" s="2">
        <v>27.541591097151642</v>
      </c>
      <c r="AA83" s="2">
        <v>35.37585104740414</v>
      </c>
      <c r="AB83" s="2">
        <v>26.764487497967338</v>
      </c>
      <c r="AC83" s="2">
        <v>21.189933574527618</v>
      </c>
      <c r="AE83" s="2">
        <f t="shared" si="11"/>
        <v>43.798124428161294</v>
      </c>
      <c r="AF83" s="2">
        <f t="shared" si="12"/>
        <v>38.435370529282146</v>
      </c>
      <c r="AG83" s="2">
        <f t="shared" si="13"/>
        <v>26.497741594255928</v>
      </c>
      <c r="AH83" s="2">
        <f t="shared" si="14"/>
        <v>24.243878765025453</v>
      </c>
      <c r="AI83" s="2">
        <f t="shared" si="15"/>
        <v>27.717965804262683</v>
      </c>
      <c r="AK83" s="2">
        <f t="shared" si="16"/>
        <v>31.77465596144814</v>
      </c>
      <c r="AL83" s="2">
        <f t="shared" si="17"/>
        <v>21.607668918204556</v>
      </c>
      <c r="AM83" s="2">
        <f t="shared" si="18"/>
        <v>4.5122193457398501</v>
      </c>
      <c r="AN83" s="2">
        <f t="shared" si="19"/>
        <v>1.9722516381021271</v>
      </c>
      <c r="AO83" s="2">
        <f t="shared" si="20"/>
        <v>5.8366268828113457</v>
      </c>
      <c r="AQ83" s="1" t="s">
        <v>211</v>
      </c>
      <c r="AR83" s="2">
        <f>'X01'!B80/SUM('X01'!$B80:$AB80)*C83</f>
        <v>4.3197765487574133E-2</v>
      </c>
      <c r="AS83" s="2">
        <f>'X01'!C80/SUM('X01'!$B80:$AB80)*D83</f>
        <v>9.6874598506291917E-4</v>
      </c>
      <c r="AT83" s="2">
        <f>'X01'!D80/SUM('X01'!$B80:$AB80)*E83</f>
        <v>0.39521757289854864</v>
      </c>
      <c r="AU83" s="2">
        <f>'X01'!E80/SUM('X01'!$B80:$AB80)*F83</f>
        <v>2.6254688708751521E-4</v>
      </c>
      <c r="AV83" s="2">
        <f>'X01'!F80/SUM('X01'!$B80:$AB80)*G83</f>
        <v>0.27920999972881805</v>
      </c>
      <c r="AW83" s="2">
        <f>'X01'!G80/SUM('X01'!$B80:$AB80)*H83</f>
        <v>5.8042431208350505E-4</v>
      </c>
      <c r="AX83" s="2">
        <f>'X01'!H80/SUM('X01'!$B80:$AB80)*I83</f>
        <v>4.3682353611592655E-3</v>
      </c>
      <c r="AY83" s="2">
        <f>'X01'!I80/SUM('X01'!$B80:$AB80)*J83</f>
        <v>0.17410288002369792</v>
      </c>
      <c r="AZ83" s="2">
        <f>'X01'!J80/SUM('X01'!$B80:$AB80)*K83</f>
        <v>8.8121687252083886E-3</v>
      </c>
      <c r="BA83" s="2">
        <f>'X01'!K80/SUM('X01'!$B80:$AB80)*L83</f>
        <v>0.12271426915959489</v>
      </c>
      <c r="BB83" s="2">
        <f>'X01'!L80/SUM('X01'!$B80:$AB80)*M83</f>
        <v>2.8930931335866737E-2</v>
      </c>
      <c r="BC83" s="2">
        <f>'X01'!M80/SUM('X01'!$B80:$AB80)*N83</f>
        <v>1.9264839220729604E-2</v>
      </c>
      <c r="BD83" s="2">
        <f>'X01'!N80/SUM('X01'!$B80:$AB80)*O83</f>
        <v>0.40006898658471907</v>
      </c>
      <c r="BE83" s="2">
        <f>'X01'!O80/SUM('X01'!$B80:$AB80)*P83</f>
        <v>2.6777071790141035E-2</v>
      </c>
      <c r="BF83" s="2">
        <f>'X01'!P80/SUM('X01'!$B80:$AB80)*Q83</f>
        <v>1.6803078146050865E-2</v>
      </c>
      <c r="BG83" s="2">
        <f>'X01'!Q80/SUM('X01'!$B80:$AB80)*R83</f>
        <v>0.48060226413097423</v>
      </c>
      <c r="BH83" s="2">
        <f>'X01'!R80/SUM('X01'!$B80:$AB80)*S83</f>
        <v>1.7093028214511938</v>
      </c>
      <c r="BI83" s="2">
        <f>'X01'!S80/SUM('X01'!$B80:$AB80)*T83</f>
        <v>0.17780678616343196</v>
      </c>
      <c r="BJ83" s="2">
        <f>'X01'!T80/SUM('X01'!$B80:$AB80)*U83</f>
        <v>0.62832447375387179</v>
      </c>
      <c r="BK83" s="2">
        <f>'X01'!U80/SUM('X01'!$B80:$AB80)*V83</f>
        <v>12.543752988109402</v>
      </c>
      <c r="BL83" s="2">
        <f>'X01'!V80/SUM('X01'!$B80:$AB80)*W83</f>
        <v>1.8656348497009307</v>
      </c>
      <c r="BM83" s="2">
        <f>'X01'!W80/SUM('X01'!$B80:$AB80)*X83</f>
        <v>1.4369564479426478</v>
      </c>
      <c r="BN83" s="2">
        <f>'X01'!X80/SUM('X01'!$B80:$AB80)*Y83</f>
        <v>3.8433743600812651</v>
      </c>
      <c r="BO83" s="2">
        <f>'X01'!Y80/SUM('X01'!$B80:$AB80)*Z83</f>
        <v>5.4344560870547287E-2</v>
      </c>
      <c r="BP83" s="2">
        <f>'X01'!Z80/SUM('X01'!$B80:$AB80)*AA83</f>
        <v>8.4559427609432414E-2</v>
      </c>
      <c r="BQ83" s="2">
        <f>'X01'!AA80/SUM('X01'!$B80:$AB80)*AB83</f>
        <v>0.29140238589891365</v>
      </c>
      <c r="BR83" s="2">
        <f>'X01'!AB80/SUM('X01'!$B80:$AB80)*AC83</f>
        <v>2.343832435913085E-2</v>
      </c>
      <c r="BT83" s="9">
        <f t="shared" si="21"/>
        <v>24.660779205718079</v>
      </c>
    </row>
    <row r="84" spans="1:72" x14ac:dyDescent="0.3">
      <c r="A84" s="1" t="s">
        <v>212</v>
      </c>
      <c r="B84" s="1" t="s">
        <v>213</v>
      </c>
      <c r="C84" s="2">
        <v>29.875394835597913</v>
      </c>
      <c r="D84" s="2">
        <v>27.131765330091799</v>
      </c>
      <c r="E84" s="2">
        <v>37.999664597037508</v>
      </c>
      <c r="F84" s="2">
        <v>27.432798406668532</v>
      </c>
      <c r="G84" s="2">
        <v>102.38146144311484</v>
      </c>
      <c r="H84" s="2">
        <v>23.542339784902286</v>
      </c>
      <c r="I84" s="2">
        <v>34.491420703205414</v>
      </c>
      <c r="J84" s="2">
        <v>84.60506807554583</v>
      </c>
      <c r="K84" s="2">
        <v>31.607080331627188</v>
      </c>
      <c r="L84" s="2">
        <v>34.823628827154671</v>
      </c>
      <c r="M84" s="2">
        <v>27.419746022338664</v>
      </c>
      <c r="N84" s="2">
        <v>27.740854692050672</v>
      </c>
      <c r="O84" s="2">
        <v>29.373350431811023</v>
      </c>
      <c r="P84" s="2">
        <v>23.374268316060586</v>
      </c>
      <c r="Q84" s="2">
        <v>27.339238437421987</v>
      </c>
      <c r="R84" s="2">
        <v>47.425611464541873</v>
      </c>
      <c r="S84" s="2">
        <v>27.990506598909395</v>
      </c>
      <c r="T84" s="2">
        <v>40.741294974848749</v>
      </c>
      <c r="U84" s="2">
        <v>25.287087564425576</v>
      </c>
      <c r="V84" s="2">
        <v>22.933681010822649</v>
      </c>
      <c r="W84" s="2">
        <v>26.164263773399913</v>
      </c>
      <c r="X84" s="2">
        <v>22.378233910782129</v>
      </c>
      <c r="Y84" s="2">
        <v>24.46102069211717</v>
      </c>
      <c r="Z84" s="2">
        <v>28.881610826393384</v>
      </c>
      <c r="AA84" s="2">
        <v>34.276810447867994</v>
      </c>
      <c r="AB84" s="2">
        <v>26.829874220349417</v>
      </c>
      <c r="AC84" s="2">
        <v>21.039750914584989</v>
      </c>
      <c r="AE84" s="2">
        <f t="shared" si="11"/>
        <v>40.407835014374044</v>
      </c>
      <c r="AF84" s="2">
        <f t="shared" si="12"/>
        <v>37.078760733172508</v>
      </c>
      <c r="AG84" s="2">
        <f t="shared" si="13"/>
        <v>29.238142537251594</v>
      </c>
      <c r="AH84" s="2">
        <f t="shared" si="14"/>
        <v>24.334506125433069</v>
      </c>
      <c r="AI84" s="2">
        <f t="shared" si="15"/>
        <v>27.757011602298945</v>
      </c>
      <c r="AK84" s="2">
        <f t="shared" si="16"/>
        <v>27.753427543511041</v>
      </c>
      <c r="AL84" s="2">
        <f t="shared" si="17"/>
        <v>19.115994367539816</v>
      </c>
      <c r="AM84" s="2">
        <f t="shared" si="18"/>
        <v>7.9422117401001868</v>
      </c>
      <c r="AN84" s="2">
        <f t="shared" si="19"/>
        <v>1.8961830032583509</v>
      </c>
      <c r="AO84" s="2">
        <f t="shared" si="20"/>
        <v>5.4697250166479439</v>
      </c>
      <c r="AQ84" s="1" t="s">
        <v>213</v>
      </c>
      <c r="AR84" s="2">
        <f>'X01'!B81/SUM('X01'!$B81:$AB81)*C84</f>
        <v>4.2314979033355404E-2</v>
      </c>
      <c r="AS84" s="2">
        <f>'X01'!C81/SUM('X01'!$B81:$AB81)*D84</f>
        <v>9.2599881672668252E-4</v>
      </c>
      <c r="AT84" s="2">
        <f>'X01'!D81/SUM('X01'!$B81:$AB81)*E84</f>
        <v>0.4498140047009957</v>
      </c>
      <c r="AU84" s="2">
        <f>'X01'!E81/SUM('X01'!$B81:$AB81)*F84</f>
        <v>3.1209099438758286E-4</v>
      </c>
      <c r="AV84" s="2">
        <f>'X01'!F81/SUM('X01'!$B81:$AB81)*G84</f>
        <v>0.24226784960373024</v>
      </c>
      <c r="AW84" s="2">
        <f>'X01'!G81/SUM('X01'!$B81:$AB81)*H84</f>
        <v>5.3566188361552417E-4</v>
      </c>
      <c r="AX84" s="2">
        <f>'X01'!H81/SUM('X01'!$B81:$AB81)*I84</f>
        <v>3.5315447818981657E-3</v>
      </c>
      <c r="AY84" s="2">
        <f>'X01'!I81/SUM('X01'!$B81:$AB81)*J84</f>
        <v>0.15400239922738718</v>
      </c>
      <c r="AZ84" s="2">
        <f>'X01'!J81/SUM('X01'!$B81:$AB81)*K84</f>
        <v>7.5511796014126392E-3</v>
      </c>
      <c r="BA84" s="2">
        <f>'X01'!K81/SUM('X01'!$B81:$AB81)*L84</f>
        <v>0.12855822018670868</v>
      </c>
      <c r="BB84" s="2">
        <f>'X01'!L81/SUM('X01'!$B81:$AB81)*M84</f>
        <v>2.7606911524197631E-2</v>
      </c>
      <c r="BC84" s="2">
        <f>'X01'!M81/SUM('X01'!$B81:$AB81)*N84</f>
        <v>1.7831152333343151E-2</v>
      </c>
      <c r="BD84" s="2">
        <f>'X01'!N81/SUM('X01'!$B81:$AB81)*O84</f>
        <v>0.4038417974612471</v>
      </c>
      <c r="BE84" s="2">
        <f>'X01'!O81/SUM('X01'!$B81:$AB81)*P84</f>
        <v>2.6458927160955954E-2</v>
      </c>
      <c r="BF84" s="2">
        <f>'X01'!P81/SUM('X01'!$B81:$AB81)*Q84</f>
        <v>1.6173383375949299E-2</v>
      </c>
      <c r="BG84" s="2">
        <f>'X01'!Q81/SUM('X01'!$B81:$AB81)*R84</f>
        <v>0.43163241378422634</v>
      </c>
      <c r="BH84" s="2">
        <f>'X01'!R81/SUM('X01'!$B81:$AB81)*S84</f>
        <v>1.7598354347994629</v>
      </c>
      <c r="BI84" s="2">
        <f>'X01'!S81/SUM('X01'!$B81:$AB81)*T84</f>
        <v>0.22919875273108883</v>
      </c>
      <c r="BJ84" s="2">
        <f>'X01'!T81/SUM('X01'!$B81:$AB81)*U84</f>
        <v>0.68769946328508924</v>
      </c>
      <c r="BK84" s="2">
        <f>'X01'!U81/SUM('X01'!$B81:$AB81)*V84</f>
        <v>12.536948499334978</v>
      </c>
      <c r="BL84" s="2">
        <f>'X01'!V81/SUM('X01'!$B81:$AB81)*W84</f>
        <v>1.838344630995653</v>
      </c>
      <c r="BM84" s="2">
        <f>'X01'!W81/SUM('X01'!$B81:$AB81)*X84</f>
        <v>1.4572583720741401</v>
      </c>
      <c r="BN84" s="2">
        <f>'X01'!X81/SUM('X01'!$B81:$AB81)*Y84</f>
        <v>3.8710469662991569</v>
      </c>
      <c r="BO84" s="2">
        <f>'X01'!Y81/SUM('X01'!$B81:$AB81)*Z84</f>
        <v>5.8486083357201617E-2</v>
      </c>
      <c r="BP84" s="2">
        <f>'X01'!Z81/SUM('X01'!$B81:$AB81)*AA84</f>
        <v>8.0915109987856768E-2</v>
      </c>
      <c r="BQ84" s="2">
        <f>'X01'!AA81/SUM('X01'!$B81:$AB81)*AB84</f>
        <v>0.28859665614721702</v>
      </c>
      <c r="BR84" s="2">
        <f>'X01'!AB81/SUM('X01'!$B81:$AB81)*AC84</f>
        <v>2.3217927630429396E-2</v>
      </c>
      <c r="BT84" s="9">
        <f t="shared" si="21"/>
        <v>24.784906411112413</v>
      </c>
    </row>
    <row r="85" spans="1:72" x14ac:dyDescent="0.3">
      <c r="A85" s="1" t="s">
        <v>214</v>
      </c>
      <c r="B85" s="1" t="s">
        <v>215</v>
      </c>
      <c r="C85" s="2">
        <v>32.712848676572229</v>
      </c>
      <c r="D85" s="2">
        <v>41.043705667725568</v>
      </c>
      <c r="E85" s="2">
        <v>32.236098676637482</v>
      </c>
      <c r="F85" s="2">
        <v>40.0411421623972</v>
      </c>
      <c r="G85" s="2">
        <v>110.85235674526749</v>
      </c>
      <c r="H85" s="2">
        <v>38.949929740705976</v>
      </c>
      <c r="I85" s="2">
        <v>38.896109831047362</v>
      </c>
      <c r="J85" s="2">
        <v>103.95691491754704</v>
      </c>
      <c r="K85" s="2">
        <v>36.826425017901073</v>
      </c>
      <c r="L85" s="2">
        <v>36.337191304180998</v>
      </c>
      <c r="M85" s="2">
        <v>29.23670751458739</v>
      </c>
      <c r="N85" s="2">
        <v>26.22568148041837</v>
      </c>
      <c r="O85" s="2">
        <v>30.318378205718673</v>
      </c>
      <c r="P85" s="2">
        <v>25.457299872544969</v>
      </c>
      <c r="Q85" s="2">
        <v>29.121572947162264</v>
      </c>
      <c r="R85" s="2">
        <v>51.385105502123729</v>
      </c>
      <c r="S85" s="2">
        <v>30.492785473776767</v>
      </c>
      <c r="T85" s="2">
        <v>47.811663489360171</v>
      </c>
      <c r="U85" s="2">
        <v>27.076447746149988</v>
      </c>
      <c r="V85" s="2">
        <v>22.927730609949688</v>
      </c>
      <c r="W85" s="2">
        <v>26.407957167419898</v>
      </c>
      <c r="X85" s="2">
        <v>22.767031086996191</v>
      </c>
      <c r="Y85" s="2">
        <v>24.576816414247102</v>
      </c>
      <c r="Z85" s="2">
        <v>30.068938206398368</v>
      </c>
      <c r="AA85" s="2">
        <v>36.739545437801091</v>
      </c>
      <c r="AB85" s="2">
        <v>27.244033378741015</v>
      </c>
      <c r="AC85" s="2">
        <v>28.372591598297571</v>
      </c>
      <c r="AE85" s="2">
        <f t="shared" si="11"/>
        <v>47.818884500050459</v>
      </c>
      <c r="AF85" s="2">
        <f t="shared" si="12"/>
        <v>40.985030751353833</v>
      </c>
      <c r="AG85" s="2">
        <f t="shared" si="13"/>
        <v>32.077156829809155</v>
      </c>
      <c r="AH85" s="2">
        <f t="shared" si="14"/>
        <v>24.583934889554399</v>
      </c>
      <c r="AI85" s="2">
        <f t="shared" si="15"/>
        <v>30.60627715530951</v>
      </c>
      <c r="AK85" s="2">
        <f t="shared" si="16"/>
        <v>28.01459365522765</v>
      </c>
      <c r="AL85" s="2">
        <f t="shared" si="17"/>
        <v>24.909855446835504</v>
      </c>
      <c r="AM85" s="2">
        <f t="shared" si="18"/>
        <v>10.936239815483724</v>
      </c>
      <c r="AN85" s="2">
        <f t="shared" si="19"/>
        <v>1.8204734783279348</v>
      </c>
      <c r="AO85" s="2">
        <f t="shared" si="20"/>
        <v>4.2504802611670511</v>
      </c>
      <c r="AQ85" s="1" t="s">
        <v>215</v>
      </c>
      <c r="AR85" s="2">
        <f>'X01'!B82/SUM('X01'!$B82:$AB82)*C85</f>
        <v>4.5096062237576104E-2</v>
      </c>
      <c r="AS85" s="2">
        <f>'X01'!C82/SUM('X01'!$B82:$AB82)*D85</f>
        <v>2.5651144475633686E-3</v>
      </c>
      <c r="AT85" s="2">
        <f>'X01'!D82/SUM('X01'!$B82:$AB82)*E85</f>
        <v>0.69451672264656605</v>
      </c>
      <c r="AU85" s="2">
        <f>'X01'!E82/SUM('X01'!$B82:$AB82)*F85</f>
        <v>1.3956010695539375E-3</v>
      </c>
      <c r="AV85" s="2">
        <f>'X01'!F82/SUM('X01'!$B82:$AB82)*G85</f>
        <v>0.36558290235423613</v>
      </c>
      <c r="AW85" s="2">
        <f>'X01'!G82/SUM('X01'!$B82:$AB82)*H85</f>
        <v>2.5278847913173712E-3</v>
      </c>
      <c r="AX85" s="2">
        <f>'X01'!H82/SUM('X01'!$B82:$AB82)*I85</f>
        <v>7.3861835076108103E-3</v>
      </c>
      <c r="AY85" s="2">
        <f>'X01'!I82/SUM('X01'!$B82:$AB82)*J85</f>
        <v>0.21027824186663555</v>
      </c>
      <c r="AZ85" s="2">
        <f>'X01'!J82/SUM('X01'!$B82:$AB82)*K85</f>
        <v>1.3986320703689903E-2</v>
      </c>
      <c r="BA85" s="2">
        <f>'X01'!K82/SUM('X01'!$B82:$AB82)*L85</f>
        <v>0.15582353038360966</v>
      </c>
      <c r="BB85" s="2">
        <f>'X01'!L82/SUM('X01'!$B82:$AB82)*M85</f>
        <v>3.2960071112957554E-2</v>
      </c>
      <c r="BC85" s="2">
        <f>'X01'!M82/SUM('X01'!$B82:$AB82)*N85</f>
        <v>2.5625607296277497E-2</v>
      </c>
      <c r="BD85" s="2">
        <f>'X01'!N82/SUM('X01'!$B82:$AB82)*O85</f>
        <v>0.4224702200105071</v>
      </c>
      <c r="BE85" s="2">
        <f>'X01'!O82/SUM('X01'!$B82:$AB82)*P85</f>
        <v>3.956104016307025E-2</v>
      </c>
      <c r="BF85" s="2">
        <f>'X01'!P82/SUM('X01'!$B82:$AB82)*Q85</f>
        <v>2.2995191837735306E-2</v>
      </c>
      <c r="BG85" s="2">
        <f>'X01'!Q82/SUM('X01'!$B82:$AB82)*R85</f>
        <v>0.601462364080947</v>
      </c>
      <c r="BH85" s="2">
        <f>'X01'!R82/SUM('X01'!$B82:$AB82)*S85</f>
        <v>1.9854587721081614</v>
      </c>
      <c r="BI85" s="2">
        <f>'X01'!S82/SUM('X01'!$B82:$AB82)*T85</f>
        <v>0.29880924927067382</v>
      </c>
      <c r="BJ85" s="2">
        <f>'X01'!T82/SUM('X01'!$B82:$AB82)*U85</f>
        <v>0.78596213870642273</v>
      </c>
      <c r="BK85" s="2">
        <f>'X01'!U82/SUM('X01'!$B82:$AB82)*V85</f>
        <v>12.321797232134632</v>
      </c>
      <c r="BL85" s="2">
        <f>'X01'!V82/SUM('X01'!$B82:$AB82)*W85</f>
        <v>1.860501613143855</v>
      </c>
      <c r="BM85" s="2">
        <f>'X01'!W82/SUM('X01'!$B82:$AB82)*X85</f>
        <v>1.4614288810431488</v>
      </c>
      <c r="BN85" s="2">
        <f>'X01'!X82/SUM('X01'!$B82:$AB82)*Y85</f>
        <v>3.5906506713826505</v>
      </c>
      <c r="BO85" s="2">
        <f>'X01'!Y82/SUM('X01'!$B82:$AB82)*Z85</f>
        <v>8.4131359558692526E-2</v>
      </c>
      <c r="BP85" s="2">
        <f>'X01'!Z82/SUM('X01'!$B82:$AB82)*AA85</f>
        <v>9.9571984647626025E-2</v>
      </c>
      <c r="BQ85" s="2">
        <f>'X01'!AA82/SUM('X01'!$B82:$AB82)*AB85</f>
        <v>0.29836093080735271</v>
      </c>
      <c r="BR85" s="2">
        <f>'X01'!AB82/SUM('X01'!$B82:$AB82)*AC85</f>
        <v>4.6478456931630038E-2</v>
      </c>
      <c r="BT85" s="9">
        <f t="shared" si="21"/>
        <v>25.477384348244694</v>
      </c>
    </row>
    <row r="86" spans="1:72" x14ac:dyDescent="0.3">
      <c r="A86" s="1" t="s">
        <v>216</v>
      </c>
      <c r="B86" s="1" t="s">
        <v>217</v>
      </c>
      <c r="C86" s="2">
        <v>27.56660671959601</v>
      </c>
      <c r="D86" s="2">
        <v>27.077980803077981</v>
      </c>
      <c r="E86" s="2">
        <v>44.486744519528806</v>
      </c>
      <c r="F86" s="2">
        <v>1.5819285212470471</v>
      </c>
      <c r="G86" s="2">
        <v>36.581733453534987</v>
      </c>
      <c r="H86" s="2">
        <v>0</v>
      </c>
      <c r="I86" s="2">
        <v>30.371422279413238</v>
      </c>
      <c r="J86" s="2">
        <v>36.3143806256791</v>
      </c>
      <c r="K86" s="2">
        <v>28.873969264128185</v>
      </c>
      <c r="L86" s="2">
        <v>29.953007585500874</v>
      </c>
      <c r="M86" s="2">
        <v>27.29065403877706</v>
      </c>
      <c r="N86" s="2">
        <v>25.362671717067741</v>
      </c>
      <c r="O86" s="2">
        <v>26.856536449590674</v>
      </c>
      <c r="P86" s="2">
        <v>27.002170814581181</v>
      </c>
      <c r="Q86" s="2">
        <v>26.598032919083664</v>
      </c>
      <c r="R86" s="2">
        <v>33.12655173072843</v>
      </c>
      <c r="S86" s="2">
        <v>23.069526831094109</v>
      </c>
      <c r="T86" s="2">
        <v>28.298895950174224</v>
      </c>
      <c r="U86" s="2">
        <v>22.456839113467097</v>
      </c>
      <c r="V86" s="2">
        <v>21.965828498996419</v>
      </c>
      <c r="W86" s="2">
        <v>24.640892459513875</v>
      </c>
      <c r="X86" s="2">
        <v>22.287851532177985</v>
      </c>
      <c r="Y86" s="2">
        <v>23.046250554479446</v>
      </c>
      <c r="Z86" s="2">
        <v>23.940066830594407</v>
      </c>
      <c r="AA86" s="2">
        <v>26.981155526012756</v>
      </c>
      <c r="AB86" s="2">
        <v>23.770954295887712</v>
      </c>
      <c r="AC86" s="2">
        <v>22.418888768190353</v>
      </c>
      <c r="AE86" s="2">
        <f t="shared" si="11"/>
        <v>23.952345185199722</v>
      </c>
      <c r="AF86" s="2">
        <f t="shared" si="12"/>
        <v>29.041997238348543</v>
      </c>
      <c r="AG86" s="2">
        <f t="shared" si="13"/>
        <v>23.947772598432962</v>
      </c>
      <c r="AH86" s="2">
        <f t="shared" si="14"/>
        <v>23.324998182057101</v>
      </c>
      <c r="AI86" s="2">
        <f t="shared" si="15"/>
        <v>24.277766355171309</v>
      </c>
      <c r="AK86" s="2">
        <f t="shared" si="16"/>
        <v>16.928036019377711</v>
      </c>
      <c r="AL86" s="2">
        <f t="shared" si="17"/>
        <v>3.5697347655787692</v>
      </c>
      <c r="AM86" s="2">
        <f t="shared" si="18"/>
        <v>2.935675681440348</v>
      </c>
      <c r="AN86" s="2">
        <f t="shared" si="19"/>
        <v>1.2010310492820595</v>
      </c>
      <c r="AO86" s="2">
        <f t="shared" si="20"/>
        <v>1.9265373363228384</v>
      </c>
      <c r="AQ86" s="1" t="s">
        <v>217</v>
      </c>
      <c r="AR86" s="2">
        <f>'X01'!B83/SUM('X01'!$B83:$AB83)*C86</f>
        <v>4.7328977164033063E-3</v>
      </c>
      <c r="AS86" s="2">
        <f>'X01'!C83/SUM('X01'!$B83:$AB83)*D86</f>
        <v>3.3207184021932285E-4</v>
      </c>
      <c r="AT86" s="2">
        <f>'X01'!D83/SUM('X01'!$B83:$AB83)*E86</f>
        <v>3.0845398505408388E-2</v>
      </c>
      <c r="AU86" s="2">
        <f>'X01'!E83/SUM('X01'!$B83:$AB83)*F86</f>
        <v>2.9846215637275629E-6</v>
      </c>
      <c r="AV86" s="2">
        <f>'X01'!F83/SUM('X01'!$B83:$AB83)*G86</f>
        <v>4.1066119156029594E-3</v>
      </c>
      <c r="AW86" s="2">
        <f>'X01'!G83/SUM('X01'!$B83:$AB83)*H86</f>
        <v>0</v>
      </c>
      <c r="AX86" s="2">
        <f>'X01'!H83/SUM('X01'!$B83:$AB83)*I86</f>
        <v>1.8050037154774658E-3</v>
      </c>
      <c r="AY86" s="2">
        <f>'X01'!I83/SUM('X01'!$B83:$AB83)*J86</f>
        <v>5.0357991081340535E-3</v>
      </c>
      <c r="AZ86" s="2">
        <f>'X01'!J83/SUM('X01'!$B83:$AB83)*K86</f>
        <v>4.4398317726122129E-3</v>
      </c>
      <c r="BA86" s="2">
        <f>'X01'!K83/SUM('X01'!$B83:$AB83)*L86</f>
        <v>7.0329536240463134E-2</v>
      </c>
      <c r="BB86" s="2">
        <f>'X01'!L83/SUM('X01'!$B83:$AB83)*M86</f>
        <v>4.7884979819051822E-3</v>
      </c>
      <c r="BC86" s="2">
        <f>'X01'!M83/SUM('X01'!$B83:$AB83)*N86</f>
        <v>7.8955313240303604E-4</v>
      </c>
      <c r="BD86" s="2">
        <f>'X01'!N83/SUM('X01'!$B83:$AB83)*O86</f>
        <v>0.11086634678021647</v>
      </c>
      <c r="BE86" s="2">
        <f>'X01'!O83/SUM('X01'!$B83:$AB83)*P86</f>
        <v>1.2990960938213847E-3</v>
      </c>
      <c r="BF86" s="2">
        <f>'X01'!P83/SUM('X01'!$B83:$AB83)*Q86</f>
        <v>2.9858562896109496E-3</v>
      </c>
      <c r="BG86" s="2">
        <f>'X01'!Q83/SUM('X01'!$B83:$AB83)*R86</f>
        <v>1.9774312609058546</v>
      </c>
      <c r="BH86" s="2">
        <f>'X01'!R83/SUM('X01'!$B83:$AB83)*S86</f>
        <v>3.7153574016186446</v>
      </c>
      <c r="BI86" s="2">
        <f>'X01'!S83/SUM('X01'!$B83:$AB83)*T86</f>
        <v>1.1345688167312434E-2</v>
      </c>
      <c r="BJ86" s="2">
        <f>'X01'!T83/SUM('X01'!$B83:$AB83)*U86</f>
        <v>1.5418179569117161</v>
      </c>
      <c r="BK86" s="2">
        <f>'X01'!U83/SUM('X01'!$B83:$AB83)*V86</f>
        <v>9.4764342144246907</v>
      </c>
      <c r="BL86" s="2">
        <f>'X01'!V83/SUM('X01'!$B83:$AB83)*W86</f>
        <v>3.7510396331049054</v>
      </c>
      <c r="BM86" s="2">
        <f>'X01'!W83/SUM('X01'!$B83:$AB83)*X86</f>
        <v>0.13069279094914912</v>
      </c>
      <c r="BN86" s="2">
        <f>'X01'!X83/SUM('X01'!$B83:$AB83)*Y86</f>
        <v>1.8226063875902714</v>
      </c>
      <c r="BO86" s="2">
        <f>'X01'!Y83/SUM('X01'!$B83:$AB83)*Z86</f>
        <v>1.4001980500001919E-2</v>
      </c>
      <c r="BP86" s="2">
        <f>'X01'!Z83/SUM('X01'!$B83:$AB83)*AA86</f>
        <v>3.5124653791742122E-3</v>
      </c>
      <c r="BQ86" s="2">
        <f>'X01'!AA83/SUM('X01'!$B83:$AB83)*AB86</f>
        <v>0.72878998938388051</v>
      </c>
      <c r="BR86" s="2">
        <f>'X01'!AB83/SUM('X01'!$B83:$AB83)*AC86</f>
        <v>4.5829531127847843E-2</v>
      </c>
      <c r="BT86" s="9">
        <f t="shared" si="21"/>
        <v>23.461218785777287</v>
      </c>
    </row>
    <row r="87" spans="1:72" x14ac:dyDescent="0.3">
      <c r="A87" s="1" t="s">
        <v>218</v>
      </c>
      <c r="B87" s="1" t="s">
        <v>219</v>
      </c>
      <c r="C87" s="2">
        <v>31.348571912293803</v>
      </c>
      <c r="D87" s="2">
        <v>30.934761801249682</v>
      </c>
      <c r="E87" s="2">
        <v>53.237553959494051</v>
      </c>
      <c r="F87" s="2">
        <v>25.787006441745756</v>
      </c>
      <c r="G87" s="2">
        <v>45.765207522100219</v>
      </c>
      <c r="H87" s="2">
        <v>29.156914409138881</v>
      </c>
      <c r="I87" s="2">
        <v>46.176736053316269</v>
      </c>
      <c r="J87" s="2">
        <v>49.055095405267629</v>
      </c>
      <c r="K87" s="2">
        <v>38.054806381581571</v>
      </c>
      <c r="L87" s="2">
        <v>31.549409042126822</v>
      </c>
      <c r="M87" s="2">
        <v>34.675997460279838</v>
      </c>
      <c r="N87" s="2">
        <v>34.745919849887073</v>
      </c>
      <c r="O87" s="2">
        <v>28.206977034666174</v>
      </c>
      <c r="P87" s="2">
        <v>33.189765619249918</v>
      </c>
      <c r="Q87" s="2">
        <v>34.890496427089502</v>
      </c>
      <c r="R87" s="2">
        <v>33.387954121167297</v>
      </c>
      <c r="S87" s="2">
        <v>23.243808786079228</v>
      </c>
      <c r="T87" s="2">
        <v>37.605309491279428</v>
      </c>
      <c r="U87" s="2">
        <v>22.529093625912562</v>
      </c>
      <c r="V87" s="2">
        <v>22.172577642412165</v>
      </c>
      <c r="W87" s="2">
        <v>24.784979996336205</v>
      </c>
      <c r="X87" s="2">
        <v>23.900003457063868</v>
      </c>
      <c r="Y87" s="2">
        <v>23.356753282825682</v>
      </c>
      <c r="Z87" s="2">
        <v>26.941202054870043</v>
      </c>
      <c r="AA87" s="2">
        <v>35.92479456458733</v>
      </c>
      <c r="AB87" s="2">
        <v>23.903633445156181</v>
      </c>
      <c r="AC87" s="2">
        <v>22.721903829099205</v>
      </c>
      <c r="AE87" s="2">
        <f t="shared" si="11"/>
        <v>37.486678871334099</v>
      </c>
      <c r="AF87" s="2">
        <f t="shared" si="12"/>
        <v>35.306269037923983</v>
      </c>
      <c r="AG87" s="2">
        <f t="shared" si="13"/>
        <v>26.387697386420847</v>
      </c>
      <c r="AH87" s="2">
        <f t="shared" si="14"/>
        <v>24.013912245408587</v>
      </c>
      <c r="AI87" s="2">
        <f t="shared" si="15"/>
        <v>27.372883473428189</v>
      </c>
      <c r="AK87" s="2">
        <f t="shared" si="16"/>
        <v>10.638080041214321</v>
      </c>
      <c r="AL87" s="2">
        <f t="shared" si="17"/>
        <v>5.8110051536237686</v>
      </c>
      <c r="AM87" s="2">
        <f t="shared" si="18"/>
        <v>7.491660125396514</v>
      </c>
      <c r="AN87" s="2">
        <f t="shared" si="19"/>
        <v>0.72089478798427165</v>
      </c>
      <c r="AO87" s="2">
        <f t="shared" si="20"/>
        <v>5.9718461570061452</v>
      </c>
      <c r="AQ87" s="1" t="s">
        <v>219</v>
      </c>
      <c r="AR87" s="2">
        <f>'X01'!B84/SUM('X01'!$B84:$AB84)*C87</f>
        <v>6.7021401364693147E-3</v>
      </c>
      <c r="AS87" s="2">
        <f>'X01'!C84/SUM('X01'!$B84:$AB84)*D87</f>
        <v>6.3418753143578202E-4</v>
      </c>
      <c r="AT87" s="2">
        <f>'X01'!D84/SUM('X01'!$B84:$AB84)*E87</f>
        <v>7.6866639631075026E-2</v>
      </c>
      <c r="AU87" s="2">
        <f>'X01'!E84/SUM('X01'!$B84:$AB84)*F87</f>
        <v>7.5522057231646681E-5</v>
      </c>
      <c r="AV87" s="2">
        <f>'X01'!F84/SUM('X01'!$B84:$AB84)*G87</f>
        <v>1.2330938913554607E-2</v>
      </c>
      <c r="AW87" s="2">
        <f>'X01'!G84/SUM('X01'!$B84:$AB84)*H87</f>
        <v>1.7078292229690372E-4</v>
      </c>
      <c r="AX87" s="2">
        <f>'X01'!H84/SUM('X01'!$B84:$AB84)*I87</f>
        <v>4.3275898483119664E-3</v>
      </c>
      <c r="AY87" s="2">
        <f>'X01'!I84/SUM('X01'!$B84:$AB84)*J87</f>
        <v>1.1637026586108299E-2</v>
      </c>
      <c r="AZ87" s="2">
        <f>'X01'!J84/SUM('X01'!$B84:$AB84)*K87</f>
        <v>8.3587947828924255E-3</v>
      </c>
      <c r="BA87" s="2">
        <f>'X01'!K84/SUM('X01'!$B84:$AB84)*L87</f>
        <v>7.9647358601005497E-2</v>
      </c>
      <c r="BB87" s="2">
        <f>'X01'!L84/SUM('X01'!$B84:$AB84)*M87</f>
        <v>9.6477368830768327E-3</v>
      </c>
      <c r="BC87" s="2">
        <f>'X01'!M84/SUM('X01'!$B84:$AB84)*N87</f>
        <v>6.4108740680711247E-3</v>
      </c>
      <c r="BD87" s="2">
        <f>'X01'!N84/SUM('X01'!$B84:$AB84)*O87</f>
        <v>0.12804455821857541</v>
      </c>
      <c r="BE87" s="2">
        <f>'X01'!O84/SUM('X01'!$B84:$AB84)*P87</f>
        <v>3.4020846292978392E-3</v>
      </c>
      <c r="BF87" s="2">
        <f>'X01'!P84/SUM('X01'!$B84:$AB84)*Q87</f>
        <v>7.0506494463879812E-3</v>
      </c>
      <c r="BG87" s="2">
        <f>'X01'!Q84/SUM('X01'!$B84:$AB84)*R87</f>
        <v>1.9603505761346083</v>
      </c>
      <c r="BH87" s="2">
        <f>'X01'!R84/SUM('X01'!$B84:$AB84)*S87</f>
        <v>3.6960004516953742</v>
      </c>
      <c r="BI87" s="2">
        <f>'X01'!S84/SUM('X01'!$B84:$AB84)*T87</f>
        <v>3.3370650976300098E-2</v>
      </c>
      <c r="BJ87" s="2">
        <f>'X01'!T84/SUM('X01'!$B84:$AB84)*U87</f>
        <v>1.5341821203389046</v>
      </c>
      <c r="BK87" s="2">
        <f>'X01'!U84/SUM('X01'!$B84:$AB84)*V87</f>
        <v>9.5979435889199891</v>
      </c>
      <c r="BL87" s="2">
        <f>'X01'!V84/SUM('X01'!$B84:$AB84)*W87</f>
        <v>3.7067500029079068</v>
      </c>
      <c r="BM87" s="2">
        <f>'X01'!W84/SUM('X01'!$B84:$AB84)*X87</f>
        <v>0.178138845506597</v>
      </c>
      <c r="BN87" s="2">
        <f>'X01'!X84/SUM('X01'!$B84:$AB84)*Y87</f>
        <v>1.8631362986215352</v>
      </c>
      <c r="BO87" s="2">
        <f>'X01'!Y84/SUM('X01'!$B84:$AB84)*Z87</f>
        <v>1.9804485915280074E-2</v>
      </c>
      <c r="BP87" s="2">
        <f>'X01'!Z84/SUM('X01'!$B84:$AB84)*AA87</f>
        <v>9.6795463462938484E-3</v>
      </c>
      <c r="BQ87" s="2">
        <f>'X01'!AA84/SUM('X01'!$B84:$AB84)*AB87</f>
        <v>0.72113436262572517</v>
      </c>
      <c r="BR87" s="2">
        <f>'X01'!AB84/SUM('X01'!$B84:$AB84)*AC87</f>
        <v>4.8311911494877798E-2</v>
      </c>
      <c r="BT87" s="9">
        <f t="shared" si="21"/>
        <v>23.724109725739186</v>
      </c>
    </row>
    <row r="88" spans="1:72" x14ac:dyDescent="0.3">
      <c r="A88" s="1" t="s">
        <v>220</v>
      </c>
      <c r="B88" s="1" t="s">
        <v>221</v>
      </c>
      <c r="C88" s="2">
        <v>41.631612183652585</v>
      </c>
      <c r="D88" s="2">
        <v>28.375130405862503</v>
      </c>
      <c r="E88" s="2">
        <v>66.894003676242932</v>
      </c>
      <c r="F88" s="2">
        <v>21.396273207966697</v>
      </c>
      <c r="G88" s="2">
        <v>187.30660916492056</v>
      </c>
      <c r="H88" s="2">
        <v>18.530028894952313</v>
      </c>
      <c r="I88" s="2">
        <v>39.241377950237244</v>
      </c>
      <c r="J88" s="2">
        <v>147.97195753740442</v>
      </c>
      <c r="K88" s="2">
        <v>28.396864274220395</v>
      </c>
      <c r="L88" s="2">
        <v>47.683095312269302</v>
      </c>
      <c r="M88" s="2">
        <v>33.514821892293249</v>
      </c>
      <c r="N88" s="2">
        <v>24.426863624262033</v>
      </c>
      <c r="O88" s="2">
        <v>45.826451082590687</v>
      </c>
      <c r="P88" s="2">
        <v>28.738266895164625</v>
      </c>
      <c r="Q88" s="2">
        <v>29.440041589867256</v>
      </c>
      <c r="R88" s="2">
        <v>65.14792243006913</v>
      </c>
      <c r="S88" s="2">
        <v>39.76117618226607</v>
      </c>
      <c r="T88" s="2">
        <v>46.971168919569514</v>
      </c>
      <c r="U88" s="2">
        <v>35.477299438705408</v>
      </c>
      <c r="V88" s="2">
        <v>35.78583262077354</v>
      </c>
      <c r="W88" s="2">
        <v>42.32247714371681</v>
      </c>
      <c r="X88" s="2">
        <v>35.290429030625951</v>
      </c>
      <c r="Y88" s="2">
        <v>38.347288016118171</v>
      </c>
      <c r="Z88" s="2">
        <v>30.150116310724069</v>
      </c>
      <c r="AA88" s="2">
        <v>38.20276211111414</v>
      </c>
      <c r="AB88" s="2">
        <v>31.428967782662408</v>
      </c>
      <c r="AC88" s="2">
        <v>18.899266712773471</v>
      </c>
      <c r="AE88" s="2">
        <f t="shared" si="11"/>
        <v>57.625005069119254</v>
      </c>
      <c r="AF88" s="2">
        <f t="shared" si="12"/>
        <v>50.127364959793447</v>
      </c>
      <c r="AG88" s="2">
        <f t="shared" si="13"/>
        <v>39.498869290328635</v>
      </c>
      <c r="AH88" s="2">
        <f t="shared" si="14"/>
        <v>38.653398063486975</v>
      </c>
      <c r="AI88" s="2">
        <f t="shared" si="15"/>
        <v>29.670278229318523</v>
      </c>
      <c r="AK88" s="2">
        <f t="shared" si="16"/>
        <v>59.432696500910737</v>
      </c>
      <c r="AL88" s="2">
        <f t="shared" si="17"/>
        <v>38.919499672446591</v>
      </c>
      <c r="AM88" s="2">
        <f t="shared" si="18"/>
        <v>5.3498826166454823</v>
      </c>
      <c r="AN88" s="2">
        <f t="shared" si="19"/>
        <v>3.5260037843189105</v>
      </c>
      <c r="AO88" s="2">
        <f t="shared" si="20"/>
        <v>8.0029412054164215</v>
      </c>
      <c r="AQ88" s="1" t="s">
        <v>221</v>
      </c>
      <c r="AR88" s="2">
        <f>'X01'!B85/SUM('X01'!$B85:$AB85)*C88</f>
        <v>6.369282327703691E-3</v>
      </c>
      <c r="AS88" s="2">
        <f>'X01'!C85/SUM('X01'!$B85:$AB85)*D88</f>
        <v>1.0238569445096444E-3</v>
      </c>
      <c r="AT88" s="2">
        <f>'X01'!D85/SUM('X01'!$B85:$AB85)*E88</f>
        <v>2.7312797882326985</v>
      </c>
      <c r="AU88" s="2">
        <f>'X01'!E85/SUM('X01'!$B85:$AB85)*F88</f>
        <v>6.793948040269488E-4</v>
      </c>
      <c r="AV88" s="2">
        <f>'X01'!F85/SUM('X01'!$B85:$AB85)*G88</f>
        <v>0.10381156344214902</v>
      </c>
      <c r="AW88" s="2">
        <f>'X01'!G85/SUM('X01'!$B85:$AB85)*H88</f>
        <v>5.0814903247907407E-4</v>
      </c>
      <c r="AX88" s="2">
        <f>'X01'!H85/SUM('X01'!$B85:$AB85)*I88</f>
        <v>3.3982623587740404E-3</v>
      </c>
      <c r="AY88" s="2">
        <f>'X01'!I85/SUM('X01'!$B85:$AB85)*J88</f>
        <v>5.9158968603347961E-2</v>
      </c>
      <c r="AZ88" s="2">
        <f>'X01'!J85/SUM('X01'!$B85:$AB85)*K88</f>
        <v>4.3034928949787655E-3</v>
      </c>
      <c r="BA88" s="2">
        <f>'X01'!K85/SUM('X01'!$B85:$AB85)*L88</f>
        <v>0.10158093420198269</v>
      </c>
      <c r="BB88" s="2">
        <f>'X01'!L85/SUM('X01'!$B85:$AB85)*M88</f>
        <v>9.2391429899271148E-3</v>
      </c>
      <c r="BC88" s="2">
        <f>'X01'!M85/SUM('X01'!$B85:$AB85)*N88</f>
        <v>7.7915055964025513E-3</v>
      </c>
      <c r="BD88" s="2">
        <f>'X01'!N85/SUM('X01'!$B85:$AB85)*O88</f>
        <v>0.23202630067695582</v>
      </c>
      <c r="BE88" s="2">
        <f>'X01'!O85/SUM('X01'!$B85:$AB85)*P88</f>
        <v>4.9774078152956215E-3</v>
      </c>
      <c r="BF88" s="2">
        <f>'X01'!P85/SUM('X01'!$B85:$AB85)*Q88</f>
        <v>4.9289886027469232E-3</v>
      </c>
      <c r="BG88" s="2">
        <f>'X01'!Q85/SUM('X01'!$B85:$AB85)*R88</f>
        <v>0.83996136397369081</v>
      </c>
      <c r="BH88" s="2">
        <f>'X01'!R85/SUM('X01'!$B85:$AB85)*S88</f>
        <v>5.3571067222993118</v>
      </c>
      <c r="BI88" s="2">
        <f>'X01'!S85/SUM('X01'!$B85:$AB85)*T88</f>
        <v>5.7014952841611913E-2</v>
      </c>
      <c r="BJ88" s="2">
        <f>'X01'!T85/SUM('X01'!$B85:$AB85)*U88</f>
        <v>0.67252583294189205</v>
      </c>
      <c r="BK88" s="2">
        <f>'X01'!U85/SUM('X01'!$B85:$AB85)*V88</f>
        <v>20.558095672914867</v>
      </c>
      <c r="BL88" s="2">
        <f>'X01'!V85/SUM('X01'!$B85:$AB85)*W88</f>
        <v>3.072988281240157</v>
      </c>
      <c r="BM88" s="2">
        <f>'X01'!W85/SUM('X01'!$B85:$AB85)*X88</f>
        <v>1.3124992245946372</v>
      </c>
      <c r="BN88" s="2">
        <f>'X01'!X85/SUM('X01'!$B85:$AB85)*Y88</f>
        <v>3.5868339958238451</v>
      </c>
      <c r="BO88" s="2">
        <f>'X01'!Y85/SUM('X01'!$B85:$AB85)*Z88</f>
        <v>1.3141875251084536E-2</v>
      </c>
      <c r="BP88" s="2">
        <f>'X01'!Z85/SUM('X01'!$B85:$AB85)*AA88</f>
        <v>2.2772264594291314E-2</v>
      </c>
      <c r="BQ88" s="2">
        <f>'X01'!AA85/SUM('X01'!$B85:$AB85)*AB88</f>
        <v>7.8521500690321613E-2</v>
      </c>
      <c r="BR88" s="2">
        <f>'X01'!AB85/SUM('X01'!$B85:$AB85)*AC88</f>
        <v>8.7561136911510108E-3</v>
      </c>
      <c r="BT88" s="9">
        <f t="shared" si="21"/>
        <v>38.851294839380841</v>
      </c>
    </row>
    <row r="89" spans="1:72" x14ac:dyDescent="0.3">
      <c r="A89" s="1" t="s">
        <v>222</v>
      </c>
      <c r="B89" s="1" t="s">
        <v>223</v>
      </c>
      <c r="C89" s="2">
        <v>37.548288899419042</v>
      </c>
      <c r="D89" s="2">
        <v>32.225102834919923</v>
      </c>
      <c r="E89" s="2">
        <v>43.209628252372099</v>
      </c>
      <c r="F89" s="2">
        <v>0</v>
      </c>
      <c r="G89" s="2">
        <v>105.34626738266415</v>
      </c>
      <c r="H89" s="2">
        <v>16.60449256524295</v>
      </c>
      <c r="I89" s="2">
        <v>36.534461781843447</v>
      </c>
      <c r="J89" s="2">
        <v>262.07651332671713</v>
      </c>
      <c r="K89" s="2">
        <v>37.219704502192343</v>
      </c>
      <c r="L89" s="2">
        <v>35.923320690650776</v>
      </c>
      <c r="M89" s="2">
        <v>24.761361145170948</v>
      </c>
      <c r="N89" s="2">
        <v>40.202466836468552</v>
      </c>
      <c r="O89" s="2">
        <v>31.942200172804537</v>
      </c>
      <c r="P89" s="2">
        <v>26.435973336732737</v>
      </c>
      <c r="Q89" s="2">
        <v>33.972856654687163</v>
      </c>
      <c r="R89" s="2">
        <v>69.951746709374902</v>
      </c>
      <c r="S89" s="2">
        <v>28.97536090063068</v>
      </c>
      <c r="T89" s="2">
        <v>31.994715783890413</v>
      </c>
      <c r="U89" s="2">
        <v>23.33910391373108</v>
      </c>
      <c r="V89" s="2">
        <v>23.229241180778306</v>
      </c>
      <c r="W89" s="2">
        <v>28.815526865843658</v>
      </c>
      <c r="X89" s="2">
        <v>23.756581516540567</v>
      </c>
      <c r="Y89" s="2">
        <v>25.043423157440561</v>
      </c>
      <c r="Z89" s="2">
        <v>33.141126294116916</v>
      </c>
      <c r="AA89" s="2">
        <v>74.379954624760074</v>
      </c>
      <c r="AB89" s="2">
        <v>34.143472316036878</v>
      </c>
      <c r="AC89" s="2">
        <v>22.902404044260731</v>
      </c>
      <c r="AE89" s="2">
        <f t="shared" si="11"/>
        <v>38.781177388065942</v>
      </c>
      <c r="AF89" s="2">
        <f t="shared" si="12"/>
        <v>62.498460374977668</v>
      </c>
      <c r="AG89" s="2">
        <f t="shared" si="13"/>
        <v>26.884605444757618</v>
      </c>
      <c r="AH89" s="2">
        <f t="shared" si="14"/>
        <v>25.871843846608261</v>
      </c>
      <c r="AI89" s="2">
        <f t="shared" si="15"/>
        <v>41.141739319793643</v>
      </c>
      <c r="AK89" s="2">
        <f t="shared" si="16"/>
        <v>32.903539097816136</v>
      </c>
      <c r="AL89" s="2">
        <f t="shared" si="17"/>
        <v>75.994491829663446</v>
      </c>
      <c r="AM89" s="2">
        <f t="shared" si="18"/>
        <v>4.3365406744417738</v>
      </c>
      <c r="AN89" s="2">
        <f t="shared" si="19"/>
        <v>2.6292475426421262</v>
      </c>
      <c r="AO89" s="2">
        <f t="shared" si="20"/>
        <v>22.733513130729161</v>
      </c>
      <c r="AQ89" s="1" t="s">
        <v>223</v>
      </c>
      <c r="AR89" s="2">
        <f>'X01'!B86/SUM('X01'!$B86:$AB86)*C89</f>
        <v>3.4424335502173803E-2</v>
      </c>
      <c r="AS89" s="2">
        <f>'X01'!C86/SUM('X01'!$B86:$AB86)*D89</f>
        <v>6.2993666121772242E-5</v>
      </c>
      <c r="AT89" s="2">
        <f>'X01'!D86/SUM('X01'!$B86:$AB86)*E89</f>
        <v>18.626999478034115</v>
      </c>
      <c r="AU89" s="2">
        <f>'X01'!E86/SUM('X01'!$B86:$AB86)*F89</f>
        <v>0</v>
      </c>
      <c r="AV89" s="2">
        <f>'X01'!F86/SUM('X01'!$B86:$AB86)*G89</f>
        <v>0.25041209384085106</v>
      </c>
      <c r="AW89" s="2">
        <f>'X01'!G86/SUM('X01'!$B86:$AB86)*H89</f>
        <v>3.2458480152402071E-5</v>
      </c>
      <c r="AX89" s="2">
        <f>'X01'!H86/SUM('X01'!$B86:$AB86)*I89</f>
        <v>4.999232397952622E-4</v>
      </c>
      <c r="AY89" s="2">
        <f>'X01'!I86/SUM('X01'!$B86:$AB86)*J89</f>
        <v>9.0678419306454053E-2</v>
      </c>
      <c r="AZ89" s="2">
        <f>'X01'!J86/SUM('X01'!$B86:$AB86)*K89</f>
        <v>1.0185996646161315E-3</v>
      </c>
      <c r="BA89" s="2">
        <f>'X01'!K86/SUM('X01'!$B86:$AB86)*L89</f>
        <v>0.26179114423254729</v>
      </c>
      <c r="BB89" s="2">
        <f>'X01'!L86/SUM('X01'!$B86:$AB86)*M89</f>
        <v>1.7909308222701207E-3</v>
      </c>
      <c r="BC89" s="2">
        <f>'X01'!M86/SUM('X01'!$B86:$AB86)*N89</f>
        <v>1.9646956490266339E-3</v>
      </c>
      <c r="BD89" s="2">
        <f>'X01'!N86/SUM('X01'!$B86:$AB86)*O89</f>
        <v>0.28348054051136151</v>
      </c>
      <c r="BE89" s="2">
        <f>'X01'!O86/SUM('X01'!$B86:$AB86)*P89</f>
        <v>4.1341655578486618E-3</v>
      </c>
      <c r="BF89" s="2">
        <f>'X01'!P86/SUM('X01'!$B86:$AB86)*Q89</f>
        <v>1.3282035438466641E-3</v>
      </c>
      <c r="BG89" s="2">
        <f>'X01'!Q86/SUM('X01'!$B86:$AB86)*R89</f>
        <v>0.19964295596358472</v>
      </c>
      <c r="BH89" s="2">
        <f>'X01'!R86/SUM('X01'!$B86:$AB86)*S89</f>
        <v>0.92036069847847668</v>
      </c>
      <c r="BI89" s="2">
        <f>'X01'!S86/SUM('X01'!$B86:$AB86)*T89</f>
        <v>0.10188304427420677</v>
      </c>
      <c r="BJ89" s="2">
        <f>'X01'!T86/SUM('X01'!$B86:$AB86)*U89</f>
        <v>1.5974544275958884</v>
      </c>
      <c r="BK89" s="2">
        <f>'X01'!U86/SUM('X01'!$B86:$AB86)*V89</f>
        <v>8.518325362617059</v>
      </c>
      <c r="BL89" s="2">
        <f>'X01'!V86/SUM('X01'!$B86:$AB86)*W89</f>
        <v>0.20345898737282025</v>
      </c>
      <c r="BM89" s="2">
        <f>'X01'!W86/SUM('X01'!$B86:$AB86)*X89</f>
        <v>0.53702512243363976</v>
      </c>
      <c r="BN89" s="2">
        <f>'X01'!X86/SUM('X01'!$B86:$AB86)*Y89</f>
        <v>1.1035416007377912</v>
      </c>
      <c r="BO89" s="2">
        <f>'X01'!Y86/SUM('X01'!$B86:$AB86)*Z89</f>
        <v>1.0041568015521361E-2</v>
      </c>
      <c r="BP89" s="2">
        <f>'X01'!Z86/SUM('X01'!$B86:$AB86)*AA89</f>
        <v>1.8756344104796988E-2</v>
      </c>
      <c r="BQ89" s="2">
        <f>'X01'!AA86/SUM('X01'!$B86:$AB86)*AB89</f>
        <v>4.8322436536035206E-2</v>
      </c>
      <c r="BR89" s="2">
        <f>'X01'!AB86/SUM('X01'!$B86:$AB86)*AC89</f>
        <v>2.1937125741969699E-3</v>
      </c>
      <c r="BT89" s="9">
        <f t="shared" si="21"/>
        <v>32.819624242755189</v>
      </c>
    </row>
    <row r="90" spans="1:72" x14ac:dyDescent="0.3">
      <c r="A90" s="1" t="s">
        <v>224</v>
      </c>
      <c r="B90" s="1" t="s">
        <v>225</v>
      </c>
      <c r="C90" s="2">
        <v>26.461734134101949</v>
      </c>
      <c r="D90" s="2">
        <v>23.692796268452554</v>
      </c>
      <c r="E90" s="2">
        <v>33.036981846157175</v>
      </c>
      <c r="F90" s="2">
        <v>15.199351509710384</v>
      </c>
      <c r="G90" s="2">
        <v>39.362074807488348</v>
      </c>
      <c r="H90" s="2">
        <v>21.708934698713801</v>
      </c>
      <c r="I90" s="2">
        <v>34.015083563298305</v>
      </c>
      <c r="J90" s="2">
        <v>37.974018283791331</v>
      </c>
      <c r="K90" s="2">
        <v>27.424026454680401</v>
      </c>
      <c r="L90" s="2">
        <v>25.743567124857776</v>
      </c>
      <c r="M90" s="2">
        <v>22.050529067467828</v>
      </c>
      <c r="N90" s="2">
        <v>20.851955438341861</v>
      </c>
      <c r="O90" s="2">
        <v>23.700276318602107</v>
      </c>
      <c r="P90" s="2">
        <v>17.557949833432577</v>
      </c>
      <c r="Q90" s="2">
        <v>21.447960644057346</v>
      </c>
      <c r="R90" s="2">
        <v>32.561909881871799</v>
      </c>
      <c r="S90" s="2">
        <v>18.977420293375111</v>
      </c>
      <c r="T90" s="2">
        <v>23.677441075430959</v>
      </c>
      <c r="U90" s="2">
        <v>17.07269660561732</v>
      </c>
      <c r="V90" s="2">
        <v>18.030944708003709</v>
      </c>
      <c r="W90" s="2">
        <v>21.593690390956215</v>
      </c>
      <c r="X90" s="2">
        <v>17.253737027743092</v>
      </c>
      <c r="Y90" s="2">
        <v>20.163039284015991</v>
      </c>
      <c r="Z90" s="2">
        <v>22.330448492255531</v>
      </c>
      <c r="AA90" s="2">
        <v>25.772155052259077</v>
      </c>
      <c r="AB90" s="2">
        <v>20.611628342264972</v>
      </c>
      <c r="AC90" s="2">
        <v>14.764825445142824</v>
      </c>
      <c r="AE90" s="2">
        <f t="shared" si="11"/>
        <v>27.639565261131786</v>
      </c>
      <c r="AF90" s="2">
        <f t="shared" si="12"/>
        <v>25.479132560789225</v>
      </c>
      <c r="AG90" s="2">
        <f t="shared" si="13"/>
        <v>19.439625670606773</v>
      </c>
      <c r="AH90" s="2">
        <f t="shared" si="14"/>
        <v>19.670155567571769</v>
      </c>
      <c r="AI90" s="2">
        <f t="shared" si="15"/>
        <v>20.869764332980598</v>
      </c>
      <c r="AK90" s="2">
        <f t="shared" si="16"/>
        <v>8.3075481558670869</v>
      </c>
      <c r="AL90" s="2">
        <f t="shared" si="17"/>
        <v>6.3783456328600527</v>
      </c>
      <c r="AM90" s="2">
        <f t="shared" si="18"/>
        <v>2.9302700938764015</v>
      </c>
      <c r="AN90" s="2">
        <f t="shared" si="19"/>
        <v>2.2115604371502324</v>
      </c>
      <c r="AO90" s="2">
        <f t="shared" si="20"/>
        <v>4.6008675265853043</v>
      </c>
      <c r="AQ90" s="1" t="s">
        <v>225</v>
      </c>
      <c r="AR90" s="2">
        <f>'X01'!B87/SUM('X01'!$B87:$AB87)*C90</f>
        <v>3.1388624678424813E-2</v>
      </c>
      <c r="AS90" s="2">
        <f>'X01'!C87/SUM('X01'!$B87:$AB87)*D90</f>
        <v>3.2065126558461091E-3</v>
      </c>
      <c r="AT90" s="2">
        <f>'X01'!D87/SUM('X01'!$B87:$AB87)*E90</f>
        <v>1.682546447380296</v>
      </c>
      <c r="AU90" s="2">
        <f>'X01'!E87/SUM('X01'!$B87:$AB87)*F90</f>
        <v>9.2768248532744629E-4</v>
      </c>
      <c r="AV90" s="2">
        <f>'X01'!F87/SUM('X01'!$B87:$AB87)*G90</f>
        <v>0.1968955039237536</v>
      </c>
      <c r="AW90" s="2">
        <f>'X01'!G87/SUM('X01'!$B87:$AB87)*H90</f>
        <v>3.1684558799408213E-3</v>
      </c>
      <c r="AX90" s="2">
        <f>'X01'!H87/SUM('X01'!$B87:$AB87)*I90</f>
        <v>1.9948501520521942E-2</v>
      </c>
      <c r="AY90" s="2">
        <f>'X01'!I87/SUM('X01'!$B87:$AB87)*J90</f>
        <v>0.12636609177940153</v>
      </c>
      <c r="AZ90" s="2">
        <f>'X01'!J87/SUM('X01'!$B87:$AB87)*K90</f>
        <v>0.12335233759074425</v>
      </c>
      <c r="BA90" s="2">
        <f>'X01'!K87/SUM('X01'!$B87:$AB87)*L90</f>
        <v>0.26950212507679433</v>
      </c>
      <c r="BB90" s="2">
        <f>'X01'!L87/SUM('X01'!$B87:$AB87)*M90</f>
        <v>0.10649687504887113</v>
      </c>
      <c r="BC90" s="2">
        <f>'X01'!M87/SUM('X01'!$B87:$AB87)*N90</f>
        <v>8.47165850914358E-2</v>
      </c>
      <c r="BD90" s="2">
        <f>'X01'!N87/SUM('X01'!$B87:$AB87)*O90</f>
        <v>0.31949464542626843</v>
      </c>
      <c r="BE90" s="2">
        <f>'X01'!O87/SUM('X01'!$B87:$AB87)*P90</f>
        <v>1.3046027734434574E-2</v>
      </c>
      <c r="BF90" s="2">
        <f>'X01'!P87/SUM('X01'!$B87:$AB87)*Q90</f>
        <v>8.5658204394224322E-2</v>
      </c>
      <c r="BG90" s="2">
        <f>'X01'!Q87/SUM('X01'!$B87:$AB87)*R90</f>
        <v>0.72280687979645741</v>
      </c>
      <c r="BH90" s="2">
        <f>'X01'!R87/SUM('X01'!$B87:$AB87)*S90</f>
        <v>1.6170518436891148</v>
      </c>
      <c r="BI90" s="2">
        <f>'X01'!S87/SUM('X01'!$B87:$AB87)*T90</f>
        <v>0.32182575805549191</v>
      </c>
      <c r="BJ90" s="2">
        <f>'X01'!T87/SUM('X01'!$B87:$AB87)*U90</f>
        <v>0.56096967487469029</v>
      </c>
      <c r="BK90" s="2">
        <f>'X01'!U87/SUM('X01'!$B87:$AB87)*V90</f>
        <v>6.3377715358187752</v>
      </c>
      <c r="BL90" s="2">
        <f>'X01'!V87/SUM('X01'!$B87:$AB87)*W90</f>
        <v>2.647545960543551</v>
      </c>
      <c r="BM90" s="2">
        <f>'X01'!W87/SUM('X01'!$B87:$AB87)*X90</f>
        <v>0.98265219203374998</v>
      </c>
      <c r="BN90" s="2">
        <f>'X01'!X87/SUM('X01'!$B87:$AB87)*Y90</f>
        <v>3.5563830836427712</v>
      </c>
      <c r="BO90" s="2">
        <f>'X01'!Y87/SUM('X01'!$B87:$AB87)*Z90</f>
        <v>7.3123853123348626E-2</v>
      </c>
      <c r="BP90" s="2">
        <f>'X01'!Z87/SUM('X01'!$B87:$AB87)*AA90</f>
        <v>0.17029290138740386</v>
      </c>
      <c r="BQ90" s="2">
        <f>'X01'!AA87/SUM('X01'!$B87:$AB87)*AB90</f>
        <v>0.47274100940777092</v>
      </c>
      <c r="BR90" s="2">
        <f>'X01'!AB87/SUM('X01'!$B87:$AB87)*AC90</f>
        <v>3.6007277905530127E-2</v>
      </c>
      <c r="BT90" s="9">
        <f t="shared" si="21"/>
        <v>20.565886590944938</v>
      </c>
    </row>
    <row r="91" spans="1:72" x14ac:dyDescent="0.3">
      <c r="A91" s="1" t="s">
        <v>226</v>
      </c>
      <c r="B91" s="1" t="s">
        <v>227</v>
      </c>
      <c r="C91" s="2">
        <v>28.20769084276737</v>
      </c>
      <c r="D91" s="2">
        <v>22.337707765759504</v>
      </c>
      <c r="E91" s="2">
        <v>32.846080477446073</v>
      </c>
      <c r="F91" s="2">
        <v>14.490164985941558</v>
      </c>
      <c r="G91" s="2">
        <v>56.216309588912686</v>
      </c>
      <c r="H91" s="2">
        <v>20.139884814174394</v>
      </c>
      <c r="I91" s="2">
        <v>36.731511827545432</v>
      </c>
      <c r="J91" s="2">
        <v>53.259066464204274</v>
      </c>
      <c r="K91" s="2">
        <v>28.041274244788905</v>
      </c>
      <c r="L91" s="2">
        <v>25.8115888875795</v>
      </c>
      <c r="M91" s="2">
        <v>22.614402043900839</v>
      </c>
      <c r="N91" s="2">
        <v>21.295449592207596</v>
      </c>
      <c r="O91" s="2">
        <v>24.840794562198102</v>
      </c>
      <c r="P91" s="2">
        <v>18.917401955720667</v>
      </c>
      <c r="Q91" s="2">
        <v>22.114584282987657</v>
      </c>
      <c r="R91" s="2">
        <v>35.962477502696856</v>
      </c>
      <c r="S91" s="2">
        <v>19.977089328842027</v>
      </c>
      <c r="T91" s="2">
        <v>24.458564046241637</v>
      </c>
      <c r="U91" s="2">
        <v>17.170026237255787</v>
      </c>
      <c r="V91" s="2">
        <v>18.244401421827892</v>
      </c>
      <c r="W91" s="2">
        <v>21.577764684796499</v>
      </c>
      <c r="X91" s="2">
        <v>17.208671946471075</v>
      </c>
      <c r="Y91" s="2">
        <v>20.167006377746173</v>
      </c>
      <c r="Z91" s="2">
        <v>22.956737805609365</v>
      </c>
      <c r="AA91" s="2">
        <v>26.528508604768291</v>
      </c>
      <c r="AB91" s="2">
        <v>21.180337993200194</v>
      </c>
      <c r="AC91" s="2">
        <v>15.422257841060302</v>
      </c>
      <c r="AE91" s="2">
        <f t="shared" si="11"/>
        <v>30.138478614649575</v>
      </c>
      <c r="AF91" s="2">
        <f t="shared" si="12"/>
        <v>28.095226615142714</v>
      </c>
      <c r="AG91" s="2">
        <f t="shared" si="13"/>
        <v>19.962520258541833</v>
      </c>
      <c r="AH91" s="2">
        <f t="shared" si="14"/>
        <v>19.65114766967125</v>
      </c>
      <c r="AI91" s="2">
        <f t="shared" si="15"/>
        <v>21.521960561159538</v>
      </c>
      <c r="AK91" s="2">
        <f t="shared" si="16"/>
        <v>13.785705324612254</v>
      </c>
      <c r="AL91" s="2">
        <f t="shared" si="17"/>
        <v>10.648935782038352</v>
      </c>
      <c r="AM91" s="2">
        <f t="shared" si="18"/>
        <v>3.2127131418119292</v>
      </c>
      <c r="AN91" s="2">
        <f t="shared" si="19"/>
        <v>2.2297590663667082</v>
      </c>
      <c r="AO91" s="2">
        <f t="shared" si="20"/>
        <v>4.634910581901913</v>
      </c>
      <c r="AQ91" s="1" t="s">
        <v>227</v>
      </c>
      <c r="AR91" s="2">
        <f>'X01'!B88/SUM('X01'!$B88:$AB88)*C91</f>
        <v>3.0066160824080642E-2</v>
      </c>
      <c r="AS91" s="2">
        <f>'X01'!C88/SUM('X01'!$B88:$AB88)*D91</f>
        <v>2.4015277845916075E-3</v>
      </c>
      <c r="AT91" s="2">
        <f>'X01'!D88/SUM('X01'!$B88:$AB88)*E91</f>
        <v>1.6915856049739082</v>
      </c>
      <c r="AU91" s="2">
        <f>'X01'!E88/SUM('X01'!$B88:$AB88)*F91</f>
        <v>6.6764493056118194E-4</v>
      </c>
      <c r="AV91" s="2">
        <f>'X01'!F88/SUM('X01'!$B88:$AB88)*G91</f>
        <v>0.27508003715282064</v>
      </c>
      <c r="AW91" s="2">
        <f>'X01'!G88/SUM('X01'!$B88:$AB88)*H91</f>
        <v>2.4126957304778708E-3</v>
      </c>
      <c r="AX91" s="2">
        <f>'X01'!H88/SUM('X01'!$B88:$AB88)*I91</f>
        <v>2.0760489681396644E-2</v>
      </c>
      <c r="AY91" s="2">
        <f>'X01'!I88/SUM('X01'!$B88:$AB88)*J91</f>
        <v>0.18142873070210977</v>
      </c>
      <c r="AZ91" s="2">
        <f>'X01'!J88/SUM('X01'!$B88:$AB88)*K91</f>
        <v>0.12300051181399707</v>
      </c>
      <c r="BA91" s="2">
        <f>'X01'!K88/SUM('X01'!$B88:$AB88)*L91</f>
        <v>0.27361548037338806</v>
      </c>
      <c r="BB91" s="2">
        <f>'X01'!L88/SUM('X01'!$B88:$AB88)*M91</f>
        <v>0.10885166380319093</v>
      </c>
      <c r="BC91" s="2">
        <f>'X01'!M88/SUM('X01'!$B88:$AB88)*N91</f>
        <v>8.9747403142699037E-2</v>
      </c>
      <c r="BD91" s="2">
        <f>'X01'!N88/SUM('X01'!$B88:$AB88)*O91</f>
        <v>0.34130711955027659</v>
      </c>
      <c r="BE91" s="2">
        <f>'X01'!O88/SUM('X01'!$B88:$AB88)*P91</f>
        <v>1.3306932087015649E-2</v>
      </c>
      <c r="BF91" s="2">
        <f>'X01'!P88/SUM('X01'!$B88:$AB88)*Q91</f>
        <v>8.7629322978747023E-2</v>
      </c>
      <c r="BG91" s="2">
        <f>'X01'!Q88/SUM('X01'!$B88:$AB88)*R91</f>
        <v>0.80817286818265088</v>
      </c>
      <c r="BH91" s="2">
        <f>'X01'!R88/SUM('X01'!$B88:$AB88)*S91</f>
        <v>1.6786717155831266</v>
      </c>
      <c r="BI91" s="2">
        <f>'X01'!S88/SUM('X01'!$B88:$AB88)*T91</f>
        <v>0.32914341865509433</v>
      </c>
      <c r="BJ91" s="2">
        <f>'X01'!T88/SUM('X01'!$B88:$AB88)*U91</f>
        <v>0.57799336366371523</v>
      </c>
      <c r="BK91" s="2">
        <f>'X01'!U88/SUM('X01'!$B88:$AB88)*V91</f>
        <v>6.5899326470898307</v>
      </c>
      <c r="BL91" s="2">
        <f>'X01'!V88/SUM('X01'!$B88:$AB88)*W91</f>
        <v>2.5695721447643858</v>
      </c>
      <c r="BM91" s="2">
        <f>'X01'!W88/SUM('X01'!$B88:$AB88)*X91</f>
        <v>0.97141082153118541</v>
      </c>
      <c r="BN91" s="2">
        <f>'X01'!X88/SUM('X01'!$B88:$AB88)*Y91</f>
        <v>3.4385089371851314</v>
      </c>
      <c r="BO91" s="2">
        <f>'X01'!Y88/SUM('X01'!$B88:$AB88)*Z91</f>
        <v>7.5029623700029691E-2</v>
      </c>
      <c r="BP91" s="2">
        <f>'X01'!Z88/SUM('X01'!$B88:$AB88)*AA91</f>
        <v>0.16444283803281945</v>
      </c>
      <c r="BQ91" s="2">
        <f>'X01'!AA88/SUM('X01'!$B88:$AB88)*AB91</f>
        <v>0.49113770656722983</v>
      </c>
      <c r="BR91" s="2">
        <f>'X01'!AB88/SUM('X01'!$B88:$AB88)*AC91</f>
        <v>3.6382299614912288E-2</v>
      </c>
      <c r="BT91" s="9">
        <f t="shared" si="21"/>
        <v>20.972259710099372</v>
      </c>
    </row>
    <row r="92" spans="1:72" x14ac:dyDescent="0.3">
      <c r="A92" s="1" t="s">
        <v>228</v>
      </c>
      <c r="B92" s="1" t="s">
        <v>229</v>
      </c>
      <c r="C92" s="2">
        <v>24.232452363097284</v>
      </c>
      <c r="D92" s="2">
        <v>25.438816372479291</v>
      </c>
      <c r="E92" s="2">
        <v>28.021877550125325</v>
      </c>
      <c r="F92" s="2">
        <v>16.053012982751298</v>
      </c>
      <c r="G92" s="2">
        <v>34.044422083121447</v>
      </c>
      <c r="H92" s="2">
        <v>18.703788422343614</v>
      </c>
      <c r="I92" s="2">
        <v>28.881388453986165</v>
      </c>
      <c r="J92" s="2">
        <v>37.221068965501601</v>
      </c>
      <c r="K92" s="2">
        <v>22.310804573897919</v>
      </c>
      <c r="L92" s="2">
        <v>23.523094154385557</v>
      </c>
      <c r="M92" s="2">
        <v>19.12826586804379</v>
      </c>
      <c r="N92" s="2">
        <v>17.83890154877934</v>
      </c>
      <c r="O92" s="2">
        <v>20.369129139406432</v>
      </c>
      <c r="P92" s="2">
        <v>15.98832053519566</v>
      </c>
      <c r="Q92" s="2">
        <v>17.918131558361015</v>
      </c>
      <c r="R92" s="2">
        <v>26.853892848075979</v>
      </c>
      <c r="S92" s="2">
        <v>19.761983936203983</v>
      </c>
      <c r="T92" s="2">
        <v>25.011757154098031</v>
      </c>
      <c r="U92" s="2">
        <v>16.26108907691577</v>
      </c>
      <c r="V92" s="2">
        <v>16.878238555597079</v>
      </c>
      <c r="W92" s="2">
        <v>19.615387898138664</v>
      </c>
      <c r="X92" s="2">
        <v>17.04986091495347</v>
      </c>
      <c r="Y92" s="2">
        <v>18.34349522033089</v>
      </c>
      <c r="Z92" s="2">
        <v>19.469398103495983</v>
      </c>
      <c r="AA92" s="2">
        <v>24.556632418690583</v>
      </c>
      <c r="AB92" s="2">
        <v>18.411101407582638</v>
      </c>
      <c r="AC92" s="2">
        <v>13.995204643173947</v>
      </c>
      <c r="AE92" s="2">
        <f t="shared" si="11"/>
        <v>25.053679746843493</v>
      </c>
      <c r="AF92" s="2">
        <f t="shared" si="12"/>
        <v>22.350178799071923</v>
      </c>
      <c r="AG92" s="2">
        <f t="shared" si="13"/>
        <v>19.478267180703714</v>
      </c>
      <c r="AH92" s="2">
        <f t="shared" si="14"/>
        <v>18.336248011141009</v>
      </c>
      <c r="AI92" s="2">
        <f t="shared" si="15"/>
        <v>19.108084143235789</v>
      </c>
      <c r="AK92" s="2">
        <f t="shared" si="16"/>
        <v>6.1434364239527524</v>
      </c>
      <c r="AL92" s="2">
        <f t="shared" si="17"/>
        <v>6.4959341299893865</v>
      </c>
      <c r="AM92" s="2">
        <f t="shared" si="18"/>
        <v>3.9920917777473433</v>
      </c>
      <c r="AN92" s="2">
        <f t="shared" si="19"/>
        <v>1.2827788456681113</v>
      </c>
      <c r="AO92" s="2">
        <f t="shared" si="20"/>
        <v>4.3376087038748077</v>
      </c>
      <c r="AQ92" s="1" t="s">
        <v>229</v>
      </c>
      <c r="AR92" s="2">
        <f>'X01'!B89/SUM('X01'!$B89:$AB89)*C92</f>
        <v>3.0033898211502898E-2</v>
      </c>
      <c r="AS92" s="2">
        <f>'X01'!C89/SUM('X01'!$B89:$AB89)*D92</f>
        <v>6.5417469698631466E-3</v>
      </c>
      <c r="AT92" s="2">
        <f>'X01'!D89/SUM('X01'!$B89:$AB89)*E92</f>
        <v>0.37731072423211631</v>
      </c>
      <c r="AU92" s="2">
        <f>'X01'!E89/SUM('X01'!$B89:$AB89)*F92</f>
        <v>2.4588317174934894E-3</v>
      </c>
      <c r="AV92" s="2">
        <f>'X01'!F89/SUM('X01'!$B89:$AB89)*G92</f>
        <v>0.37855839684068976</v>
      </c>
      <c r="AW92" s="2">
        <f>'X01'!G89/SUM('X01'!$B89:$AB89)*H92</f>
        <v>5.0989066705094807E-3</v>
      </c>
      <c r="AX92" s="2">
        <f>'X01'!H89/SUM('X01'!$B89:$AB89)*I92</f>
        <v>2.5852541974325405E-2</v>
      </c>
      <c r="AY92" s="2">
        <f>'X01'!I89/SUM('X01'!$B89:$AB89)*J92</f>
        <v>0.14802021439845081</v>
      </c>
      <c r="AZ92" s="2">
        <f>'X01'!J89/SUM('X01'!$B89:$AB89)*K92</f>
        <v>2.0942930252186968E-2</v>
      </c>
      <c r="BA92" s="2">
        <f>'X01'!K89/SUM('X01'!$B89:$AB89)*L92</f>
        <v>0.19727361959638157</v>
      </c>
      <c r="BB92" s="2">
        <f>'X01'!L89/SUM('X01'!$B89:$AB89)*M92</f>
        <v>8.2788891521682451E-2</v>
      </c>
      <c r="BC92" s="2">
        <f>'X01'!M89/SUM('X01'!$B89:$AB89)*N92</f>
        <v>2.629597926544627E-2</v>
      </c>
      <c r="BD92" s="2">
        <f>'X01'!N89/SUM('X01'!$B89:$AB89)*O92</f>
        <v>0.28053600142675617</v>
      </c>
      <c r="BE92" s="2">
        <f>'X01'!O89/SUM('X01'!$B89:$AB89)*P92</f>
        <v>7.0097607000562737E-2</v>
      </c>
      <c r="BF92" s="2">
        <f>'X01'!P89/SUM('X01'!$B89:$AB89)*Q92</f>
        <v>1.9866230765351156E-2</v>
      </c>
      <c r="BG92" s="2">
        <f>'X01'!Q89/SUM('X01'!$B89:$AB89)*R92</f>
        <v>1.3216569609361792</v>
      </c>
      <c r="BH92" s="2">
        <f>'X01'!R89/SUM('X01'!$B89:$AB89)*S92</f>
        <v>2.2085779751138079</v>
      </c>
      <c r="BI92" s="2">
        <f>'X01'!S89/SUM('X01'!$B89:$AB89)*T92</f>
        <v>0.70238038723423013</v>
      </c>
      <c r="BJ92" s="2">
        <f>'X01'!T89/SUM('X01'!$B89:$AB89)*U92</f>
        <v>3.5298968824020838</v>
      </c>
      <c r="BK92" s="2">
        <f>'X01'!U89/SUM('X01'!$B89:$AB89)*V92</f>
        <v>5.4228186885765313</v>
      </c>
      <c r="BL92" s="2">
        <f>'X01'!V89/SUM('X01'!$B89:$AB89)*W92</f>
        <v>1.3324725860122837</v>
      </c>
      <c r="BM92" s="2">
        <f>'X01'!W89/SUM('X01'!$B89:$AB89)*X92</f>
        <v>0.53401957468543759</v>
      </c>
      <c r="BN92" s="2">
        <f>'X01'!X89/SUM('X01'!$B89:$AB89)*Y92</f>
        <v>1.418931722093721</v>
      </c>
      <c r="BO92" s="2">
        <f>'X01'!Y89/SUM('X01'!$B89:$AB89)*Z92</f>
        <v>0.13892838071687902</v>
      </c>
      <c r="BP92" s="2">
        <f>'X01'!Z89/SUM('X01'!$B89:$AB89)*AA92</f>
        <v>0.10279809448067009</v>
      </c>
      <c r="BQ92" s="2">
        <f>'X01'!AA89/SUM('X01'!$B89:$AB89)*AB92</f>
        <v>0.27284329700036047</v>
      </c>
      <c r="BR92" s="2">
        <f>'X01'!AB89/SUM('X01'!$B89:$AB89)*AC92</f>
        <v>5.6796581101817463E-2</v>
      </c>
      <c r="BT92" s="9">
        <f t="shared" si="21"/>
        <v>18.713797651197318</v>
      </c>
    </row>
    <row r="93" spans="1:72" x14ac:dyDescent="0.3">
      <c r="A93" s="1" t="s">
        <v>230</v>
      </c>
      <c r="B93" s="1" t="s">
        <v>231</v>
      </c>
      <c r="C93" s="2">
        <v>17.655835761763079</v>
      </c>
      <c r="D93" s="2">
        <v>19.341730556657655</v>
      </c>
      <c r="E93" s="2">
        <v>19.0434075902205</v>
      </c>
      <c r="F93" s="2">
        <v>16.340656340762092</v>
      </c>
      <c r="G93" s="2">
        <v>14.256069434366777</v>
      </c>
      <c r="H93" s="2">
        <v>27.150921506384897</v>
      </c>
      <c r="I93" s="2">
        <v>4.5407855401137649</v>
      </c>
      <c r="J93" s="2">
        <v>14.255275921585351</v>
      </c>
      <c r="K93" s="2">
        <v>12.321784626981067</v>
      </c>
      <c r="L93" s="2">
        <v>12.716793634195803</v>
      </c>
      <c r="M93" s="2">
        <v>15.551355115399494</v>
      </c>
      <c r="N93" s="2">
        <v>10.352607316069363</v>
      </c>
      <c r="O93" s="2">
        <v>12.143271830976516</v>
      </c>
      <c r="P93" s="2">
        <v>15.189333324841414</v>
      </c>
      <c r="Q93" s="2">
        <v>7.0670796639783724</v>
      </c>
      <c r="R93" s="2">
        <v>12.763535335594725</v>
      </c>
      <c r="S93" s="2">
        <v>6.733424100567758</v>
      </c>
      <c r="T93" s="2">
        <v>11.466917515955172</v>
      </c>
      <c r="U93" s="2">
        <v>9.1585056612651528</v>
      </c>
      <c r="V93" s="2">
        <v>8.7269060400083163</v>
      </c>
      <c r="W93" s="2">
        <v>6.5083381795979918</v>
      </c>
      <c r="X93" s="2">
        <v>7.8108780546076986</v>
      </c>
      <c r="Y93" s="2">
        <v>8.7811613130607569</v>
      </c>
      <c r="Z93" s="2">
        <v>4.65169979011457</v>
      </c>
      <c r="AA93" s="2">
        <v>11.376899787714731</v>
      </c>
      <c r="AB93" s="2">
        <v>6.4120974220046776</v>
      </c>
      <c r="AC93" s="2">
        <v>13.008930288442661</v>
      </c>
      <c r="AE93" s="2">
        <f t="shared" si="11"/>
        <v>16.904200961466966</v>
      </c>
      <c r="AF93" s="2">
        <f t="shared" si="12"/>
        <v>12.484559641069122</v>
      </c>
      <c r="AG93" s="2">
        <f t="shared" si="13"/>
        <v>9.0214383294491007</v>
      </c>
      <c r="AH93" s="2">
        <f t="shared" si="14"/>
        <v>7.700125849088816</v>
      </c>
      <c r="AI93" s="2">
        <f t="shared" si="15"/>
        <v>8.8624068220691594</v>
      </c>
      <c r="AK93" s="2">
        <f t="shared" si="16"/>
        <v>6.7855510256708298</v>
      </c>
      <c r="AL93" s="2">
        <f t="shared" si="17"/>
        <v>2.5986899215365673</v>
      </c>
      <c r="AM93" s="2">
        <f t="shared" si="18"/>
        <v>1.9425854152110651</v>
      </c>
      <c r="AN93" s="2">
        <f t="shared" si="19"/>
        <v>1.1404520100693982</v>
      </c>
      <c r="AO93" s="2">
        <f t="shared" si="20"/>
        <v>3.968643832027233</v>
      </c>
      <c r="AQ93" s="1" t="s">
        <v>231</v>
      </c>
      <c r="AR93" s="2">
        <f>'X01'!B90/SUM('X01'!$B90:$AB90)*C93</f>
        <v>9.322377757502133E-2</v>
      </c>
      <c r="AS93" s="2">
        <f>'X01'!C90/SUM('X01'!$B90:$AB90)*D93</f>
        <v>2.5783092534567027E-2</v>
      </c>
      <c r="AT93" s="2">
        <f>'X01'!D90/SUM('X01'!$B90:$AB90)*E93</f>
        <v>0.55722142172743871</v>
      </c>
      <c r="AU93" s="2">
        <f>'X01'!E90/SUM('X01'!$B90:$AB90)*F93</f>
        <v>2.7318685773146958E-2</v>
      </c>
      <c r="AV93" s="2">
        <f>'X01'!F90/SUM('X01'!$B90:$AB90)*G93</f>
        <v>0.49568180340105117</v>
      </c>
      <c r="AW93" s="2">
        <f>'X01'!G90/SUM('X01'!$B90:$AB90)*H93</f>
        <v>3.9684629099286377E-2</v>
      </c>
      <c r="AX93" s="2">
        <f>'X01'!H90/SUM('X01'!$B90:$AB90)*I93</f>
        <v>4.6550409859459532E-2</v>
      </c>
      <c r="AY93" s="2">
        <f>'X01'!I90/SUM('X01'!$B90:$AB90)*J93</f>
        <v>0.15151759159061365</v>
      </c>
      <c r="AZ93" s="2">
        <f>'X01'!J90/SUM('X01'!$B90:$AB90)*K93</f>
        <v>6.9650737221489747E-2</v>
      </c>
      <c r="BA93" s="2">
        <f>'X01'!K90/SUM('X01'!$B90:$AB90)*L93</f>
        <v>0.28719836585165781</v>
      </c>
      <c r="BB93" s="2">
        <f>'X01'!L90/SUM('X01'!$B90:$AB90)*M93</f>
        <v>0.130913966690727</v>
      </c>
      <c r="BC93" s="2">
        <f>'X01'!M90/SUM('X01'!$B90:$AB90)*N93</f>
        <v>7.5469414369056548E-2</v>
      </c>
      <c r="BD93" s="2">
        <f>'X01'!N90/SUM('X01'!$B90:$AB90)*O93</f>
        <v>0.32619063594549857</v>
      </c>
      <c r="BE93" s="2">
        <f>'X01'!O90/SUM('X01'!$B90:$AB90)*P93</f>
        <v>0.12337541285214818</v>
      </c>
      <c r="BF93" s="2">
        <f>'X01'!P90/SUM('X01'!$B90:$AB90)*Q93</f>
        <v>0.13183656543360028</v>
      </c>
      <c r="BG93" s="2">
        <f>'X01'!Q90/SUM('X01'!$B90:$AB90)*R93</f>
        <v>0.84762878588576895</v>
      </c>
      <c r="BH93" s="2">
        <f>'X01'!R90/SUM('X01'!$B90:$AB90)*S93</f>
        <v>0.78662047839669536</v>
      </c>
      <c r="BI93" s="2">
        <f>'X01'!S90/SUM('X01'!$B90:$AB90)*T93</f>
        <v>0.2397289978409789</v>
      </c>
      <c r="BJ93" s="2">
        <f>'X01'!T90/SUM('X01'!$B90:$AB90)*U93</f>
        <v>0.96778514383204306</v>
      </c>
      <c r="BK93" s="2">
        <f>'X01'!U90/SUM('X01'!$B90:$AB90)*V93</f>
        <v>1.8897626700520016</v>
      </c>
      <c r="BL93" s="2">
        <f>'X01'!V90/SUM('X01'!$B90:$AB90)*W93</f>
        <v>0.60429473576693005</v>
      </c>
      <c r="BM93" s="2">
        <f>'X01'!W90/SUM('X01'!$B90:$AB90)*X93</f>
        <v>0.34472310051376676</v>
      </c>
      <c r="BN93" s="2">
        <f>'X01'!X90/SUM('X01'!$B90:$AB90)*Y93</f>
        <v>0.51672594223808377</v>
      </c>
      <c r="BO93" s="2">
        <f>'X01'!Y90/SUM('X01'!$B90:$AB90)*Z93</f>
        <v>0.10213422937775565</v>
      </c>
      <c r="BP93" s="2">
        <f>'X01'!Z90/SUM('X01'!$B90:$AB90)*AA93</f>
        <v>0.20781616843623271</v>
      </c>
      <c r="BQ93" s="2">
        <f>'X01'!AA90/SUM('X01'!$B90:$AB90)*AB93</f>
        <v>0.24620127064263742</v>
      </c>
      <c r="BR93" s="2">
        <f>'X01'!AB90/SUM('X01'!$B90:$AB90)*AC93</f>
        <v>9.0497143686475018E-2</v>
      </c>
      <c r="BT93" s="9">
        <f t="shared" si="21"/>
        <v>9.4255351765941349</v>
      </c>
    </row>
    <row r="94" spans="1:72" x14ac:dyDescent="0.3">
      <c r="A94" s="1" t="s">
        <v>232</v>
      </c>
      <c r="B94" s="1" t="s">
        <v>233</v>
      </c>
      <c r="C94" s="2">
        <v>8073.0957594788579</v>
      </c>
      <c r="D94" s="2">
        <v>9666.249127123323</v>
      </c>
      <c r="E94" s="2">
        <v>18392.314595391359</v>
      </c>
      <c r="F94" s="2">
        <v>6950.4396967516377</v>
      </c>
      <c r="G94" s="2">
        <v>14428.889700945099</v>
      </c>
      <c r="H94" s="2">
        <v>12633.321313041935</v>
      </c>
      <c r="I94" s="2">
        <v>8850.0773089138311</v>
      </c>
      <c r="J94" s="2">
        <v>9926.9615502731904</v>
      </c>
      <c r="K94" s="2">
        <v>6139.4660478372116</v>
      </c>
      <c r="L94" s="2">
        <v>6488.169933524925</v>
      </c>
      <c r="M94" s="2">
        <v>7718.1690648419244</v>
      </c>
      <c r="N94" s="2">
        <v>3900.568334200249</v>
      </c>
      <c r="O94" s="2">
        <v>4490.7815092129167</v>
      </c>
      <c r="P94" s="2">
        <v>26674.619944981056</v>
      </c>
      <c r="Q94" s="2">
        <v>5529.2876729911313</v>
      </c>
      <c r="R94" s="2">
        <v>14079.272099008967</v>
      </c>
      <c r="S94" s="2">
        <v>3650.5698208319172</v>
      </c>
      <c r="T94" s="2">
        <v>10176.525910153867</v>
      </c>
      <c r="U94" s="2">
        <v>3657.2416883131141</v>
      </c>
      <c r="V94" s="2">
        <v>2434.7320661844442</v>
      </c>
      <c r="W94" s="2">
        <v>6374.9924886979315</v>
      </c>
      <c r="X94" s="2">
        <v>3350.5867515803648</v>
      </c>
      <c r="Y94" s="2">
        <v>3158.6329620450097</v>
      </c>
      <c r="Z94" s="2">
        <v>4344.5371898152052</v>
      </c>
      <c r="AA94" s="2">
        <v>8021.4066643431897</v>
      </c>
      <c r="AB94" s="2">
        <v>3593.2771196941294</v>
      </c>
      <c r="AC94" s="2">
        <v>2249.9069477453354</v>
      </c>
      <c r="AE94" s="2">
        <f t="shared" si="11"/>
        <v>11284.912500235148</v>
      </c>
      <c r="AF94" s="2">
        <f t="shared" si="12"/>
        <v>9438.5884618746204</v>
      </c>
      <c r="AG94" s="2">
        <f t="shared" si="13"/>
        <v>4979.7673713708355</v>
      </c>
      <c r="AH94" s="2">
        <f t="shared" si="14"/>
        <v>4294.7374007744356</v>
      </c>
      <c r="AI94" s="2">
        <f t="shared" si="15"/>
        <v>4552.2819803994644</v>
      </c>
      <c r="AK94" s="2">
        <f t="shared" si="16"/>
        <v>4079.8259417929617</v>
      </c>
      <c r="AL94" s="2">
        <f t="shared" si="17"/>
        <v>7174.933349083225</v>
      </c>
      <c r="AM94" s="2">
        <f t="shared" si="18"/>
        <v>3511.8534672242754</v>
      </c>
      <c r="AN94" s="2">
        <f t="shared" si="19"/>
        <v>1804.1085021286672</v>
      </c>
      <c r="AO94" s="2">
        <f t="shared" si="20"/>
        <v>2469.7236744629372</v>
      </c>
      <c r="AQ94" s="1" t="s">
        <v>233</v>
      </c>
      <c r="AR94" s="2">
        <f>'X01'!B91/SUM('X01'!$B91:$AB91)*C94</f>
        <v>28.124842825382114</v>
      </c>
      <c r="AS94" s="2">
        <f>'X01'!C91/SUM('X01'!$B91:$AB91)*D94</f>
        <v>16.267260213096574</v>
      </c>
      <c r="AT94" s="2">
        <f>'X01'!D91/SUM('X01'!$B91:$AB91)*E94</f>
        <v>90.40125193712602</v>
      </c>
      <c r="AU94" s="2">
        <f>'X01'!E91/SUM('X01'!$B91:$AB91)*F94</f>
        <v>16.261203304003882</v>
      </c>
      <c r="AV94" s="2">
        <f>'X01'!F91/SUM('X01'!$B91:$AB91)*G94</f>
        <v>127.54913683001601</v>
      </c>
      <c r="AW94" s="2">
        <f>'X01'!G91/SUM('X01'!$B91:$AB91)*H94</f>
        <v>13.160343038508026</v>
      </c>
      <c r="AX94" s="2">
        <f>'X01'!H91/SUM('X01'!$B91:$AB91)*I94</f>
        <v>26.476216680629111</v>
      </c>
      <c r="AY94" s="2">
        <f>'X01'!I91/SUM('X01'!$B91:$AB91)*J94</f>
        <v>108.78942196885785</v>
      </c>
      <c r="AZ94" s="2">
        <f>'X01'!J91/SUM('X01'!$B91:$AB91)*K94</f>
        <v>56.883533226251998</v>
      </c>
      <c r="BA94" s="2">
        <f>'X01'!K91/SUM('X01'!$B91:$AB91)*L94</f>
        <v>208.74829995601897</v>
      </c>
      <c r="BB94" s="2">
        <f>'X01'!L91/SUM('X01'!$B91:$AB91)*M94</f>
        <v>62.17633312188201</v>
      </c>
      <c r="BC94" s="2">
        <f>'X01'!M91/SUM('X01'!$B91:$AB91)*N94</f>
        <v>73.532788125039559</v>
      </c>
      <c r="BD94" s="2">
        <f>'X01'!N91/SUM('X01'!$B91:$AB91)*O94</f>
        <v>170.97805832672887</v>
      </c>
      <c r="BE94" s="2">
        <f>'X01'!O91/SUM('X01'!$B91:$AB91)*P94</f>
        <v>60.254346598192967</v>
      </c>
      <c r="BF94" s="2">
        <f>'X01'!P91/SUM('X01'!$B91:$AB91)*Q94</f>
        <v>37.993363504296113</v>
      </c>
      <c r="BG94" s="2">
        <f>'X01'!Q91/SUM('X01'!$B91:$AB91)*R94</f>
        <v>234.38167621341864</v>
      </c>
      <c r="BH94" s="2">
        <f>'X01'!R91/SUM('X01'!$B91:$AB91)*S94</f>
        <v>409.50737037772092</v>
      </c>
      <c r="BI94" s="2">
        <f>'X01'!S91/SUM('X01'!$B91:$AB91)*T94</f>
        <v>86.846521315009582</v>
      </c>
      <c r="BJ94" s="2">
        <f>'X01'!T91/SUM('X01'!$B91:$AB91)*U94</f>
        <v>514.61961020794865</v>
      </c>
      <c r="BK94" s="2">
        <f>'X01'!U91/SUM('X01'!$B91:$AB91)*V94</f>
        <v>838.48760032482471</v>
      </c>
      <c r="BL94" s="2">
        <f>'X01'!V91/SUM('X01'!$B91:$AB91)*W94</f>
        <v>228.3255011251803</v>
      </c>
      <c r="BM94" s="2">
        <f>'X01'!W91/SUM('X01'!$B91:$AB91)*X94</f>
        <v>120.38369517879863</v>
      </c>
      <c r="BN94" s="2">
        <f>'X01'!X91/SUM('X01'!$B91:$AB91)*Y94</f>
        <v>207.31487906362989</v>
      </c>
      <c r="BO94" s="2">
        <f>'X01'!Y91/SUM('X01'!$B91:$AB91)*Z94</f>
        <v>44.76540154038014</v>
      </c>
      <c r="BP94" s="2">
        <f>'X01'!Z91/SUM('X01'!$B91:$AB91)*AA94</f>
        <v>54.009120383116439</v>
      </c>
      <c r="BQ94" s="2">
        <f>'X01'!AA91/SUM('X01'!$B91:$AB91)*AB94</f>
        <v>126.431246909777</v>
      </c>
      <c r="BR94" s="2">
        <f>'X01'!AB91/SUM('X01'!$B91:$AB91)*AC94</f>
        <v>81.308765681433243</v>
      </c>
      <c r="BT94" s="9">
        <f t="shared" si="21"/>
        <v>4043.9777879772687</v>
      </c>
    </row>
    <row r="95" spans="1:72" x14ac:dyDescent="0.3">
      <c r="A95" s="1" t="s">
        <v>234</v>
      </c>
      <c r="B95" s="1" t="s">
        <v>235</v>
      </c>
      <c r="C95" s="2">
        <v>20.198145965488852</v>
      </c>
      <c r="D95" s="2">
        <v>22.785629391745267</v>
      </c>
      <c r="E95" s="2">
        <v>24.385931031399469</v>
      </c>
      <c r="F95" s="2">
        <v>19.635505117063964</v>
      </c>
      <c r="G95" s="2">
        <v>27.41940828847563</v>
      </c>
      <c r="H95" s="2">
        <v>20.642240576819596</v>
      </c>
      <c r="I95" s="2">
        <v>21.905752309376691</v>
      </c>
      <c r="J95" s="2">
        <v>25.933339368942011</v>
      </c>
      <c r="K95" s="2">
        <v>21.134396653197349</v>
      </c>
      <c r="L95" s="2">
        <v>21.909787023693347</v>
      </c>
      <c r="M95" s="2">
        <v>22.2148115332629</v>
      </c>
      <c r="N95" s="2">
        <v>18.260673143933378</v>
      </c>
      <c r="O95" s="2">
        <v>19.190925279909454</v>
      </c>
      <c r="P95" s="2">
        <v>24.074996169432367</v>
      </c>
      <c r="Q95" s="2">
        <v>18.449303092684858</v>
      </c>
      <c r="R95" s="2">
        <v>23.117937576765417</v>
      </c>
      <c r="S95" s="2">
        <v>16.270698721747188</v>
      </c>
      <c r="T95" s="2">
        <v>22.074936740391465</v>
      </c>
      <c r="U95" s="2">
        <v>16.452632205013611</v>
      </c>
      <c r="V95" s="2">
        <v>15.426159265243781</v>
      </c>
      <c r="W95" s="2">
        <v>16.944128874211223</v>
      </c>
      <c r="X95" s="2">
        <v>16.131189390808597</v>
      </c>
      <c r="Y95" s="2">
        <v>16.026236702917412</v>
      </c>
      <c r="Z95" s="2">
        <v>16.902260395278077</v>
      </c>
      <c r="AA95" s="2">
        <v>19.651327580601034</v>
      </c>
      <c r="AB95" s="2">
        <v>15.434678287488802</v>
      </c>
      <c r="AC95" s="2">
        <v>16.327929003379658</v>
      </c>
      <c r="AE95" s="2">
        <f t="shared" si="11"/>
        <v>22.424658954338497</v>
      </c>
      <c r="AF95" s="2">
        <f t="shared" si="12"/>
        <v>21.587352204646788</v>
      </c>
      <c r="AG95" s="2">
        <f t="shared" si="13"/>
        <v>17.556106733099011</v>
      </c>
      <c r="AH95" s="2">
        <f t="shared" si="14"/>
        <v>16.36718498931241</v>
      </c>
      <c r="AI95" s="2">
        <f t="shared" si="15"/>
        <v>17.079048816686893</v>
      </c>
      <c r="AK95" s="2">
        <f t="shared" si="16"/>
        <v>2.7418797482750508</v>
      </c>
      <c r="AL95" s="2">
        <f t="shared" si="17"/>
        <v>2.6167373404195389</v>
      </c>
      <c r="AM95" s="2">
        <f t="shared" si="18"/>
        <v>3.0455667584436306</v>
      </c>
      <c r="AN95" s="2">
        <f t="shared" si="19"/>
        <v>0.50239620959507325</v>
      </c>
      <c r="AO95" s="2">
        <f t="shared" si="20"/>
        <v>1.8180582679024881</v>
      </c>
      <c r="AQ95" s="1" t="s">
        <v>235</v>
      </c>
      <c r="AR95" s="2">
        <f>'X01'!B92/SUM('X01'!$B92:$AB92)*C95</f>
        <v>0.35606424374373341</v>
      </c>
      <c r="AS95" s="2">
        <f>'X01'!C92/SUM('X01'!$B92:$AB92)*D95</f>
        <v>6.6534258027131282E-2</v>
      </c>
      <c r="AT95" s="2">
        <f>'X01'!D92/SUM('X01'!$B92:$AB92)*E95</f>
        <v>0.3592748838114434</v>
      </c>
      <c r="AU95" s="2">
        <f>'X01'!E92/SUM('X01'!$B92:$AB92)*F95</f>
        <v>4.3468785481566033E-2</v>
      </c>
      <c r="AV95" s="2">
        <f>'X01'!F92/SUM('X01'!$B92:$AB92)*G95</f>
        <v>0.74175473115948942</v>
      </c>
      <c r="AW95" s="2">
        <f>'X01'!G92/SUM('X01'!$B92:$AB92)*H95</f>
        <v>4.5291281445505281E-2</v>
      </c>
      <c r="AX95" s="2">
        <f>'X01'!H92/SUM('X01'!$B92:$AB92)*I95</f>
        <v>0.11413000336540347</v>
      </c>
      <c r="AY95" s="2">
        <f>'X01'!I92/SUM('X01'!$B92:$AB92)*J95</f>
        <v>0.43744221998691485</v>
      </c>
      <c r="AZ95" s="2">
        <f>'X01'!J92/SUM('X01'!$B92:$AB92)*K95</f>
        <v>0.17005633723727923</v>
      </c>
      <c r="BA95" s="2">
        <f>'X01'!K92/SUM('X01'!$B92:$AB92)*L95</f>
        <v>0.50845499838990216</v>
      </c>
      <c r="BB95" s="2">
        <f>'X01'!L92/SUM('X01'!$B92:$AB92)*M95</f>
        <v>0.28285711622853366</v>
      </c>
      <c r="BC95" s="2">
        <f>'X01'!M92/SUM('X01'!$B92:$AB92)*N95</f>
        <v>0.15763333852191747</v>
      </c>
      <c r="BD95" s="2">
        <f>'X01'!N92/SUM('X01'!$B92:$AB92)*O95</f>
        <v>0.73721238635020481</v>
      </c>
      <c r="BE95" s="2">
        <f>'X01'!O92/SUM('X01'!$B92:$AB92)*P95</f>
        <v>0.23263094116204616</v>
      </c>
      <c r="BF95" s="2">
        <f>'X01'!P92/SUM('X01'!$B92:$AB92)*Q95</f>
        <v>0.14735170764196634</v>
      </c>
      <c r="BG95" s="2">
        <f>'X01'!Q92/SUM('X01'!$B92:$AB92)*R95</f>
        <v>1.1701976944707766</v>
      </c>
      <c r="BH95" s="2">
        <f>'X01'!R92/SUM('X01'!$B92:$AB92)*S95</f>
        <v>1.6569520991632158</v>
      </c>
      <c r="BI95" s="2">
        <f>'X01'!S92/SUM('X01'!$B92:$AB92)*T95</f>
        <v>0.464709535681472</v>
      </c>
      <c r="BJ95" s="2">
        <f>'X01'!T92/SUM('X01'!$B92:$AB92)*U95</f>
        <v>1.6778672835871566</v>
      </c>
      <c r="BK95" s="2">
        <f>'X01'!U92/SUM('X01'!$B92:$AB92)*V95</f>
        <v>4.3578816024441975</v>
      </c>
      <c r="BL95" s="2">
        <f>'X01'!V92/SUM('X01'!$B92:$AB92)*W95</f>
        <v>0.97318390230095331</v>
      </c>
      <c r="BM95" s="2">
        <f>'X01'!W92/SUM('X01'!$B92:$AB92)*X95</f>
        <v>0.71694870675163491</v>
      </c>
      <c r="BN95" s="2">
        <f>'X01'!X92/SUM('X01'!$B92:$AB92)*Y95</f>
        <v>0.85940219737814527</v>
      </c>
      <c r="BO95" s="2">
        <f>'X01'!Y92/SUM('X01'!$B92:$AB92)*Z95</f>
        <v>0.23523430149027361</v>
      </c>
      <c r="BP95" s="2">
        <f>'X01'!Z92/SUM('X01'!$B92:$AB92)*AA95</f>
        <v>0.3134261748149807</v>
      </c>
      <c r="BQ95" s="2">
        <f>'X01'!AA92/SUM('X01'!$B92:$AB92)*AB95</f>
        <v>0.53270405598808968</v>
      </c>
      <c r="BR95" s="2">
        <f>'X01'!AB92/SUM('X01'!$B92:$AB92)*AC95</f>
        <v>0.40208321509968431</v>
      </c>
      <c r="BT95" s="9">
        <f t="shared" si="21"/>
        <v>17.76074800172362</v>
      </c>
    </row>
    <row r="96" spans="1:72" x14ac:dyDescent="0.3">
      <c r="A96" s="1" t="s">
        <v>236</v>
      </c>
      <c r="B96" s="1" t="s">
        <v>237</v>
      </c>
      <c r="C96" s="2">
        <v>20.256566915827545</v>
      </c>
      <c r="D96" s="2">
        <v>22.881226778291271</v>
      </c>
      <c r="E96" s="2">
        <v>23.227384326467597</v>
      </c>
      <c r="F96" s="2">
        <v>19.663800364340133</v>
      </c>
      <c r="G96" s="2">
        <v>27.529373507903422</v>
      </c>
      <c r="H96" s="2">
        <v>20.674339323928031</v>
      </c>
      <c r="I96" s="2">
        <v>22.035310436937774</v>
      </c>
      <c r="J96" s="2">
        <v>26.024530797157592</v>
      </c>
      <c r="K96" s="2">
        <v>21.186356908719169</v>
      </c>
      <c r="L96" s="2">
        <v>21.871468546774224</v>
      </c>
      <c r="M96" s="2">
        <v>20.7394147514532</v>
      </c>
      <c r="N96" s="2">
        <v>18.316319035063295</v>
      </c>
      <c r="O96" s="2">
        <v>19.220087780580545</v>
      </c>
      <c r="P96" s="2">
        <v>23.756839739400981</v>
      </c>
      <c r="Q96" s="2">
        <v>17.4271883367824</v>
      </c>
      <c r="R96" s="2">
        <v>22.67448305678613</v>
      </c>
      <c r="S96" s="2">
        <v>16.311091700699087</v>
      </c>
      <c r="T96" s="2">
        <v>18.626988460459714</v>
      </c>
      <c r="U96" s="2">
        <v>14.068868283798826</v>
      </c>
      <c r="V96" s="2">
        <v>15.399430605905245</v>
      </c>
      <c r="W96" s="2">
        <v>17.004640346188413</v>
      </c>
      <c r="X96" s="2">
        <v>16.175977538230768</v>
      </c>
      <c r="Y96" s="2">
        <v>16.087559872206054</v>
      </c>
      <c r="Z96" s="2">
        <v>17.031929085816845</v>
      </c>
      <c r="AA96" s="2">
        <v>19.809068377021621</v>
      </c>
      <c r="AB96" s="2">
        <v>15.497367168351971</v>
      </c>
      <c r="AC96" s="2">
        <v>16.338209103845596</v>
      </c>
      <c r="AE96" s="2">
        <f t="shared" si="11"/>
        <v>22.324000236242252</v>
      </c>
      <c r="AF96" s="2">
        <f t="shared" si="12"/>
        <v>21.24629877252417</v>
      </c>
      <c r="AG96" s="2">
        <f t="shared" si="13"/>
        <v>16.10159476271572</v>
      </c>
      <c r="AH96" s="2">
        <f t="shared" si="14"/>
        <v>16.422725918875077</v>
      </c>
      <c r="AI96" s="2">
        <f t="shared" si="15"/>
        <v>17.169143433759007</v>
      </c>
      <c r="AK96" s="2">
        <f t="shared" si="16"/>
        <v>2.6576362288579642</v>
      </c>
      <c r="AL96" s="2">
        <f t="shared" si="17"/>
        <v>2.7180256167873482</v>
      </c>
      <c r="AM96" s="2">
        <f t="shared" si="18"/>
        <v>1.9188984458822986</v>
      </c>
      <c r="AN96" s="2">
        <f t="shared" si="19"/>
        <v>0.50588805229306355</v>
      </c>
      <c r="AO96" s="2">
        <f t="shared" si="20"/>
        <v>1.8684502692113818</v>
      </c>
      <c r="AQ96" s="1" t="s">
        <v>237</v>
      </c>
      <c r="AR96" s="2">
        <f>'X01'!B93/SUM('X01'!$B93:$AB93)*C96</f>
        <v>0.33500734843236796</v>
      </c>
      <c r="AS96" s="2">
        <f>'X01'!C93/SUM('X01'!$B93:$AB93)*D96</f>
        <v>6.2591844046531925E-2</v>
      </c>
      <c r="AT96" s="2">
        <f>'X01'!D93/SUM('X01'!$B93:$AB93)*E96</f>
        <v>0.35698661687977329</v>
      </c>
      <c r="AU96" s="2">
        <f>'X01'!E93/SUM('X01'!$B93:$AB93)*F96</f>
        <v>4.092191988544832E-2</v>
      </c>
      <c r="AV96" s="2">
        <f>'X01'!F93/SUM('X01'!$B93:$AB93)*G96</f>
        <v>0.69796688308245669</v>
      </c>
      <c r="AW96" s="2">
        <f>'X01'!G93/SUM('X01'!$B93:$AB93)*H96</f>
        <v>4.2644448948894187E-2</v>
      </c>
      <c r="AX96" s="2">
        <f>'X01'!H93/SUM('X01'!$B93:$AB93)*I96</f>
        <v>0.10707587744250809</v>
      </c>
      <c r="AY96" s="2">
        <f>'X01'!I93/SUM('X01'!$B93:$AB93)*J96</f>
        <v>0.41150955258860972</v>
      </c>
      <c r="AZ96" s="2">
        <f>'X01'!J93/SUM('X01'!$B93:$AB93)*K96</f>
        <v>0.15992351740023877</v>
      </c>
      <c r="BA96" s="2">
        <f>'X01'!K93/SUM('X01'!$B93:$AB93)*L96</f>
        <v>0.48045647762806298</v>
      </c>
      <c r="BB96" s="2">
        <f>'X01'!L93/SUM('X01'!$B93:$AB93)*M96</f>
        <v>0.28569500691529465</v>
      </c>
      <c r="BC96" s="2">
        <f>'X01'!M93/SUM('X01'!$B93:$AB93)*N96</f>
        <v>0.14826398423883155</v>
      </c>
      <c r="BD96" s="2">
        <f>'X01'!N93/SUM('X01'!$B93:$AB93)*O96</f>
        <v>0.69388304508530507</v>
      </c>
      <c r="BE96" s="2">
        <f>'X01'!O93/SUM('X01'!$B93:$AB93)*P96</f>
        <v>0.22299526918361773</v>
      </c>
      <c r="BF96" s="2">
        <f>'X01'!P93/SUM('X01'!$B93:$AB93)*Q96</f>
        <v>0.1522279519771059</v>
      </c>
      <c r="BG96" s="2">
        <f>'X01'!Q93/SUM('X01'!$B93:$AB93)*R96</f>
        <v>1.1258874076296443</v>
      </c>
      <c r="BH96" s="2">
        <f>'X01'!R93/SUM('X01'!$B93:$AB93)*S96</f>
        <v>1.5563276361579998</v>
      </c>
      <c r="BI96" s="2">
        <f>'X01'!S93/SUM('X01'!$B93:$AB93)*T96</f>
        <v>0.54498918336680668</v>
      </c>
      <c r="BJ96" s="2">
        <f>'X01'!T93/SUM('X01'!$B93:$AB93)*U96</f>
        <v>1.963508314884721</v>
      </c>
      <c r="BK96" s="2">
        <f>'X01'!U93/SUM('X01'!$B93:$AB93)*V96</f>
        <v>4.1124096508786128</v>
      </c>
      <c r="BL96" s="2">
        <f>'X01'!V93/SUM('X01'!$B93:$AB93)*W96</f>
        <v>0.91386657278879657</v>
      </c>
      <c r="BM96" s="2">
        <f>'X01'!W93/SUM('X01'!$B93:$AB93)*X96</f>
        <v>0.67382937726335868</v>
      </c>
      <c r="BN96" s="2">
        <f>'X01'!X93/SUM('X01'!$B93:$AB93)*Y96</f>
        <v>0.80685905173860317</v>
      </c>
      <c r="BO96" s="2">
        <f>'X01'!Y93/SUM('X01'!$B93:$AB93)*Z96</f>
        <v>0.22015388560165633</v>
      </c>
      <c r="BP96" s="2">
        <f>'X01'!Z93/SUM('X01'!$B93:$AB93)*AA96</f>
        <v>0.29187982644263211</v>
      </c>
      <c r="BQ96" s="2">
        <f>'X01'!AA93/SUM('X01'!$B93:$AB93)*AB96</f>
        <v>0.49982012351010841</v>
      </c>
      <c r="BR96" s="2">
        <f>'X01'!AB93/SUM('X01'!$B93:$AB93)*AC96</f>
        <v>0.37859451438119862</v>
      </c>
      <c r="BT96" s="9">
        <f t="shared" si="21"/>
        <v>17.286275288379183</v>
      </c>
    </row>
    <row r="97" spans="1:72" x14ac:dyDescent="0.3">
      <c r="A97" s="1" t="s">
        <v>238</v>
      </c>
      <c r="B97" s="1" t="s">
        <v>239</v>
      </c>
      <c r="C97" s="2">
        <v>19.75908435436515</v>
      </c>
      <c r="D97" s="2">
        <v>22.078267044122384</v>
      </c>
      <c r="E97" s="2">
        <v>23.937752539543705</v>
      </c>
      <c r="F97" s="2">
        <v>19.451131566638285</v>
      </c>
      <c r="G97" s="2">
        <v>26.630919409829847</v>
      </c>
      <c r="H97" s="2">
        <v>20.48030695966326</v>
      </c>
      <c r="I97" s="2">
        <v>20.9871969276074</v>
      </c>
      <c r="J97" s="2">
        <v>25.290090254213634</v>
      </c>
      <c r="K97" s="2">
        <v>20.770748464183285</v>
      </c>
      <c r="L97" s="2">
        <v>21.53808688859311</v>
      </c>
      <c r="M97" s="2">
        <v>21.998897941917708</v>
      </c>
      <c r="N97" s="2">
        <v>17.884970731136267</v>
      </c>
      <c r="O97" s="2">
        <v>19.002384330430257</v>
      </c>
      <c r="P97" s="2">
        <v>23.646744926979277</v>
      </c>
      <c r="Q97" s="2">
        <v>18.237767625162977</v>
      </c>
      <c r="R97" s="2">
        <v>22.702411103161115</v>
      </c>
      <c r="S97" s="2">
        <v>16.004130769058722</v>
      </c>
      <c r="T97" s="2">
        <v>21.835622600205006</v>
      </c>
      <c r="U97" s="2">
        <v>16.426643958380655</v>
      </c>
      <c r="V97" s="2">
        <v>15.354323508282905</v>
      </c>
      <c r="W97" s="2">
        <v>16.530657574694118</v>
      </c>
      <c r="X97" s="2">
        <v>15.832120087703592</v>
      </c>
      <c r="Y97" s="2">
        <v>15.616026861658408</v>
      </c>
      <c r="Z97" s="2">
        <v>16.005286860774973</v>
      </c>
      <c r="AA97" s="2">
        <v>18.608304727286491</v>
      </c>
      <c r="AB97" s="2">
        <v>14.996678793972285</v>
      </c>
      <c r="AC97" s="2">
        <v>16.310936620116337</v>
      </c>
      <c r="AE97" s="2">
        <f t="shared" si="11"/>
        <v>21.903522685967143</v>
      </c>
      <c r="AF97" s="2">
        <f t="shared" si="12"/>
        <v>21.230233585086403</v>
      </c>
      <c r="AG97" s="2">
        <f t="shared" si="13"/>
        <v>17.405180208981822</v>
      </c>
      <c r="AH97" s="2">
        <f t="shared" si="14"/>
        <v>15.992934841352039</v>
      </c>
      <c r="AI97" s="2">
        <f t="shared" si="15"/>
        <v>16.480301750537521</v>
      </c>
      <c r="AK97" s="2">
        <f t="shared" si="16"/>
        <v>2.5818255922220961</v>
      </c>
      <c r="AL97" s="2">
        <f t="shared" si="17"/>
        <v>2.5123436119274869</v>
      </c>
      <c r="AM97" s="2">
        <f t="shared" si="18"/>
        <v>2.9863749326788898</v>
      </c>
      <c r="AN97" s="2">
        <f t="shared" si="19"/>
        <v>0.4780516437063162</v>
      </c>
      <c r="AO97" s="2">
        <f t="shared" si="20"/>
        <v>1.5257629172754374</v>
      </c>
      <c r="AQ97" s="1" t="s">
        <v>239</v>
      </c>
      <c r="AR97" s="2">
        <f>'X01'!B94/SUM('X01'!$B94:$AB94)*C97</f>
        <v>0.34946480258635965</v>
      </c>
      <c r="AS97" s="2">
        <f>'X01'!C94/SUM('X01'!$B94:$AB94)*D97</f>
        <v>6.5330285021508658E-2</v>
      </c>
      <c r="AT97" s="2">
        <f>'X01'!D94/SUM('X01'!$B94:$AB94)*E97</f>
        <v>0.35084488495719063</v>
      </c>
      <c r="AU97" s="2">
        <f>'X01'!E94/SUM('X01'!$B94:$AB94)*F97</f>
        <v>4.2442308403741191E-2</v>
      </c>
      <c r="AV97" s="2">
        <f>'X01'!F94/SUM('X01'!$B94:$AB94)*G97</f>
        <v>0.7270004537777417</v>
      </c>
      <c r="AW97" s="2">
        <f>'X01'!G94/SUM('X01'!$B94:$AB94)*H97</f>
        <v>4.4143165546712486E-2</v>
      </c>
      <c r="AX97" s="2">
        <f>'X01'!H94/SUM('X01'!$B94:$AB94)*I97</f>
        <v>0.11447764972958979</v>
      </c>
      <c r="AY97" s="2">
        <f>'X01'!I94/SUM('X01'!$B94:$AB94)*J97</f>
        <v>0.42961930923663161</v>
      </c>
      <c r="AZ97" s="2">
        <f>'X01'!J94/SUM('X01'!$B94:$AB94)*K97</f>
        <v>0.16745913222887018</v>
      </c>
      <c r="BA97" s="2">
        <f>'X01'!K94/SUM('X01'!$B94:$AB94)*L97</f>
        <v>0.49851684756714176</v>
      </c>
      <c r="BB97" s="2">
        <f>'X01'!L94/SUM('X01'!$B94:$AB94)*M97</f>
        <v>0.27649002571157494</v>
      </c>
      <c r="BC97" s="2">
        <f>'X01'!M94/SUM('X01'!$B94:$AB94)*N97</f>
        <v>0.15503559837513009</v>
      </c>
      <c r="BD97" s="2">
        <f>'X01'!N94/SUM('X01'!$B94:$AB94)*O97</f>
        <v>0.72104898441658849</v>
      </c>
      <c r="BE97" s="2">
        <f>'X01'!O94/SUM('X01'!$B94:$AB94)*P97</f>
        <v>0.22976197514222693</v>
      </c>
      <c r="BF97" s="2">
        <f>'X01'!P94/SUM('X01'!$B94:$AB94)*Q97</f>
        <v>0.14473952653150887</v>
      </c>
      <c r="BG97" s="2">
        <f>'X01'!Q94/SUM('X01'!$B94:$AB94)*R97</f>
        <v>1.1511973003159111</v>
      </c>
      <c r="BH97" s="2">
        <f>'X01'!R94/SUM('X01'!$B94:$AB94)*S97</f>
        <v>1.6476488054761742</v>
      </c>
      <c r="BI97" s="2">
        <f>'X01'!S94/SUM('X01'!$B94:$AB94)*T97</f>
        <v>0.45567945390205117</v>
      </c>
      <c r="BJ97" s="2">
        <f>'X01'!T94/SUM('X01'!$B94:$AB94)*U97</f>
        <v>1.6338353397661045</v>
      </c>
      <c r="BK97" s="2">
        <f>'X01'!U94/SUM('X01'!$B94:$AB94)*V97</f>
        <v>4.2641248866362504</v>
      </c>
      <c r="BL97" s="2">
        <f>'X01'!V94/SUM('X01'!$B94:$AB94)*W97</f>
        <v>0.96916440267622361</v>
      </c>
      <c r="BM97" s="2">
        <f>'X01'!W94/SUM('X01'!$B94:$AB94)*X97</f>
        <v>0.70936588819486357</v>
      </c>
      <c r="BN97" s="2">
        <f>'X01'!X94/SUM('X01'!$B94:$AB94)*Y97</f>
        <v>0.85736262641371774</v>
      </c>
      <c r="BO97" s="2">
        <f>'X01'!Y94/SUM('X01'!$B94:$AB94)*Z97</f>
        <v>0.24056534103253144</v>
      </c>
      <c r="BP97" s="2">
        <f>'X01'!Z94/SUM('X01'!$B94:$AB94)*AA97</f>
        <v>0.33242048930466189</v>
      </c>
      <c r="BQ97" s="2">
        <f>'X01'!AA94/SUM('X01'!$B94:$AB94)*AB97</f>
        <v>0.53407194099420652</v>
      </c>
      <c r="BR97" s="2">
        <f>'X01'!AB94/SUM('X01'!$B94:$AB94)*AC97</f>
        <v>0.39190559493699229</v>
      </c>
      <c r="BT97" s="9">
        <f t="shared" si="21"/>
        <v>17.50371701888221</v>
      </c>
    </row>
    <row r="98" spans="1:72" x14ac:dyDescent="0.3">
      <c r="A98" s="1" t="s">
        <v>240</v>
      </c>
      <c r="B98" s="1" t="s">
        <v>241</v>
      </c>
      <c r="C98" s="2">
        <v>21.385334087487394</v>
      </c>
      <c r="D98" s="2">
        <v>22.375355898199622</v>
      </c>
      <c r="E98" s="2">
        <v>25.202014523381539</v>
      </c>
      <c r="F98" s="2">
        <v>15.274178552576794</v>
      </c>
      <c r="G98" s="2">
        <v>25.35701927851402</v>
      </c>
      <c r="H98" s="2">
        <v>17.128824866986438</v>
      </c>
      <c r="I98" s="2">
        <v>24.56330413053881</v>
      </c>
      <c r="J98" s="2">
        <v>24.89665896870995</v>
      </c>
      <c r="K98" s="2">
        <v>18.014320330068003</v>
      </c>
      <c r="L98" s="2">
        <v>19.170819621690221</v>
      </c>
      <c r="M98" s="2">
        <v>19.093990770333189</v>
      </c>
      <c r="N98" s="2">
        <v>14.48011478575258</v>
      </c>
      <c r="O98" s="2">
        <v>16.012496927717681</v>
      </c>
      <c r="P98" s="2">
        <v>22.534394762269095</v>
      </c>
      <c r="Q98" s="2">
        <v>16.214309717361491</v>
      </c>
      <c r="R98" s="2">
        <v>23.404713957176146</v>
      </c>
      <c r="S98" s="2">
        <v>15.344792869289655</v>
      </c>
      <c r="T98" s="2">
        <v>23.908964462504915</v>
      </c>
      <c r="U98" s="2">
        <v>16.610241918530726</v>
      </c>
      <c r="V98" s="2">
        <v>13.615918822005449</v>
      </c>
      <c r="W98" s="2">
        <v>20.573326009755863</v>
      </c>
      <c r="X98" s="2">
        <v>13.713840182880572</v>
      </c>
      <c r="Y98" s="2">
        <v>14.703726927470898</v>
      </c>
      <c r="Z98" s="2">
        <v>16.275457658266426</v>
      </c>
      <c r="AA98" s="2">
        <v>20.555415019087693</v>
      </c>
      <c r="AB98" s="2">
        <v>13.737715743192108</v>
      </c>
      <c r="AC98" s="2">
        <v>13.106399349359092</v>
      </c>
      <c r="AE98" s="2">
        <f t="shared" si="11"/>
        <v>21.612290191097802</v>
      </c>
      <c r="AF98" s="2">
        <f t="shared" si="12"/>
        <v>19.313535537897593</v>
      </c>
      <c r="AG98" s="2">
        <f t="shared" si="13"/>
        <v>17.369979518082687</v>
      </c>
      <c r="AH98" s="2">
        <f t="shared" si="14"/>
        <v>16.330297706702442</v>
      </c>
      <c r="AI98" s="2">
        <f t="shared" si="15"/>
        <v>15.918746942476332</v>
      </c>
      <c r="AK98" s="2">
        <f t="shared" si="16"/>
        <v>4.0109121737224847</v>
      </c>
      <c r="AL98" s="2">
        <f t="shared" si="17"/>
        <v>3.6038778228992094</v>
      </c>
      <c r="AM98" s="2">
        <f t="shared" si="18"/>
        <v>4.5287922597470738</v>
      </c>
      <c r="AN98" s="2">
        <f t="shared" si="19"/>
        <v>3.7077534744321006</v>
      </c>
      <c r="AO98" s="2">
        <f t="shared" si="20"/>
        <v>3.3809332766850804</v>
      </c>
      <c r="AQ98" s="1" t="s">
        <v>241</v>
      </c>
      <c r="AR98" s="2">
        <f>'X01'!B95/SUM('X01'!$B95:$AB95)*C98</f>
        <v>0.15418739797086256</v>
      </c>
      <c r="AS98" s="2">
        <f>'X01'!C95/SUM('X01'!$B95:$AB95)*D98</f>
        <v>6.5027578598578453E-2</v>
      </c>
      <c r="AT98" s="2">
        <f>'X01'!D95/SUM('X01'!$B95:$AB95)*E98</f>
        <v>0.28318252068213517</v>
      </c>
      <c r="AU98" s="2">
        <f>'X01'!E95/SUM('X01'!$B95:$AB95)*F98</f>
        <v>3.9917905206946533E-2</v>
      </c>
      <c r="AV98" s="2">
        <f>'X01'!F95/SUM('X01'!$B95:$AB95)*G98</f>
        <v>0.33431636936365783</v>
      </c>
      <c r="AW98" s="2">
        <f>'X01'!G95/SUM('X01'!$B95:$AB95)*H98</f>
        <v>4.542660399544679E-2</v>
      </c>
      <c r="AX98" s="2">
        <f>'X01'!H95/SUM('X01'!$B95:$AB95)*I98</f>
        <v>0.126807107186519</v>
      </c>
      <c r="AY98" s="2">
        <f>'X01'!I95/SUM('X01'!$B95:$AB95)*J98</f>
        <v>0.41477585897667052</v>
      </c>
      <c r="AZ98" s="2">
        <f>'X01'!J95/SUM('X01'!$B95:$AB95)*K98</f>
        <v>0.18718076542979001</v>
      </c>
      <c r="BA98" s="2">
        <f>'X01'!K95/SUM('X01'!$B95:$AB95)*L98</f>
        <v>0.62105826532433006</v>
      </c>
      <c r="BB98" s="2">
        <f>'X01'!L95/SUM('X01'!$B95:$AB95)*M98</f>
        <v>0.21135325160582683</v>
      </c>
      <c r="BC98" s="2">
        <f>'X01'!M95/SUM('X01'!$B95:$AB95)*N98</f>
        <v>0.15793626745786651</v>
      </c>
      <c r="BD98" s="2">
        <f>'X01'!N95/SUM('X01'!$B95:$AB95)*O98</f>
        <v>0.36203031396449109</v>
      </c>
      <c r="BE98" s="2">
        <f>'X01'!O95/SUM('X01'!$B95:$AB95)*P98</f>
        <v>0.22113491582137776</v>
      </c>
      <c r="BF98" s="2">
        <f>'X01'!P95/SUM('X01'!$B95:$AB95)*Q98</f>
        <v>0.10261838800042671</v>
      </c>
      <c r="BG98" s="2">
        <f>'X01'!Q95/SUM('X01'!$B95:$AB95)*R98</f>
        <v>0.85625087155550306</v>
      </c>
      <c r="BH98" s="2">
        <f>'X01'!R95/SUM('X01'!$B95:$AB95)*S98</f>
        <v>1.3704825209893212</v>
      </c>
      <c r="BI98" s="2">
        <f>'X01'!S95/SUM('X01'!$B95:$AB95)*T98</f>
        <v>1.0395462620097307</v>
      </c>
      <c r="BJ98" s="2">
        <f>'X01'!T95/SUM('X01'!$B95:$AB95)*U98</f>
        <v>0.90217903520811737</v>
      </c>
      <c r="BK98" s="2">
        <f>'X01'!U95/SUM('X01'!$B95:$AB95)*V98</f>
        <v>3.9128928499918829</v>
      </c>
      <c r="BL98" s="2">
        <f>'X01'!V95/SUM('X01'!$B95:$AB95)*W98</f>
        <v>1.7373962910128917</v>
      </c>
      <c r="BM98" s="2">
        <f>'X01'!W95/SUM('X01'!$B95:$AB95)*X98</f>
        <v>0.66668496287437173</v>
      </c>
      <c r="BN98" s="2">
        <f>'X01'!X95/SUM('X01'!$B95:$AB95)*Y98</f>
        <v>0.92961428204732754</v>
      </c>
      <c r="BO98" s="2">
        <f>'X01'!Y95/SUM('X01'!$B95:$AB95)*Z98</f>
        <v>0.2528805387447281</v>
      </c>
      <c r="BP98" s="2">
        <f>'X01'!Z95/SUM('X01'!$B95:$AB95)*AA98</f>
        <v>0.72131937792123291</v>
      </c>
      <c r="BQ98" s="2">
        <f>'X01'!AA95/SUM('X01'!$B95:$AB95)*AB98</f>
        <v>0.65052754671281698</v>
      </c>
      <c r="BR98" s="2">
        <f>'X01'!AB95/SUM('X01'!$B95:$AB95)*AC98</f>
        <v>0.38696708946580699</v>
      </c>
      <c r="BT98" s="9">
        <f t="shared" si="21"/>
        <v>16.753695138118655</v>
      </c>
    </row>
    <row r="99" spans="1:72" x14ac:dyDescent="0.3">
      <c r="A99" s="1" t="s">
        <v>242</v>
      </c>
      <c r="B99" s="1" t="s">
        <v>243</v>
      </c>
      <c r="C99" s="2">
        <v>28.397316723703934</v>
      </c>
      <c r="D99" s="2">
        <v>29.749609836305691</v>
      </c>
      <c r="E99" s="2">
        <v>32.563031408470188</v>
      </c>
      <c r="F99" s="2">
        <v>17.755571317548444</v>
      </c>
      <c r="G99" s="2">
        <v>35.88463763427125</v>
      </c>
      <c r="H99" s="2">
        <v>22.235649173235487</v>
      </c>
      <c r="I99" s="2">
        <v>35.224683398710383</v>
      </c>
      <c r="J99" s="2">
        <v>35.088655753917088</v>
      </c>
      <c r="K99" s="2">
        <v>24.144267866729763</v>
      </c>
      <c r="L99" s="2">
        <v>24.816516626846393</v>
      </c>
      <c r="M99" s="2">
        <v>24.815881588188667</v>
      </c>
      <c r="N99" s="2">
        <v>18.106693997806474</v>
      </c>
      <c r="O99" s="2">
        <v>19.280015589424689</v>
      </c>
      <c r="P99" s="2">
        <v>30.422781703931829</v>
      </c>
      <c r="Q99" s="2">
        <v>20.673904624747493</v>
      </c>
      <c r="R99" s="2">
        <v>31.206982082067515</v>
      </c>
      <c r="S99" s="2">
        <v>19.023089509648656</v>
      </c>
      <c r="T99" s="2">
        <v>33.666281922644039</v>
      </c>
      <c r="U99" s="2">
        <v>20.215481906520012</v>
      </c>
      <c r="V99" s="2">
        <v>15.768000282624731</v>
      </c>
      <c r="W99" s="2">
        <v>27.861550381386131</v>
      </c>
      <c r="X99" s="2">
        <v>17.184190497483769</v>
      </c>
      <c r="Y99" s="2">
        <v>17.942782799955886</v>
      </c>
      <c r="Z99" s="2">
        <v>20.488944621700025</v>
      </c>
      <c r="AA99" s="2">
        <v>28.594452606759326</v>
      </c>
      <c r="AB99" s="2">
        <v>16.706507178184129</v>
      </c>
      <c r="AC99" s="2">
        <v>14.913201567839845</v>
      </c>
      <c r="AE99" s="2">
        <f t="shared" si="11"/>
        <v>28.830071356035052</v>
      </c>
      <c r="AF99" s="2">
        <f t="shared" si="12"/>
        <v>25.395077759295546</v>
      </c>
      <c r="AG99" s="2">
        <f t="shared" si="13"/>
        <v>22.168213405359356</v>
      </c>
      <c r="AH99" s="2">
        <f t="shared" si="14"/>
        <v>20.996174559608594</v>
      </c>
      <c r="AI99" s="2">
        <f t="shared" si="15"/>
        <v>20.17577649362083</v>
      </c>
      <c r="AK99" s="2">
        <f t="shared" si="16"/>
        <v>6.7299918513989141</v>
      </c>
      <c r="AL99" s="2">
        <f t="shared" si="17"/>
        <v>5.7885686776635925</v>
      </c>
      <c r="AM99" s="2">
        <f t="shared" si="18"/>
        <v>7.8924705103562234</v>
      </c>
      <c r="AN99" s="2">
        <f t="shared" si="19"/>
        <v>5.9576760948400214</v>
      </c>
      <c r="AO99" s="2">
        <f t="shared" si="20"/>
        <v>6.0746112689582317</v>
      </c>
      <c r="AQ99" s="1" t="s">
        <v>243</v>
      </c>
      <c r="AR99" s="2">
        <f>'X01'!B96/SUM('X01'!$B96:$AB96)*C99</f>
        <v>0.21769750066211108</v>
      </c>
      <c r="AS99" s="2">
        <f>'X01'!C96/SUM('X01'!$B96:$AB96)*D99</f>
        <v>6.1599149634411286E-2</v>
      </c>
      <c r="AT99" s="2">
        <f>'X01'!D96/SUM('X01'!$B96:$AB96)*E99</f>
        <v>0.39081876029188667</v>
      </c>
      <c r="AU99" s="2">
        <f>'X01'!E96/SUM('X01'!$B96:$AB96)*F99</f>
        <v>2.3597360251382319E-2</v>
      </c>
      <c r="AV99" s="2">
        <f>'X01'!F96/SUM('X01'!$B96:$AB96)*G99</f>
        <v>0.69711469473132659</v>
      </c>
      <c r="AW99" s="2">
        <f>'X01'!G96/SUM('X01'!$B96:$AB96)*H99</f>
        <v>4.3903418798904671E-2</v>
      </c>
      <c r="AX99" s="2">
        <f>'X01'!H96/SUM('X01'!$B96:$AB96)*I99</f>
        <v>0.14139249648484326</v>
      </c>
      <c r="AY99" s="2">
        <f>'X01'!I96/SUM('X01'!$B96:$AB96)*J99</f>
        <v>0.44104913351093411</v>
      </c>
      <c r="AZ99" s="2">
        <f>'X01'!J96/SUM('X01'!$B96:$AB96)*K99</f>
        <v>0.16182988037780627</v>
      </c>
      <c r="BA99" s="2">
        <f>'X01'!K96/SUM('X01'!$B96:$AB96)*L99</f>
        <v>0.53368213944520726</v>
      </c>
      <c r="BB99" s="2">
        <f>'X01'!L96/SUM('X01'!$B96:$AB96)*M99</f>
        <v>0.21426365925407659</v>
      </c>
      <c r="BC99" s="2">
        <f>'X01'!M96/SUM('X01'!$B96:$AB96)*N99</f>
        <v>0.15247594457857513</v>
      </c>
      <c r="BD99" s="2">
        <f>'X01'!N96/SUM('X01'!$B96:$AB96)*O99</f>
        <v>0.51643618857731577</v>
      </c>
      <c r="BE99" s="2">
        <f>'X01'!O96/SUM('X01'!$B96:$AB96)*P99</f>
        <v>0.20990487357341125</v>
      </c>
      <c r="BF99" s="2">
        <f>'X01'!P96/SUM('X01'!$B96:$AB96)*Q99</f>
        <v>0.10649597418840245</v>
      </c>
      <c r="BG99" s="2">
        <f>'X01'!Q96/SUM('X01'!$B96:$AB96)*R99</f>
        <v>1.2069409734032754</v>
      </c>
      <c r="BH99" s="2">
        <f>'X01'!R96/SUM('X01'!$B96:$AB96)*S99</f>
        <v>1.6125540477803195</v>
      </c>
      <c r="BI99" s="2">
        <f>'X01'!S96/SUM('X01'!$B96:$AB96)*T99</f>
        <v>0.65952692087687459</v>
      </c>
      <c r="BJ99" s="2">
        <f>'X01'!T96/SUM('X01'!$B96:$AB96)*U99</f>
        <v>1.9193000687608581</v>
      </c>
      <c r="BK99" s="2">
        <f>'X01'!U96/SUM('X01'!$B96:$AB96)*V99</f>
        <v>5.5258202483938623</v>
      </c>
      <c r="BL99" s="2">
        <f>'X01'!V96/SUM('X01'!$B96:$AB96)*W99</f>
        <v>2.0592803678955804</v>
      </c>
      <c r="BM99" s="2">
        <f>'X01'!W96/SUM('X01'!$B96:$AB96)*X99</f>
        <v>0.76982819498839405</v>
      </c>
      <c r="BN99" s="2">
        <f>'X01'!X96/SUM('X01'!$B96:$AB96)*Y99</f>
        <v>1.2591405291847915</v>
      </c>
      <c r="BO99" s="2">
        <f>'X01'!Y96/SUM('X01'!$B96:$AB96)*Z99</f>
        <v>0.26040962154412506</v>
      </c>
      <c r="BP99" s="2">
        <f>'X01'!Z96/SUM('X01'!$B96:$AB96)*AA99</f>
        <v>0.58003347112225101</v>
      </c>
      <c r="BQ99" s="2">
        <f>'X01'!AA96/SUM('X01'!$B96:$AB96)*AB99</f>
        <v>0.46830015534107061</v>
      </c>
      <c r="BR99" s="2">
        <f>'X01'!AB96/SUM('X01'!$B96:$AB96)*AC99</f>
        <v>0.24630998611778321</v>
      </c>
      <c r="BT99" s="9">
        <f t="shared" si="21"/>
        <v>20.479705759769782</v>
      </c>
    </row>
    <row r="100" spans="1:72" x14ac:dyDescent="0.3">
      <c r="A100" s="1" t="s">
        <v>244</v>
      </c>
      <c r="B100" s="1" t="s">
        <v>245</v>
      </c>
      <c r="C100" s="2">
        <v>13.521993802068353</v>
      </c>
      <c r="D100" s="2">
        <v>15.349370161906126</v>
      </c>
      <c r="E100" s="2">
        <v>16.428215256929427</v>
      </c>
      <c r="F100" s="2">
        <v>9.412018853217285</v>
      </c>
      <c r="G100" s="2">
        <v>15.356255183068955</v>
      </c>
      <c r="H100" s="2">
        <v>12.528991328996099</v>
      </c>
      <c r="I100" s="2">
        <v>14.729621949812527</v>
      </c>
      <c r="J100" s="2">
        <v>20.056948641901965</v>
      </c>
      <c r="K100" s="2">
        <v>13.410533285845055</v>
      </c>
      <c r="L100" s="2">
        <v>15.127319394087834</v>
      </c>
      <c r="M100" s="2">
        <v>13.538878536258187</v>
      </c>
      <c r="N100" s="2">
        <v>11.461036217269324</v>
      </c>
      <c r="O100" s="2">
        <v>12.712429849974196</v>
      </c>
      <c r="P100" s="2">
        <v>19.141656878382673</v>
      </c>
      <c r="Q100" s="2">
        <v>15.14052379379333</v>
      </c>
      <c r="R100" s="2">
        <v>15.137216108662113</v>
      </c>
      <c r="S100" s="2">
        <v>10.166283559360403</v>
      </c>
      <c r="T100" s="2">
        <v>14.890207675787661</v>
      </c>
      <c r="U100" s="2">
        <v>9.3484180873591622</v>
      </c>
      <c r="V100" s="2">
        <v>8.353811703418982</v>
      </c>
      <c r="W100" s="2">
        <v>13.629052662131773</v>
      </c>
      <c r="X100" s="2">
        <v>11.050000258823843</v>
      </c>
      <c r="Y100" s="2">
        <v>10.825338472111087</v>
      </c>
      <c r="Z100" s="2">
        <v>11.097329183326725</v>
      </c>
      <c r="AA100" s="2">
        <v>14.618464614998475</v>
      </c>
      <c r="AB100" s="2">
        <v>11.011812027180834</v>
      </c>
      <c r="AC100" s="2">
        <v>9.2115234803099462</v>
      </c>
      <c r="AE100" s="2">
        <f t="shared" si="11"/>
        <v>13.903780933714112</v>
      </c>
      <c r="AF100" s="2">
        <f t="shared" si="12"/>
        <v>15.080726967352742</v>
      </c>
      <c r="AG100" s="2">
        <f t="shared" si="13"/>
        <v>10.689680256481553</v>
      </c>
      <c r="AH100" s="2">
        <f t="shared" si="14"/>
        <v>11.834797131022235</v>
      </c>
      <c r="AI100" s="2">
        <f t="shared" si="15"/>
        <v>11.484782326453995</v>
      </c>
      <c r="AK100" s="2">
        <f t="shared" si="16"/>
        <v>2.3617058156031323</v>
      </c>
      <c r="AL100" s="2">
        <f t="shared" si="17"/>
        <v>2.8535221068654404</v>
      </c>
      <c r="AM100" s="2">
        <f t="shared" si="18"/>
        <v>2.8967591550101388</v>
      </c>
      <c r="AN100" s="2">
        <f t="shared" si="19"/>
        <v>1.5579258367425857</v>
      </c>
      <c r="AO100" s="2">
        <f t="shared" si="20"/>
        <v>2.2628515424292504</v>
      </c>
      <c r="AQ100" s="1" t="s">
        <v>245</v>
      </c>
      <c r="AR100" s="2">
        <f>'X01'!B97/SUM('X01'!$B97:$AB97)*C100</f>
        <v>5.4509531453707995E-2</v>
      </c>
      <c r="AS100" s="2">
        <f>'X01'!C97/SUM('X01'!$B97:$AB97)*D100</f>
        <v>1.036895959517751E-2</v>
      </c>
      <c r="AT100" s="2">
        <f>'X01'!D97/SUM('X01'!$B97:$AB97)*E100</f>
        <v>0.13839294123907739</v>
      </c>
      <c r="AU100" s="2">
        <f>'X01'!E97/SUM('X01'!$B97:$AB97)*F100</f>
        <v>4.1917902554057338E-3</v>
      </c>
      <c r="AV100" s="2">
        <f>'X01'!F97/SUM('X01'!$B97:$AB97)*G100</f>
        <v>0.24145170078673395</v>
      </c>
      <c r="AW100" s="2">
        <f>'X01'!G97/SUM('X01'!$B97:$AB97)*H100</f>
        <v>1.4501338823503931E-2</v>
      </c>
      <c r="AX100" s="2">
        <f>'X01'!H97/SUM('X01'!$B97:$AB97)*I100</f>
        <v>3.9003883866945671E-2</v>
      </c>
      <c r="AY100" s="2">
        <f>'X01'!I97/SUM('X01'!$B97:$AB97)*J100</f>
        <v>0.51208423020826688</v>
      </c>
      <c r="AZ100" s="2">
        <f>'X01'!J97/SUM('X01'!$B97:$AB97)*K100</f>
        <v>5.4213660564352562E-2</v>
      </c>
      <c r="BA100" s="2">
        <f>'X01'!K97/SUM('X01'!$B97:$AB97)*L100</f>
        <v>0.2677899487420986</v>
      </c>
      <c r="BB100" s="2">
        <f>'X01'!L97/SUM('X01'!$B97:$AB97)*M100</f>
        <v>8.7467152921621008E-2</v>
      </c>
      <c r="BC100" s="2">
        <f>'X01'!M97/SUM('X01'!$B97:$AB97)*N100</f>
        <v>6.1095868793060455E-2</v>
      </c>
      <c r="BD100" s="2">
        <f>'X01'!N97/SUM('X01'!$B97:$AB97)*O100</f>
        <v>0.27360684342352348</v>
      </c>
      <c r="BE100" s="2">
        <f>'X01'!O97/SUM('X01'!$B97:$AB97)*P100</f>
        <v>0.11235021840829724</v>
      </c>
      <c r="BF100" s="2">
        <f>'X01'!P97/SUM('X01'!$B97:$AB97)*Q100</f>
        <v>9.7681228547857116E-2</v>
      </c>
      <c r="BG100" s="2">
        <f>'X01'!Q97/SUM('X01'!$B97:$AB97)*R100</f>
        <v>0.6278678141687517</v>
      </c>
      <c r="BH100" s="2">
        <f>'X01'!R97/SUM('X01'!$B97:$AB97)*S100</f>
        <v>1.1766284583216717</v>
      </c>
      <c r="BI100" s="2">
        <f>'X01'!S97/SUM('X01'!$B97:$AB97)*T100</f>
        <v>0.57968070149842343</v>
      </c>
      <c r="BJ100" s="2">
        <f>'X01'!T97/SUM('X01'!$B97:$AB97)*U100</f>
        <v>1.0255617288360606</v>
      </c>
      <c r="BK100" s="2">
        <f>'X01'!U97/SUM('X01'!$B97:$AB97)*V100</f>
        <v>2.4236858833919048</v>
      </c>
      <c r="BL100" s="2">
        <f>'X01'!V97/SUM('X01'!$B97:$AB97)*W100</f>
        <v>1.1307371140645535</v>
      </c>
      <c r="BM100" s="2">
        <f>'X01'!W97/SUM('X01'!$B97:$AB97)*X100</f>
        <v>0.45841922659467144</v>
      </c>
      <c r="BN100" s="2">
        <f>'X01'!X97/SUM('X01'!$B97:$AB97)*Y100</f>
        <v>0.81146328239559284</v>
      </c>
      <c r="BO100" s="2">
        <f>'X01'!Y97/SUM('X01'!$B97:$AB97)*Z100</f>
        <v>0.11628243219615865</v>
      </c>
      <c r="BP100" s="2">
        <f>'X01'!Z97/SUM('X01'!$B97:$AB97)*AA100</f>
        <v>0.29472518954108418</v>
      </c>
      <c r="BQ100" s="2">
        <f>'X01'!AA97/SUM('X01'!$B97:$AB97)*AB100</f>
        <v>0.30407040723035422</v>
      </c>
      <c r="BR100" s="2">
        <f>'X01'!AB97/SUM('X01'!$B97:$AB97)*AC100</f>
        <v>0.1873567989514916</v>
      </c>
      <c r="BT100" s="9">
        <f t="shared" si="21"/>
        <v>11.105188334820348</v>
      </c>
    </row>
    <row r="101" spans="1:72" x14ac:dyDescent="0.3">
      <c r="A101" s="1" t="s">
        <v>246</v>
      </c>
      <c r="B101" s="1" t="s">
        <v>247</v>
      </c>
      <c r="C101" s="2">
        <v>16.13431613266583</v>
      </c>
      <c r="D101" s="2">
        <v>26.696106704998698</v>
      </c>
      <c r="E101" s="2">
        <v>20.613762331058577</v>
      </c>
      <c r="F101" s="2">
        <v>25.978477288941956</v>
      </c>
      <c r="G101" s="2">
        <v>18.654856873519613</v>
      </c>
      <c r="H101" s="2">
        <v>18.208965532756114</v>
      </c>
      <c r="I101" s="2">
        <v>18.378698085480082</v>
      </c>
      <c r="J101" s="2">
        <v>21.948845339038691</v>
      </c>
      <c r="K101" s="2">
        <v>17.928369786754612</v>
      </c>
      <c r="L101" s="2">
        <v>17.556779578397528</v>
      </c>
      <c r="M101" s="2">
        <v>16.847065802270723</v>
      </c>
      <c r="N101" s="2">
        <v>13.705090440114194</v>
      </c>
      <c r="O101" s="2">
        <v>14.523901097734948</v>
      </c>
      <c r="P101" s="2">
        <v>24.575422964544018</v>
      </c>
      <c r="Q101" s="2">
        <v>17.092466476294156</v>
      </c>
      <c r="R101" s="2">
        <v>17.712224336723686</v>
      </c>
      <c r="S101" s="2">
        <v>10.728604825170855</v>
      </c>
      <c r="T101" s="2">
        <v>15.469200270522569</v>
      </c>
      <c r="U101" s="2">
        <v>10.78056384229774</v>
      </c>
      <c r="V101" s="2">
        <v>8.8045519274990109</v>
      </c>
      <c r="W101" s="2">
        <v>14.235326363687243</v>
      </c>
      <c r="X101" s="2">
        <v>11.569974136547128</v>
      </c>
      <c r="Y101" s="2">
        <v>11.280376206900037</v>
      </c>
      <c r="Z101" s="2">
        <v>12.349810976233007</v>
      </c>
      <c r="AA101" s="2">
        <v>15.593327158157603</v>
      </c>
      <c r="AB101" s="2">
        <v>11.889641830622793</v>
      </c>
      <c r="AC101" s="2">
        <v>17.592673484263035</v>
      </c>
      <c r="AE101" s="2">
        <f t="shared" si="11"/>
        <v>20.666454707060122</v>
      </c>
      <c r="AF101" s="2">
        <f t="shared" si="12"/>
        <v>17.987796202430285</v>
      </c>
      <c r="AG101" s="2">
        <f t="shared" si="13"/>
        <v>11.445730216372544</v>
      </c>
      <c r="AH101" s="2">
        <f t="shared" si="14"/>
        <v>12.361892235711471</v>
      </c>
      <c r="AI101" s="2">
        <f t="shared" si="15"/>
        <v>14.356363362319108</v>
      </c>
      <c r="AK101" s="2">
        <f t="shared" si="16"/>
        <v>4.0913924466693681</v>
      </c>
      <c r="AL101" s="2">
        <f t="shared" si="17"/>
        <v>3.3873847288329184</v>
      </c>
      <c r="AM101" s="2">
        <f t="shared" si="18"/>
        <v>2.8355392880464541</v>
      </c>
      <c r="AN101" s="2">
        <f t="shared" si="19"/>
        <v>1.6288902093487372</v>
      </c>
      <c r="AO101" s="2">
        <f t="shared" si="20"/>
        <v>2.7150660047626878</v>
      </c>
      <c r="AQ101" s="1" t="s">
        <v>247</v>
      </c>
      <c r="AR101" s="2">
        <f>'X01'!B98/SUM('X01'!$B98:$AB98)*C101</f>
        <v>6.7379917082328725E-2</v>
      </c>
      <c r="AS101" s="2">
        <f>'X01'!C98/SUM('X01'!$B98:$AB98)*D101</f>
        <v>2.0428361362879614E-2</v>
      </c>
      <c r="AT101" s="2">
        <f>'X01'!D98/SUM('X01'!$B98:$AB98)*E101</f>
        <v>0.17708926421504415</v>
      </c>
      <c r="AU101" s="2">
        <f>'X01'!E98/SUM('X01'!$B98:$AB98)*F101</f>
        <v>1.4839019578406106E-2</v>
      </c>
      <c r="AV101" s="2">
        <f>'X01'!F98/SUM('X01'!$B98:$AB98)*G101</f>
        <v>0.299108723634611</v>
      </c>
      <c r="AW101" s="2">
        <f>'X01'!G98/SUM('X01'!$B98:$AB98)*H101</f>
        <v>2.3288857427230757E-2</v>
      </c>
      <c r="AX101" s="2">
        <f>'X01'!H98/SUM('X01'!$B98:$AB98)*I101</f>
        <v>5.0756897505997385E-2</v>
      </c>
      <c r="AY101" s="2">
        <f>'X01'!I98/SUM('X01'!$B98:$AB98)*J101</f>
        <v>0.55834890518141778</v>
      </c>
      <c r="AZ101" s="2">
        <f>'X01'!J98/SUM('X01'!$B98:$AB98)*K101</f>
        <v>7.6096448002986178E-2</v>
      </c>
      <c r="BA101" s="2">
        <f>'X01'!K98/SUM('X01'!$B98:$AB98)*L101</f>
        <v>0.31453743247576754</v>
      </c>
      <c r="BB101" s="2">
        <f>'X01'!L98/SUM('X01'!$B98:$AB98)*M101</f>
        <v>0.11226361737367434</v>
      </c>
      <c r="BC101" s="2">
        <f>'X01'!M98/SUM('X01'!$B98:$AB98)*N101</f>
        <v>7.7392794796723841E-2</v>
      </c>
      <c r="BD101" s="2">
        <f>'X01'!N98/SUM('X01'!$B98:$AB98)*O101</f>
        <v>0.31734610240191857</v>
      </c>
      <c r="BE101" s="2">
        <f>'X01'!O98/SUM('X01'!$B98:$AB98)*P101</f>
        <v>0.14818046801012602</v>
      </c>
      <c r="BF101" s="2">
        <f>'X01'!P98/SUM('X01'!$B98:$AB98)*Q101</f>
        <v>0.11234269304133025</v>
      </c>
      <c r="BG101" s="2">
        <f>'X01'!Q98/SUM('X01'!$B98:$AB98)*R101</f>
        <v>0.7382941163971235</v>
      </c>
      <c r="BH101" s="2">
        <f>'X01'!R98/SUM('X01'!$B98:$AB98)*S101</f>
        <v>1.2315757187570133</v>
      </c>
      <c r="BI101" s="2">
        <f>'X01'!S98/SUM('X01'!$B98:$AB98)*T101</f>
        <v>0.59469968350201952</v>
      </c>
      <c r="BJ101" s="2">
        <f>'X01'!T98/SUM('X01'!$B98:$AB98)*U101</f>
        <v>1.1961759878865872</v>
      </c>
      <c r="BK101" s="2">
        <f>'X01'!U98/SUM('X01'!$B98:$AB98)*V101</f>
        <v>2.5231498305062465</v>
      </c>
      <c r="BL101" s="2">
        <f>'X01'!V98/SUM('X01'!$B98:$AB98)*W101</f>
        <v>1.1645783528486364</v>
      </c>
      <c r="BM101" s="2">
        <f>'X01'!W98/SUM('X01'!$B98:$AB98)*X101</f>
        <v>0.47537102226514727</v>
      </c>
      <c r="BN101" s="2">
        <f>'X01'!X98/SUM('X01'!$B98:$AB98)*Y101</f>
        <v>0.83506220876713699</v>
      </c>
      <c r="BO101" s="2">
        <f>'X01'!Y98/SUM('X01'!$B98:$AB98)*Z101</f>
        <v>0.1304436837623949</v>
      </c>
      <c r="BP101" s="2">
        <f>'X01'!Z98/SUM('X01'!$B98:$AB98)*AA101</f>
        <v>0.31238642664980193</v>
      </c>
      <c r="BQ101" s="2">
        <f>'X01'!AA98/SUM('X01'!$B98:$AB98)*AB101</f>
        <v>0.32847511263753826</v>
      </c>
      <c r="BR101" s="2">
        <f>'X01'!AB98/SUM('X01'!$B98:$AB98)*AC101</f>
        <v>0.4198275028972302</v>
      </c>
      <c r="BT101" s="9">
        <f t="shared" si="21"/>
        <v>12.319439148967318</v>
      </c>
    </row>
    <row r="102" spans="1:72" x14ac:dyDescent="0.3">
      <c r="A102" s="1" t="s">
        <v>248</v>
      </c>
      <c r="B102" s="1" t="s">
        <v>249</v>
      </c>
      <c r="C102" s="2">
        <v>11.827975448700805</v>
      </c>
      <c r="D102" s="2">
        <v>17.579109184765013</v>
      </c>
      <c r="E102" s="2">
        <v>14.037803232547263</v>
      </c>
      <c r="F102" s="2">
        <v>11.596676067845721</v>
      </c>
      <c r="G102" s="2">
        <v>13.894936885088546</v>
      </c>
      <c r="H102" s="2">
        <v>11.460005253304267</v>
      </c>
      <c r="I102" s="2">
        <v>16.419951565007448</v>
      </c>
      <c r="J102" s="2">
        <v>29.776225445124112</v>
      </c>
      <c r="K102" s="2">
        <v>28.387827850052492</v>
      </c>
      <c r="L102" s="2">
        <v>31.505165985924165</v>
      </c>
      <c r="M102" s="2">
        <v>27.024719863585034</v>
      </c>
      <c r="N102" s="2">
        <v>22.697352544259033</v>
      </c>
      <c r="O102" s="2">
        <v>25.847398369855682</v>
      </c>
      <c r="P102" s="2">
        <v>36.840326392567071</v>
      </c>
      <c r="Q102" s="2">
        <v>16.169159626074091</v>
      </c>
      <c r="R102" s="2">
        <v>18.686871961917266</v>
      </c>
      <c r="S102" s="2">
        <v>17.242282058332037</v>
      </c>
      <c r="T102" s="2">
        <v>26.308750454798961</v>
      </c>
      <c r="U102" s="2">
        <v>10.621373760603543</v>
      </c>
      <c r="V102" s="2">
        <v>12.096080717046304</v>
      </c>
      <c r="W102" s="2">
        <v>21.363343587255589</v>
      </c>
      <c r="X102" s="2">
        <v>10.995673014436552</v>
      </c>
      <c r="Y102" s="2">
        <v>10.453476939150423</v>
      </c>
      <c r="Z102" s="2">
        <v>10.060217376283056</v>
      </c>
      <c r="AA102" s="2">
        <v>13.318012123705051</v>
      </c>
      <c r="AB102" s="2">
        <v>10.73772597717703</v>
      </c>
      <c r="AC102" s="2">
        <v>19.094454193924495</v>
      </c>
      <c r="AE102" s="2">
        <f t="shared" si="11"/>
        <v>13.830922519608437</v>
      </c>
      <c r="AF102" s="2">
        <f t="shared" si="12"/>
        <v>26.326116448817658</v>
      </c>
      <c r="AG102" s="2">
        <f t="shared" si="13"/>
        <v>16.567121747695211</v>
      </c>
      <c r="AH102" s="2">
        <f t="shared" si="14"/>
        <v>14.270831180280856</v>
      </c>
      <c r="AI102" s="2">
        <f t="shared" si="15"/>
        <v>13.302602417772409</v>
      </c>
      <c r="AK102" s="2">
        <f t="shared" si="16"/>
        <v>2.4298070912071186</v>
      </c>
      <c r="AL102" s="2">
        <f t="shared" si="17"/>
        <v>6.4122153374673481</v>
      </c>
      <c r="AM102" s="2">
        <f t="shared" si="18"/>
        <v>7.0874842348061655</v>
      </c>
      <c r="AN102" s="2">
        <f t="shared" si="19"/>
        <v>6.1482756386105306</v>
      </c>
      <c r="AO102" s="2">
        <f t="shared" si="20"/>
        <v>4.1084237191712996</v>
      </c>
      <c r="AQ102" s="1" t="s">
        <v>249</v>
      </c>
      <c r="AR102" s="2">
        <f>'X01'!B99/SUM('X01'!$B99:$AB99)*C102</f>
        <v>0.25077774818817605</v>
      </c>
      <c r="AS102" s="2">
        <f>'X01'!C99/SUM('X01'!$B99:$AB99)*D102</f>
        <v>4.5601196339177197E-2</v>
      </c>
      <c r="AT102" s="2">
        <f>'X01'!D99/SUM('X01'!$B99:$AB99)*E102</f>
        <v>2.7806379341904619</v>
      </c>
      <c r="AU102" s="2">
        <f>'X01'!E99/SUM('X01'!$B99:$AB99)*F102</f>
        <v>5.3646998212673351E-3</v>
      </c>
      <c r="AV102" s="2">
        <f>'X01'!F99/SUM('X01'!$B99:$AB99)*G102</f>
        <v>1.9758254466124321</v>
      </c>
      <c r="AW102" s="2">
        <f>'X01'!G99/SUM('X01'!$B99:$AB99)*H102</f>
        <v>0.14482440555218107</v>
      </c>
      <c r="AX102" s="2">
        <f>'X01'!H99/SUM('X01'!$B99:$AB99)*I102</f>
        <v>3.7553953678323801E-2</v>
      </c>
      <c r="AY102" s="2">
        <f>'X01'!I99/SUM('X01'!$B99:$AB99)*J102</f>
        <v>6.7199844712685752E-2</v>
      </c>
      <c r="AZ102" s="2">
        <f>'X01'!J99/SUM('X01'!$B99:$AB99)*K102</f>
        <v>2.4055609035142062E-2</v>
      </c>
      <c r="BA102" s="2">
        <f>'X01'!K99/SUM('X01'!$B99:$AB99)*L102</f>
        <v>8.090890796997359E-2</v>
      </c>
      <c r="BB102" s="2">
        <f>'X01'!L99/SUM('X01'!$B99:$AB99)*M102</f>
        <v>2.7223580524757294E-2</v>
      </c>
      <c r="BC102" s="2">
        <f>'X01'!M99/SUM('X01'!$B99:$AB99)*N102</f>
        <v>1.9331677970492737E-2</v>
      </c>
      <c r="BD102" s="2">
        <f>'X01'!N99/SUM('X01'!$B99:$AB99)*O102</f>
        <v>0.10593837237945501</v>
      </c>
      <c r="BE102" s="2">
        <f>'X01'!O99/SUM('X01'!$B99:$AB99)*P102</f>
        <v>3.9022732432528309E-2</v>
      </c>
      <c r="BF102" s="2">
        <f>'X01'!P99/SUM('X01'!$B99:$AB99)*Q102</f>
        <v>0.16155318202430294</v>
      </c>
      <c r="BG102" s="2">
        <f>'X01'!Q99/SUM('X01'!$B99:$AB99)*R102</f>
        <v>0.76703284250811732</v>
      </c>
      <c r="BH102" s="2">
        <f>'X01'!R99/SUM('X01'!$B99:$AB99)*S102</f>
        <v>0.2501755250272909</v>
      </c>
      <c r="BI102" s="2">
        <f>'X01'!S99/SUM('X01'!$B99:$AB99)*T102</f>
        <v>0.12181978113554671</v>
      </c>
      <c r="BJ102" s="2">
        <f>'X01'!T99/SUM('X01'!$B99:$AB99)*U102</f>
        <v>1.2025262417700324</v>
      </c>
      <c r="BK102" s="2">
        <f>'X01'!U99/SUM('X01'!$B99:$AB99)*V102</f>
        <v>1.1396457858947031</v>
      </c>
      <c r="BL102" s="2">
        <f>'X01'!V99/SUM('X01'!$B99:$AB99)*W102</f>
        <v>0.40381040114260142</v>
      </c>
      <c r="BM102" s="2">
        <f>'X01'!W99/SUM('X01'!$B99:$AB99)*X102</f>
        <v>0.52934663946835248</v>
      </c>
      <c r="BN102" s="2">
        <f>'X01'!X99/SUM('X01'!$B99:$AB99)*Y102</f>
        <v>1.00888449408406</v>
      </c>
      <c r="BO102" s="2">
        <f>'X01'!Y99/SUM('X01'!$B99:$AB99)*Z102</f>
        <v>0.37457562125288452</v>
      </c>
      <c r="BP102" s="2">
        <f>'X01'!Z99/SUM('X01'!$B99:$AB99)*AA102</f>
        <v>1.2222390308168989</v>
      </c>
      <c r="BQ102" s="2">
        <f>'X01'!AA99/SUM('X01'!$B99:$AB99)*AB102</f>
        <v>0.36953323754779188</v>
      </c>
      <c r="BR102" s="2">
        <f>'X01'!AB99/SUM('X01'!$B99:$AB99)*AC102</f>
        <v>6.2245321888728264E-2</v>
      </c>
      <c r="BT102" s="9">
        <f t="shared" si="21"/>
        <v>13.217654213968364</v>
      </c>
    </row>
    <row r="103" spans="1:72" x14ac:dyDescent="0.3">
      <c r="A103" s="1" t="s">
        <v>250</v>
      </c>
      <c r="B103" s="1" t="s">
        <v>251</v>
      </c>
      <c r="C103" s="2">
        <v>11.758783371208301</v>
      </c>
      <c r="D103" s="2">
        <v>14.865375142067458</v>
      </c>
      <c r="E103" s="2">
        <v>15.793783192817846</v>
      </c>
      <c r="F103" s="2">
        <v>10.391983033826159</v>
      </c>
      <c r="G103" s="2">
        <v>14.578322256070896</v>
      </c>
      <c r="H103" s="2">
        <v>11.451631641045628</v>
      </c>
      <c r="I103" s="2">
        <v>13.379601498555592</v>
      </c>
      <c r="J103" s="2">
        <v>17.643230975420604</v>
      </c>
      <c r="K103" s="2">
        <v>13.082227755026196</v>
      </c>
      <c r="L103" s="2">
        <v>14.860403626868235</v>
      </c>
      <c r="M103" s="2">
        <v>13.020392163053698</v>
      </c>
      <c r="N103" s="2">
        <v>11.153960004738309</v>
      </c>
      <c r="O103" s="2">
        <v>12.421590443370842</v>
      </c>
      <c r="P103" s="2">
        <v>17.631028509107281</v>
      </c>
      <c r="Q103" s="2">
        <v>14.126672034901073</v>
      </c>
      <c r="R103" s="2">
        <v>16.148765665045641</v>
      </c>
      <c r="S103" s="2">
        <v>10.353964162277933</v>
      </c>
      <c r="T103" s="2">
        <v>13.822836557137942</v>
      </c>
      <c r="U103" s="2">
        <v>9.9479478751632673</v>
      </c>
      <c r="V103" s="2">
        <v>8.4906199559954469</v>
      </c>
      <c r="W103" s="2">
        <v>14.115165129852375</v>
      </c>
      <c r="X103" s="2">
        <v>10.653760322812989</v>
      </c>
      <c r="Y103" s="2">
        <v>10.414765467742615</v>
      </c>
      <c r="Z103" s="2">
        <v>10.167869133377046</v>
      </c>
      <c r="AA103" s="2">
        <v>12.803899858732821</v>
      </c>
      <c r="AB103" s="2">
        <v>10.29911594819036</v>
      </c>
      <c r="AC103" s="2">
        <v>11.190912559251288</v>
      </c>
      <c r="AE103" s="2">
        <f t="shared" si="11"/>
        <v>13.174211447941696</v>
      </c>
      <c r="AF103" s="2">
        <f t="shared" si="12"/>
        <v>14.454252353059097</v>
      </c>
      <c r="AG103" s="2">
        <f t="shared" si="13"/>
        <v>10.653842137643647</v>
      </c>
      <c r="AH103" s="2">
        <f t="shared" si="14"/>
        <v>11.727896973469328</v>
      </c>
      <c r="AI103" s="2">
        <f t="shared" si="15"/>
        <v>11.115449374887879</v>
      </c>
      <c r="AK103" s="2">
        <f t="shared" si="16"/>
        <v>2.0185562406962556</v>
      </c>
      <c r="AL103" s="2">
        <f t="shared" si="17"/>
        <v>2.3012818452888442</v>
      </c>
      <c r="AM103" s="2">
        <f t="shared" si="18"/>
        <v>2.2590757216077679</v>
      </c>
      <c r="AN103" s="2">
        <f t="shared" si="19"/>
        <v>2.0708854562838233</v>
      </c>
      <c r="AO103" s="2">
        <f t="shared" si="20"/>
        <v>1.2139286505990823</v>
      </c>
      <c r="AQ103" s="1" t="s">
        <v>251</v>
      </c>
      <c r="AR103" s="2">
        <f>'X01'!B100/SUM('X01'!$B100:$AB100)*C103</f>
        <v>1.367630307698328E-2</v>
      </c>
      <c r="AS103" s="2">
        <f>'X01'!C100/SUM('X01'!$B100:$AB100)*D103</f>
        <v>1.0438177371880438E-2</v>
      </c>
      <c r="AT103" s="2">
        <f>'X01'!D100/SUM('X01'!$B100:$AB100)*E103</f>
        <v>0.14357167269579921</v>
      </c>
      <c r="AU103" s="2">
        <f>'X01'!E100/SUM('X01'!$B100:$AB100)*F103</f>
        <v>1.4847662223570998E-2</v>
      </c>
      <c r="AV103" s="2">
        <f>'X01'!F100/SUM('X01'!$B100:$AB100)*G103</f>
        <v>4.4622153192221362E-2</v>
      </c>
      <c r="AW103" s="2">
        <f>'X01'!G100/SUM('X01'!$B100:$AB100)*H103</f>
        <v>8.1653001390669944E-3</v>
      </c>
      <c r="AX103" s="2">
        <f>'X01'!H100/SUM('X01'!$B100:$AB100)*I103</f>
        <v>1.8644697100611288E-2</v>
      </c>
      <c r="AY103" s="2">
        <f>'X01'!I100/SUM('X01'!$B100:$AB100)*J103</f>
        <v>3.1378414372947111E-2</v>
      </c>
      <c r="AZ103" s="2">
        <f>'X01'!J100/SUM('X01'!$B100:$AB100)*K103</f>
        <v>2.8764153301268653E-2</v>
      </c>
      <c r="BA103" s="2">
        <f>'X01'!K100/SUM('X01'!$B100:$AB100)*L103</f>
        <v>0.12026076878252107</v>
      </c>
      <c r="BB103" s="2">
        <f>'X01'!L100/SUM('X01'!$B100:$AB100)*M103</f>
        <v>3.4770371452450696E-2</v>
      </c>
      <c r="BC103" s="2">
        <f>'X01'!M100/SUM('X01'!$B100:$AB100)*N103</f>
        <v>2.128878013977397E-2</v>
      </c>
      <c r="BD103" s="2">
        <f>'X01'!N100/SUM('X01'!$B100:$AB100)*O103</f>
        <v>0.11018932829437737</v>
      </c>
      <c r="BE103" s="2">
        <f>'X01'!O100/SUM('X01'!$B100:$AB100)*P103</f>
        <v>5.3057851666686771E-2</v>
      </c>
      <c r="BF103" s="2">
        <f>'X01'!P100/SUM('X01'!$B100:$AB100)*Q103</f>
        <v>2.845625285530335E-2</v>
      </c>
      <c r="BG103" s="2">
        <f>'X01'!Q100/SUM('X01'!$B100:$AB100)*R103</f>
        <v>0.21811829314074618</v>
      </c>
      <c r="BH103" s="2">
        <f>'X01'!R100/SUM('X01'!$B100:$AB100)*S103</f>
        <v>0.56784539296008496</v>
      </c>
      <c r="BI103" s="2">
        <f>'X01'!S100/SUM('X01'!$B100:$AB100)*T103</f>
        <v>2.8406348661954448E-2</v>
      </c>
      <c r="BJ103" s="2">
        <f>'X01'!T100/SUM('X01'!$B100:$AB100)*U103</f>
        <v>1.2406245401463201</v>
      </c>
      <c r="BK103" s="2">
        <f>'X01'!U100/SUM('X01'!$B100:$AB100)*V103</f>
        <v>5.3678021122855091</v>
      </c>
      <c r="BL103" s="2">
        <f>'X01'!V100/SUM('X01'!$B100:$AB100)*W103</f>
        <v>0.5647198782739683</v>
      </c>
      <c r="BM103" s="2">
        <f>'X01'!W100/SUM('X01'!$B100:$AB100)*X103</f>
        <v>6.0915601478137765E-2</v>
      </c>
      <c r="BN103" s="2">
        <f>'X01'!X100/SUM('X01'!$B100:$AB100)*Y103</f>
        <v>0.21069477897659322</v>
      </c>
      <c r="BO103" s="2">
        <f>'X01'!Y100/SUM('X01'!$B100:$AB100)*Z103</f>
        <v>2.1777402298944197E-2</v>
      </c>
      <c r="BP103" s="2">
        <f>'X01'!Z100/SUM('X01'!$B100:$AB100)*AA103</f>
        <v>5.4672868658358499E-2</v>
      </c>
      <c r="BQ103" s="2">
        <f>'X01'!AA100/SUM('X01'!$B100:$AB100)*AB103</f>
        <v>6.8660586840214879E-2</v>
      </c>
      <c r="BR103" s="2">
        <f>'X01'!AB100/SUM('X01'!$B100:$AB100)*AC103</f>
        <v>0.50974112014873452</v>
      </c>
      <c r="BT103" s="9">
        <f t="shared" si="21"/>
        <v>9.596110810535027</v>
      </c>
    </row>
    <row r="104" spans="1:72" x14ac:dyDescent="0.3">
      <c r="A104" s="1" t="s">
        <v>252</v>
      </c>
      <c r="B104" s="1" t="s">
        <v>253</v>
      </c>
      <c r="C104" s="2">
        <v>41.301969478326711</v>
      </c>
      <c r="D104" s="2">
        <v>54.984360254783319</v>
      </c>
      <c r="E104" s="2">
        <v>50.805334077173413</v>
      </c>
      <c r="F104" s="2">
        <v>41.605152166377152</v>
      </c>
      <c r="G104" s="2">
        <v>53.255405946308329</v>
      </c>
      <c r="H104" s="2">
        <v>43.978509560464822</v>
      </c>
      <c r="I104" s="2">
        <v>47.634869654479701</v>
      </c>
      <c r="J104" s="2">
        <v>72.487060591795142</v>
      </c>
      <c r="K104" s="2">
        <v>44.917073144422524</v>
      </c>
      <c r="L104" s="2">
        <v>48.475402534825179</v>
      </c>
      <c r="M104" s="2">
        <v>43.26930907069034</v>
      </c>
      <c r="N104" s="2">
        <v>30.22415531907475</v>
      </c>
      <c r="O104" s="2">
        <v>36.11168315021915</v>
      </c>
      <c r="P104" s="2">
        <v>75.120971540742985</v>
      </c>
      <c r="Q104" s="2">
        <v>46.115881425661037</v>
      </c>
      <c r="R104" s="2">
        <v>49.1530548147338</v>
      </c>
      <c r="S104" s="2">
        <v>26.404910447186548</v>
      </c>
      <c r="T104" s="2">
        <v>44.861919840028506</v>
      </c>
      <c r="U104" s="2">
        <v>25.105938685520627</v>
      </c>
      <c r="V104" s="2">
        <v>18.499067071443015</v>
      </c>
      <c r="W104" s="2">
        <v>40.774189454501986</v>
      </c>
      <c r="X104" s="2">
        <v>27.647912386966453</v>
      </c>
      <c r="Y104" s="2">
        <v>27.810156536317923</v>
      </c>
      <c r="Z104" s="2">
        <v>30.455880090865548</v>
      </c>
      <c r="AA104" s="2">
        <v>44.212472673225399</v>
      </c>
      <c r="AB104" s="2">
        <v>27.847883758904043</v>
      </c>
      <c r="AC104" s="2">
        <v>29.608081575733198</v>
      </c>
      <c r="AE104" s="2">
        <f t="shared" si="11"/>
        <v>47.652228733987627</v>
      </c>
      <c r="AF104" s="2">
        <f t="shared" si="12"/>
        <v>49.54162128801832</v>
      </c>
      <c r="AG104" s="2">
        <f t="shared" si="13"/>
        <v>28.717959011044677</v>
      </c>
      <c r="AH104" s="2">
        <f t="shared" si="14"/>
        <v>32.077419459262124</v>
      </c>
      <c r="AI104" s="2">
        <f t="shared" si="15"/>
        <v>33.031079524682049</v>
      </c>
      <c r="AK104" s="2">
        <f t="shared" si="16"/>
        <v>5.5600848666836606</v>
      </c>
      <c r="AL104" s="2">
        <f t="shared" si="17"/>
        <v>15.033612008029383</v>
      </c>
      <c r="AM104" s="2">
        <f t="shared" si="18"/>
        <v>11.305604925755256</v>
      </c>
      <c r="AN104" s="2">
        <f t="shared" si="19"/>
        <v>7.5320606113850497</v>
      </c>
      <c r="AO104" s="2">
        <f t="shared" si="20"/>
        <v>7.5329860872279015</v>
      </c>
      <c r="AQ104" s="1" t="s">
        <v>253</v>
      </c>
      <c r="AR104" s="2">
        <f>'X01'!B101/SUM('X01'!$B101:$AB101)*C104</f>
        <v>0.10155948442432784</v>
      </c>
      <c r="AS104" s="2">
        <f>'X01'!C101/SUM('X01'!$B101:$AB101)*D104</f>
        <v>8.576780247034943E-2</v>
      </c>
      <c r="AT104" s="2">
        <f>'X01'!D101/SUM('X01'!$B101:$AB101)*E104</f>
        <v>0.55313283538989155</v>
      </c>
      <c r="AU104" s="2">
        <f>'X01'!E101/SUM('X01'!$B101:$AB101)*F104</f>
        <v>2.2299424985328761E-2</v>
      </c>
      <c r="AV104" s="2">
        <f>'X01'!F101/SUM('X01'!$B101:$AB101)*G104</f>
        <v>0.36997862962352296</v>
      </c>
      <c r="AW104" s="2">
        <f>'X01'!G101/SUM('X01'!$B101:$AB101)*H104</f>
        <v>3.0049152804103803E-2</v>
      </c>
      <c r="AX104" s="2">
        <f>'X01'!H101/SUM('X01'!$B101:$AB101)*I104</f>
        <v>0.11113875544990723</v>
      </c>
      <c r="AY104" s="2">
        <f>'X01'!I101/SUM('X01'!$B101:$AB101)*J104</f>
        <v>0.38651244036997578</v>
      </c>
      <c r="AZ104" s="2">
        <f>'X01'!J101/SUM('X01'!$B101:$AB101)*K104</f>
        <v>0.2160735915485546</v>
      </c>
      <c r="BA104" s="2">
        <f>'X01'!K101/SUM('X01'!$B101:$AB101)*L104</f>
        <v>0.71072908274631585</v>
      </c>
      <c r="BB104" s="2">
        <f>'X01'!L101/SUM('X01'!$B101:$AB101)*M104</f>
        <v>0.24063265127539454</v>
      </c>
      <c r="BC104" s="2">
        <f>'X01'!M101/SUM('X01'!$B101:$AB101)*N104</f>
        <v>0.18233674736527461</v>
      </c>
      <c r="BD104" s="2">
        <f>'X01'!N101/SUM('X01'!$B101:$AB101)*O104</f>
        <v>0.94414964512229937</v>
      </c>
      <c r="BE104" s="2">
        <f>'X01'!O101/SUM('X01'!$B101:$AB101)*P104</f>
        <v>0.31042581061440161</v>
      </c>
      <c r="BF104" s="2">
        <f>'X01'!P101/SUM('X01'!$B101:$AB101)*Q104</f>
        <v>0.26957648812784574</v>
      </c>
      <c r="BG104" s="2">
        <f>'X01'!Q101/SUM('X01'!$B101:$AB101)*R104</f>
        <v>2.1411289541330794</v>
      </c>
      <c r="BH104" s="2">
        <f>'X01'!R101/SUM('X01'!$B101:$AB101)*S104</f>
        <v>1.9018823487167555</v>
      </c>
      <c r="BI104" s="2">
        <f>'X01'!S101/SUM('X01'!$B101:$AB101)*T104</f>
        <v>0.89191270924411203</v>
      </c>
      <c r="BJ104" s="2">
        <f>'X01'!T101/SUM('X01'!$B101:$AB101)*U104</f>
        <v>3.3432024916719514</v>
      </c>
      <c r="BK104" s="2">
        <f>'X01'!U101/SUM('X01'!$B101:$AB101)*V104</f>
        <v>7.775090605689563</v>
      </c>
      <c r="BL104" s="2">
        <f>'X01'!V101/SUM('X01'!$B101:$AB101)*W104</f>
        <v>2.540491336324374</v>
      </c>
      <c r="BM104" s="2">
        <f>'X01'!W101/SUM('X01'!$B101:$AB101)*X104</f>
        <v>1.0150781179189075</v>
      </c>
      <c r="BN104" s="2">
        <f>'X01'!X101/SUM('X01'!$B101:$AB101)*Y104</f>
        <v>1.2829356325244994</v>
      </c>
      <c r="BO104" s="2">
        <f>'X01'!Y101/SUM('X01'!$B101:$AB101)*Z104</f>
        <v>0.23027583982423014</v>
      </c>
      <c r="BP104" s="2">
        <f>'X01'!Z101/SUM('X01'!$B101:$AB101)*AA104</f>
        <v>0.64393133186729468</v>
      </c>
      <c r="BQ104" s="2">
        <f>'X01'!AA101/SUM('X01'!$B101:$AB101)*AB104</f>
        <v>0.59404268773475211</v>
      </c>
      <c r="BR104" s="2">
        <f>'X01'!AB101/SUM('X01'!$B101:$AB101)*AC104</f>
        <v>0.72638230189439457</v>
      </c>
      <c r="BT104" s="9">
        <f t="shared" si="21"/>
        <v>27.620716899861403</v>
      </c>
    </row>
    <row r="105" spans="1:72" x14ac:dyDescent="0.3">
      <c r="A105" s="1" t="s">
        <v>254</v>
      </c>
      <c r="B105" s="1" t="s">
        <v>255</v>
      </c>
      <c r="C105" s="2">
        <v>40.567227003634308</v>
      </c>
      <c r="D105" s="2">
        <v>51.684137104024074</v>
      </c>
      <c r="E105" s="2">
        <v>48.549482203773209</v>
      </c>
      <c r="F105" s="2">
        <v>21.123265747216241</v>
      </c>
      <c r="G105" s="2">
        <v>49.541531394121264</v>
      </c>
      <c r="H105" s="2">
        <v>39.427129685318157</v>
      </c>
      <c r="I105" s="2">
        <v>46.052028280618018</v>
      </c>
      <c r="J105" s="2">
        <v>74.142683881131859</v>
      </c>
      <c r="K105" s="2">
        <v>43.088687967827013</v>
      </c>
      <c r="L105" s="2">
        <v>47.947729477762628</v>
      </c>
      <c r="M105" s="2">
        <v>41.457453021555047</v>
      </c>
      <c r="N105" s="2">
        <v>29.894547127446767</v>
      </c>
      <c r="O105" s="2">
        <v>35.765203654441649</v>
      </c>
      <c r="P105" s="2">
        <v>72.678428615856063</v>
      </c>
      <c r="Q105" s="2">
        <v>46.291474295229541</v>
      </c>
      <c r="R105" s="2">
        <v>47.85138154701233</v>
      </c>
      <c r="S105" s="2">
        <v>26.397502638588698</v>
      </c>
      <c r="T105" s="2">
        <v>45.746190471107099</v>
      </c>
      <c r="U105" s="2">
        <v>24.304229224207031</v>
      </c>
      <c r="V105" s="2">
        <v>18.349416560860082</v>
      </c>
      <c r="W105" s="2">
        <v>41.24052860528262</v>
      </c>
      <c r="X105" s="2">
        <v>27.888466931741949</v>
      </c>
      <c r="Y105" s="2">
        <v>28.107422257797751</v>
      </c>
      <c r="Z105" s="2">
        <v>30.069961164681246</v>
      </c>
      <c r="AA105" s="2">
        <v>44.791844596498237</v>
      </c>
      <c r="AB105" s="2">
        <v>27.793824004558619</v>
      </c>
      <c r="AC105" s="2">
        <v>20.994346361627468</v>
      </c>
      <c r="AE105" s="2">
        <f t="shared" si="11"/>
        <v>42.420685916957893</v>
      </c>
      <c r="AF105" s="2">
        <f t="shared" si="12"/>
        <v>48.790843287584764</v>
      </c>
      <c r="AG105" s="2">
        <f t="shared" si="13"/>
        <v>28.699334723690725</v>
      </c>
      <c r="AH105" s="2">
        <f t="shared" si="14"/>
        <v>32.41213926494077</v>
      </c>
      <c r="AI105" s="2">
        <f t="shared" si="15"/>
        <v>30.912494031841391</v>
      </c>
      <c r="AK105" s="2">
        <f t="shared" si="16"/>
        <v>10.434266898334537</v>
      </c>
      <c r="AL105" s="2">
        <f t="shared" si="17"/>
        <v>15.141843156560492</v>
      </c>
      <c r="AM105" s="2">
        <f t="shared" si="18"/>
        <v>11.864955122124876</v>
      </c>
      <c r="AN105" s="2">
        <f t="shared" si="19"/>
        <v>7.64639320969032</v>
      </c>
      <c r="AO105" s="2">
        <f t="shared" si="20"/>
        <v>10.024004350825869</v>
      </c>
      <c r="AQ105" s="1" t="s">
        <v>255</v>
      </c>
      <c r="AR105" s="2">
        <f>'X01'!B102/SUM('X01'!$B102:$AB102)*C105</f>
        <v>8.1141830537317466E-2</v>
      </c>
      <c r="AS105" s="2">
        <f>'X01'!C102/SUM('X01'!$B102:$AB102)*D105</f>
        <v>7.4948812329228454E-2</v>
      </c>
      <c r="AT105" s="2">
        <f>'X01'!D102/SUM('X01'!$B102:$AB102)*E105</f>
        <v>0.52173368456095937</v>
      </c>
      <c r="AU105" s="2">
        <f>'X01'!E102/SUM('X01'!$B102:$AB102)*F105</f>
        <v>6.6256265867711637E-3</v>
      </c>
      <c r="AV105" s="2">
        <f>'X01'!F102/SUM('X01'!$B102:$AB102)*G105</f>
        <v>0.28016031027496524</v>
      </c>
      <c r="AW105" s="2">
        <f>'X01'!G102/SUM('X01'!$B102:$AB102)*H105</f>
        <v>1.6847668835439158E-2</v>
      </c>
      <c r="AX105" s="2">
        <f>'X01'!H102/SUM('X01'!$B102:$AB102)*I105</f>
        <v>9.6090012641165859E-2</v>
      </c>
      <c r="AY105" s="2">
        <f>'X01'!I102/SUM('X01'!$B102:$AB102)*J105</f>
        <v>0.30637194130352241</v>
      </c>
      <c r="AZ105" s="2">
        <f>'X01'!J102/SUM('X01'!$B102:$AB102)*K105</f>
        <v>0.192349720812829</v>
      </c>
      <c r="BA105" s="2">
        <f>'X01'!K102/SUM('X01'!$B102:$AB102)*L105</f>
        <v>0.66696996182359136</v>
      </c>
      <c r="BB105" s="2">
        <f>'X01'!L102/SUM('X01'!$B102:$AB102)*M105</f>
        <v>0.21126377323921811</v>
      </c>
      <c r="BC105" s="2">
        <f>'X01'!M102/SUM('X01'!$B102:$AB102)*N105</f>
        <v>0.16443495783348749</v>
      </c>
      <c r="BD105" s="2">
        <f>'X01'!N102/SUM('X01'!$B102:$AB102)*O105</f>
        <v>0.92591524144033632</v>
      </c>
      <c r="BE105" s="2">
        <f>'X01'!O102/SUM('X01'!$B102:$AB102)*P105</f>
        <v>0.26860424795295468</v>
      </c>
      <c r="BF105" s="2">
        <f>'X01'!P102/SUM('X01'!$B102:$AB102)*Q105</f>
        <v>0.26093930414621619</v>
      </c>
      <c r="BG105" s="2">
        <f>'X01'!Q102/SUM('X01'!$B102:$AB102)*R105</f>
        <v>2.0821593970724703</v>
      </c>
      <c r="BH105" s="2">
        <f>'X01'!R102/SUM('X01'!$B102:$AB102)*S105</f>
        <v>1.8659931176927638</v>
      </c>
      <c r="BI105" s="2">
        <f>'X01'!S102/SUM('X01'!$B102:$AB102)*T105</f>
        <v>0.89046816800291184</v>
      </c>
      <c r="BJ105" s="2">
        <f>'X01'!T102/SUM('X01'!$B102:$AB102)*U105</f>
        <v>3.2512071705643248</v>
      </c>
      <c r="BK105" s="2">
        <f>'X01'!U102/SUM('X01'!$B102:$AB102)*V105</f>
        <v>7.9878101613079462</v>
      </c>
      <c r="BL105" s="2">
        <f>'X01'!V102/SUM('X01'!$B102:$AB102)*W105</f>
        <v>2.5813293861539068</v>
      </c>
      <c r="BM105" s="2">
        <f>'X01'!W102/SUM('X01'!$B102:$AB102)*X105</f>
        <v>1.0268960003050722</v>
      </c>
      <c r="BN105" s="2">
        <f>'X01'!X102/SUM('X01'!$B102:$AB102)*Y105</f>
        <v>1.2747874891628701</v>
      </c>
      <c r="BO105" s="2">
        <f>'X01'!Y102/SUM('X01'!$B102:$AB102)*Z105</f>
        <v>0.21378952296373063</v>
      </c>
      <c r="BP105" s="2">
        <f>'X01'!Z102/SUM('X01'!$B102:$AB102)*AA105</f>
        <v>0.63691649194402433</v>
      </c>
      <c r="BQ105" s="2">
        <f>'X01'!AA102/SUM('X01'!$B102:$AB102)*AB105</f>
        <v>0.57487907637395075</v>
      </c>
      <c r="BR105" s="2">
        <f>'X01'!AB102/SUM('X01'!$B102:$AB102)*AC105</f>
        <v>0.40856803697666688</v>
      </c>
      <c r="BT105" s="9">
        <f t="shared" si="21"/>
        <v>26.869201112838638</v>
      </c>
    </row>
    <row r="106" spans="1:72" x14ac:dyDescent="0.3">
      <c r="A106" s="1" t="s">
        <v>256</v>
      </c>
      <c r="B106" s="1" t="s">
        <v>257</v>
      </c>
      <c r="C106" s="2">
        <v>40.87155722172578</v>
      </c>
      <c r="D106" s="2">
        <v>37.533003721391182</v>
      </c>
      <c r="E106" s="2">
        <v>97.651927339094854</v>
      </c>
      <c r="F106" s="2">
        <v>47.060957717228959</v>
      </c>
      <c r="G106" s="2">
        <v>62.466126460363817</v>
      </c>
      <c r="H106" s="2">
        <v>49.528407456582954</v>
      </c>
      <c r="I106" s="2">
        <v>76.739052810382489</v>
      </c>
      <c r="J106" s="2">
        <v>99.473873096035902</v>
      </c>
      <c r="K106" s="2">
        <v>63.819572850590596</v>
      </c>
      <c r="L106" s="2">
        <v>80.991314550267504</v>
      </c>
      <c r="M106" s="2">
        <v>72.748029633014156</v>
      </c>
      <c r="N106" s="2">
        <v>34.501389676773144</v>
      </c>
      <c r="O106" s="2">
        <v>57.385257762379652</v>
      </c>
      <c r="P106" s="2">
        <v>108.38055301924992</v>
      </c>
      <c r="Q106" s="2">
        <v>74.775595008801403</v>
      </c>
      <c r="R106" s="2">
        <v>119.07263323532601</v>
      </c>
      <c r="S106" s="2">
        <v>53.896600942272869</v>
      </c>
      <c r="T106" s="2">
        <v>64.004283077840412</v>
      </c>
      <c r="U106" s="2">
        <v>52.187988763393804</v>
      </c>
      <c r="V106" s="2">
        <v>41.209463013359951</v>
      </c>
      <c r="W106" s="2">
        <v>69.741638634752476</v>
      </c>
      <c r="X106" s="2">
        <v>51.391642857237294</v>
      </c>
      <c r="Y106" s="2">
        <v>58.737423120560351</v>
      </c>
      <c r="Z106" s="2">
        <v>37.232868123011329</v>
      </c>
      <c r="AA106" s="2">
        <v>62.258986251316081</v>
      </c>
      <c r="AB106" s="2">
        <v>57.423555071480472</v>
      </c>
      <c r="AC106" s="2">
        <v>40.646176665994439</v>
      </c>
      <c r="AE106" s="2">
        <f t="shared" si="11"/>
        <v>58.835861818110004</v>
      </c>
      <c r="AF106" s="2">
        <f t="shared" si="12"/>
        <v>79.016468759159807</v>
      </c>
      <c r="AG106" s="2">
        <f t="shared" si="13"/>
        <v>52.824583949216759</v>
      </c>
      <c r="AH106" s="2">
        <f t="shared" si="14"/>
        <v>59.956901537516707</v>
      </c>
      <c r="AI106" s="2">
        <f t="shared" si="15"/>
        <v>49.390396527950578</v>
      </c>
      <c r="AK106" s="2">
        <f t="shared" si="16"/>
        <v>21.764631429628498</v>
      </c>
      <c r="AL106" s="2">
        <f t="shared" si="17"/>
        <v>26.520927360471791</v>
      </c>
      <c r="AM106" s="2">
        <f t="shared" si="18"/>
        <v>9.3354375156379419</v>
      </c>
      <c r="AN106" s="2">
        <f t="shared" si="19"/>
        <v>9.2355796767594924</v>
      </c>
      <c r="AO106" s="2">
        <f t="shared" si="20"/>
        <v>12.307167499265475</v>
      </c>
      <c r="AQ106" s="1" t="s">
        <v>257</v>
      </c>
      <c r="AR106" s="2">
        <f>'X01'!B103/SUM('X01'!$B103:$AB103)*C106</f>
        <v>0.20727303519472803</v>
      </c>
      <c r="AS106" s="2">
        <f>'X01'!C103/SUM('X01'!$B103:$AB103)*D106</f>
        <v>6.6272971264662542E-2</v>
      </c>
      <c r="AT106" s="2">
        <f>'X01'!D103/SUM('X01'!$B103:$AB103)*E106</f>
        <v>1.3729958986270903</v>
      </c>
      <c r="AU106" s="2">
        <f>'X01'!E103/SUM('X01'!$B103:$AB103)*F106</f>
        <v>5.9327193068457948E-2</v>
      </c>
      <c r="AV106" s="2">
        <f>'X01'!F103/SUM('X01'!$B103:$AB103)*G106</f>
        <v>1.6131725947505728</v>
      </c>
      <c r="AW106" s="2">
        <f>'X01'!G103/SUM('X01'!$B103:$AB103)*H106</f>
        <v>0.18527951509468013</v>
      </c>
      <c r="AX106" s="2">
        <f>'X01'!H103/SUM('X01'!$B103:$AB103)*I106</f>
        <v>0.23822804926229299</v>
      </c>
      <c r="AY106" s="2">
        <f>'X01'!I103/SUM('X01'!$B103:$AB103)*J106</f>
        <v>2.2866336308714836</v>
      </c>
      <c r="AZ106" s="2">
        <f>'X01'!J103/SUM('X01'!$B103:$AB103)*K106</f>
        <v>0.52177085627623288</v>
      </c>
      <c r="BA106" s="2">
        <f>'X01'!K103/SUM('X01'!$B103:$AB103)*L106</f>
        <v>2.5388980859404828</v>
      </c>
      <c r="BB106" s="2">
        <f>'X01'!L103/SUM('X01'!$B103:$AB103)*M106</f>
        <v>1.6597326471958915</v>
      </c>
      <c r="BC106" s="2">
        <f>'X01'!M103/SUM('X01'!$B103:$AB103)*N106</f>
        <v>0.35616933570710185</v>
      </c>
      <c r="BD106" s="2">
        <f>'X01'!N103/SUM('X01'!$B103:$AB103)*O106</f>
        <v>2.2546346027547304</v>
      </c>
      <c r="BE106" s="2">
        <f>'X01'!O103/SUM('X01'!$B103:$AB103)*P106</f>
        <v>1.5015890947453217</v>
      </c>
      <c r="BF106" s="2">
        <f>'X01'!P103/SUM('X01'!$B103:$AB103)*Q106</f>
        <v>0.60428196979920501</v>
      </c>
      <c r="BG106" s="2">
        <f>'X01'!Q103/SUM('X01'!$B103:$AB103)*R106</f>
        <v>14.138548913186629</v>
      </c>
      <c r="BH106" s="2">
        <f>'X01'!R103/SUM('X01'!$B103:$AB103)*S106</f>
        <v>4.2716518761315374</v>
      </c>
      <c r="BI106" s="2">
        <f>'X01'!S103/SUM('X01'!$B103:$AB103)*T106</f>
        <v>0.99557428898294031</v>
      </c>
      <c r="BJ106" s="2">
        <f>'X01'!T103/SUM('X01'!$B103:$AB103)*U106</f>
        <v>6.2764625333733477</v>
      </c>
      <c r="BK106" s="2">
        <f>'X01'!U103/SUM('X01'!$B103:$AB103)*V106</f>
        <v>9.2732544908228487</v>
      </c>
      <c r="BL106" s="2">
        <f>'X01'!V103/SUM('X01'!$B103:$AB103)*W106</f>
        <v>3.2335473083982418</v>
      </c>
      <c r="BM106" s="2">
        <f>'X01'!W103/SUM('X01'!$B103:$AB103)*X106</f>
        <v>2.0913215866692738</v>
      </c>
      <c r="BN106" s="2">
        <f>'X01'!X103/SUM('X01'!$B103:$AB103)*Y106</f>
        <v>3.340801588507516</v>
      </c>
      <c r="BO106" s="2">
        <f>'X01'!Y103/SUM('X01'!$B103:$AB103)*Z106</f>
        <v>0.34400414443129484</v>
      </c>
      <c r="BP106" s="2">
        <f>'X01'!Z103/SUM('X01'!$B103:$AB103)*AA106</f>
        <v>0.99322520628747235</v>
      </c>
      <c r="BQ106" s="2">
        <f>'X01'!AA103/SUM('X01'!$B103:$AB103)*AB106</f>
        <v>2.5195284525626374</v>
      </c>
      <c r="BR106" s="2">
        <f>'X01'!AB103/SUM('X01'!$B103:$AB103)*AC106</f>
        <v>0.66862915550690161</v>
      </c>
      <c r="BT106" s="9">
        <f t="shared" si="21"/>
        <v>63.612809025413583</v>
      </c>
    </row>
    <row r="107" spans="1:72" x14ac:dyDescent="0.3">
      <c r="A107" s="1" t="s">
        <v>258</v>
      </c>
      <c r="B107" s="1" t="s">
        <v>259</v>
      </c>
      <c r="C107" s="2">
        <v>26.516335028248982</v>
      </c>
      <c r="D107" s="2">
        <v>26.598345409530694</v>
      </c>
      <c r="E107" s="2">
        <v>48.548267482754035</v>
      </c>
      <c r="F107" s="2">
        <v>27.753514467849033</v>
      </c>
      <c r="G107" s="2">
        <v>36.062782596738799</v>
      </c>
      <c r="H107" s="2">
        <v>29.417211686052408</v>
      </c>
      <c r="I107" s="2">
        <v>40.984494836595907</v>
      </c>
      <c r="J107" s="2">
        <v>50.755475180648077</v>
      </c>
      <c r="K107" s="2">
        <v>34.742618025701191</v>
      </c>
      <c r="L107" s="2">
        <v>41.078957230147687</v>
      </c>
      <c r="M107" s="2">
        <v>37.942539036099838</v>
      </c>
      <c r="N107" s="2">
        <v>22.034159620812623</v>
      </c>
      <c r="O107" s="2">
        <v>31.560364527769142</v>
      </c>
      <c r="P107" s="2">
        <v>52.011471894643755</v>
      </c>
      <c r="Q107" s="2">
        <v>39.480098358384986</v>
      </c>
      <c r="R107" s="2">
        <v>55.101570022588845</v>
      </c>
      <c r="S107" s="2">
        <v>29.739694401266824</v>
      </c>
      <c r="T107" s="2">
        <v>34.352578486865887</v>
      </c>
      <c r="U107" s="2">
        <v>27.815898182428008</v>
      </c>
      <c r="V107" s="2">
        <v>24.16910521288013</v>
      </c>
      <c r="W107" s="2">
        <v>35.371006744404454</v>
      </c>
      <c r="X107" s="2">
        <v>28.152018342857581</v>
      </c>
      <c r="Y107" s="2">
        <v>31.511731053844084</v>
      </c>
      <c r="Z107" s="2">
        <v>22.622925699850583</v>
      </c>
      <c r="AA107" s="2">
        <v>33.870220341181984</v>
      </c>
      <c r="AB107" s="2">
        <v>31.336563017573543</v>
      </c>
      <c r="AC107" s="2">
        <v>22.953487131283378</v>
      </c>
      <c r="AE107" s="2">
        <f t="shared" si="11"/>
        <v>33.697278786824263</v>
      </c>
      <c r="AF107" s="2">
        <f t="shared" si="12"/>
        <v>40.523028210755129</v>
      </c>
      <c r="AG107" s="2">
        <f t="shared" si="13"/>
        <v>29.01931907086021</v>
      </c>
      <c r="AH107" s="2">
        <f t="shared" si="14"/>
        <v>31.678252047035372</v>
      </c>
      <c r="AI107" s="2">
        <f t="shared" si="15"/>
        <v>27.695799047472374</v>
      </c>
      <c r="AK107" s="2">
        <f t="shared" si="16"/>
        <v>8.5133141637389631</v>
      </c>
      <c r="AL107" s="2">
        <f t="shared" si="17"/>
        <v>10.682097281778111</v>
      </c>
      <c r="AM107" s="2">
        <f t="shared" si="18"/>
        <v>4.2401019216495737</v>
      </c>
      <c r="AN107" s="2">
        <f t="shared" si="19"/>
        <v>3.6123739170104097</v>
      </c>
      <c r="AO107" s="2">
        <f t="shared" si="20"/>
        <v>5.762007951794847</v>
      </c>
      <c r="AQ107" s="1" t="s">
        <v>259</v>
      </c>
      <c r="AR107" s="2">
        <f>'X01'!B104/SUM('X01'!$B104:$AB104)*C107</f>
        <v>9.942557587415031E-2</v>
      </c>
      <c r="AS107" s="2">
        <f>'X01'!C104/SUM('X01'!$B104:$AB104)*D107</f>
        <v>3.6974906736159434E-2</v>
      </c>
      <c r="AT107" s="2">
        <f>'X01'!D104/SUM('X01'!$B104:$AB104)*E107</f>
        <v>0.69763400239393869</v>
      </c>
      <c r="AU107" s="2">
        <f>'X01'!E104/SUM('X01'!$B104:$AB104)*F107</f>
        <v>2.7408086352124859E-2</v>
      </c>
      <c r="AV107" s="2">
        <f>'X01'!F104/SUM('X01'!$B104:$AB104)*G107</f>
        <v>0.62241953947453477</v>
      </c>
      <c r="AW107" s="2">
        <f>'X01'!G104/SUM('X01'!$B104:$AB104)*H107</f>
        <v>7.4187963118374972E-2</v>
      </c>
      <c r="AX107" s="2">
        <f>'X01'!H104/SUM('X01'!$B104:$AB104)*I107</f>
        <v>9.1444835712591058E-2</v>
      </c>
      <c r="AY107" s="2">
        <f>'X01'!I104/SUM('X01'!$B104:$AB104)*J107</f>
        <v>0.66127316687959814</v>
      </c>
      <c r="AZ107" s="2">
        <f>'X01'!J104/SUM('X01'!$B104:$AB104)*K107</f>
        <v>0.18888344211817351</v>
      </c>
      <c r="BA107" s="2">
        <f>'X01'!K104/SUM('X01'!$B104:$AB104)*L107</f>
        <v>1.0403740269863841</v>
      </c>
      <c r="BB107" s="2">
        <f>'X01'!L104/SUM('X01'!$B104:$AB104)*M107</f>
        <v>0.4027593642672278</v>
      </c>
      <c r="BC107" s="2">
        <f>'X01'!M104/SUM('X01'!$B104:$AB104)*N107</f>
        <v>0.17706214972238091</v>
      </c>
      <c r="BD107" s="2">
        <f>'X01'!N104/SUM('X01'!$B104:$AB104)*O107</f>
        <v>0.87336392645026162</v>
      </c>
      <c r="BE107" s="2">
        <f>'X01'!O104/SUM('X01'!$B104:$AB104)*P107</f>
        <v>0.35934109151628091</v>
      </c>
      <c r="BF107" s="2">
        <f>'X01'!P104/SUM('X01'!$B104:$AB104)*Q107</f>
        <v>0.26549126480016388</v>
      </c>
      <c r="BG107" s="2">
        <f>'X01'!Q104/SUM('X01'!$B104:$AB104)*R107</f>
        <v>3.2128776806812831</v>
      </c>
      <c r="BH107" s="2">
        <f>'X01'!R104/SUM('X01'!$B104:$AB104)*S107</f>
        <v>2.5081724048424818</v>
      </c>
      <c r="BI107" s="2">
        <f>'X01'!S104/SUM('X01'!$B104:$AB104)*T107</f>
        <v>0.71083963886877133</v>
      </c>
      <c r="BJ107" s="2">
        <f>'X01'!T104/SUM('X01'!$B104:$AB104)*U107</f>
        <v>3.5051082142173873</v>
      </c>
      <c r="BK107" s="2">
        <f>'X01'!U104/SUM('X01'!$B104:$AB104)*V107</f>
        <v>8.5846460641476963</v>
      </c>
      <c r="BL107" s="2">
        <f>'X01'!V104/SUM('X01'!$B104:$AB104)*W107</f>
        <v>1.6697849611066293</v>
      </c>
      <c r="BM107" s="2">
        <f>'X01'!W104/SUM('X01'!$B104:$AB104)*X107</f>
        <v>0.99885947369291594</v>
      </c>
      <c r="BN107" s="2">
        <f>'X01'!X104/SUM('X01'!$B104:$AB104)*Y107</f>
        <v>1.7840090610126345</v>
      </c>
      <c r="BO107" s="2">
        <f>'X01'!Y104/SUM('X01'!$B104:$AB104)*Z107</f>
        <v>0.16650082597435928</v>
      </c>
      <c r="BP107" s="2">
        <f>'X01'!Z104/SUM('X01'!$B104:$AB104)*AA107</f>
        <v>0.35663038556487636</v>
      </c>
      <c r="BQ107" s="2">
        <f>'X01'!AA104/SUM('X01'!$B104:$AB104)*AB107</f>
        <v>0.76534616450470927</v>
      </c>
      <c r="BR107" s="2">
        <f>'X01'!AB104/SUM('X01'!$B104:$AB104)*AC107</f>
        <v>0.63320083942982675</v>
      </c>
      <c r="BT107" s="9">
        <f t="shared" si="21"/>
        <v>30.514019056445917</v>
      </c>
    </row>
    <row r="108" spans="1:72" x14ac:dyDescent="0.3">
      <c r="A108" s="1" t="s">
        <v>260</v>
      </c>
      <c r="B108" s="1" t="s">
        <v>261</v>
      </c>
      <c r="C108" s="2">
        <v>23.92814563292287</v>
      </c>
      <c r="D108" s="2">
        <v>29.602117753958179</v>
      </c>
      <c r="E108" s="2">
        <v>26.105931031339324</v>
      </c>
      <c r="F108" s="2">
        <v>26.210967924369772</v>
      </c>
      <c r="G108" s="2">
        <v>30.408677253511339</v>
      </c>
      <c r="H108" s="2">
        <v>29.599949846187638</v>
      </c>
      <c r="I108" s="2">
        <v>24.459477352123166</v>
      </c>
      <c r="J108" s="2">
        <v>42.506857352150462</v>
      </c>
      <c r="K108" s="2">
        <v>23.379990362751482</v>
      </c>
      <c r="L108" s="2">
        <v>22.812403070763192</v>
      </c>
      <c r="M108" s="2">
        <v>24.666833375495838</v>
      </c>
      <c r="N108" s="2">
        <v>16.345120674894144</v>
      </c>
      <c r="O108" s="2">
        <v>16.768998339137408</v>
      </c>
      <c r="P108" s="2">
        <v>32.985534826857723</v>
      </c>
      <c r="Q108" s="2">
        <v>21.570233770335033</v>
      </c>
      <c r="R108" s="2">
        <v>27.857464994363024</v>
      </c>
      <c r="S108" s="2">
        <v>14.844735647869907</v>
      </c>
      <c r="T108" s="2">
        <v>22.319523002285454</v>
      </c>
      <c r="U108" s="2">
        <v>14.308886783535376</v>
      </c>
      <c r="V108" s="2">
        <v>12.202690289728594</v>
      </c>
      <c r="W108" s="2">
        <v>16.261996627475696</v>
      </c>
      <c r="X108" s="2">
        <v>14.010130796522654</v>
      </c>
      <c r="Y108" s="2">
        <v>13.435292883363854</v>
      </c>
      <c r="Z108" s="2">
        <v>25.402670147115337</v>
      </c>
      <c r="AA108" s="2">
        <v>19.101619650215568</v>
      </c>
      <c r="AB108" s="2">
        <v>14.676966171423238</v>
      </c>
      <c r="AC108" s="2">
        <v>18.359122296035416</v>
      </c>
      <c r="AE108" s="2">
        <f t="shared" si="11"/>
        <v>27.187895256344611</v>
      </c>
      <c r="AF108" s="2">
        <f t="shared" si="12"/>
        <v>25.432604085194257</v>
      </c>
      <c r="AG108" s="2">
        <f t="shared" si="13"/>
        <v>15.918958930854833</v>
      </c>
      <c r="AH108" s="2">
        <f t="shared" si="14"/>
        <v>14.569140102454066</v>
      </c>
      <c r="AI108" s="2">
        <f t="shared" si="15"/>
        <v>19.385094566197388</v>
      </c>
      <c r="AK108" s="2">
        <f t="shared" si="16"/>
        <v>2.6525201774056528</v>
      </c>
      <c r="AL108" s="2">
        <f t="shared" si="17"/>
        <v>8.2057924874403376</v>
      </c>
      <c r="AM108" s="2">
        <f t="shared" si="18"/>
        <v>4.4167922382194789</v>
      </c>
      <c r="AN108" s="2">
        <f t="shared" si="19"/>
        <v>1.4939652162391257</v>
      </c>
      <c r="AO108" s="2">
        <f t="shared" si="20"/>
        <v>4.4538622183774832</v>
      </c>
      <c r="AQ108" s="1" t="s">
        <v>261</v>
      </c>
      <c r="AR108" s="2">
        <f>'X01'!B105/SUM('X01'!$B105:$AB105)*C108</f>
        <v>4.2449323617066798E-2</v>
      </c>
      <c r="AS108" s="2">
        <f>'X01'!C105/SUM('X01'!$B105:$AB105)*D108</f>
        <v>1.4940926660718791E-2</v>
      </c>
      <c r="AT108" s="2">
        <f>'X01'!D105/SUM('X01'!$B105:$AB105)*E108</f>
        <v>0.19347003742698343</v>
      </c>
      <c r="AU108" s="2">
        <f>'X01'!E105/SUM('X01'!$B105:$AB105)*F108</f>
        <v>1.4015229539438836E-2</v>
      </c>
      <c r="AV108" s="2">
        <f>'X01'!F105/SUM('X01'!$B105:$AB105)*G108</f>
        <v>0.26228393995052984</v>
      </c>
      <c r="AW108" s="2">
        <f>'X01'!G105/SUM('X01'!$B105:$AB105)*H108</f>
        <v>7.9876331983775497E-3</v>
      </c>
      <c r="AX108" s="2">
        <f>'X01'!H105/SUM('X01'!$B105:$AB105)*I108</f>
        <v>4.0702846739811879E-2</v>
      </c>
      <c r="AY108" s="2">
        <f>'X01'!I105/SUM('X01'!$B105:$AB105)*J108</f>
        <v>0.16143807418773948</v>
      </c>
      <c r="AZ108" s="2">
        <f>'X01'!J105/SUM('X01'!$B105:$AB105)*K108</f>
        <v>7.6527760808370551E-2</v>
      </c>
      <c r="BA108" s="2">
        <f>'X01'!K105/SUM('X01'!$B105:$AB105)*L108</f>
        <v>0.36970162840494464</v>
      </c>
      <c r="BB108" s="2">
        <f>'X01'!L105/SUM('X01'!$B105:$AB105)*M108</f>
        <v>9.5901715395788123E-2</v>
      </c>
      <c r="BC108" s="2">
        <f>'X01'!M105/SUM('X01'!$B105:$AB105)*N108</f>
        <v>8.9195747202696574E-2</v>
      </c>
      <c r="BD108" s="2">
        <f>'X01'!N105/SUM('X01'!$B105:$AB105)*O108</f>
        <v>0.44857776566472551</v>
      </c>
      <c r="BE108" s="2">
        <f>'X01'!O105/SUM('X01'!$B105:$AB105)*P108</f>
        <v>0.13533186459804503</v>
      </c>
      <c r="BF108" s="2">
        <f>'X01'!P105/SUM('X01'!$B105:$AB105)*Q108</f>
        <v>7.3514431791516094E-2</v>
      </c>
      <c r="BG108" s="2">
        <f>'X01'!Q105/SUM('X01'!$B105:$AB105)*R108</f>
        <v>0.38408440359727747</v>
      </c>
      <c r="BH108" s="2">
        <f>'X01'!R105/SUM('X01'!$B105:$AB105)*S108</f>
        <v>0.80310784684266889</v>
      </c>
      <c r="BI108" s="2">
        <f>'X01'!S105/SUM('X01'!$B105:$AB105)*T108</f>
        <v>0.26289230227719301</v>
      </c>
      <c r="BJ108" s="2">
        <f>'X01'!T105/SUM('X01'!$B105:$AB105)*U108</f>
        <v>1.7486661084276953</v>
      </c>
      <c r="BK108" s="2">
        <f>'X01'!U105/SUM('X01'!$B105:$AB105)*V108</f>
        <v>6.4506703192677985</v>
      </c>
      <c r="BL108" s="2">
        <f>'X01'!V105/SUM('X01'!$B105:$AB105)*W108</f>
        <v>0.71773860353040297</v>
      </c>
      <c r="BM108" s="2">
        <f>'X01'!W105/SUM('X01'!$B105:$AB105)*X108</f>
        <v>0.30686477510336269</v>
      </c>
      <c r="BN108" s="2">
        <f>'X01'!X105/SUM('X01'!$B105:$AB105)*Y108</f>
        <v>0.92451605377029655</v>
      </c>
      <c r="BO108" s="2">
        <f>'X01'!Y105/SUM('X01'!$B105:$AB105)*Z108</f>
        <v>0.23091143825416552</v>
      </c>
      <c r="BP108" s="2">
        <f>'X01'!Z105/SUM('X01'!$B105:$AB105)*AA108</f>
        <v>8.2855872831242544E-2</v>
      </c>
      <c r="BQ108" s="2">
        <f>'X01'!AA105/SUM('X01'!$B105:$AB105)*AB108</f>
        <v>0.21049974220042431</v>
      </c>
      <c r="BR108" s="2">
        <f>'X01'!AB105/SUM('X01'!$B105:$AB105)*AC108</f>
        <v>0.35267012531150593</v>
      </c>
      <c r="BT108" s="9">
        <f t="shared" si="21"/>
        <v>14.501516516600788</v>
      </c>
    </row>
    <row r="109" spans="1:72" x14ac:dyDescent="0.3">
      <c r="A109" s="1" t="s">
        <v>262</v>
      </c>
      <c r="B109" s="1" t="s">
        <v>263</v>
      </c>
      <c r="C109" s="2">
        <v>17.353893278825577</v>
      </c>
      <c r="D109" s="2">
        <v>18.191497742370757</v>
      </c>
      <c r="E109" s="2">
        <v>20.286084040903614</v>
      </c>
      <c r="F109" s="2">
        <v>15.693136281094844</v>
      </c>
      <c r="G109" s="2">
        <v>22.820149761162313</v>
      </c>
      <c r="H109" s="2">
        <v>14.880053292159166</v>
      </c>
      <c r="I109" s="2">
        <v>17.696148127961088</v>
      </c>
      <c r="J109" s="2">
        <v>24.361120572900958</v>
      </c>
      <c r="K109" s="2">
        <v>16.250360009686077</v>
      </c>
      <c r="L109" s="2">
        <v>18.010062191819863</v>
      </c>
      <c r="M109" s="2">
        <v>18.444315700627897</v>
      </c>
      <c r="N109" s="2">
        <v>12.538866772340064</v>
      </c>
      <c r="O109" s="2">
        <v>13.284466092254601</v>
      </c>
      <c r="P109" s="2">
        <v>26.156288268182141</v>
      </c>
      <c r="Q109" s="2">
        <v>15.856497341106293</v>
      </c>
      <c r="R109" s="2">
        <v>19.94063462698702</v>
      </c>
      <c r="S109" s="2">
        <v>11.37279813552035</v>
      </c>
      <c r="T109" s="2">
        <v>16.598733417310175</v>
      </c>
      <c r="U109" s="2">
        <v>11.528293862494566</v>
      </c>
      <c r="V109" s="2">
        <v>9.5939454833969631</v>
      </c>
      <c r="W109" s="2">
        <v>12.605523091749992</v>
      </c>
      <c r="X109" s="2">
        <v>10.790832159685955</v>
      </c>
      <c r="Y109" s="2">
        <v>9.9692141840606165</v>
      </c>
      <c r="Z109" s="2">
        <v>17.935248773935346</v>
      </c>
      <c r="AA109" s="2">
        <v>13.532936984262609</v>
      </c>
      <c r="AB109" s="2">
        <v>11.025042298901168</v>
      </c>
      <c r="AC109" s="2">
        <v>11.276588918025865</v>
      </c>
      <c r="AE109" s="2">
        <f t="shared" si="11"/>
        <v>18.131566074925338</v>
      </c>
      <c r="AF109" s="2">
        <f t="shared" si="12"/>
        <v>18.315845730656104</v>
      </c>
      <c r="AG109" s="2">
        <f t="shared" si="13"/>
        <v>12.273442724680514</v>
      </c>
      <c r="AH109" s="2">
        <f t="shared" si="14"/>
        <v>11.121856478498856</v>
      </c>
      <c r="AI109" s="2">
        <f t="shared" si="15"/>
        <v>13.442454243781247</v>
      </c>
      <c r="AK109" s="2">
        <f t="shared" si="16"/>
        <v>2.7061964530683018</v>
      </c>
      <c r="AL109" s="2">
        <f t="shared" si="17"/>
        <v>4.6066626596869682</v>
      </c>
      <c r="AM109" s="2">
        <f t="shared" si="18"/>
        <v>3.0140920437502334</v>
      </c>
      <c r="AN109" s="2">
        <f t="shared" si="19"/>
        <v>1.3489677494012766</v>
      </c>
      <c r="AO109" s="2">
        <f t="shared" si="20"/>
        <v>3.2004292908434344</v>
      </c>
      <c r="AQ109" s="1" t="s">
        <v>263</v>
      </c>
      <c r="AR109" s="2">
        <f>'X01'!B106/SUM('X01'!$B106:$AB106)*C109</f>
        <v>8.6052959328213025E-2</v>
      </c>
      <c r="AS109" s="2">
        <f>'X01'!C106/SUM('X01'!$B106:$AB106)*D109</f>
        <v>2.7843036456672004E-2</v>
      </c>
      <c r="AT109" s="2">
        <f>'X01'!D106/SUM('X01'!$B106:$AB106)*E109</f>
        <v>0.20156034533700806</v>
      </c>
      <c r="AU109" s="2">
        <f>'X01'!E106/SUM('X01'!$B106:$AB106)*F109</f>
        <v>2.7968015866505422E-2</v>
      </c>
      <c r="AV109" s="2">
        <f>'X01'!F106/SUM('X01'!$B106:$AB106)*G109</f>
        <v>0.24038289973886798</v>
      </c>
      <c r="AW109" s="2">
        <f>'X01'!G106/SUM('X01'!$B106:$AB106)*H109</f>
        <v>3.6137228115415733E-2</v>
      </c>
      <c r="AX109" s="2">
        <f>'X01'!H106/SUM('X01'!$B106:$AB106)*I109</f>
        <v>5.0901595808271249E-2</v>
      </c>
      <c r="AY109" s="2">
        <f>'X01'!I106/SUM('X01'!$B106:$AB106)*J109</f>
        <v>0.29305757070524718</v>
      </c>
      <c r="AZ109" s="2">
        <f>'X01'!J106/SUM('X01'!$B106:$AB106)*K109</f>
        <v>8.4407320845274969E-2</v>
      </c>
      <c r="BA109" s="2">
        <f>'X01'!K106/SUM('X01'!$B106:$AB106)*L109</f>
        <v>0.29336506514769012</v>
      </c>
      <c r="BB109" s="2">
        <f>'X01'!L106/SUM('X01'!$B106:$AB106)*M109</f>
        <v>8.5584125099583019E-2</v>
      </c>
      <c r="BC109" s="2">
        <f>'X01'!M106/SUM('X01'!$B106:$AB106)*N109</f>
        <v>9.8185813401398245E-2</v>
      </c>
      <c r="BD109" s="2">
        <f>'X01'!N106/SUM('X01'!$B106:$AB106)*O109</f>
        <v>0.25769920511295707</v>
      </c>
      <c r="BE109" s="2">
        <f>'X01'!O106/SUM('X01'!$B106:$AB106)*P109</f>
        <v>0.1800000815543091</v>
      </c>
      <c r="BF109" s="2">
        <f>'X01'!P106/SUM('X01'!$B106:$AB106)*Q109</f>
        <v>8.2178501007171723E-2</v>
      </c>
      <c r="BG109" s="2">
        <f>'X01'!Q106/SUM('X01'!$B106:$AB106)*R109</f>
        <v>0.4251189716449052</v>
      </c>
      <c r="BH109" s="2">
        <f>'X01'!R106/SUM('X01'!$B106:$AB106)*S109</f>
        <v>0.52558664443168002</v>
      </c>
      <c r="BI109" s="2">
        <f>'X01'!S106/SUM('X01'!$B106:$AB106)*T109</f>
        <v>0.16791207712933326</v>
      </c>
      <c r="BJ109" s="2">
        <f>'X01'!T106/SUM('X01'!$B106:$AB106)*U109</f>
        <v>3.5732689033390401</v>
      </c>
      <c r="BK109" s="2">
        <f>'X01'!U106/SUM('X01'!$B106:$AB106)*V109</f>
        <v>3.0619644095256979</v>
      </c>
      <c r="BL109" s="2">
        <f>'X01'!V106/SUM('X01'!$B106:$AB106)*W109</f>
        <v>0.37550855649293913</v>
      </c>
      <c r="BM109" s="2">
        <f>'X01'!W106/SUM('X01'!$B106:$AB106)*X109</f>
        <v>0.23152197390932869</v>
      </c>
      <c r="BN109" s="2">
        <f>'X01'!X106/SUM('X01'!$B106:$AB106)*Y109</f>
        <v>0.48587540394316342</v>
      </c>
      <c r="BO109" s="2">
        <f>'X01'!Y106/SUM('X01'!$B106:$AB106)*Z109</f>
        <v>0.29475488315779852</v>
      </c>
      <c r="BP109" s="2">
        <f>'X01'!Z106/SUM('X01'!$B106:$AB106)*AA109</f>
        <v>0.15589321582510246</v>
      </c>
      <c r="BQ109" s="2">
        <f>'X01'!AA106/SUM('X01'!$B106:$AB106)*AB109</f>
        <v>0.20221286232826252</v>
      </c>
      <c r="BR109" s="2">
        <f>'X01'!AB106/SUM('X01'!$B106:$AB106)*AC109</f>
        <v>0.39996009053239068</v>
      </c>
      <c r="BT109" s="9">
        <f t="shared" si="21"/>
        <v>11.944901755784228</v>
      </c>
    </row>
    <row r="110" spans="1:72" x14ac:dyDescent="0.3">
      <c r="A110" s="1" t="s">
        <v>264</v>
      </c>
      <c r="B110" s="1" t="s">
        <v>265</v>
      </c>
      <c r="C110" s="2">
        <v>15.945163133075598</v>
      </c>
      <c r="D110" s="2">
        <v>15.725638115785548</v>
      </c>
      <c r="E110" s="2">
        <v>18.654238015784955</v>
      </c>
      <c r="F110" s="2">
        <v>13.409176806831466</v>
      </c>
      <c r="G110" s="2">
        <v>22.910447012466769</v>
      </c>
      <c r="H110" s="2">
        <v>13.941205029527893</v>
      </c>
      <c r="I110" s="2">
        <v>15.805795945144704</v>
      </c>
      <c r="J110" s="2">
        <v>22.955827665905623</v>
      </c>
      <c r="K110" s="2">
        <v>13.288189175159099</v>
      </c>
      <c r="L110" s="2">
        <v>17.070576364734791</v>
      </c>
      <c r="M110" s="2">
        <v>15.983111332824853</v>
      </c>
      <c r="N110" s="2">
        <v>13.516368276338813</v>
      </c>
      <c r="O110" s="2">
        <v>13.709699348080978</v>
      </c>
      <c r="P110" s="2">
        <v>22.868669633684512</v>
      </c>
      <c r="Q110" s="2">
        <v>14.512718599207091</v>
      </c>
      <c r="R110" s="2">
        <v>18.979464973364127</v>
      </c>
      <c r="S110" s="2">
        <v>12.325871838849025</v>
      </c>
      <c r="T110" s="2">
        <v>17.122327748510827</v>
      </c>
      <c r="U110" s="2">
        <v>13.767907495797314</v>
      </c>
      <c r="V110" s="2">
        <v>10.971858892421157</v>
      </c>
      <c r="W110" s="2">
        <v>13.625220002379091</v>
      </c>
      <c r="X110" s="2">
        <v>12.095885502640694</v>
      </c>
      <c r="Y110" s="2">
        <v>11.230946974014531</v>
      </c>
      <c r="Z110" s="2">
        <v>17.476136445555145</v>
      </c>
      <c r="AA110" s="2">
        <v>13.782784691841702</v>
      </c>
      <c r="AB110" s="2">
        <v>11.523301007812673</v>
      </c>
      <c r="AC110" s="2">
        <v>11.367261972469368</v>
      </c>
      <c r="AE110" s="2">
        <f t="shared" si="11"/>
        <v>16.62738057980242</v>
      </c>
      <c r="AF110" s="2">
        <f t="shared" si="12"/>
        <v>16.987180596588875</v>
      </c>
      <c r="AG110" s="2">
        <f t="shared" si="13"/>
        <v>13.546991493894581</v>
      </c>
      <c r="AH110" s="2">
        <f t="shared" si="14"/>
        <v>12.317350826344772</v>
      </c>
      <c r="AI110" s="2">
        <f t="shared" si="15"/>
        <v>13.53737102941972</v>
      </c>
      <c r="AK110" s="2">
        <f t="shared" si="16"/>
        <v>3.243223985025367</v>
      </c>
      <c r="AL110" s="2">
        <f t="shared" si="17"/>
        <v>3.8372335301471008</v>
      </c>
      <c r="AM110" s="2">
        <f t="shared" si="18"/>
        <v>2.6428692955813449</v>
      </c>
      <c r="AN110" s="2">
        <f t="shared" si="19"/>
        <v>1.2124029861358041</v>
      </c>
      <c r="AO110" s="2">
        <f t="shared" si="20"/>
        <v>2.8483885643197269</v>
      </c>
      <c r="AQ110" s="1" t="s">
        <v>265</v>
      </c>
      <c r="AR110" s="2">
        <f>'X01'!B107/SUM('X01'!$B107:$AB107)*C110</f>
        <v>2.7026056501249618E-2</v>
      </c>
      <c r="AS110" s="2">
        <f>'X01'!C107/SUM('X01'!$B107:$AB107)*D110</f>
        <v>1.5508664885035581E-2</v>
      </c>
      <c r="AT110" s="2">
        <f>'X01'!D107/SUM('X01'!$B107:$AB107)*E110</f>
        <v>7.8564301756583896E-2</v>
      </c>
      <c r="AU110" s="2">
        <f>'X01'!E107/SUM('X01'!$B107:$AB107)*F110</f>
        <v>7.5422352830269539E-3</v>
      </c>
      <c r="AV110" s="2">
        <f>'X01'!F107/SUM('X01'!$B107:$AB107)*G110</f>
        <v>0.21314331496194086</v>
      </c>
      <c r="AW110" s="2">
        <f>'X01'!G107/SUM('X01'!$B107:$AB107)*H110</f>
        <v>1.763458785991448E-2</v>
      </c>
      <c r="AX110" s="2">
        <f>'X01'!H107/SUM('X01'!$B107:$AB107)*I110</f>
        <v>2.4993926464705132E-2</v>
      </c>
      <c r="AY110" s="2">
        <f>'X01'!I107/SUM('X01'!$B107:$AB107)*J110</f>
        <v>0.12385934704001675</v>
      </c>
      <c r="AZ110" s="2">
        <f>'X01'!J107/SUM('X01'!$B107:$AB107)*K110</f>
        <v>3.3809002332686015E-2</v>
      </c>
      <c r="BA110" s="2">
        <f>'X01'!K107/SUM('X01'!$B107:$AB107)*L110</f>
        <v>0.18192780629506261</v>
      </c>
      <c r="BB110" s="2">
        <f>'X01'!L107/SUM('X01'!$B107:$AB107)*M110</f>
        <v>6.1535288164008953E-2</v>
      </c>
      <c r="BC110" s="2">
        <f>'X01'!M107/SUM('X01'!$B107:$AB107)*N110</f>
        <v>5.1775245764206217E-2</v>
      </c>
      <c r="BD110" s="2">
        <f>'X01'!N107/SUM('X01'!$B107:$AB107)*O110</f>
        <v>0.29934529125930259</v>
      </c>
      <c r="BE110" s="2">
        <f>'X01'!O107/SUM('X01'!$B107:$AB107)*P110</f>
        <v>8.3551419866830554E-2</v>
      </c>
      <c r="BF110" s="2">
        <f>'X01'!P107/SUM('X01'!$B107:$AB107)*Q110</f>
        <v>2.232054569963407E-2</v>
      </c>
      <c r="BG110" s="2">
        <f>'X01'!Q107/SUM('X01'!$B107:$AB107)*R110</f>
        <v>0.46456814448992356</v>
      </c>
      <c r="BH110" s="2">
        <f>'X01'!R107/SUM('X01'!$B107:$AB107)*S110</f>
        <v>0.71128878325328559</v>
      </c>
      <c r="BI110" s="2">
        <f>'X01'!S107/SUM('X01'!$B107:$AB107)*T110</f>
        <v>0.10572343749311983</v>
      </c>
      <c r="BJ110" s="2">
        <f>'X01'!T107/SUM('X01'!$B107:$AB107)*U110</f>
        <v>2.9496207635823928</v>
      </c>
      <c r="BK110" s="2">
        <f>'X01'!U107/SUM('X01'!$B107:$AB107)*V110</f>
        <v>5.0848934187797914</v>
      </c>
      <c r="BL110" s="2">
        <f>'X01'!V107/SUM('X01'!$B107:$AB107)*W110</f>
        <v>0.69770941489753935</v>
      </c>
      <c r="BM110" s="2">
        <f>'X01'!W107/SUM('X01'!$B107:$AB107)*X110</f>
        <v>0.15268504210482314</v>
      </c>
      <c r="BN110" s="2">
        <f>'X01'!X107/SUM('X01'!$B107:$AB107)*Y110</f>
        <v>0.36358995717891035</v>
      </c>
      <c r="BO110" s="2">
        <f>'X01'!Y107/SUM('X01'!$B107:$AB107)*Z110</f>
        <v>0.16370517630211942</v>
      </c>
      <c r="BP110" s="2">
        <f>'X01'!Z107/SUM('X01'!$B107:$AB107)*AA110</f>
        <v>9.168744181778074E-2</v>
      </c>
      <c r="BQ110" s="2">
        <f>'X01'!AA107/SUM('X01'!$B107:$AB107)*AB110</f>
        <v>0.1543332504707742</v>
      </c>
      <c r="BR110" s="2">
        <f>'X01'!AB107/SUM('X01'!$B107:$AB107)*AC110</f>
        <v>0.40271892892391009</v>
      </c>
      <c r="BT110" s="9">
        <f t="shared" si="21"/>
        <v>12.585060793428575</v>
      </c>
    </row>
    <row r="111" spans="1:72" x14ac:dyDescent="0.3">
      <c r="A111" s="1" t="s">
        <v>266</v>
      </c>
      <c r="B111" s="1" t="s">
        <v>267</v>
      </c>
      <c r="C111" s="2">
        <v>17.27242758126766</v>
      </c>
      <c r="D111" s="2">
        <v>18.129620490534617</v>
      </c>
      <c r="E111" s="2">
        <v>18.11967130849813</v>
      </c>
      <c r="F111" s="2">
        <v>33.466319656087911</v>
      </c>
      <c r="G111" s="2">
        <v>21.414357644897851</v>
      </c>
      <c r="H111" s="2">
        <v>23.154142874394186</v>
      </c>
      <c r="I111" s="2">
        <v>21.833483095488493</v>
      </c>
      <c r="J111" s="2">
        <v>26.748754453510035</v>
      </c>
      <c r="K111" s="2">
        <v>17.606438505898648</v>
      </c>
      <c r="L111" s="2">
        <v>14.265143255394241</v>
      </c>
      <c r="M111" s="2">
        <v>15.972399629161087</v>
      </c>
      <c r="N111" s="2">
        <v>10.302825018631324</v>
      </c>
      <c r="O111" s="2">
        <v>9.9597649487895765</v>
      </c>
      <c r="P111" s="2">
        <v>26.868948999176389</v>
      </c>
      <c r="Q111" s="2">
        <v>14.049814488575835</v>
      </c>
      <c r="R111" s="2">
        <v>16.456092483536342</v>
      </c>
      <c r="S111" s="2">
        <v>8.6070609716184467</v>
      </c>
      <c r="T111" s="2">
        <v>12.80730886692243</v>
      </c>
      <c r="U111" s="2">
        <v>8.63096632274687</v>
      </c>
      <c r="V111" s="2">
        <v>7.178960014773601</v>
      </c>
      <c r="W111" s="2">
        <v>9.1953797701729307</v>
      </c>
      <c r="X111" s="2">
        <v>7.8248793591015779</v>
      </c>
      <c r="Y111" s="2">
        <v>6.8893096297044352</v>
      </c>
      <c r="Z111" s="2">
        <v>18.374948702548075</v>
      </c>
      <c r="AA111" s="2">
        <v>11.169341919201182</v>
      </c>
      <c r="AB111" s="2">
        <v>8.620311029557401</v>
      </c>
      <c r="AC111" s="2">
        <v>9.4717335105819913</v>
      </c>
      <c r="AE111" s="2">
        <f t="shared" si="11"/>
        <v>21.912860378738408</v>
      </c>
      <c r="AF111" s="2">
        <f t="shared" si="12"/>
        <v>16.914464642519274</v>
      </c>
      <c r="AG111" s="2">
        <f t="shared" si="13"/>
        <v>9.3060740440153378</v>
      </c>
      <c r="AH111" s="2">
        <f t="shared" si="14"/>
        <v>7.9698562529929804</v>
      </c>
      <c r="AI111" s="2">
        <f t="shared" si="15"/>
        <v>11.909083790472161</v>
      </c>
      <c r="AK111" s="2">
        <f t="shared" si="16"/>
        <v>5.5604678034356301</v>
      </c>
      <c r="AL111" s="2">
        <f t="shared" si="17"/>
        <v>6.1713874545104073</v>
      </c>
      <c r="AM111" s="2">
        <f t="shared" si="18"/>
        <v>2.4308879783069819</v>
      </c>
      <c r="AN111" s="2">
        <f t="shared" si="19"/>
        <v>1.1598506791875935</v>
      </c>
      <c r="AO111" s="2">
        <f t="shared" si="20"/>
        <v>4.4388936218064394</v>
      </c>
      <c r="AQ111" s="1" t="s">
        <v>267</v>
      </c>
      <c r="AR111" s="2">
        <f>'X01'!B108/SUM('X01'!$B108:$AB108)*C111</f>
        <v>2.2869208770425625E-2</v>
      </c>
      <c r="AS111" s="2">
        <f>'X01'!C108/SUM('X01'!$B108:$AB108)*D111</f>
        <v>9.951544480307252E-3</v>
      </c>
      <c r="AT111" s="2">
        <f>'X01'!D108/SUM('X01'!$B108:$AB108)*E111</f>
        <v>6.5265797114105809E-2</v>
      </c>
      <c r="AU111" s="2">
        <f>'X01'!E108/SUM('X01'!$B108:$AB108)*F111</f>
        <v>5.6645319834684616E-3</v>
      </c>
      <c r="AV111" s="2">
        <f>'X01'!F108/SUM('X01'!$B108:$AB108)*G111</f>
        <v>0.123965005436121</v>
      </c>
      <c r="AW111" s="2">
        <f>'X01'!G108/SUM('X01'!$B108:$AB108)*H111</f>
        <v>5.4391052545910562E-3</v>
      </c>
      <c r="AX111" s="2">
        <f>'X01'!H108/SUM('X01'!$B108:$AB108)*I111</f>
        <v>1.1103919436978159E-2</v>
      </c>
      <c r="AY111" s="2">
        <f>'X01'!I108/SUM('X01'!$B108:$AB108)*J111</f>
        <v>7.0239911023974366E-2</v>
      </c>
      <c r="AZ111" s="2">
        <f>'X01'!J108/SUM('X01'!$B108:$AB108)*K111</f>
        <v>2.3798845077900085E-2</v>
      </c>
      <c r="BA111" s="2">
        <f>'X01'!K108/SUM('X01'!$B108:$AB108)*L111</f>
        <v>0.20427582422746163</v>
      </c>
      <c r="BB111" s="2">
        <f>'X01'!L108/SUM('X01'!$B108:$AB108)*M111</f>
        <v>6.0992963350783837E-2</v>
      </c>
      <c r="BC111" s="2">
        <f>'X01'!M108/SUM('X01'!$B108:$AB108)*N111</f>
        <v>5.2576659284746537E-2</v>
      </c>
      <c r="BD111" s="2">
        <f>'X01'!N108/SUM('X01'!$B108:$AB108)*O111</f>
        <v>0.18336582667467227</v>
      </c>
      <c r="BE111" s="2">
        <f>'X01'!O108/SUM('X01'!$B108:$AB108)*P111</f>
        <v>4.851755372849615E-2</v>
      </c>
      <c r="BF111" s="2">
        <f>'X01'!P108/SUM('X01'!$B108:$AB108)*Q111</f>
        <v>3.0881717207920326E-2</v>
      </c>
      <c r="BG111" s="2">
        <f>'X01'!Q108/SUM('X01'!$B108:$AB108)*R111</f>
        <v>0.29077173859365091</v>
      </c>
      <c r="BH111" s="2">
        <f>'X01'!R108/SUM('X01'!$B108:$AB108)*S111</f>
        <v>0.50038946538764839</v>
      </c>
      <c r="BI111" s="2">
        <f>'X01'!S108/SUM('X01'!$B108:$AB108)*T111</f>
        <v>0.14729719029955901</v>
      </c>
      <c r="BJ111" s="2">
        <f>'X01'!T108/SUM('X01'!$B108:$AB108)*U111</f>
        <v>0.99253361609078672</v>
      </c>
      <c r="BK111" s="2">
        <f>'X01'!U108/SUM('X01'!$B108:$AB108)*V111</f>
        <v>4.0565216297703177</v>
      </c>
      <c r="BL111" s="2">
        <f>'X01'!V108/SUM('X01'!$B108:$AB108)*W111</f>
        <v>0.23863351712549813</v>
      </c>
      <c r="BM111" s="2">
        <f>'X01'!W108/SUM('X01'!$B108:$AB108)*X111</f>
        <v>0.30114399643062811</v>
      </c>
      <c r="BN111" s="2">
        <f>'X01'!X108/SUM('X01'!$B108:$AB108)*Y111</f>
        <v>0.31603742497024295</v>
      </c>
      <c r="BO111" s="2">
        <f>'X01'!Y108/SUM('X01'!$B108:$AB108)*Z111</f>
        <v>0.13136776969975375</v>
      </c>
      <c r="BP111" s="2">
        <f>'X01'!Z108/SUM('X01'!$B108:$AB108)*AA111</f>
        <v>4.4559978107199562E-2</v>
      </c>
      <c r="BQ111" s="2">
        <f>'X01'!AA108/SUM('X01'!$B108:$AB108)*AB111</f>
        <v>9.4090186050620125E-2</v>
      </c>
      <c r="BR111" s="2">
        <f>'X01'!AB108/SUM('X01'!$B108:$AB108)*AC111</f>
        <v>0.36432164618911395</v>
      </c>
      <c r="BT111" s="9">
        <f t="shared" si="21"/>
        <v>8.3965765717669711</v>
      </c>
    </row>
    <row r="112" spans="1:72" x14ac:dyDescent="0.3">
      <c r="A112" s="1" t="s">
        <v>268</v>
      </c>
      <c r="B112" s="1" t="s">
        <v>269</v>
      </c>
      <c r="C112" s="2">
        <v>11.581399128421216</v>
      </c>
      <c r="D112" s="2">
        <v>13.349385291436484</v>
      </c>
      <c r="E112" s="2">
        <v>16.14693610098109</v>
      </c>
      <c r="F112" s="2">
        <v>11.220667922944273</v>
      </c>
      <c r="G112" s="2">
        <v>16.049114758889214</v>
      </c>
      <c r="H112" s="2">
        <v>12.735700569934691</v>
      </c>
      <c r="I112" s="2">
        <v>12.163792675826015</v>
      </c>
      <c r="J112" s="2">
        <v>16.191867590157543</v>
      </c>
      <c r="K112" s="2">
        <v>10.756728719426071</v>
      </c>
      <c r="L112" s="2">
        <v>13.08115250173425</v>
      </c>
      <c r="M112" s="2">
        <v>12.252682686331447</v>
      </c>
      <c r="N112" s="2">
        <v>9.246994263755985</v>
      </c>
      <c r="O112" s="2">
        <v>10.127971372118834</v>
      </c>
      <c r="P112" s="2">
        <v>17.733568593039919</v>
      </c>
      <c r="Q112" s="2">
        <v>10.553632715177544</v>
      </c>
      <c r="R112" s="2">
        <v>14.785581322995769</v>
      </c>
      <c r="S112" s="2">
        <v>8.6524564080966151</v>
      </c>
      <c r="T112" s="2">
        <v>12.099044371556419</v>
      </c>
      <c r="U112" s="2">
        <v>9.6821639992186199</v>
      </c>
      <c r="V112" s="2">
        <v>6.7585660894073811</v>
      </c>
      <c r="W112" s="2">
        <v>10.534528798353163</v>
      </c>
      <c r="X112" s="2">
        <v>8.5231534594477534</v>
      </c>
      <c r="Y112" s="2">
        <v>7.9961964092039519</v>
      </c>
      <c r="Z112" s="2">
        <v>9.6339625076240729</v>
      </c>
      <c r="AA112" s="2">
        <v>10.930766064060085</v>
      </c>
      <c r="AB112" s="2">
        <v>8.8992369324709983</v>
      </c>
      <c r="AC112" s="2">
        <v>7.3702455432618761</v>
      </c>
      <c r="AE112" s="2">
        <f t="shared" si="11"/>
        <v>13.320999492633286</v>
      </c>
      <c r="AF112" s="2">
        <f t="shared" si="12"/>
        <v>12.747797751637485</v>
      </c>
      <c r="AG112" s="2">
        <f t="shared" si="13"/>
        <v>9.29805771706976</v>
      </c>
      <c r="AH112" s="2">
        <f t="shared" si="14"/>
        <v>9.0179595556682894</v>
      </c>
      <c r="AI112" s="2">
        <f t="shared" si="15"/>
        <v>9.2085527618542571</v>
      </c>
      <c r="AK112" s="2">
        <f t="shared" si="16"/>
        <v>2.0227308664908445</v>
      </c>
      <c r="AL112" s="2">
        <f t="shared" si="17"/>
        <v>2.9395192114192938</v>
      </c>
      <c r="AM112" s="2">
        <f t="shared" si="18"/>
        <v>2.2255248558271674</v>
      </c>
      <c r="AN112" s="2">
        <f t="shared" si="19"/>
        <v>1.3395550134629575</v>
      </c>
      <c r="AO112" s="2">
        <f t="shared" si="20"/>
        <v>1.4857143985668591</v>
      </c>
      <c r="AQ112" s="1" t="s">
        <v>269</v>
      </c>
      <c r="AR112" s="2">
        <f>'X01'!B109/SUM('X01'!$B109:$AB109)*C112</f>
        <v>2.287675767718644E-2</v>
      </c>
      <c r="AS112" s="2">
        <f>'X01'!C109/SUM('X01'!$B109:$AB109)*D112</f>
        <v>8.5206561046275789E-3</v>
      </c>
      <c r="AT112" s="2">
        <f>'X01'!D109/SUM('X01'!$B109:$AB109)*E112</f>
        <v>6.1657314282335646E-2</v>
      </c>
      <c r="AU112" s="2">
        <f>'X01'!E109/SUM('X01'!$B109:$AB109)*F112</f>
        <v>6.9072900758264302E-3</v>
      </c>
      <c r="AV112" s="2">
        <f>'X01'!F109/SUM('X01'!$B109:$AB109)*G112</f>
        <v>0.10017623377223318</v>
      </c>
      <c r="AW112" s="2">
        <f>'X01'!G109/SUM('X01'!$B109:$AB109)*H112</f>
        <v>6.6431609857161376E-3</v>
      </c>
      <c r="AX112" s="2">
        <f>'X01'!H109/SUM('X01'!$B109:$AB109)*I112</f>
        <v>1.7352350295177579E-2</v>
      </c>
      <c r="AY112" s="2">
        <f>'X01'!I109/SUM('X01'!$B109:$AB109)*J112</f>
        <v>5.7623132123526877E-2</v>
      </c>
      <c r="AZ112" s="2">
        <f>'X01'!J109/SUM('X01'!$B109:$AB109)*K112</f>
        <v>2.4264928278916274E-2</v>
      </c>
      <c r="BA112" s="2">
        <f>'X01'!K109/SUM('X01'!$B109:$AB109)*L112</f>
        <v>0.16131829843884071</v>
      </c>
      <c r="BB112" s="2">
        <f>'X01'!L109/SUM('X01'!$B109:$AB109)*M112</f>
        <v>4.1605868142292626E-2</v>
      </c>
      <c r="BC112" s="2">
        <f>'X01'!M109/SUM('X01'!$B109:$AB109)*N112</f>
        <v>3.3342391425691523E-2</v>
      </c>
      <c r="BD112" s="2">
        <f>'X01'!N109/SUM('X01'!$B109:$AB109)*O112</f>
        <v>0.1600158678270992</v>
      </c>
      <c r="BE112" s="2">
        <f>'X01'!O109/SUM('X01'!$B109:$AB109)*P112</f>
        <v>4.9511175256584376E-2</v>
      </c>
      <c r="BF112" s="2">
        <f>'X01'!P109/SUM('X01'!$B109:$AB109)*Q112</f>
        <v>2.8978676255290797E-2</v>
      </c>
      <c r="BG112" s="2">
        <f>'X01'!Q109/SUM('X01'!$B109:$AB109)*R112</f>
        <v>0.26830392967244504</v>
      </c>
      <c r="BH112" s="2">
        <f>'X01'!R109/SUM('X01'!$B109:$AB109)*S112</f>
        <v>0.44176971003783094</v>
      </c>
      <c r="BI112" s="2">
        <f>'X01'!S109/SUM('X01'!$B109:$AB109)*T112</f>
        <v>9.9280298091310434E-2</v>
      </c>
      <c r="BJ112" s="2">
        <f>'X01'!T109/SUM('X01'!$B109:$AB109)*U112</f>
        <v>0.71873551506206979</v>
      </c>
      <c r="BK112" s="2">
        <f>'X01'!U109/SUM('X01'!$B109:$AB109)*V112</f>
        <v>3.9150606178421605</v>
      </c>
      <c r="BL112" s="2">
        <f>'X01'!V109/SUM('X01'!$B109:$AB109)*W112</f>
        <v>0.48224063335304374</v>
      </c>
      <c r="BM112" s="2">
        <f>'X01'!W109/SUM('X01'!$B109:$AB109)*X112</f>
        <v>0.17246683309955932</v>
      </c>
      <c r="BN112" s="2">
        <f>'X01'!X109/SUM('X01'!$B109:$AB109)*Y112</f>
        <v>0.34881480515818142</v>
      </c>
      <c r="BO112" s="2">
        <f>'X01'!Y109/SUM('X01'!$B109:$AB109)*Z112</f>
        <v>5.2428533422068546E-2</v>
      </c>
      <c r="BP112" s="2">
        <f>'X01'!Z109/SUM('X01'!$B109:$AB109)*AA112</f>
        <v>7.0792257651964785E-2</v>
      </c>
      <c r="BQ112" s="2">
        <f>'X01'!AA109/SUM('X01'!$B109:$AB109)*AB112</f>
        <v>0.12894712199536143</v>
      </c>
      <c r="BR112" s="2">
        <f>'X01'!AB109/SUM('X01'!$B109:$AB109)*AC112</f>
        <v>0.52563210072733391</v>
      </c>
      <c r="BT112" s="9">
        <f t="shared" si="21"/>
        <v>8.0052664570546739</v>
      </c>
    </row>
    <row r="113" spans="1:72" x14ac:dyDescent="0.3">
      <c r="A113" s="1" t="s">
        <v>270</v>
      </c>
      <c r="B113" s="1" t="s">
        <v>271</v>
      </c>
      <c r="C113" s="2">
        <v>10.601706455682429</v>
      </c>
      <c r="D113" s="2">
        <v>9.4050936508108034</v>
      </c>
      <c r="E113" s="2">
        <v>19.825104163119292</v>
      </c>
      <c r="F113" s="2">
        <v>9.0907101633388763</v>
      </c>
      <c r="G113" s="2">
        <v>35.611205872907512</v>
      </c>
      <c r="H113" s="2">
        <v>8.378603045485514</v>
      </c>
      <c r="I113" s="2">
        <v>9.401602982376918</v>
      </c>
      <c r="J113" s="2">
        <v>33.657808182954639</v>
      </c>
      <c r="K113" s="2">
        <v>9.4490085472487699</v>
      </c>
      <c r="L113" s="2">
        <v>11.63631431606157</v>
      </c>
      <c r="M113" s="2">
        <v>9.5978874776423506</v>
      </c>
      <c r="N113" s="2">
        <v>6.3093854624734114</v>
      </c>
      <c r="O113" s="2">
        <v>10.218013964370702</v>
      </c>
      <c r="P113" s="2">
        <v>13.356906736959614</v>
      </c>
      <c r="Q113" s="2">
        <v>8.9805652539323688</v>
      </c>
      <c r="R113" s="2">
        <v>21.80915008578204</v>
      </c>
      <c r="S113" s="2">
        <v>17.239633423652045</v>
      </c>
      <c r="T113" s="2">
        <v>23.596812122452263</v>
      </c>
      <c r="U113" s="2">
        <v>9.7926709558584619</v>
      </c>
      <c r="V113" s="2">
        <v>9.1684855941874162</v>
      </c>
      <c r="W113" s="2">
        <v>11.219814174615921</v>
      </c>
      <c r="X113" s="2">
        <v>9.400458983132042</v>
      </c>
      <c r="Y113" s="2">
        <v>8.8542876403785336</v>
      </c>
      <c r="Z113" s="2">
        <v>8.5868747070359817</v>
      </c>
      <c r="AA113" s="2">
        <v>11.96549311922408</v>
      </c>
      <c r="AB113" s="2">
        <v>8.4871887164405866</v>
      </c>
      <c r="AC113" s="2">
        <v>7.3773507436210437</v>
      </c>
      <c r="AE113" s="2">
        <f t="shared" si="11"/>
        <v>14.616289476245907</v>
      </c>
      <c r="AF113" s="2">
        <f t="shared" si="12"/>
        <v>13.890560003047273</v>
      </c>
      <c r="AG113" s="2">
        <f t="shared" si="13"/>
        <v>14.949400524037546</v>
      </c>
      <c r="AH113" s="2">
        <f t="shared" si="14"/>
        <v>9.8248535993754995</v>
      </c>
      <c r="AI113" s="2">
        <f t="shared" si="15"/>
        <v>9.1042268215804221</v>
      </c>
      <c r="AK113" s="2">
        <f t="shared" si="16"/>
        <v>10.065000560408041</v>
      </c>
      <c r="AL113" s="2">
        <f t="shared" si="17"/>
        <v>8.6026074966560948</v>
      </c>
      <c r="AM113" s="2">
        <f t="shared" si="18"/>
        <v>6.8321234218060036</v>
      </c>
      <c r="AN113" s="2">
        <f t="shared" si="19"/>
        <v>1.2385523964562937</v>
      </c>
      <c r="AO113" s="2">
        <f t="shared" si="20"/>
        <v>1.9847195476337069</v>
      </c>
      <c r="AQ113" s="1" t="s">
        <v>271</v>
      </c>
      <c r="AR113" s="2">
        <f>'X01'!B110/SUM('X01'!$B110:$AB110)*C113</f>
        <v>5.7997286998193953E-2</v>
      </c>
      <c r="AS113" s="2">
        <f>'X01'!C110/SUM('X01'!$B110:$AB110)*D113</f>
        <v>1.9393565287516627E-2</v>
      </c>
      <c r="AT113" s="2">
        <f>'X01'!D110/SUM('X01'!$B110:$AB110)*E113</f>
        <v>0.28530123657577322</v>
      </c>
      <c r="AU113" s="2">
        <f>'X01'!E110/SUM('X01'!$B110:$AB110)*F113</f>
        <v>1.2518470036259055E-2</v>
      </c>
      <c r="AV113" s="2">
        <f>'X01'!F110/SUM('X01'!$B110:$AB110)*G113</f>
        <v>0.78870184533765997</v>
      </c>
      <c r="AW113" s="2">
        <f>'X01'!G110/SUM('X01'!$B110:$AB110)*H113</f>
        <v>1.9094637163327821E-2</v>
      </c>
      <c r="AX113" s="2">
        <f>'X01'!H110/SUM('X01'!$B110:$AB110)*I113</f>
        <v>4.1358222246664071E-2</v>
      </c>
      <c r="AY113" s="2">
        <f>'X01'!I110/SUM('X01'!$B110:$AB110)*J113</f>
        <v>0.43796609233885797</v>
      </c>
      <c r="AZ113" s="2">
        <f>'X01'!J110/SUM('X01'!$B110:$AB110)*K113</f>
        <v>4.6715689682726297E-2</v>
      </c>
      <c r="BA113" s="2">
        <f>'X01'!K110/SUM('X01'!$B110:$AB110)*L113</f>
        <v>0.22413938288705124</v>
      </c>
      <c r="BB113" s="2">
        <f>'X01'!L110/SUM('X01'!$B110:$AB110)*M113</f>
        <v>8.6369212345043786E-2</v>
      </c>
      <c r="BC113" s="2">
        <f>'X01'!M110/SUM('X01'!$B110:$AB110)*N113</f>
        <v>5.4845612962592022E-2</v>
      </c>
      <c r="BD113" s="2">
        <f>'X01'!N110/SUM('X01'!$B110:$AB110)*O113</f>
        <v>0.26684634815979902</v>
      </c>
      <c r="BE113" s="2">
        <f>'X01'!O110/SUM('X01'!$B110:$AB110)*P113</f>
        <v>8.0484233055343787E-2</v>
      </c>
      <c r="BF113" s="2">
        <f>'X01'!P110/SUM('X01'!$B110:$AB110)*Q113</f>
        <v>5.4068134224818813E-2</v>
      </c>
      <c r="BG113" s="2">
        <f>'X01'!Q110/SUM('X01'!$B110:$AB110)*R113</f>
        <v>0.91542628019655803</v>
      </c>
      <c r="BH113" s="2">
        <f>'X01'!R110/SUM('X01'!$B110:$AB110)*S113</f>
        <v>1.6116538076284121</v>
      </c>
      <c r="BI113" s="2">
        <f>'X01'!S110/SUM('X01'!$B110:$AB110)*T113</f>
        <v>0.42546583200732851</v>
      </c>
      <c r="BJ113" s="2">
        <f>'X01'!T110/SUM('X01'!$B110:$AB110)*U113</f>
        <v>1.0898106149364997</v>
      </c>
      <c r="BK113" s="2">
        <f>'X01'!U110/SUM('X01'!$B110:$AB110)*V113</f>
        <v>3.1495665034454503</v>
      </c>
      <c r="BL113" s="2">
        <f>'X01'!V110/SUM('X01'!$B110:$AB110)*W113</f>
        <v>0.64875588339275214</v>
      </c>
      <c r="BM113" s="2">
        <f>'X01'!W110/SUM('X01'!$B110:$AB110)*X113</f>
        <v>0.41080789111512145</v>
      </c>
      <c r="BN113" s="2">
        <f>'X01'!X110/SUM('X01'!$B110:$AB110)*Y113</f>
        <v>0.54761188953890838</v>
      </c>
      <c r="BO113" s="2">
        <f>'X01'!Y110/SUM('X01'!$B110:$AB110)*Z113</f>
        <v>0.10412607940678058</v>
      </c>
      <c r="BP113" s="2">
        <f>'X01'!Z110/SUM('X01'!$B110:$AB110)*AA113</f>
        <v>0.16685626692520206</v>
      </c>
      <c r="BQ113" s="2">
        <f>'X01'!AA110/SUM('X01'!$B110:$AB110)*AB113</f>
        <v>0.23879174792495675</v>
      </c>
      <c r="BR113" s="2">
        <f>'X01'!AB110/SUM('X01'!$B110:$AB110)*AC113</f>
        <v>0.21339678727344891</v>
      </c>
      <c r="BT113" s="9">
        <f t="shared" si="21"/>
        <v>11.998069553093046</v>
      </c>
    </row>
    <row r="114" spans="1:72" x14ac:dyDescent="0.3">
      <c r="A114" s="1" t="s">
        <v>272</v>
      </c>
      <c r="B114" s="1" t="s">
        <v>273</v>
      </c>
      <c r="C114" s="2">
        <v>4.1871970462712991</v>
      </c>
      <c r="D114" s="2">
        <v>5.3586655118193285</v>
      </c>
      <c r="E114" s="2">
        <v>6.1711181979755878</v>
      </c>
      <c r="F114" s="2">
        <v>4.7351237759868061</v>
      </c>
      <c r="G114" s="2">
        <v>5.9818865235658265</v>
      </c>
      <c r="H114" s="2">
        <v>5.0566261442223812</v>
      </c>
      <c r="I114" s="2">
        <v>6.4617064002710078</v>
      </c>
      <c r="J114" s="2">
        <v>5.6072172037200296</v>
      </c>
      <c r="K114" s="2">
        <v>4.2862510091717319</v>
      </c>
      <c r="L114" s="2">
        <v>5.0754585048146881</v>
      </c>
      <c r="M114" s="2">
        <v>5.670523705856044</v>
      </c>
      <c r="N114" s="2">
        <v>2.9981870736041758</v>
      </c>
      <c r="O114" s="2">
        <v>3.5640398983996651</v>
      </c>
      <c r="P114" s="2">
        <v>6.7785106495757521</v>
      </c>
      <c r="Q114" s="2">
        <v>4.0245620487868088</v>
      </c>
      <c r="R114" s="2">
        <v>5.5525104156242939</v>
      </c>
      <c r="S114" s="2">
        <v>2.9997972175490042</v>
      </c>
      <c r="T114" s="2">
        <v>4.8208157782557644</v>
      </c>
      <c r="U114" s="2">
        <v>3.5230741370505032</v>
      </c>
      <c r="V114" s="2">
        <v>2.6661829074433672</v>
      </c>
      <c r="W114" s="2">
        <v>3.9518098302314324</v>
      </c>
      <c r="X114" s="2">
        <v>3.1426179498759899</v>
      </c>
      <c r="Y114" s="2">
        <v>2.8414784790905903</v>
      </c>
      <c r="Z114" s="2">
        <v>3.4704401409908825</v>
      </c>
      <c r="AA114" s="2">
        <v>4.4666822948483036</v>
      </c>
      <c r="AB114" s="2">
        <v>3.4973161813810596</v>
      </c>
      <c r="AC114" s="2">
        <v>3.0653211233401021</v>
      </c>
      <c r="AE114" s="2">
        <f t="shared" si="11"/>
        <v>5.4217605143017478</v>
      </c>
      <c r="AF114" s="2">
        <f t="shared" si="12"/>
        <v>4.8396956121725765</v>
      </c>
      <c r="AG114" s="2">
        <f t="shared" si="13"/>
        <v>3.5024675100746601</v>
      </c>
      <c r="AH114" s="2">
        <f t="shared" si="14"/>
        <v>3.311968753066004</v>
      </c>
      <c r="AI114" s="2">
        <f t="shared" si="15"/>
        <v>3.6249399351400866</v>
      </c>
      <c r="AK114" s="2">
        <f t="shared" si="16"/>
        <v>0.82559943724041973</v>
      </c>
      <c r="AL114" s="2">
        <f t="shared" si="17"/>
        <v>1.2037053419557981</v>
      </c>
      <c r="AM114" s="2">
        <f t="shared" si="18"/>
        <v>0.94701568957038851</v>
      </c>
      <c r="AN114" s="2">
        <f t="shared" si="19"/>
        <v>0.57421137069670869</v>
      </c>
      <c r="AO114" s="2">
        <f t="shared" si="20"/>
        <v>0.59494017165966251</v>
      </c>
      <c r="AQ114" s="1" t="s">
        <v>273</v>
      </c>
      <c r="AR114" s="2">
        <f>'X01'!B111/SUM('X01'!$B111:$AB111)*C114</f>
        <v>2.5593726453639866E-2</v>
      </c>
      <c r="AS114" s="2">
        <f>'X01'!C111/SUM('X01'!$B111:$AB111)*D114</f>
        <v>1.317986346052114E-2</v>
      </c>
      <c r="AT114" s="2">
        <f>'X01'!D111/SUM('X01'!$B111:$AB111)*E114</f>
        <v>7.9765333532516344E-2</v>
      </c>
      <c r="AU114" s="2">
        <f>'X01'!E111/SUM('X01'!$B111:$AB111)*F114</f>
        <v>7.5634283528147796E-3</v>
      </c>
      <c r="AV114" s="2">
        <f>'X01'!F111/SUM('X01'!$B111:$AB111)*G114</f>
        <v>0.13630472264132426</v>
      </c>
      <c r="AW114" s="2">
        <f>'X01'!G111/SUM('X01'!$B111:$AB111)*H114</f>
        <v>1.3604373587802475E-2</v>
      </c>
      <c r="AX114" s="2">
        <f>'X01'!H111/SUM('X01'!$B111:$AB111)*I114</f>
        <v>3.3077253640092938E-2</v>
      </c>
      <c r="AY114" s="2">
        <f>'X01'!I111/SUM('X01'!$B111:$AB111)*J114</f>
        <v>7.9096182959457126E-2</v>
      </c>
      <c r="AZ114" s="2">
        <f>'X01'!J111/SUM('X01'!$B111:$AB111)*K114</f>
        <v>2.3622528936050668E-2</v>
      </c>
      <c r="BA114" s="2">
        <f>'X01'!K111/SUM('X01'!$B111:$AB111)*L114</f>
        <v>0.1066305457029965</v>
      </c>
      <c r="BB114" s="2">
        <f>'X01'!L111/SUM('X01'!$B111:$AB111)*M114</f>
        <v>5.810260397578243E-2</v>
      </c>
      <c r="BC114" s="2">
        <f>'X01'!M111/SUM('X01'!$B111:$AB111)*N114</f>
        <v>2.9732636764163867E-2</v>
      </c>
      <c r="BD114" s="2">
        <f>'X01'!N111/SUM('X01'!$B111:$AB111)*O114</f>
        <v>9.9818595630217791E-2</v>
      </c>
      <c r="BE114" s="2">
        <f>'X01'!O111/SUM('X01'!$B111:$AB111)*P114</f>
        <v>4.4864093585342692E-2</v>
      </c>
      <c r="BF114" s="2">
        <f>'X01'!P111/SUM('X01'!$B111:$AB111)*Q114</f>
        <v>2.4870131517703911E-2</v>
      </c>
      <c r="BG114" s="2">
        <f>'X01'!Q111/SUM('X01'!$B111:$AB111)*R114</f>
        <v>0.23303537880054642</v>
      </c>
      <c r="BH114" s="2">
        <f>'X01'!R111/SUM('X01'!$B111:$AB111)*S114</f>
        <v>0.28008253663288263</v>
      </c>
      <c r="BI114" s="2">
        <f>'X01'!S111/SUM('X01'!$B111:$AB111)*T114</f>
        <v>8.5132147517393827E-2</v>
      </c>
      <c r="BJ114" s="2">
        <f>'X01'!T111/SUM('X01'!$B111:$AB111)*U114</f>
        <v>0.40541789467387229</v>
      </c>
      <c r="BK114" s="2">
        <f>'X01'!U111/SUM('X01'!$B111:$AB111)*V114</f>
        <v>0.86201387583901645</v>
      </c>
      <c r="BL114" s="2">
        <f>'X01'!V111/SUM('X01'!$B111:$AB111)*W114</f>
        <v>0.22605278260869247</v>
      </c>
      <c r="BM114" s="2">
        <f>'X01'!W111/SUM('X01'!$B111:$AB111)*X114</f>
        <v>0.14191899785160736</v>
      </c>
      <c r="BN114" s="2">
        <f>'X01'!X111/SUM('X01'!$B111:$AB111)*Y114</f>
        <v>0.17799694264240734</v>
      </c>
      <c r="BO114" s="2">
        <f>'X01'!Y111/SUM('X01'!$B111:$AB111)*Z114</f>
        <v>4.5041305047376003E-2</v>
      </c>
      <c r="BP114" s="2">
        <f>'X01'!Z111/SUM('X01'!$B111:$AB111)*AA114</f>
        <v>6.605434420434321E-2</v>
      </c>
      <c r="BQ114" s="2">
        <f>'X01'!AA111/SUM('X01'!$B111:$AB111)*AB114</f>
        <v>0.10691340876208544</v>
      </c>
      <c r="BR114" s="2">
        <f>'X01'!AB111/SUM('X01'!$B111:$AB111)*AC114</f>
        <v>9.1925069702438633E-2</v>
      </c>
      <c r="BT114" s="9">
        <f t="shared" si="21"/>
        <v>3.4974107050230896</v>
      </c>
    </row>
    <row r="115" spans="1:72" x14ac:dyDescent="0.3">
      <c r="A115" s="1" t="s">
        <v>274</v>
      </c>
      <c r="B115" s="1" t="s">
        <v>275</v>
      </c>
      <c r="C115" s="2">
        <v>19.543663432807897</v>
      </c>
      <c r="D115" s="2">
        <v>27.038083170936094</v>
      </c>
      <c r="E115" s="2">
        <v>31.017487372571907</v>
      </c>
      <c r="F115" s="2">
        <v>32.354208662698426</v>
      </c>
      <c r="G115" s="2">
        <v>35.602109089368916</v>
      </c>
      <c r="H115" s="2">
        <v>29.314517185788358</v>
      </c>
      <c r="I115" s="2">
        <v>24.502350458762091</v>
      </c>
      <c r="J115" s="2">
        <v>37.615578436032116</v>
      </c>
      <c r="K115" s="2">
        <v>12.927170153551614</v>
      </c>
      <c r="L115" s="2">
        <v>17.954267346538234</v>
      </c>
      <c r="M115" s="2">
        <v>15.597524911076352</v>
      </c>
      <c r="N115" s="2">
        <v>16.958286724252918</v>
      </c>
      <c r="O115" s="2">
        <v>15.502470619681025</v>
      </c>
      <c r="P115" s="2">
        <v>33.674009519782075</v>
      </c>
      <c r="Q115" s="2">
        <v>16.108149796749245</v>
      </c>
      <c r="R115" s="2">
        <v>23.12603832535163</v>
      </c>
      <c r="S115" s="2">
        <v>13.098939312612737</v>
      </c>
      <c r="T115" s="2">
        <v>19.668840609754657</v>
      </c>
      <c r="U115" s="2">
        <v>17.639972972657503</v>
      </c>
      <c r="V115" s="2">
        <v>12.014061807675359</v>
      </c>
      <c r="W115" s="2">
        <v>16.344921066402375</v>
      </c>
      <c r="X115" s="2">
        <v>13.45799177986139</v>
      </c>
      <c r="Y115" s="2">
        <v>12.627661392683313</v>
      </c>
      <c r="Z115" s="2">
        <v>16.411405575388407</v>
      </c>
      <c r="AA115" s="2">
        <v>16.054988517974135</v>
      </c>
      <c r="AB115" s="2">
        <v>12.066278876478634</v>
      </c>
      <c r="AC115" s="2">
        <v>21.420728523210926</v>
      </c>
      <c r="AE115" s="2">
        <f t="shared" si="11"/>
        <v>28.481774196133387</v>
      </c>
      <c r="AF115" s="2">
        <f t="shared" si="12"/>
        <v>21.051499537001689</v>
      </c>
      <c r="AG115" s="2">
        <f t="shared" si="13"/>
        <v>15.605453675675065</v>
      </c>
      <c r="AH115" s="2">
        <f t="shared" si="14"/>
        <v>14.143524746315693</v>
      </c>
      <c r="AI115" s="2">
        <f t="shared" si="15"/>
        <v>16.488350373263025</v>
      </c>
      <c r="AK115" s="2">
        <f t="shared" si="16"/>
        <v>5.3327307101977102</v>
      </c>
      <c r="AL115" s="2">
        <f t="shared" si="17"/>
        <v>8.7701654297816827</v>
      </c>
      <c r="AM115" s="2">
        <f t="shared" si="18"/>
        <v>3.6437659981405095</v>
      </c>
      <c r="AN115" s="2">
        <f t="shared" si="19"/>
        <v>1.9511461904573397</v>
      </c>
      <c r="AO115" s="2">
        <f t="shared" si="20"/>
        <v>3.8330489837854498</v>
      </c>
      <c r="AQ115" s="1" t="s">
        <v>275</v>
      </c>
      <c r="AR115" s="2">
        <f>'X01'!B112/SUM('X01'!$B112:$AB112)*C115</f>
        <v>6.0704722551570993E-2</v>
      </c>
      <c r="AS115" s="2">
        <f>'X01'!C112/SUM('X01'!$B112:$AB112)*D115</f>
        <v>2.3169212857159664E-2</v>
      </c>
      <c r="AT115" s="2">
        <f>'X01'!D112/SUM('X01'!$B112:$AB112)*E115</f>
        <v>0.11016611421801061</v>
      </c>
      <c r="AU115" s="2">
        <f>'X01'!E112/SUM('X01'!$B112:$AB112)*F115</f>
        <v>1.4998856238076137E-2</v>
      </c>
      <c r="AV115" s="2">
        <f>'X01'!F112/SUM('X01'!$B112:$AB112)*G115</f>
        <v>0.23816543911440161</v>
      </c>
      <c r="AW115" s="2">
        <f>'X01'!G112/SUM('X01'!$B112:$AB112)*H115</f>
        <v>1.5168157930195115E-2</v>
      </c>
      <c r="AX115" s="2">
        <f>'X01'!H112/SUM('X01'!$B112:$AB112)*I115</f>
        <v>6.7323918648413555E-2</v>
      </c>
      <c r="AY115" s="2">
        <f>'X01'!I112/SUM('X01'!$B112:$AB112)*J115</f>
        <v>0.1604714581215721</v>
      </c>
      <c r="AZ115" s="2">
        <f>'X01'!J112/SUM('X01'!$B112:$AB112)*K115</f>
        <v>2.9321037579009741E-2</v>
      </c>
      <c r="BA115" s="2">
        <f>'X01'!K112/SUM('X01'!$B112:$AB112)*L115</f>
        <v>0.19954720478594068</v>
      </c>
      <c r="BB115" s="2">
        <f>'X01'!L112/SUM('X01'!$B112:$AB112)*M115</f>
        <v>7.0275803010476673E-2</v>
      </c>
      <c r="BC115" s="2">
        <f>'X01'!M112/SUM('X01'!$B112:$AB112)*N115</f>
        <v>7.0649780771378623E-2</v>
      </c>
      <c r="BD115" s="2">
        <f>'X01'!N112/SUM('X01'!$B112:$AB112)*O115</f>
        <v>0.24542033503100355</v>
      </c>
      <c r="BE115" s="2">
        <f>'X01'!O112/SUM('X01'!$B112:$AB112)*P115</f>
        <v>0.11450719816252727</v>
      </c>
      <c r="BF115" s="2">
        <f>'X01'!P112/SUM('X01'!$B112:$AB112)*Q115</f>
        <v>3.6882984223560462E-2</v>
      </c>
      <c r="BG115" s="2">
        <f>'X01'!Q112/SUM('X01'!$B112:$AB112)*R115</f>
        <v>0.46304755796624275</v>
      </c>
      <c r="BH115" s="2">
        <f>'X01'!R112/SUM('X01'!$B112:$AB112)*S115</f>
        <v>0.89728415090246549</v>
      </c>
      <c r="BI115" s="2">
        <f>'X01'!S112/SUM('X01'!$B112:$AB112)*T115</f>
        <v>0.25850524068483188</v>
      </c>
      <c r="BJ115" s="2">
        <f>'X01'!T112/SUM('X01'!$B112:$AB112)*U115</f>
        <v>2.4889088950595157</v>
      </c>
      <c r="BK115" s="2">
        <f>'X01'!U112/SUM('X01'!$B112:$AB112)*V115</f>
        <v>5.7755726634619462</v>
      </c>
      <c r="BL115" s="2">
        <f>'X01'!V112/SUM('X01'!$B112:$AB112)*W115</f>
        <v>0.97094930968256599</v>
      </c>
      <c r="BM115" s="2">
        <f>'X01'!W112/SUM('X01'!$B112:$AB112)*X115</f>
        <v>0.43966260210891717</v>
      </c>
      <c r="BN115" s="2">
        <f>'X01'!X112/SUM('X01'!$B112:$AB112)*Y115</f>
        <v>0.83061578649174095</v>
      </c>
      <c r="BO115" s="2">
        <f>'X01'!Y112/SUM('X01'!$B112:$AB112)*Z115</f>
        <v>0.11266472777467648</v>
      </c>
      <c r="BP115" s="2">
        <f>'X01'!Z112/SUM('X01'!$B112:$AB112)*AA115</f>
        <v>0.18363340437752212</v>
      </c>
      <c r="BQ115" s="2">
        <f>'X01'!AA112/SUM('X01'!$B112:$AB112)*AB115</f>
        <v>0.20353962805829456</v>
      </c>
      <c r="BR115" s="2">
        <f>'X01'!AB112/SUM('X01'!$B112:$AB112)*AC115</f>
        <v>0.37932799838541864</v>
      </c>
      <c r="BT115" s="9">
        <f t="shared" si="21"/>
        <v>14.460484188197436</v>
      </c>
    </row>
    <row r="116" spans="1:72" x14ac:dyDescent="0.3">
      <c r="A116" s="1" t="s">
        <v>276</v>
      </c>
      <c r="B116" s="1" t="s">
        <v>277</v>
      </c>
      <c r="C116" s="2">
        <v>29.721834325722394</v>
      </c>
      <c r="D116" s="2">
        <v>47.389173303747882</v>
      </c>
      <c r="E116" s="2">
        <v>45.960326725156705</v>
      </c>
      <c r="F116" s="2">
        <v>41.409024188665299</v>
      </c>
      <c r="G116" s="2">
        <v>50.920283637463641</v>
      </c>
      <c r="H116" s="2">
        <v>28.005594083787653</v>
      </c>
      <c r="I116" s="2">
        <v>35.199612459618891</v>
      </c>
      <c r="J116" s="2">
        <v>63.049200194386756</v>
      </c>
      <c r="K116" s="2">
        <v>40.056756723965755</v>
      </c>
      <c r="L116" s="2">
        <v>38.951786511297954</v>
      </c>
      <c r="M116" s="2">
        <v>34.856663967759829</v>
      </c>
      <c r="N116" s="2">
        <v>20.657106292579282</v>
      </c>
      <c r="O116" s="2">
        <v>30.914166446851812</v>
      </c>
      <c r="P116" s="2">
        <v>65.330380833647297</v>
      </c>
      <c r="Q116" s="2">
        <v>31.978469666525385</v>
      </c>
      <c r="R116" s="2">
        <v>51.691581168742488</v>
      </c>
      <c r="S116" s="2">
        <v>23.533700419743347</v>
      </c>
      <c r="T116" s="2">
        <v>39.676032184195783</v>
      </c>
      <c r="U116" s="2">
        <v>27.688244783253374</v>
      </c>
      <c r="V116" s="2">
        <v>19.687304185931701</v>
      </c>
      <c r="W116" s="2">
        <v>29.511344086317578</v>
      </c>
      <c r="X116" s="2">
        <v>21.269476944955802</v>
      </c>
      <c r="Y116" s="2">
        <v>21.192768216206666</v>
      </c>
      <c r="Z116" s="2">
        <v>24.800281411535064</v>
      </c>
      <c r="AA116" s="2">
        <v>33.07674384512238</v>
      </c>
      <c r="AB116" s="2">
        <v>23.126611930389398</v>
      </c>
      <c r="AC116" s="2">
        <v>40.989588877835047</v>
      </c>
      <c r="AE116" s="2">
        <f t="shared" si="11"/>
        <v>39.800835532023207</v>
      </c>
      <c r="AF116" s="2">
        <f t="shared" si="12"/>
        <v>41.942901311750724</v>
      </c>
      <c r="AG116" s="2">
        <f t="shared" si="13"/>
        <v>27.646320393281052</v>
      </c>
      <c r="AH116" s="2">
        <f t="shared" si="14"/>
        <v>23.991196415826682</v>
      </c>
      <c r="AI116" s="2">
        <f t="shared" si="15"/>
        <v>30.498306516220474</v>
      </c>
      <c r="AK116" s="2">
        <f t="shared" si="16"/>
        <v>8.9780829312444954</v>
      </c>
      <c r="AL116" s="2">
        <f t="shared" si="17"/>
        <v>15.100553959400337</v>
      </c>
      <c r="AM116" s="2">
        <f t="shared" si="18"/>
        <v>8.6597787782086453</v>
      </c>
      <c r="AN116" s="2">
        <f t="shared" si="19"/>
        <v>4.780741970163854</v>
      </c>
      <c r="AO116" s="2">
        <f t="shared" si="20"/>
        <v>8.2365995372401777</v>
      </c>
      <c r="AQ116" s="1" t="s">
        <v>277</v>
      </c>
      <c r="AR116" s="2">
        <f>'X01'!B113/SUM('X01'!$B113:$AB113)*C116</f>
        <v>0.19513438118854903</v>
      </c>
      <c r="AS116" s="2">
        <f>'X01'!C113/SUM('X01'!$B113:$AB113)*D116</f>
        <v>0.15355277555397823</v>
      </c>
      <c r="AT116" s="2">
        <f>'X01'!D113/SUM('X01'!$B113:$AB113)*E116</f>
        <v>0.97842925758605404</v>
      </c>
      <c r="AU116" s="2">
        <f>'X01'!E113/SUM('X01'!$B113:$AB113)*F116</f>
        <v>0.13556474704341134</v>
      </c>
      <c r="AV116" s="2">
        <f>'X01'!F113/SUM('X01'!$B113:$AB113)*G116</f>
        <v>0.99016770556657341</v>
      </c>
      <c r="AW116" s="2">
        <f>'X01'!G113/SUM('X01'!$B113:$AB113)*H116</f>
        <v>0.11064053027175649</v>
      </c>
      <c r="AX116" s="2">
        <f>'X01'!H113/SUM('X01'!$B113:$AB113)*I116</f>
        <v>0.18928219964531198</v>
      </c>
      <c r="AY116" s="2">
        <f>'X01'!I113/SUM('X01'!$B113:$AB113)*J116</f>
        <v>0.92181667967149838</v>
      </c>
      <c r="AZ116" s="2">
        <f>'X01'!J113/SUM('X01'!$B113:$AB113)*K116</f>
        <v>0.31302307568589777</v>
      </c>
      <c r="BA116" s="2">
        <f>'X01'!K113/SUM('X01'!$B113:$AB113)*L116</f>
        <v>0.88042009330106263</v>
      </c>
      <c r="BB116" s="2">
        <f>'X01'!L113/SUM('X01'!$B113:$AB113)*M116</f>
        <v>0.38794513435230604</v>
      </c>
      <c r="BC116" s="2">
        <f>'X01'!M113/SUM('X01'!$B113:$AB113)*N116</f>
        <v>0.23916132897332748</v>
      </c>
      <c r="BD116" s="2">
        <f>'X01'!N113/SUM('X01'!$B113:$AB113)*O116</f>
        <v>0.83356751211104307</v>
      </c>
      <c r="BE116" s="2">
        <f>'X01'!O113/SUM('X01'!$B113:$AB113)*P116</f>
        <v>0.52406013621833258</v>
      </c>
      <c r="BF116" s="2">
        <f>'X01'!P113/SUM('X01'!$B113:$AB113)*Q116</f>
        <v>0.23891514009338929</v>
      </c>
      <c r="BG116" s="2">
        <f>'X01'!Q113/SUM('X01'!$B113:$AB113)*R116</f>
        <v>2.0983629360814318</v>
      </c>
      <c r="BH116" s="2">
        <f>'X01'!R113/SUM('X01'!$B113:$AB113)*S116</f>
        <v>2.1835794305998655</v>
      </c>
      <c r="BI116" s="2">
        <f>'X01'!S113/SUM('X01'!$B113:$AB113)*T116</f>
        <v>0.62040899579392517</v>
      </c>
      <c r="BJ116" s="2">
        <f>'X01'!T113/SUM('X01'!$B113:$AB113)*U116</f>
        <v>2.9712009706316027</v>
      </c>
      <c r="BK116" s="2">
        <f>'X01'!U113/SUM('X01'!$B113:$AB113)*V116</f>
        <v>5.7211756391854385</v>
      </c>
      <c r="BL116" s="2">
        <f>'X01'!V113/SUM('X01'!$B113:$AB113)*W116</f>
        <v>1.6248532540682639</v>
      </c>
      <c r="BM116" s="2">
        <f>'X01'!W113/SUM('X01'!$B113:$AB113)*X116</f>
        <v>0.75562632030334287</v>
      </c>
      <c r="BN116" s="2">
        <f>'X01'!X113/SUM('X01'!$B113:$AB113)*Y116</f>
        <v>1.4407708279145692</v>
      </c>
      <c r="BO116" s="2">
        <f>'X01'!Y113/SUM('X01'!$B113:$AB113)*Z116</f>
        <v>0.30543315413169453</v>
      </c>
      <c r="BP116" s="2">
        <f>'X01'!Z113/SUM('X01'!$B113:$AB113)*AA116</f>
        <v>0.42929514548440934</v>
      </c>
      <c r="BQ116" s="2">
        <f>'X01'!AA113/SUM('X01'!$B113:$AB113)*AB116</f>
        <v>0.54476925869521375</v>
      </c>
      <c r="BR116" s="2">
        <f>'X01'!AB113/SUM('X01'!$B113:$AB113)*AC116</f>
        <v>2.9639438407630365</v>
      </c>
      <c r="BT116" s="9">
        <f t="shared" si="21"/>
        <v>28.751100470915286</v>
      </c>
    </row>
    <row r="117" spans="1:72" x14ac:dyDescent="0.3">
      <c r="A117" s="1" t="s">
        <v>278</v>
      </c>
      <c r="B117" s="1" t="s">
        <v>279</v>
      </c>
      <c r="C117" s="2">
        <v>12.357350388611566</v>
      </c>
      <c r="D117" s="2">
        <v>14.637547525535084</v>
      </c>
      <c r="E117" s="2">
        <v>14.131198003899497</v>
      </c>
      <c r="F117" s="2">
        <v>12.071963007022074</v>
      </c>
      <c r="G117" s="2">
        <v>17.94938894558976</v>
      </c>
      <c r="H117" s="2">
        <v>11.86417113503744</v>
      </c>
      <c r="I117" s="2">
        <v>17.088793759379087</v>
      </c>
      <c r="J117" s="2">
        <v>20.495145793405939</v>
      </c>
      <c r="K117" s="2">
        <v>8.8879180606060899</v>
      </c>
      <c r="L117" s="2">
        <v>11.703780135855913</v>
      </c>
      <c r="M117" s="2">
        <v>14.175975056314591</v>
      </c>
      <c r="N117" s="2">
        <v>10.376242216611759</v>
      </c>
      <c r="O117" s="2">
        <v>9.3350724777898453</v>
      </c>
      <c r="P117" s="2">
        <v>21.750045666276648</v>
      </c>
      <c r="Q117" s="2">
        <v>9.5054115717588807</v>
      </c>
      <c r="R117" s="2">
        <v>12.899702092507145</v>
      </c>
      <c r="S117" s="2">
        <v>7.7234268127364327</v>
      </c>
      <c r="T117" s="2">
        <v>12.436662989946278</v>
      </c>
      <c r="U117" s="2">
        <v>10.004116967933561</v>
      </c>
      <c r="V117" s="2">
        <v>7.5469812779646981</v>
      </c>
      <c r="W117" s="2">
        <v>10.142024130967689</v>
      </c>
      <c r="X117" s="2">
        <v>8.1600540519151803</v>
      </c>
      <c r="Y117" s="2">
        <v>7.9330026754459677</v>
      </c>
      <c r="Z117" s="2">
        <v>9.5743277767083939</v>
      </c>
      <c r="AA117" s="2">
        <v>11.033364185199948</v>
      </c>
      <c r="AB117" s="2">
        <v>8.1366225175363596</v>
      </c>
      <c r="AC117" s="2">
        <v>11.042452391142421</v>
      </c>
      <c r="AE117" s="2">
        <f t="shared" si="11"/>
        <v>14.300058966439215</v>
      </c>
      <c r="AF117" s="2">
        <f t="shared" si="12"/>
        <v>13.236588119014092</v>
      </c>
      <c r="AG117" s="2">
        <f t="shared" si="13"/>
        <v>9.427797012145243</v>
      </c>
      <c r="AH117" s="2">
        <f t="shared" si="14"/>
        <v>8.7450269527762785</v>
      </c>
      <c r="AI117" s="2">
        <f t="shared" si="15"/>
        <v>9.9466917176467806</v>
      </c>
      <c r="AK117" s="2">
        <f t="shared" si="16"/>
        <v>2.4463967157221895</v>
      </c>
      <c r="AL117" s="2">
        <f t="shared" si="17"/>
        <v>4.8055576150349486</v>
      </c>
      <c r="AM117" s="2">
        <f t="shared" si="18"/>
        <v>2.2969374368480566</v>
      </c>
      <c r="AN117" s="2">
        <f t="shared" si="19"/>
        <v>1.2151497515924652</v>
      </c>
      <c r="AO117" s="2">
        <f t="shared" si="20"/>
        <v>1.3900304455919061</v>
      </c>
      <c r="AQ117" s="1" t="s">
        <v>279</v>
      </c>
      <c r="AR117" s="2">
        <f>'X01'!B114/SUM('X01'!$B114:$AB114)*C117</f>
        <v>4.2053732627742382E-2</v>
      </c>
      <c r="AS117" s="2">
        <f>'X01'!C114/SUM('X01'!$B114:$AB114)*D117</f>
        <v>2.4292335466315467E-2</v>
      </c>
      <c r="AT117" s="2">
        <f>'X01'!D114/SUM('X01'!$B114:$AB114)*E117</f>
        <v>0.1748201674405106</v>
      </c>
      <c r="AU117" s="2">
        <f>'X01'!E114/SUM('X01'!$B114:$AB114)*F117</f>
        <v>1.8984830104651886E-2</v>
      </c>
      <c r="AV117" s="2">
        <f>'X01'!F114/SUM('X01'!$B114:$AB114)*G117</f>
        <v>0.30811190981392617</v>
      </c>
      <c r="AW117" s="2">
        <f>'X01'!G114/SUM('X01'!$B114:$AB114)*H117</f>
        <v>2.397621506918779E-2</v>
      </c>
      <c r="AX117" s="2">
        <f>'X01'!H114/SUM('X01'!$B114:$AB114)*I117</f>
        <v>2.9820692164569708E-2</v>
      </c>
      <c r="AY117" s="2">
        <f>'X01'!I114/SUM('X01'!$B114:$AB114)*J117</f>
        <v>0.16063490538373909</v>
      </c>
      <c r="AZ117" s="2">
        <f>'X01'!J114/SUM('X01'!$B114:$AB114)*K117</f>
        <v>3.1605892430584509E-2</v>
      </c>
      <c r="BA117" s="2">
        <f>'X01'!K114/SUM('X01'!$B114:$AB114)*L117</f>
        <v>0.15631780368908887</v>
      </c>
      <c r="BB117" s="2">
        <f>'X01'!L114/SUM('X01'!$B114:$AB114)*M117</f>
        <v>4.235586641605648E-2</v>
      </c>
      <c r="BC117" s="2">
        <f>'X01'!M114/SUM('X01'!$B114:$AB114)*N117</f>
        <v>5.7121039799287565E-2</v>
      </c>
      <c r="BD117" s="2">
        <f>'X01'!N114/SUM('X01'!$B114:$AB114)*O117</f>
        <v>0.23458317572877074</v>
      </c>
      <c r="BE117" s="2">
        <f>'X01'!O114/SUM('X01'!$B114:$AB114)*P117</f>
        <v>7.8615958606772979E-2</v>
      </c>
      <c r="BF117" s="2">
        <f>'X01'!P114/SUM('X01'!$B114:$AB114)*Q117</f>
        <v>4.078438203620504E-2</v>
      </c>
      <c r="BG117" s="2">
        <f>'X01'!Q114/SUM('X01'!$B114:$AB114)*R117</f>
        <v>0.53429665954824879</v>
      </c>
      <c r="BH117" s="2">
        <f>'X01'!R114/SUM('X01'!$B114:$AB114)*S117</f>
        <v>1.0255338766416993</v>
      </c>
      <c r="BI117" s="2">
        <f>'X01'!S114/SUM('X01'!$B114:$AB114)*T117</f>
        <v>0.13207960130965146</v>
      </c>
      <c r="BJ117" s="2">
        <f>'X01'!T114/SUM('X01'!$B114:$AB114)*U117</f>
        <v>2.177103375947834</v>
      </c>
      <c r="BK117" s="2">
        <f>'X01'!U114/SUM('X01'!$B114:$AB114)*V117</f>
        <v>2.1750103337633302</v>
      </c>
      <c r="BL117" s="2">
        <f>'X01'!V114/SUM('X01'!$B114:$AB114)*W117</f>
        <v>0.44482882076960434</v>
      </c>
      <c r="BM117" s="2">
        <f>'X01'!W114/SUM('X01'!$B114:$AB114)*X117</f>
        <v>0.27593605583390124</v>
      </c>
      <c r="BN117" s="2">
        <f>'X01'!X114/SUM('X01'!$B114:$AB114)*Y117</f>
        <v>0.43076397669774907</v>
      </c>
      <c r="BO117" s="2">
        <f>'X01'!Y114/SUM('X01'!$B114:$AB114)*Z117</f>
        <v>0.10402072673845594</v>
      </c>
      <c r="BP117" s="2">
        <f>'X01'!Z114/SUM('X01'!$B114:$AB114)*AA117</f>
        <v>8.8907777281224482E-2</v>
      </c>
      <c r="BQ117" s="2">
        <f>'X01'!AA114/SUM('X01'!$B114:$AB114)*AB117</f>
        <v>0.12689838575949994</v>
      </c>
      <c r="BR117" s="2">
        <f>'X01'!AB114/SUM('X01'!$B114:$AB114)*AC117</f>
        <v>0.40472702367899882</v>
      </c>
      <c r="BT117" s="9">
        <f t="shared" si="21"/>
        <v>9.3441855207476081</v>
      </c>
    </row>
    <row r="118" spans="1:72" x14ac:dyDescent="0.3">
      <c r="A118" s="1" t="s">
        <v>280</v>
      </c>
      <c r="B118" s="1" t="s">
        <v>281</v>
      </c>
      <c r="C118" s="2">
        <v>28.295968499353091</v>
      </c>
      <c r="D118" s="2">
        <v>51.85850055597826</v>
      </c>
      <c r="E118" s="2">
        <v>28.850043786354611</v>
      </c>
      <c r="F118" s="2">
        <v>51.539701597852627</v>
      </c>
      <c r="G118" s="2">
        <v>34.178350181574075</v>
      </c>
      <c r="H118" s="2">
        <v>31.505285191339322</v>
      </c>
      <c r="I118" s="2">
        <v>32.878804829452477</v>
      </c>
      <c r="J118" s="2">
        <v>34.92234914190945</v>
      </c>
      <c r="K118" s="2">
        <v>17.884438453570723</v>
      </c>
      <c r="L118" s="2">
        <v>18.411844537465154</v>
      </c>
      <c r="M118" s="2">
        <v>18.070983776231998</v>
      </c>
      <c r="N118" s="2">
        <v>18.370498747828979</v>
      </c>
      <c r="O118" s="2">
        <v>14.580239372299896</v>
      </c>
      <c r="P118" s="2">
        <v>44.411445731910852</v>
      </c>
      <c r="Q118" s="2">
        <v>16.289287138487676</v>
      </c>
      <c r="R118" s="2">
        <v>23.281080514583529</v>
      </c>
      <c r="S118" s="2">
        <v>11.7971848358429</v>
      </c>
      <c r="T118" s="2">
        <v>18.738317917662197</v>
      </c>
      <c r="U118" s="2">
        <v>11.896697085281257</v>
      </c>
      <c r="V118" s="2">
        <v>8.9540558995471944</v>
      </c>
      <c r="W118" s="2">
        <v>14.513552363787486</v>
      </c>
      <c r="X118" s="2">
        <v>12.534488208639733</v>
      </c>
      <c r="Y118" s="2">
        <v>11.021590268423685</v>
      </c>
      <c r="Z118" s="2">
        <v>18.018075976459198</v>
      </c>
      <c r="AA118" s="2">
        <v>18.825583581366054</v>
      </c>
      <c r="AB118" s="2">
        <v>14.191045202846752</v>
      </c>
      <c r="AC118" s="2">
        <v>23.689138196521665</v>
      </c>
      <c r="AE118" s="2">
        <f t="shared" si="11"/>
        <v>37.015236377414922</v>
      </c>
      <c r="AF118" s="2">
        <f t="shared" si="12"/>
        <v>22.913574157143142</v>
      </c>
      <c r="AG118" s="2">
        <f t="shared" si="13"/>
        <v>12.846563934583388</v>
      </c>
      <c r="AH118" s="2">
        <f t="shared" si="14"/>
        <v>12.689876946950301</v>
      </c>
      <c r="AI118" s="2">
        <f t="shared" si="15"/>
        <v>18.680960739298417</v>
      </c>
      <c r="AK118" s="2">
        <f t="shared" si="16"/>
        <v>10.242852264749473</v>
      </c>
      <c r="AL118" s="2">
        <f t="shared" si="17"/>
        <v>10.059062196659792</v>
      </c>
      <c r="AM118" s="2">
        <f t="shared" si="18"/>
        <v>4.1580374907810667</v>
      </c>
      <c r="AN118" s="2">
        <f t="shared" si="19"/>
        <v>1.751159348505926</v>
      </c>
      <c r="AO118" s="2">
        <f t="shared" si="20"/>
        <v>3.9030549975953188</v>
      </c>
      <c r="AQ118" s="1" t="s">
        <v>281</v>
      </c>
      <c r="AR118" s="2">
        <f>'X01'!B115/SUM('X01'!$B115:$AB115)*C118</f>
        <v>5.4548737361983013E-2</v>
      </c>
      <c r="AS118" s="2">
        <f>'X01'!C115/SUM('X01'!$B115:$AB115)*D118</f>
        <v>3.1663854499615826E-2</v>
      </c>
      <c r="AT118" s="2">
        <f>'X01'!D115/SUM('X01'!$B115:$AB115)*E118</f>
        <v>0.19960719806286845</v>
      </c>
      <c r="AU118" s="2">
        <f>'X01'!E115/SUM('X01'!$B115:$AB115)*F118</f>
        <v>3.0143252162321697E-2</v>
      </c>
      <c r="AV118" s="2">
        <f>'X01'!F115/SUM('X01'!$B115:$AB115)*G118</f>
        <v>0.26888938828262782</v>
      </c>
      <c r="AW118" s="2">
        <f>'X01'!G115/SUM('X01'!$B115:$AB115)*H118</f>
        <v>3.0583956995659991E-2</v>
      </c>
      <c r="AX118" s="2">
        <f>'X01'!H115/SUM('X01'!$B115:$AB115)*I118</f>
        <v>4.711468635222428E-2</v>
      </c>
      <c r="AY118" s="2">
        <f>'X01'!I115/SUM('X01'!$B115:$AB115)*J118</f>
        <v>0.27600042336970598</v>
      </c>
      <c r="AZ118" s="2">
        <f>'X01'!J115/SUM('X01'!$B115:$AB115)*K118</f>
        <v>0.12064048729551496</v>
      </c>
      <c r="BA118" s="2">
        <f>'X01'!K115/SUM('X01'!$B115:$AB115)*L118</f>
        <v>0.3763996102641467</v>
      </c>
      <c r="BB118" s="2">
        <f>'X01'!L115/SUM('X01'!$B115:$AB115)*M118</f>
        <v>0.16629753932356248</v>
      </c>
      <c r="BC118" s="2">
        <f>'X01'!M115/SUM('X01'!$B115:$AB115)*N118</f>
        <v>7.8359302300316458E-2</v>
      </c>
      <c r="BD118" s="2">
        <f>'X01'!N115/SUM('X01'!$B115:$AB115)*O118</f>
        <v>0.38091639787386883</v>
      </c>
      <c r="BE118" s="2">
        <f>'X01'!O115/SUM('X01'!$B115:$AB115)*P118</f>
        <v>0.14445799605792109</v>
      </c>
      <c r="BF118" s="2">
        <f>'X01'!P115/SUM('X01'!$B115:$AB115)*Q118</f>
        <v>0.11428054523576231</v>
      </c>
      <c r="BG118" s="2">
        <f>'X01'!Q115/SUM('X01'!$B115:$AB115)*R118</f>
        <v>0.72001386473207751</v>
      </c>
      <c r="BH118" s="2">
        <f>'X01'!R115/SUM('X01'!$B115:$AB115)*S118</f>
        <v>0.79260908201686464</v>
      </c>
      <c r="BI118" s="2">
        <f>'X01'!S115/SUM('X01'!$B115:$AB115)*T118</f>
        <v>0.22614194487035005</v>
      </c>
      <c r="BJ118" s="2">
        <f>'X01'!T115/SUM('X01'!$B115:$AB115)*U118</f>
        <v>2.0602356080612805</v>
      </c>
      <c r="BK118" s="2">
        <f>'X01'!U115/SUM('X01'!$B115:$AB115)*V118</f>
        <v>3.9859451293081385</v>
      </c>
      <c r="BL118" s="2">
        <f>'X01'!V115/SUM('X01'!$B115:$AB115)*W118</f>
        <v>0.58122613893351582</v>
      </c>
      <c r="BM118" s="2">
        <f>'X01'!W115/SUM('X01'!$B115:$AB115)*X118</f>
        <v>0.24801303355193469</v>
      </c>
      <c r="BN118" s="2">
        <f>'X01'!X115/SUM('X01'!$B115:$AB115)*Y118</f>
        <v>0.49455811357272594</v>
      </c>
      <c r="BO118" s="2">
        <f>'X01'!Y115/SUM('X01'!$B115:$AB115)*Z118</f>
        <v>9.7839258420102243E-2</v>
      </c>
      <c r="BP118" s="2">
        <f>'X01'!Z115/SUM('X01'!$B115:$AB115)*AA118</f>
        <v>0.15128581807320401</v>
      </c>
      <c r="BQ118" s="2">
        <f>'X01'!AA115/SUM('X01'!$B115:$AB115)*AB118</f>
        <v>0.19455625169510274</v>
      </c>
      <c r="BR118" s="2">
        <f>'X01'!AB115/SUM('X01'!$B115:$AB115)*AC118</f>
        <v>0.81342592324929297</v>
      </c>
      <c r="BT118" s="9">
        <f t="shared" si="21"/>
        <v>12.685753541922688</v>
      </c>
    </row>
    <row r="119" spans="1:72" x14ac:dyDescent="0.3">
      <c r="A119" s="1" t="s">
        <v>282</v>
      </c>
      <c r="B119" s="1" t="s">
        <v>283</v>
      </c>
      <c r="C119" s="2">
        <v>12.707490520771241</v>
      </c>
      <c r="D119" s="2">
        <v>12.915747152421028</v>
      </c>
      <c r="E119" s="2">
        <v>15.194655245400842</v>
      </c>
      <c r="F119" s="2">
        <v>10.400246013781018</v>
      </c>
      <c r="G119" s="2">
        <v>17.670274636187102</v>
      </c>
      <c r="H119" s="2">
        <v>10.789740960190484</v>
      </c>
      <c r="I119" s="2">
        <v>16.589689666989628</v>
      </c>
      <c r="J119" s="2">
        <v>17.887525396120836</v>
      </c>
      <c r="K119" s="2">
        <v>8.3208530078646064</v>
      </c>
      <c r="L119" s="2">
        <v>11.295210524223453</v>
      </c>
      <c r="M119" s="2">
        <v>9.2264840498265297</v>
      </c>
      <c r="N119" s="2">
        <v>10.83961278773185</v>
      </c>
      <c r="O119" s="2">
        <v>9.5908020434182415</v>
      </c>
      <c r="P119" s="2">
        <v>15.942738063980237</v>
      </c>
      <c r="Q119" s="2">
        <v>8.5636919862747618</v>
      </c>
      <c r="R119" s="2">
        <v>13.212846680092371</v>
      </c>
      <c r="S119" s="2">
        <v>8.9520696174152459</v>
      </c>
      <c r="T119" s="2">
        <v>12.785086616426154</v>
      </c>
      <c r="U119" s="2">
        <v>10.871243883966997</v>
      </c>
      <c r="V119" s="2">
        <v>8.8397636104121844</v>
      </c>
      <c r="W119" s="2">
        <v>11.872265294754619</v>
      </c>
      <c r="X119" s="2">
        <v>10.193796234746552</v>
      </c>
      <c r="Y119" s="2">
        <v>9.6379272074462268</v>
      </c>
      <c r="Z119" s="2">
        <v>10.732396668713852</v>
      </c>
      <c r="AA119" s="2">
        <v>12.724758635579304</v>
      </c>
      <c r="AB119" s="2">
        <v>8.7941979268026422</v>
      </c>
      <c r="AC119" s="2">
        <v>8.0149039066458805</v>
      </c>
      <c r="AE119" s="2">
        <f t="shared" si="11"/>
        <v>13.752549170820192</v>
      </c>
      <c r="AF119" s="2">
        <f t="shared" si="12"/>
        <v>11.653307171059211</v>
      </c>
      <c r="AG119" s="2">
        <f t="shared" si="13"/>
        <v>10.362040932055146</v>
      </c>
      <c r="AH119" s="2">
        <f t="shared" si="14"/>
        <v>10.567996245649132</v>
      </c>
      <c r="AI119" s="2">
        <f t="shared" si="15"/>
        <v>10.066564284435419</v>
      </c>
      <c r="AK119" s="2">
        <f t="shared" si="16"/>
        <v>2.807316722929563</v>
      </c>
      <c r="AL119" s="2">
        <f t="shared" si="17"/>
        <v>3.3778980169652648</v>
      </c>
      <c r="AM119" s="2">
        <f t="shared" si="18"/>
        <v>1.8650992276445122</v>
      </c>
      <c r="AN119" s="2">
        <f t="shared" si="19"/>
        <v>1.1632222093043316</v>
      </c>
      <c r="AO119" s="2">
        <f t="shared" si="20"/>
        <v>2.1085189451551432</v>
      </c>
      <c r="AQ119" s="1" t="s">
        <v>283</v>
      </c>
      <c r="AR119" s="2">
        <f>'X01'!B116/SUM('X01'!$B116:$AB116)*C119</f>
        <v>5.5650014770897489E-2</v>
      </c>
      <c r="AS119" s="2">
        <f>'X01'!C116/SUM('X01'!$B116:$AB116)*D119</f>
        <v>1.6018322704802124E-2</v>
      </c>
      <c r="AT119" s="2">
        <f>'X01'!D116/SUM('X01'!$B116:$AB116)*E119</f>
        <v>0.11939415591557891</v>
      </c>
      <c r="AU119" s="2">
        <f>'X01'!E116/SUM('X01'!$B116:$AB116)*F119</f>
        <v>5.1319301934053705E-3</v>
      </c>
      <c r="AV119" s="2">
        <f>'X01'!F116/SUM('X01'!$B116:$AB116)*G119</f>
        <v>0.56173157413832719</v>
      </c>
      <c r="AW119" s="2">
        <f>'X01'!G116/SUM('X01'!$B116:$AB116)*H119</f>
        <v>1.6423971211758977E-2</v>
      </c>
      <c r="AX119" s="2">
        <f>'X01'!H116/SUM('X01'!$B116:$AB116)*I119</f>
        <v>2.9893769063311652E-2</v>
      </c>
      <c r="AY119" s="2">
        <f>'X01'!I116/SUM('X01'!$B116:$AB116)*J119</f>
        <v>0.24993903242757387</v>
      </c>
      <c r="AZ119" s="2">
        <f>'X01'!J116/SUM('X01'!$B116:$AB116)*K119</f>
        <v>2.3498762109915399E-2</v>
      </c>
      <c r="BA119" s="2">
        <f>'X01'!K116/SUM('X01'!$B116:$AB116)*L119</f>
        <v>0.20935625791836632</v>
      </c>
      <c r="BB119" s="2">
        <f>'X01'!L116/SUM('X01'!$B116:$AB116)*M119</f>
        <v>8.1583571374137159E-2</v>
      </c>
      <c r="BC119" s="2">
        <f>'X01'!M116/SUM('X01'!$B116:$AB116)*N119</f>
        <v>4.5631376017683696E-2</v>
      </c>
      <c r="BD119" s="2">
        <f>'X01'!N116/SUM('X01'!$B116:$AB116)*O119</f>
        <v>0.30036684998508029</v>
      </c>
      <c r="BE119" s="2">
        <f>'X01'!O116/SUM('X01'!$B116:$AB116)*P119</f>
        <v>8.8501893194295869E-2</v>
      </c>
      <c r="BF119" s="2">
        <f>'X01'!P116/SUM('X01'!$B116:$AB116)*Q119</f>
        <v>4.3652940406253074E-2</v>
      </c>
      <c r="BG119" s="2">
        <f>'X01'!Q116/SUM('X01'!$B116:$AB116)*R119</f>
        <v>0.62881033868421521</v>
      </c>
      <c r="BH119" s="2">
        <f>'X01'!R116/SUM('X01'!$B116:$AB116)*S119</f>
        <v>1.0396519248251068</v>
      </c>
      <c r="BI119" s="2">
        <f>'X01'!S116/SUM('X01'!$B116:$AB116)*T119</f>
        <v>0.4213037708642059</v>
      </c>
      <c r="BJ119" s="2">
        <f>'X01'!T116/SUM('X01'!$B116:$AB116)*U119</f>
        <v>1.7135716359917752</v>
      </c>
      <c r="BK119" s="2">
        <f>'X01'!U116/SUM('X01'!$B116:$AB116)*V119</f>
        <v>2.9795619145435293</v>
      </c>
      <c r="BL119" s="2">
        <f>'X01'!V116/SUM('X01'!$B116:$AB116)*W119</f>
        <v>0.61043884332710119</v>
      </c>
      <c r="BM119" s="2">
        <f>'X01'!W116/SUM('X01'!$B116:$AB116)*X119</f>
        <v>0.22002016840520208</v>
      </c>
      <c r="BN119" s="2">
        <f>'X01'!X116/SUM('X01'!$B116:$AB116)*Y119</f>
        <v>0.43347562367564396</v>
      </c>
      <c r="BO119" s="2">
        <f>'X01'!Y116/SUM('X01'!$B116:$AB116)*Z119</f>
        <v>9.7239906991296615E-2</v>
      </c>
      <c r="BP119" s="2">
        <f>'X01'!Z116/SUM('X01'!$B116:$AB116)*AA119</f>
        <v>0.12325232726877494</v>
      </c>
      <c r="BQ119" s="2">
        <f>'X01'!AA116/SUM('X01'!$B116:$AB116)*AB119</f>
        <v>0.17566969884601788</v>
      </c>
      <c r="BR119" s="2">
        <f>'X01'!AB116/SUM('X01'!$B116:$AB116)*AC119</f>
        <v>0.10017901581509259</v>
      </c>
      <c r="BT119" s="9">
        <f t="shared" si="21"/>
        <v>10.38994959066935</v>
      </c>
    </row>
    <row r="120" spans="1:72" x14ac:dyDescent="0.3">
      <c r="A120" s="1" t="s">
        <v>284</v>
      </c>
      <c r="B120" s="1" t="s">
        <v>285</v>
      </c>
      <c r="C120" s="2">
        <v>86.828105974656367</v>
      </c>
      <c r="D120" s="2">
        <v>91.411998405078876</v>
      </c>
      <c r="E120" s="2">
        <v>112.79911412100638</v>
      </c>
      <c r="F120" s="2">
        <v>55.167852422710368</v>
      </c>
      <c r="G120" s="2">
        <v>147.65420486111873</v>
      </c>
      <c r="H120" s="2">
        <v>80.704674636597019</v>
      </c>
      <c r="I120" s="2">
        <v>113.42831014296647</v>
      </c>
      <c r="J120" s="2">
        <v>131.32315116548631</v>
      </c>
      <c r="K120" s="2">
        <v>13.71040875985954</v>
      </c>
      <c r="L120" s="2">
        <v>75.333348560057928</v>
      </c>
      <c r="M120" s="2">
        <v>59.877354678434031</v>
      </c>
      <c r="N120" s="2">
        <v>68.244073258514518</v>
      </c>
      <c r="O120" s="2">
        <v>65.752471519790006</v>
      </c>
      <c r="P120" s="2">
        <v>132.97666139367246</v>
      </c>
      <c r="Q120" s="2">
        <v>50.896635771515527</v>
      </c>
      <c r="R120" s="2">
        <v>94.24996185918468</v>
      </c>
      <c r="S120" s="2">
        <v>60.251921659663232</v>
      </c>
      <c r="T120" s="2">
        <v>93.774748862797225</v>
      </c>
      <c r="U120" s="2">
        <v>78.150154434731675</v>
      </c>
      <c r="V120" s="2">
        <v>53.181753817419605</v>
      </c>
      <c r="W120" s="2">
        <v>80.05834309325121</v>
      </c>
      <c r="X120" s="2">
        <v>61.985247738031759</v>
      </c>
      <c r="Y120" s="2">
        <v>57.591698441476652</v>
      </c>
      <c r="Z120" s="2">
        <v>71.258683867729019</v>
      </c>
      <c r="AA120" s="2">
        <v>76.35302767248092</v>
      </c>
      <c r="AB120" s="2">
        <v>52.670235095914784</v>
      </c>
      <c r="AC120" s="2">
        <v>38.85413926455702</v>
      </c>
      <c r="AE120" s="2">
        <f t="shared" si="11"/>
        <v>98.284894366304897</v>
      </c>
      <c r="AF120" s="2">
        <f t="shared" si="12"/>
        <v>76.929340774057209</v>
      </c>
      <c r="AG120" s="2">
        <f t="shared" si="13"/>
        <v>71.339644693652929</v>
      </c>
      <c r="AH120" s="2">
        <f t="shared" si="14"/>
        <v>66.545096424253202</v>
      </c>
      <c r="AI120" s="2">
        <f t="shared" si="15"/>
        <v>59.784021475170434</v>
      </c>
      <c r="AK120" s="2">
        <f t="shared" si="16"/>
        <v>29.506927339359045</v>
      </c>
      <c r="AL120" s="2">
        <f t="shared" si="17"/>
        <v>38.026309093462466</v>
      </c>
      <c r="AM120" s="2">
        <f t="shared" si="18"/>
        <v>18.278981966230596</v>
      </c>
      <c r="AN120" s="2">
        <f t="shared" si="19"/>
        <v>11.907211911619125</v>
      </c>
      <c r="AO120" s="2">
        <f t="shared" si="20"/>
        <v>17.271033257929741</v>
      </c>
      <c r="AQ120" s="1" t="s">
        <v>285</v>
      </c>
      <c r="AR120" s="2">
        <f>'X01'!B117/SUM('X01'!$B117:$AB117)*C120</f>
        <v>0.1045218577421534</v>
      </c>
      <c r="AS120" s="2">
        <f>'X01'!C117/SUM('X01'!$B117:$AB117)*D120</f>
        <v>4.6984457552432926E-2</v>
      </c>
      <c r="AT120" s="2">
        <f>'X01'!D117/SUM('X01'!$B117:$AB117)*E120</f>
        <v>0.8365632306781422</v>
      </c>
      <c r="AU120" s="2">
        <f>'X01'!E117/SUM('X01'!$B117:$AB117)*F120</f>
        <v>4.9668432598851689E-2</v>
      </c>
      <c r="AV120" s="2">
        <f>'X01'!F117/SUM('X01'!$B117:$AB117)*G120</f>
        <v>1.4252511933121879</v>
      </c>
      <c r="AW120" s="2">
        <f>'X01'!G117/SUM('X01'!$B117:$AB117)*H120</f>
        <v>5.6663651803424919E-2</v>
      </c>
      <c r="AX120" s="2">
        <f>'X01'!H117/SUM('X01'!$B117:$AB117)*I120</f>
        <v>6.6429575793594389E-2</v>
      </c>
      <c r="AY120" s="2">
        <f>'X01'!I117/SUM('X01'!$B117:$AB117)*J120</f>
        <v>0.91482879282848928</v>
      </c>
      <c r="AZ120" s="2">
        <f>'X01'!J117/SUM('X01'!$B117:$AB117)*K120</f>
        <v>4.0424028398783646E-2</v>
      </c>
      <c r="BA120" s="2">
        <f>'X01'!K117/SUM('X01'!$B117:$AB117)*L120</f>
        <v>1.7207318124971993</v>
      </c>
      <c r="BB120" s="2">
        <f>'X01'!L117/SUM('X01'!$B117:$AB117)*M120</f>
        <v>0.34799122392538656</v>
      </c>
      <c r="BC120" s="2">
        <f>'X01'!M117/SUM('X01'!$B117:$AB117)*N120</f>
        <v>0.25577552285584332</v>
      </c>
      <c r="BD120" s="2">
        <f>'X01'!N117/SUM('X01'!$B117:$AB117)*O120</f>
        <v>1.3936545511545473</v>
      </c>
      <c r="BE120" s="2">
        <f>'X01'!O117/SUM('X01'!$B117:$AB117)*P120</f>
        <v>0.45624961844146145</v>
      </c>
      <c r="BF120" s="2">
        <f>'X01'!P117/SUM('X01'!$B117:$AB117)*Q120</f>
        <v>0.17274812465044334</v>
      </c>
      <c r="BG120" s="2">
        <f>'X01'!Q117/SUM('X01'!$B117:$AB117)*R120</f>
        <v>3.1079592493673389</v>
      </c>
      <c r="BH120" s="2">
        <f>'X01'!R117/SUM('X01'!$B117:$AB117)*S120</f>
        <v>4.2303545919534757</v>
      </c>
      <c r="BI120" s="2">
        <f>'X01'!S117/SUM('X01'!$B117:$AB117)*T120</f>
        <v>1.24540018825176</v>
      </c>
      <c r="BJ120" s="2">
        <f>'X01'!T117/SUM('X01'!$B117:$AB117)*U120</f>
        <v>11.716209166275272</v>
      </c>
      <c r="BK120" s="2">
        <f>'X01'!U117/SUM('X01'!$B117:$AB117)*V120</f>
        <v>23.96088365775401</v>
      </c>
      <c r="BL120" s="2">
        <f>'X01'!V117/SUM('X01'!$B117:$AB117)*W120</f>
        <v>3.5104713090123645</v>
      </c>
      <c r="BM120" s="2">
        <f>'X01'!W117/SUM('X01'!$B117:$AB117)*X120</f>
        <v>1.7678221168818322</v>
      </c>
      <c r="BN120" s="2">
        <f>'X01'!X117/SUM('X01'!$B117:$AB117)*Y120</f>
        <v>2.9122140761771118</v>
      </c>
      <c r="BO120" s="2">
        <f>'X01'!Y117/SUM('X01'!$B117:$AB117)*Z120</f>
        <v>0.39690073756169686</v>
      </c>
      <c r="BP120" s="2">
        <f>'X01'!Z117/SUM('X01'!$B117:$AB117)*AA120</f>
        <v>0.58490344830350238</v>
      </c>
      <c r="BQ120" s="2">
        <f>'X01'!AA117/SUM('X01'!$B117:$AB117)*AB120</f>
        <v>1.1766477945798586</v>
      </c>
      <c r="BR120" s="2">
        <f>'X01'!AB117/SUM('X01'!$B117:$AB117)*AC120</f>
        <v>1.291858873467955</v>
      </c>
      <c r="BT120" s="9">
        <f t="shared" si="21"/>
        <v>63.790111283819115</v>
      </c>
    </row>
    <row r="121" spans="1:72" x14ac:dyDescent="0.3">
      <c r="A121" s="1" t="s">
        <v>286</v>
      </c>
      <c r="B121" s="1" t="s">
        <v>287</v>
      </c>
      <c r="C121" s="2">
        <v>83.634345166176431</v>
      </c>
      <c r="D121" s="2">
        <v>89.307408003231416</v>
      </c>
      <c r="E121" s="2">
        <v>112.0324300829522</v>
      </c>
      <c r="F121" s="2">
        <v>55.048220367217112</v>
      </c>
      <c r="G121" s="2">
        <v>145.69425938071134</v>
      </c>
      <c r="H121" s="2">
        <v>78.260134719547139</v>
      </c>
      <c r="I121" s="2">
        <v>107.33039469005676</v>
      </c>
      <c r="J121" s="2">
        <v>129.85745390938649</v>
      </c>
      <c r="K121" s="2">
        <v>14.787632822551481</v>
      </c>
      <c r="L121" s="2">
        <v>75.037662240722938</v>
      </c>
      <c r="M121" s="2">
        <v>59.540615541025851</v>
      </c>
      <c r="N121" s="2">
        <v>66.836011248918012</v>
      </c>
      <c r="O121" s="2">
        <v>65.351547105758826</v>
      </c>
      <c r="P121" s="2">
        <v>131.52835892897906</v>
      </c>
      <c r="Q121" s="2">
        <v>50.640639697109712</v>
      </c>
      <c r="R121" s="2">
        <v>93.85701967626683</v>
      </c>
      <c r="S121" s="2">
        <v>59.866913844159775</v>
      </c>
      <c r="T121" s="2">
        <v>93.080081891143621</v>
      </c>
      <c r="U121" s="2">
        <v>77.834698235387933</v>
      </c>
      <c r="V121" s="2">
        <v>53.024072005498063</v>
      </c>
      <c r="W121" s="2">
        <v>79.53325171520558</v>
      </c>
      <c r="X121" s="2">
        <v>61.55329304297063</v>
      </c>
      <c r="Y121" s="2">
        <v>57.225707484622419</v>
      </c>
      <c r="Z121" s="2">
        <v>70.305204487910203</v>
      </c>
      <c r="AA121" s="2">
        <v>75.567214249662911</v>
      </c>
      <c r="AB121" s="2">
        <v>52.381255752532958</v>
      </c>
      <c r="AC121" s="2">
        <v>39.104948196417794</v>
      </c>
      <c r="AE121" s="2">
        <f t="shared" si="11"/>
        <v>95.901027487127493</v>
      </c>
      <c r="AF121" s="2">
        <f t="shared" si="12"/>
        <v>76.381882352302128</v>
      </c>
      <c r="AG121" s="2">
        <f t="shared" si="13"/>
        <v>70.951441494047344</v>
      </c>
      <c r="AH121" s="2">
        <f t="shared" si="14"/>
        <v>66.104084080932878</v>
      </c>
      <c r="AI121" s="2">
        <f t="shared" si="15"/>
        <v>59.339655671630965</v>
      </c>
      <c r="AK121" s="2">
        <f t="shared" si="16"/>
        <v>28.995168525841233</v>
      </c>
      <c r="AL121" s="2">
        <f t="shared" si="17"/>
        <v>37.351106662867892</v>
      </c>
      <c r="AM121" s="2">
        <f t="shared" si="18"/>
        <v>18.086028486019302</v>
      </c>
      <c r="AN121" s="2">
        <f t="shared" si="19"/>
        <v>11.829577621506756</v>
      </c>
      <c r="AO121" s="2">
        <f t="shared" si="20"/>
        <v>16.747533492897926</v>
      </c>
      <c r="AQ121" s="1" t="s">
        <v>287</v>
      </c>
      <c r="AR121" s="2">
        <f>'X01'!B118/SUM('X01'!$B118:$AB118)*C121</f>
        <v>0.10664498710752197</v>
      </c>
      <c r="AS121" s="2">
        <f>'X01'!C118/SUM('X01'!$B118:$AB118)*D121</f>
        <v>4.8569314057061379E-2</v>
      </c>
      <c r="AT121" s="2">
        <f>'X01'!D118/SUM('X01'!$B118:$AB118)*E121</f>
        <v>0.83736232067440963</v>
      </c>
      <c r="AU121" s="2">
        <f>'X01'!E118/SUM('X01'!$B118:$AB118)*F121</f>
        <v>5.1083725345582885E-2</v>
      </c>
      <c r="AV121" s="2">
        <f>'X01'!F118/SUM('X01'!$B118:$AB118)*G121</f>
        <v>1.4247599677183473</v>
      </c>
      <c r="AW121" s="2">
        <f>'X01'!G118/SUM('X01'!$B118:$AB118)*H121</f>
        <v>5.7757091016788879E-2</v>
      </c>
      <c r="AX121" s="2">
        <f>'X01'!H118/SUM('X01'!$B118:$AB118)*I121</f>
        <v>6.8475420319055041E-2</v>
      </c>
      <c r="AY121" s="2">
        <f>'X01'!I118/SUM('X01'!$B118:$AB118)*J121</f>
        <v>0.91819802004217888</v>
      </c>
      <c r="AZ121" s="2">
        <f>'X01'!J118/SUM('X01'!$B118:$AB118)*K121</f>
        <v>4.4548887587344571E-2</v>
      </c>
      <c r="BA121" s="2">
        <f>'X01'!K118/SUM('X01'!$B118:$AB118)*L121</f>
        <v>1.715861643011793</v>
      </c>
      <c r="BB121" s="2">
        <f>'X01'!L118/SUM('X01'!$B118:$AB118)*M121</f>
        <v>0.35013322612655751</v>
      </c>
      <c r="BC121" s="2">
        <f>'X01'!M118/SUM('X01'!$B118:$AB118)*N121</f>
        <v>0.25685436443784682</v>
      </c>
      <c r="BD121" s="2">
        <f>'X01'!N118/SUM('X01'!$B118:$AB118)*O121</f>
        <v>1.3910451704696234</v>
      </c>
      <c r="BE121" s="2">
        <f>'X01'!O118/SUM('X01'!$B118:$AB118)*P121</f>
        <v>0.45925733159194959</v>
      </c>
      <c r="BF121" s="2">
        <f>'X01'!P118/SUM('X01'!$B118:$AB118)*Q121</f>
        <v>0.17435296428646838</v>
      </c>
      <c r="BG121" s="2">
        <f>'X01'!Q118/SUM('X01'!$B118:$AB118)*R121</f>
        <v>3.1045865635187746</v>
      </c>
      <c r="BH121" s="2">
        <f>'X01'!R118/SUM('X01'!$B118:$AB118)*S121</f>
        <v>4.2115912110403428</v>
      </c>
      <c r="BI121" s="2">
        <f>'X01'!S118/SUM('X01'!$B118:$AB118)*T121</f>
        <v>1.2410375058795862</v>
      </c>
      <c r="BJ121" s="2">
        <f>'X01'!T118/SUM('X01'!$B118:$AB118)*U121</f>
        <v>11.645053643558414</v>
      </c>
      <c r="BK121" s="2">
        <f>'X01'!U118/SUM('X01'!$B118:$AB118)*V121</f>
        <v>23.786063887611867</v>
      </c>
      <c r="BL121" s="2">
        <f>'X01'!V118/SUM('X01'!$B118:$AB118)*W121</f>
        <v>3.4969309626537695</v>
      </c>
      <c r="BM121" s="2">
        <f>'X01'!W118/SUM('X01'!$B118:$AB118)*X121</f>
        <v>1.7590883004305853</v>
      </c>
      <c r="BN121" s="2">
        <f>'X01'!X118/SUM('X01'!$B118:$AB118)*Y121</f>
        <v>2.8984704747254448</v>
      </c>
      <c r="BO121" s="2">
        <f>'X01'!Y118/SUM('X01'!$B118:$AB118)*Z121</f>
        <v>0.39712474891021582</v>
      </c>
      <c r="BP121" s="2">
        <f>'X01'!Z118/SUM('X01'!$B118:$AB118)*AA121</f>
        <v>0.58589920830651854</v>
      </c>
      <c r="BQ121" s="2">
        <f>'X01'!AA118/SUM('X01'!$B118:$AB118)*AB121</f>
        <v>1.1726880660354289</v>
      </c>
      <c r="BR121" s="2">
        <f>'X01'!AB118/SUM('X01'!$B118:$AB118)*AC121</f>
        <v>1.3210191682511288</v>
      </c>
      <c r="BT121" s="9">
        <f t="shared" si="21"/>
        <v>63.524458174714603</v>
      </c>
    </row>
    <row r="122" spans="1:72" x14ac:dyDescent="0.3">
      <c r="A122" s="1" t="s">
        <v>288</v>
      </c>
      <c r="B122" s="1" t="s">
        <v>289</v>
      </c>
      <c r="C122" s="2">
        <v>4.3308205843367968</v>
      </c>
      <c r="D122" s="2">
        <v>2.8447604125886818</v>
      </c>
      <c r="E122" s="2">
        <v>5.1686974491842843</v>
      </c>
      <c r="F122" s="2">
        <v>5.4761475237352968E-2</v>
      </c>
      <c r="G122" s="2">
        <v>9.9095934366881924</v>
      </c>
      <c r="H122" s="2">
        <v>2.2939121638478874</v>
      </c>
      <c r="I122" s="2">
        <v>6.5836253611418876</v>
      </c>
      <c r="J122" s="2">
        <v>7.6985188745009321</v>
      </c>
      <c r="K122" s="2">
        <v>5.8445676889924378</v>
      </c>
      <c r="L122" s="2">
        <v>2.7857230887239712</v>
      </c>
      <c r="M122" s="2">
        <v>0.40368151218178833</v>
      </c>
      <c r="N122" s="2">
        <v>4.8591881003189927</v>
      </c>
      <c r="O122" s="2">
        <v>3.7500565942386932</v>
      </c>
      <c r="P122" s="2">
        <v>6.0374575344371761</v>
      </c>
      <c r="Q122" s="2">
        <v>0.83071287463158794</v>
      </c>
      <c r="R122" s="2">
        <v>4.1688792050770465</v>
      </c>
      <c r="S122" s="2">
        <v>4.0923754334463407</v>
      </c>
      <c r="T122" s="2">
        <v>5.6254305923474339</v>
      </c>
      <c r="U122" s="2">
        <v>6.7481128204794425</v>
      </c>
      <c r="V122" s="2">
        <v>4.7761197779614148</v>
      </c>
      <c r="W122" s="2">
        <v>5.1669547453727525</v>
      </c>
      <c r="X122" s="2">
        <v>4.6764369759285564</v>
      </c>
      <c r="Y122" s="2">
        <v>4.3883071415426365</v>
      </c>
      <c r="Z122" s="2">
        <v>4.9103235825476466</v>
      </c>
      <c r="AA122" s="2">
        <v>3.8361622420285681</v>
      </c>
      <c r="AB122" s="2">
        <v>3.1075065900147734</v>
      </c>
      <c r="AC122" s="2">
        <v>2.1373606312584901</v>
      </c>
      <c r="AE122" s="2">
        <f t="shared" si="11"/>
        <v>4.4551672690035833</v>
      </c>
      <c r="AF122" s="2">
        <f t="shared" si="12"/>
        <v>4.0420872747891803</v>
      </c>
      <c r="AG122" s="2">
        <f t="shared" si="13"/>
        <v>5.3105096560586578</v>
      </c>
      <c r="AH122" s="2">
        <f t="shared" si="14"/>
        <v>4.7438996209479818</v>
      </c>
      <c r="AI122" s="2">
        <f t="shared" si="15"/>
        <v>3.4978382614623698</v>
      </c>
      <c r="AK122" s="2">
        <f t="shared" si="16"/>
        <v>3.1998357017011836</v>
      </c>
      <c r="AL122" s="2">
        <f t="shared" si="17"/>
        <v>2.4108690090526634</v>
      </c>
      <c r="AM122" s="2">
        <f t="shared" si="18"/>
        <v>1.1453240561194544</v>
      </c>
      <c r="AN122" s="2">
        <f t="shared" si="19"/>
        <v>0.39368315825338279</v>
      </c>
      <c r="AO122" s="2">
        <f t="shared" si="20"/>
        <v>1.1708737612182001</v>
      </c>
      <c r="AQ122" s="1" t="s">
        <v>289</v>
      </c>
      <c r="AR122" s="2">
        <f>'X01'!B119/SUM('X01'!$B119:$AB119)*C122</f>
        <v>3.0162159635236926E-2</v>
      </c>
      <c r="AS122" s="2">
        <f>'X01'!C119/SUM('X01'!$B119:$AB119)*D122</f>
        <v>4.3297287774481134E-3</v>
      </c>
      <c r="AT122" s="2">
        <f>'X01'!D119/SUM('X01'!$B119:$AB119)*E122</f>
        <v>9.6608012901420112E-2</v>
      </c>
      <c r="AU122" s="2">
        <f>'X01'!E119/SUM('X01'!$B119:$AB119)*F122</f>
        <v>4.3599024638941346E-5</v>
      </c>
      <c r="AV122" s="2">
        <f>'X01'!F119/SUM('X01'!$B119:$AB119)*G122</f>
        <v>0.21234843078617552</v>
      </c>
      <c r="AW122" s="2">
        <f>'X01'!G119/SUM('X01'!$B119:$AB119)*H122</f>
        <v>9.2583806693378387E-3</v>
      </c>
      <c r="AX122" s="2">
        <f>'X01'!H119/SUM('X01'!$B119:$AB119)*I122</f>
        <v>1.81224969756166E-2</v>
      </c>
      <c r="AY122" s="2">
        <f>'X01'!I119/SUM('X01'!$B119:$AB119)*J122</f>
        <v>0.15077619595981076</v>
      </c>
      <c r="AZ122" s="2">
        <f>'X01'!J119/SUM('X01'!$B119:$AB119)*K122</f>
        <v>2.673035403268843E-2</v>
      </c>
      <c r="BA122" s="2">
        <f>'X01'!K119/SUM('X01'!$B119:$AB119)*L122</f>
        <v>6.040770832841761E-2</v>
      </c>
      <c r="BB122" s="2">
        <f>'X01'!L119/SUM('X01'!$B119:$AB119)*M122</f>
        <v>3.6387707133324235E-3</v>
      </c>
      <c r="BC122" s="2">
        <f>'X01'!M119/SUM('X01'!$B119:$AB119)*N122</f>
        <v>4.0590867042548134E-2</v>
      </c>
      <c r="BD122" s="2">
        <f>'X01'!N119/SUM('X01'!$B119:$AB119)*O122</f>
        <v>8.7488134679232499E-2</v>
      </c>
      <c r="BE122" s="2">
        <f>'X01'!O119/SUM('X01'!$B119:$AB119)*P122</f>
        <v>5.2419858088580747E-2</v>
      </c>
      <c r="BF122" s="2">
        <f>'X01'!P119/SUM('X01'!$B119:$AB119)*Q122</f>
        <v>4.9384603532574047E-3</v>
      </c>
      <c r="BG122" s="2">
        <f>'X01'!Q119/SUM('X01'!$B119:$AB119)*R122</f>
        <v>0.16802836418293254</v>
      </c>
      <c r="BH122" s="2">
        <f>'X01'!R119/SUM('X01'!$B119:$AB119)*S122</f>
        <v>0.24400490453590543</v>
      </c>
      <c r="BI122" s="2">
        <f>'X01'!S119/SUM('X01'!$B119:$AB119)*T122</f>
        <v>0.14074879335183121</v>
      </c>
      <c r="BJ122" s="2">
        <f>'X01'!T119/SUM('X01'!$B119:$AB119)*U122</f>
        <v>0.74426518585125101</v>
      </c>
      <c r="BK122" s="2">
        <f>'X01'!U119/SUM('X01'!$B119:$AB119)*V122</f>
        <v>1.7232224804672114</v>
      </c>
      <c r="BL122" s="2">
        <f>'X01'!V119/SUM('X01'!$B119:$AB119)*W122</f>
        <v>0.28205686505594918</v>
      </c>
      <c r="BM122" s="2">
        <f>'X01'!W119/SUM('X01'!$B119:$AB119)*X122</f>
        <v>0.17019853380093602</v>
      </c>
      <c r="BN122" s="2">
        <f>'X01'!X119/SUM('X01'!$B119:$AB119)*Y122</f>
        <v>0.3428337400663683</v>
      </c>
      <c r="BO122" s="2">
        <f>'X01'!Y119/SUM('X01'!$B119:$AB119)*Z122</f>
        <v>4.4520464469050128E-2</v>
      </c>
      <c r="BP122" s="2">
        <f>'X01'!Z119/SUM('X01'!$B119:$AB119)*AA122</f>
        <v>4.5764945372804136E-2</v>
      </c>
      <c r="BQ122" s="2">
        <f>'X01'!AA119/SUM('X01'!$B119:$AB119)*AB122</f>
        <v>7.2388295213951723E-2</v>
      </c>
      <c r="BR122" s="2">
        <f>'X01'!AB119/SUM('X01'!$B119:$AB119)*AC122</f>
        <v>7.0960845350125507E-2</v>
      </c>
      <c r="BT122" s="9">
        <f t="shared" si="21"/>
        <v>4.8468565756860587</v>
      </c>
    </row>
    <row r="123" spans="1:72" x14ac:dyDescent="0.3">
      <c r="A123" s="1" t="s">
        <v>290</v>
      </c>
      <c r="B123" s="1" t="s">
        <v>291</v>
      </c>
      <c r="C123" s="2">
        <v>55.688423996859022</v>
      </c>
      <c r="D123" s="2">
        <v>92.163924828639523</v>
      </c>
      <c r="E123" s="2">
        <v>106.04397386898243</v>
      </c>
      <c r="F123" s="2">
        <v>76.145384251730036</v>
      </c>
      <c r="G123" s="2">
        <v>87.839063667367995</v>
      </c>
      <c r="H123" s="2">
        <v>59.437316558210036</v>
      </c>
      <c r="I123" s="2">
        <v>69.190877220692371</v>
      </c>
      <c r="J123" s="2">
        <v>111.74157108629726</v>
      </c>
      <c r="K123" s="2">
        <v>73.518730247871474</v>
      </c>
      <c r="L123" s="2">
        <v>77.569754157055414</v>
      </c>
      <c r="M123" s="2">
        <v>71.409407550073524</v>
      </c>
      <c r="N123" s="2">
        <v>38.72389221609199</v>
      </c>
      <c r="O123" s="2">
        <v>55.829013946331713</v>
      </c>
      <c r="P123" s="2">
        <v>121.36309430242144</v>
      </c>
      <c r="Q123" s="2">
        <v>59.982091621516787</v>
      </c>
      <c r="R123" s="2">
        <v>98.940332095360262</v>
      </c>
      <c r="S123" s="2">
        <v>43.670856313707581</v>
      </c>
      <c r="T123" s="2">
        <v>65.928084838842707</v>
      </c>
      <c r="U123" s="2">
        <v>48.765156358140587</v>
      </c>
      <c r="V123" s="2">
        <v>39.116900210169902</v>
      </c>
      <c r="W123" s="2">
        <v>66.030911763305213</v>
      </c>
      <c r="X123" s="2">
        <v>41.677295846663768</v>
      </c>
      <c r="Y123" s="2">
        <v>44.547555220096989</v>
      </c>
      <c r="Z123" s="2">
        <v>47.447238821979035</v>
      </c>
      <c r="AA123" s="2">
        <v>64.767887234867061</v>
      </c>
      <c r="AB123" s="2">
        <v>43.801352044153127</v>
      </c>
      <c r="AC123" s="2">
        <v>58.613738250886897</v>
      </c>
      <c r="AE123" s="2">
        <f t="shared" si="11"/>
        <v>78.072709198925935</v>
      </c>
      <c r="AF123" s="2">
        <f t="shared" si="12"/>
        <v>78.786431913668878</v>
      </c>
      <c r="AG123" s="2">
        <f t="shared" si="13"/>
        <v>49.370249430215196</v>
      </c>
      <c r="AH123" s="2">
        <f t="shared" si="14"/>
        <v>50.751920943355323</v>
      </c>
      <c r="AI123" s="2">
        <f t="shared" si="15"/>
        <v>53.657554087971533</v>
      </c>
      <c r="AK123" s="2">
        <f t="shared" si="16"/>
        <v>18.290577211556489</v>
      </c>
      <c r="AL123" s="2">
        <f t="shared" si="17"/>
        <v>27.097730267545128</v>
      </c>
      <c r="AM123" s="2">
        <f t="shared" si="18"/>
        <v>11.720954215560106</v>
      </c>
      <c r="AN123" s="2">
        <f t="shared" si="19"/>
        <v>13.309593065709377</v>
      </c>
      <c r="AO123" s="2">
        <f t="shared" si="20"/>
        <v>9.7248135975850722</v>
      </c>
      <c r="AQ123" s="1" t="s">
        <v>291</v>
      </c>
      <c r="AR123" s="2">
        <f>'X01'!B120/SUM('X01'!$B120:$AB120)*C123</f>
        <v>0.55919233299973226</v>
      </c>
      <c r="AS123" s="2">
        <f>'X01'!C120/SUM('X01'!$B120:$AB120)*D123</f>
        <v>0.38990175865218729</v>
      </c>
      <c r="AT123" s="2">
        <f>'X01'!D120/SUM('X01'!$B120:$AB120)*E123</f>
        <v>1.6012341922325661</v>
      </c>
      <c r="AU123" s="2">
        <f>'X01'!E120/SUM('X01'!$B120:$AB120)*F123</f>
        <v>0.3992000914835272</v>
      </c>
      <c r="AV123" s="2">
        <f>'X01'!F120/SUM('X01'!$B120:$AB120)*G123</f>
        <v>2.4443727974643412</v>
      </c>
      <c r="AW123" s="2">
        <f>'X01'!G120/SUM('X01'!$B120:$AB120)*H123</f>
        <v>0.34296893139312701</v>
      </c>
      <c r="AX123" s="2">
        <f>'X01'!H120/SUM('X01'!$B120:$AB120)*I123</f>
        <v>0.48955673188083498</v>
      </c>
      <c r="AY123" s="2">
        <f>'X01'!I120/SUM('X01'!$B120:$AB120)*J123</f>
        <v>2.1943548645436088</v>
      </c>
      <c r="AZ123" s="2">
        <f>'X01'!J120/SUM('X01'!$B120:$AB120)*K123</f>
        <v>0.88004339838454304</v>
      </c>
      <c r="BA123" s="2">
        <f>'X01'!K120/SUM('X01'!$B120:$AB120)*L123</f>
        <v>2.0400101547555947</v>
      </c>
      <c r="BB123" s="2">
        <f>'X01'!L120/SUM('X01'!$B120:$AB120)*M123</f>
        <v>1.0238223585777544</v>
      </c>
      <c r="BC123" s="2">
        <f>'X01'!M120/SUM('X01'!$B120:$AB120)*N123</f>
        <v>0.6794178584297268</v>
      </c>
      <c r="BD123" s="2">
        <f>'X01'!N120/SUM('X01'!$B120:$AB120)*O123</f>
        <v>1.9320668740368503</v>
      </c>
      <c r="BE123" s="2">
        <f>'X01'!O120/SUM('X01'!$B120:$AB120)*P123</f>
        <v>1.4440102967438393</v>
      </c>
      <c r="BF123" s="2">
        <f>'X01'!P120/SUM('X01'!$B120:$AB120)*Q123</f>
        <v>0.63747877451940549</v>
      </c>
      <c r="BG123" s="2">
        <f>'X01'!Q120/SUM('X01'!$B120:$AB120)*R123</f>
        <v>4.7819447057123696</v>
      </c>
      <c r="BH123" s="2">
        <f>'X01'!R120/SUM('X01'!$B120:$AB120)*S123</f>
        <v>3.2896081320705428</v>
      </c>
      <c r="BI123" s="2">
        <f>'X01'!S120/SUM('X01'!$B120:$AB120)*T123</f>
        <v>1.1444878060606325</v>
      </c>
      <c r="BJ123" s="2">
        <f>'X01'!T120/SUM('X01'!$B120:$AB120)*U123</f>
        <v>7.4707807513345399</v>
      </c>
      <c r="BK123" s="2">
        <f>'X01'!U120/SUM('X01'!$B120:$AB120)*V123</f>
        <v>6.7087451669214113</v>
      </c>
      <c r="BL123" s="2">
        <f>'X01'!V120/SUM('X01'!$B120:$AB120)*W123</f>
        <v>2.5497818814398716</v>
      </c>
      <c r="BM123" s="2">
        <f>'X01'!W120/SUM('X01'!$B120:$AB120)*X123</f>
        <v>1.1431539684939898</v>
      </c>
      <c r="BN123" s="2">
        <f>'X01'!X120/SUM('X01'!$B120:$AB120)*Y123</f>
        <v>1.7699583958931764</v>
      </c>
      <c r="BO123" s="2">
        <f>'X01'!Y120/SUM('X01'!$B120:$AB120)*Z123</f>
        <v>0.66330155524162238</v>
      </c>
      <c r="BP123" s="2">
        <f>'X01'!Z120/SUM('X01'!$B120:$AB120)*AA123</f>
        <v>0.99670552707869653</v>
      </c>
      <c r="BQ123" s="2">
        <f>'X01'!AA120/SUM('X01'!$B120:$AB120)*AB123</f>
        <v>1.233291312681573</v>
      </c>
      <c r="BR123" s="2">
        <f>'X01'!AB120/SUM('X01'!$B120:$AB120)*AC123</f>
        <v>8.719736845984956</v>
      </c>
      <c r="BT123" s="9">
        <f t="shared" si="21"/>
        <v>57.529127465011022</v>
      </c>
    </row>
    <row r="124" spans="1:72" x14ac:dyDescent="0.3">
      <c r="A124" s="1" t="s">
        <v>292</v>
      </c>
      <c r="B124" s="1" t="s">
        <v>293</v>
      </c>
      <c r="C124" s="2">
        <v>55.683615181716917</v>
      </c>
      <c r="D124" s="2">
        <v>92.142154586385288</v>
      </c>
      <c r="E124" s="2">
        <v>106.05974231692615</v>
      </c>
      <c r="F124" s="2">
        <v>76.124132740583363</v>
      </c>
      <c r="G124" s="2">
        <v>87.832838743933564</v>
      </c>
      <c r="H124" s="2">
        <v>59.409051396081978</v>
      </c>
      <c r="I124" s="2">
        <v>69.217892869980162</v>
      </c>
      <c r="J124" s="2">
        <v>111.73565480237896</v>
      </c>
      <c r="K124" s="2">
        <v>73.525859224426213</v>
      </c>
      <c r="L124" s="2">
        <v>77.579018631937998</v>
      </c>
      <c r="M124" s="2">
        <v>71.424708218353729</v>
      </c>
      <c r="N124" s="2">
        <v>38.722727401276373</v>
      </c>
      <c r="O124" s="2">
        <v>55.8274604588579</v>
      </c>
      <c r="P124" s="2">
        <v>121.3335566117715</v>
      </c>
      <c r="Q124" s="2">
        <v>60.002812104573181</v>
      </c>
      <c r="R124" s="2">
        <v>98.943505060132509</v>
      </c>
      <c r="S124" s="2">
        <v>43.670057803802322</v>
      </c>
      <c r="T124" s="2">
        <v>65.938850340788136</v>
      </c>
      <c r="U124" s="2">
        <v>48.766068591693347</v>
      </c>
      <c r="V124" s="2">
        <v>39.116864347129876</v>
      </c>
      <c r="W124" s="2">
        <v>66.034869938083105</v>
      </c>
      <c r="X124" s="2">
        <v>41.67631381334445</v>
      </c>
      <c r="Y124" s="2">
        <v>44.548560222378043</v>
      </c>
      <c r="Z124" s="2">
        <v>47.449373588254687</v>
      </c>
      <c r="AA124" s="2">
        <v>64.754064538628853</v>
      </c>
      <c r="AB124" s="2">
        <v>43.80402498174427</v>
      </c>
      <c r="AC124" s="2">
        <v>58.612868207549788</v>
      </c>
      <c r="AE124" s="2">
        <f t="shared" si="11"/>
        <v>78.067061119372482</v>
      </c>
      <c r="AF124" s="2">
        <f t="shared" si="12"/>
        <v>78.78836694596761</v>
      </c>
      <c r="AG124" s="2">
        <f t="shared" si="13"/>
        <v>49.372960270853419</v>
      </c>
      <c r="AH124" s="2">
        <f t="shared" si="14"/>
        <v>50.75324799126853</v>
      </c>
      <c r="AI124" s="2">
        <f t="shared" si="15"/>
        <v>53.655082829044396</v>
      </c>
      <c r="AK124" s="2">
        <f t="shared" si="16"/>
        <v>18.295225231440959</v>
      </c>
      <c r="AL124" s="2">
        <f t="shared" si="17"/>
        <v>27.089163616306408</v>
      </c>
      <c r="AM124" s="2">
        <f t="shared" si="18"/>
        <v>11.726147867973127</v>
      </c>
      <c r="AN124" s="2">
        <f t="shared" si="19"/>
        <v>13.311965551809976</v>
      </c>
      <c r="AO124" s="2">
        <f t="shared" si="20"/>
        <v>9.7180450493071646</v>
      </c>
      <c r="AQ124" s="1" t="s">
        <v>293</v>
      </c>
      <c r="AR124" s="2">
        <f>'X01'!B121/SUM('X01'!$B121:$AB121)*C124</f>
        <v>0.55919664329110674</v>
      </c>
      <c r="AS124" s="2">
        <f>'X01'!C121/SUM('X01'!$B121:$AB121)*D124</f>
        <v>0.38990476404065133</v>
      </c>
      <c r="AT124" s="2">
        <f>'X01'!D121/SUM('X01'!$B121:$AB121)*E124</f>
        <v>1.6012465346513003</v>
      </c>
      <c r="AU124" s="2">
        <f>'X01'!E121/SUM('X01'!$B121:$AB121)*F124</f>
        <v>0.39920316854415439</v>
      </c>
      <c r="AV124" s="2">
        <f>'X01'!F121/SUM('X01'!$B121:$AB121)*G124</f>
        <v>2.4443916388510361</v>
      </c>
      <c r="AW124" s="2">
        <f>'X01'!G121/SUM('X01'!$B121:$AB121)*H124</f>
        <v>0.34297157502026338</v>
      </c>
      <c r="AX124" s="2">
        <f>'X01'!H121/SUM('X01'!$B121:$AB121)*I124</f>
        <v>0.48956050541640356</v>
      </c>
      <c r="AY124" s="2">
        <f>'X01'!I121/SUM('X01'!$B121:$AB121)*J124</f>
        <v>2.1943717787755905</v>
      </c>
      <c r="AZ124" s="2">
        <f>'X01'!J121/SUM('X01'!$B121:$AB121)*K124</f>
        <v>0.88005018181708439</v>
      </c>
      <c r="BA124" s="2">
        <f>'X01'!K121/SUM('X01'!$B121:$AB121)*L124</f>
        <v>2.040025879288375</v>
      </c>
      <c r="BB124" s="2">
        <f>'X01'!L121/SUM('X01'!$B121:$AB121)*M124</f>
        <v>1.0238302502680012</v>
      </c>
      <c r="BC124" s="2">
        <f>'X01'!M121/SUM('X01'!$B121:$AB121)*N124</f>
        <v>0.67942309542737755</v>
      </c>
      <c r="BD124" s="2">
        <f>'X01'!N121/SUM('X01'!$B121:$AB121)*O124</f>
        <v>1.9320817665357088</v>
      </c>
      <c r="BE124" s="2">
        <f>'X01'!O121/SUM('X01'!$B121:$AB121)*P124</f>
        <v>1.4440214272704197</v>
      </c>
      <c r="BF124" s="2">
        <f>'X01'!P121/SUM('X01'!$B121:$AB121)*Q124</f>
        <v>0.6374836882478323</v>
      </c>
      <c r="BG124" s="2">
        <f>'X01'!Q121/SUM('X01'!$B121:$AB121)*R124</f>
        <v>4.7819815652574631</v>
      </c>
      <c r="BH124" s="2">
        <f>'X01'!R121/SUM('X01'!$B121:$AB121)*S124</f>
        <v>3.2896334885869267</v>
      </c>
      <c r="BI124" s="2">
        <f>'X01'!S121/SUM('X01'!$B121:$AB121)*T124</f>
        <v>1.1444966278481046</v>
      </c>
      <c r="BJ124" s="2">
        <f>'X01'!T121/SUM('X01'!$B121:$AB121)*U124</f>
        <v>7.4708383366051647</v>
      </c>
      <c r="BK124" s="2">
        <f>'X01'!U121/SUM('X01'!$B121:$AB121)*V124</f>
        <v>6.7087968783715048</v>
      </c>
      <c r="BL124" s="2">
        <f>'X01'!V121/SUM('X01'!$B121:$AB121)*W124</f>
        <v>2.549801535326734</v>
      </c>
      <c r="BM124" s="2">
        <f>'X01'!W121/SUM('X01'!$B121:$AB121)*X124</f>
        <v>1.1431627800001538</v>
      </c>
      <c r="BN124" s="2">
        <f>'X01'!X121/SUM('X01'!$B121:$AB121)*Y124</f>
        <v>1.7699720388491955</v>
      </c>
      <c r="BO124" s="2">
        <f>'X01'!Y121/SUM('X01'!$B121:$AB121)*Z124</f>
        <v>0.66330666801374616</v>
      </c>
      <c r="BP124" s="2">
        <f>'X01'!Z121/SUM('X01'!$B121:$AB121)*AA124</f>
        <v>0.99671320975061739</v>
      </c>
      <c r="BQ124" s="2">
        <f>'X01'!AA121/SUM('X01'!$B121:$AB121)*AB124</f>
        <v>1.2333008189723296</v>
      </c>
      <c r="BR124" s="2">
        <f>'X01'!AB121/SUM('X01'!$B121:$AB121)*AC124</f>
        <v>8.7198040582915102</v>
      </c>
      <c r="BT124" s="9">
        <f t="shared" si="21"/>
        <v>57.529570903318771</v>
      </c>
    </row>
    <row r="125" spans="1:72" x14ac:dyDescent="0.3">
      <c r="A125" s="1" t="s">
        <v>294</v>
      </c>
      <c r="B125" s="1" t="s">
        <v>295</v>
      </c>
      <c r="C125" s="2">
        <v>11.79639946298191</v>
      </c>
      <c r="D125" s="2">
        <v>25.942837577506154</v>
      </c>
      <c r="E125" s="2">
        <v>35.836487134398844</v>
      </c>
      <c r="F125" s="2">
        <v>20.138121182900331</v>
      </c>
      <c r="G125" s="2">
        <v>23.904282302252955</v>
      </c>
      <c r="H125" s="2">
        <v>9.0806522888613941</v>
      </c>
      <c r="I125" s="2">
        <v>16.134818272055185</v>
      </c>
      <c r="J125" s="2">
        <v>36.793575977987345</v>
      </c>
      <c r="K125" s="2">
        <v>20.899853721534786</v>
      </c>
      <c r="L125" s="2">
        <v>22.845886603007365</v>
      </c>
      <c r="M125" s="2">
        <v>17.249593671624257</v>
      </c>
      <c r="N125" s="2">
        <v>8.9894323133462191</v>
      </c>
      <c r="O125" s="2">
        <v>17.968164326361869</v>
      </c>
      <c r="P125" s="2">
        <v>36.325414702379199</v>
      </c>
      <c r="Q125" s="2">
        <v>16.418545582001947</v>
      </c>
      <c r="R125" s="2">
        <v>32.239981457733002</v>
      </c>
      <c r="S125" s="2">
        <v>13.532062252915134</v>
      </c>
      <c r="T125" s="2">
        <v>17.948357438928102</v>
      </c>
      <c r="U125" s="2">
        <v>18.804559312841491</v>
      </c>
      <c r="V125" s="2">
        <v>14.73070111701977</v>
      </c>
      <c r="W125" s="2">
        <v>21.808052460784001</v>
      </c>
      <c r="X125" s="2">
        <v>13.184892933569474</v>
      </c>
      <c r="Y125" s="2">
        <v>15.552250721272744</v>
      </c>
      <c r="Z125" s="2">
        <v>14.71072160072219</v>
      </c>
      <c r="AA125" s="2">
        <v>19.311466617334727</v>
      </c>
      <c r="AB125" s="2">
        <v>13.488368055662145</v>
      </c>
      <c r="AC125" s="2">
        <v>28.855748367436004</v>
      </c>
      <c r="AE125" s="2">
        <f t="shared" si="11"/>
        <v>20.404799745850969</v>
      </c>
      <c r="AF125" s="2">
        <f t="shared" si="12"/>
        <v>23.303383150663997</v>
      </c>
      <c r="AG125" s="2">
        <f t="shared" si="13"/>
        <v>16.253920030426123</v>
      </c>
      <c r="AH125" s="2">
        <f t="shared" si="14"/>
        <v>16.848398705208741</v>
      </c>
      <c r="AI125" s="2">
        <f t="shared" si="15"/>
        <v>19.091576160288767</v>
      </c>
      <c r="AK125" s="2">
        <f t="shared" si="16"/>
        <v>9.144196220786835</v>
      </c>
      <c r="AL125" s="2">
        <f t="shared" si="17"/>
        <v>9.7134620388515422</v>
      </c>
      <c r="AM125" s="2">
        <f t="shared" si="18"/>
        <v>2.5235942951464798</v>
      </c>
      <c r="AN125" s="2">
        <f t="shared" si="19"/>
        <v>4.455302431389323</v>
      </c>
      <c r="AO125" s="2">
        <f t="shared" si="20"/>
        <v>6.9755582438433983</v>
      </c>
      <c r="AQ125" s="1" t="s">
        <v>295</v>
      </c>
      <c r="AR125" s="2">
        <f>'X01'!B122/SUM('X01'!$B122:$AB122)*C125</f>
        <v>9.8265205915714471E-2</v>
      </c>
      <c r="AS125" s="2">
        <f>'X01'!C122/SUM('X01'!$B122:$AB122)*D125</f>
        <v>0.12212407291066148</v>
      </c>
      <c r="AT125" s="2">
        <f>'X01'!D122/SUM('X01'!$B122:$AB122)*E125</f>
        <v>0.50517412227105596</v>
      </c>
      <c r="AU125" s="2">
        <f>'X01'!E122/SUM('X01'!$B122:$AB122)*F125</f>
        <v>9.2949287063031544E-2</v>
      </c>
      <c r="AV125" s="2">
        <f>'X01'!F122/SUM('X01'!$B122:$AB122)*G125</f>
        <v>0.47582581309540806</v>
      </c>
      <c r="AW125" s="2">
        <f>'X01'!G122/SUM('X01'!$B122:$AB122)*H125</f>
        <v>5.352521197951321E-2</v>
      </c>
      <c r="AX125" s="2">
        <f>'X01'!H122/SUM('X01'!$B122:$AB122)*I125</f>
        <v>0.12376346643106907</v>
      </c>
      <c r="AY125" s="2">
        <f>'X01'!I122/SUM('X01'!$B122:$AB122)*J125</f>
        <v>0.78732648833846464</v>
      </c>
      <c r="AZ125" s="2">
        <f>'X01'!J122/SUM('X01'!$B122:$AB122)*K125</f>
        <v>0.21818735161401523</v>
      </c>
      <c r="BA125" s="2">
        <f>'X01'!K122/SUM('X01'!$B122:$AB122)*L125</f>
        <v>0.68192315812506032</v>
      </c>
      <c r="BB125" s="2">
        <f>'X01'!L122/SUM('X01'!$B122:$AB122)*M125</f>
        <v>0.29523702738711022</v>
      </c>
      <c r="BC125" s="2">
        <f>'X01'!M122/SUM('X01'!$B122:$AB122)*N125</f>
        <v>0.13732578887995486</v>
      </c>
      <c r="BD125" s="2">
        <f>'X01'!N122/SUM('X01'!$B122:$AB122)*O125</f>
        <v>0.5314653862367843</v>
      </c>
      <c r="BE125" s="2">
        <f>'X01'!O122/SUM('X01'!$B122:$AB122)*P125</f>
        <v>0.38769749461848613</v>
      </c>
      <c r="BF125" s="2">
        <f>'X01'!P122/SUM('X01'!$B122:$AB122)*Q125</f>
        <v>0.15099349719886773</v>
      </c>
      <c r="BG125" s="2">
        <f>'X01'!Q122/SUM('X01'!$B122:$AB122)*R125</f>
        <v>1.369381798574443</v>
      </c>
      <c r="BH125" s="2">
        <f>'X01'!R122/SUM('X01'!$B122:$AB122)*S125</f>
        <v>1.3205658540779606</v>
      </c>
      <c r="BI125" s="2">
        <f>'X01'!S122/SUM('X01'!$B122:$AB122)*T125</f>
        <v>0.31590523344745908</v>
      </c>
      <c r="BJ125" s="2">
        <f>'X01'!T122/SUM('X01'!$B122:$AB122)*U125</f>
        <v>1.5521535137013234</v>
      </c>
      <c r="BK125" s="2">
        <f>'X01'!U122/SUM('X01'!$B122:$AB122)*V125</f>
        <v>3.3688199662170097</v>
      </c>
      <c r="BL125" s="2">
        <f>'X01'!V122/SUM('X01'!$B122:$AB122)*W125</f>
        <v>1.3703652109348323</v>
      </c>
      <c r="BM125" s="2">
        <f>'X01'!W122/SUM('X01'!$B122:$AB122)*X125</f>
        <v>0.44936052056107317</v>
      </c>
      <c r="BN125" s="2">
        <f>'X01'!X122/SUM('X01'!$B122:$AB122)*Y125</f>
        <v>1.2346770031261762</v>
      </c>
      <c r="BO125" s="2">
        <f>'X01'!Y122/SUM('X01'!$B122:$AB122)*Z125</f>
        <v>0.23215442045750609</v>
      </c>
      <c r="BP125" s="2">
        <f>'X01'!Z122/SUM('X01'!$B122:$AB122)*AA125</f>
        <v>0.34066669310595549</v>
      </c>
      <c r="BQ125" s="2">
        <f>'X01'!AA122/SUM('X01'!$B122:$AB122)*AB125</f>
        <v>0.34821807871673227</v>
      </c>
      <c r="BR125" s="2">
        <f>'X01'!AB122/SUM('X01'!$B122:$AB122)*AC125</f>
        <v>2.5049279180130783</v>
      </c>
      <c r="BT125" s="9">
        <f t="shared" si="21"/>
        <v>19.068979582998747</v>
      </c>
    </row>
    <row r="126" spans="1:72" x14ac:dyDescent="0.3">
      <c r="A126" s="1" t="s">
        <v>296</v>
      </c>
      <c r="B126" s="1" t="s">
        <v>297</v>
      </c>
      <c r="C126" s="2">
        <v>19.218393362588124</v>
      </c>
      <c r="D126" s="2">
        <v>26.363449057748376</v>
      </c>
      <c r="E126" s="2">
        <v>32.268805778264415</v>
      </c>
      <c r="F126" s="2">
        <v>22.395248893889509</v>
      </c>
      <c r="G126" s="2">
        <v>27.042956654139847</v>
      </c>
      <c r="H126" s="2">
        <v>23.063138934609903</v>
      </c>
      <c r="I126" s="2">
        <v>21.293648825484528</v>
      </c>
      <c r="J126" s="2">
        <v>30.327927955617181</v>
      </c>
      <c r="K126" s="2">
        <v>20.359772960446762</v>
      </c>
      <c r="L126" s="2">
        <v>21.04979251720885</v>
      </c>
      <c r="M126" s="2">
        <v>20.829632206572331</v>
      </c>
      <c r="N126" s="2">
        <v>13.254145712692495</v>
      </c>
      <c r="O126" s="2">
        <v>16.630787700442802</v>
      </c>
      <c r="P126" s="2">
        <v>27.569807174616869</v>
      </c>
      <c r="Q126" s="2">
        <v>19.08800602633799</v>
      </c>
      <c r="R126" s="2">
        <v>25.134367012534387</v>
      </c>
      <c r="S126" s="2">
        <v>11.618380660388231</v>
      </c>
      <c r="T126" s="2">
        <v>19.509247747164704</v>
      </c>
      <c r="U126" s="2">
        <v>12.308289747142782</v>
      </c>
      <c r="V126" s="2">
        <v>9.6267886026857994</v>
      </c>
      <c r="W126" s="2">
        <v>14.375652115951722</v>
      </c>
      <c r="X126" s="2">
        <v>10.177315847378477</v>
      </c>
      <c r="Y126" s="2">
        <v>11.416600724554884</v>
      </c>
      <c r="Z126" s="2">
        <v>13.837488229292912</v>
      </c>
      <c r="AA126" s="2">
        <v>17.795141529595586</v>
      </c>
      <c r="AB126" s="2">
        <v>10.190214523456312</v>
      </c>
      <c r="AC126" s="2">
        <v>15.710371438610288</v>
      </c>
      <c r="AE126" s="2">
        <f t="shared" si="11"/>
        <v>24.520805929532099</v>
      </c>
      <c r="AF126" s="2">
        <f t="shared" si="12"/>
        <v>21.582693251829962</v>
      </c>
      <c r="AG126" s="2">
        <f t="shared" si="13"/>
        <v>13.265676689345378</v>
      </c>
      <c r="AH126" s="2">
        <f t="shared" si="14"/>
        <v>11.989856229295027</v>
      </c>
      <c r="AI126" s="2">
        <f t="shared" si="15"/>
        <v>14.383303930238775</v>
      </c>
      <c r="AK126" s="2">
        <f t="shared" si="16"/>
        <v>4.3772325240137757</v>
      </c>
      <c r="AL126" s="2">
        <f t="shared" si="17"/>
        <v>5.3314538926510879</v>
      </c>
      <c r="AM126" s="2">
        <f t="shared" si="18"/>
        <v>4.3148526442738238</v>
      </c>
      <c r="AN126" s="2">
        <f t="shared" si="19"/>
        <v>2.1570751635700094</v>
      </c>
      <c r="AO126" s="2">
        <f t="shared" si="20"/>
        <v>3.2291204957816024</v>
      </c>
      <c r="AQ126" s="1" t="s">
        <v>297</v>
      </c>
      <c r="AR126" s="2">
        <f>'X01'!B123/SUM('X01'!$B123:$AB123)*C126</f>
        <v>8.5631200335639826E-2</v>
      </c>
      <c r="AS126" s="2">
        <f>'X01'!C123/SUM('X01'!$B123:$AB123)*D126</f>
        <v>0.10915828874039128</v>
      </c>
      <c r="AT126" s="2">
        <f>'X01'!D123/SUM('X01'!$B123:$AB123)*E126</f>
        <v>8.6404617536786577E-2</v>
      </c>
      <c r="AU126" s="2">
        <f>'X01'!E123/SUM('X01'!$B123:$AB123)*F126</f>
        <v>2.3844314970597698E-2</v>
      </c>
      <c r="AV126" s="2">
        <f>'X01'!F123/SUM('X01'!$B123:$AB123)*G126</f>
        <v>0.44225280196527667</v>
      </c>
      <c r="AW126" s="2">
        <f>'X01'!G123/SUM('X01'!$B123:$AB123)*H126</f>
        <v>4.6301016357513644E-2</v>
      </c>
      <c r="AX126" s="2">
        <f>'X01'!H123/SUM('X01'!$B123:$AB123)*I126</f>
        <v>0.10944701901544963</v>
      </c>
      <c r="AY126" s="2">
        <f>'X01'!I123/SUM('X01'!$B123:$AB123)*J126</f>
        <v>0.35744205988253763</v>
      </c>
      <c r="AZ126" s="2">
        <f>'X01'!J123/SUM('X01'!$B123:$AB123)*K126</f>
        <v>0.1619853589223236</v>
      </c>
      <c r="BA126" s="2">
        <f>'X01'!K123/SUM('X01'!$B123:$AB123)*L126</f>
        <v>0.38650137393885781</v>
      </c>
      <c r="BB126" s="2">
        <f>'X01'!L123/SUM('X01'!$B123:$AB123)*M126</f>
        <v>0.15792660020362084</v>
      </c>
      <c r="BC126" s="2">
        <f>'X01'!M123/SUM('X01'!$B123:$AB123)*N126</f>
        <v>0.11439171798518581</v>
      </c>
      <c r="BD126" s="2">
        <f>'X01'!N123/SUM('X01'!$B123:$AB123)*O126</f>
        <v>0.43522779443283843</v>
      </c>
      <c r="BE126" s="2">
        <f>'X01'!O123/SUM('X01'!$B123:$AB123)*P126</f>
        <v>0.2052324242999477</v>
      </c>
      <c r="BF126" s="2">
        <f>'X01'!P123/SUM('X01'!$B123:$AB123)*Q126</f>
        <v>0.24514082934375797</v>
      </c>
      <c r="BG126" s="2">
        <f>'X01'!Q123/SUM('X01'!$B123:$AB123)*R126</f>
        <v>1.1491775321041355</v>
      </c>
      <c r="BH126" s="2">
        <f>'X01'!R123/SUM('X01'!$B123:$AB123)*S126</f>
        <v>0.97643061630626904</v>
      </c>
      <c r="BI126" s="2">
        <f>'X01'!S123/SUM('X01'!$B123:$AB123)*T126</f>
        <v>0.15344443116412981</v>
      </c>
      <c r="BJ126" s="2">
        <f>'X01'!T123/SUM('X01'!$B123:$AB123)*U126</f>
        <v>1.3570305922102908</v>
      </c>
      <c r="BK126" s="2">
        <f>'X01'!U123/SUM('X01'!$B123:$AB123)*V126</f>
        <v>3.4570749588364658</v>
      </c>
      <c r="BL126" s="2">
        <f>'X01'!V123/SUM('X01'!$B123:$AB123)*W126</f>
        <v>0.63326230623191215</v>
      </c>
      <c r="BM126" s="2">
        <f>'X01'!W123/SUM('X01'!$B123:$AB123)*X126</f>
        <v>0.35652218956852816</v>
      </c>
      <c r="BN126" s="2">
        <f>'X01'!X123/SUM('X01'!$B123:$AB123)*Y126</f>
        <v>1.0607164419565449</v>
      </c>
      <c r="BO126" s="2">
        <f>'X01'!Y123/SUM('X01'!$B123:$AB123)*Z126</f>
        <v>0.12544896052437909</v>
      </c>
      <c r="BP126" s="2">
        <f>'X01'!Z123/SUM('X01'!$B123:$AB123)*AA126</f>
        <v>0.11485763750696193</v>
      </c>
      <c r="BQ126" s="2">
        <f>'X01'!AA123/SUM('X01'!$B123:$AB123)*AB126</f>
        <v>0.33167638736055538</v>
      </c>
      <c r="BR126" s="2">
        <f>'X01'!AB123/SUM('X01'!$B123:$AB123)*AC126</f>
        <v>0.57083660260392</v>
      </c>
      <c r="BT126" s="9">
        <f t="shared" si="21"/>
        <v>13.253366074304818</v>
      </c>
    </row>
    <row r="127" spans="1:72" x14ac:dyDescent="0.3">
      <c r="A127" s="1" t="s">
        <v>298</v>
      </c>
      <c r="B127" s="1" t="s">
        <v>299</v>
      </c>
      <c r="C127" s="2">
        <v>46.280659380375226</v>
      </c>
      <c r="D127" s="2">
        <v>70.179472002021939</v>
      </c>
      <c r="E127" s="2">
        <v>81.015670830780337</v>
      </c>
      <c r="F127" s="2">
        <v>57.056992784045761</v>
      </c>
      <c r="G127" s="2">
        <v>68.587578751631767</v>
      </c>
      <c r="H127" s="2">
        <v>50.358797854806753</v>
      </c>
      <c r="I127" s="2">
        <v>55.362997977594922</v>
      </c>
      <c r="J127" s="2">
        <v>82.661244399441415</v>
      </c>
      <c r="K127" s="2">
        <v>54.57310604420811</v>
      </c>
      <c r="L127" s="2">
        <v>58.881413371165024</v>
      </c>
      <c r="M127" s="2">
        <v>56.049505577167757</v>
      </c>
      <c r="N127" s="2">
        <v>32.406247723273907</v>
      </c>
      <c r="O127" s="2">
        <v>43.687256879329595</v>
      </c>
      <c r="P127" s="2">
        <v>89.453323607448382</v>
      </c>
      <c r="Q127" s="2">
        <v>47.152311348473894</v>
      </c>
      <c r="R127" s="2">
        <v>73.159550392220808</v>
      </c>
      <c r="S127" s="2">
        <v>35.103136139914859</v>
      </c>
      <c r="T127" s="2">
        <v>51.840063292724317</v>
      </c>
      <c r="U127" s="2">
        <v>40.337522719332121</v>
      </c>
      <c r="V127" s="2">
        <v>30.180211653374133</v>
      </c>
      <c r="W127" s="2">
        <v>49.115261018015467</v>
      </c>
      <c r="X127" s="2">
        <v>33.29934358137529</v>
      </c>
      <c r="Y127" s="2">
        <v>34.269718454979575</v>
      </c>
      <c r="Z127" s="2">
        <v>38.707100460774562</v>
      </c>
      <c r="AA127" s="2">
        <v>50.827462346337214</v>
      </c>
      <c r="AB127" s="2">
        <v>35.171288305563529</v>
      </c>
      <c r="AC127" s="2">
        <v>45.733622479249505</v>
      </c>
      <c r="AE127" s="2">
        <f t="shared" si="11"/>
        <v>61.263167083036684</v>
      </c>
      <c r="AF127" s="2">
        <f t="shared" si="12"/>
        <v>59.780439926969883</v>
      </c>
      <c r="AG127" s="2">
        <f t="shared" si="13"/>
        <v>39.365233451336358</v>
      </c>
      <c r="AH127" s="2">
        <f t="shared" si="14"/>
        <v>38.894774351456782</v>
      </c>
      <c r="AI127" s="2">
        <f t="shared" si="15"/>
        <v>42.609868397981202</v>
      </c>
      <c r="AK127" s="2">
        <f t="shared" si="16"/>
        <v>12.377355715419545</v>
      </c>
      <c r="AL127" s="2">
        <f t="shared" si="17"/>
        <v>18.683759167074658</v>
      </c>
      <c r="AM127" s="2">
        <f t="shared" si="18"/>
        <v>9.2933098680952604</v>
      </c>
      <c r="AN127" s="2">
        <f t="shared" si="19"/>
        <v>8.8644891350155195</v>
      </c>
      <c r="AO127" s="2">
        <f t="shared" si="20"/>
        <v>7.0202269959334389</v>
      </c>
      <c r="AQ127" s="1" t="s">
        <v>299</v>
      </c>
      <c r="AR127" s="2">
        <f>'X01'!B124/SUM('X01'!$B124:$AB124)*C127</f>
        <v>0.44747132098183451</v>
      </c>
      <c r="AS127" s="2">
        <f>'X01'!C124/SUM('X01'!$B124:$AB124)*D127</f>
        <v>0.49960631182894683</v>
      </c>
      <c r="AT127" s="2">
        <f>'X01'!D124/SUM('X01'!$B124:$AB124)*E127</f>
        <v>2.3072271181136137</v>
      </c>
      <c r="AU127" s="2">
        <f>'X01'!E124/SUM('X01'!$B124:$AB124)*F127</f>
        <v>0.34638905430463895</v>
      </c>
      <c r="AV127" s="2">
        <f>'X01'!F124/SUM('X01'!$B124:$AB124)*G127</f>
        <v>1.6125395915720082</v>
      </c>
      <c r="AW127" s="2">
        <f>'X01'!G124/SUM('X01'!$B124:$AB124)*H127</f>
        <v>0.24754484297051421</v>
      </c>
      <c r="AX127" s="2">
        <f>'X01'!H124/SUM('X01'!$B124:$AB124)*I127</f>
        <v>0.71586148976237807</v>
      </c>
      <c r="AY127" s="2">
        <f>'X01'!I124/SUM('X01'!$B124:$AB124)*J127</f>
        <v>1.2957710875809509</v>
      </c>
      <c r="AZ127" s="2">
        <f>'X01'!J124/SUM('X01'!$B124:$AB124)*K127</f>
        <v>0.73777944670922868</v>
      </c>
      <c r="BA127" s="2">
        <f>'X01'!K124/SUM('X01'!$B124:$AB124)*L127</f>
        <v>2.2199378471596805</v>
      </c>
      <c r="BB127" s="2">
        <f>'X01'!L124/SUM('X01'!$B124:$AB124)*M127</f>
        <v>1.0126957204093188</v>
      </c>
      <c r="BC127" s="2">
        <f>'X01'!M124/SUM('X01'!$B124:$AB124)*N127</f>
        <v>0.5089328324212925</v>
      </c>
      <c r="BD127" s="2">
        <f>'X01'!N124/SUM('X01'!$B124:$AB124)*O127</f>
        <v>2.3758096860686355</v>
      </c>
      <c r="BE127" s="2">
        <f>'X01'!O124/SUM('X01'!$B124:$AB124)*P127</f>
        <v>1.171103383153334</v>
      </c>
      <c r="BF127" s="2">
        <f>'X01'!P124/SUM('X01'!$B124:$AB124)*Q127</f>
        <v>0.59882646392787042</v>
      </c>
      <c r="BG127" s="2">
        <f>'X01'!Q124/SUM('X01'!$B124:$AB124)*R127</f>
        <v>4.6578415570185907</v>
      </c>
      <c r="BH127" s="2">
        <f>'X01'!R124/SUM('X01'!$B124:$AB124)*S127</f>
        <v>2.7507265598328745</v>
      </c>
      <c r="BI127" s="2">
        <f>'X01'!S124/SUM('X01'!$B124:$AB124)*T127</f>
        <v>1.396516108736958</v>
      </c>
      <c r="BJ127" s="2">
        <f>'X01'!T124/SUM('X01'!$B124:$AB124)*U127</f>
        <v>3.8241018834810196</v>
      </c>
      <c r="BK127" s="2">
        <f>'X01'!U124/SUM('X01'!$B124:$AB124)*V127</f>
        <v>7.0169316232211747</v>
      </c>
      <c r="BL127" s="2">
        <f>'X01'!V124/SUM('X01'!$B124:$AB124)*W127</f>
        <v>1.8675959899050092</v>
      </c>
      <c r="BM127" s="2">
        <f>'X01'!W124/SUM('X01'!$B124:$AB124)*X127</f>
        <v>1.1348281725704559</v>
      </c>
      <c r="BN127" s="2">
        <f>'X01'!X124/SUM('X01'!$B124:$AB124)*Y127</f>
        <v>2.0132136678901285</v>
      </c>
      <c r="BO127" s="2">
        <f>'X01'!Y124/SUM('X01'!$B124:$AB124)*Z127</f>
        <v>0.57354681518162687</v>
      </c>
      <c r="BP127" s="2">
        <f>'X01'!Z124/SUM('X01'!$B124:$AB124)*AA127</f>
        <v>0.80258359745271646</v>
      </c>
      <c r="BQ127" s="2">
        <f>'X01'!AA124/SUM('X01'!$B124:$AB124)*AB127</f>
        <v>0.52763584342052983</v>
      </c>
      <c r="BR127" s="2">
        <f>'X01'!AB124/SUM('X01'!$B124:$AB124)*AC127</f>
        <v>2.4573506215533834</v>
      </c>
      <c r="BT127" s="9">
        <f t="shared" si="21"/>
        <v>45.120368637228715</v>
      </c>
    </row>
    <row r="128" spans="1:72" x14ac:dyDescent="0.3">
      <c r="A128" s="1" t="s">
        <v>300</v>
      </c>
      <c r="B128" s="1" t="s">
        <v>301</v>
      </c>
      <c r="C128" s="2">
        <v>55.751152319497308</v>
      </c>
      <c r="D128" s="2">
        <v>80.575339074860196</v>
      </c>
      <c r="E128" s="2">
        <v>66.242210907021473</v>
      </c>
      <c r="F128" s="2">
        <v>52.282673150882275</v>
      </c>
      <c r="G128" s="2">
        <v>75.524385197902262</v>
      </c>
      <c r="H128" s="2">
        <v>66.67015244650446</v>
      </c>
      <c r="I128" s="2">
        <v>64.216618728044764</v>
      </c>
      <c r="J128" s="2">
        <v>81.079296897238578</v>
      </c>
      <c r="K128" s="2">
        <v>59.693159031800342</v>
      </c>
      <c r="L128" s="2">
        <v>61.070839935815769</v>
      </c>
      <c r="M128" s="2">
        <v>62.751381671245476</v>
      </c>
      <c r="N128" s="2">
        <v>37.205189829457396</v>
      </c>
      <c r="O128" s="2">
        <v>46.325467818219025</v>
      </c>
      <c r="P128" s="2">
        <v>82.192054364076938</v>
      </c>
      <c r="Q128" s="2">
        <v>57.825264515476483</v>
      </c>
      <c r="R128" s="2">
        <v>72.684709250487785</v>
      </c>
      <c r="S128" s="2">
        <v>34.43879861200633</v>
      </c>
      <c r="T128" s="2">
        <v>54.341638547775879</v>
      </c>
      <c r="U128" s="2">
        <v>33.595357897188201</v>
      </c>
      <c r="V128" s="2">
        <v>26.687826328416453</v>
      </c>
      <c r="W128" s="2">
        <v>43.047291749748638</v>
      </c>
      <c r="X128" s="2">
        <v>30.327840606601857</v>
      </c>
      <c r="Y128" s="2">
        <v>32.649163600257012</v>
      </c>
      <c r="Z128" s="2">
        <v>38.994453760194091</v>
      </c>
      <c r="AA128" s="2">
        <v>49.031787907344551</v>
      </c>
      <c r="AB128" s="2">
        <v>31.974480247249659</v>
      </c>
      <c r="AC128" s="2">
        <v>30.286383043801841</v>
      </c>
      <c r="AE128" s="2">
        <f t="shared" si="11"/>
        <v>65.894647403530399</v>
      </c>
      <c r="AF128" s="2">
        <f t="shared" si="12"/>
        <v>62.314151479313082</v>
      </c>
      <c r="AG128" s="2">
        <f t="shared" si="13"/>
        <v>37.26590534634672</v>
      </c>
      <c r="AH128" s="2">
        <f t="shared" si="14"/>
        <v>35.341431985535834</v>
      </c>
      <c r="AI128" s="2">
        <f t="shared" si="15"/>
        <v>37.571776239647534</v>
      </c>
      <c r="AK128" s="2">
        <f t="shared" si="16"/>
        <v>9.9997406817039636</v>
      </c>
      <c r="AL128" s="2">
        <f t="shared" si="17"/>
        <v>14.873066411741902</v>
      </c>
      <c r="AM128" s="2">
        <f t="shared" si="18"/>
        <v>11.901566719551996</v>
      </c>
      <c r="AN128" s="2">
        <f t="shared" si="19"/>
        <v>6.7736505032001411</v>
      </c>
      <c r="AO128" s="2">
        <f t="shared" si="20"/>
        <v>8.5198308902585023</v>
      </c>
      <c r="AQ128" s="1" t="s">
        <v>301</v>
      </c>
      <c r="AR128" s="2">
        <f>'X01'!B125/SUM('X01'!$B125:$AB125)*C128</f>
        <v>0.16604775201290564</v>
      </c>
      <c r="AS128" s="2">
        <f>'X01'!C125/SUM('X01'!$B125:$AB125)*D128</f>
        <v>0.14850319210703047</v>
      </c>
      <c r="AT128" s="2">
        <f>'X01'!D125/SUM('X01'!$B125:$AB125)*E128</f>
        <v>0.63269549178647433</v>
      </c>
      <c r="AU128" s="2">
        <f>'X01'!E125/SUM('X01'!$B125:$AB125)*F128</f>
        <v>6.4541345309061846E-2</v>
      </c>
      <c r="AV128" s="2">
        <f>'X01'!F125/SUM('X01'!$B125:$AB125)*G128</f>
        <v>0.8880758539507505</v>
      </c>
      <c r="AW128" s="2">
        <f>'X01'!G125/SUM('X01'!$B125:$AB125)*H128</f>
        <v>8.0049824079486354E-2</v>
      </c>
      <c r="AX128" s="2">
        <f>'X01'!H125/SUM('X01'!$B125:$AB125)*I128</f>
        <v>0.14450202218281991</v>
      </c>
      <c r="AY128" s="2">
        <f>'X01'!I125/SUM('X01'!$B125:$AB125)*J128</f>
        <v>0.55386435305721815</v>
      </c>
      <c r="AZ128" s="2">
        <f>'X01'!J125/SUM('X01'!$B125:$AB125)*K128</f>
        <v>0.20777374818030125</v>
      </c>
      <c r="BA128" s="2">
        <f>'X01'!K125/SUM('X01'!$B125:$AB125)*L128</f>
        <v>1.1941601814837315</v>
      </c>
      <c r="BB128" s="2">
        <f>'X01'!L125/SUM('X01'!$B125:$AB125)*M128</f>
        <v>0.52925339043299346</v>
      </c>
      <c r="BC128" s="2">
        <f>'X01'!M125/SUM('X01'!$B125:$AB125)*N128</f>
        <v>0.18349962488401228</v>
      </c>
      <c r="BD128" s="2">
        <f>'X01'!N125/SUM('X01'!$B125:$AB125)*O128</f>
        <v>1.0681083058067462</v>
      </c>
      <c r="BE128" s="2">
        <f>'X01'!O125/SUM('X01'!$B125:$AB125)*P128</f>
        <v>0.59796633180968772</v>
      </c>
      <c r="BF128" s="2">
        <f>'X01'!P125/SUM('X01'!$B125:$AB125)*Q128</f>
        <v>0.41390607420515318</v>
      </c>
      <c r="BG128" s="2">
        <f>'X01'!Q125/SUM('X01'!$B125:$AB125)*R128</f>
        <v>2.5771076036624678</v>
      </c>
      <c r="BH128" s="2">
        <f>'X01'!R125/SUM('X01'!$B125:$AB125)*S128</f>
        <v>3.1961770932949349</v>
      </c>
      <c r="BI128" s="2">
        <f>'X01'!S125/SUM('X01'!$B125:$AB125)*T128</f>
        <v>0.9137019121295703</v>
      </c>
      <c r="BJ128" s="2">
        <f>'X01'!T125/SUM('X01'!$B125:$AB125)*U128</f>
        <v>3.7109836603571829</v>
      </c>
      <c r="BK128" s="2">
        <f>'X01'!U125/SUM('X01'!$B125:$AB125)*V128</f>
        <v>10.634355238934422</v>
      </c>
      <c r="BL128" s="2">
        <f>'X01'!V125/SUM('X01'!$B125:$AB125)*W128</f>
        <v>2.5608885624688766</v>
      </c>
      <c r="BM128" s="2">
        <f>'X01'!W125/SUM('X01'!$B125:$AB125)*X128</f>
        <v>0.91446619472596924</v>
      </c>
      <c r="BN128" s="2">
        <f>'X01'!X125/SUM('X01'!$B125:$AB125)*Y128</f>
        <v>2.6541387592657202</v>
      </c>
      <c r="BO128" s="2">
        <f>'X01'!Y125/SUM('X01'!$B125:$AB125)*Z128</f>
        <v>0.33779419013798417</v>
      </c>
      <c r="BP128" s="2">
        <f>'X01'!Z125/SUM('X01'!$B125:$AB125)*AA128</f>
        <v>0.45926909959576673</v>
      </c>
      <c r="BQ128" s="2">
        <f>'X01'!AA125/SUM('X01'!$B125:$AB125)*AB128</f>
        <v>0.60396951153169842</v>
      </c>
      <c r="BR128" s="2">
        <f>'X01'!AB125/SUM('X01'!$B125:$AB125)*AC128</f>
        <v>0.80552314191447527</v>
      </c>
      <c r="BT128" s="9">
        <f t="shared" si="21"/>
        <v>36.241322459307447</v>
      </c>
    </row>
    <row r="129" spans="1:72" x14ac:dyDescent="0.3">
      <c r="A129" s="1" t="s">
        <v>302</v>
      </c>
      <c r="B129" s="1" t="s">
        <v>303</v>
      </c>
      <c r="C129" s="2">
        <v>24.180021071607502</v>
      </c>
      <c r="D129" s="2">
        <v>24.093418980088494</v>
      </c>
      <c r="E129" s="2">
        <v>35.06595567876856</v>
      </c>
      <c r="F129" s="2">
        <v>24.910914807484037</v>
      </c>
      <c r="G129" s="2">
        <v>30.998300693025769</v>
      </c>
      <c r="H129" s="2">
        <v>31.383986458759438</v>
      </c>
      <c r="I129" s="2">
        <v>27.781143560954536</v>
      </c>
      <c r="J129" s="2">
        <v>41.019045797297608</v>
      </c>
      <c r="K129" s="2">
        <v>24.454763809280195</v>
      </c>
      <c r="L129" s="2">
        <v>27.047831634698206</v>
      </c>
      <c r="M129" s="2">
        <v>22.350580971994198</v>
      </c>
      <c r="N129" s="2">
        <v>16.373131556664479</v>
      </c>
      <c r="O129" s="2">
        <v>19.363137445596539</v>
      </c>
      <c r="P129" s="2">
        <v>43.044637017446149</v>
      </c>
      <c r="Q129" s="2">
        <v>20.956872413988613</v>
      </c>
      <c r="R129" s="2">
        <v>31.161168490634246</v>
      </c>
      <c r="S129" s="2">
        <v>15.926543242964822</v>
      </c>
      <c r="T129" s="2">
        <v>25.073711536042723</v>
      </c>
      <c r="U129" s="2">
        <v>17.248518957445228</v>
      </c>
      <c r="V129" s="2">
        <v>12.859560641843336</v>
      </c>
      <c r="W129" s="2">
        <v>20.191754524838316</v>
      </c>
      <c r="X129" s="2">
        <v>15.70388673777258</v>
      </c>
      <c r="Y129" s="2">
        <v>15.439193962894745</v>
      </c>
      <c r="Z129" s="2">
        <v>15.94793813202099</v>
      </c>
      <c r="AA129" s="2">
        <v>22.30830583934415</v>
      </c>
      <c r="AB129" s="2">
        <v>15.511346911630062</v>
      </c>
      <c r="AC129" s="2">
        <v>20.183412435285437</v>
      </c>
      <c r="AE129" s="2">
        <f t="shared" si="11"/>
        <v>28.34482017866976</v>
      </c>
      <c r="AF129" s="2">
        <f t="shared" si="12"/>
        <v>27.30790768195558</v>
      </c>
      <c r="AG129" s="2">
        <f t="shared" si="13"/>
        <v>17.777083594574027</v>
      </c>
      <c r="AH129" s="2">
        <f t="shared" si="14"/>
        <v>17.111611741835215</v>
      </c>
      <c r="AI129" s="2">
        <f t="shared" si="15"/>
        <v>18.48775082957016</v>
      </c>
      <c r="AK129" s="2">
        <f t="shared" si="16"/>
        <v>4.2618570699851057</v>
      </c>
      <c r="AL129" s="2">
        <f t="shared" si="17"/>
        <v>9.3961101464099563</v>
      </c>
      <c r="AM129" s="2">
        <f t="shared" si="18"/>
        <v>5.2002144659431089</v>
      </c>
      <c r="AN129" s="2">
        <f t="shared" si="19"/>
        <v>2.6707630443438264</v>
      </c>
      <c r="AO129" s="2">
        <f t="shared" si="20"/>
        <v>3.3056284165630405</v>
      </c>
      <c r="AQ129" s="1" t="s">
        <v>303</v>
      </c>
      <c r="AR129" s="2">
        <f>'X01'!B126/SUM('X01'!$B126:$AB126)*C129</f>
        <v>3.5344004383256418E-2</v>
      </c>
      <c r="AS129" s="2">
        <f>'X01'!C126/SUM('X01'!$B126:$AB126)*D129</f>
        <v>3.2579676040207006E-2</v>
      </c>
      <c r="AT129" s="2">
        <f>'X01'!D126/SUM('X01'!$B126:$AB126)*E129</f>
        <v>0.28221930112335253</v>
      </c>
      <c r="AU129" s="2">
        <f>'X01'!E126/SUM('X01'!$B126:$AB126)*F129</f>
        <v>1.2899113188197805E-2</v>
      </c>
      <c r="AV129" s="2">
        <f>'X01'!F126/SUM('X01'!$B126:$AB126)*G129</f>
        <v>0.28479451432955483</v>
      </c>
      <c r="AW129" s="2">
        <f>'X01'!G126/SUM('X01'!$B126:$AB126)*H129</f>
        <v>2.4980004726585497E-2</v>
      </c>
      <c r="AX129" s="2">
        <f>'X01'!H126/SUM('X01'!$B126:$AB126)*I129</f>
        <v>3.1072346198805823E-2</v>
      </c>
      <c r="AY129" s="2">
        <f>'X01'!I126/SUM('X01'!$B126:$AB126)*J129</f>
        <v>0.19552991987101045</v>
      </c>
      <c r="AZ129" s="2">
        <f>'X01'!J126/SUM('X01'!$B126:$AB126)*K129</f>
        <v>6.9320408002350634E-2</v>
      </c>
      <c r="BA129" s="2">
        <f>'X01'!K126/SUM('X01'!$B126:$AB126)*L129</f>
        <v>0.57319038876473838</v>
      </c>
      <c r="BB129" s="2">
        <f>'X01'!L126/SUM('X01'!$B126:$AB126)*M129</f>
        <v>0.26393845656975884</v>
      </c>
      <c r="BC129" s="2">
        <f>'X01'!M126/SUM('X01'!$B126:$AB126)*N129</f>
        <v>0.13860590653273763</v>
      </c>
      <c r="BD129" s="2">
        <f>'X01'!N126/SUM('X01'!$B126:$AB126)*O129</f>
        <v>0.39257732460225553</v>
      </c>
      <c r="BE129" s="2">
        <f>'X01'!O126/SUM('X01'!$B126:$AB126)*P129</f>
        <v>0.1132277661645677</v>
      </c>
      <c r="BF129" s="2">
        <f>'X01'!P126/SUM('X01'!$B126:$AB126)*Q129</f>
        <v>0.13778522586528275</v>
      </c>
      <c r="BG129" s="2">
        <f>'X01'!Q126/SUM('X01'!$B126:$AB126)*R129</f>
        <v>1.3256050070417635</v>
      </c>
      <c r="BH129" s="2">
        <f>'X01'!R126/SUM('X01'!$B126:$AB126)*S129</f>
        <v>0.97940404015403471</v>
      </c>
      <c r="BI129" s="2">
        <f>'X01'!S126/SUM('X01'!$B126:$AB126)*T129</f>
        <v>0.23956247906534445</v>
      </c>
      <c r="BJ129" s="2">
        <f>'X01'!T126/SUM('X01'!$B126:$AB126)*U129</f>
        <v>2.8838887573437249</v>
      </c>
      <c r="BK129" s="2">
        <f>'X01'!U126/SUM('X01'!$B126:$AB126)*V129</f>
        <v>5.388381242899257</v>
      </c>
      <c r="BL129" s="2">
        <f>'X01'!V126/SUM('X01'!$B126:$AB126)*W129</f>
        <v>0.65278081541233457</v>
      </c>
      <c r="BM129" s="2">
        <f>'X01'!W126/SUM('X01'!$B126:$AB126)*X129</f>
        <v>0.66423757971742081</v>
      </c>
      <c r="BN129" s="2">
        <f>'X01'!X126/SUM('X01'!$B126:$AB126)*Y129</f>
        <v>0.87058521180157866</v>
      </c>
      <c r="BO129" s="2">
        <f>'X01'!Y126/SUM('X01'!$B126:$AB126)*Z129</f>
        <v>7.7200474562188454E-2</v>
      </c>
      <c r="BP129" s="2">
        <f>'X01'!Z126/SUM('X01'!$B126:$AB126)*AA129</f>
        <v>0.11868296997633102</v>
      </c>
      <c r="BQ129" s="2">
        <f>'X01'!AA126/SUM('X01'!$B126:$AB126)*AB129</f>
        <v>0.3740582590048141</v>
      </c>
      <c r="BR129" s="2">
        <f>'X01'!AB126/SUM('X01'!$B126:$AB126)*AC129</f>
        <v>0.68374518132684425</v>
      </c>
      <c r="BT129" s="9">
        <f t="shared" si="21"/>
        <v>16.846196374668303</v>
      </c>
    </row>
    <row r="130" spans="1:72" x14ac:dyDescent="0.3">
      <c r="A130" s="1" t="s">
        <v>304</v>
      </c>
      <c r="B130" s="1" t="s">
        <v>305</v>
      </c>
      <c r="C130" s="2">
        <v>64.704816500996259</v>
      </c>
      <c r="D130" s="2">
        <v>73.337312652380433</v>
      </c>
      <c r="E130" s="2">
        <v>100.17678177082874</v>
      </c>
      <c r="F130" s="2">
        <v>53.128719690011359</v>
      </c>
      <c r="G130" s="2">
        <v>86.019562054446169</v>
      </c>
      <c r="H130" s="2">
        <v>84.844042260337488</v>
      </c>
      <c r="I130" s="2">
        <v>75.130157577651005</v>
      </c>
      <c r="J130" s="2">
        <v>103.66701308569837</v>
      </c>
      <c r="K130" s="2">
        <v>66.196000797755588</v>
      </c>
      <c r="L130" s="2">
        <v>78.730851065012871</v>
      </c>
      <c r="M130" s="2">
        <v>72.28407393097774</v>
      </c>
      <c r="N130" s="2">
        <v>45.793160783693722</v>
      </c>
      <c r="O130" s="2">
        <v>54.425876737866204</v>
      </c>
      <c r="P130" s="2">
        <v>114.74311756278709</v>
      </c>
      <c r="Q130" s="2">
        <v>62.804108283896909</v>
      </c>
      <c r="R130" s="2">
        <v>90.41449212016137</v>
      </c>
      <c r="S130" s="2">
        <v>45.091505226646483</v>
      </c>
      <c r="T130" s="2">
        <v>71.359915955309361</v>
      </c>
      <c r="U130" s="2">
        <v>47.084513136667724</v>
      </c>
      <c r="V130" s="2">
        <v>35.06811053010275</v>
      </c>
      <c r="W130" s="2">
        <v>59.044775724557027</v>
      </c>
      <c r="X130" s="2">
        <v>44.00059959276922</v>
      </c>
      <c r="Y130" s="2">
        <v>42.777094379361387</v>
      </c>
      <c r="Z130" s="2">
        <v>45.032862060388098</v>
      </c>
      <c r="AA130" s="2">
        <v>63.085469919559984</v>
      </c>
      <c r="AB130" s="2">
        <v>44.307545880679911</v>
      </c>
      <c r="AC130" s="2">
        <v>44.717317942152675</v>
      </c>
      <c r="AE130" s="2">
        <f t="shared" si="11"/>
        <v>76.76305607237876</v>
      </c>
      <c r="AF130" s="2">
        <f t="shared" si="12"/>
        <v>76.562077151983317</v>
      </c>
      <c r="AG130" s="2">
        <f t="shared" si="13"/>
        <v>49.651011212181579</v>
      </c>
      <c r="AH130" s="2">
        <f t="shared" si="14"/>
        <v>48.607489898895871</v>
      </c>
      <c r="AI130" s="2">
        <f t="shared" si="15"/>
        <v>49.285798950695167</v>
      </c>
      <c r="AK130" s="2">
        <f t="shared" si="16"/>
        <v>15.370821194272606</v>
      </c>
      <c r="AL130" s="2">
        <f t="shared" si="17"/>
        <v>22.750929982989906</v>
      </c>
      <c r="AM130" s="2">
        <f t="shared" si="18"/>
        <v>15.398198429830638</v>
      </c>
      <c r="AN130" s="2">
        <f t="shared" si="19"/>
        <v>9.0596325977779362</v>
      </c>
      <c r="AO130" s="2">
        <f t="shared" si="20"/>
        <v>9.2045715706272144</v>
      </c>
      <c r="AQ130" s="1" t="s">
        <v>305</v>
      </c>
      <c r="AR130" s="2">
        <f>'X01'!B127/SUM('X01'!$B127:$AB127)*C130</f>
        <v>0.31197824741522423</v>
      </c>
      <c r="AS130" s="2">
        <f>'X01'!C127/SUM('X01'!$B127:$AB127)*D130</f>
        <v>9.548441719806175E-2</v>
      </c>
      <c r="AT130" s="2">
        <f>'X01'!D127/SUM('X01'!$B127:$AB127)*E130</f>
        <v>0.95315441795773759</v>
      </c>
      <c r="AU130" s="2">
        <f>'X01'!E127/SUM('X01'!$B127:$AB127)*F130</f>
        <v>4.6030354496589869E-2</v>
      </c>
      <c r="AV130" s="2">
        <f>'X01'!F127/SUM('X01'!$B127:$AB127)*G130</f>
        <v>1.3290948244570631</v>
      </c>
      <c r="AW130" s="2">
        <f>'X01'!G127/SUM('X01'!$B127:$AB127)*H130</f>
        <v>0.18967582347062273</v>
      </c>
      <c r="AX130" s="2">
        <f>'X01'!H127/SUM('X01'!$B127:$AB127)*I130</f>
        <v>0.2079886643286544</v>
      </c>
      <c r="AY130" s="2">
        <f>'X01'!I127/SUM('X01'!$B127:$AB127)*J130</f>
        <v>1.0197020498997644</v>
      </c>
      <c r="AZ130" s="2">
        <f>'X01'!J127/SUM('X01'!$B127:$AB127)*K130</f>
        <v>0.36579617403900511</v>
      </c>
      <c r="BA130" s="2">
        <f>'X01'!K127/SUM('X01'!$B127:$AB127)*L130</f>
        <v>1.6589087453507108</v>
      </c>
      <c r="BB130" s="2">
        <f>'X01'!L127/SUM('X01'!$B127:$AB127)*M130</f>
        <v>0.72931155784153023</v>
      </c>
      <c r="BC130" s="2">
        <f>'X01'!M127/SUM('X01'!$B127:$AB127)*N130</f>
        <v>0.35515059656924247</v>
      </c>
      <c r="BD130" s="2">
        <f>'X01'!N127/SUM('X01'!$B127:$AB127)*O130</f>
        <v>1.4114911657411913</v>
      </c>
      <c r="BE130" s="2">
        <f>'X01'!O127/SUM('X01'!$B127:$AB127)*P130</f>
        <v>0.63530461088475243</v>
      </c>
      <c r="BF130" s="2">
        <f>'X01'!P127/SUM('X01'!$B127:$AB127)*Q130</f>
        <v>0.33544661959299349</v>
      </c>
      <c r="BG130" s="2">
        <f>'X01'!Q127/SUM('X01'!$B127:$AB127)*R130</f>
        <v>3.2037938150289746</v>
      </c>
      <c r="BH130" s="2">
        <f>'X01'!R127/SUM('X01'!$B127:$AB127)*S130</f>
        <v>4.2617083581202202</v>
      </c>
      <c r="BI130" s="2">
        <f>'X01'!S127/SUM('X01'!$B127:$AB127)*T130</f>
        <v>1.3885957677914136</v>
      </c>
      <c r="BJ130" s="2">
        <f>'X01'!T127/SUM('X01'!$B127:$AB127)*U130</f>
        <v>5.8440076832407133</v>
      </c>
      <c r="BK130" s="2">
        <f>'X01'!U127/SUM('X01'!$B127:$AB127)*V130</f>
        <v>11.269944902918866</v>
      </c>
      <c r="BL130" s="2">
        <f>'X01'!V127/SUM('X01'!$B127:$AB127)*W130</f>
        <v>3.8379033367798026</v>
      </c>
      <c r="BM130" s="2">
        <f>'X01'!W127/SUM('X01'!$B127:$AB127)*X130</f>
        <v>1.6841182765869478</v>
      </c>
      <c r="BN130" s="2">
        <f>'X01'!X127/SUM('X01'!$B127:$AB127)*Y130</f>
        <v>2.9468733459696868</v>
      </c>
      <c r="BO130" s="2">
        <f>'X01'!Y127/SUM('X01'!$B127:$AB127)*Z130</f>
        <v>0.73568697541234496</v>
      </c>
      <c r="BP130" s="2">
        <f>'X01'!Z127/SUM('X01'!$B127:$AB127)*AA130</f>
        <v>0.84036743895293087</v>
      </c>
      <c r="BQ130" s="2">
        <f>'X01'!AA127/SUM('X01'!$B127:$AB127)*AB130</f>
        <v>1.4112549383335578</v>
      </c>
      <c r="BR130" s="2">
        <f>'X01'!AB127/SUM('X01'!$B127:$AB127)*AC130</f>
        <v>1.9398753941089608</v>
      </c>
      <c r="BT130" s="9">
        <f t="shared" si="21"/>
        <v>49.00864850248756</v>
      </c>
    </row>
    <row r="131" spans="1:72" x14ac:dyDescent="0.3">
      <c r="A131" s="1" t="s">
        <v>306</v>
      </c>
      <c r="B131" s="1" t="s">
        <v>307</v>
      </c>
      <c r="C131" s="2">
        <v>51.12064903497086</v>
      </c>
      <c r="D131" s="2">
        <v>56.936208795195846</v>
      </c>
      <c r="E131" s="2">
        <v>54.469920293457584</v>
      </c>
      <c r="F131" s="2">
        <v>40.075033269923679</v>
      </c>
      <c r="G131" s="2">
        <v>69.78408299366842</v>
      </c>
      <c r="H131" s="2">
        <v>69.185591563117967</v>
      </c>
      <c r="I131" s="2">
        <v>61.026754675074798</v>
      </c>
      <c r="J131" s="2">
        <v>81.176625659170512</v>
      </c>
      <c r="K131" s="2">
        <v>52.959018739254297</v>
      </c>
      <c r="L131" s="2">
        <v>63.491351899977893</v>
      </c>
      <c r="M131" s="2">
        <v>60.707399947851329</v>
      </c>
      <c r="N131" s="2">
        <v>37.635258037956618</v>
      </c>
      <c r="O131" s="2">
        <v>44.505224646561665</v>
      </c>
      <c r="P131" s="2">
        <v>87.936831336735182</v>
      </c>
      <c r="Q131" s="2">
        <v>51.410887339028406</v>
      </c>
      <c r="R131" s="2">
        <v>72.520960468771719</v>
      </c>
      <c r="S131" s="2">
        <v>38.135435776149421</v>
      </c>
      <c r="T131" s="2">
        <v>60.850864286141444</v>
      </c>
      <c r="U131" s="2">
        <v>40.991664394004857</v>
      </c>
      <c r="V131" s="2">
        <v>28.65763358445481</v>
      </c>
      <c r="W131" s="2">
        <v>48.710686687085023</v>
      </c>
      <c r="X131" s="2">
        <v>35.179667510464085</v>
      </c>
      <c r="Y131" s="2">
        <v>35.550733508125724</v>
      </c>
      <c r="Z131" s="2">
        <v>39.454635630374867</v>
      </c>
      <c r="AA131" s="2">
        <v>50.614699389371971</v>
      </c>
      <c r="AB131" s="2">
        <v>37.487262237820531</v>
      </c>
      <c r="AC131" s="2">
        <v>40.921858267990018</v>
      </c>
      <c r="AE131" s="2">
        <f t="shared" si="11"/>
        <v>57.514034375058444</v>
      </c>
      <c r="AF131" s="2">
        <f t="shared" si="12"/>
        <v>61.37150645281195</v>
      </c>
      <c r="AG131" s="2">
        <f t="shared" si="13"/>
        <v>42.158899510187631</v>
      </c>
      <c r="AH131" s="2">
        <f t="shared" si="14"/>
        <v>39.813695901891606</v>
      </c>
      <c r="AI131" s="2">
        <f t="shared" si="15"/>
        <v>42.119613881389341</v>
      </c>
      <c r="AK131" s="2">
        <f t="shared" si="16"/>
        <v>10.438016995560295</v>
      </c>
      <c r="AL131" s="2">
        <f t="shared" si="17"/>
        <v>16.752123646833848</v>
      </c>
      <c r="AM131" s="2">
        <f t="shared" si="18"/>
        <v>13.530513996376543</v>
      </c>
      <c r="AN131" s="2">
        <f t="shared" si="19"/>
        <v>7.7072534840576035</v>
      </c>
      <c r="AO131" s="2">
        <f t="shared" si="20"/>
        <v>5.8355772957900873</v>
      </c>
      <c r="AQ131" s="1" t="s">
        <v>307</v>
      </c>
      <c r="AR131" s="2">
        <f>'X01'!B128/SUM('X01'!$B128:$AB128)*C131</f>
        <v>0.27950001269635699</v>
      </c>
      <c r="AS131" s="2">
        <f>'X01'!C128/SUM('X01'!$B128:$AB128)*D131</f>
        <v>8.4233128025250861E-2</v>
      </c>
      <c r="AT131" s="2">
        <f>'X01'!D128/SUM('X01'!$B128:$AB128)*E131</f>
        <v>0.8639639861749896</v>
      </c>
      <c r="AU131" s="2">
        <f>'X01'!E128/SUM('X01'!$B128:$AB128)*F131</f>
        <v>3.8969482692828683E-2</v>
      </c>
      <c r="AV131" s="2">
        <f>'X01'!F128/SUM('X01'!$B128:$AB128)*G131</f>
        <v>1.127989990385414</v>
      </c>
      <c r="AW131" s="2">
        <f>'X01'!G128/SUM('X01'!$B128:$AB128)*H131</f>
        <v>0.14633394888128215</v>
      </c>
      <c r="AX131" s="2">
        <f>'X01'!H128/SUM('X01'!$B128:$AB128)*I131</f>
        <v>0.18541866353407818</v>
      </c>
      <c r="AY131" s="2">
        <f>'X01'!I128/SUM('X01'!$B128:$AB128)*J131</f>
        <v>0.84066587371174073</v>
      </c>
      <c r="AZ131" s="2">
        <f>'X01'!J128/SUM('X01'!$B128:$AB128)*K131</f>
        <v>0.30257601770879061</v>
      </c>
      <c r="BA131" s="2">
        <f>'X01'!K128/SUM('X01'!$B128:$AB128)*L131</f>
        <v>1.3198386904528665</v>
      </c>
      <c r="BB131" s="2">
        <f>'X01'!L128/SUM('X01'!$B128:$AB128)*M131</f>
        <v>0.57447740282331283</v>
      </c>
      <c r="BC131" s="2">
        <f>'X01'!M128/SUM('X01'!$B128:$AB128)*N131</f>
        <v>0.29277610863040665</v>
      </c>
      <c r="BD131" s="2">
        <f>'X01'!N128/SUM('X01'!$B128:$AB128)*O131</f>
        <v>1.1381803140708926</v>
      </c>
      <c r="BE131" s="2">
        <f>'X01'!O128/SUM('X01'!$B128:$AB128)*P131</f>
        <v>0.50641095343583753</v>
      </c>
      <c r="BF131" s="2">
        <f>'X01'!P128/SUM('X01'!$B128:$AB128)*Q131</f>
        <v>0.26630307035476003</v>
      </c>
      <c r="BG131" s="2">
        <f>'X01'!Q128/SUM('X01'!$B128:$AB128)*R131</f>
        <v>2.596629657899765</v>
      </c>
      <c r="BH131" s="2">
        <f>'X01'!R128/SUM('X01'!$B128:$AB128)*S131</f>
        <v>3.4595775420614339</v>
      </c>
      <c r="BI131" s="2">
        <f>'X01'!S128/SUM('X01'!$B128:$AB128)*T131</f>
        <v>1.1611099454578904</v>
      </c>
      <c r="BJ131" s="2">
        <f>'X01'!T128/SUM('X01'!$B128:$AB128)*U131</f>
        <v>4.659684111033247</v>
      </c>
      <c r="BK131" s="2">
        <f>'X01'!U128/SUM('X01'!$B128:$AB128)*V131</f>
        <v>9.5731466310648567</v>
      </c>
      <c r="BL131" s="2">
        <f>'X01'!V128/SUM('X01'!$B128:$AB128)*W131</f>
        <v>3.291354767502352</v>
      </c>
      <c r="BM131" s="2">
        <f>'X01'!W128/SUM('X01'!$B128:$AB128)*X131</f>
        <v>1.4069684006856282</v>
      </c>
      <c r="BN131" s="2">
        <f>'X01'!X128/SUM('X01'!$B128:$AB128)*Y131</f>
        <v>2.431064268901916</v>
      </c>
      <c r="BO131" s="2">
        <f>'X01'!Y128/SUM('X01'!$B128:$AB128)*Z131</f>
        <v>0.59116790619538484</v>
      </c>
      <c r="BP131" s="2">
        <f>'X01'!Z128/SUM('X01'!$B128:$AB128)*AA131</f>
        <v>0.74957502680757904</v>
      </c>
      <c r="BQ131" s="2">
        <f>'X01'!AA128/SUM('X01'!$B128:$AB128)*AB131</f>
        <v>1.1238051190174922</v>
      </c>
      <c r="BR131" s="2">
        <f>'X01'!AB128/SUM('X01'!$B128:$AB128)*AC131</f>
        <v>1.4421459221390778</v>
      </c>
      <c r="BT131" s="9">
        <f t="shared" si="21"/>
        <v>40.453866942345428</v>
      </c>
    </row>
    <row r="132" spans="1:72" x14ac:dyDescent="0.3">
      <c r="A132" s="1" t="s">
        <v>308</v>
      </c>
      <c r="B132" s="1" t="s">
        <v>309</v>
      </c>
      <c r="C132" s="2">
        <v>64.456523593706635</v>
      </c>
      <c r="D132" s="2">
        <v>73.043876101706289</v>
      </c>
      <c r="E132" s="2">
        <v>99.815603969744842</v>
      </c>
      <c r="F132" s="2">
        <v>52.883865246550613</v>
      </c>
      <c r="G132" s="2">
        <v>85.741321889435341</v>
      </c>
      <c r="H132" s="2">
        <v>84.668355900859495</v>
      </c>
      <c r="I132" s="2">
        <v>74.89310934150852</v>
      </c>
      <c r="J132" s="2">
        <v>103.29960743442324</v>
      </c>
      <c r="K132" s="2">
        <v>65.986770958348089</v>
      </c>
      <c r="L132" s="2">
        <v>78.492838639862867</v>
      </c>
      <c r="M132" s="2">
        <v>72.109961606199107</v>
      </c>
      <c r="N132" s="2">
        <v>45.664180171970727</v>
      </c>
      <c r="O132" s="2">
        <v>54.270196983108171</v>
      </c>
      <c r="P132" s="2">
        <v>114.30456633542293</v>
      </c>
      <c r="Q132" s="2">
        <v>62.616726835279628</v>
      </c>
      <c r="R132" s="2">
        <v>90.138901776156032</v>
      </c>
      <c r="S132" s="2">
        <v>44.991074253750419</v>
      </c>
      <c r="T132" s="2">
        <v>71.192750046993282</v>
      </c>
      <c r="U132" s="2">
        <v>46.996455708324334</v>
      </c>
      <c r="V132" s="2">
        <v>34.978520556103796</v>
      </c>
      <c r="W132" s="2">
        <v>58.894195268155507</v>
      </c>
      <c r="X132" s="2">
        <v>43.86758333033481</v>
      </c>
      <c r="Y132" s="2">
        <v>42.669844931882224</v>
      </c>
      <c r="Z132" s="2">
        <v>44.949373281660748</v>
      </c>
      <c r="AA132" s="2">
        <v>62.86433517804786</v>
      </c>
      <c r="AB132" s="2">
        <v>44.204112048458178</v>
      </c>
      <c r="AC132" s="2">
        <v>44.667271750343239</v>
      </c>
      <c r="AE132" s="2">
        <f t="shared" si="11"/>
        <v>76.500379434787391</v>
      </c>
      <c r="AF132" s="2">
        <f t="shared" si="12"/>
        <v>76.320416748974537</v>
      </c>
      <c r="AG132" s="2">
        <f t="shared" si="13"/>
        <v>49.539700141292961</v>
      </c>
      <c r="AH132" s="2">
        <f t="shared" si="14"/>
        <v>48.477207843457506</v>
      </c>
      <c r="AI132" s="2">
        <f t="shared" si="15"/>
        <v>49.171273064627506</v>
      </c>
      <c r="AK132" s="2">
        <f t="shared" si="16"/>
        <v>15.346201975755982</v>
      </c>
      <c r="AL132" s="2">
        <f t="shared" si="17"/>
        <v>22.651331674540472</v>
      </c>
      <c r="AM132" s="2">
        <f t="shared" si="18"/>
        <v>15.362732079522017</v>
      </c>
      <c r="AN132" s="2">
        <f t="shared" si="19"/>
        <v>9.0412313637314128</v>
      </c>
      <c r="AO132" s="2">
        <f t="shared" si="20"/>
        <v>9.1338765815147376</v>
      </c>
      <c r="AQ132" s="1" t="s">
        <v>309</v>
      </c>
      <c r="AR132" s="2">
        <f>'X01'!B129/SUM('X01'!$B129:$AB129)*C132</f>
        <v>0.31158629262526222</v>
      </c>
      <c r="AS132" s="2">
        <f>'X01'!C129/SUM('X01'!$B129:$AB129)*D132</f>
        <v>9.5343360574241157E-2</v>
      </c>
      <c r="AT132" s="2">
        <f>'X01'!D129/SUM('X01'!$B129:$AB129)*E132</f>
        <v>0.95065621338268202</v>
      </c>
      <c r="AU132" s="2">
        <f>'X01'!E129/SUM('X01'!$B129:$AB129)*F132</f>
        <v>4.5935930875701629E-2</v>
      </c>
      <c r="AV132" s="2">
        <f>'X01'!F129/SUM('X01'!$B129:$AB129)*G132</f>
        <v>1.3264110306668757</v>
      </c>
      <c r="AW132" s="2">
        <f>'X01'!G129/SUM('X01'!$B129:$AB129)*H132</f>
        <v>0.189057441402945</v>
      </c>
      <c r="AX132" s="2">
        <f>'X01'!H129/SUM('X01'!$B129:$AB129)*I132</f>
        <v>0.20771183440598145</v>
      </c>
      <c r="AY132" s="2">
        <f>'X01'!I129/SUM('X01'!$B129:$AB129)*J132</f>
        <v>1.0172424703156859</v>
      </c>
      <c r="AZ132" s="2">
        <f>'X01'!J129/SUM('X01'!$B129:$AB129)*K132</f>
        <v>0.36493093382541608</v>
      </c>
      <c r="BA132" s="2">
        <f>'X01'!K129/SUM('X01'!$B129:$AB129)*L132</f>
        <v>1.6541151141518706</v>
      </c>
      <c r="BB132" s="2">
        <f>'X01'!L129/SUM('X01'!$B129:$AB129)*M132</f>
        <v>0.7271232329189673</v>
      </c>
      <c r="BC132" s="2">
        <f>'X01'!M129/SUM('X01'!$B129:$AB129)*N132</f>
        <v>0.35428835844051682</v>
      </c>
      <c r="BD132" s="2">
        <f>'X01'!N129/SUM('X01'!$B129:$AB129)*O132</f>
        <v>1.4076707429935154</v>
      </c>
      <c r="BE132" s="2">
        <f>'X01'!O129/SUM('X01'!$B129:$AB129)*P132</f>
        <v>0.63349499188165326</v>
      </c>
      <c r="BF132" s="2">
        <f>'X01'!P129/SUM('X01'!$B129:$AB129)*Q132</f>
        <v>0.33446942916208433</v>
      </c>
      <c r="BG132" s="2">
        <f>'X01'!Q129/SUM('X01'!$B129:$AB129)*R132</f>
        <v>3.1952575924484701</v>
      </c>
      <c r="BH132" s="2">
        <f>'X01'!R129/SUM('X01'!$B129:$AB129)*S132</f>
        <v>4.2503859357649318</v>
      </c>
      <c r="BI132" s="2">
        <f>'X01'!S129/SUM('X01'!$B129:$AB129)*T132</f>
        <v>1.3855045051054018</v>
      </c>
      <c r="BJ132" s="2">
        <f>'X01'!T129/SUM('X01'!$B129:$AB129)*U132</f>
        <v>5.8273426425129848</v>
      </c>
      <c r="BK132" s="2">
        <f>'X01'!U129/SUM('X01'!$B129:$AB129)*V132</f>
        <v>11.245345721752914</v>
      </c>
      <c r="BL132" s="2">
        <f>'X01'!V129/SUM('X01'!$B129:$AB129)*W132</f>
        <v>3.8303517586437201</v>
      </c>
      <c r="BM132" s="2">
        <f>'X01'!W129/SUM('X01'!$B129:$AB129)*X132</f>
        <v>1.6802095890377993</v>
      </c>
      <c r="BN132" s="2">
        <f>'X01'!X129/SUM('X01'!$B129:$AB129)*Y132</f>
        <v>2.939625700800514</v>
      </c>
      <c r="BO132" s="2">
        <f>'X01'!Y129/SUM('X01'!$B129:$AB129)*Z132</f>
        <v>0.73366421795417591</v>
      </c>
      <c r="BP132" s="2">
        <f>'X01'!Z129/SUM('X01'!$B129:$AB129)*AA132</f>
        <v>0.83925751902355594</v>
      </c>
      <c r="BQ132" s="2">
        <f>'X01'!AA129/SUM('X01'!$B129:$AB129)*AB132</f>
        <v>1.4072120379207798</v>
      </c>
      <c r="BR132" s="2">
        <f>'X01'!AB129/SUM('X01'!$B129:$AB129)*AC132</f>
        <v>1.9326672940288154</v>
      </c>
      <c r="BT132" s="9">
        <f t="shared" si="21"/>
        <v>48.886861892617468</v>
      </c>
    </row>
    <row r="133" spans="1:72" x14ac:dyDescent="0.3">
      <c r="A133" s="1" t="s">
        <v>310</v>
      </c>
      <c r="B133" s="1" t="s">
        <v>311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K133" s="2">
        <f t="shared" si="16"/>
        <v>0</v>
      </c>
      <c r="AL133" s="2">
        <f t="shared" si="17"/>
        <v>0</v>
      </c>
      <c r="AM133" s="2">
        <f t="shared" si="18"/>
        <v>0</v>
      </c>
      <c r="AN133" s="2">
        <f t="shared" si="19"/>
        <v>0</v>
      </c>
      <c r="AO133" s="2">
        <f t="shared" si="20"/>
        <v>0</v>
      </c>
      <c r="AQ133" s="1" t="s">
        <v>311</v>
      </c>
      <c r="AR133" s="2">
        <f>'X01'!B130/SUM('X01'!$B130:$AB130)*C133</f>
        <v>0</v>
      </c>
      <c r="AS133" s="2">
        <f>'X01'!C130/SUM('X01'!$B130:$AB130)*D133</f>
        <v>0</v>
      </c>
      <c r="AT133" s="2">
        <f>'X01'!D130/SUM('X01'!$B130:$AB130)*E133</f>
        <v>0</v>
      </c>
      <c r="AU133" s="2">
        <f>'X01'!E130/SUM('X01'!$B130:$AB130)*F133</f>
        <v>0</v>
      </c>
      <c r="AV133" s="2">
        <f>'X01'!F130/SUM('X01'!$B130:$AB130)*G133</f>
        <v>0</v>
      </c>
      <c r="AW133" s="2">
        <f>'X01'!G130/SUM('X01'!$B130:$AB130)*H133</f>
        <v>0</v>
      </c>
      <c r="AX133" s="2">
        <f>'X01'!H130/SUM('X01'!$B130:$AB130)*I133</f>
        <v>0</v>
      </c>
      <c r="AY133" s="2">
        <f>'X01'!I130/SUM('X01'!$B130:$AB130)*J133</f>
        <v>0</v>
      </c>
      <c r="AZ133" s="2">
        <f>'X01'!J130/SUM('X01'!$B130:$AB130)*K133</f>
        <v>0</v>
      </c>
      <c r="BA133" s="2">
        <f>'X01'!K130/SUM('X01'!$B130:$AB130)*L133</f>
        <v>0</v>
      </c>
      <c r="BB133" s="2">
        <f>'X01'!L130/SUM('X01'!$B130:$AB130)*M133</f>
        <v>0</v>
      </c>
      <c r="BC133" s="2">
        <f>'X01'!M130/SUM('X01'!$B130:$AB130)*N133</f>
        <v>0</v>
      </c>
      <c r="BD133" s="2">
        <f>'X01'!N130/SUM('X01'!$B130:$AB130)*O133</f>
        <v>0</v>
      </c>
      <c r="BE133" s="2">
        <f>'X01'!O130/SUM('X01'!$B130:$AB130)*P133</f>
        <v>0</v>
      </c>
      <c r="BF133" s="2">
        <f>'X01'!P130/SUM('X01'!$B130:$AB130)*Q133</f>
        <v>0</v>
      </c>
      <c r="BG133" s="2">
        <f>'X01'!Q130/SUM('X01'!$B130:$AB130)*R133</f>
        <v>0</v>
      </c>
      <c r="BH133" s="2">
        <f>'X01'!R130/SUM('X01'!$B130:$AB130)*S133</f>
        <v>0</v>
      </c>
      <c r="BI133" s="2">
        <f>'X01'!S130/SUM('X01'!$B130:$AB130)*T133</f>
        <v>0</v>
      </c>
      <c r="BJ133" s="2">
        <f>'X01'!T130/SUM('X01'!$B130:$AB130)*U133</f>
        <v>0</v>
      </c>
      <c r="BK133" s="2">
        <f>'X01'!U130/SUM('X01'!$B130:$AB130)*V133</f>
        <v>0</v>
      </c>
      <c r="BL133" s="2">
        <f>'X01'!V130/SUM('X01'!$B130:$AB130)*W133</f>
        <v>0</v>
      </c>
      <c r="BM133" s="2">
        <f>'X01'!W130/SUM('X01'!$B130:$AB130)*X133</f>
        <v>0</v>
      </c>
      <c r="BN133" s="2">
        <f>'X01'!X130/SUM('X01'!$B130:$AB130)*Y133</f>
        <v>0</v>
      </c>
      <c r="BO133" s="2">
        <f>'X01'!Y130/SUM('X01'!$B130:$AB130)*Z133</f>
        <v>0</v>
      </c>
      <c r="BP133" s="2">
        <f>'X01'!Z130/SUM('X01'!$B130:$AB130)*AA133</f>
        <v>0</v>
      </c>
      <c r="BQ133" s="2">
        <f>'X01'!AA130/SUM('X01'!$B130:$AB130)*AB133</f>
        <v>0</v>
      </c>
      <c r="BR133" s="2">
        <f>'X01'!AB130/SUM('X01'!$B130:$AB130)*AC133</f>
        <v>0</v>
      </c>
      <c r="BT133" s="9">
        <f t="shared" si="21"/>
        <v>0</v>
      </c>
    </row>
    <row r="136" spans="1:72" x14ac:dyDescent="0.3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72" x14ac:dyDescent="0.3">
      <c r="A137" s="1" t="s">
        <v>312</v>
      </c>
    </row>
    <row r="138" spans="1:72" x14ac:dyDescent="0.3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72" x14ac:dyDescent="0.3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1" spans="1:72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72" x14ac:dyDescent="0.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</sheetData>
  <conditionalFormatting sqref="AR6:BR133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1" location="INDEX!A1" display="Back" xr:uid="{3AAEC4E2-7908-445F-938D-420BB0AD3223}"/>
  </hyperlink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95962-D7A3-4DB7-AC6E-9CE475BD1F10}">
  <sheetPr>
    <tabColor rgb="FFFFFF00"/>
  </sheetPr>
  <dimension ref="A1:U131"/>
  <sheetViews>
    <sheetView zoomScale="85" zoomScaleNormal="85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ColWidth="9.109375" defaultRowHeight="14.4" x14ac:dyDescent="0.3"/>
  <cols>
    <col min="1" max="1" width="9.109375" style="1"/>
    <col min="2" max="2" width="60.88671875" style="1" bestFit="1" customWidth="1"/>
    <col min="3" max="18" width="9.109375" style="1"/>
    <col min="19" max="21" width="9.109375" style="7"/>
    <col min="22" max="16384" width="9.109375" style="1"/>
  </cols>
  <sheetData>
    <row r="1" spans="1:21" x14ac:dyDescent="0.3">
      <c r="A1" s="15" t="s">
        <v>0</v>
      </c>
      <c r="C1" s="13" t="s">
        <v>370</v>
      </c>
      <c r="D1" s="13"/>
      <c r="E1" s="13"/>
      <c r="F1" s="13" t="s">
        <v>328</v>
      </c>
      <c r="G1" s="13"/>
      <c r="H1" s="13"/>
      <c r="I1" s="13" t="s">
        <v>329</v>
      </c>
      <c r="J1" s="13"/>
      <c r="K1" s="13"/>
      <c r="L1" s="13" t="s">
        <v>330</v>
      </c>
      <c r="M1" s="13"/>
      <c r="N1" s="13"/>
      <c r="O1" s="13" t="s">
        <v>331</v>
      </c>
      <c r="P1" s="13"/>
      <c r="Q1" s="13"/>
      <c r="R1" s="13"/>
      <c r="S1" s="17" t="s">
        <v>332</v>
      </c>
      <c r="T1" s="17"/>
      <c r="U1" s="17"/>
    </row>
    <row r="2" spans="1:21" x14ac:dyDescent="0.3">
      <c r="A2" s="3" t="s">
        <v>327</v>
      </c>
      <c r="C2" s="13" t="s">
        <v>333</v>
      </c>
      <c r="D2" s="13"/>
      <c r="E2" s="13"/>
      <c r="F2" s="13" t="s">
        <v>333</v>
      </c>
      <c r="G2" s="13"/>
      <c r="H2" s="13"/>
      <c r="I2" s="13" t="s">
        <v>333</v>
      </c>
      <c r="J2" s="13"/>
      <c r="K2" s="13"/>
      <c r="L2" s="13" t="s">
        <v>333</v>
      </c>
      <c r="M2" s="13"/>
      <c r="N2" s="13"/>
      <c r="O2" s="13" t="s">
        <v>333</v>
      </c>
      <c r="P2" s="13"/>
      <c r="Q2" s="13"/>
      <c r="R2" s="13"/>
      <c r="S2" s="17" t="s">
        <v>333</v>
      </c>
      <c r="T2" s="17"/>
      <c r="U2" s="17"/>
    </row>
    <row r="3" spans="1:21" ht="28.8" customHeight="1" x14ac:dyDescent="0.3">
      <c r="A3" s="3" t="s">
        <v>1</v>
      </c>
      <c r="C3" s="13" t="s">
        <v>371</v>
      </c>
      <c r="D3" s="13" t="s">
        <v>372</v>
      </c>
      <c r="E3" s="13" t="s">
        <v>332</v>
      </c>
      <c r="F3" s="13" t="s">
        <v>371</v>
      </c>
      <c r="G3" s="13" t="s">
        <v>372</v>
      </c>
      <c r="H3" s="13" t="s">
        <v>332</v>
      </c>
      <c r="I3" s="13" t="s">
        <v>371</v>
      </c>
      <c r="J3" s="13" t="s">
        <v>372</v>
      </c>
      <c r="K3" s="13" t="s">
        <v>332</v>
      </c>
      <c r="L3" s="13" t="s">
        <v>371</v>
      </c>
      <c r="M3" s="13" t="s">
        <v>372</v>
      </c>
      <c r="N3" s="13" t="s">
        <v>332</v>
      </c>
      <c r="O3" s="13" t="s">
        <v>371</v>
      </c>
      <c r="P3" s="13" t="s">
        <v>372</v>
      </c>
      <c r="Q3" s="13" t="s">
        <v>332</v>
      </c>
      <c r="R3" s="13"/>
      <c r="S3" s="17" t="s">
        <v>371</v>
      </c>
      <c r="T3" s="17" t="s">
        <v>372</v>
      </c>
      <c r="U3" s="17" t="s">
        <v>332</v>
      </c>
    </row>
    <row r="4" spans="1:21" x14ac:dyDescent="0.3">
      <c r="A4" s="1" t="s">
        <v>56</v>
      </c>
      <c r="B4" s="1" t="s">
        <v>57</v>
      </c>
      <c r="C4" s="12">
        <f>'L01A D'!BT6</f>
        <v>264.90769321132291</v>
      </c>
      <c r="D4" s="12">
        <f>'L01A I'!BT6</f>
        <v>64.048096144354375</v>
      </c>
      <c r="E4" s="12">
        <f>'L01A T'!BT6</f>
        <v>328.95578935567733</v>
      </c>
      <c r="F4" s="12">
        <f>'A01 D'!BT6</f>
        <v>4368.6054078507414</v>
      </c>
      <c r="G4" s="12">
        <f>'A01 I'!BT6</f>
        <v>91.415516031675352</v>
      </c>
      <c r="H4" s="12">
        <f>'A01 T'!BT6</f>
        <v>4460.0209238824173</v>
      </c>
      <c r="I4" s="12">
        <f>'E01 D'!BT6</f>
        <v>153.03122491142545</v>
      </c>
      <c r="J4" s="12">
        <f>'E01 I'!BT6</f>
        <v>176.44525383422581</v>
      </c>
      <c r="K4" s="12">
        <f>'E01 T'!BT6</f>
        <v>329.47647874565126</v>
      </c>
      <c r="L4" s="12">
        <f>'I01 D'!BT6</f>
        <v>0</v>
      </c>
      <c r="M4" s="12">
        <f>'I01 I'!BT6</f>
        <v>23.839553629361816</v>
      </c>
      <c r="N4" s="12">
        <f>'I01 T'!BT6</f>
        <v>23.839553629361816</v>
      </c>
      <c r="O4" s="12">
        <f>'W01 D'!BT6</f>
        <v>0</v>
      </c>
      <c r="P4" s="12">
        <f>'W01 I'!BT6</f>
        <v>9.1198870960549581</v>
      </c>
      <c r="Q4" s="12">
        <f>'W01 T'!BT6</f>
        <v>9.1198870960549581</v>
      </c>
      <c r="S4" s="18">
        <f t="shared" ref="S4:S35" si="0">C4+F4+I4+L4+O4</f>
        <v>4786.5443259734902</v>
      </c>
      <c r="T4" s="18">
        <f t="shared" ref="T4:T35" si="1">D4+G4+J4+M4+P4</f>
        <v>364.86830673567238</v>
      </c>
      <c r="U4" s="18">
        <f t="shared" ref="U4:U35" si="2">E4+H4+K4+N4+Q4</f>
        <v>5151.4126327091635</v>
      </c>
    </row>
    <row r="5" spans="1:21" x14ac:dyDescent="0.3">
      <c r="A5" s="1" t="s">
        <v>58</v>
      </c>
      <c r="B5" s="1" t="s">
        <v>59</v>
      </c>
      <c r="C5" s="12">
        <f>'L01A D'!BT7</f>
        <v>590.46854909014769</v>
      </c>
      <c r="D5" s="12">
        <f>'L01A I'!BT7</f>
        <v>73.741190036353203</v>
      </c>
      <c r="E5" s="12">
        <f>'L01A T'!BT7</f>
        <v>664.20973912650095</v>
      </c>
      <c r="F5" s="12">
        <f>'A01 D'!BT7</f>
        <v>1219.2102782466839</v>
      </c>
      <c r="G5" s="12">
        <f>'A01 I'!BT7</f>
        <v>104.33618037175951</v>
      </c>
      <c r="H5" s="12">
        <f>'A01 T'!BT7</f>
        <v>1323.5464586184437</v>
      </c>
      <c r="I5" s="12">
        <f>'E01 D'!BT7</f>
        <v>161.3863414589394</v>
      </c>
      <c r="J5" s="12">
        <f>'E01 I'!BT7</f>
        <v>177.93403361223602</v>
      </c>
      <c r="K5" s="12">
        <f>'E01 T'!BT7</f>
        <v>339.32037507117542</v>
      </c>
      <c r="L5" s="12">
        <f>'I01 D'!BT7</f>
        <v>0</v>
      </c>
      <c r="M5" s="12">
        <f>'I01 I'!BT7</f>
        <v>24.083654684276567</v>
      </c>
      <c r="N5" s="12">
        <f>'I01 T'!BT7</f>
        <v>24.083654684276567</v>
      </c>
      <c r="O5" s="12">
        <f>'W01 D'!BT7</f>
        <v>0</v>
      </c>
      <c r="P5" s="12">
        <f>'W01 I'!BT7</f>
        <v>8.5991213510721707</v>
      </c>
      <c r="Q5" s="12">
        <f>'W01 T'!BT7</f>
        <v>8.5991213510721707</v>
      </c>
      <c r="S5" s="18">
        <f t="shared" si="0"/>
        <v>1971.0651687957709</v>
      </c>
      <c r="T5" s="18">
        <f t="shared" si="1"/>
        <v>388.69418005569742</v>
      </c>
      <c r="U5" s="18">
        <f t="shared" si="2"/>
        <v>2359.7593488514685</v>
      </c>
    </row>
    <row r="6" spans="1:21" x14ac:dyDescent="0.3">
      <c r="A6" s="1" t="s">
        <v>60</v>
      </c>
      <c r="B6" s="1" t="s">
        <v>61</v>
      </c>
      <c r="C6" s="12">
        <f>'L01A D'!BT8</f>
        <v>1.4466877474763338E-2</v>
      </c>
      <c r="D6" s="12">
        <f>'L01A I'!BT8</f>
        <v>54.466520972138333</v>
      </c>
      <c r="E6" s="12">
        <f>'L01A T'!BT8</f>
        <v>54.480987849613101</v>
      </c>
      <c r="F6" s="12">
        <f>'A01 D'!BT8</f>
        <v>471.62561985642731</v>
      </c>
      <c r="G6" s="12">
        <f>'A01 I'!BT8</f>
        <v>78.838965097250608</v>
      </c>
      <c r="H6" s="12">
        <f>'A01 T'!BT8</f>
        <v>550.46458495367779</v>
      </c>
      <c r="I6" s="12">
        <f>'E01 D'!BT8</f>
        <v>150.38985240182487</v>
      </c>
      <c r="J6" s="12">
        <f>'E01 I'!BT8</f>
        <v>178.13320274238211</v>
      </c>
      <c r="K6" s="12">
        <f>'E01 T'!BT8</f>
        <v>328.52305514420698</v>
      </c>
      <c r="L6" s="12">
        <f>'I01 D'!BT8</f>
        <v>0</v>
      </c>
      <c r="M6" s="12">
        <f>'I01 I'!BT8</f>
        <v>24.039426338497016</v>
      </c>
      <c r="N6" s="12">
        <f>'I01 T'!BT8</f>
        <v>24.039426338497016</v>
      </c>
      <c r="O6" s="12">
        <f>'W01 D'!BT8</f>
        <v>0</v>
      </c>
      <c r="P6" s="12">
        <f>'W01 I'!BT8</f>
        <v>8.4369133223379507</v>
      </c>
      <c r="Q6" s="12">
        <f>'W01 T'!BT8</f>
        <v>8.4369133223379507</v>
      </c>
      <c r="S6" s="18">
        <f t="shared" si="0"/>
        <v>622.02993913572698</v>
      </c>
      <c r="T6" s="18">
        <f t="shared" si="1"/>
        <v>343.91502847260602</v>
      </c>
      <c r="U6" s="18">
        <f t="shared" si="2"/>
        <v>965.94496760833295</v>
      </c>
    </row>
    <row r="7" spans="1:21" x14ac:dyDescent="0.3">
      <c r="A7" s="1" t="s">
        <v>62</v>
      </c>
      <c r="B7" s="1" t="s">
        <v>63</v>
      </c>
      <c r="C7" s="12">
        <f>'L01A D'!BT9</f>
        <v>30.733049983514434</v>
      </c>
      <c r="D7" s="12">
        <f>'L01A I'!BT9</f>
        <v>55.894901236462033</v>
      </c>
      <c r="E7" s="12">
        <f>'L01A T'!BT9</f>
        <v>86.627951219976481</v>
      </c>
      <c r="F7" s="12">
        <f>'A01 D'!BT9</f>
        <v>973.11891645200421</v>
      </c>
      <c r="G7" s="12">
        <f>'A01 I'!BT9</f>
        <v>80.744656901577542</v>
      </c>
      <c r="H7" s="12">
        <f>'A01 T'!BT9</f>
        <v>1053.8635733535816</v>
      </c>
      <c r="I7" s="12">
        <f>'E01 D'!BT9</f>
        <v>146.73439891623497</v>
      </c>
      <c r="J7" s="12">
        <f>'E01 I'!BT9</f>
        <v>178.17911476119176</v>
      </c>
      <c r="K7" s="12">
        <f>'E01 T'!BT9</f>
        <v>324.91351367742664</v>
      </c>
      <c r="L7" s="12">
        <f>'I01 D'!BT9</f>
        <v>0</v>
      </c>
      <c r="M7" s="12">
        <f>'I01 I'!BT9</f>
        <v>24.051927501943826</v>
      </c>
      <c r="N7" s="12">
        <f>'I01 T'!BT9</f>
        <v>24.051927501943826</v>
      </c>
      <c r="O7" s="12">
        <f>'W01 D'!BT9</f>
        <v>0</v>
      </c>
      <c r="P7" s="12">
        <f>'W01 I'!BT9</f>
        <v>8.4311379866358891</v>
      </c>
      <c r="Q7" s="12">
        <f>'W01 T'!BT9</f>
        <v>8.4311379866358891</v>
      </c>
      <c r="S7" s="18">
        <f t="shared" si="0"/>
        <v>1150.5863653517536</v>
      </c>
      <c r="T7" s="18">
        <f t="shared" si="1"/>
        <v>347.30173838781104</v>
      </c>
      <c r="U7" s="18">
        <f t="shared" si="2"/>
        <v>1497.8881037395643</v>
      </c>
    </row>
    <row r="8" spans="1:21" x14ac:dyDescent="0.3">
      <c r="A8" s="1" t="s">
        <v>64</v>
      </c>
      <c r="B8" s="1" t="s">
        <v>65</v>
      </c>
      <c r="C8" s="12">
        <f>'L01A D'!BT10</f>
        <v>610.42316888355117</v>
      </c>
      <c r="D8" s="12">
        <f>'L01A I'!BT10</f>
        <v>63.193503422965215</v>
      </c>
      <c r="E8" s="12">
        <f>'L01A T'!BT10</f>
        <v>673.61667230651631</v>
      </c>
      <c r="F8" s="12">
        <f>'A01 D'!BT10</f>
        <v>746.49657498541296</v>
      </c>
      <c r="G8" s="12">
        <f>'A01 I'!BT10</f>
        <v>90.445863380666836</v>
      </c>
      <c r="H8" s="12">
        <f>'A01 T'!BT10</f>
        <v>836.94243836607973</v>
      </c>
      <c r="I8" s="12">
        <f>'E01 D'!BT10</f>
        <v>143.9825449551571</v>
      </c>
      <c r="J8" s="12">
        <f>'E01 I'!BT10</f>
        <v>178.30146652027332</v>
      </c>
      <c r="K8" s="12">
        <f>'E01 T'!BT10</f>
        <v>322.28401147543042</v>
      </c>
      <c r="L8" s="12">
        <f>'I01 D'!BT10</f>
        <v>0</v>
      </c>
      <c r="M8" s="12">
        <f>'I01 I'!BT10</f>
        <v>24.098396569081014</v>
      </c>
      <c r="N8" s="12">
        <f>'I01 T'!BT10</f>
        <v>24.098396569081014</v>
      </c>
      <c r="O8" s="12">
        <f>'W01 D'!BT10</f>
        <v>0</v>
      </c>
      <c r="P8" s="12">
        <f>'W01 I'!BT10</f>
        <v>8.4276818782010867</v>
      </c>
      <c r="Q8" s="12">
        <f>'W01 T'!BT10</f>
        <v>8.4276818782010867</v>
      </c>
      <c r="S8" s="18">
        <f t="shared" si="0"/>
        <v>1500.9022888241211</v>
      </c>
      <c r="T8" s="18">
        <f t="shared" si="1"/>
        <v>364.46691177118748</v>
      </c>
      <c r="U8" s="18">
        <f t="shared" si="2"/>
        <v>1865.3692005953085</v>
      </c>
    </row>
    <row r="9" spans="1:21" x14ac:dyDescent="0.3">
      <c r="A9" s="1" t="s">
        <v>66</v>
      </c>
      <c r="B9" s="1" t="s">
        <v>67</v>
      </c>
      <c r="C9" s="12">
        <f>'L01A D'!BT11</f>
        <v>1434.5321229094275</v>
      </c>
      <c r="D9" s="12">
        <f>'L01A I'!BT11</f>
        <v>67.834966705039022</v>
      </c>
      <c r="E9" s="12">
        <f>'L01A T'!BT11</f>
        <v>1502.3670896144665</v>
      </c>
      <c r="F9" s="12">
        <f>'A01 D'!BT11</f>
        <v>620.55622297572711</v>
      </c>
      <c r="G9" s="12">
        <f>'A01 I'!BT11</f>
        <v>96.398924948281874</v>
      </c>
      <c r="H9" s="12">
        <f>'A01 T'!BT11</f>
        <v>716.95514792400888</v>
      </c>
      <c r="I9" s="12">
        <f>'E01 D'!BT11</f>
        <v>163.2092823458475</v>
      </c>
      <c r="J9" s="12">
        <f>'E01 I'!BT11</f>
        <v>177.80098650143026</v>
      </c>
      <c r="K9" s="12">
        <f>'E01 T'!BT11</f>
        <v>341.01026884727776</v>
      </c>
      <c r="L9" s="12">
        <f>'I01 D'!BT11</f>
        <v>0</v>
      </c>
      <c r="M9" s="12">
        <f>'I01 I'!BT11</f>
        <v>24.03602969842845</v>
      </c>
      <c r="N9" s="12">
        <f>'I01 T'!BT11</f>
        <v>24.03602969842845</v>
      </c>
      <c r="O9" s="12">
        <f>'W01 D'!BT11</f>
        <v>0</v>
      </c>
      <c r="P9" s="12">
        <f>'W01 I'!BT11</f>
        <v>8.5895373595344378</v>
      </c>
      <c r="Q9" s="12">
        <f>'W01 T'!BT11</f>
        <v>8.5895373595344378</v>
      </c>
      <c r="S9" s="18">
        <f t="shared" si="0"/>
        <v>2218.2976282310019</v>
      </c>
      <c r="T9" s="18">
        <f t="shared" si="1"/>
        <v>374.66044521271408</v>
      </c>
      <c r="U9" s="18">
        <f t="shared" si="2"/>
        <v>2592.9580734437159</v>
      </c>
    </row>
    <row r="10" spans="1:21" x14ac:dyDescent="0.3">
      <c r="A10" s="1" t="s">
        <v>68</v>
      </c>
      <c r="B10" s="1" t="s">
        <v>69</v>
      </c>
      <c r="C10" s="12">
        <f>'L01A D'!BT12</f>
        <v>107.02433553945451</v>
      </c>
      <c r="D10" s="12">
        <f>'L01A I'!BT12</f>
        <v>57.31937019784506</v>
      </c>
      <c r="E10" s="12">
        <f>'L01A T'!BT12</f>
        <v>164.34370573729964</v>
      </c>
      <c r="F10" s="12">
        <f>'A01 D'!BT12</f>
        <v>471.8768682241564</v>
      </c>
      <c r="G10" s="12">
        <f>'A01 I'!BT12</f>
        <v>82.64912020853815</v>
      </c>
      <c r="H10" s="12">
        <f>'A01 T'!BT12</f>
        <v>554.52598843269459</v>
      </c>
      <c r="I10" s="12">
        <f>'E01 D'!BT12</f>
        <v>213.64591108057212</v>
      </c>
      <c r="J10" s="12">
        <f>'E01 I'!BT12</f>
        <v>178.20753980651347</v>
      </c>
      <c r="K10" s="12">
        <f>'E01 T'!BT12</f>
        <v>391.8534508870855</v>
      </c>
      <c r="L10" s="12">
        <f>'I01 D'!BT12</f>
        <v>0</v>
      </c>
      <c r="M10" s="12">
        <f>'I01 I'!BT12</f>
        <v>24.062310223171615</v>
      </c>
      <c r="N10" s="12">
        <f>'I01 T'!BT12</f>
        <v>24.062310223171615</v>
      </c>
      <c r="O10" s="12">
        <f>'W01 D'!BT12</f>
        <v>0</v>
      </c>
      <c r="P10" s="12">
        <f>'W01 I'!BT12</f>
        <v>8.4307545376742468</v>
      </c>
      <c r="Q10" s="12">
        <f>'W01 T'!BT12</f>
        <v>8.4307545376742468</v>
      </c>
      <c r="S10" s="18">
        <f t="shared" si="0"/>
        <v>792.54711484418306</v>
      </c>
      <c r="T10" s="18">
        <f t="shared" si="1"/>
        <v>350.66909497374252</v>
      </c>
      <c r="U10" s="18">
        <f t="shared" si="2"/>
        <v>1143.2162098179256</v>
      </c>
    </row>
    <row r="11" spans="1:21" x14ac:dyDescent="0.3">
      <c r="A11" s="1" t="s">
        <v>70</v>
      </c>
      <c r="B11" s="1" t="s">
        <v>71</v>
      </c>
      <c r="C11" s="12">
        <f>'L01A D'!BT13</f>
        <v>76.515200200400457</v>
      </c>
      <c r="D11" s="12">
        <f>'L01A I'!BT13</f>
        <v>65.396519979099438</v>
      </c>
      <c r="E11" s="12">
        <f>'L01A T'!BT13</f>
        <v>141.91172017949989</v>
      </c>
      <c r="F11" s="12">
        <f>'A01 D'!BT13</f>
        <v>471.12495801996198</v>
      </c>
      <c r="G11" s="12">
        <f>'A01 I'!BT13</f>
        <v>93.220590673271076</v>
      </c>
      <c r="H11" s="12">
        <f>'A01 T'!BT13</f>
        <v>564.34554869323301</v>
      </c>
      <c r="I11" s="12">
        <f>'E01 D'!BT13</f>
        <v>150.22300285782475</v>
      </c>
      <c r="J11" s="12">
        <f>'E01 I'!BT13</f>
        <v>177.15291754965122</v>
      </c>
      <c r="K11" s="12">
        <f>'E01 T'!BT13</f>
        <v>327.37592040747597</v>
      </c>
      <c r="L11" s="12">
        <f>'I01 D'!BT13</f>
        <v>0</v>
      </c>
      <c r="M11" s="12">
        <f>'I01 I'!BT13</f>
        <v>23.941966884127005</v>
      </c>
      <c r="N11" s="12">
        <f>'I01 T'!BT13</f>
        <v>23.941966884127005</v>
      </c>
      <c r="O11" s="12">
        <f>'W01 D'!BT13</f>
        <v>0</v>
      </c>
      <c r="P11" s="12">
        <f>'W01 I'!BT13</f>
        <v>8.8503744785294582</v>
      </c>
      <c r="Q11" s="12">
        <f>'W01 T'!BT13</f>
        <v>8.8503744785294582</v>
      </c>
      <c r="S11" s="18">
        <f t="shared" si="0"/>
        <v>697.8631610781872</v>
      </c>
      <c r="T11" s="18">
        <f t="shared" si="1"/>
        <v>368.56236956467819</v>
      </c>
      <c r="U11" s="18">
        <f t="shared" si="2"/>
        <v>1066.4255306428652</v>
      </c>
    </row>
    <row r="12" spans="1:21" x14ac:dyDescent="0.3">
      <c r="A12" s="1" t="s">
        <v>72</v>
      </c>
      <c r="B12" s="1" t="s">
        <v>73</v>
      </c>
      <c r="C12" s="12">
        <f>'L01A D'!BT14</f>
        <v>128.26361847601294</v>
      </c>
      <c r="D12" s="12">
        <f>'L01A I'!BT14</f>
        <v>63.149230987549096</v>
      </c>
      <c r="E12" s="12">
        <f>'L01A T'!BT14</f>
        <v>191.41284946356208</v>
      </c>
      <c r="F12" s="12">
        <f>'A01 D'!BT14</f>
        <v>573.69113691602047</v>
      </c>
      <c r="G12" s="12">
        <f>'A01 I'!BT14</f>
        <v>89.831479672136325</v>
      </c>
      <c r="H12" s="12">
        <f>'A01 T'!BT14</f>
        <v>663.52261658815678</v>
      </c>
      <c r="I12" s="12">
        <f>'E01 D'!BT14</f>
        <v>161.63477681104601</v>
      </c>
      <c r="J12" s="12">
        <f>'E01 I'!BT14</f>
        <v>177.71144077745674</v>
      </c>
      <c r="K12" s="12">
        <f>'E01 T'!BT14</f>
        <v>339.34621758850272</v>
      </c>
      <c r="L12" s="12">
        <f>'I01 D'!BT14</f>
        <v>0</v>
      </c>
      <c r="M12" s="12">
        <f>'I01 I'!BT14</f>
        <v>23.896812130475301</v>
      </c>
      <c r="N12" s="12">
        <f>'I01 T'!BT14</f>
        <v>23.896812130475301</v>
      </c>
      <c r="O12" s="12">
        <f>'W01 D'!BT14</f>
        <v>0</v>
      </c>
      <c r="P12" s="12">
        <f>'W01 I'!BT14</f>
        <v>8.5030844245022248</v>
      </c>
      <c r="Q12" s="12">
        <f>'W01 T'!BT14</f>
        <v>8.5030844245022248</v>
      </c>
      <c r="S12" s="18">
        <f t="shared" si="0"/>
        <v>863.58953220307933</v>
      </c>
      <c r="T12" s="18">
        <f t="shared" si="1"/>
        <v>363.09204799211972</v>
      </c>
      <c r="U12" s="18">
        <f t="shared" si="2"/>
        <v>1226.6815801951993</v>
      </c>
    </row>
    <row r="13" spans="1:21" x14ac:dyDescent="0.3">
      <c r="A13" s="1" t="s">
        <v>74</v>
      </c>
      <c r="B13" s="1" t="s">
        <v>75</v>
      </c>
      <c r="C13" s="12">
        <f>'L01A D'!BT15</f>
        <v>17318.907657810549</v>
      </c>
      <c r="D13" s="12">
        <f>'L01A I'!BT15</f>
        <v>387.58602333183626</v>
      </c>
      <c r="E13" s="12">
        <f>'L01A T'!BT15</f>
        <v>17706.49368114239</v>
      </c>
      <c r="F13" s="12">
        <f>'A01 D'!BT15</f>
        <v>17977.036811380905</v>
      </c>
      <c r="G13" s="12">
        <f>'A01 I'!BT15</f>
        <v>523.21299484201415</v>
      </c>
      <c r="H13" s="12">
        <f>'A01 T'!BT15</f>
        <v>18500.249806222917</v>
      </c>
      <c r="I13" s="12">
        <f>'E01 D'!BT15</f>
        <v>108.24054834398962</v>
      </c>
      <c r="J13" s="12">
        <f>'E01 I'!BT15</f>
        <v>184.67673211345422</v>
      </c>
      <c r="K13" s="12">
        <f>'E01 T'!BT15</f>
        <v>292.91728045744389</v>
      </c>
      <c r="L13" s="12">
        <f>'I01 D'!BT15</f>
        <v>0</v>
      </c>
      <c r="M13" s="12">
        <f>'I01 I'!BT15</f>
        <v>26.369670633608337</v>
      </c>
      <c r="N13" s="12">
        <f>'I01 T'!BT15</f>
        <v>26.369670633608337</v>
      </c>
      <c r="O13" s="12">
        <f>'W01 D'!BT15</f>
        <v>0</v>
      </c>
      <c r="P13" s="12">
        <f>'W01 I'!BT15</f>
        <v>8.3589021780125297</v>
      </c>
      <c r="Q13" s="12">
        <f>'W01 T'!BT15</f>
        <v>8.3589021780125297</v>
      </c>
      <c r="S13" s="18">
        <f t="shared" si="0"/>
        <v>35404.185017535441</v>
      </c>
      <c r="T13" s="18">
        <f t="shared" si="1"/>
        <v>1130.2043230989257</v>
      </c>
      <c r="U13" s="18">
        <f t="shared" si="2"/>
        <v>36534.38934063437</v>
      </c>
    </row>
    <row r="14" spans="1:21" x14ac:dyDescent="0.3">
      <c r="A14" s="1" t="s">
        <v>76</v>
      </c>
      <c r="B14" s="1" t="s">
        <v>77</v>
      </c>
      <c r="C14" s="12">
        <f>'L01A D'!BT16</f>
        <v>2751.493361718869</v>
      </c>
      <c r="D14" s="12">
        <f>'L01A I'!BT16</f>
        <v>377.31308488240848</v>
      </c>
      <c r="E14" s="12">
        <f>'L01A T'!BT16</f>
        <v>3128.8064466012797</v>
      </c>
      <c r="F14" s="12">
        <f>'A01 D'!BT16</f>
        <v>9197.7534183413154</v>
      </c>
      <c r="G14" s="12">
        <f>'A01 I'!BT16</f>
        <v>509.58086276883648</v>
      </c>
      <c r="H14" s="12">
        <f>'A01 T'!BT16</f>
        <v>9707.334281110152</v>
      </c>
      <c r="I14" s="12">
        <f>'E01 D'!BT16</f>
        <v>108.45126863339908</v>
      </c>
      <c r="J14" s="12">
        <f>'E01 I'!BT16</f>
        <v>184.58868712348362</v>
      </c>
      <c r="K14" s="12">
        <f>'E01 T'!BT16</f>
        <v>293.03995575688276</v>
      </c>
      <c r="L14" s="12">
        <f>'I01 D'!BT16</f>
        <v>0</v>
      </c>
      <c r="M14" s="12">
        <f>'I01 I'!BT16</f>
        <v>26.336672298366398</v>
      </c>
      <c r="N14" s="12">
        <f>'I01 T'!BT16</f>
        <v>26.336672298366398</v>
      </c>
      <c r="O14" s="12">
        <f>'W01 D'!BT16</f>
        <v>0</v>
      </c>
      <c r="P14" s="12">
        <f>'W01 I'!BT16</f>
        <v>8.340565425961957</v>
      </c>
      <c r="Q14" s="12">
        <f>'W01 T'!BT16</f>
        <v>8.340565425961957</v>
      </c>
      <c r="S14" s="18">
        <f t="shared" si="0"/>
        <v>12057.698048693583</v>
      </c>
      <c r="T14" s="18">
        <f t="shared" si="1"/>
        <v>1106.159872499057</v>
      </c>
      <c r="U14" s="18">
        <f t="shared" si="2"/>
        <v>13163.857921192644</v>
      </c>
    </row>
    <row r="15" spans="1:21" x14ac:dyDescent="0.3">
      <c r="A15" s="1" t="s">
        <v>78</v>
      </c>
      <c r="B15" s="1" t="s">
        <v>79</v>
      </c>
      <c r="C15" s="12">
        <f>'L01A D'!BT17</f>
        <v>0</v>
      </c>
      <c r="D15" s="12">
        <f>'L01A I'!BT17</f>
        <v>392.17466679079104</v>
      </c>
      <c r="E15" s="12">
        <f>'L01A T'!BT17</f>
        <v>392.17466679079104</v>
      </c>
      <c r="F15" s="12">
        <f>'A01 D'!BT17</f>
        <v>5364.1088894566901</v>
      </c>
      <c r="G15" s="12">
        <f>'A01 I'!BT17</f>
        <v>529.74394276784528</v>
      </c>
      <c r="H15" s="12">
        <f>'A01 T'!BT17</f>
        <v>5893.8528322245356</v>
      </c>
      <c r="I15" s="12">
        <f>'E01 D'!BT17</f>
        <v>164.36720703351835</v>
      </c>
      <c r="J15" s="12">
        <f>'E01 I'!BT17</f>
        <v>185.10334362413766</v>
      </c>
      <c r="K15" s="12">
        <f>'E01 T'!BT17</f>
        <v>349.47055065765596</v>
      </c>
      <c r="L15" s="12">
        <f>'I01 D'!BT17</f>
        <v>0</v>
      </c>
      <c r="M15" s="12">
        <f>'I01 I'!BT17</f>
        <v>26.492653159787313</v>
      </c>
      <c r="N15" s="12">
        <f>'I01 T'!BT17</f>
        <v>26.492653159787313</v>
      </c>
      <c r="O15" s="12">
        <f>'W01 D'!BT17</f>
        <v>0</v>
      </c>
      <c r="P15" s="12">
        <f>'W01 I'!BT17</f>
        <v>8.3467246957768992</v>
      </c>
      <c r="Q15" s="12">
        <f>'W01 T'!BT17</f>
        <v>8.3467246957768992</v>
      </c>
      <c r="S15" s="18">
        <f t="shared" si="0"/>
        <v>5528.4760964902089</v>
      </c>
      <c r="T15" s="18">
        <f t="shared" si="1"/>
        <v>1141.861331038338</v>
      </c>
      <c r="U15" s="18">
        <f t="shared" si="2"/>
        <v>6670.3374275285469</v>
      </c>
    </row>
    <row r="16" spans="1:21" x14ac:dyDescent="0.3">
      <c r="A16" s="1" t="s">
        <v>80</v>
      </c>
      <c r="B16" s="1" t="s">
        <v>81</v>
      </c>
      <c r="C16" s="12">
        <f>'L01A D'!BT18</f>
        <v>0</v>
      </c>
      <c r="D16" s="12">
        <f>'L01A I'!BT18</f>
        <v>406.0853329470637</v>
      </c>
      <c r="E16" s="12">
        <f>'L01A T'!BT18</f>
        <v>406.0853329470637</v>
      </c>
      <c r="F16" s="12">
        <f>'A01 D'!BT18</f>
        <v>900.38461715804146</v>
      </c>
      <c r="G16" s="12">
        <f>'A01 I'!BT18</f>
        <v>548.25246608149803</v>
      </c>
      <c r="H16" s="12">
        <f>'A01 T'!BT18</f>
        <v>1448.6370832395394</v>
      </c>
      <c r="I16" s="12">
        <f>'E01 D'!BT18</f>
        <v>153.61584958257623</v>
      </c>
      <c r="J16" s="12">
        <f>'E01 I'!BT18</f>
        <v>185.35096122829813</v>
      </c>
      <c r="K16" s="12">
        <f>'E01 T'!BT18</f>
        <v>338.96681081087439</v>
      </c>
      <c r="L16" s="12">
        <f>'I01 D'!BT18</f>
        <v>0</v>
      </c>
      <c r="M16" s="12">
        <f>'I01 I'!BT18</f>
        <v>26.5843203648067</v>
      </c>
      <c r="N16" s="12">
        <f>'I01 T'!BT18</f>
        <v>26.5843203648067</v>
      </c>
      <c r="O16" s="12">
        <f>'W01 D'!BT18</f>
        <v>0</v>
      </c>
      <c r="P16" s="12">
        <f>'W01 I'!BT18</f>
        <v>8.3409489943350668</v>
      </c>
      <c r="Q16" s="12">
        <f>'W01 T'!BT18</f>
        <v>8.3409489943350668</v>
      </c>
      <c r="S16" s="18">
        <f t="shared" si="0"/>
        <v>1054.0004667406176</v>
      </c>
      <c r="T16" s="18">
        <f t="shared" si="1"/>
        <v>1174.6140296160015</v>
      </c>
      <c r="U16" s="18">
        <f t="shared" si="2"/>
        <v>2228.6144963566194</v>
      </c>
    </row>
    <row r="17" spans="1:21" x14ac:dyDescent="0.3">
      <c r="A17" s="1" t="s">
        <v>82</v>
      </c>
      <c r="B17" s="1" t="s">
        <v>83</v>
      </c>
      <c r="C17" s="12">
        <f>'L01A D'!BT19</f>
        <v>939.53675275179182</v>
      </c>
      <c r="D17" s="12">
        <f>'L01A I'!BT19</f>
        <v>168.98051324965965</v>
      </c>
      <c r="E17" s="12">
        <f>'L01A T'!BT19</f>
        <v>1108.5172660014516</v>
      </c>
      <c r="F17" s="12">
        <f>'A01 D'!BT19</f>
        <v>0</v>
      </c>
      <c r="G17" s="12">
        <f>'A01 I'!BT19</f>
        <v>123.07439558832533</v>
      </c>
      <c r="H17" s="12">
        <f>'A01 T'!BT19</f>
        <v>123.07439558832533</v>
      </c>
      <c r="I17" s="12">
        <f>'E01 D'!BT19</f>
        <v>0</v>
      </c>
      <c r="J17" s="12">
        <f>'E01 I'!BT19</f>
        <v>110.10375456728845</v>
      </c>
      <c r="K17" s="12">
        <f>'E01 T'!BT19</f>
        <v>110.10375456728845</v>
      </c>
      <c r="L17" s="12">
        <f>'I01 D'!BT19</f>
        <v>0</v>
      </c>
      <c r="M17" s="12">
        <f>'I01 I'!BT19</f>
        <v>8.5278360014259604</v>
      </c>
      <c r="N17" s="12">
        <f>'I01 T'!BT19</f>
        <v>8.5278360014259604</v>
      </c>
      <c r="O17" s="12">
        <f>'W01 D'!BT19</f>
        <v>0</v>
      </c>
      <c r="P17" s="12">
        <f>'W01 I'!BT19</f>
        <v>4.3122088643248713</v>
      </c>
      <c r="Q17" s="12">
        <f>'W01 T'!BT19</f>
        <v>4.3122088643248713</v>
      </c>
      <c r="S17" s="18">
        <f t="shared" si="0"/>
        <v>939.53675275179182</v>
      </c>
      <c r="T17" s="18">
        <f t="shared" si="1"/>
        <v>414.99870827102421</v>
      </c>
      <c r="U17" s="18">
        <f t="shared" si="2"/>
        <v>1354.5354610228164</v>
      </c>
    </row>
    <row r="18" spans="1:21" x14ac:dyDescent="0.3">
      <c r="A18" s="1" t="s">
        <v>84</v>
      </c>
      <c r="B18" s="1" t="s">
        <v>85</v>
      </c>
      <c r="C18" s="12">
        <f>'L01A D'!BT20</f>
        <v>4.3893030688995607</v>
      </c>
      <c r="D18" s="12">
        <f>'L01A I'!BT20</f>
        <v>167.06576215607021</v>
      </c>
      <c r="E18" s="12">
        <f>'L01A T'!BT20</f>
        <v>171.45506522496976</v>
      </c>
      <c r="F18" s="12">
        <f>'A01 D'!BT20</f>
        <v>0</v>
      </c>
      <c r="G18" s="12">
        <f>'A01 I'!BT20</f>
        <v>116.40304116709264</v>
      </c>
      <c r="H18" s="12">
        <f>'A01 T'!BT20</f>
        <v>116.40304116709264</v>
      </c>
      <c r="I18" s="12">
        <f>'E01 D'!BT20</f>
        <v>0</v>
      </c>
      <c r="J18" s="12">
        <f>'E01 I'!BT20</f>
        <v>107.06754452109011</v>
      </c>
      <c r="K18" s="12">
        <f>'E01 T'!BT20</f>
        <v>107.06754452109011</v>
      </c>
      <c r="L18" s="12">
        <f>'I01 D'!BT20</f>
        <v>0</v>
      </c>
      <c r="M18" s="12">
        <f>'I01 I'!BT20</f>
        <v>7.9259039367251534</v>
      </c>
      <c r="N18" s="12">
        <f>'I01 T'!BT20</f>
        <v>7.9259039367251534</v>
      </c>
      <c r="O18" s="12">
        <f>'W01 D'!BT20</f>
        <v>0</v>
      </c>
      <c r="P18" s="12">
        <f>'W01 I'!BT20</f>
        <v>4.1523209787939717</v>
      </c>
      <c r="Q18" s="12">
        <f>'W01 T'!BT20</f>
        <v>4.1523209787939717</v>
      </c>
      <c r="S18" s="18">
        <f t="shared" si="0"/>
        <v>4.3893030688995607</v>
      </c>
      <c r="T18" s="18">
        <f t="shared" si="1"/>
        <v>402.61457275977205</v>
      </c>
      <c r="U18" s="18">
        <f t="shared" si="2"/>
        <v>407.0038758286716</v>
      </c>
    </row>
    <row r="19" spans="1:21" x14ac:dyDescent="0.3">
      <c r="A19" s="1" t="s">
        <v>86</v>
      </c>
      <c r="B19" s="1" t="s">
        <v>87</v>
      </c>
      <c r="C19" s="12">
        <f>'L01A D'!BT21</f>
        <v>0</v>
      </c>
      <c r="D19" s="12">
        <f>'L01A I'!BT21</f>
        <v>15.719957700310333</v>
      </c>
      <c r="E19" s="12">
        <f>'L01A T'!BT21</f>
        <v>15.719957700310333</v>
      </c>
      <c r="F19" s="12">
        <f>'A01 D'!BT21</f>
        <v>0</v>
      </c>
      <c r="G19" s="12">
        <f>'A01 I'!BT21</f>
        <v>22.37459925675369</v>
      </c>
      <c r="H19" s="12">
        <f>'A01 T'!BT21</f>
        <v>22.37459925675369</v>
      </c>
      <c r="I19" s="12">
        <f>'E01 D'!BT21</f>
        <v>3612.0146864264316</v>
      </c>
      <c r="J19" s="12">
        <f>'E01 I'!BT21</f>
        <v>228.79719308542599</v>
      </c>
      <c r="K19" s="12">
        <f>'E01 T'!BT21</f>
        <v>3840.8118795118576</v>
      </c>
      <c r="L19" s="12">
        <f>'I01 D'!BT21</f>
        <v>0</v>
      </c>
      <c r="M19" s="12">
        <f>'I01 I'!BT21</f>
        <v>18.562097802197126</v>
      </c>
      <c r="N19" s="12">
        <f>'I01 T'!BT21</f>
        <v>18.562097802197126</v>
      </c>
      <c r="O19" s="12">
        <f>'W01 D'!BT21</f>
        <v>0</v>
      </c>
      <c r="P19" s="12">
        <f>'W01 I'!BT21</f>
        <v>15.565060735257388</v>
      </c>
      <c r="Q19" s="12">
        <f>'W01 T'!BT21</f>
        <v>15.565060735257388</v>
      </c>
      <c r="S19" s="18">
        <f t="shared" si="0"/>
        <v>3612.0146864264316</v>
      </c>
      <c r="T19" s="18">
        <f t="shared" si="1"/>
        <v>301.01890857994448</v>
      </c>
      <c r="U19" s="18">
        <f t="shared" si="2"/>
        <v>3913.0335950063759</v>
      </c>
    </row>
    <row r="20" spans="1:21" x14ac:dyDescent="0.3">
      <c r="A20" s="1" t="s">
        <v>88</v>
      </c>
      <c r="B20" s="1" t="s">
        <v>89</v>
      </c>
      <c r="C20" s="12">
        <f>'L01A D'!BT22</f>
        <v>0</v>
      </c>
      <c r="D20" s="12">
        <f>'L01A I'!BT22</f>
        <v>20.238512980448537</v>
      </c>
      <c r="E20" s="12">
        <f>'L01A T'!BT22</f>
        <v>20.238512980448537</v>
      </c>
      <c r="F20" s="12">
        <f>'A01 D'!BT22</f>
        <v>0</v>
      </c>
      <c r="G20" s="12">
        <f>'A01 I'!BT22</f>
        <v>29.832133044485754</v>
      </c>
      <c r="H20" s="12">
        <f>'A01 T'!BT22</f>
        <v>29.832133044485754</v>
      </c>
      <c r="I20" s="12">
        <f>'E01 D'!BT22</f>
        <v>0</v>
      </c>
      <c r="J20" s="12">
        <f>'E01 I'!BT22</f>
        <v>232.07291640252652</v>
      </c>
      <c r="K20" s="12">
        <f>'E01 T'!BT22</f>
        <v>232.07291640252652</v>
      </c>
      <c r="L20" s="12">
        <f>'I01 D'!BT22</f>
        <v>0</v>
      </c>
      <c r="M20" s="12">
        <f>'I01 I'!BT22</f>
        <v>22.694455628432792</v>
      </c>
      <c r="N20" s="12">
        <f>'I01 T'!BT22</f>
        <v>22.694455628432792</v>
      </c>
      <c r="O20" s="12">
        <f>'W01 D'!BT22</f>
        <v>0</v>
      </c>
      <c r="P20" s="12">
        <f>'W01 I'!BT22</f>
        <v>16.578907077881414</v>
      </c>
      <c r="Q20" s="12">
        <f>'W01 T'!BT22</f>
        <v>16.578907077881414</v>
      </c>
      <c r="S20" s="18">
        <f t="shared" si="0"/>
        <v>0</v>
      </c>
      <c r="T20" s="18">
        <f t="shared" si="1"/>
        <v>321.41692513377501</v>
      </c>
      <c r="U20" s="18">
        <f t="shared" si="2"/>
        <v>321.41692513377501</v>
      </c>
    </row>
    <row r="21" spans="1:21" x14ac:dyDescent="0.3">
      <c r="A21" s="1" t="s">
        <v>90</v>
      </c>
      <c r="B21" s="1" t="s">
        <v>91</v>
      </c>
      <c r="C21" s="12">
        <f>'L01A D'!BT23</f>
        <v>0</v>
      </c>
      <c r="D21" s="12">
        <f>'L01A I'!BT23</f>
        <v>7.973035033709917</v>
      </c>
      <c r="E21" s="12">
        <f>'L01A T'!BT23</f>
        <v>7.973035033709917</v>
      </c>
      <c r="F21" s="12">
        <f>'A01 D'!BT23</f>
        <v>0</v>
      </c>
      <c r="G21" s="12">
        <f>'A01 I'!BT23</f>
        <v>11.466432777190919</v>
      </c>
      <c r="H21" s="12">
        <f>'A01 T'!BT23</f>
        <v>11.466432777190919</v>
      </c>
      <c r="I21" s="12">
        <f>'E01 D'!BT23</f>
        <v>464.30361170973913</v>
      </c>
      <c r="J21" s="12">
        <f>'E01 I'!BT23</f>
        <v>144.53499563398745</v>
      </c>
      <c r="K21" s="12">
        <f>'E01 T'!BT23</f>
        <v>608.83860734372661</v>
      </c>
      <c r="L21" s="12">
        <f>'I01 D'!BT23</f>
        <v>0</v>
      </c>
      <c r="M21" s="12">
        <f>'I01 I'!BT23</f>
        <v>21.566548581982691</v>
      </c>
      <c r="N21" s="12">
        <f>'I01 T'!BT23</f>
        <v>21.566548581982691</v>
      </c>
      <c r="O21" s="12">
        <f>'W01 D'!BT23</f>
        <v>0</v>
      </c>
      <c r="P21" s="12">
        <f>'W01 I'!BT23</f>
        <v>9.528020641655381</v>
      </c>
      <c r="Q21" s="12">
        <f>'W01 T'!BT23</f>
        <v>9.528020641655381</v>
      </c>
      <c r="S21" s="18">
        <f t="shared" si="0"/>
        <v>464.30361170973913</v>
      </c>
      <c r="T21" s="18">
        <f t="shared" si="1"/>
        <v>195.06903266852635</v>
      </c>
      <c r="U21" s="18">
        <f t="shared" si="2"/>
        <v>659.37264437826559</v>
      </c>
    </row>
    <row r="22" spans="1:21" x14ac:dyDescent="0.3">
      <c r="A22" s="1" t="s">
        <v>92</v>
      </c>
      <c r="B22" s="1" t="s">
        <v>93</v>
      </c>
      <c r="C22" s="12">
        <f>'L01A D'!BT24</f>
        <v>191.14573581882391</v>
      </c>
      <c r="D22" s="12">
        <f>'L01A I'!BT24</f>
        <v>11.821184809525352</v>
      </c>
      <c r="E22" s="12">
        <f>'L01A T'!BT24</f>
        <v>202.96692062834927</v>
      </c>
      <c r="F22" s="12">
        <f>'A01 D'!BT24</f>
        <v>0</v>
      </c>
      <c r="G22" s="12">
        <f>'A01 I'!BT24</f>
        <v>12.309766700766525</v>
      </c>
      <c r="H22" s="12">
        <f>'A01 T'!BT24</f>
        <v>12.309766700766525</v>
      </c>
      <c r="I22" s="12">
        <f>'E01 D'!BT24</f>
        <v>363.6918190780101</v>
      </c>
      <c r="J22" s="12">
        <f>'E01 I'!BT24</f>
        <v>183.4153589554719</v>
      </c>
      <c r="K22" s="12">
        <f>'E01 T'!BT24</f>
        <v>547.10717803348189</v>
      </c>
      <c r="L22" s="12">
        <f>'I01 D'!BT24</f>
        <v>0</v>
      </c>
      <c r="M22" s="12">
        <f>'I01 I'!BT24</f>
        <v>15.466266310843476</v>
      </c>
      <c r="N22" s="12">
        <f>'I01 T'!BT24</f>
        <v>15.466266310843476</v>
      </c>
      <c r="O22" s="12">
        <f>'W01 D'!BT24</f>
        <v>0</v>
      </c>
      <c r="P22" s="12">
        <f>'W01 I'!BT24</f>
        <v>26.61574777886986</v>
      </c>
      <c r="Q22" s="12">
        <f>'W01 T'!BT24</f>
        <v>26.61574777886986</v>
      </c>
      <c r="S22" s="18">
        <f t="shared" si="0"/>
        <v>554.83755489683404</v>
      </c>
      <c r="T22" s="18">
        <f t="shared" si="1"/>
        <v>249.62832455547712</v>
      </c>
      <c r="U22" s="18">
        <f t="shared" si="2"/>
        <v>804.46587945231101</v>
      </c>
    </row>
    <row r="23" spans="1:21" x14ac:dyDescent="0.3">
      <c r="A23" s="1" t="s">
        <v>94</v>
      </c>
      <c r="B23" s="1" t="s">
        <v>95</v>
      </c>
      <c r="C23" s="12">
        <f>'L01A D'!BT25</f>
        <v>0</v>
      </c>
      <c r="D23" s="12">
        <f>'L01A I'!BT25</f>
        <v>28.078328616673613</v>
      </c>
      <c r="E23" s="12">
        <f>'L01A T'!BT25</f>
        <v>28.078328616673613</v>
      </c>
      <c r="F23" s="12">
        <f>'A01 D'!BT25</f>
        <v>0</v>
      </c>
      <c r="G23" s="12">
        <f>'A01 I'!BT25</f>
        <v>22.626201285858212</v>
      </c>
      <c r="H23" s="12">
        <f>'A01 T'!BT25</f>
        <v>22.626201285858212</v>
      </c>
      <c r="I23" s="12">
        <f>'E01 D'!BT25</f>
        <v>0</v>
      </c>
      <c r="J23" s="12">
        <f>'E01 I'!BT25</f>
        <v>314.14504325586637</v>
      </c>
      <c r="K23" s="12">
        <f>'E01 T'!BT25</f>
        <v>314.14504325586637</v>
      </c>
      <c r="L23" s="12">
        <f>'I01 D'!BT25</f>
        <v>0</v>
      </c>
      <c r="M23" s="12">
        <f>'I01 I'!BT25</f>
        <v>27.900968342980573</v>
      </c>
      <c r="N23" s="12">
        <f>'I01 T'!BT25</f>
        <v>27.900968342980573</v>
      </c>
      <c r="O23" s="12">
        <f>'W01 D'!BT25</f>
        <v>0</v>
      </c>
      <c r="P23" s="12">
        <f>'W01 I'!BT25</f>
        <v>44.359201455555684</v>
      </c>
      <c r="Q23" s="12">
        <f>'W01 T'!BT25</f>
        <v>44.359201455555684</v>
      </c>
      <c r="S23" s="18">
        <f t="shared" si="0"/>
        <v>0</v>
      </c>
      <c r="T23" s="18">
        <f t="shared" si="1"/>
        <v>437.10974295693444</v>
      </c>
      <c r="U23" s="18">
        <f t="shared" si="2"/>
        <v>437.10974295693444</v>
      </c>
    </row>
    <row r="24" spans="1:21" x14ac:dyDescent="0.3">
      <c r="A24" s="1" t="s">
        <v>96</v>
      </c>
      <c r="B24" s="1" t="s">
        <v>97</v>
      </c>
      <c r="C24" s="12">
        <f>'L01A D'!BT26</f>
        <v>0</v>
      </c>
      <c r="D24" s="12">
        <f>'L01A I'!BT26</f>
        <v>2911.9356420427107</v>
      </c>
      <c r="E24" s="12">
        <f>'L01A T'!BT26</f>
        <v>2911.9356420427107</v>
      </c>
      <c r="F24" s="12">
        <f>'A01 D'!BT26</f>
        <v>0</v>
      </c>
      <c r="G24" s="12">
        <f>'A01 I'!BT26</f>
        <v>3908.8557987601444</v>
      </c>
      <c r="H24" s="12">
        <f>'A01 T'!BT26</f>
        <v>3908.8557987601444</v>
      </c>
      <c r="I24" s="12">
        <f>'E01 D'!BT26</f>
        <v>15.5142534160134</v>
      </c>
      <c r="J24" s="12">
        <f>'E01 I'!BT26</f>
        <v>299.43345351576585</v>
      </c>
      <c r="K24" s="12">
        <f>'E01 T'!BT26</f>
        <v>314.94770693177929</v>
      </c>
      <c r="L24" s="12">
        <f>'I01 D'!BT26</f>
        <v>0</v>
      </c>
      <c r="M24" s="12">
        <f>'I01 I'!BT26</f>
        <v>17.212689635649831</v>
      </c>
      <c r="N24" s="12">
        <f>'I01 T'!BT26</f>
        <v>17.212689635649831</v>
      </c>
      <c r="O24" s="12">
        <f>'W01 D'!BT26</f>
        <v>26.449833640754317</v>
      </c>
      <c r="P24" s="12">
        <f>'W01 I'!BT26</f>
        <v>17.505380585752942</v>
      </c>
      <c r="Q24" s="12">
        <f>'W01 T'!BT26</f>
        <v>43.955214226507252</v>
      </c>
      <c r="S24" s="18">
        <f t="shared" si="0"/>
        <v>41.964087056767717</v>
      </c>
      <c r="T24" s="18">
        <f t="shared" si="1"/>
        <v>7154.9429645400241</v>
      </c>
      <c r="U24" s="18">
        <f t="shared" si="2"/>
        <v>7196.9070515967915</v>
      </c>
    </row>
    <row r="25" spans="1:21" x14ac:dyDescent="0.3">
      <c r="A25" s="1" t="s">
        <v>98</v>
      </c>
      <c r="B25" s="1" t="s">
        <v>99</v>
      </c>
      <c r="C25" s="12">
        <f>'L01A D'!BT27</f>
        <v>0</v>
      </c>
      <c r="D25" s="12">
        <f>'L01A I'!BT27</f>
        <v>2877.1250532024528</v>
      </c>
      <c r="E25" s="12">
        <f>'L01A T'!BT27</f>
        <v>2877.1250532024528</v>
      </c>
      <c r="F25" s="12">
        <f>'A01 D'!BT27</f>
        <v>0</v>
      </c>
      <c r="G25" s="12">
        <f>'A01 I'!BT27</f>
        <v>3864.3180442301204</v>
      </c>
      <c r="H25" s="12">
        <f>'A01 T'!BT27</f>
        <v>3864.3180442301204</v>
      </c>
      <c r="I25" s="12">
        <f>'E01 D'!BT27</f>
        <v>15.46017277117924</v>
      </c>
      <c r="J25" s="12">
        <f>'E01 I'!BT27</f>
        <v>301.42213495107268</v>
      </c>
      <c r="K25" s="12">
        <f>'E01 T'!BT27</f>
        <v>316.88230772225188</v>
      </c>
      <c r="L25" s="12">
        <f>'I01 D'!BT27</f>
        <v>0</v>
      </c>
      <c r="M25" s="12">
        <f>'I01 I'!BT27</f>
        <v>17.370544987973545</v>
      </c>
      <c r="N25" s="12">
        <f>'I01 T'!BT27</f>
        <v>17.370544987973545</v>
      </c>
      <c r="O25" s="12">
        <f>'W01 D'!BT27</f>
        <v>107.4756277594677</v>
      </c>
      <c r="P25" s="12">
        <f>'W01 I'!BT27</f>
        <v>17.435601620544023</v>
      </c>
      <c r="Q25" s="12">
        <f>'W01 T'!BT27</f>
        <v>124.91122938001172</v>
      </c>
      <c r="S25" s="18">
        <f t="shared" si="0"/>
        <v>122.93580053064694</v>
      </c>
      <c r="T25" s="18">
        <f t="shared" si="1"/>
        <v>7077.6713789921632</v>
      </c>
      <c r="U25" s="18">
        <f t="shared" si="2"/>
        <v>7200.6071795228099</v>
      </c>
    </row>
    <row r="26" spans="1:21" x14ac:dyDescent="0.3">
      <c r="A26" s="1" t="s">
        <v>100</v>
      </c>
      <c r="B26" s="1" t="s">
        <v>101</v>
      </c>
      <c r="C26" s="12">
        <f>'L01A D'!BT28</f>
        <v>0</v>
      </c>
      <c r="D26" s="12">
        <f>'L01A I'!BT28</f>
        <v>2748.9892649157459</v>
      </c>
      <c r="E26" s="12">
        <f>'L01A T'!BT28</f>
        <v>2748.9892649157459</v>
      </c>
      <c r="F26" s="12">
        <f>'A01 D'!BT28</f>
        <v>0</v>
      </c>
      <c r="G26" s="12">
        <f>'A01 I'!BT28</f>
        <v>3692.5071392749869</v>
      </c>
      <c r="H26" s="12">
        <f>'A01 T'!BT28</f>
        <v>3692.5071392749869</v>
      </c>
      <c r="I26" s="12">
        <f>'E01 D'!BT28</f>
        <v>16.2659749394474</v>
      </c>
      <c r="J26" s="12">
        <f>'E01 I'!BT28</f>
        <v>294.85647257908124</v>
      </c>
      <c r="K26" s="12">
        <f>'E01 T'!BT28</f>
        <v>311.12244751852853</v>
      </c>
      <c r="L26" s="12">
        <f>'I01 D'!BT28</f>
        <v>0</v>
      </c>
      <c r="M26" s="12">
        <f>'I01 I'!BT28</f>
        <v>16.793063493253005</v>
      </c>
      <c r="N26" s="12">
        <f>'I01 T'!BT28</f>
        <v>16.793063493253005</v>
      </c>
      <c r="O26" s="12">
        <f>'W01 D'!BT28</f>
        <v>23.025994792759782</v>
      </c>
      <c r="P26" s="12">
        <f>'W01 I'!BT28</f>
        <v>17.605609943415207</v>
      </c>
      <c r="Q26" s="12">
        <f>'W01 T'!BT28</f>
        <v>40.631604736174985</v>
      </c>
      <c r="S26" s="18">
        <f t="shared" si="0"/>
        <v>39.291969732207178</v>
      </c>
      <c r="T26" s="18">
        <f t="shared" si="1"/>
        <v>6770.7515502064825</v>
      </c>
      <c r="U26" s="18">
        <f t="shared" si="2"/>
        <v>6810.0435199386893</v>
      </c>
    </row>
    <row r="27" spans="1:21" x14ac:dyDescent="0.3">
      <c r="A27" s="1" t="s">
        <v>102</v>
      </c>
      <c r="B27" s="1" t="s">
        <v>103</v>
      </c>
      <c r="C27" s="12">
        <f>'L01A D'!BT29</f>
        <v>0</v>
      </c>
      <c r="D27" s="12">
        <f>'L01A I'!BT29</f>
        <v>2962.4123249590898</v>
      </c>
      <c r="E27" s="12">
        <f>'L01A T'!BT29</f>
        <v>2962.4123249590898</v>
      </c>
      <c r="F27" s="12">
        <f>'A01 D'!BT29</f>
        <v>0</v>
      </c>
      <c r="G27" s="12">
        <f>'A01 I'!BT29</f>
        <v>3975.8491876485614</v>
      </c>
      <c r="H27" s="12">
        <f>'A01 T'!BT29</f>
        <v>3975.8491876485614</v>
      </c>
      <c r="I27" s="12">
        <f>'E01 D'!BT29</f>
        <v>15.322706696460751</v>
      </c>
      <c r="J27" s="12">
        <f>'E01 I'!BT29</f>
        <v>300.91889919362467</v>
      </c>
      <c r="K27" s="12">
        <f>'E01 T'!BT29</f>
        <v>316.2416058900854</v>
      </c>
      <c r="L27" s="12">
        <f>'I01 D'!BT29</f>
        <v>0</v>
      </c>
      <c r="M27" s="12">
        <f>'I01 I'!BT29</f>
        <v>17.256387817378439</v>
      </c>
      <c r="N27" s="12">
        <f>'I01 T'!BT29</f>
        <v>17.256387817378439</v>
      </c>
      <c r="O27" s="12">
        <f>'W01 D'!BT29</f>
        <v>0</v>
      </c>
      <c r="P27" s="12">
        <f>'W01 I'!BT29</f>
        <v>17.502973924196684</v>
      </c>
      <c r="Q27" s="12">
        <f>'W01 T'!BT29</f>
        <v>17.502973924196684</v>
      </c>
      <c r="S27" s="18">
        <f t="shared" si="0"/>
        <v>15.322706696460751</v>
      </c>
      <c r="T27" s="18">
        <f t="shared" si="1"/>
        <v>7273.9397735428502</v>
      </c>
      <c r="U27" s="18">
        <f t="shared" si="2"/>
        <v>7289.2624802393111</v>
      </c>
    </row>
    <row r="28" spans="1:21" x14ac:dyDescent="0.3">
      <c r="A28" s="1" t="s">
        <v>104</v>
      </c>
      <c r="B28" s="1" t="s">
        <v>105</v>
      </c>
      <c r="C28" s="12">
        <f>'L01A D'!BT30</f>
        <v>0</v>
      </c>
      <c r="D28" s="12">
        <f>'L01A I'!BT30</f>
        <v>2547.1723853166664</v>
      </c>
      <c r="E28" s="12">
        <f>'L01A T'!BT30</f>
        <v>2547.1723853166664</v>
      </c>
      <c r="F28" s="12">
        <f>'A01 D'!BT30</f>
        <v>0</v>
      </c>
      <c r="G28" s="12">
        <f>'A01 I'!BT30</f>
        <v>3419.0269031462467</v>
      </c>
      <c r="H28" s="12">
        <f>'A01 T'!BT30</f>
        <v>3419.0269031462467</v>
      </c>
      <c r="I28" s="12">
        <f>'E01 D'!BT30</f>
        <v>17.794465260937788</v>
      </c>
      <c r="J28" s="12">
        <f>'E01 I'!BT30</f>
        <v>279.57562113378759</v>
      </c>
      <c r="K28" s="12">
        <f>'E01 T'!BT30</f>
        <v>297.37008639472538</v>
      </c>
      <c r="L28" s="12">
        <f>'I01 D'!BT30</f>
        <v>0</v>
      </c>
      <c r="M28" s="12">
        <f>'I01 I'!BT30</f>
        <v>15.627423954679214</v>
      </c>
      <c r="N28" s="12">
        <f>'I01 T'!BT30</f>
        <v>15.627423954679214</v>
      </c>
      <c r="O28" s="12">
        <f>'W01 D'!BT30</f>
        <v>423.88454608440492</v>
      </c>
      <c r="P28" s="12">
        <f>'W01 I'!BT30</f>
        <v>17.917213271151567</v>
      </c>
      <c r="Q28" s="12">
        <f>'W01 T'!BT30</f>
        <v>441.8017593555565</v>
      </c>
      <c r="S28" s="18">
        <f t="shared" si="0"/>
        <v>441.6790113453427</v>
      </c>
      <c r="T28" s="18">
        <f t="shared" si="1"/>
        <v>6279.3195468225313</v>
      </c>
      <c r="U28" s="18">
        <f t="shared" si="2"/>
        <v>6720.9985581678739</v>
      </c>
    </row>
    <row r="29" spans="1:21" x14ac:dyDescent="0.3">
      <c r="A29" s="1" t="s">
        <v>106</v>
      </c>
      <c r="B29" s="1" t="s">
        <v>107</v>
      </c>
      <c r="C29" s="12">
        <f>'L01A D'!BT31</f>
        <v>0</v>
      </c>
      <c r="D29" s="12">
        <f>'L01A I'!BT31</f>
        <v>2856.4821324275349</v>
      </c>
      <c r="E29" s="12">
        <f>'L01A T'!BT31</f>
        <v>2856.4821324275349</v>
      </c>
      <c r="F29" s="12">
        <f>'A01 D'!BT31</f>
        <v>0</v>
      </c>
      <c r="G29" s="12">
        <f>'A01 I'!BT31</f>
        <v>3835.3444944554631</v>
      </c>
      <c r="H29" s="12">
        <f>'A01 T'!BT31</f>
        <v>3835.3444944554631</v>
      </c>
      <c r="I29" s="12">
        <f>'E01 D'!BT31</f>
        <v>15.465781969790322</v>
      </c>
      <c r="J29" s="12">
        <f>'E01 I'!BT31</f>
        <v>298.4131078088522</v>
      </c>
      <c r="K29" s="12">
        <f>'E01 T'!BT31</f>
        <v>313.87888977864247</v>
      </c>
      <c r="L29" s="12">
        <f>'I01 D'!BT31</f>
        <v>0</v>
      </c>
      <c r="M29" s="12">
        <f>'I01 I'!BT31</f>
        <v>17.552384965938362</v>
      </c>
      <c r="N29" s="12">
        <f>'I01 T'!BT31</f>
        <v>17.552384965938362</v>
      </c>
      <c r="O29" s="12">
        <f>'W01 D'!BT31</f>
        <v>0</v>
      </c>
      <c r="P29" s="12">
        <f>'W01 I'!BT31</f>
        <v>17.249123349645814</v>
      </c>
      <c r="Q29" s="12">
        <f>'W01 T'!BT31</f>
        <v>17.249123349645814</v>
      </c>
      <c r="S29" s="18">
        <f t="shared" si="0"/>
        <v>15.465781969790322</v>
      </c>
      <c r="T29" s="18">
        <f t="shared" si="1"/>
        <v>7025.0412430074339</v>
      </c>
      <c r="U29" s="18">
        <f t="shared" si="2"/>
        <v>7040.5070249772243</v>
      </c>
    </row>
    <row r="30" spans="1:21" x14ac:dyDescent="0.3">
      <c r="A30" s="1" t="s">
        <v>108</v>
      </c>
      <c r="B30" s="1" t="s">
        <v>109</v>
      </c>
      <c r="C30" s="12">
        <f>'L01A D'!BT32</f>
        <v>0</v>
      </c>
      <c r="D30" s="12">
        <f>'L01A I'!BT32</f>
        <v>343.22505578704187</v>
      </c>
      <c r="E30" s="12">
        <f>'L01A T'!BT32</f>
        <v>343.22505578704187</v>
      </c>
      <c r="F30" s="12">
        <f>'A01 D'!BT32</f>
        <v>0</v>
      </c>
      <c r="G30" s="12">
        <f>'A01 I'!BT32</f>
        <v>671.1838970615222</v>
      </c>
      <c r="H30" s="12">
        <f>'A01 T'!BT32</f>
        <v>671.1838970615222</v>
      </c>
      <c r="I30" s="12">
        <f>'E01 D'!BT32</f>
        <v>19.620283180393912</v>
      </c>
      <c r="J30" s="12">
        <f>'E01 I'!BT32</f>
        <v>343.50293069458019</v>
      </c>
      <c r="K30" s="12">
        <f>'E01 T'!BT32</f>
        <v>363.12321387497411</v>
      </c>
      <c r="L30" s="12">
        <f>'I01 D'!BT32</f>
        <v>0</v>
      </c>
      <c r="M30" s="12">
        <f>'I01 I'!BT32</f>
        <v>18.098685267920228</v>
      </c>
      <c r="N30" s="12">
        <f>'I01 T'!BT32</f>
        <v>18.098685267920228</v>
      </c>
      <c r="O30" s="12">
        <f>'W01 D'!BT32</f>
        <v>0</v>
      </c>
      <c r="P30" s="12">
        <f>'W01 I'!BT32</f>
        <v>12.48889347212141</v>
      </c>
      <c r="Q30" s="12">
        <f>'W01 T'!BT32</f>
        <v>12.48889347212141</v>
      </c>
      <c r="S30" s="18">
        <f t="shared" si="0"/>
        <v>19.620283180393912</v>
      </c>
      <c r="T30" s="18">
        <f t="shared" si="1"/>
        <v>1388.4994622831857</v>
      </c>
      <c r="U30" s="18">
        <f t="shared" si="2"/>
        <v>1408.1197454635796</v>
      </c>
    </row>
    <row r="31" spans="1:21" x14ac:dyDescent="0.3">
      <c r="A31" s="1" t="s">
        <v>110</v>
      </c>
      <c r="B31" s="1" t="s">
        <v>111</v>
      </c>
      <c r="C31" s="12">
        <f>'L01A D'!BT33</f>
        <v>0</v>
      </c>
      <c r="D31" s="12">
        <f>'L01A I'!BT33</f>
        <v>372.5970546256172</v>
      </c>
      <c r="E31" s="12">
        <f>'L01A T'!BT33</f>
        <v>372.5970546256172</v>
      </c>
      <c r="F31" s="12">
        <f>'A01 D'!BT33</f>
        <v>0</v>
      </c>
      <c r="G31" s="12">
        <f>'A01 I'!BT33</f>
        <v>586.92201932042929</v>
      </c>
      <c r="H31" s="12">
        <f>'A01 T'!BT33</f>
        <v>586.92201932042929</v>
      </c>
      <c r="I31" s="12">
        <f>'E01 D'!BT33</f>
        <v>20.206508617074814</v>
      </c>
      <c r="J31" s="12">
        <f>'E01 I'!BT33</f>
        <v>322.76818180246079</v>
      </c>
      <c r="K31" s="12">
        <f>'E01 T'!BT33</f>
        <v>342.97469041953559</v>
      </c>
      <c r="L31" s="12">
        <f>'I01 D'!BT33</f>
        <v>0</v>
      </c>
      <c r="M31" s="12">
        <f>'I01 I'!BT33</f>
        <v>19.507825316560886</v>
      </c>
      <c r="N31" s="12">
        <f>'I01 T'!BT33</f>
        <v>19.507825316560886</v>
      </c>
      <c r="O31" s="12">
        <f>'W01 D'!BT33</f>
        <v>0</v>
      </c>
      <c r="P31" s="12">
        <f>'W01 I'!BT33</f>
        <v>16.806672768635028</v>
      </c>
      <c r="Q31" s="12">
        <f>'W01 T'!BT33</f>
        <v>16.806672768635028</v>
      </c>
      <c r="S31" s="18">
        <f t="shared" si="0"/>
        <v>20.206508617074814</v>
      </c>
      <c r="T31" s="18">
        <f t="shared" si="1"/>
        <v>1318.6017538337032</v>
      </c>
      <c r="U31" s="18">
        <f t="shared" si="2"/>
        <v>1338.8082624507781</v>
      </c>
    </row>
    <row r="32" spans="1:21" x14ac:dyDescent="0.3">
      <c r="A32" s="1" t="s">
        <v>112</v>
      </c>
      <c r="B32" s="1" t="s">
        <v>113</v>
      </c>
      <c r="C32" s="12">
        <f>'L01A D'!BT34</f>
        <v>0</v>
      </c>
      <c r="D32" s="12">
        <f>'L01A I'!BT34</f>
        <v>337.67544730925982</v>
      </c>
      <c r="E32" s="12">
        <f>'L01A T'!BT34</f>
        <v>337.67544730925982</v>
      </c>
      <c r="F32" s="12">
        <f>'A01 D'!BT34</f>
        <v>0</v>
      </c>
      <c r="G32" s="12">
        <f>'A01 I'!BT34</f>
        <v>539.30902260243863</v>
      </c>
      <c r="H32" s="12">
        <f>'A01 T'!BT34</f>
        <v>539.30902260243863</v>
      </c>
      <c r="I32" s="12">
        <f>'E01 D'!BT34</f>
        <v>20.860500801912789</v>
      </c>
      <c r="J32" s="12">
        <f>'E01 I'!BT34</f>
        <v>313.15854356712208</v>
      </c>
      <c r="K32" s="12">
        <f>'E01 T'!BT34</f>
        <v>334.01904436903487</v>
      </c>
      <c r="L32" s="12">
        <f>'I01 D'!BT34</f>
        <v>0</v>
      </c>
      <c r="M32" s="12">
        <f>'I01 I'!BT34</f>
        <v>18.104439000302282</v>
      </c>
      <c r="N32" s="12">
        <f>'I01 T'!BT34</f>
        <v>18.104439000302282</v>
      </c>
      <c r="O32" s="12">
        <f>'W01 D'!BT34</f>
        <v>0</v>
      </c>
      <c r="P32" s="12">
        <f>'W01 I'!BT34</f>
        <v>16.382447091588368</v>
      </c>
      <c r="Q32" s="12">
        <f>'W01 T'!BT34</f>
        <v>16.382447091588368</v>
      </c>
      <c r="S32" s="18">
        <f t="shared" si="0"/>
        <v>20.860500801912789</v>
      </c>
      <c r="T32" s="18">
        <f t="shared" si="1"/>
        <v>1224.6298995707111</v>
      </c>
      <c r="U32" s="18">
        <f t="shared" si="2"/>
        <v>1245.490400372624</v>
      </c>
    </row>
    <row r="33" spans="1:21" x14ac:dyDescent="0.3">
      <c r="A33" s="1" t="s">
        <v>114</v>
      </c>
      <c r="B33" s="1" t="s">
        <v>115</v>
      </c>
      <c r="C33" s="12">
        <f>'L01A D'!BT35</f>
        <v>0</v>
      </c>
      <c r="D33" s="12">
        <f>'L01A I'!BT35</f>
        <v>344.08705408637951</v>
      </c>
      <c r="E33" s="12">
        <f>'L01A T'!BT35</f>
        <v>344.08705408637951</v>
      </c>
      <c r="F33" s="12">
        <f>'A01 D'!BT35</f>
        <v>0</v>
      </c>
      <c r="G33" s="12">
        <f>'A01 I'!BT35</f>
        <v>553.42260839359903</v>
      </c>
      <c r="H33" s="12">
        <f>'A01 T'!BT35</f>
        <v>553.42260839359903</v>
      </c>
      <c r="I33" s="12">
        <f>'E01 D'!BT35</f>
        <v>20.021502151801418</v>
      </c>
      <c r="J33" s="12">
        <f>'E01 I'!BT35</f>
        <v>323.97999297605907</v>
      </c>
      <c r="K33" s="12">
        <f>'E01 T'!BT35</f>
        <v>344.00149512786049</v>
      </c>
      <c r="L33" s="12">
        <f>'I01 D'!BT35</f>
        <v>0</v>
      </c>
      <c r="M33" s="12">
        <f>'I01 I'!BT35</f>
        <v>19.038777052602637</v>
      </c>
      <c r="N33" s="12">
        <f>'I01 T'!BT35</f>
        <v>19.038777052602637</v>
      </c>
      <c r="O33" s="12">
        <f>'W01 D'!BT35</f>
        <v>0</v>
      </c>
      <c r="P33" s="12">
        <f>'W01 I'!BT35</f>
        <v>16.016468098560711</v>
      </c>
      <c r="Q33" s="12">
        <f>'W01 T'!BT35</f>
        <v>16.016468098560711</v>
      </c>
      <c r="S33" s="18">
        <f t="shared" si="0"/>
        <v>20.021502151801418</v>
      </c>
      <c r="T33" s="18">
        <f t="shared" si="1"/>
        <v>1256.5449006072008</v>
      </c>
      <c r="U33" s="18">
        <f t="shared" si="2"/>
        <v>1276.5664027590021</v>
      </c>
    </row>
    <row r="34" spans="1:21" x14ac:dyDescent="0.3">
      <c r="A34" s="1" t="s">
        <v>116</v>
      </c>
      <c r="B34" s="1" t="s">
        <v>117</v>
      </c>
      <c r="C34" s="12">
        <f>'L01A D'!BT36</f>
        <v>0</v>
      </c>
      <c r="D34" s="12">
        <f>'L01A I'!BT36</f>
        <v>309.3437944435056</v>
      </c>
      <c r="E34" s="12">
        <f>'L01A T'!BT36</f>
        <v>309.3437944435056</v>
      </c>
      <c r="F34" s="12">
        <f>'A01 D'!BT36</f>
        <v>0</v>
      </c>
      <c r="G34" s="12">
        <f>'A01 I'!BT36</f>
        <v>500.19734102740426</v>
      </c>
      <c r="H34" s="12">
        <f>'A01 T'!BT36</f>
        <v>500.19734102740426</v>
      </c>
      <c r="I34" s="12">
        <f>'E01 D'!BT36</f>
        <v>20.544402383936983</v>
      </c>
      <c r="J34" s="12">
        <f>'E01 I'!BT36</f>
        <v>311.5693299466368</v>
      </c>
      <c r="K34" s="12">
        <f>'E01 T'!BT36</f>
        <v>332.11373233057367</v>
      </c>
      <c r="L34" s="12">
        <f>'I01 D'!BT36</f>
        <v>0</v>
      </c>
      <c r="M34" s="12">
        <f>'I01 I'!BT36</f>
        <v>18.66427634881823</v>
      </c>
      <c r="N34" s="12">
        <f>'I01 T'!BT36</f>
        <v>18.66427634881823</v>
      </c>
      <c r="O34" s="12">
        <f>'W01 D'!BT36</f>
        <v>0</v>
      </c>
      <c r="P34" s="12">
        <f>'W01 I'!BT36</f>
        <v>15.919427566122712</v>
      </c>
      <c r="Q34" s="12">
        <f>'W01 T'!BT36</f>
        <v>15.919427566122712</v>
      </c>
      <c r="S34" s="18">
        <f t="shared" si="0"/>
        <v>20.544402383936983</v>
      </c>
      <c r="T34" s="18">
        <f t="shared" si="1"/>
        <v>1155.6941693324877</v>
      </c>
      <c r="U34" s="18">
        <f t="shared" si="2"/>
        <v>1176.2385717164245</v>
      </c>
    </row>
    <row r="35" spans="1:21" x14ac:dyDescent="0.3">
      <c r="A35" s="1" t="s">
        <v>118</v>
      </c>
      <c r="B35" s="1" t="s">
        <v>119</v>
      </c>
      <c r="C35" s="12">
        <f>'L01A D'!BT37</f>
        <v>0</v>
      </c>
      <c r="D35" s="12">
        <f>'L01A I'!BT37</f>
        <v>325.21648263884759</v>
      </c>
      <c r="E35" s="12">
        <f>'L01A T'!BT37</f>
        <v>325.21648263884759</v>
      </c>
      <c r="F35" s="12">
        <f>'A01 D'!BT37</f>
        <v>0</v>
      </c>
      <c r="G35" s="12">
        <f>'A01 I'!BT37</f>
        <v>518.16017961217267</v>
      </c>
      <c r="H35" s="12">
        <f>'A01 T'!BT37</f>
        <v>518.16017961217267</v>
      </c>
      <c r="I35" s="12">
        <f>'E01 D'!BT37</f>
        <v>20.325714987064913</v>
      </c>
      <c r="J35" s="12">
        <f>'E01 I'!BT37</f>
        <v>307.88751606999784</v>
      </c>
      <c r="K35" s="12">
        <f>'E01 T'!BT37</f>
        <v>328.21323105706273</v>
      </c>
      <c r="L35" s="12">
        <f>'I01 D'!BT37</f>
        <v>0</v>
      </c>
      <c r="M35" s="12">
        <f>'I01 I'!BT37</f>
        <v>19.033540687507646</v>
      </c>
      <c r="N35" s="12">
        <f>'I01 T'!BT37</f>
        <v>19.033540687507646</v>
      </c>
      <c r="O35" s="12">
        <f>'W01 D'!BT37</f>
        <v>0</v>
      </c>
      <c r="P35" s="12">
        <f>'W01 I'!BT37</f>
        <v>15.567975528649171</v>
      </c>
      <c r="Q35" s="12">
        <f>'W01 T'!BT37</f>
        <v>15.567975528649171</v>
      </c>
      <c r="S35" s="18">
        <f t="shared" si="0"/>
        <v>20.325714987064913</v>
      </c>
      <c r="T35" s="18">
        <f t="shared" si="1"/>
        <v>1185.8656945371749</v>
      </c>
      <c r="U35" s="18">
        <f t="shared" si="2"/>
        <v>1206.1914095242398</v>
      </c>
    </row>
    <row r="36" spans="1:21" x14ac:dyDescent="0.3">
      <c r="A36" s="1" t="s">
        <v>120</v>
      </c>
      <c r="B36" s="1" t="s">
        <v>121</v>
      </c>
      <c r="C36" s="12">
        <f>'L01A D'!BT38</f>
        <v>0</v>
      </c>
      <c r="D36" s="12">
        <f>'L01A I'!BT38</f>
        <v>486.36099391379861</v>
      </c>
      <c r="E36" s="12">
        <f>'L01A T'!BT38</f>
        <v>486.36099391379861</v>
      </c>
      <c r="F36" s="12">
        <f>'A01 D'!BT38</f>
        <v>0</v>
      </c>
      <c r="G36" s="12">
        <f>'A01 I'!BT38</f>
        <v>739.93807298845445</v>
      </c>
      <c r="H36" s="12">
        <f>'A01 T'!BT38</f>
        <v>739.93807298845445</v>
      </c>
      <c r="I36" s="12">
        <f>'E01 D'!BT38</f>
        <v>19.795478535235695</v>
      </c>
      <c r="J36" s="12">
        <f>'E01 I'!BT38</f>
        <v>324.01359614894466</v>
      </c>
      <c r="K36" s="12">
        <f>'E01 T'!BT38</f>
        <v>343.80907468418036</v>
      </c>
      <c r="L36" s="12">
        <f>'I01 D'!BT38</f>
        <v>0</v>
      </c>
      <c r="M36" s="12">
        <f>'I01 I'!BT38</f>
        <v>18.946779571833186</v>
      </c>
      <c r="N36" s="12">
        <f>'I01 T'!BT38</f>
        <v>18.946779571833186</v>
      </c>
      <c r="O36" s="12">
        <f>'W01 D'!BT38</f>
        <v>0</v>
      </c>
      <c r="P36" s="12">
        <f>'W01 I'!BT38</f>
        <v>16.16911807247363</v>
      </c>
      <c r="Q36" s="12">
        <f>'W01 T'!BT38</f>
        <v>16.16911807247363</v>
      </c>
      <c r="S36" s="18">
        <f t="shared" ref="S36:S67" si="3">C36+F36+I36+L36+O36</f>
        <v>19.795478535235695</v>
      </c>
      <c r="T36" s="18">
        <f t="shared" ref="T36:T67" si="4">D36+G36+J36+M36+P36</f>
        <v>1585.4285606955045</v>
      </c>
      <c r="U36" s="18">
        <f t="shared" ref="U36:U67" si="5">E36+H36+K36+N36+Q36</f>
        <v>1605.2240392307401</v>
      </c>
    </row>
    <row r="37" spans="1:21" x14ac:dyDescent="0.3">
      <c r="A37" s="1" t="s">
        <v>122</v>
      </c>
      <c r="B37" s="1" t="s">
        <v>123</v>
      </c>
      <c r="C37" s="12">
        <f>'L01A D'!BT39</f>
        <v>0</v>
      </c>
      <c r="D37" s="12">
        <f>'L01A I'!BT39</f>
        <v>327.10685820075804</v>
      </c>
      <c r="E37" s="12">
        <f>'L01A T'!BT39</f>
        <v>327.10685820075804</v>
      </c>
      <c r="F37" s="12">
        <f>'A01 D'!BT39</f>
        <v>0</v>
      </c>
      <c r="G37" s="12">
        <f>'A01 I'!BT39</f>
        <v>509.10363402340346</v>
      </c>
      <c r="H37" s="12">
        <f>'A01 T'!BT39</f>
        <v>509.10363402340346</v>
      </c>
      <c r="I37" s="12">
        <f>'E01 D'!BT39</f>
        <v>22.77403652112924</v>
      </c>
      <c r="J37" s="12">
        <f>'E01 I'!BT39</f>
        <v>285.7826893714697</v>
      </c>
      <c r="K37" s="12">
        <f>'E01 T'!BT39</f>
        <v>308.55672589259893</v>
      </c>
      <c r="L37" s="12">
        <f>'I01 D'!BT39</f>
        <v>0</v>
      </c>
      <c r="M37" s="12">
        <f>'I01 I'!BT39</f>
        <v>16.151901017283667</v>
      </c>
      <c r="N37" s="12">
        <f>'I01 T'!BT39</f>
        <v>16.151901017283667</v>
      </c>
      <c r="O37" s="12">
        <f>'W01 D'!BT39</f>
        <v>0</v>
      </c>
      <c r="P37" s="12">
        <f>'W01 I'!BT39</f>
        <v>17.116867263976932</v>
      </c>
      <c r="Q37" s="12">
        <f>'W01 T'!BT39</f>
        <v>17.116867263976932</v>
      </c>
      <c r="S37" s="18">
        <f t="shared" si="3"/>
        <v>22.77403652112924</v>
      </c>
      <c r="T37" s="18">
        <f t="shared" si="4"/>
        <v>1155.2619498768918</v>
      </c>
      <c r="U37" s="18">
        <f t="shared" si="5"/>
        <v>1178.0359863980211</v>
      </c>
    </row>
    <row r="38" spans="1:21" x14ac:dyDescent="0.3">
      <c r="A38" s="1" t="s">
        <v>124</v>
      </c>
      <c r="B38" s="1" t="s">
        <v>125</v>
      </c>
      <c r="C38" s="12">
        <f>'L01A D'!BT40</f>
        <v>0</v>
      </c>
      <c r="D38" s="12">
        <f>'L01A I'!BT40</f>
        <v>124.62621616878876</v>
      </c>
      <c r="E38" s="12">
        <f>'L01A T'!BT40</f>
        <v>124.62621616878876</v>
      </c>
      <c r="F38" s="12">
        <f>'A01 D'!BT40</f>
        <v>0</v>
      </c>
      <c r="G38" s="12">
        <f>'A01 I'!BT40</f>
        <v>104.42584749457302</v>
      </c>
      <c r="H38" s="12">
        <f>'A01 T'!BT40</f>
        <v>104.42584749457302</v>
      </c>
      <c r="I38" s="12">
        <f>'E01 D'!BT40</f>
        <v>30.451091426175211</v>
      </c>
      <c r="J38" s="12">
        <f>'E01 I'!BT40</f>
        <v>238.39714711732088</v>
      </c>
      <c r="K38" s="12">
        <f>'E01 T'!BT40</f>
        <v>268.84823854349611</v>
      </c>
      <c r="L38" s="12">
        <f>'I01 D'!BT40</f>
        <v>0</v>
      </c>
      <c r="M38" s="12">
        <f>'I01 I'!BT40</f>
        <v>35.523323745502537</v>
      </c>
      <c r="N38" s="12">
        <f>'I01 T'!BT40</f>
        <v>35.523323745502537</v>
      </c>
      <c r="O38" s="12">
        <f>'W01 D'!BT40</f>
        <v>0</v>
      </c>
      <c r="P38" s="12">
        <f>'W01 I'!BT40</f>
        <v>42.971649101956693</v>
      </c>
      <c r="Q38" s="12">
        <f>'W01 T'!BT40</f>
        <v>42.971649101956693</v>
      </c>
      <c r="S38" s="18">
        <f t="shared" si="3"/>
        <v>30.451091426175211</v>
      </c>
      <c r="T38" s="18">
        <f t="shared" si="4"/>
        <v>545.94418362814179</v>
      </c>
      <c r="U38" s="18">
        <f t="shared" si="5"/>
        <v>576.39527505431715</v>
      </c>
    </row>
    <row r="39" spans="1:21" x14ac:dyDescent="0.3">
      <c r="A39" s="1" t="s">
        <v>126</v>
      </c>
      <c r="B39" s="1" t="s">
        <v>127</v>
      </c>
      <c r="C39" s="12">
        <f>'L01A D'!BT41</f>
        <v>0</v>
      </c>
      <c r="D39" s="12">
        <f>'L01A I'!BT41</f>
        <v>279.51437258276212</v>
      </c>
      <c r="E39" s="12">
        <f>'L01A T'!BT41</f>
        <v>279.51437258276212</v>
      </c>
      <c r="F39" s="12">
        <f>'A01 D'!BT41</f>
        <v>0</v>
      </c>
      <c r="G39" s="12">
        <f>'A01 I'!BT41</f>
        <v>563.61823579592919</v>
      </c>
      <c r="H39" s="12">
        <f>'A01 T'!BT41</f>
        <v>563.61823579592919</v>
      </c>
      <c r="I39" s="12">
        <f>'E01 D'!BT41</f>
        <v>0</v>
      </c>
      <c r="J39" s="12">
        <f>'E01 I'!BT41</f>
        <v>173.65763857253501</v>
      </c>
      <c r="K39" s="12">
        <f>'E01 T'!BT41</f>
        <v>173.65763857253501</v>
      </c>
      <c r="L39" s="12">
        <f>'I01 D'!BT41</f>
        <v>0</v>
      </c>
      <c r="M39" s="12">
        <f>'I01 I'!BT41</f>
        <v>8.9654602885028964</v>
      </c>
      <c r="N39" s="12">
        <f>'I01 T'!BT41</f>
        <v>8.9654602885028964</v>
      </c>
      <c r="O39" s="12">
        <f>'W01 D'!BT41</f>
        <v>0</v>
      </c>
      <c r="P39" s="12">
        <f>'W01 I'!BT41</f>
        <v>9.6663316519192168</v>
      </c>
      <c r="Q39" s="12">
        <f>'W01 T'!BT41</f>
        <v>9.6663316519192168</v>
      </c>
      <c r="S39" s="18">
        <f t="shared" si="3"/>
        <v>0</v>
      </c>
      <c r="T39" s="18">
        <f t="shared" si="4"/>
        <v>1035.4220388916483</v>
      </c>
      <c r="U39" s="18">
        <f t="shared" si="5"/>
        <v>1035.4220388916483</v>
      </c>
    </row>
    <row r="40" spans="1:21" x14ac:dyDescent="0.3">
      <c r="A40" s="1" t="s">
        <v>128</v>
      </c>
      <c r="B40" s="1" t="s">
        <v>129</v>
      </c>
      <c r="C40" s="12">
        <f>'L01A D'!BT42</f>
        <v>0</v>
      </c>
      <c r="D40" s="12">
        <f>'L01A I'!BT42</f>
        <v>97.372853099542823</v>
      </c>
      <c r="E40" s="12">
        <f>'L01A T'!BT42</f>
        <v>97.372853099542823</v>
      </c>
      <c r="F40" s="12">
        <f>'A01 D'!BT42</f>
        <v>0</v>
      </c>
      <c r="G40" s="12">
        <f>'A01 I'!BT42</f>
        <v>169.22760219304232</v>
      </c>
      <c r="H40" s="12">
        <f>'A01 T'!BT42</f>
        <v>169.22760219304232</v>
      </c>
      <c r="I40" s="12">
        <f>'E01 D'!BT42</f>
        <v>47.201286804083146</v>
      </c>
      <c r="J40" s="12">
        <f>'E01 I'!BT42</f>
        <v>216.97488032019584</v>
      </c>
      <c r="K40" s="12">
        <f>'E01 T'!BT42</f>
        <v>264.176167124279</v>
      </c>
      <c r="L40" s="12">
        <f>'I01 D'!BT42</f>
        <v>0</v>
      </c>
      <c r="M40" s="12">
        <f>'I01 I'!BT42</f>
        <v>15.426788735826879</v>
      </c>
      <c r="N40" s="12">
        <f>'I01 T'!BT42</f>
        <v>15.426788735826879</v>
      </c>
      <c r="O40" s="12">
        <f>'W01 D'!BT42</f>
        <v>0</v>
      </c>
      <c r="P40" s="12">
        <f>'W01 I'!BT42</f>
        <v>12.594498265327825</v>
      </c>
      <c r="Q40" s="12">
        <f>'W01 T'!BT42</f>
        <v>12.594498265327825</v>
      </c>
      <c r="S40" s="18">
        <f t="shared" si="3"/>
        <v>47.201286804083146</v>
      </c>
      <c r="T40" s="18">
        <f t="shared" si="4"/>
        <v>511.59662261393572</v>
      </c>
      <c r="U40" s="18">
        <f t="shared" si="5"/>
        <v>558.79790941801889</v>
      </c>
    </row>
    <row r="41" spans="1:21" x14ac:dyDescent="0.3">
      <c r="A41" s="1" t="s">
        <v>130</v>
      </c>
      <c r="B41" s="1" t="s">
        <v>131</v>
      </c>
      <c r="C41" s="12">
        <f>'L01A D'!BT43</f>
        <v>0</v>
      </c>
      <c r="D41" s="12">
        <f>'L01A I'!BT43</f>
        <v>90.540520229488763</v>
      </c>
      <c r="E41" s="12">
        <f>'L01A T'!BT43</f>
        <v>90.540520229488763</v>
      </c>
      <c r="F41" s="12">
        <f>'A01 D'!BT43</f>
        <v>0</v>
      </c>
      <c r="G41" s="12">
        <f>'A01 I'!BT43</f>
        <v>166.3906453499992</v>
      </c>
      <c r="H41" s="12">
        <f>'A01 T'!BT43</f>
        <v>166.3906453499992</v>
      </c>
      <c r="I41" s="12">
        <f>'E01 D'!BT43</f>
        <v>50.439881486513059</v>
      </c>
      <c r="J41" s="12">
        <f>'E01 I'!BT43</f>
        <v>224.2262871737482</v>
      </c>
      <c r="K41" s="12">
        <f>'E01 T'!BT43</f>
        <v>274.66616866026123</v>
      </c>
      <c r="L41" s="12">
        <f>'I01 D'!BT43</f>
        <v>0</v>
      </c>
      <c r="M41" s="12">
        <f>'I01 I'!BT43</f>
        <v>13.995271189268772</v>
      </c>
      <c r="N41" s="12">
        <f>'I01 T'!BT43</f>
        <v>13.995271189268772</v>
      </c>
      <c r="O41" s="12">
        <f>'W01 D'!BT43</f>
        <v>0</v>
      </c>
      <c r="P41" s="12">
        <f>'W01 I'!BT43</f>
        <v>13.742608101079828</v>
      </c>
      <c r="Q41" s="12">
        <f>'W01 T'!BT43</f>
        <v>13.742608101079828</v>
      </c>
      <c r="S41" s="18">
        <f t="shared" si="3"/>
        <v>50.439881486513059</v>
      </c>
      <c r="T41" s="18">
        <f t="shared" si="4"/>
        <v>508.89533204358474</v>
      </c>
      <c r="U41" s="18">
        <f t="shared" si="5"/>
        <v>559.3352135300978</v>
      </c>
    </row>
    <row r="42" spans="1:21" x14ac:dyDescent="0.3">
      <c r="A42" s="1" t="s">
        <v>132</v>
      </c>
      <c r="B42" s="1" t="s">
        <v>133</v>
      </c>
      <c r="C42" s="12">
        <f>'L01A D'!BT44</f>
        <v>0</v>
      </c>
      <c r="D42" s="12">
        <f>'L01A I'!BT44</f>
        <v>86.969205181863074</v>
      </c>
      <c r="E42" s="12">
        <f>'L01A T'!BT44</f>
        <v>86.969205181863074</v>
      </c>
      <c r="F42" s="12">
        <f>'A01 D'!BT44</f>
        <v>0</v>
      </c>
      <c r="G42" s="12">
        <f>'A01 I'!BT44</f>
        <v>158.47948870715217</v>
      </c>
      <c r="H42" s="12">
        <f>'A01 T'!BT44</f>
        <v>158.47948870715217</v>
      </c>
      <c r="I42" s="12">
        <f>'E01 D'!BT44</f>
        <v>50.321867575145966</v>
      </c>
      <c r="J42" s="12">
        <f>'E01 I'!BT44</f>
        <v>222.81818601480182</v>
      </c>
      <c r="K42" s="12">
        <f>'E01 T'!BT44</f>
        <v>273.1400535899478</v>
      </c>
      <c r="L42" s="12">
        <f>'I01 D'!BT44</f>
        <v>0</v>
      </c>
      <c r="M42" s="12">
        <f>'I01 I'!BT44</f>
        <v>15.613058770154918</v>
      </c>
      <c r="N42" s="12">
        <f>'I01 T'!BT44</f>
        <v>15.613058770154918</v>
      </c>
      <c r="O42" s="12">
        <f>'W01 D'!BT44</f>
        <v>0</v>
      </c>
      <c r="P42" s="12">
        <f>'W01 I'!BT44</f>
        <v>14.5982794337326</v>
      </c>
      <c r="Q42" s="12">
        <f>'W01 T'!BT44</f>
        <v>14.5982794337326</v>
      </c>
      <c r="S42" s="18">
        <f t="shared" si="3"/>
        <v>50.321867575145966</v>
      </c>
      <c r="T42" s="18">
        <f t="shared" si="4"/>
        <v>498.47821810770461</v>
      </c>
      <c r="U42" s="18">
        <f t="shared" si="5"/>
        <v>548.80008568285064</v>
      </c>
    </row>
    <row r="43" spans="1:21" x14ac:dyDescent="0.3">
      <c r="A43" s="1" t="s">
        <v>134</v>
      </c>
      <c r="B43" s="1" t="s">
        <v>135</v>
      </c>
      <c r="C43" s="12">
        <f>'L01A D'!BT45</f>
        <v>0</v>
      </c>
      <c r="D43" s="12">
        <f>'L01A I'!BT45</f>
        <v>43.103941406414357</v>
      </c>
      <c r="E43" s="12">
        <f>'L01A T'!BT45</f>
        <v>43.103941406414357</v>
      </c>
      <c r="F43" s="12">
        <f>'A01 D'!BT45</f>
        <v>0</v>
      </c>
      <c r="G43" s="12">
        <f>'A01 I'!BT45</f>
        <v>78.421449909841016</v>
      </c>
      <c r="H43" s="12">
        <f>'A01 T'!BT45</f>
        <v>78.421449909841016</v>
      </c>
      <c r="I43" s="12">
        <f>'E01 D'!BT45</f>
        <v>22.277665735907799</v>
      </c>
      <c r="J43" s="12">
        <f>'E01 I'!BT45</f>
        <v>135.47969897482224</v>
      </c>
      <c r="K43" s="12">
        <f>'E01 T'!BT45</f>
        <v>157.75736471073003</v>
      </c>
      <c r="L43" s="12">
        <f>'I01 D'!BT45</f>
        <v>0</v>
      </c>
      <c r="M43" s="12">
        <f>'I01 I'!BT45</f>
        <v>7.3488994933268756</v>
      </c>
      <c r="N43" s="12">
        <f>'I01 T'!BT45</f>
        <v>7.3488994933268756</v>
      </c>
      <c r="O43" s="12">
        <f>'W01 D'!BT45</f>
        <v>0</v>
      </c>
      <c r="P43" s="12">
        <f>'W01 I'!BT45</f>
        <v>9.2539568858483641</v>
      </c>
      <c r="Q43" s="12">
        <f>'W01 T'!BT45</f>
        <v>9.2539568858483641</v>
      </c>
      <c r="S43" s="18">
        <f t="shared" si="3"/>
        <v>22.277665735907799</v>
      </c>
      <c r="T43" s="18">
        <f t="shared" si="4"/>
        <v>273.60794667025289</v>
      </c>
      <c r="U43" s="18">
        <f t="shared" si="5"/>
        <v>295.88561240616065</v>
      </c>
    </row>
    <row r="44" spans="1:21" x14ac:dyDescent="0.3">
      <c r="A44" s="1" t="s">
        <v>136</v>
      </c>
      <c r="B44" s="1" t="s">
        <v>137</v>
      </c>
      <c r="C44" s="12">
        <f>'L01A D'!BT46</f>
        <v>0</v>
      </c>
      <c r="D44" s="12">
        <f>'L01A I'!BT46</f>
        <v>184.62820331069682</v>
      </c>
      <c r="E44" s="12">
        <f>'L01A T'!BT46</f>
        <v>184.62820331069682</v>
      </c>
      <c r="F44" s="12">
        <f>'A01 D'!BT46</f>
        <v>0</v>
      </c>
      <c r="G44" s="12">
        <f>'A01 I'!BT46</f>
        <v>267.36020655333107</v>
      </c>
      <c r="H44" s="12">
        <f>'A01 T'!BT46</f>
        <v>267.36020655333107</v>
      </c>
      <c r="I44" s="12">
        <f>'E01 D'!BT46</f>
        <v>16.805683950767733</v>
      </c>
      <c r="J44" s="12">
        <f>'E01 I'!BT46</f>
        <v>187.67108138428802</v>
      </c>
      <c r="K44" s="12">
        <f>'E01 T'!BT46</f>
        <v>204.47676533505575</v>
      </c>
      <c r="L44" s="12">
        <f>'I01 D'!BT46</f>
        <v>0</v>
      </c>
      <c r="M44" s="12">
        <f>'I01 I'!BT46</f>
        <v>9.0716648107782607</v>
      </c>
      <c r="N44" s="12">
        <f>'I01 T'!BT46</f>
        <v>9.0716648107782607</v>
      </c>
      <c r="O44" s="12">
        <f>'W01 D'!BT46</f>
        <v>0</v>
      </c>
      <c r="P44" s="12">
        <f>'W01 I'!BT46</f>
        <v>15.66576209979389</v>
      </c>
      <c r="Q44" s="12">
        <f>'W01 T'!BT46</f>
        <v>15.66576209979389</v>
      </c>
      <c r="S44" s="18">
        <f t="shared" si="3"/>
        <v>16.805683950767733</v>
      </c>
      <c r="T44" s="18">
        <f t="shared" si="4"/>
        <v>664.39691815888807</v>
      </c>
      <c r="U44" s="18">
        <f t="shared" si="5"/>
        <v>681.20260210965591</v>
      </c>
    </row>
    <row r="45" spans="1:21" x14ac:dyDescent="0.3">
      <c r="A45" s="1" t="s">
        <v>138</v>
      </c>
      <c r="B45" s="1" t="s">
        <v>139</v>
      </c>
      <c r="C45" s="12">
        <f>'L01A D'!BT47</f>
        <v>0</v>
      </c>
      <c r="D45" s="12">
        <f>'L01A I'!BT47</f>
        <v>193.49420567446901</v>
      </c>
      <c r="E45" s="12">
        <f>'L01A T'!BT47</f>
        <v>193.49420567446901</v>
      </c>
      <c r="F45" s="12">
        <f>'A01 D'!BT47</f>
        <v>0</v>
      </c>
      <c r="G45" s="12">
        <f>'A01 I'!BT47</f>
        <v>107.00642374050577</v>
      </c>
      <c r="H45" s="12">
        <f>'A01 T'!BT47</f>
        <v>107.00642374050577</v>
      </c>
      <c r="I45" s="12">
        <f>'E01 D'!BT47</f>
        <v>15.669308681856409</v>
      </c>
      <c r="J45" s="12">
        <f>'E01 I'!BT47</f>
        <v>211.98117480982916</v>
      </c>
      <c r="K45" s="12">
        <f>'E01 T'!BT47</f>
        <v>227.65048349168561</v>
      </c>
      <c r="L45" s="12">
        <f>'I01 D'!BT47</f>
        <v>0</v>
      </c>
      <c r="M45" s="12">
        <f>'I01 I'!BT47</f>
        <v>10.93159311441271</v>
      </c>
      <c r="N45" s="12">
        <f>'I01 T'!BT47</f>
        <v>10.93159311441271</v>
      </c>
      <c r="O45" s="12">
        <f>'W01 D'!BT47</f>
        <v>0</v>
      </c>
      <c r="P45" s="12">
        <f>'W01 I'!BT47</f>
        <v>41.892308826988184</v>
      </c>
      <c r="Q45" s="12">
        <f>'W01 T'!BT47</f>
        <v>41.892308826988184</v>
      </c>
      <c r="S45" s="18">
        <f t="shared" si="3"/>
        <v>15.669308681856409</v>
      </c>
      <c r="T45" s="18">
        <f t="shared" si="4"/>
        <v>565.3057061662048</v>
      </c>
      <c r="U45" s="18">
        <f t="shared" si="5"/>
        <v>580.97501484806128</v>
      </c>
    </row>
    <row r="46" spans="1:21" x14ac:dyDescent="0.3">
      <c r="A46" s="1" t="s">
        <v>140</v>
      </c>
      <c r="B46" s="1" t="s">
        <v>141</v>
      </c>
      <c r="C46" s="12">
        <f>'L01A D'!BT48</f>
        <v>0</v>
      </c>
      <c r="D46" s="12">
        <f>'L01A I'!BT48</f>
        <v>78.535211957520758</v>
      </c>
      <c r="E46" s="12">
        <f>'L01A T'!BT48</f>
        <v>78.535211957520758</v>
      </c>
      <c r="F46" s="12">
        <f>'A01 D'!BT48</f>
        <v>0</v>
      </c>
      <c r="G46" s="12">
        <f>'A01 I'!BT48</f>
        <v>61.13459375234973</v>
      </c>
      <c r="H46" s="12">
        <f>'A01 T'!BT48</f>
        <v>61.13459375234973</v>
      </c>
      <c r="I46" s="12">
        <f>'E01 D'!BT48</f>
        <v>172.52732347595077</v>
      </c>
      <c r="J46" s="12">
        <f>'E01 I'!BT48</f>
        <v>218.52878831450414</v>
      </c>
      <c r="K46" s="12">
        <f>'E01 T'!BT48</f>
        <v>391.05611179045485</v>
      </c>
      <c r="L46" s="12">
        <f>'I01 D'!BT48</f>
        <v>0</v>
      </c>
      <c r="M46" s="12">
        <f>'I01 I'!BT48</f>
        <v>15.034725574574482</v>
      </c>
      <c r="N46" s="12">
        <f>'I01 T'!BT48</f>
        <v>15.034725574574482</v>
      </c>
      <c r="O46" s="12">
        <f>'W01 D'!BT48</f>
        <v>111.91718994686802</v>
      </c>
      <c r="P46" s="12">
        <f>'W01 I'!BT48</f>
        <v>28.965745697029632</v>
      </c>
      <c r="Q46" s="12">
        <f>'W01 T'!BT48</f>
        <v>140.88293564389767</v>
      </c>
      <c r="S46" s="18">
        <f t="shared" si="3"/>
        <v>284.44451342281877</v>
      </c>
      <c r="T46" s="18">
        <f t="shared" si="4"/>
        <v>402.19906529597881</v>
      </c>
      <c r="U46" s="18">
        <f t="shared" si="5"/>
        <v>686.64357871879747</v>
      </c>
    </row>
    <row r="47" spans="1:21" x14ac:dyDescent="0.3">
      <c r="A47" s="1" t="s">
        <v>142</v>
      </c>
      <c r="B47" s="1" t="s">
        <v>143</v>
      </c>
      <c r="C47" s="12">
        <f>'L01A D'!BT49</f>
        <v>0</v>
      </c>
      <c r="D47" s="12">
        <f>'L01A I'!BT49</f>
        <v>78.113010360536265</v>
      </c>
      <c r="E47" s="12">
        <f>'L01A T'!BT49</f>
        <v>78.113010360536265</v>
      </c>
      <c r="F47" s="12">
        <f>'A01 D'!BT49</f>
        <v>0</v>
      </c>
      <c r="G47" s="12">
        <f>'A01 I'!BT49</f>
        <v>62.351600682419331</v>
      </c>
      <c r="H47" s="12">
        <f>'A01 T'!BT49</f>
        <v>62.351600682419331</v>
      </c>
      <c r="I47" s="12">
        <f>'E01 D'!BT49</f>
        <v>172.26272209021138</v>
      </c>
      <c r="J47" s="12">
        <f>'E01 I'!BT49</f>
        <v>217.59409171145103</v>
      </c>
      <c r="K47" s="12">
        <f>'E01 T'!BT49</f>
        <v>389.8568138016625</v>
      </c>
      <c r="L47" s="12">
        <f>'I01 D'!BT49</f>
        <v>0</v>
      </c>
      <c r="M47" s="12">
        <f>'I01 I'!BT49</f>
        <v>15.378206988763642</v>
      </c>
      <c r="N47" s="12">
        <f>'I01 T'!BT49</f>
        <v>15.378206988763642</v>
      </c>
      <c r="O47" s="12">
        <f>'W01 D'!BT49</f>
        <v>0</v>
      </c>
      <c r="P47" s="12">
        <f>'W01 I'!BT49</f>
        <v>28.790088984327586</v>
      </c>
      <c r="Q47" s="12">
        <f>'W01 T'!BT49</f>
        <v>28.790088984327586</v>
      </c>
      <c r="S47" s="18">
        <f t="shared" si="3"/>
        <v>172.26272209021138</v>
      </c>
      <c r="T47" s="18">
        <f t="shared" si="4"/>
        <v>402.22699872749786</v>
      </c>
      <c r="U47" s="18">
        <f t="shared" si="5"/>
        <v>574.48972081770933</v>
      </c>
    </row>
    <row r="48" spans="1:21" x14ac:dyDescent="0.3">
      <c r="A48" s="1" t="s">
        <v>144</v>
      </c>
      <c r="B48" s="1" t="s">
        <v>145</v>
      </c>
      <c r="C48" s="12">
        <f>'L01A D'!BT50</f>
        <v>0</v>
      </c>
      <c r="D48" s="12">
        <f>'L01A I'!BT50</f>
        <v>21.797357475482318</v>
      </c>
      <c r="E48" s="12">
        <f>'L01A T'!BT50</f>
        <v>21.797357475482318</v>
      </c>
      <c r="F48" s="12">
        <f>'A01 D'!BT50</f>
        <v>0</v>
      </c>
      <c r="G48" s="12">
        <f>'A01 I'!BT50</f>
        <v>20.569504117358253</v>
      </c>
      <c r="H48" s="12">
        <f>'A01 T'!BT50</f>
        <v>20.569504117358253</v>
      </c>
      <c r="I48" s="12">
        <f>'E01 D'!BT50</f>
        <v>22.334198452666527</v>
      </c>
      <c r="J48" s="12">
        <f>'E01 I'!BT50</f>
        <v>129.69656180129704</v>
      </c>
      <c r="K48" s="12">
        <f>'E01 T'!BT50</f>
        <v>152.03076025396359</v>
      </c>
      <c r="L48" s="12">
        <f>'I01 D'!BT50</f>
        <v>0</v>
      </c>
      <c r="M48" s="12">
        <f>'I01 I'!BT50</f>
        <v>11.108382395960373</v>
      </c>
      <c r="N48" s="12">
        <f>'I01 T'!BT50</f>
        <v>11.108382395960373</v>
      </c>
      <c r="O48" s="12">
        <f>'W01 D'!BT50</f>
        <v>0</v>
      </c>
      <c r="P48" s="12">
        <f>'W01 I'!BT50</f>
        <v>13.798817719437045</v>
      </c>
      <c r="Q48" s="12">
        <f>'W01 T'!BT50</f>
        <v>13.798817719437045</v>
      </c>
      <c r="S48" s="18">
        <f t="shared" si="3"/>
        <v>22.334198452666527</v>
      </c>
      <c r="T48" s="18">
        <f t="shared" si="4"/>
        <v>196.97062350953502</v>
      </c>
      <c r="U48" s="18">
        <f t="shared" si="5"/>
        <v>219.30482196220157</v>
      </c>
    </row>
    <row r="49" spans="1:21" x14ac:dyDescent="0.3">
      <c r="A49" s="1" t="s">
        <v>146</v>
      </c>
      <c r="B49" s="1" t="s">
        <v>147</v>
      </c>
      <c r="C49" s="12">
        <f>'L01A D'!BT51</f>
        <v>0</v>
      </c>
      <c r="D49" s="12">
        <f>'L01A I'!BT51</f>
        <v>34.377005809963691</v>
      </c>
      <c r="E49" s="12">
        <f>'L01A T'!BT51</f>
        <v>34.377005809963691</v>
      </c>
      <c r="F49" s="12">
        <f>'A01 D'!BT51</f>
        <v>0</v>
      </c>
      <c r="G49" s="12">
        <f>'A01 I'!BT51</f>
        <v>61.237039726168661</v>
      </c>
      <c r="H49" s="12">
        <f>'A01 T'!BT51</f>
        <v>61.237039726168661</v>
      </c>
      <c r="I49" s="12">
        <f>'E01 D'!BT51</f>
        <v>192.37037457709033</v>
      </c>
      <c r="J49" s="12">
        <f>'E01 I'!BT51</f>
        <v>346.85486822550115</v>
      </c>
      <c r="K49" s="12">
        <f>'E01 T'!BT51</f>
        <v>539.22524280259142</v>
      </c>
      <c r="L49" s="12">
        <f>'I01 D'!BT51</f>
        <v>0</v>
      </c>
      <c r="M49" s="12">
        <f>'I01 I'!BT51</f>
        <v>12.507384539015359</v>
      </c>
      <c r="N49" s="12">
        <f>'I01 T'!BT51</f>
        <v>12.507384539015359</v>
      </c>
      <c r="O49" s="12">
        <f>'W01 D'!BT51</f>
        <v>0</v>
      </c>
      <c r="P49" s="12">
        <f>'W01 I'!BT51</f>
        <v>12.749802627728217</v>
      </c>
      <c r="Q49" s="12">
        <f>'W01 T'!BT51</f>
        <v>12.749802627728217</v>
      </c>
      <c r="S49" s="18">
        <f t="shared" si="3"/>
        <v>192.37037457709033</v>
      </c>
      <c r="T49" s="18">
        <f t="shared" si="4"/>
        <v>467.72610092837709</v>
      </c>
      <c r="U49" s="18">
        <f t="shared" si="5"/>
        <v>660.09647550546731</v>
      </c>
    </row>
    <row r="50" spans="1:21" x14ac:dyDescent="0.3">
      <c r="A50" s="1" t="s">
        <v>148</v>
      </c>
      <c r="B50" s="1" t="s">
        <v>149</v>
      </c>
      <c r="C50" s="12">
        <f>'L01A D'!BT52</f>
        <v>0</v>
      </c>
      <c r="D50" s="12">
        <f>'L01A I'!BT52</f>
        <v>34.377090290126581</v>
      </c>
      <c r="E50" s="12">
        <f>'L01A T'!BT52</f>
        <v>34.377090290126581</v>
      </c>
      <c r="F50" s="12">
        <f>'A01 D'!BT52</f>
        <v>0</v>
      </c>
      <c r="G50" s="12">
        <f>'A01 I'!BT52</f>
        <v>61.237190213826622</v>
      </c>
      <c r="H50" s="12">
        <f>'A01 T'!BT52</f>
        <v>61.237190213826622</v>
      </c>
      <c r="I50" s="12">
        <f>'E01 D'!BT52</f>
        <v>192.37074283527144</v>
      </c>
      <c r="J50" s="12">
        <f>'E01 I'!BT52</f>
        <v>346.85572060793186</v>
      </c>
      <c r="K50" s="12">
        <f>'E01 T'!BT52</f>
        <v>539.22646344320333</v>
      </c>
      <c r="L50" s="12">
        <f>'I01 D'!BT52</f>
        <v>0</v>
      </c>
      <c r="M50" s="12">
        <f>'I01 I'!BT52</f>
        <v>12.507415275429381</v>
      </c>
      <c r="N50" s="12">
        <f>'I01 T'!BT52</f>
        <v>12.507415275429381</v>
      </c>
      <c r="O50" s="12">
        <f>'W01 D'!BT52</f>
        <v>0</v>
      </c>
      <c r="P50" s="12">
        <f>'W01 I'!BT52</f>
        <v>12.749833959875318</v>
      </c>
      <c r="Q50" s="12">
        <f>'W01 T'!BT52</f>
        <v>12.749833959875318</v>
      </c>
      <c r="S50" s="18">
        <f t="shared" si="3"/>
        <v>192.37074283527144</v>
      </c>
      <c r="T50" s="18">
        <f t="shared" si="4"/>
        <v>467.72725034718974</v>
      </c>
      <c r="U50" s="18">
        <f t="shared" si="5"/>
        <v>660.09799318246121</v>
      </c>
    </row>
    <row r="51" spans="1:21" x14ac:dyDescent="0.3">
      <c r="A51" s="1" t="s">
        <v>150</v>
      </c>
      <c r="B51" s="1" t="s">
        <v>151</v>
      </c>
      <c r="C51" s="12">
        <f>'L01A D'!BT53</f>
        <v>0</v>
      </c>
      <c r="D51" s="12">
        <f>'L01A I'!BT53</f>
        <v>34.376587501524881</v>
      </c>
      <c r="E51" s="12">
        <f>'L01A T'!BT53</f>
        <v>34.376587501524881</v>
      </c>
      <c r="F51" s="12">
        <f>'A01 D'!BT53</f>
        <v>0</v>
      </c>
      <c r="G51" s="12">
        <f>'A01 I'!BT53</f>
        <v>61.236294577780036</v>
      </c>
      <c r="H51" s="12">
        <f>'A01 T'!BT53</f>
        <v>61.236294577780036</v>
      </c>
      <c r="I51" s="12">
        <f>'E01 D'!BT53</f>
        <v>192.36766345018924</v>
      </c>
      <c r="J51" s="12">
        <f>'E01 I'!BT53</f>
        <v>346.85064760433301</v>
      </c>
      <c r="K51" s="12">
        <f>'E01 T'!BT53</f>
        <v>539.21831105452225</v>
      </c>
      <c r="L51" s="12">
        <f>'I01 D'!BT53</f>
        <v>0</v>
      </c>
      <c r="M51" s="12">
        <f>'I01 I'!BT53</f>
        <v>12.50723234587414</v>
      </c>
      <c r="N51" s="12">
        <f>'I01 T'!BT53</f>
        <v>12.50723234587414</v>
      </c>
      <c r="O51" s="12">
        <f>'W01 D'!BT53</f>
        <v>0</v>
      </c>
      <c r="P51" s="12">
        <f>'W01 I'!BT53</f>
        <v>12.749647484780001</v>
      </c>
      <c r="Q51" s="12">
        <f>'W01 T'!BT53</f>
        <v>12.749647484780001</v>
      </c>
      <c r="S51" s="18">
        <f t="shared" si="3"/>
        <v>192.36766345018924</v>
      </c>
      <c r="T51" s="18">
        <f t="shared" si="4"/>
        <v>467.72040951429204</v>
      </c>
      <c r="U51" s="18">
        <f t="shared" si="5"/>
        <v>660.08807296448128</v>
      </c>
    </row>
    <row r="52" spans="1:21" x14ac:dyDescent="0.3">
      <c r="A52" s="1" t="s">
        <v>152</v>
      </c>
      <c r="B52" s="1" t="s">
        <v>153</v>
      </c>
      <c r="C52" s="12">
        <f>'L01A D'!BT54</f>
        <v>0</v>
      </c>
      <c r="D52" s="12">
        <f>'L01A I'!BT54</f>
        <v>34.329835296906367</v>
      </c>
      <c r="E52" s="12">
        <f>'L01A T'!BT54</f>
        <v>34.329835296906367</v>
      </c>
      <c r="F52" s="12">
        <f>'A01 D'!BT54</f>
        <v>0</v>
      </c>
      <c r="G52" s="12">
        <f>'A01 I'!BT54</f>
        <v>61.133339724240152</v>
      </c>
      <c r="H52" s="12">
        <f>'A01 T'!BT54</f>
        <v>61.133339724240152</v>
      </c>
      <c r="I52" s="12">
        <f>'E01 D'!BT54</f>
        <v>193.43067957617828</v>
      </c>
      <c r="J52" s="12">
        <f>'E01 I'!BT54</f>
        <v>346.56095770695549</v>
      </c>
      <c r="K52" s="12">
        <f>'E01 T'!BT54</f>
        <v>539.99163728313363</v>
      </c>
      <c r="L52" s="12">
        <f>'I01 D'!BT54</f>
        <v>0</v>
      </c>
      <c r="M52" s="12">
        <f>'I01 I'!BT54</f>
        <v>12.740942085257727</v>
      </c>
      <c r="N52" s="12">
        <f>'I01 T'!BT54</f>
        <v>12.740942085257727</v>
      </c>
      <c r="O52" s="12">
        <f>'W01 D'!BT54</f>
        <v>0</v>
      </c>
      <c r="P52" s="12">
        <f>'W01 I'!BT54</f>
        <v>12.802620049065849</v>
      </c>
      <c r="Q52" s="12">
        <f>'W01 T'!BT54</f>
        <v>12.802620049065849</v>
      </c>
      <c r="S52" s="18">
        <f t="shared" si="3"/>
        <v>193.43067957617828</v>
      </c>
      <c r="T52" s="18">
        <f t="shared" si="4"/>
        <v>467.56769486242558</v>
      </c>
      <c r="U52" s="18">
        <f t="shared" si="5"/>
        <v>660.99837443860372</v>
      </c>
    </row>
    <row r="53" spans="1:21" x14ac:dyDescent="0.3">
      <c r="A53" s="1" t="s">
        <v>154</v>
      </c>
      <c r="B53" s="1" t="s">
        <v>155</v>
      </c>
      <c r="C53" s="12">
        <f>'L01A D'!BT55</f>
        <v>0</v>
      </c>
      <c r="D53" s="12">
        <f>'L01A I'!BT55</f>
        <v>34.377005809963691</v>
      </c>
      <c r="E53" s="12">
        <f>'L01A T'!BT55</f>
        <v>34.377005809963691</v>
      </c>
      <c r="F53" s="12">
        <f>'A01 D'!BT55</f>
        <v>0</v>
      </c>
      <c r="G53" s="12">
        <f>'A01 I'!BT55</f>
        <v>61.237039726168661</v>
      </c>
      <c r="H53" s="12">
        <f>'A01 T'!BT55</f>
        <v>61.237039726168661</v>
      </c>
      <c r="I53" s="12">
        <f>'E01 D'!BT55</f>
        <v>192.37027100010675</v>
      </c>
      <c r="J53" s="12">
        <f>'E01 I'!BT55</f>
        <v>346.85486822550104</v>
      </c>
      <c r="K53" s="12">
        <f>'E01 T'!BT55</f>
        <v>539.22513922560779</v>
      </c>
      <c r="L53" s="12">
        <f>'I01 D'!BT55</f>
        <v>0</v>
      </c>
      <c r="M53" s="12">
        <f>'I01 I'!BT55</f>
        <v>12.507384539015359</v>
      </c>
      <c r="N53" s="12">
        <f>'I01 T'!BT55</f>
        <v>12.507384539015359</v>
      </c>
      <c r="O53" s="12">
        <f>'W01 D'!BT55</f>
        <v>0</v>
      </c>
      <c r="P53" s="12">
        <f>'W01 I'!BT55</f>
        <v>12.749802627728213</v>
      </c>
      <c r="Q53" s="12">
        <f>'W01 T'!BT55</f>
        <v>12.749802627728213</v>
      </c>
      <c r="S53" s="18">
        <f t="shared" si="3"/>
        <v>192.37027100010675</v>
      </c>
      <c r="T53" s="18">
        <f t="shared" si="4"/>
        <v>467.72610092837698</v>
      </c>
      <c r="U53" s="18">
        <f t="shared" si="5"/>
        <v>660.09637192848368</v>
      </c>
    </row>
    <row r="54" spans="1:21" x14ac:dyDescent="0.3">
      <c r="A54" s="1" t="s">
        <v>156</v>
      </c>
      <c r="B54" s="1" t="s">
        <v>157</v>
      </c>
      <c r="C54" s="12">
        <f>'L01A D'!BT56</f>
        <v>0</v>
      </c>
      <c r="D54" s="12">
        <f>'L01A I'!BT56</f>
        <v>33.62964957926858</v>
      </c>
      <c r="E54" s="12">
        <f>'L01A T'!BT56</f>
        <v>33.62964957926858</v>
      </c>
      <c r="F54" s="12">
        <f>'A01 D'!BT56</f>
        <v>0</v>
      </c>
      <c r="G54" s="12">
        <f>'A01 I'!BT56</f>
        <v>59.626594868103005</v>
      </c>
      <c r="H54" s="12">
        <f>'A01 T'!BT56</f>
        <v>59.626594868103005</v>
      </c>
      <c r="I54" s="12">
        <f>'E01 D'!BT56</f>
        <v>206.61905067775621</v>
      </c>
      <c r="J54" s="12">
        <f>'E01 I'!BT56</f>
        <v>339.57795511433761</v>
      </c>
      <c r="K54" s="12">
        <f>'E01 T'!BT56</f>
        <v>546.19700579209382</v>
      </c>
      <c r="L54" s="12">
        <f>'I01 D'!BT56</f>
        <v>2.2619578464172896E-2</v>
      </c>
      <c r="M54" s="12">
        <f>'I01 I'!BT56</f>
        <v>12.891413185460635</v>
      </c>
      <c r="N54" s="12">
        <f>'I01 T'!BT56</f>
        <v>12.914032763924808</v>
      </c>
      <c r="O54" s="12">
        <f>'W01 D'!BT56</f>
        <v>0</v>
      </c>
      <c r="P54" s="12">
        <f>'W01 I'!BT56</f>
        <v>13.137509970058277</v>
      </c>
      <c r="Q54" s="12">
        <f>'W01 T'!BT56</f>
        <v>13.137509970058277</v>
      </c>
      <c r="S54" s="18">
        <f t="shared" si="3"/>
        <v>206.64167025622038</v>
      </c>
      <c r="T54" s="18">
        <f t="shared" si="4"/>
        <v>458.86312271722807</v>
      </c>
      <c r="U54" s="18">
        <f t="shared" si="5"/>
        <v>665.5047929734485</v>
      </c>
    </row>
    <row r="55" spans="1:21" x14ac:dyDescent="0.3">
      <c r="A55" s="1" t="s">
        <v>158</v>
      </c>
      <c r="B55" s="1" t="s">
        <v>159</v>
      </c>
      <c r="C55" s="12">
        <f>'L01A D'!BT57</f>
        <v>0</v>
      </c>
      <c r="D55" s="12">
        <f>'L01A I'!BT57</f>
        <v>364.8790285804929</v>
      </c>
      <c r="E55" s="12">
        <f>'L01A T'!BT57</f>
        <v>364.8790285804929</v>
      </c>
      <c r="F55" s="12">
        <f>'A01 D'!BT57</f>
        <v>0</v>
      </c>
      <c r="G55" s="12">
        <f>'A01 I'!BT57</f>
        <v>676.58122310688668</v>
      </c>
      <c r="H55" s="12">
        <f>'A01 T'!BT57</f>
        <v>676.58122310688668</v>
      </c>
      <c r="I55" s="12">
        <f>'E01 D'!BT57</f>
        <v>0</v>
      </c>
      <c r="J55" s="12">
        <f>'E01 I'!BT57</f>
        <v>328.42684932320992</v>
      </c>
      <c r="K55" s="12">
        <f>'E01 T'!BT57</f>
        <v>328.42684932320992</v>
      </c>
      <c r="L55" s="12">
        <f>'I01 D'!BT57</f>
        <v>0</v>
      </c>
      <c r="M55" s="12">
        <f>'I01 I'!BT57</f>
        <v>16.948834863898401</v>
      </c>
      <c r="N55" s="12">
        <f>'I01 T'!BT57</f>
        <v>16.948834863898401</v>
      </c>
      <c r="O55" s="12">
        <f>'W01 D'!BT57</f>
        <v>0</v>
      </c>
      <c r="P55" s="12">
        <f>'W01 I'!BT57</f>
        <v>12.777877879282522</v>
      </c>
      <c r="Q55" s="12">
        <f>'W01 T'!BT57</f>
        <v>12.777877879282522</v>
      </c>
      <c r="S55" s="18">
        <f t="shared" si="3"/>
        <v>0</v>
      </c>
      <c r="T55" s="18">
        <f t="shared" si="4"/>
        <v>1399.6138137537703</v>
      </c>
      <c r="U55" s="18">
        <f t="shared" si="5"/>
        <v>1399.6138137537703</v>
      </c>
    </row>
    <row r="56" spans="1:21" x14ac:dyDescent="0.3">
      <c r="A56" s="1" t="s">
        <v>160</v>
      </c>
      <c r="B56" s="1" t="s">
        <v>161</v>
      </c>
      <c r="C56" s="12">
        <f>'L01A D'!BT58</f>
        <v>0</v>
      </c>
      <c r="D56" s="12">
        <f>'L01A I'!BT58</f>
        <v>18.034586502989814</v>
      </c>
      <c r="E56" s="12">
        <f>'L01A T'!BT58</f>
        <v>18.034586502989814</v>
      </c>
      <c r="F56" s="12">
        <f>'A01 D'!BT58</f>
        <v>0</v>
      </c>
      <c r="G56" s="12">
        <f>'A01 I'!BT58</f>
        <v>28.057260851997793</v>
      </c>
      <c r="H56" s="12">
        <f>'A01 T'!BT58</f>
        <v>28.057260851997793</v>
      </c>
      <c r="I56" s="12">
        <f>'E01 D'!BT58</f>
        <v>112.61515311408419</v>
      </c>
      <c r="J56" s="12">
        <f>'E01 I'!BT58</f>
        <v>258.64792522063897</v>
      </c>
      <c r="K56" s="12">
        <f>'E01 T'!BT58</f>
        <v>371.26307833472322</v>
      </c>
      <c r="L56" s="12">
        <f>'I01 D'!BT58</f>
        <v>30.145613147743887</v>
      </c>
      <c r="M56" s="12">
        <f>'I01 I'!BT58</f>
        <v>26.396578884849795</v>
      </c>
      <c r="N56" s="12">
        <f>'I01 T'!BT58</f>
        <v>56.542192032593675</v>
      </c>
      <c r="O56" s="12">
        <f>'W01 D'!BT58</f>
        <v>0</v>
      </c>
      <c r="P56" s="12">
        <f>'W01 I'!BT58</f>
        <v>32.580822456102297</v>
      </c>
      <c r="Q56" s="12">
        <f>'W01 T'!BT58</f>
        <v>32.580822456102297</v>
      </c>
      <c r="S56" s="18">
        <f t="shared" si="3"/>
        <v>142.76076626182808</v>
      </c>
      <c r="T56" s="18">
        <f t="shared" si="4"/>
        <v>363.7171739165787</v>
      </c>
      <c r="U56" s="18">
        <f t="shared" si="5"/>
        <v>506.47794017840681</v>
      </c>
    </row>
    <row r="57" spans="1:21" x14ac:dyDescent="0.3">
      <c r="A57" s="1" t="s">
        <v>162</v>
      </c>
      <c r="B57" s="1" t="s">
        <v>163</v>
      </c>
      <c r="C57" s="12">
        <f>'L01A D'!BT59</f>
        <v>0</v>
      </c>
      <c r="D57" s="12">
        <f>'L01A I'!BT59</f>
        <v>18.412548464154671</v>
      </c>
      <c r="E57" s="12">
        <f>'L01A T'!BT59</f>
        <v>18.412548464154671</v>
      </c>
      <c r="F57" s="12">
        <f>'A01 D'!BT59</f>
        <v>0</v>
      </c>
      <c r="G57" s="12">
        <f>'A01 I'!BT59</f>
        <v>29.44543910396812</v>
      </c>
      <c r="H57" s="12">
        <f>'A01 T'!BT59</f>
        <v>29.44543910396812</v>
      </c>
      <c r="I57" s="12">
        <f>'E01 D'!BT59</f>
        <v>116.31751889533749</v>
      </c>
      <c r="J57" s="12">
        <f>'E01 I'!BT59</f>
        <v>263.03483447958865</v>
      </c>
      <c r="K57" s="12">
        <f>'E01 T'!BT59</f>
        <v>379.35235337492611</v>
      </c>
      <c r="L57" s="12">
        <f>'I01 D'!BT59</f>
        <v>0</v>
      </c>
      <c r="M57" s="12">
        <f>'I01 I'!BT59</f>
        <v>25.158387019971407</v>
      </c>
      <c r="N57" s="12">
        <f>'I01 T'!BT59</f>
        <v>25.158387019971407</v>
      </c>
      <c r="O57" s="12">
        <f>'W01 D'!BT59</f>
        <v>0</v>
      </c>
      <c r="P57" s="12">
        <f>'W01 I'!BT59</f>
        <v>26.099867014562282</v>
      </c>
      <c r="Q57" s="12">
        <f>'W01 T'!BT59</f>
        <v>26.099867014562282</v>
      </c>
      <c r="S57" s="18">
        <f t="shared" si="3"/>
        <v>116.31751889533749</v>
      </c>
      <c r="T57" s="18">
        <f t="shared" si="4"/>
        <v>362.15107608224514</v>
      </c>
      <c r="U57" s="18">
        <f t="shared" si="5"/>
        <v>478.4685949775826</v>
      </c>
    </row>
    <row r="58" spans="1:21" x14ac:dyDescent="0.3">
      <c r="A58" s="1" t="s">
        <v>164</v>
      </c>
      <c r="B58" s="1" t="s">
        <v>165</v>
      </c>
      <c r="C58" s="12">
        <f>'L01A D'!BT60</f>
        <v>0</v>
      </c>
      <c r="D58" s="12">
        <f>'L01A I'!BT60</f>
        <v>25.265637688172482</v>
      </c>
      <c r="E58" s="12">
        <f>'L01A T'!BT60</f>
        <v>25.265637688172482</v>
      </c>
      <c r="F58" s="12">
        <f>'A01 D'!BT60</f>
        <v>0</v>
      </c>
      <c r="G58" s="12">
        <f>'A01 I'!BT60</f>
        <v>40.598988669644839</v>
      </c>
      <c r="H58" s="12">
        <f>'A01 T'!BT60</f>
        <v>40.598988669644839</v>
      </c>
      <c r="I58" s="12">
        <f>'E01 D'!BT60</f>
        <v>113.64927887670008</v>
      </c>
      <c r="J58" s="12">
        <f>'E01 I'!BT60</f>
        <v>261.14046507265738</v>
      </c>
      <c r="K58" s="12">
        <f>'E01 T'!BT60</f>
        <v>374.78974394935756</v>
      </c>
      <c r="L58" s="12">
        <f>'I01 D'!BT60</f>
        <v>0.61872775485802856</v>
      </c>
      <c r="M58" s="12">
        <f>'I01 I'!BT60</f>
        <v>25.19806044271321</v>
      </c>
      <c r="N58" s="12">
        <f>'I01 T'!BT60</f>
        <v>25.816788197571238</v>
      </c>
      <c r="O58" s="12">
        <f>'W01 D'!BT60</f>
        <v>0</v>
      </c>
      <c r="P58" s="12">
        <f>'W01 I'!BT60</f>
        <v>26.258794947167885</v>
      </c>
      <c r="Q58" s="12">
        <f>'W01 T'!BT60</f>
        <v>26.258794947167885</v>
      </c>
      <c r="S58" s="18">
        <f t="shared" si="3"/>
        <v>114.26800663155811</v>
      </c>
      <c r="T58" s="18">
        <f t="shared" si="4"/>
        <v>378.46194682035576</v>
      </c>
      <c r="U58" s="18">
        <f t="shared" si="5"/>
        <v>492.72995345191396</v>
      </c>
    </row>
    <row r="59" spans="1:21" x14ac:dyDescent="0.3">
      <c r="A59" s="1" t="s">
        <v>166</v>
      </c>
      <c r="B59" s="1" t="s">
        <v>167</v>
      </c>
      <c r="C59" s="12">
        <f>'L01A D'!BT61</f>
        <v>0</v>
      </c>
      <c r="D59" s="12">
        <f>'L01A I'!BT61</f>
        <v>18.601035265773984</v>
      </c>
      <c r="E59" s="12">
        <f>'L01A T'!BT61</f>
        <v>18.601035265773984</v>
      </c>
      <c r="F59" s="12">
        <f>'A01 D'!BT61</f>
        <v>0</v>
      </c>
      <c r="G59" s="12">
        <f>'A01 I'!BT61</f>
        <v>29.714013481807783</v>
      </c>
      <c r="H59" s="12">
        <f>'A01 T'!BT61</f>
        <v>29.714013481807783</v>
      </c>
      <c r="I59" s="12">
        <f>'E01 D'!BT61</f>
        <v>113.1445380404662</v>
      </c>
      <c r="J59" s="12">
        <f>'E01 I'!BT61</f>
        <v>257.26078025878604</v>
      </c>
      <c r="K59" s="12">
        <f>'E01 T'!BT61</f>
        <v>370.4053182992522</v>
      </c>
      <c r="L59" s="12">
        <f>'I01 D'!BT61</f>
        <v>0</v>
      </c>
      <c r="M59" s="12">
        <f>'I01 I'!BT61</f>
        <v>25.310780009442059</v>
      </c>
      <c r="N59" s="12">
        <f>'I01 T'!BT61</f>
        <v>25.310780009442059</v>
      </c>
      <c r="O59" s="12">
        <f>'W01 D'!BT61</f>
        <v>0</v>
      </c>
      <c r="P59" s="12">
        <f>'W01 I'!BT61</f>
        <v>26.237907479503285</v>
      </c>
      <c r="Q59" s="12">
        <f>'W01 T'!BT61</f>
        <v>26.237907479503285</v>
      </c>
      <c r="S59" s="18">
        <f t="shared" si="3"/>
        <v>113.1445380404662</v>
      </c>
      <c r="T59" s="18">
        <f t="shared" si="4"/>
        <v>357.12451649531317</v>
      </c>
      <c r="U59" s="18">
        <f t="shared" si="5"/>
        <v>470.26905453577933</v>
      </c>
    </row>
    <row r="60" spans="1:21" x14ac:dyDescent="0.3">
      <c r="A60" s="1" t="s">
        <v>168</v>
      </c>
      <c r="B60" s="1" t="s">
        <v>169</v>
      </c>
      <c r="C60" s="12">
        <f>'L01A D'!BT62</f>
        <v>0</v>
      </c>
      <c r="D60" s="12">
        <f>'L01A I'!BT62</f>
        <v>23.131844852093781</v>
      </c>
      <c r="E60" s="12">
        <f>'L01A T'!BT62</f>
        <v>23.131844852093781</v>
      </c>
      <c r="F60" s="12">
        <f>'A01 D'!BT62</f>
        <v>0</v>
      </c>
      <c r="G60" s="12">
        <f>'A01 I'!BT62</f>
        <v>38.456869796244867</v>
      </c>
      <c r="H60" s="12">
        <f>'A01 T'!BT62</f>
        <v>38.456869796244867</v>
      </c>
      <c r="I60" s="12">
        <f>'E01 D'!BT62</f>
        <v>75.29402533395367</v>
      </c>
      <c r="J60" s="12">
        <f>'E01 I'!BT62</f>
        <v>187.18106531606099</v>
      </c>
      <c r="K60" s="12">
        <f>'E01 T'!BT62</f>
        <v>262.47509065001469</v>
      </c>
      <c r="L60" s="12">
        <f>'I01 D'!BT62</f>
        <v>0</v>
      </c>
      <c r="M60" s="12">
        <f>'I01 I'!BT62</f>
        <v>20.819535841742322</v>
      </c>
      <c r="N60" s="12">
        <f>'I01 T'!BT62</f>
        <v>20.819535841742322</v>
      </c>
      <c r="O60" s="12">
        <f>'W01 D'!BT62</f>
        <v>0</v>
      </c>
      <c r="P60" s="12">
        <f>'W01 I'!BT62</f>
        <v>28.195957930022633</v>
      </c>
      <c r="Q60" s="12">
        <f>'W01 T'!BT62</f>
        <v>28.195957930022633</v>
      </c>
      <c r="S60" s="18">
        <f t="shared" si="3"/>
        <v>75.29402533395367</v>
      </c>
      <c r="T60" s="18">
        <f t="shared" si="4"/>
        <v>297.78527373616458</v>
      </c>
      <c r="U60" s="18">
        <f t="shared" si="5"/>
        <v>373.07929907011834</v>
      </c>
    </row>
    <row r="61" spans="1:21" x14ac:dyDescent="0.3">
      <c r="A61" s="1" t="s">
        <v>170</v>
      </c>
      <c r="B61" s="1" t="s">
        <v>171</v>
      </c>
      <c r="C61" s="12">
        <f>'L01A D'!BT63</f>
        <v>0</v>
      </c>
      <c r="D61" s="12">
        <f>'L01A I'!BT63</f>
        <v>41.709828929796785</v>
      </c>
      <c r="E61" s="12">
        <f>'L01A T'!BT63</f>
        <v>41.709828929796785</v>
      </c>
      <c r="F61" s="12">
        <f>'A01 D'!BT63</f>
        <v>0</v>
      </c>
      <c r="G61" s="12">
        <f>'A01 I'!BT63</f>
        <v>66.926514590902045</v>
      </c>
      <c r="H61" s="12">
        <f>'A01 T'!BT63</f>
        <v>66.926514590902045</v>
      </c>
      <c r="I61" s="12">
        <f>'E01 D'!BT63</f>
        <v>79.31867791743916</v>
      </c>
      <c r="J61" s="12">
        <f>'E01 I'!BT63</f>
        <v>205.54938165089368</v>
      </c>
      <c r="K61" s="12">
        <f>'E01 T'!BT63</f>
        <v>284.86805956833285</v>
      </c>
      <c r="L61" s="12">
        <f>'I01 D'!BT63</f>
        <v>0</v>
      </c>
      <c r="M61" s="12">
        <f>'I01 I'!BT63</f>
        <v>22.926384028507282</v>
      </c>
      <c r="N61" s="12">
        <f>'I01 T'!BT63</f>
        <v>22.926384028507282</v>
      </c>
      <c r="O61" s="12">
        <f>'W01 D'!BT63</f>
        <v>0</v>
      </c>
      <c r="P61" s="12">
        <f>'W01 I'!BT63</f>
        <v>28.064288514386838</v>
      </c>
      <c r="Q61" s="12">
        <f>'W01 T'!BT63</f>
        <v>28.064288514386838</v>
      </c>
      <c r="S61" s="18">
        <f t="shared" si="3"/>
        <v>79.31867791743916</v>
      </c>
      <c r="T61" s="18">
        <f t="shared" si="4"/>
        <v>365.1763977144866</v>
      </c>
      <c r="U61" s="18">
        <f t="shared" si="5"/>
        <v>444.49507563192583</v>
      </c>
    </row>
    <row r="62" spans="1:21" x14ac:dyDescent="0.3">
      <c r="A62" s="1" t="s">
        <v>172</v>
      </c>
      <c r="B62" s="1" t="s">
        <v>173</v>
      </c>
      <c r="C62" s="12">
        <f>'L01A D'!BT64</f>
        <v>0</v>
      </c>
      <c r="D62" s="12">
        <f>'L01A I'!BT64</f>
        <v>20.403070199850159</v>
      </c>
      <c r="E62" s="12">
        <f>'L01A T'!BT64</f>
        <v>20.403070199850159</v>
      </c>
      <c r="F62" s="12">
        <f>'A01 D'!BT64</f>
        <v>0</v>
      </c>
      <c r="G62" s="12">
        <f>'A01 I'!BT64</f>
        <v>34.154822990531713</v>
      </c>
      <c r="H62" s="12">
        <f>'A01 T'!BT64</f>
        <v>34.154822990531713</v>
      </c>
      <c r="I62" s="12">
        <f>'E01 D'!BT64</f>
        <v>75.579974445606851</v>
      </c>
      <c r="J62" s="12">
        <f>'E01 I'!BT64</f>
        <v>189.24646401120978</v>
      </c>
      <c r="K62" s="12">
        <f>'E01 T'!BT64</f>
        <v>264.82643845681667</v>
      </c>
      <c r="L62" s="12">
        <f>'I01 D'!BT64</f>
        <v>0</v>
      </c>
      <c r="M62" s="12">
        <f>'I01 I'!BT64</f>
        <v>22.379929809836053</v>
      </c>
      <c r="N62" s="12">
        <f>'I01 T'!BT64</f>
        <v>22.379929809836053</v>
      </c>
      <c r="O62" s="12">
        <f>'W01 D'!BT64</f>
        <v>0</v>
      </c>
      <c r="P62" s="12">
        <f>'W01 I'!BT64</f>
        <v>28.700589193181315</v>
      </c>
      <c r="Q62" s="12">
        <f>'W01 T'!BT64</f>
        <v>28.700589193181315</v>
      </c>
      <c r="S62" s="18">
        <f t="shared" si="3"/>
        <v>75.579974445606851</v>
      </c>
      <c r="T62" s="18">
        <f t="shared" si="4"/>
        <v>294.88487620460899</v>
      </c>
      <c r="U62" s="18">
        <f t="shared" si="5"/>
        <v>370.46485065021591</v>
      </c>
    </row>
    <row r="63" spans="1:21" x14ac:dyDescent="0.3">
      <c r="A63" s="1" t="s">
        <v>174</v>
      </c>
      <c r="B63" s="1" t="s">
        <v>175</v>
      </c>
      <c r="C63" s="12">
        <f>'L01A D'!BT65</f>
        <v>0</v>
      </c>
      <c r="D63" s="12">
        <f>'L01A I'!BT65</f>
        <v>116.77197197060359</v>
      </c>
      <c r="E63" s="12">
        <f>'L01A T'!BT65</f>
        <v>116.77197197060359</v>
      </c>
      <c r="F63" s="12">
        <f>'A01 D'!BT65</f>
        <v>0</v>
      </c>
      <c r="G63" s="12">
        <f>'A01 I'!BT65</f>
        <v>178.86504772839808</v>
      </c>
      <c r="H63" s="12">
        <f>'A01 T'!BT65</f>
        <v>178.86504772839808</v>
      </c>
      <c r="I63" s="12">
        <f>'E01 D'!BT65</f>
        <v>79.977825958543661</v>
      </c>
      <c r="J63" s="12">
        <f>'E01 I'!BT65</f>
        <v>215.0517690762083</v>
      </c>
      <c r="K63" s="12">
        <f>'E01 T'!BT65</f>
        <v>295.02959503475199</v>
      </c>
      <c r="L63" s="12">
        <f>'I01 D'!BT65</f>
        <v>0</v>
      </c>
      <c r="M63" s="12">
        <f>'I01 I'!BT65</f>
        <v>24.389874011465242</v>
      </c>
      <c r="N63" s="12">
        <f>'I01 T'!BT65</f>
        <v>24.389874011465242</v>
      </c>
      <c r="O63" s="12">
        <f>'W01 D'!BT65</f>
        <v>0</v>
      </c>
      <c r="P63" s="12">
        <f>'W01 I'!BT65</f>
        <v>23.671738623289436</v>
      </c>
      <c r="Q63" s="12">
        <f>'W01 T'!BT65</f>
        <v>23.671738623289436</v>
      </c>
      <c r="S63" s="18">
        <f t="shared" si="3"/>
        <v>79.977825958543661</v>
      </c>
      <c r="T63" s="18">
        <f t="shared" si="4"/>
        <v>558.75040140996464</v>
      </c>
      <c r="U63" s="18">
        <f t="shared" si="5"/>
        <v>638.72822736850844</v>
      </c>
    </row>
    <row r="64" spans="1:21" x14ac:dyDescent="0.3">
      <c r="A64" s="1" t="s">
        <v>176</v>
      </c>
      <c r="B64" s="1" t="s">
        <v>177</v>
      </c>
      <c r="C64" s="12">
        <f>'L01A D'!BT66</f>
        <v>0</v>
      </c>
      <c r="D64" s="12">
        <f>'L01A I'!BT66</f>
        <v>17.480694790775519</v>
      </c>
      <c r="E64" s="12">
        <f>'L01A T'!BT66</f>
        <v>17.480694790775519</v>
      </c>
      <c r="F64" s="12">
        <f>'A01 D'!BT66</f>
        <v>0</v>
      </c>
      <c r="G64" s="12">
        <f>'A01 I'!BT66</f>
        <v>29.360661150382704</v>
      </c>
      <c r="H64" s="12">
        <f>'A01 T'!BT66</f>
        <v>29.360661150382704</v>
      </c>
      <c r="I64" s="12">
        <f>'E01 D'!BT66</f>
        <v>24.568002711753177</v>
      </c>
      <c r="J64" s="12">
        <f>'E01 I'!BT66</f>
        <v>155.04795136610309</v>
      </c>
      <c r="K64" s="12">
        <f>'E01 T'!BT66</f>
        <v>179.61595407785629</v>
      </c>
      <c r="L64" s="12">
        <f>'I01 D'!BT66</f>
        <v>0</v>
      </c>
      <c r="M64" s="12">
        <f>'I01 I'!BT66</f>
        <v>7.8544883486063757</v>
      </c>
      <c r="N64" s="12">
        <f>'I01 T'!BT66</f>
        <v>7.8544883486063757</v>
      </c>
      <c r="O64" s="12">
        <f>'W01 D'!BT66</f>
        <v>0</v>
      </c>
      <c r="P64" s="12">
        <f>'W01 I'!BT66</f>
        <v>13.198779660264075</v>
      </c>
      <c r="Q64" s="12">
        <f>'W01 T'!BT66</f>
        <v>13.198779660264075</v>
      </c>
      <c r="S64" s="18">
        <f t="shared" si="3"/>
        <v>24.568002711753177</v>
      </c>
      <c r="T64" s="18">
        <f t="shared" si="4"/>
        <v>222.94257531613178</v>
      </c>
      <c r="U64" s="18">
        <f t="shared" si="5"/>
        <v>247.51057802788497</v>
      </c>
    </row>
    <row r="65" spans="1:21" x14ac:dyDescent="0.3">
      <c r="A65" s="1" t="s">
        <v>178</v>
      </c>
      <c r="B65" s="1" t="s">
        <v>179</v>
      </c>
      <c r="C65" s="12">
        <f>'L01A D'!BT67</f>
        <v>0</v>
      </c>
      <c r="D65" s="12">
        <f>'L01A I'!BT67</f>
        <v>35.417813592943197</v>
      </c>
      <c r="E65" s="12">
        <f>'L01A T'!BT67</f>
        <v>35.417813592943197</v>
      </c>
      <c r="F65" s="12">
        <f>'A01 D'!BT67</f>
        <v>0</v>
      </c>
      <c r="G65" s="12">
        <f>'A01 I'!BT67</f>
        <v>32.947096897637024</v>
      </c>
      <c r="H65" s="12">
        <f>'A01 T'!BT67</f>
        <v>32.947096897637024</v>
      </c>
      <c r="I65" s="12">
        <f>'E01 D'!BT67</f>
        <v>21.851169914837865</v>
      </c>
      <c r="J65" s="12">
        <f>'E01 I'!BT67</f>
        <v>205.21564639711369</v>
      </c>
      <c r="K65" s="12">
        <f>'E01 T'!BT67</f>
        <v>227.06681631195156</v>
      </c>
      <c r="L65" s="12">
        <f>'I01 D'!BT67</f>
        <v>0</v>
      </c>
      <c r="M65" s="12">
        <f>'I01 I'!BT67</f>
        <v>27.070836811782602</v>
      </c>
      <c r="N65" s="12">
        <f>'I01 T'!BT67</f>
        <v>27.070836811782602</v>
      </c>
      <c r="O65" s="12">
        <f>'W01 D'!BT67</f>
        <v>0</v>
      </c>
      <c r="P65" s="12">
        <f>'W01 I'!BT67</f>
        <v>29.758854937857887</v>
      </c>
      <c r="Q65" s="12">
        <f>'W01 T'!BT67</f>
        <v>29.758854937857887</v>
      </c>
      <c r="S65" s="18">
        <f t="shared" si="3"/>
        <v>21.851169914837865</v>
      </c>
      <c r="T65" s="18">
        <f t="shared" si="4"/>
        <v>330.4102486373344</v>
      </c>
      <c r="U65" s="18">
        <f t="shared" si="5"/>
        <v>352.2614185521723</v>
      </c>
    </row>
    <row r="66" spans="1:21" x14ac:dyDescent="0.3">
      <c r="A66" s="1" t="s">
        <v>180</v>
      </c>
      <c r="B66" s="1" t="s">
        <v>181</v>
      </c>
      <c r="C66" s="12">
        <f>'L01A D'!BT68</f>
        <v>0</v>
      </c>
      <c r="D66" s="12">
        <f>'L01A I'!BT68</f>
        <v>35.755644606645994</v>
      </c>
      <c r="E66" s="12">
        <f>'L01A T'!BT68</f>
        <v>35.755644606645994</v>
      </c>
      <c r="F66" s="12">
        <f>'A01 D'!BT68</f>
        <v>0</v>
      </c>
      <c r="G66" s="12">
        <f>'A01 I'!BT68</f>
        <v>33.385341993046914</v>
      </c>
      <c r="H66" s="12">
        <f>'A01 T'!BT68</f>
        <v>33.385341993046914</v>
      </c>
      <c r="I66" s="12">
        <f>'E01 D'!BT68</f>
        <v>21.858166158960998</v>
      </c>
      <c r="J66" s="12">
        <f>'E01 I'!BT68</f>
        <v>205.8668501324359</v>
      </c>
      <c r="K66" s="12">
        <f>'E01 T'!BT68</f>
        <v>227.72501629139691</v>
      </c>
      <c r="L66" s="12">
        <f>'I01 D'!BT68</f>
        <v>0</v>
      </c>
      <c r="M66" s="12">
        <f>'I01 I'!BT68</f>
        <v>27.305396457739359</v>
      </c>
      <c r="N66" s="12">
        <f>'I01 T'!BT68</f>
        <v>27.305396457739359</v>
      </c>
      <c r="O66" s="12">
        <f>'W01 D'!BT68</f>
        <v>0</v>
      </c>
      <c r="P66" s="12">
        <f>'W01 I'!BT68</f>
        <v>29.675218558055931</v>
      </c>
      <c r="Q66" s="12">
        <f>'W01 T'!BT68</f>
        <v>29.675218558055931</v>
      </c>
      <c r="S66" s="18">
        <f t="shared" si="3"/>
        <v>21.858166158960998</v>
      </c>
      <c r="T66" s="18">
        <f t="shared" si="4"/>
        <v>331.98845174792405</v>
      </c>
      <c r="U66" s="18">
        <f t="shared" si="5"/>
        <v>353.84661790688506</v>
      </c>
    </row>
    <row r="67" spans="1:21" x14ac:dyDescent="0.3">
      <c r="A67" s="1" t="s">
        <v>182</v>
      </c>
      <c r="B67" s="1" t="s">
        <v>183</v>
      </c>
      <c r="C67" s="12">
        <f>'L01A D'!BT69</f>
        <v>0</v>
      </c>
      <c r="D67" s="12">
        <f>'L01A I'!BT69</f>
        <v>21.412427525793657</v>
      </c>
      <c r="E67" s="12">
        <f>'L01A T'!BT69</f>
        <v>21.412427525793657</v>
      </c>
      <c r="F67" s="12">
        <f>'A01 D'!BT69</f>
        <v>0</v>
      </c>
      <c r="G67" s="12">
        <f>'A01 I'!BT69</f>
        <v>28.10545897726594</v>
      </c>
      <c r="H67" s="12">
        <f>'A01 T'!BT69</f>
        <v>28.10545897726594</v>
      </c>
      <c r="I67" s="12">
        <f>'E01 D'!BT69</f>
        <v>1057.5740295733383</v>
      </c>
      <c r="J67" s="12">
        <f>'E01 I'!BT69</f>
        <v>338.165391351224</v>
      </c>
      <c r="K67" s="12">
        <f>'E01 T'!BT69</f>
        <v>1395.7394209245622</v>
      </c>
      <c r="L67" s="12">
        <f>'I01 D'!BT69</f>
        <v>1647.0750474125623</v>
      </c>
      <c r="M67" s="12">
        <f>'I01 I'!BT69</f>
        <v>130.16324503428658</v>
      </c>
      <c r="N67" s="12">
        <f>'I01 T'!BT69</f>
        <v>1777.2382924468488</v>
      </c>
      <c r="O67" s="12">
        <f>'W01 D'!BT69</f>
        <v>0</v>
      </c>
      <c r="P67" s="12">
        <f>'W01 I'!BT69</f>
        <v>43.697953383136067</v>
      </c>
      <c r="Q67" s="12">
        <f>'W01 T'!BT69</f>
        <v>43.697953383136067</v>
      </c>
      <c r="S67" s="18">
        <f t="shared" si="3"/>
        <v>2704.6490769859006</v>
      </c>
      <c r="T67" s="18">
        <f t="shared" si="4"/>
        <v>561.54447627170623</v>
      </c>
      <c r="U67" s="18">
        <f t="shared" si="5"/>
        <v>3266.1935532576067</v>
      </c>
    </row>
    <row r="68" spans="1:21" x14ac:dyDescent="0.3">
      <c r="A68" s="1" t="s">
        <v>184</v>
      </c>
      <c r="B68" s="1" t="s">
        <v>185</v>
      </c>
      <c r="C68" s="12">
        <f>'L01A D'!BT70</f>
        <v>0</v>
      </c>
      <c r="D68" s="12">
        <f>'L01A I'!BT70</f>
        <v>21.397600471018766</v>
      </c>
      <c r="E68" s="12">
        <f>'L01A T'!BT70</f>
        <v>21.397600471018766</v>
      </c>
      <c r="F68" s="12">
        <f>'A01 D'!BT70</f>
        <v>0</v>
      </c>
      <c r="G68" s="12">
        <f>'A01 I'!BT70</f>
        <v>27.854675818223921</v>
      </c>
      <c r="H68" s="12">
        <f>'A01 T'!BT70</f>
        <v>27.854675818223921</v>
      </c>
      <c r="I68" s="12">
        <f>'E01 D'!BT70</f>
        <v>1056.4463799951181</v>
      </c>
      <c r="J68" s="12">
        <f>'E01 I'!BT70</f>
        <v>334.20413700850469</v>
      </c>
      <c r="K68" s="12">
        <f>'E01 T'!BT70</f>
        <v>1390.650517003623</v>
      </c>
      <c r="L68" s="12">
        <f>'I01 D'!BT70</f>
        <v>1640.887218207456</v>
      </c>
      <c r="M68" s="12">
        <f>'I01 I'!BT70</f>
        <v>128.30546458798798</v>
      </c>
      <c r="N68" s="12">
        <f>'I01 T'!BT70</f>
        <v>1769.1926827954439</v>
      </c>
      <c r="O68" s="12">
        <f>'W01 D'!BT70</f>
        <v>0</v>
      </c>
      <c r="P68" s="12">
        <f>'W01 I'!BT70</f>
        <v>43.451141796945883</v>
      </c>
      <c r="Q68" s="12">
        <f>'W01 T'!BT70</f>
        <v>43.451141796945883</v>
      </c>
      <c r="S68" s="18">
        <f t="shared" ref="S68:S99" si="6">C68+F68+I68+L68+O68</f>
        <v>2697.3335982025742</v>
      </c>
      <c r="T68" s="18">
        <f t="shared" ref="T68:T99" si="7">D68+G68+J68+M68+P68</f>
        <v>555.21301968268119</v>
      </c>
      <c r="U68" s="18">
        <f t="shared" ref="U68:U99" si="8">E68+H68+K68+N68+Q68</f>
        <v>3252.5466178852557</v>
      </c>
    </row>
    <row r="69" spans="1:21" x14ac:dyDescent="0.3">
      <c r="A69" s="1" t="s">
        <v>186</v>
      </c>
      <c r="B69" s="1" t="s">
        <v>187</v>
      </c>
      <c r="C69" s="12">
        <f>'L01A D'!BT71</f>
        <v>0</v>
      </c>
      <c r="D69" s="12">
        <f>'L01A I'!BT71</f>
        <v>21.267008127400498</v>
      </c>
      <c r="E69" s="12">
        <f>'L01A T'!BT71</f>
        <v>21.267008127400498</v>
      </c>
      <c r="F69" s="12">
        <f>'A01 D'!BT71</f>
        <v>0</v>
      </c>
      <c r="G69" s="12">
        <f>'A01 I'!BT71</f>
        <v>27.82137726741264</v>
      </c>
      <c r="H69" s="12">
        <f>'A01 T'!BT71</f>
        <v>27.82137726741264</v>
      </c>
      <c r="I69" s="12">
        <f>'E01 D'!BT71</f>
        <v>275.0939615657216</v>
      </c>
      <c r="J69" s="12">
        <f>'E01 I'!BT71</f>
        <v>335.13481826133801</v>
      </c>
      <c r="K69" s="12">
        <f>'E01 T'!BT71</f>
        <v>610.22877982705961</v>
      </c>
      <c r="L69" s="12">
        <f>'I01 D'!BT71</f>
        <v>51.20698003892501</v>
      </c>
      <c r="M69" s="12">
        <f>'I01 I'!BT71</f>
        <v>128.86224741818748</v>
      </c>
      <c r="N69" s="12">
        <f>'I01 T'!BT71</f>
        <v>180.06922745711256</v>
      </c>
      <c r="O69" s="12">
        <f>'W01 D'!BT71</f>
        <v>0</v>
      </c>
      <c r="P69" s="12">
        <f>'W01 I'!BT71</f>
        <v>43.410495616013947</v>
      </c>
      <c r="Q69" s="12">
        <f>'W01 T'!BT71</f>
        <v>43.410495616013947</v>
      </c>
      <c r="S69" s="18">
        <f t="shared" si="6"/>
        <v>326.3009416046466</v>
      </c>
      <c r="T69" s="18">
        <f t="shared" si="7"/>
        <v>556.49594669035253</v>
      </c>
      <c r="U69" s="18">
        <f t="shared" si="8"/>
        <v>882.79688829499923</v>
      </c>
    </row>
    <row r="70" spans="1:21" x14ac:dyDescent="0.3">
      <c r="A70" s="1" t="s">
        <v>188</v>
      </c>
      <c r="B70" s="1" t="s">
        <v>189</v>
      </c>
      <c r="C70" s="12">
        <f>'L01A D'!BT72</f>
        <v>0</v>
      </c>
      <c r="D70" s="12">
        <f>'L01A I'!BT72</f>
        <v>29.596255331801967</v>
      </c>
      <c r="E70" s="12">
        <f>'L01A T'!BT72</f>
        <v>29.596255331801967</v>
      </c>
      <c r="F70" s="12">
        <f>'A01 D'!BT72</f>
        <v>0</v>
      </c>
      <c r="G70" s="12">
        <f>'A01 I'!BT72</f>
        <v>20.495504846634464</v>
      </c>
      <c r="H70" s="12">
        <f>'A01 T'!BT72</f>
        <v>20.495504846634464</v>
      </c>
      <c r="I70" s="12">
        <f>'E01 D'!BT72</f>
        <v>952.30563674518237</v>
      </c>
      <c r="J70" s="12">
        <f>'E01 I'!BT72</f>
        <v>289.91344064287796</v>
      </c>
      <c r="K70" s="12">
        <f>'E01 T'!BT72</f>
        <v>1242.2190773880602</v>
      </c>
      <c r="L70" s="12">
        <f>'I01 D'!BT72</f>
        <v>1565.1329431640413</v>
      </c>
      <c r="M70" s="12">
        <f>'I01 I'!BT72</f>
        <v>106.73605645893232</v>
      </c>
      <c r="N70" s="12">
        <f>'I01 T'!BT72</f>
        <v>1671.8689996229732</v>
      </c>
      <c r="O70" s="12">
        <f>'W01 D'!BT72</f>
        <v>0</v>
      </c>
      <c r="P70" s="12">
        <f>'W01 I'!BT72</f>
        <v>186.54644175205263</v>
      </c>
      <c r="Q70" s="12">
        <f>'W01 T'!BT72</f>
        <v>186.54644175205263</v>
      </c>
      <c r="S70" s="18">
        <f t="shared" si="6"/>
        <v>2517.4385799092238</v>
      </c>
      <c r="T70" s="18">
        <f t="shared" si="7"/>
        <v>633.28769903229932</v>
      </c>
      <c r="U70" s="18">
        <f t="shared" si="8"/>
        <v>3150.7262789415227</v>
      </c>
    </row>
    <row r="71" spans="1:21" x14ac:dyDescent="0.3">
      <c r="A71" s="1" t="s">
        <v>190</v>
      </c>
      <c r="B71" s="1" t="s">
        <v>191</v>
      </c>
      <c r="C71" s="12">
        <f>'L01A D'!BT73</f>
        <v>0</v>
      </c>
      <c r="D71" s="12">
        <f>'L01A I'!BT73</f>
        <v>29.372191134579683</v>
      </c>
      <c r="E71" s="12">
        <f>'L01A T'!BT73</f>
        <v>29.372191134579683</v>
      </c>
      <c r="F71" s="12">
        <f>'A01 D'!BT73</f>
        <v>0</v>
      </c>
      <c r="G71" s="12">
        <f>'A01 I'!BT73</f>
        <v>20.332826969265842</v>
      </c>
      <c r="H71" s="12">
        <f>'A01 T'!BT73</f>
        <v>20.332826969265842</v>
      </c>
      <c r="I71" s="12">
        <f>'E01 D'!BT73</f>
        <v>58.616194299300311</v>
      </c>
      <c r="J71" s="12">
        <f>'E01 I'!BT73</f>
        <v>287.67143357905155</v>
      </c>
      <c r="K71" s="12">
        <f>'E01 T'!BT73</f>
        <v>346.28762787835188</v>
      </c>
      <c r="L71" s="12">
        <f>'I01 D'!BT73</f>
        <v>0</v>
      </c>
      <c r="M71" s="12">
        <f>'I01 I'!BT73</f>
        <v>108.67891637905966</v>
      </c>
      <c r="N71" s="12">
        <f>'I01 T'!BT73</f>
        <v>108.67891637905966</v>
      </c>
      <c r="O71" s="12">
        <f>'W01 D'!BT73</f>
        <v>0</v>
      </c>
      <c r="P71" s="12">
        <f>'W01 I'!BT73</f>
        <v>183.76703625502429</v>
      </c>
      <c r="Q71" s="12">
        <f>'W01 T'!BT73</f>
        <v>183.76703625502429</v>
      </c>
      <c r="S71" s="18">
        <f t="shared" si="6"/>
        <v>58.616194299300311</v>
      </c>
      <c r="T71" s="18">
        <f t="shared" si="7"/>
        <v>629.82240431698108</v>
      </c>
      <c r="U71" s="18">
        <f t="shared" si="8"/>
        <v>688.43859861628141</v>
      </c>
    </row>
    <row r="72" spans="1:21" x14ac:dyDescent="0.3">
      <c r="A72" s="1" t="s">
        <v>192</v>
      </c>
      <c r="B72" s="1" t="s">
        <v>193</v>
      </c>
      <c r="C72" s="12">
        <f>'L01A D'!BT74</f>
        <v>0</v>
      </c>
      <c r="D72" s="12">
        <f>'L01A I'!BT74</f>
        <v>24.927415287498654</v>
      </c>
      <c r="E72" s="12">
        <f>'L01A T'!BT74</f>
        <v>24.927415287498654</v>
      </c>
      <c r="F72" s="12">
        <f>'A01 D'!BT74</f>
        <v>0</v>
      </c>
      <c r="G72" s="12">
        <f>'A01 I'!BT74</f>
        <v>24.876302354317435</v>
      </c>
      <c r="H72" s="12">
        <f>'A01 T'!BT74</f>
        <v>24.876302354317435</v>
      </c>
      <c r="I72" s="12">
        <f>'E01 D'!BT74</f>
        <v>192.65407038022263</v>
      </c>
      <c r="J72" s="12">
        <f>'E01 I'!BT74</f>
        <v>252.35724125295735</v>
      </c>
      <c r="K72" s="12">
        <f>'E01 T'!BT74</f>
        <v>445.01131163318007</v>
      </c>
      <c r="L72" s="12">
        <f>'I01 D'!BT74</f>
        <v>32.749213175324336</v>
      </c>
      <c r="M72" s="12">
        <f>'I01 I'!BT74</f>
        <v>45.618544653718523</v>
      </c>
      <c r="N72" s="12">
        <f>'I01 T'!BT74</f>
        <v>78.367757829042858</v>
      </c>
      <c r="O72" s="12">
        <f>'W01 D'!BT74</f>
        <v>0</v>
      </c>
      <c r="P72" s="12">
        <f>'W01 I'!BT74</f>
        <v>187.68075821556215</v>
      </c>
      <c r="Q72" s="12">
        <f>'W01 T'!BT74</f>
        <v>187.68075821556215</v>
      </c>
      <c r="S72" s="18">
        <f t="shared" si="6"/>
        <v>225.40328355554698</v>
      </c>
      <c r="T72" s="18">
        <f t="shared" si="7"/>
        <v>535.46026176405417</v>
      </c>
      <c r="U72" s="18">
        <f t="shared" si="8"/>
        <v>760.86354531960114</v>
      </c>
    </row>
    <row r="73" spans="1:21" x14ac:dyDescent="0.3">
      <c r="A73" s="1" t="s">
        <v>194</v>
      </c>
      <c r="B73" s="1" t="s">
        <v>195</v>
      </c>
      <c r="C73" s="12">
        <f>'L01A D'!BT75</f>
        <v>0</v>
      </c>
      <c r="D73" s="12">
        <f>'L01A I'!BT75</f>
        <v>24.870019599112208</v>
      </c>
      <c r="E73" s="12">
        <f>'L01A T'!BT75</f>
        <v>24.870019599112208</v>
      </c>
      <c r="F73" s="12">
        <f>'A01 D'!BT75</f>
        <v>0</v>
      </c>
      <c r="G73" s="12">
        <f>'A01 I'!BT75</f>
        <v>24.767500479457748</v>
      </c>
      <c r="H73" s="12">
        <f>'A01 T'!BT75</f>
        <v>24.767500479457748</v>
      </c>
      <c r="I73" s="12">
        <f>'E01 D'!BT75</f>
        <v>188.32550383085001</v>
      </c>
      <c r="J73" s="12">
        <f>'E01 I'!BT75</f>
        <v>249.16520120027894</v>
      </c>
      <c r="K73" s="12">
        <f>'E01 T'!BT75</f>
        <v>437.49070503112893</v>
      </c>
      <c r="L73" s="12">
        <f>'I01 D'!BT75</f>
        <v>0</v>
      </c>
      <c r="M73" s="12">
        <f>'I01 I'!BT75</f>
        <v>46.003103430636592</v>
      </c>
      <c r="N73" s="12">
        <f>'I01 T'!BT75</f>
        <v>46.003103430636592</v>
      </c>
      <c r="O73" s="12">
        <f>'W01 D'!BT75</f>
        <v>0</v>
      </c>
      <c r="P73" s="12">
        <f>'W01 I'!BT75</f>
        <v>186.64446447437822</v>
      </c>
      <c r="Q73" s="12">
        <f>'W01 T'!BT75</f>
        <v>186.64446447437822</v>
      </c>
      <c r="S73" s="18">
        <f t="shared" si="6"/>
        <v>188.32550383085001</v>
      </c>
      <c r="T73" s="18">
        <f t="shared" si="7"/>
        <v>531.45028918386367</v>
      </c>
      <c r="U73" s="18">
        <f t="shared" si="8"/>
        <v>719.7757930147136</v>
      </c>
    </row>
    <row r="74" spans="1:21" x14ac:dyDescent="0.3">
      <c r="A74" s="1" t="s">
        <v>196</v>
      </c>
      <c r="B74" s="1" t="s">
        <v>197</v>
      </c>
      <c r="C74" s="12">
        <f>'L01A D'!BT76</f>
        <v>0</v>
      </c>
      <c r="D74" s="12">
        <f>'L01A I'!BT76</f>
        <v>18.914195288667887</v>
      </c>
      <c r="E74" s="12">
        <f>'L01A T'!BT76</f>
        <v>18.914195288667887</v>
      </c>
      <c r="F74" s="12">
        <f>'A01 D'!BT76</f>
        <v>0</v>
      </c>
      <c r="G74" s="12">
        <f>'A01 I'!BT76</f>
        <v>18.745699381472377</v>
      </c>
      <c r="H74" s="12">
        <f>'A01 T'!BT76</f>
        <v>18.745699381472377</v>
      </c>
      <c r="I74" s="12">
        <f>'E01 D'!BT76</f>
        <v>33.267018807495532</v>
      </c>
      <c r="J74" s="12">
        <f>'E01 I'!BT76</f>
        <v>207.67168717264133</v>
      </c>
      <c r="K74" s="12">
        <f>'E01 T'!BT76</f>
        <v>240.93870598013686</v>
      </c>
      <c r="L74" s="12">
        <f>'I01 D'!BT76</f>
        <v>0</v>
      </c>
      <c r="M74" s="12">
        <f>'I01 I'!BT76</f>
        <v>160.73434895268247</v>
      </c>
      <c r="N74" s="12">
        <f>'I01 T'!BT76</f>
        <v>160.73434895268247</v>
      </c>
      <c r="O74" s="12">
        <f>'W01 D'!BT76</f>
        <v>0</v>
      </c>
      <c r="P74" s="12">
        <f>'W01 I'!BT76</f>
        <v>46.681397011510661</v>
      </c>
      <c r="Q74" s="12">
        <f>'W01 T'!BT76</f>
        <v>46.681397011510661</v>
      </c>
      <c r="S74" s="18">
        <f t="shared" si="6"/>
        <v>33.267018807495532</v>
      </c>
      <c r="T74" s="18">
        <f t="shared" si="7"/>
        <v>452.74732780697474</v>
      </c>
      <c r="U74" s="18">
        <f t="shared" si="8"/>
        <v>486.0143466144703</v>
      </c>
    </row>
    <row r="75" spans="1:21" x14ac:dyDescent="0.3">
      <c r="A75" s="1" t="s">
        <v>198</v>
      </c>
      <c r="B75" s="1" t="s">
        <v>199</v>
      </c>
      <c r="C75" s="12">
        <f>'L01A D'!BT77</f>
        <v>0</v>
      </c>
      <c r="D75" s="12">
        <f>'L01A I'!BT77</f>
        <v>23.896399686948062</v>
      </c>
      <c r="E75" s="12">
        <f>'L01A T'!BT77</f>
        <v>23.896399686948062</v>
      </c>
      <c r="F75" s="12">
        <f>'A01 D'!BT77</f>
        <v>0</v>
      </c>
      <c r="G75" s="12">
        <f>'A01 I'!BT77</f>
        <v>15.330176011471098</v>
      </c>
      <c r="H75" s="12">
        <f>'A01 T'!BT77</f>
        <v>15.330176011471098</v>
      </c>
      <c r="I75" s="12">
        <f>'E01 D'!BT77</f>
        <v>17.728953307489075</v>
      </c>
      <c r="J75" s="12">
        <f>'E01 I'!BT77</f>
        <v>118.35969998349182</v>
      </c>
      <c r="K75" s="12">
        <f>'E01 T'!BT77</f>
        <v>136.08865329098091</v>
      </c>
      <c r="L75" s="12">
        <f>'I01 D'!BT77</f>
        <v>0</v>
      </c>
      <c r="M75" s="12">
        <f>'I01 I'!BT77</f>
        <v>10.724392645734277</v>
      </c>
      <c r="N75" s="12">
        <f>'I01 T'!BT77</f>
        <v>10.724392645734277</v>
      </c>
      <c r="O75" s="12">
        <f>'W01 D'!BT77</f>
        <v>0</v>
      </c>
      <c r="P75" s="12">
        <f>'W01 I'!BT77</f>
        <v>11.644665398843498</v>
      </c>
      <c r="Q75" s="12">
        <f>'W01 T'!BT77</f>
        <v>11.644665398843498</v>
      </c>
      <c r="S75" s="18">
        <f t="shared" si="6"/>
        <v>17.728953307489075</v>
      </c>
      <c r="T75" s="18">
        <f t="shared" si="7"/>
        <v>179.95533372648876</v>
      </c>
      <c r="U75" s="18">
        <f t="shared" si="8"/>
        <v>197.68428703397785</v>
      </c>
    </row>
    <row r="76" spans="1:21" x14ac:dyDescent="0.3">
      <c r="A76" s="1" t="s">
        <v>200</v>
      </c>
      <c r="B76" s="1" t="s">
        <v>201</v>
      </c>
      <c r="C76" s="12">
        <f>'L01A D'!BT78</f>
        <v>0</v>
      </c>
      <c r="D76" s="12">
        <f>'L01A I'!BT78</f>
        <v>24.118438575624353</v>
      </c>
      <c r="E76" s="12">
        <f>'L01A T'!BT78</f>
        <v>24.118438575624353</v>
      </c>
      <c r="F76" s="12">
        <f>'A01 D'!BT78</f>
        <v>0</v>
      </c>
      <c r="G76" s="12">
        <f>'A01 I'!BT78</f>
        <v>15.693566906339388</v>
      </c>
      <c r="H76" s="12">
        <f>'A01 T'!BT78</f>
        <v>15.693566906339388</v>
      </c>
      <c r="I76" s="12">
        <f>'E01 D'!BT78</f>
        <v>17.734429929596871</v>
      </c>
      <c r="J76" s="12">
        <f>'E01 I'!BT78</f>
        <v>117.41786822719043</v>
      </c>
      <c r="K76" s="12">
        <f>'E01 T'!BT78</f>
        <v>135.15229815678728</v>
      </c>
      <c r="L76" s="12">
        <f>'I01 D'!BT78</f>
        <v>0</v>
      </c>
      <c r="M76" s="12">
        <f>'I01 I'!BT78</f>
        <v>9.2709515042522757</v>
      </c>
      <c r="N76" s="12">
        <f>'I01 T'!BT78</f>
        <v>9.2709515042522757</v>
      </c>
      <c r="O76" s="12">
        <f>'W01 D'!BT78</f>
        <v>0</v>
      </c>
      <c r="P76" s="12">
        <f>'W01 I'!BT78</f>
        <v>11.435565862802173</v>
      </c>
      <c r="Q76" s="12">
        <f>'W01 T'!BT78</f>
        <v>11.435565862802173</v>
      </c>
      <c r="S76" s="18">
        <f t="shared" si="6"/>
        <v>17.734429929596871</v>
      </c>
      <c r="T76" s="18">
        <f t="shared" si="7"/>
        <v>177.93639107620862</v>
      </c>
      <c r="U76" s="18">
        <f t="shared" si="8"/>
        <v>195.67082100580546</v>
      </c>
    </row>
    <row r="77" spans="1:21" x14ac:dyDescent="0.3">
      <c r="A77" s="1" t="s">
        <v>202</v>
      </c>
      <c r="B77" s="1" t="s">
        <v>203</v>
      </c>
      <c r="C77" s="12">
        <f>'L01A D'!BT79</f>
        <v>0</v>
      </c>
      <c r="D77" s="12">
        <f>'L01A I'!BT79</f>
        <v>24.330005508115004</v>
      </c>
      <c r="E77" s="12">
        <f>'L01A T'!BT79</f>
        <v>24.330005508115004</v>
      </c>
      <c r="F77" s="12">
        <f>'A01 D'!BT79</f>
        <v>0</v>
      </c>
      <c r="G77" s="12">
        <f>'A01 I'!BT79</f>
        <v>15.342241615187319</v>
      </c>
      <c r="H77" s="12">
        <f>'A01 T'!BT79</f>
        <v>15.342241615187319</v>
      </c>
      <c r="I77" s="12">
        <f>'E01 D'!BT79</f>
        <v>17.499402780015188</v>
      </c>
      <c r="J77" s="12">
        <f>'E01 I'!BT79</f>
        <v>117.42758415828814</v>
      </c>
      <c r="K77" s="12">
        <f>'E01 T'!BT79</f>
        <v>134.92698693830334</v>
      </c>
      <c r="L77" s="12">
        <f>'I01 D'!BT79</f>
        <v>0</v>
      </c>
      <c r="M77" s="12">
        <f>'I01 I'!BT79</f>
        <v>9.7260125726011335</v>
      </c>
      <c r="N77" s="12">
        <f>'I01 T'!BT79</f>
        <v>9.7260125726011335</v>
      </c>
      <c r="O77" s="12">
        <f>'W01 D'!BT79</f>
        <v>0</v>
      </c>
      <c r="P77" s="12">
        <f>'W01 I'!BT79</f>
        <v>11.303841098668295</v>
      </c>
      <c r="Q77" s="12">
        <f>'W01 T'!BT79</f>
        <v>11.303841098668295</v>
      </c>
      <c r="S77" s="18">
        <f t="shared" si="6"/>
        <v>17.499402780015188</v>
      </c>
      <c r="T77" s="18">
        <f t="shared" si="7"/>
        <v>178.12968495285989</v>
      </c>
      <c r="U77" s="18">
        <f t="shared" si="8"/>
        <v>195.62908773287509</v>
      </c>
    </row>
    <row r="78" spans="1:21" x14ac:dyDescent="0.3">
      <c r="A78" s="1" t="s">
        <v>204</v>
      </c>
      <c r="B78" s="1" t="s">
        <v>205</v>
      </c>
      <c r="C78" s="12">
        <f>'L01A D'!BT80</f>
        <v>0</v>
      </c>
      <c r="D78" s="12">
        <f>'L01A I'!BT80</f>
        <v>23.373851081232115</v>
      </c>
      <c r="E78" s="12">
        <f>'L01A T'!BT80</f>
        <v>23.373851081232115</v>
      </c>
      <c r="F78" s="12">
        <f>'A01 D'!BT80</f>
        <v>0</v>
      </c>
      <c r="G78" s="12">
        <f>'A01 I'!BT80</f>
        <v>16.104236730070248</v>
      </c>
      <c r="H78" s="12">
        <f>'A01 T'!BT80</f>
        <v>16.104236730070248</v>
      </c>
      <c r="I78" s="12">
        <f>'E01 D'!BT80</f>
        <v>18.33889281715571</v>
      </c>
      <c r="J78" s="12">
        <f>'E01 I'!BT80</f>
        <v>122.78817155870857</v>
      </c>
      <c r="K78" s="12">
        <f>'E01 T'!BT80</f>
        <v>141.12706437586428</v>
      </c>
      <c r="L78" s="12">
        <f>'I01 D'!BT80</f>
        <v>0</v>
      </c>
      <c r="M78" s="12">
        <f>'I01 I'!BT80</f>
        <v>15.483836521325017</v>
      </c>
      <c r="N78" s="12">
        <f>'I01 T'!BT80</f>
        <v>15.483836521325017</v>
      </c>
      <c r="O78" s="12">
        <f>'W01 D'!BT80</f>
        <v>0</v>
      </c>
      <c r="P78" s="12">
        <f>'W01 I'!BT80</f>
        <v>13.248032305000649</v>
      </c>
      <c r="Q78" s="12">
        <f>'W01 T'!BT80</f>
        <v>13.248032305000649</v>
      </c>
      <c r="S78" s="18">
        <f t="shared" si="6"/>
        <v>18.33889281715571</v>
      </c>
      <c r="T78" s="18">
        <f t="shared" si="7"/>
        <v>190.99812819633661</v>
      </c>
      <c r="U78" s="18">
        <f t="shared" si="8"/>
        <v>209.33702101349235</v>
      </c>
    </row>
    <row r="79" spans="1:21" x14ac:dyDescent="0.3">
      <c r="A79" s="1" t="s">
        <v>206</v>
      </c>
      <c r="B79" s="1" t="s">
        <v>207</v>
      </c>
      <c r="C79" s="12">
        <f>'L01A D'!BT81</f>
        <v>0</v>
      </c>
      <c r="D79" s="12">
        <f>'L01A I'!BT81</f>
        <v>14.444961363894711</v>
      </c>
      <c r="E79" s="12">
        <f>'L01A T'!BT81</f>
        <v>14.444961363894711</v>
      </c>
      <c r="F79" s="12">
        <f>'A01 D'!BT81</f>
        <v>0</v>
      </c>
      <c r="G79" s="12">
        <f>'A01 I'!BT81</f>
        <v>17.199749131248495</v>
      </c>
      <c r="H79" s="12">
        <f>'A01 T'!BT81</f>
        <v>17.199749131248495</v>
      </c>
      <c r="I79" s="12">
        <f>'E01 D'!BT81</f>
        <v>23.501948190438988</v>
      </c>
      <c r="J79" s="12">
        <f>'E01 I'!BT81</f>
        <v>175.04422302584095</v>
      </c>
      <c r="K79" s="12">
        <f>'E01 T'!BT81</f>
        <v>198.54617121627993</v>
      </c>
      <c r="L79" s="12">
        <f>'I01 D'!BT81</f>
        <v>0</v>
      </c>
      <c r="M79" s="12">
        <f>'I01 I'!BT81</f>
        <v>63.249775008256471</v>
      </c>
      <c r="N79" s="12">
        <f>'I01 T'!BT81</f>
        <v>63.249775008256471</v>
      </c>
      <c r="O79" s="12">
        <f>'W01 D'!BT81</f>
        <v>0</v>
      </c>
      <c r="P79" s="12">
        <f>'W01 I'!BT81</f>
        <v>31.259532823747719</v>
      </c>
      <c r="Q79" s="12">
        <f>'W01 T'!BT81</f>
        <v>31.259532823747719</v>
      </c>
      <c r="S79" s="18">
        <f t="shared" si="6"/>
        <v>23.501948190438988</v>
      </c>
      <c r="T79" s="18">
        <f t="shared" si="7"/>
        <v>301.19824135298836</v>
      </c>
      <c r="U79" s="18">
        <f t="shared" si="8"/>
        <v>324.70018954342731</v>
      </c>
    </row>
    <row r="80" spans="1:21" x14ac:dyDescent="0.3">
      <c r="A80" s="1" t="s">
        <v>208</v>
      </c>
      <c r="B80" s="1" t="s">
        <v>209</v>
      </c>
      <c r="C80" s="12">
        <f>'L01A D'!BT82</f>
        <v>0</v>
      </c>
      <c r="D80" s="12">
        <f>'L01A I'!BT82</f>
        <v>14.760144244390474</v>
      </c>
      <c r="E80" s="12">
        <f>'L01A T'!BT82</f>
        <v>14.760144244390474</v>
      </c>
      <c r="F80" s="12">
        <f>'A01 D'!BT82</f>
        <v>0</v>
      </c>
      <c r="G80" s="12">
        <f>'A01 I'!BT82</f>
        <v>17.740510302280814</v>
      </c>
      <c r="H80" s="12">
        <f>'A01 T'!BT82</f>
        <v>17.740510302280814</v>
      </c>
      <c r="I80" s="12">
        <f>'E01 D'!BT82</f>
        <v>23.307312024156271</v>
      </c>
      <c r="J80" s="12">
        <f>'E01 I'!BT82</f>
        <v>174.07857894800685</v>
      </c>
      <c r="K80" s="12">
        <f>'E01 T'!BT82</f>
        <v>197.38589097216311</v>
      </c>
      <c r="L80" s="12">
        <f>'I01 D'!BT82</f>
        <v>0</v>
      </c>
      <c r="M80" s="12">
        <f>'I01 I'!BT82</f>
        <v>60.558591080871075</v>
      </c>
      <c r="N80" s="12">
        <f>'I01 T'!BT82</f>
        <v>60.558591080871075</v>
      </c>
      <c r="O80" s="12">
        <f>'W01 D'!BT82</f>
        <v>0</v>
      </c>
      <c r="P80" s="12">
        <f>'W01 I'!BT82</f>
        <v>29.533783904493738</v>
      </c>
      <c r="Q80" s="12">
        <f>'W01 T'!BT82</f>
        <v>29.533783904493738</v>
      </c>
      <c r="S80" s="18">
        <f t="shared" si="6"/>
        <v>23.307312024156271</v>
      </c>
      <c r="T80" s="18">
        <f t="shared" si="7"/>
        <v>296.67160848004295</v>
      </c>
      <c r="U80" s="18">
        <f t="shared" si="8"/>
        <v>319.97892050419921</v>
      </c>
    </row>
    <row r="81" spans="1:21" x14ac:dyDescent="0.3">
      <c r="A81" s="1" t="s">
        <v>210</v>
      </c>
      <c r="B81" s="1" t="s">
        <v>211</v>
      </c>
      <c r="C81" s="12">
        <f>'L01A D'!BT83</f>
        <v>0</v>
      </c>
      <c r="D81" s="12">
        <f>'L01A I'!BT83</f>
        <v>12.577038845574862</v>
      </c>
      <c r="E81" s="12">
        <f>'L01A T'!BT83</f>
        <v>12.577038845574862</v>
      </c>
      <c r="F81" s="12">
        <f>'A01 D'!BT83</f>
        <v>0</v>
      </c>
      <c r="G81" s="12">
        <f>'A01 I'!BT83</f>
        <v>16.481320594402302</v>
      </c>
      <c r="H81" s="12">
        <f>'A01 T'!BT83</f>
        <v>16.481320594402302</v>
      </c>
      <c r="I81" s="12">
        <f>'E01 D'!BT83</f>
        <v>21.996135024676477</v>
      </c>
      <c r="J81" s="12">
        <f>'E01 I'!BT83</f>
        <v>146.59653746803619</v>
      </c>
      <c r="K81" s="12">
        <f>'E01 T'!BT83</f>
        <v>168.59267249271269</v>
      </c>
      <c r="L81" s="12">
        <f>'I01 D'!BT83</f>
        <v>0</v>
      </c>
      <c r="M81" s="12">
        <f>'I01 I'!BT83</f>
        <v>76.529945522685907</v>
      </c>
      <c r="N81" s="12">
        <f>'I01 T'!BT83</f>
        <v>76.529945522685907</v>
      </c>
      <c r="O81" s="12">
        <f>'W01 D'!BT83</f>
        <v>0</v>
      </c>
      <c r="P81" s="12">
        <f>'W01 I'!BT83</f>
        <v>24.660779205718079</v>
      </c>
      <c r="Q81" s="12">
        <f>'W01 T'!BT83</f>
        <v>24.660779205718079</v>
      </c>
      <c r="S81" s="18">
        <f t="shared" si="6"/>
        <v>21.996135024676477</v>
      </c>
      <c r="T81" s="18">
        <f t="shared" si="7"/>
        <v>276.84562163641732</v>
      </c>
      <c r="U81" s="18">
        <f t="shared" si="8"/>
        <v>298.84175666109383</v>
      </c>
    </row>
    <row r="82" spans="1:21" x14ac:dyDescent="0.3">
      <c r="A82" s="1" t="s">
        <v>212</v>
      </c>
      <c r="B82" s="1" t="s">
        <v>213</v>
      </c>
      <c r="C82" s="12">
        <f>'L01A D'!BT84</f>
        <v>0</v>
      </c>
      <c r="D82" s="12">
        <f>'L01A I'!BT84</f>
        <v>12.538110585938554</v>
      </c>
      <c r="E82" s="12">
        <f>'L01A T'!BT84</f>
        <v>12.538110585938554</v>
      </c>
      <c r="F82" s="12">
        <f>'A01 D'!BT84</f>
        <v>0</v>
      </c>
      <c r="G82" s="12">
        <f>'A01 I'!BT84</f>
        <v>16.327546101198188</v>
      </c>
      <c r="H82" s="12">
        <f>'A01 T'!BT84</f>
        <v>16.327546101198188</v>
      </c>
      <c r="I82" s="12">
        <f>'E01 D'!BT84</f>
        <v>21.963453839590446</v>
      </c>
      <c r="J82" s="12">
        <f>'E01 I'!BT84</f>
        <v>146.26089448445848</v>
      </c>
      <c r="K82" s="12">
        <f>'E01 T'!BT84</f>
        <v>168.22434832404889</v>
      </c>
      <c r="L82" s="12">
        <f>'I01 D'!BT84</f>
        <v>0</v>
      </c>
      <c r="M82" s="12">
        <f>'I01 I'!BT84</f>
        <v>77.76236949262821</v>
      </c>
      <c r="N82" s="12">
        <f>'I01 T'!BT84</f>
        <v>77.76236949262821</v>
      </c>
      <c r="O82" s="12">
        <f>'W01 D'!BT84</f>
        <v>0</v>
      </c>
      <c r="P82" s="12">
        <f>'W01 I'!BT84</f>
        <v>24.784906411112413</v>
      </c>
      <c r="Q82" s="12">
        <f>'W01 T'!BT84</f>
        <v>24.784906411112413</v>
      </c>
      <c r="S82" s="18">
        <f t="shared" si="6"/>
        <v>21.963453839590446</v>
      </c>
      <c r="T82" s="18">
        <f t="shared" si="7"/>
        <v>277.67382707533585</v>
      </c>
      <c r="U82" s="18">
        <f t="shared" si="8"/>
        <v>299.63728091492624</v>
      </c>
    </row>
    <row r="83" spans="1:21" x14ac:dyDescent="0.3">
      <c r="A83" s="1" t="s">
        <v>214</v>
      </c>
      <c r="B83" s="1" t="s">
        <v>215</v>
      </c>
      <c r="C83" s="12">
        <f>'L01A D'!BT85</f>
        <v>0</v>
      </c>
      <c r="D83" s="12">
        <f>'L01A I'!BT85</f>
        <v>17.357560129145238</v>
      </c>
      <c r="E83" s="12">
        <f>'L01A T'!BT85</f>
        <v>17.357560129145238</v>
      </c>
      <c r="F83" s="12">
        <f>'A01 D'!BT85</f>
        <v>0</v>
      </c>
      <c r="G83" s="12">
        <f>'A01 I'!BT85</f>
        <v>22.863949270461472</v>
      </c>
      <c r="H83" s="12">
        <f>'A01 T'!BT85</f>
        <v>22.863949270461472</v>
      </c>
      <c r="I83" s="12">
        <f>'E01 D'!BT85</f>
        <v>22.03362274920136</v>
      </c>
      <c r="J83" s="12">
        <f>'E01 I'!BT85</f>
        <v>149.76107959058703</v>
      </c>
      <c r="K83" s="12">
        <f>'E01 T'!BT85</f>
        <v>171.79470233978842</v>
      </c>
      <c r="L83" s="12">
        <f>'I01 D'!BT85</f>
        <v>0</v>
      </c>
      <c r="M83" s="12">
        <f>'I01 I'!BT85</f>
        <v>72.284283374984639</v>
      </c>
      <c r="N83" s="12">
        <f>'I01 T'!BT85</f>
        <v>72.284283374984639</v>
      </c>
      <c r="O83" s="12">
        <f>'W01 D'!BT85</f>
        <v>0</v>
      </c>
      <c r="P83" s="12">
        <f>'W01 I'!BT85</f>
        <v>25.477384348244694</v>
      </c>
      <c r="Q83" s="12">
        <f>'W01 T'!BT85</f>
        <v>25.477384348244694</v>
      </c>
      <c r="S83" s="18">
        <f t="shared" si="6"/>
        <v>22.03362274920136</v>
      </c>
      <c r="T83" s="18">
        <f t="shared" si="7"/>
        <v>287.74425671342306</v>
      </c>
      <c r="U83" s="18">
        <f t="shared" si="8"/>
        <v>309.77787946262447</v>
      </c>
    </row>
    <row r="84" spans="1:21" x14ac:dyDescent="0.3">
      <c r="A84" s="1" t="s">
        <v>216</v>
      </c>
      <c r="B84" s="1" t="s">
        <v>217</v>
      </c>
      <c r="C84" s="12">
        <f>'L01A D'!BT86</f>
        <v>0</v>
      </c>
      <c r="D84" s="12">
        <f>'L01A I'!BT86</f>
        <v>10.466705481642537</v>
      </c>
      <c r="E84" s="12">
        <f>'L01A T'!BT86</f>
        <v>10.466705481642537</v>
      </c>
      <c r="F84" s="12">
        <f>'A01 D'!BT86</f>
        <v>0</v>
      </c>
      <c r="G84" s="12">
        <f>'A01 I'!BT86</f>
        <v>13.912901683545213</v>
      </c>
      <c r="H84" s="12">
        <f>'A01 T'!BT86</f>
        <v>13.912901683545213</v>
      </c>
      <c r="I84" s="12">
        <f>'E01 D'!BT86</f>
        <v>26.201440295909734</v>
      </c>
      <c r="J84" s="12">
        <f>'E01 I'!BT86</f>
        <v>177.44486607141786</v>
      </c>
      <c r="K84" s="12">
        <f>'E01 T'!BT86</f>
        <v>203.64630636732761</v>
      </c>
      <c r="L84" s="12">
        <f>'I01 D'!BT86</f>
        <v>0</v>
      </c>
      <c r="M84" s="12">
        <f>'I01 I'!BT86</f>
        <v>74.869400822453031</v>
      </c>
      <c r="N84" s="12">
        <f>'I01 T'!BT86</f>
        <v>74.869400822453031</v>
      </c>
      <c r="O84" s="12">
        <f>'W01 D'!BT86</f>
        <v>0</v>
      </c>
      <c r="P84" s="12">
        <f>'W01 I'!BT86</f>
        <v>23.461218785777287</v>
      </c>
      <c r="Q84" s="12">
        <f>'W01 T'!BT86</f>
        <v>23.461218785777287</v>
      </c>
      <c r="S84" s="18">
        <f t="shared" si="6"/>
        <v>26.201440295909734</v>
      </c>
      <c r="T84" s="18">
        <f t="shared" si="7"/>
        <v>300.15509284483596</v>
      </c>
      <c r="U84" s="18">
        <f t="shared" si="8"/>
        <v>326.35653314074568</v>
      </c>
    </row>
    <row r="85" spans="1:21" x14ac:dyDescent="0.3">
      <c r="A85" s="1" t="s">
        <v>218</v>
      </c>
      <c r="B85" s="1" t="s">
        <v>219</v>
      </c>
      <c r="C85" s="12">
        <f>'L01A D'!BT87</f>
        <v>0</v>
      </c>
      <c r="D85" s="12">
        <f>'L01A I'!BT87</f>
        <v>10.768296551720205</v>
      </c>
      <c r="E85" s="12">
        <f>'L01A T'!BT87</f>
        <v>10.768296551720205</v>
      </c>
      <c r="F85" s="12">
        <f>'A01 D'!BT87</f>
        <v>0</v>
      </c>
      <c r="G85" s="12">
        <f>'A01 I'!BT87</f>
        <v>14.174498349103413</v>
      </c>
      <c r="H85" s="12">
        <f>'A01 T'!BT87</f>
        <v>14.174498349103413</v>
      </c>
      <c r="I85" s="12">
        <f>'E01 D'!BT87</f>
        <v>26.148933255235026</v>
      </c>
      <c r="J85" s="12">
        <f>'E01 I'!BT87</f>
        <v>178.07107742955796</v>
      </c>
      <c r="K85" s="12">
        <f>'E01 T'!BT87</f>
        <v>204.22001068479295</v>
      </c>
      <c r="L85" s="12">
        <f>'I01 D'!BT87</f>
        <v>0</v>
      </c>
      <c r="M85" s="12">
        <f>'I01 I'!BT87</f>
        <v>75.153418927434416</v>
      </c>
      <c r="N85" s="12">
        <f>'I01 T'!BT87</f>
        <v>75.153418927434416</v>
      </c>
      <c r="O85" s="12">
        <f>'W01 D'!BT87</f>
        <v>0</v>
      </c>
      <c r="P85" s="12">
        <f>'W01 I'!BT87</f>
        <v>23.724109725739186</v>
      </c>
      <c r="Q85" s="12">
        <f>'W01 T'!BT87</f>
        <v>23.724109725739186</v>
      </c>
      <c r="S85" s="18">
        <f t="shared" si="6"/>
        <v>26.148933255235026</v>
      </c>
      <c r="T85" s="18">
        <f t="shared" si="7"/>
        <v>301.89140098355523</v>
      </c>
      <c r="U85" s="18">
        <f t="shared" si="8"/>
        <v>328.04033423879019</v>
      </c>
    </row>
    <row r="86" spans="1:21" x14ac:dyDescent="0.3">
      <c r="A86" s="1" t="s">
        <v>220</v>
      </c>
      <c r="B86" s="1" t="s">
        <v>221</v>
      </c>
      <c r="C86" s="12">
        <f>'L01A D'!BT88</f>
        <v>0</v>
      </c>
      <c r="D86" s="12">
        <f>'L01A I'!BT88</f>
        <v>14.718267938386512</v>
      </c>
      <c r="E86" s="12">
        <f>'L01A T'!BT88</f>
        <v>14.718267938386512</v>
      </c>
      <c r="F86" s="12">
        <f>'A01 D'!BT88</f>
        <v>0</v>
      </c>
      <c r="G86" s="12">
        <f>'A01 I'!BT88</f>
        <v>16.851472362737539</v>
      </c>
      <c r="H86" s="12">
        <f>'A01 T'!BT88</f>
        <v>16.851472362737539</v>
      </c>
      <c r="I86" s="12">
        <f>'E01 D'!BT88</f>
        <v>26.008817859302688</v>
      </c>
      <c r="J86" s="12">
        <f>'E01 I'!BT88</f>
        <v>177.54190704175286</v>
      </c>
      <c r="K86" s="12">
        <f>'E01 T'!BT88</f>
        <v>203.55072490105553</v>
      </c>
      <c r="L86" s="12">
        <f>'I01 D'!BT88</f>
        <v>0</v>
      </c>
      <c r="M86" s="12">
        <f>'I01 I'!BT88</f>
        <v>97.053699794288022</v>
      </c>
      <c r="N86" s="12">
        <f>'I01 T'!BT88</f>
        <v>97.053699794288022</v>
      </c>
      <c r="O86" s="12">
        <f>'W01 D'!BT88</f>
        <v>0</v>
      </c>
      <c r="P86" s="12">
        <f>'W01 I'!BT88</f>
        <v>38.851294839380841</v>
      </c>
      <c r="Q86" s="12">
        <f>'W01 T'!BT88</f>
        <v>38.851294839380841</v>
      </c>
      <c r="S86" s="18">
        <f t="shared" si="6"/>
        <v>26.008817859302688</v>
      </c>
      <c r="T86" s="18">
        <f t="shared" si="7"/>
        <v>345.01664197654577</v>
      </c>
      <c r="U86" s="18">
        <f t="shared" si="8"/>
        <v>371.02545983584844</v>
      </c>
    </row>
    <row r="87" spans="1:21" x14ac:dyDescent="0.3">
      <c r="A87" s="1" t="s">
        <v>222</v>
      </c>
      <c r="B87" s="1" t="s">
        <v>223</v>
      </c>
      <c r="C87" s="12">
        <f>'L01A D'!BT89</f>
        <v>0</v>
      </c>
      <c r="D87" s="12">
        <f>'L01A I'!BT89</f>
        <v>25.892121907686832</v>
      </c>
      <c r="E87" s="12">
        <f>'L01A T'!BT89</f>
        <v>25.892121907686832</v>
      </c>
      <c r="F87" s="12">
        <f>'A01 D'!BT89</f>
        <v>0</v>
      </c>
      <c r="G87" s="12">
        <f>'A01 I'!BT89</f>
        <v>11.49531014398436</v>
      </c>
      <c r="H87" s="12">
        <f>'A01 T'!BT89</f>
        <v>11.49531014398436</v>
      </c>
      <c r="I87" s="12">
        <f>'E01 D'!BT89</f>
        <v>14.391601206894197</v>
      </c>
      <c r="J87" s="12">
        <f>'E01 I'!BT89</f>
        <v>137.53738058862925</v>
      </c>
      <c r="K87" s="12">
        <f>'E01 T'!BT89</f>
        <v>151.92898179552347</v>
      </c>
      <c r="L87" s="12">
        <f>'I01 D'!BT89</f>
        <v>0</v>
      </c>
      <c r="M87" s="12">
        <f>'I01 I'!BT89</f>
        <v>51.208848869730495</v>
      </c>
      <c r="N87" s="12">
        <f>'I01 T'!BT89</f>
        <v>51.208848869730495</v>
      </c>
      <c r="O87" s="12">
        <f>'W01 D'!BT89</f>
        <v>0</v>
      </c>
      <c r="P87" s="12">
        <f>'W01 I'!BT89</f>
        <v>32.819624242755189</v>
      </c>
      <c r="Q87" s="12">
        <f>'W01 T'!BT89</f>
        <v>32.819624242755189</v>
      </c>
      <c r="S87" s="18">
        <f t="shared" si="6"/>
        <v>14.391601206894197</v>
      </c>
      <c r="T87" s="18">
        <f t="shared" si="7"/>
        <v>258.95328575278614</v>
      </c>
      <c r="U87" s="18">
        <f t="shared" si="8"/>
        <v>273.34488695968037</v>
      </c>
    </row>
    <row r="88" spans="1:21" x14ac:dyDescent="0.3">
      <c r="A88" s="1" t="s">
        <v>224</v>
      </c>
      <c r="B88" s="1" t="s">
        <v>225</v>
      </c>
      <c r="C88" s="12">
        <f>'L01A D'!BT90</f>
        <v>0</v>
      </c>
      <c r="D88" s="12">
        <f>'L01A I'!BT90</f>
        <v>28.707778676134463</v>
      </c>
      <c r="E88" s="12">
        <f>'L01A T'!BT90</f>
        <v>28.707778676134463</v>
      </c>
      <c r="F88" s="12">
        <f>'A01 D'!BT90</f>
        <v>0</v>
      </c>
      <c r="G88" s="12">
        <f>'A01 I'!BT90</f>
        <v>26.095407258107244</v>
      </c>
      <c r="H88" s="12">
        <f>'A01 T'!BT90</f>
        <v>26.095407258107244</v>
      </c>
      <c r="I88" s="12">
        <f>'E01 D'!BT90</f>
        <v>20.818239265252618</v>
      </c>
      <c r="J88" s="12">
        <f>'E01 I'!BT90</f>
        <v>148.92978838376629</v>
      </c>
      <c r="K88" s="12">
        <f>'E01 T'!BT90</f>
        <v>169.74802764901895</v>
      </c>
      <c r="L88" s="12">
        <f>'I01 D'!BT90</f>
        <v>0</v>
      </c>
      <c r="M88" s="12">
        <f>'I01 I'!BT90</f>
        <v>33.098735649457879</v>
      </c>
      <c r="N88" s="12">
        <f>'I01 T'!BT90</f>
        <v>33.098735649457879</v>
      </c>
      <c r="O88" s="12">
        <f>'W01 D'!BT90</f>
        <v>0</v>
      </c>
      <c r="P88" s="12">
        <f>'W01 I'!BT90</f>
        <v>20.565886590944938</v>
      </c>
      <c r="Q88" s="12">
        <f>'W01 T'!BT90</f>
        <v>20.565886590944938</v>
      </c>
      <c r="S88" s="18">
        <f t="shared" si="6"/>
        <v>20.818239265252618</v>
      </c>
      <c r="T88" s="18">
        <f t="shared" si="7"/>
        <v>257.39759655841084</v>
      </c>
      <c r="U88" s="18">
        <f t="shared" si="8"/>
        <v>278.2158358236635</v>
      </c>
    </row>
    <row r="89" spans="1:21" x14ac:dyDescent="0.3">
      <c r="A89" s="1" t="s">
        <v>226</v>
      </c>
      <c r="B89" s="1" t="s">
        <v>227</v>
      </c>
      <c r="C89" s="12">
        <f>'L01A D'!BT91</f>
        <v>0</v>
      </c>
      <c r="D89" s="12">
        <f>'L01A I'!BT91</f>
        <v>30.627258854498088</v>
      </c>
      <c r="E89" s="12">
        <f>'L01A T'!BT91</f>
        <v>30.627258854498088</v>
      </c>
      <c r="F89" s="12">
        <f>'A01 D'!BT91</f>
        <v>0</v>
      </c>
      <c r="G89" s="12">
        <f>'A01 I'!BT91</f>
        <v>29.71625188909066</v>
      </c>
      <c r="H89" s="12">
        <f>'A01 T'!BT91</f>
        <v>29.71625188909066</v>
      </c>
      <c r="I89" s="12">
        <f>'E01 D'!BT91</f>
        <v>20.917621432586596</v>
      </c>
      <c r="J89" s="12">
        <f>'E01 I'!BT91</f>
        <v>151.7833843607996</v>
      </c>
      <c r="K89" s="12">
        <f>'E01 T'!BT91</f>
        <v>172.70100579338617</v>
      </c>
      <c r="L89" s="12">
        <f>'I01 D'!BT91</f>
        <v>0</v>
      </c>
      <c r="M89" s="12">
        <f>'I01 I'!BT91</f>
        <v>32.65841389640584</v>
      </c>
      <c r="N89" s="12">
        <f>'I01 T'!BT91</f>
        <v>32.65841389640584</v>
      </c>
      <c r="O89" s="12">
        <f>'W01 D'!BT91</f>
        <v>0</v>
      </c>
      <c r="P89" s="12">
        <f>'W01 I'!BT91</f>
        <v>20.972259710099372</v>
      </c>
      <c r="Q89" s="12">
        <f>'W01 T'!BT91</f>
        <v>20.972259710099372</v>
      </c>
      <c r="S89" s="18">
        <f t="shared" si="6"/>
        <v>20.917621432586596</v>
      </c>
      <c r="T89" s="18">
        <f t="shared" si="7"/>
        <v>265.75756871089357</v>
      </c>
      <c r="U89" s="18">
        <f t="shared" si="8"/>
        <v>286.67519014348011</v>
      </c>
    </row>
    <row r="90" spans="1:21" x14ac:dyDescent="0.3">
      <c r="A90" s="1" t="s">
        <v>228</v>
      </c>
      <c r="B90" s="1" t="s">
        <v>229</v>
      </c>
      <c r="C90" s="12">
        <f>'L01A D'!BT92</f>
        <v>0</v>
      </c>
      <c r="D90" s="12">
        <f>'L01A I'!BT92</f>
        <v>11.524838916149013</v>
      </c>
      <c r="E90" s="12">
        <f>'L01A T'!BT92</f>
        <v>11.524838916149013</v>
      </c>
      <c r="F90" s="12">
        <f>'A01 D'!BT92</f>
        <v>0</v>
      </c>
      <c r="G90" s="12">
        <f>'A01 I'!BT92</f>
        <v>15.185558686619514</v>
      </c>
      <c r="H90" s="12">
        <f>'A01 T'!BT92</f>
        <v>15.185558686619514</v>
      </c>
      <c r="I90" s="12">
        <f>'E01 D'!BT92</f>
        <v>26.244100396273353</v>
      </c>
      <c r="J90" s="12">
        <f>'E01 I'!BT92</f>
        <v>109.13141535979786</v>
      </c>
      <c r="K90" s="12">
        <f>'E01 T'!BT92</f>
        <v>135.37551575607122</v>
      </c>
      <c r="L90" s="12">
        <f>'I01 D'!BT92</f>
        <v>0</v>
      </c>
      <c r="M90" s="12">
        <f>'I01 I'!BT92</f>
        <v>41.272992116000687</v>
      </c>
      <c r="N90" s="12">
        <f>'I01 T'!BT92</f>
        <v>41.272992116000687</v>
      </c>
      <c r="O90" s="12">
        <f>'W01 D'!BT92</f>
        <v>0</v>
      </c>
      <c r="P90" s="12">
        <f>'W01 I'!BT92</f>
        <v>18.713797651197318</v>
      </c>
      <c r="Q90" s="12">
        <f>'W01 T'!BT92</f>
        <v>18.713797651197318</v>
      </c>
      <c r="S90" s="18">
        <f t="shared" si="6"/>
        <v>26.244100396273353</v>
      </c>
      <c r="T90" s="18">
        <f t="shared" si="7"/>
        <v>195.82860272976441</v>
      </c>
      <c r="U90" s="18">
        <f t="shared" si="8"/>
        <v>222.07270312603777</v>
      </c>
    </row>
    <row r="91" spans="1:21" x14ac:dyDescent="0.3">
      <c r="A91" s="1" t="s">
        <v>230</v>
      </c>
      <c r="B91" s="1" t="s">
        <v>231</v>
      </c>
      <c r="C91" s="12">
        <f>'L01A D'!BT93</f>
        <v>0</v>
      </c>
      <c r="D91" s="12">
        <f>'L01A I'!BT93</f>
        <v>8.0682897466783174</v>
      </c>
      <c r="E91" s="12">
        <f>'L01A T'!BT93</f>
        <v>8.0682897466783174</v>
      </c>
      <c r="F91" s="12">
        <f>'A01 D'!BT93</f>
        <v>0</v>
      </c>
      <c r="G91" s="12">
        <f>'A01 I'!BT93</f>
        <v>9.4147718917307763</v>
      </c>
      <c r="H91" s="12">
        <f>'A01 T'!BT93</f>
        <v>9.4147718917307763</v>
      </c>
      <c r="I91" s="12">
        <f>'E01 D'!BT93</f>
        <v>846.95325218924097</v>
      </c>
      <c r="J91" s="12">
        <f>'E01 I'!BT93</f>
        <v>557.55105907826328</v>
      </c>
      <c r="K91" s="12">
        <f>'E01 T'!BT93</f>
        <v>1404.5043112675039</v>
      </c>
      <c r="L91" s="12">
        <f>'I01 D'!BT93</f>
        <v>0</v>
      </c>
      <c r="M91" s="12">
        <f>'I01 I'!BT93</f>
        <v>21.524814758213068</v>
      </c>
      <c r="N91" s="12">
        <f>'I01 T'!BT93</f>
        <v>21.524814758213068</v>
      </c>
      <c r="O91" s="12">
        <f>'W01 D'!BT93</f>
        <v>0</v>
      </c>
      <c r="P91" s="12">
        <f>'W01 I'!BT93</f>
        <v>9.4255351765941349</v>
      </c>
      <c r="Q91" s="12">
        <f>'W01 T'!BT93</f>
        <v>9.4255351765941349</v>
      </c>
      <c r="S91" s="18">
        <f t="shared" si="6"/>
        <v>846.95325218924097</v>
      </c>
      <c r="T91" s="18">
        <f t="shared" si="7"/>
        <v>605.98447065147968</v>
      </c>
      <c r="U91" s="18">
        <f t="shared" si="8"/>
        <v>1452.9377228407202</v>
      </c>
    </row>
    <row r="92" spans="1:21" x14ac:dyDescent="0.3">
      <c r="A92" s="1" t="s">
        <v>232</v>
      </c>
      <c r="B92" s="1" t="s">
        <v>233</v>
      </c>
      <c r="C92" s="12">
        <f>'L01A D'!BT94</f>
        <v>0</v>
      </c>
      <c r="D92" s="12">
        <f>'L01A I'!BT94</f>
        <v>7.4858053364976636</v>
      </c>
      <c r="E92" s="12">
        <f>'L01A T'!BT94</f>
        <v>7.4858053364976636</v>
      </c>
      <c r="F92" s="12">
        <f>'A01 D'!BT94</f>
        <v>0</v>
      </c>
      <c r="G92" s="12">
        <f>'A01 I'!BT94</f>
        <v>9.7751468496922502</v>
      </c>
      <c r="H92" s="12">
        <f>'A01 T'!BT94</f>
        <v>9.7751468496922502</v>
      </c>
      <c r="I92" s="12">
        <f>'E01 D'!BT94</f>
        <v>0</v>
      </c>
      <c r="J92" s="12">
        <f>'E01 I'!BT94</f>
        <v>132.93644566059314</v>
      </c>
      <c r="K92" s="12">
        <f>'E01 T'!BT94</f>
        <v>132.93644566059314</v>
      </c>
      <c r="L92" s="12">
        <f>'I01 D'!BT94</f>
        <v>0</v>
      </c>
      <c r="M92" s="12">
        <f>'I01 I'!BT94</f>
        <v>29.391968073468107</v>
      </c>
      <c r="N92" s="12">
        <f>'I01 T'!BT94</f>
        <v>29.391968073468107</v>
      </c>
      <c r="O92" s="12">
        <f>'W01 D'!BT94</f>
        <v>3990.2669906105766</v>
      </c>
      <c r="P92" s="12">
        <f>'W01 I'!BT94</f>
        <v>53.710797366692027</v>
      </c>
      <c r="Q92" s="12">
        <f>'W01 T'!BT94</f>
        <v>4043.9777879772687</v>
      </c>
      <c r="S92" s="18">
        <f t="shared" si="6"/>
        <v>3990.2669906105766</v>
      </c>
      <c r="T92" s="18">
        <f t="shared" si="7"/>
        <v>233.30016328694319</v>
      </c>
      <c r="U92" s="18">
        <f t="shared" si="8"/>
        <v>4223.5671538975203</v>
      </c>
    </row>
    <row r="93" spans="1:21" x14ac:dyDescent="0.3">
      <c r="A93" s="1" t="s">
        <v>234</v>
      </c>
      <c r="B93" s="1" t="s">
        <v>235</v>
      </c>
      <c r="C93" s="12">
        <f>'L01A D'!BT95</f>
        <v>0</v>
      </c>
      <c r="D93" s="12">
        <f>'L01A I'!BT95</f>
        <v>28.442609614389966</v>
      </c>
      <c r="E93" s="12">
        <f>'L01A T'!BT95</f>
        <v>28.442609614389966</v>
      </c>
      <c r="F93" s="12">
        <f>'A01 D'!BT95</f>
        <v>0</v>
      </c>
      <c r="G93" s="12">
        <f>'A01 I'!BT95</f>
        <v>30.018885657511358</v>
      </c>
      <c r="H93" s="12">
        <f>'A01 T'!BT95</f>
        <v>30.018885657511358</v>
      </c>
      <c r="I93" s="12">
        <f>'E01 D'!BT95</f>
        <v>0</v>
      </c>
      <c r="J93" s="12">
        <f>'E01 I'!BT95</f>
        <v>178.45613903902029</v>
      </c>
      <c r="K93" s="12">
        <f>'E01 T'!BT95</f>
        <v>178.45613903902029</v>
      </c>
      <c r="L93" s="12">
        <f>'I01 D'!BT95</f>
        <v>0</v>
      </c>
      <c r="M93" s="12">
        <f>'I01 I'!BT95</f>
        <v>144.09859681735179</v>
      </c>
      <c r="N93" s="12">
        <f>'I01 T'!BT95</f>
        <v>144.09859681735179</v>
      </c>
      <c r="O93" s="12">
        <f>'W01 D'!BT95</f>
        <v>0</v>
      </c>
      <c r="P93" s="12">
        <f>'W01 I'!BT95</f>
        <v>17.76074800172362</v>
      </c>
      <c r="Q93" s="12">
        <f>'W01 T'!BT95</f>
        <v>17.76074800172362</v>
      </c>
      <c r="S93" s="18">
        <f t="shared" si="6"/>
        <v>0</v>
      </c>
      <c r="T93" s="18">
        <f t="shared" si="7"/>
        <v>398.77697912999702</v>
      </c>
      <c r="U93" s="18">
        <f t="shared" si="8"/>
        <v>398.77697912999702</v>
      </c>
    </row>
    <row r="94" spans="1:21" x14ac:dyDescent="0.3">
      <c r="A94" s="1" t="s">
        <v>236</v>
      </c>
      <c r="B94" s="1" t="s">
        <v>237</v>
      </c>
      <c r="C94" s="12">
        <f>'L01A D'!BT96</f>
        <v>0</v>
      </c>
      <c r="D94" s="12">
        <f>'L01A I'!BT96</f>
        <v>26.362239600717334</v>
      </c>
      <c r="E94" s="12">
        <f>'L01A T'!BT96</f>
        <v>26.362239600717334</v>
      </c>
      <c r="F94" s="12">
        <f>'A01 D'!BT96</f>
        <v>0</v>
      </c>
      <c r="G94" s="12">
        <f>'A01 I'!BT96</f>
        <v>27.751691664628193</v>
      </c>
      <c r="H94" s="12">
        <f>'A01 T'!BT96</f>
        <v>27.751691664628193</v>
      </c>
      <c r="I94" s="12">
        <f>'E01 D'!BT96</f>
        <v>0</v>
      </c>
      <c r="J94" s="12">
        <f>'E01 I'!BT96</f>
        <v>176.42158242271782</v>
      </c>
      <c r="K94" s="12">
        <f>'E01 T'!BT96</f>
        <v>176.42158242271782</v>
      </c>
      <c r="L94" s="12">
        <f>'I01 D'!BT96</f>
        <v>0</v>
      </c>
      <c r="M94" s="12">
        <f>'I01 I'!BT96</f>
        <v>136.97108272740766</v>
      </c>
      <c r="N94" s="12">
        <f>'I01 T'!BT96</f>
        <v>136.97108272740766</v>
      </c>
      <c r="O94" s="12">
        <f>'W01 D'!BT96</f>
        <v>0</v>
      </c>
      <c r="P94" s="12">
        <f>'W01 I'!BT96</f>
        <v>17.286275288379183</v>
      </c>
      <c r="Q94" s="12">
        <f>'W01 T'!BT96</f>
        <v>17.286275288379183</v>
      </c>
      <c r="S94" s="18">
        <f t="shared" si="6"/>
        <v>0</v>
      </c>
      <c r="T94" s="18">
        <f t="shared" si="7"/>
        <v>384.79287170385015</v>
      </c>
      <c r="U94" s="18">
        <f t="shared" si="8"/>
        <v>384.79287170385015</v>
      </c>
    </row>
    <row r="95" spans="1:21" x14ac:dyDescent="0.3">
      <c r="A95" s="1" t="s">
        <v>238</v>
      </c>
      <c r="B95" s="1" t="s">
        <v>239</v>
      </c>
      <c r="C95" s="12">
        <f>'L01A D'!BT97</f>
        <v>0</v>
      </c>
      <c r="D95" s="12">
        <f>'L01A I'!BT97</f>
        <v>35.473826907658626</v>
      </c>
      <c r="E95" s="12">
        <f>'L01A T'!BT97</f>
        <v>35.473826907658626</v>
      </c>
      <c r="F95" s="12">
        <f>'A01 D'!BT97</f>
        <v>0</v>
      </c>
      <c r="G95" s="12">
        <f>'A01 I'!BT97</f>
        <v>39.642170358188963</v>
      </c>
      <c r="H95" s="12">
        <f>'A01 T'!BT97</f>
        <v>39.642170358188963</v>
      </c>
      <c r="I95" s="12">
        <f>'E01 D'!BT97</f>
        <v>0</v>
      </c>
      <c r="J95" s="12">
        <f>'E01 I'!BT97</f>
        <v>178.55387503946849</v>
      </c>
      <c r="K95" s="12">
        <f>'E01 T'!BT97</f>
        <v>178.55387503946849</v>
      </c>
      <c r="L95" s="12">
        <f>'I01 D'!BT97</f>
        <v>0</v>
      </c>
      <c r="M95" s="12">
        <f>'I01 I'!BT97</f>
        <v>140.88684172105738</v>
      </c>
      <c r="N95" s="12">
        <f>'I01 T'!BT97</f>
        <v>140.88684172105738</v>
      </c>
      <c r="O95" s="12">
        <f>'W01 D'!BT97</f>
        <v>0</v>
      </c>
      <c r="P95" s="12">
        <f>'W01 I'!BT97</f>
        <v>17.50371701888221</v>
      </c>
      <c r="Q95" s="12">
        <f>'W01 T'!BT97</f>
        <v>17.50371701888221</v>
      </c>
      <c r="S95" s="18">
        <f t="shared" si="6"/>
        <v>0</v>
      </c>
      <c r="T95" s="18">
        <f t="shared" si="7"/>
        <v>412.06043104525565</v>
      </c>
      <c r="U95" s="18">
        <f t="shared" si="8"/>
        <v>412.06043104525565</v>
      </c>
    </row>
    <row r="96" spans="1:21" x14ac:dyDescent="0.3">
      <c r="A96" s="1" t="s">
        <v>240</v>
      </c>
      <c r="B96" s="1" t="s">
        <v>241</v>
      </c>
      <c r="C96" s="12">
        <f>'L01A D'!BT98</f>
        <v>0</v>
      </c>
      <c r="D96" s="12">
        <f>'L01A I'!BT98</f>
        <v>6.0309718105495458</v>
      </c>
      <c r="E96" s="12">
        <f>'L01A T'!BT98</f>
        <v>6.0309718105495458</v>
      </c>
      <c r="F96" s="12">
        <f>'A01 D'!BT98</f>
        <v>0</v>
      </c>
      <c r="G96" s="12">
        <f>'A01 I'!BT98</f>
        <v>8.026005009184745</v>
      </c>
      <c r="H96" s="12">
        <f>'A01 T'!BT98</f>
        <v>8.026005009184745</v>
      </c>
      <c r="I96" s="12">
        <f>'E01 D'!BT98</f>
        <v>5.6972603881232891</v>
      </c>
      <c r="J96" s="12">
        <f>'E01 I'!BT98</f>
        <v>81.187292786396924</v>
      </c>
      <c r="K96" s="12">
        <f>'E01 T'!BT98</f>
        <v>86.884553174520263</v>
      </c>
      <c r="L96" s="12">
        <f>'I01 D'!BT98</f>
        <v>0</v>
      </c>
      <c r="M96" s="12">
        <f>'I01 I'!BT98</f>
        <v>14.022057768479227</v>
      </c>
      <c r="N96" s="12">
        <f>'I01 T'!BT98</f>
        <v>14.022057768479227</v>
      </c>
      <c r="O96" s="12">
        <f>'W01 D'!BT98</f>
        <v>0</v>
      </c>
      <c r="P96" s="12">
        <f>'W01 I'!BT98</f>
        <v>16.753695138118655</v>
      </c>
      <c r="Q96" s="12">
        <f>'W01 T'!BT98</f>
        <v>16.753695138118655</v>
      </c>
      <c r="S96" s="18">
        <f t="shared" si="6"/>
        <v>5.6972603881232891</v>
      </c>
      <c r="T96" s="18">
        <f t="shared" si="7"/>
        <v>126.0200225127291</v>
      </c>
      <c r="U96" s="18">
        <f t="shared" si="8"/>
        <v>131.71728290085244</v>
      </c>
    </row>
    <row r="97" spans="1:21" x14ac:dyDescent="0.3">
      <c r="A97" s="1" t="s">
        <v>242</v>
      </c>
      <c r="B97" s="1" t="s">
        <v>243</v>
      </c>
      <c r="C97" s="12">
        <f>'L01A D'!BT99</f>
        <v>0</v>
      </c>
      <c r="D97" s="12">
        <f>'L01A I'!BT99</f>
        <v>25.722888093243149</v>
      </c>
      <c r="E97" s="12">
        <f>'L01A T'!BT99</f>
        <v>25.722888093243149</v>
      </c>
      <c r="F97" s="12">
        <f>'A01 D'!BT99</f>
        <v>0</v>
      </c>
      <c r="G97" s="12">
        <f>'A01 I'!BT99</f>
        <v>34.877817971363129</v>
      </c>
      <c r="H97" s="12">
        <f>'A01 T'!BT99</f>
        <v>34.877817971363129</v>
      </c>
      <c r="I97" s="12">
        <f>'E01 D'!BT99</f>
        <v>6.1065289541496046</v>
      </c>
      <c r="J97" s="12">
        <f>'E01 I'!BT99</f>
        <v>146.68984215440597</v>
      </c>
      <c r="K97" s="12">
        <f>'E01 T'!BT99</f>
        <v>152.7963711085556</v>
      </c>
      <c r="L97" s="12">
        <f>'I01 D'!BT99</f>
        <v>0</v>
      </c>
      <c r="M97" s="12">
        <f>'I01 I'!BT99</f>
        <v>5.8964496589928661</v>
      </c>
      <c r="N97" s="12">
        <f>'I01 T'!BT99</f>
        <v>5.8964496589928661</v>
      </c>
      <c r="O97" s="12">
        <f>'W01 D'!BT99</f>
        <v>0</v>
      </c>
      <c r="P97" s="12">
        <f>'W01 I'!BT99</f>
        <v>20.479705759769782</v>
      </c>
      <c r="Q97" s="12">
        <f>'W01 T'!BT99</f>
        <v>20.479705759769782</v>
      </c>
      <c r="S97" s="18">
        <f t="shared" si="6"/>
        <v>6.1065289541496046</v>
      </c>
      <c r="T97" s="18">
        <f t="shared" si="7"/>
        <v>233.6667036377749</v>
      </c>
      <c r="U97" s="18">
        <f t="shared" si="8"/>
        <v>239.77323259192454</v>
      </c>
    </row>
    <row r="98" spans="1:21" x14ac:dyDescent="0.3">
      <c r="A98" s="1" t="s">
        <v>244</v>
      </c>
      <c r="B98" s="1" t="s">
        <v>245</v>
      </c>
      <c r="C98" s="12">
        <f>'L01A D'!BT100</f>
        <v>0</v>
      </c>
      <c r="D98" s="12">
        <f>'L01A I'!BT100</f>
        <v>12.160548280878862</v>
      </c>
      <c r="E98" s="12">
        <f>'L01A T'!BT100</f>
        <v>12.160548280878862</v>
      </c>
      <c r="F98" s="12">
        <f>'A01 D'!BT100</f>
        <v>0</v>
      </c>
      <c r="G98" s="12">
        <f>'A01 I'!BT100</f>
        <v>19.993686407507155</v>
      </c>
      <c r="H98" s="12">
        <f>'A01 T'!BT100</f>
        <v>19.993686407507155</v>
      </c>
      <c r="I98" s="12">
        <f>'E01 D'!BT100</f>
        <v>1457.5811208230466</v>
      </c>
      <c r="J98" s="12">
        <f>'E01 I'!BT100</f>
        <v>338.11892423028081</v>
      </c>
      <c r="K98" s="12">
        <f>'E01 T'!BT100</f>
        <v>1795.7000450533274</v>
      </c>
      <c r="L98" s="12">
        <f>'I01 D'!BT100</f>
        <v>0</v>
      </c>
      <c r="M98" s="12">
        <f>'I01 I'!BT100</f>
        <v>8.0581255511918357</v>
      </c>
      <c r="N98" s="12">
        <f>'I01 T'!BT100</f>
        <v>8.0581255511918357</v>
      </c>
      <c r="O98" s="12">
        <f>'W01 D'!BT100</f>
        <v>0</v>
      </c>
      <c r="P98" s="12">
        <f>'W01 I'!BT100</f>
        <v>11.105188334820348</v>
      </c>
      <c r="Q98" s="12">
        <f>'W01 T'!BT100</f>
        <v>11.105188334820348</v>
      </c>
      <c r="S98" s="18">
        <f t="shared" si="6"/>
        <v>1457.5811208230466</v>
      </c>
      <c r="T98" s="18">
        <f t="shared" si="7"/>
        <v>389.436472804679</v>
      </c>
      <c r="U98" s="18">
        <f t="shared" si="8"/>
        <v>1847.0175936277253</v>
      </c>
    </row>
    <row r="99" spans="1:21" x14ac:dyDescent="0.3">
      <c r="A99" s="1" t="s">
        <v>246</v>
      </c>
      <c r="B99" s="1" t="s">
        <v>247</v>
      </c>
      <c r="C99" s="12">
        <f>'L01A D'!BT101</f>
        <v>0</v>
      </c>
      <c r="D99" s="12">
        <f>'L01A I'!BT101</f>
        <v>12.281560164645317</v>
      </c>
      <c r="E99" s="12">
        <f>'L01A T'!BT101</f>
        <v>12.281560164645317</v>
      </c>
      <c r="F99" s="12">
        <f>'A01 D'!BT101</f>
        <v>0</v>
      </c>
      <c r="G99" s="12">
        <f>'A01 I'!BT101</f>
        <v>19.987735014807932</v>
      </c>
      <c r="H99" s="12">
        <f>'A01 T'!BT101</f>
        <v>19.987735014807932</v>
      </c>
      <c r="I99" s="12">
        <f>'E01 D'!BT101</f>
        <v>3247.0286159945908</v>
      </c>
      <c r="J99" s="12">
        <f>'E01 I'!BT101</f>
        <v>331.19303506119974</v>
      </c>
      <c r="K99" s="12">
        <f>'E01 T'!BT101</f>
        <v>3578.2216510557901</v>
      </c>
      <c r="L99" s="12">
        <f>'I01 D'!BT101</f>
        <v>0</v>
      </c>
      <c r="M99" s="12">
        <f>'I01 I'!BT101</f>
        <v>7.9974402519811774</v>
      </c>
      <c r="N99" s="12">
        <f>'I01 T'!BT101</f>
        <v>7.9974402519811774</v>
      </c>
      <c r="O99" s="12">
        <f>'W01 D'!BT101</f>
        <v>0</v>
      </c>
      <c r="P99" s="12">
        <f>'W01 I'!BT101</f>
        <v>12.319439148967318</v>
      </c>
      <c r="Q99" s="12">
        <f>'W01 T'!BT101</f>
        <v>12.319439148967318</v>
      </c>
      <c r="S99" s="18">
        <f t="shared" si="6"/>
        <v>3247.0286159945908</v>
      </c>
      <c r="T99" s="18">
        <f t="shared" si="7"/>
        <v>383.77920964160148</v>
      </c>
      <c r="U99" s="18">
        <f t="shared" si="8"/>
        <v>3630.8078256361919</v>
      </c>
    </row>
    <row r="100" spans="1:21" x14ac:dyDescent="0.3">
      <c r="A100" s="1" t="s">
        <v>248</v>
      </c>
      <c r="B100" s="1" t="s">
        <v>249</v>
      </c>
      <c r="C100" s="12">
        <f>'L01A D'!BT102</f>
        <v>0</v>
      </c>
      <c r="D100" s="12">
        <f>'L01A I'!BT102</f>
        <v>11.295844344260649</v>
      </c>
      <c r="E100" s="12">
        <f>'L01A T'!BT102</f>
        <v>11.295844344260649</v>
      </c>
      <c r="F100" s="12">
        <f>'A01 D'!BT102</f>
        <v>0</v>
      </c>
      <c r="G100" s="12">
        <f>'A01 I'!BT102</f>
        <v>10.736480784678401</v>
      </c>
      <c r="H100" s="12">
        <f>'A01 T'!BT102</f>
        <v>10.736480784678401</v>
      </c>
      <c r="I100" s="12">
        <f>'E01 D'!BT102</f>
        <v>155.07971324870942</v>
      </c>
      <c r="J100" s="12">
        <f>'E01 I'!BT102</f>
        <v>144.60333933544337</v>
      </c>
      <c r="K100" s="12">
        <f>'E01 T'!BT102</f>
        <v>299.6830525841529</v>
      </c>
      <c r="L100" s="12">
        <f>'I01 D'!BT102</f>
        <v>0</v>
      </c>
      <c r="M100" s="12">
        <f>'I01 I'!BT102</f>
        <v>6.0863260615979478</v>
      </c>
      <c r="N100" s="12">
        <f>'I01 T'!BT102</f>
        <v>6.0863260615979478</v>
      </c>
      <c r="O100" s="12">
        <f>'W01 D'!BT102</f>
        <v>0</v>
      </c>
      <c r="P100" s="12">
        <f>'W01 I'!BT102</f>
        <v>13.217654213968364</v>
      </c>
      <c r="Q100" s="12">
        <f>'W01 T'!BT102</f>
        <v>13.217654213968364</v>
      </c>
      <c r="S100" s="18">
        <f t="shared" ref="S100:S131" si="9">C100+F100+I100+L100+O100</f>
        <v>155.07971324870942</v>
      </c>
      <c r="T100" s="18">
        <f t="shared" ref="T100:T131" si="10">D100+G100+J100+M100+P100</f>
        <v>185.93964473994873</v>
      </c>
      <c r="U100" s="18">
        <f t="shared" ref="U100:U131" si="11">E100+H100+K100+N100+Q100</f>
        <v>341.01935798865827</v>
      </c>
    </row>
    <row r="101" spans="1:21" x14ac:dyDescent="0.3">
      <c r="A101" s="1" t="s">
        <v>250</v>
      </c>
      <c r="B101" s="1" t="s">
        <v>251</v>
      </c>
      <c r="C101" s="12">
        <f>'L01A D'!BT103</f>
        <v>0</v>
      </c>
      <c r="D101" s="12">
        <f>'L01A I'!BT103</f>
        <v>14.778565043100091</v>
      </c>
      <c r="E101" s="12">
        <f>'L01A T'!BT103</f>
        <v>14.778565043100091</v>
      </c>
      <c r="F101" s="12">
        <f>'A01 D'!BT103</f>
        <v>0</v>
      </c>
      <c r="G101" s="12">
        <f>'A01 I'!BT103</f>
        <v>23.265932550865195</v>
      </c>
      <c r="H101" s="12">
        <f>'A01 T'!BT103</f>
        <v>23.265932550865195</v>
      </c>
      <c r="I101" s="12">
        <f>'E01 D'!BT103</f>
        <v>998.00558618520756</v>
      </c>
      <c r="J101" s="12">
        <f>'E01 I'!BT103</f>
        <v>118.92281427698158</v>
      </c>
      <c r="K101" s="12">
        <f>'E01 T'!BT103</f>
        <v>1116.9284004621893</v>
      </c>
      <c r="L101" s="12">
        <f>'I01 D'!BT103</f>
        <v>0</v>
      </c>
      <c r="M101" s="12">
        <f>'I01 I'!BT103</f>
        <v>5.3423211085469342</v>
      </c>
      <c r="N101" s="12">
        <f>'I01 T'!BT103</f>
        <v>5.3423211085469342</v>
      </c>
      <c r="O101" s="12">
        <f>'W01 D'!BT103</f>
        <v>0</v>
      </c>
      <c r="P101" s="12">
        <f>'W01 I'!BT103</f>
        <v>9.596110810535027</v>
      </c>
      <c r="Q101" s="12">
        <f>'W01 T'!BT103</f>
        <v>9.596110810535027</v>
      </c>
      <c r="S101" s="18">
        <f t="shared" si="9"/>
        <v>998.00558618520756</v>
      </c>
      <c r="T101" s="18">
        <f t="shared" si="10"/>
        <v>171.90574379002885</v>
      </c>
      <c r="U101" s="18">
        <f t="shared" si="11"/>
        <v>1169.9113299752366</v>
      </c>
    </row>
    <row r="102" spans="1:21" x14ac:dyDescent="0.3">
      <c r="A102" s="1" t="s">
        <v>252</v>
      </c>
      <c r="B102" s="1" t="s">
        <v>253</v>
      </c>
      <c r="C102" s="12">
        <f>'L01A D'!BT104</f>
        <v>0</v>
      </c>
      <c r="D102" s="12">
        <f>'L01A I'!BT104</f>
        <v>6.7068297941847179</v>
      </c>
      <c r="E102" s="12">
        <f>'L01A T'!BT104</f>
        <v>6.7068297941847179</v>
      </c>
      <c r="F102" s="12">
        <f>'A01 D'!BT104</f>
        <v>0</v>
      </c>
      <c r="G102" s="12">
        <f>'A01 I'!BT104</f>
        <v>9.7433903987057331</v>
      </c>
      <c r="H102" s="12">
        <f>'A01 T'!BT104</f>
        <v>9.7433903987057331</v>
      </c>
      <c r="I102" s="12">
        <f>'E01 D'!BT104</f>
        <v>0</v>
      </c>
      <c r="J102" s="12">
        <f>'E01 I'!BT104</f>
        <v>132.57544490210756</v>
      </c>
      <c r="K102" s="12">
        <f>'E01 T'!BT104</f>
        <v>132.57544490210756</v>
      </c>
      <c r="L102" s="12">
        <f>'I01 D'!BT104</f>
        <v>0</v>
      </c>
      <c r="M102" s="12">
        <f>'I01 I'!BT104</f>
        <v>5.8569708146320014</v>
      </c>
      <c r="N102" s="12">
        <f>'I01 T'!BT104</f>
        <v>5.8569708146320014</v>
      </c>
      <c r="O102" s="12">
        <f>'W01 D'!BT104</f>
        <v>0</v>
      </c>
      <c r="P102" s="12">
        <f>'W01 I'!BT104</f>
        <v>27.620716899861403</v>
      </c>
      <c r="Q102" s="12">
        <f>'W01 T'!BT104</f>
        <v>27.620716899861403</v>
      </c>
      <c r="S102" s="18">
        <f t="shared" si="9"/>
        <v>0</v>
      </c>
      <c r="T102" s="18">
        <f t="shared" si="10"/>
        <v>182.50335280949142</v>
      </c>
      <c r="U102" s="18">
        <f t="shared" si="11"/>
        <v>182.50335280949142</v>
      </c>
    </row>
    <row r="103" spans="1:21" x14ac:dyDescent="0.3">
      <c r="A103" s="1" t="s">
        <v>254</v>
      </c>
      <c r="B103" s="1" t="s">
        <v>255</v>
      </c>
      <c r="C103" s="12">
        <f>'L01A D'!BT105</f>
        <v>0</v>
      </c>
      <c r="D103" s="12">
        <f>'L01A I'!BT105</f>
        <v>5.8919063590125376</v>
      </c>
      <c r="E103" s="12">
        <f>'L01A T'!BT105</f>
        <v>5.8919063590125376</v>
      </c>
      <c r="F103" s="12">
        <f>'A01 D'!BT105</f>
        <v>0</v>
      </c>
      <c r="G103" s="12">
        <f>'A01 I'!BT105</f>
        <v>8.7725742806713622</v>
      </c>
      <c r="H103" s="12">
        <f>'A01 T'!BT105</f>
        <v>8.7725742806713622</v>
      </c>
      <c r="I103" s="12">
        <f>'E01 D'!BT105</f>
        <v>0</v>
      </c>
      <c r="J103" s="12">
        <f>'E01 I'!BT105</f>
        <v>131.93068453651262</v>
      </c>
      <c r="K103" s="12">
        <f>'E01 T'!BT105</f>
        <v>131.93068453651262</v>
      </c>
      <c r="L103" s="12">
        <f>'I01 D'!BT105</f>
        <v>0</v>
      </c>
      <c r="M103" s="12">
        <f>'I01 I'!BT105</f>
        <v>5.7999369191063099</v>
      </c>
      <c r="N103" s="12">
        <f>'I01 T'!BT105</f>
        <v>5.7999369191063099</v>
      </c>
      <c r="O103" s="12">
        <f>'W01 D'!BT105</f>
        <v>0</v>
      </c>
      <c r="P103" s="12">
        <f>'W01 I'!BT105</f>
        <v>26.869201112838638</v>
      </c>
      <c r="Q103" s="12">
        <f>'W01 T'!BT105</f>
        <v>26.869201112838638</v>
      </c>
      <c r="S103" s="18">
        <f t="shared" si="9"/>
        <v>0</v>
      </c>
      <c r="T103" s="18">
        <f t="shared" si="10"/>
        <v>179.26430320814143</v>
      </c>
      <c r="U103" s="18">
        <f t="shared" si="11"/>
        <v>179.26430320814143</v>
      </c>
    </row>
    <row r="104" spans="1:21" x14ac:dyDescent="0.3">
      <c r="A104" s="1" t="s">
        <v>256</v>
      </c>
      <c r="B104" s="1" t="s">
        <v>257</v>
      </c>
      <c r="C104" s="12">
        <f>'L01A D'!BT106</f>
        <v>0</v>
      </c>
      <c r="D104" s="12">
        <f>'L01A I'!BT106</f>
        <v>164.52920242503544</v>
      </c>
      <c r="E104" s="12">
        <f>'L01A T'!BT106</f>
        <v>164.52920242503544</v>
      </c>
      <c r="F104" s="12">
        <f>'A01 D'!BT106</f>
        <v>0</v>
      </c>
      <c r="G104" s="12">
        <f>'A01 I'!BT106</f>
        <v>215.65510112990074</v>
      </c>
      <c r="H104" s="12">
        <f>'A01 T'!BT106</f>
        <v>215.65510112990074</v>
      </c>
      <c r="I104" s="12">
        <f>'E01 D'!BT106</f>
        <v>0</v>
      </c>
      <c r="J104" s="12">
        <f>'E01 I'!BT106</f>
        <v>148.10803381593311</v>
      </c>
      <c r="K104" s="12">
        <f>'E01 T'!BT106</f>
        <v>148.10803381593311</v>
      </c>
      <c r="L104" s="12">
        <f>'I01 D'!BT106</f>
        <v>0</v>
      </c>
      <c r="M104" s="12">
        <f>'I01 I'!BT106</f>
        <v>16.219052868326976</v>
      </c>
      <c r="N104" s="12">
        <f>'I01 T'!BT106</f>
        <v>16.219052868326976</v>
      </c>
      <c r="O104" s="12">
        <f>'W01 D'!BT106</f>
        <v>0</v>
      </c>
      <c r="P104" s="12">
        <f>'W01 I'!BT106</f>
        <v>63.612809025413583</v>
      </c>
      <c r="Q104" s="12">
        <f>'W01 T'!BT106</f>
        <v>63.612809025413583</v>
      </c>
      <c r="S104" s="18">
        <f t="shared" si="9"/>
        <v>0</v>
      </c>
      <c r="T104" s="18">
        <f t="shared" si="10"/>
        <v>608.12419926460984</v>
      </c>
      <c r="U104" s="18">
        <f t="shared" si="11"/>
        <v>608.12419926460984</v>
      </c>
    </row>
    <row r="105" spans="1:21" x14ac:dyDescent="0.3">
      <c r="A105" s="1" t="s">
        <v>258</v>
      </c>
      <c r="B105" s="1" t="s">
        <v>259</v>
      </c>
      <c r="C105" s="12">
        <f>'L01A D'!BT107</f>
        <v>0</v>
      </c>
      <c r="D105" s="12">
        <f>'L01A I'!BT107</f>
        <v>262.40891459407555</v>
      </c>
      <c r="E105" s="12">
        <f>'L01A T'!BT107</f>
        <v>262.40891459407555</v>
      </c>
      <c r="F105" s="12">
        <f>'A01 D'!BT107</f>
        <v>0</v>
      </c>
      <c r="G105" s="12">
        <f>'A01 I'!BT107</f>
        <v>352.63071527540717</v>
      </c>
      <c r="H105" s="12">
        <f>'A01 T'!BT107</f>
        <v>352.63071527540717</v>
      </c>
      <c r="I105" s="12">
        <f>'E01 D'!BT107</f>
        <v>0</v>
      </c>
      <c r="J105" s="12">
        <f>'E01 I'!BT107</f>
        <v>126.00193551249617</v>
      </c>
      <c r="K105" s="12">
        <f>'E01 T'!BT107</f>
        <v>126.00193551249617</v>
      </c>
      <c r="L105" s="12">
        <f>'I01 D'!BT107</f>
        <v>0</v>
      </c>
      <c r="M105" s="12">
        <f>'I01 I'!BT107</f>
        <v>12.182903484894876</v>
      </c>
      <c r="N105" s="12">
        <f>'I01 T'!BT107</f>
        <v>12.182903484894876</v>
      </c>
      <c r="O105" s="12">
        <f>'W01 D'!BT107</f>
        <v>0</v>
      </c>
      <c r="P105" s="12">
        <f>'W01 I'!BT107</f>
        <v>30.514019056445917</v>
      </c>
      <c r="Q105" s="12">
        <f>'W01 T'!BT107</f>
        <v>30.514019056445917</v>
      </c>
      <c r="S105" s="18">
        <f t="shared" si="9"/>
        <v>0</v>
      </c>
      <c r="T105" s="18">
        <f t="shared" si="10"/>
        <v>783.73848792331967</v>
      </c>
      <c r="U105" s="18">
        <f t="shared" si="11"/>
        <v>783.73848792331967</v>
      </c>
    </row>
    <row r="106" spans="1:21" x14ac:dyDescent="0.3">
      <c r="A106" s="1" t="s">
        <v>260</v>
      </c>
      <c r="B106" s="1" t="s">
        <v>261</v>
      </c>
      <c r="C106" s="12">
        <f>'L01A D'!BT108</f>
        <v>0</v>
      </c>
      <c r="D106" s="12">
        <f>'L01A I'!BT108</f>
        <v>12.35218020528486</v>
      </c>
      <c r="E106" s="12">
        <f>'L01A T'!BT108</f>
        <v>12.35218020528486</v>
      </c>
      <c r="F106" s="12">
        <f>'A01 D'!BT108</f>
        <v>0</v>
      </c>
      <c r="G106" s="12">
        <f>'A01 I'!BT108</f>
        <v>15.713251861681357</v>
      </c>
      <c r="H106" s="12">
        <f>'A01 T'!BT108</f>
        <v>15.713251861681357</v>
      </c>
      <c r="I106" s="12">
        <f>'E01 D'!BT108</f>
        <v>0</v>
      </c>
      <c r="J106" s="12">
        <f>'E01 I'!BT108</f>
        <v>120.36195132888919</v>
      </c>
      <c r="K106" s="12">
        <f>'E01 T'!BT108</f>
        <v>120.36195132888919</v>
      </c>
      <c r="L106" s="12">
        <f>'I01 D'!BT108</f>
        <v>0</v>
      </c>
      <c r="M106" s="12">
        <f>'I01 I'!BT108</f>
        <v>5.8311691302478721</v>
      </c>
      <c r="N106" s="12">
        <f>'I01 T'!BT108</f>
        <v>5.8311691302478721</v>
      </c>
      <c r="O106" s="12">
        <f>'W01 D'!BT108</f>
        <v>0</v>
      </c>
      <c r="P106" s="12">
        <f>'W01 I'!BT108</f>
        <v>14.501516516600788</v>
      </c>
      <c r="Q106" s="12">
        <f>'W01 T'!BT108</f>
        <v>14.501516516600788</v>
      </c>
      <c r="S106" s="18">
        <f t="shared" si="9"/>
        <v>0</v>
      </c>
      <c r="T106" s="18">
        <f t="shared" si="10"/>
        <v>168.76006904270406</v>
      </c>
      <c r="U106" s="18">
        <f t="shared" si="11"/>
        <v>168.76006904270406</v>
      </c>
    </row>
    <row r="107" spans="1:21" x14ac:dyDescent="0.3">
      <c r="A107" s="1" t="s">
        <v>262</v>
      </c>
      <c r="B107" s="1" t="s">
        <v>263</v>
      </c>
      <c r="C107" s="12">
        <f>'L01A D'!BT109</f>
        <v>0</v>
      </c>
      <c r="D107" s="12">
        <f>'L01A I'!BT109</f>
        <v>10.001950905800003</v>
      </c>
      <c r="E107" s="12">
        <f>'L01A T'!BT109</f>
        <v>10.001950905800003</v>
      </c>
      <c r="F107" s="12">
        <f>'A01 D'!BT109</f>
        <v>0</v>
      </c>
      <c r="G107" s="12">
        <f>'A01 I'!BT109</f>
        <v>13.361701989348868</v>
      </c>
      <c r="H107" s="12">
        <f>'A01 T'!BT109</f>
        <v>13.361701989348868</v>
      </c>
      <c r="I107" s="12">
        <f>'E01 D'!BT109</f>
        <v>0</v>
      </c>
      <c r="J107" s="12">
        <f>'E01 I'!BT109</f>
        <v>74.885338851258268</v>
      </c>
      <c r="K107" s="12">
        <f>'E01 T'!BT109</f>
        <v>74.885338851258268</v>
      </c>
      <c r="L107" s="12">
        <f>'I01 D'!BT109</f>
        <v>0</v>
      </c>
      <c r="M107" s="12">
        <f>'I01 I'!BT109</f>
        <v>4.0090605916532844</v>
      </c>
      <c r="N107" s="12">
        <f>'I01 T'!BT109</f>
        <v>4.0090605916532844</v>
      </c>
      <c r="O107" s="12">
        <f>'W01 D'!BT109</f>
        <v>0</v>
      </c>
      <c r="P107" s="12">
        <f>'W01 I'!BT109</f>
        <v>11.944901755784228</v>
      </c>
      <c r="Q107" s="12">
        <f>'W01 T'!BT109</f>
        <v>11.944901755784228</v>
      </c>
      <c r="S107" s="18">
        <f t="shared" si="9"/>
        <v>0</v>
      </c>
      <c r="T107" s="18">
        <f t="shared" si="10"/>
        <v>114.20295409384465</v>
      </c>
      <c r="U107" s="18">
        <f t="shared" si="11"/>
        <v>114.20295409384465</v>
      </c>
    </row>
    <row r="108" spans="1:21" x14ac:dyDescent="0.3">
      <c r="A108" s="1" t="s">
        <v>264</v>
      </c>
      <c r="B108" s="1" t="s">
        <v>265</v>
      </c>
      <c r="C108" s="12">
        <f>'L01A D'!BT110</f>
        <v>0</v>
      </c>
      <c r="D108" s="12">
        <f>'L01A I'!BT110</f>
        <v>9.748285965428158</v>
      </c>
      <c r="E108" s="12">
        <f>'L01A T'!BT110</f>
        <v>9.748285965428158</v>
      </c>
      <c r="F108" s="12">
        <f>'A01 D'!BT110</f>
        <v>0</v>
      </c>
      <c r="G108" s="12">
        <f>'A01 I'!BT110</f>
        <v>14.720407088036987</v>
      </c>
      <c r="H108" s="12">
        <f>'A01 T'!BT110</f>
        <v>14.720407088036987</v>
      </c>
      <c r="I108" s="12">
        <f>'E01 D'!BT110</f>
        <v>0</v>
      </c>
      <c r="J108" s="12">
        <f>'E01 I'!BT110</f>
        <v>63.409516225156388</v>
      </c>
      <c r="K108" s="12">
        <f>'E01 T'!BT110</f>
        <v>63.409516225156388</v>
      </c>
      <c r="L108" s="12">
        <f>'I01 D'!BT110</f>
        <v>0</v>
      </c>
      <c r="M108" s="12">
        <f>'I01 I'!BT110</f>
        <v>7.9010170827347732</v>
      </c>
      <c r="N108" s="12">
        <f>'I01 T'!BT110</f>
        <v>7.9010170827347732</v>
      </c>
      <c r="O108" s="12">
        <f>'W01 D'!BT110</f>
        <v>0</v>
      </c>
      <c r="P108" s="12">
        <f>'W01 I'!BT110</f>
        <v>12.585060793428575</v>
      </c>
      <c r="Q108" s="12">
        <f>'W01 T'!BT110</f>
        <v>12.585060793428575</v>
      </c>
      <c r="S108" s="18">
        <f t="shared" si="9"/>
        <v>0</v>
      </c>
      <c r="T108" s="18">
        <f t="shared" si="10"/>
        <v>108.36428715478488</v>
      </c>
      <c r="U108" s="18">
        <f t="shared" si="11"/>
        <v>108.36428715478488</v>
      </c>
    </row>
    <row r="109" spans="1:21" x14ac:dyDescent="0.3">
      <c r="A109" s="1" t="s">
        <v>266</v>
      </c>
      <c r="B109" s="1" t="s">
        <v>267</v>
      </c>
      <c r="C109" s="12">
        <f>'L01A D'!BT111</f>
        <v>0</v>
      </c>
      <c r="D109" s="12">
        <f>'L01A I'!BT111</f>
        <v>4.2624991176359597</v>
      </c>
      <c r="E109" s="12">
        <f>'L01A T'!BT111</f>
        <v>4.2624991176359597</v>
      </c>
      <c r="F109" s="12">
        <f>'A01 D'!BT111</f>
        <v>0</v>
      </c>
      <c r="G109" s="12">
        <f>'A01 I'!BT111</f>
        <v>6.1167283424893517</v>
      </c>
      <c r="H109" s="12">
        <f>'A01 T'!BT111</f>
        <v>6.1167283424893517</v>
      </c>
      <c r="I109" s="12">
        <f>'E01 D'!BT111</f>
        <v>0</v>
      </c>
      <c r="J109" s="12">
        <f>'E01 I'!BT111</f>
        <v>39.695643345559688</v>
      </c>
      <c r="K109" s="12">
        <f>'E01 T'!BT111</f>
        <v>39.695643345559688</v>
      </c>
      <c r="L109" s="12">
        <f>'I01 D'!BT111</f>
        <v>0</v>
      </c>
      <c r="M109" s="12">
        <f>'I01 I'!BT111</f>
        <v>3.3281860770970342</v>
      </c>
      <c r="N109" s="12">
        <f>'I01 T'!BT111</f>
        <v>3.3281860770970342</v>
      </c>
      <c r="O109" s="12">
        <f>'W01 D'!BT111</f>
        <v>0</v>
      </c>
      <c r="P109" s="12">
        <f>'W01 I'!BT111</f>
        <v>8.3965765717669711</v>
      </c>
      <c r="Q109" s="12">
        <f>'W01 T'!BT111</f>
        <v>8.3965765717669711</v>
      </c>
      <c r="S109" s="18">
        <f t="shared" si="9"/>
        <v>0</v>
      </c>
      <c r="T109" s="18">
        <f t="shared" si="10"/>
        <v>61.799633454549003</v>
      </c>
      <c r="U109" s="18">
        <f t="shared" si="11"/>
        <v>61.799633454549003</v>
      </c>
    </row>
    <row r="110" spans="1:21" x14ac:dyDescent="0.3">
      <c r="A110" s="1" t="s">
        <v>268</v>
      </c>
      <c r="B110" s="1" t="s">
        <v>269</v>
      </c>
      <c r="C110" s="12">
        <f>'L01A D'!BT112</f>
        <v>0</v>
      </c>
      <c r="D110" s="12">
        <f>'L01A I'!BT112</f>
        <v>4.4033219901640255</v>
      </c>
      <c r="E110" s="12">
        <f>'L01A T'!BT112</f>
        <v>4.4033219901640255</v>
      </c>
      <c r="F110" s="12">
        <f>'A01 D'!BT112</f>
        <v>0</v>
      </c>
      <c r="G110" s="12">
        <f>'A01 I'!BT112</f>
        <v>6.6065882115502923</v>
      </c>
      <c r="H110" s="12">
        <f>'A01 T'!BT112</f>
        <v>6.6065882115502923</v>
      </c>
      <c r="I110" s="12">
        <f>'E01 D'!BT112</f>
        <v>0</v>
      </c>
      <c r="J110" s="12">
        <f>'E01 I'!BT112</f>
        <v>34.20677110594081</v>
      </c>
      <c r="K110" s="12">
        <f>'E01 T'!BT112</f>
        <v>34.20677110594081</v>
      </c>
      <c r="L110" s="12">
        <f>'I01 D'!BT112</f>
        <v>0</v>
      </c>
      <c r="M110" s="12">
        <f>'I01 I'!BT112</f>
        <v>2.1518294837027567</v>
      </c>
      <c r="N110" s="12">
        <f>'I01 T'!BT112</f>
        <v>2.1518294837027567</v>
      </c>
      <c r="O110" s="12">
        <f>'W01 D'!BT112</f>
        <v>0</v>
      </c>
      <c r="P110" s="12">
        <f>'W01 I'!BT112</f>
        <v>8.0052664570546739</v>
      </c>
      <c r="Q110" s="12">
        <f>'W01 T'!BT112</f>
        <v>8.0052664570546739</v>
      </c>
      <c r="S110" s="18">
        <f t="shared" si="9"/>
        <v>0</v>
      </c>
      <c r="T110" s="18">
        <f t="shared" si="10"/>
        <v>55.373777248412559</v>
      </c>
      <c r="U110" s="18">
        <f t="shared" si="11"/>
        <v>55.373777248412559</v>
      </c>
    </row>
    <row r="111" spans="1:21" x14ac:dyDescent="0.3">
      <c r="A111" s="1" t="s">
        <v>270</v>
      </c>
      <c r="B111" s="1" t="s">
        <v>271</v>
      </c>
      <c r="C111" s="12">
        <f>'L01A D'!BT113</f>
        <v>0</v>
      </c>
      <c r="D111" s="12">
        <f>'L01A I'!BT113</f>
        <v>9.7146681478416639</v>
      </c>
      <c r="E111" s="12">
        <f>'L01A T'!BT113</f>
        <v>9.7146681478416639</v>
      </c>
      <c r="F111" s="12">
        <f>'A01 D'!BT113</f>
        <v>0</v>
      </c>
      <c r="G111" s="12">
        <f>'A01 I'!BT113</f>
        <v>12.046965538281873</v>
      </c>
      <c r="H111" s="12">
        <f>'A01 T'!BT113</f>
        <v>12.046965538281873</v>
      </c>
      <c r="I111" s="12">
        <f>'E01 D'!BT113</f>
        <v>0</v>
      </c>
      <c r="J111" s="12">
        <f>'E01 I'!BT113</f>
        <v>55.662532392978918</v>
      </c>
      <c r="K111" s="12">
        <f>'E01 T'!BT113</f>
        <v>55.662532392978918</v>
      </c>
      <c r="L111" s="12">
        <f>'I01 D'!BT113</f>
        <v>0</v>
      </c>
      <c r="M111" s="12">
        <f>'I01 I'!BT113</f>
        <v>11.827267455064392</v>
      </c>
      <c r="N111" s="12">
        <f>'I01 T'!BT113</f>
        <v>11.827267455064392</v>
      </c>
      <c r="O111" s="12">
        <f>'W01 D'!BT113</f>
        <v>0</v>
      </c>
      <c r="P111" s="12">
        <f>'W01 I'!BT113</f>
        <v>11.998069553093046</v>
      </c>
      <c r="Q111" s="12">
        <f>'W01 T'!BT113</f>
        <v>11.998069553093046</v>
      </c>
      <c r="S111" s="18">
        <f t="shared" si="9"/>
        <v>0</v>
      </c>
      <c r="T111" s="18">
        <f t="shared" si="10"/>
        <v>101.2495030872599</v>
      </c>
      <c r="U111" s="18">
        <f t="shared" si="11"/>
        <v>101.2495030872599</v>
      </c>
    </row>
    <row r="112" spans="1:21" x14ac:dyDescent="0.3">
      <c r="A112" s="1" t="s">
        <v>272</v>
      </c>
      <c r="B112" s="1" t="s">
        <v>273</v>
      </c>
      <c r="C112" s="12">
        <f>'L01A D'!BT114</f>
        <v>0</v>
      </c>
      <c r="D112" s="12">
        <f>'L01A I'!BT114</f>
        <v>1.4756560740905438</v>
      </c>
      <c r="E112" s="12">
        <f>'L01A T'!BT114</f>
        <v>1.4756560740905438</v>
      </c>
      <c r="F112" s="12">
        <f>'A01 D'!BT114</f>
        <v>0</v>
      </c>
      <c r="G112" s="12">
        <f>'A01 I'!BT114</f>
        <v>1.8189269859910562</v>
      </c>
      <c r="H112" s="12">
        <f>'A01 T'!BT114</f>
        <v>1.8189269859910562</v>
      </c>
      <c r="I112" s="12">
        <f>'E01 D'!BT114</f>
        <v>0</v>
      </c>
      <c r="J112" s="12">
        <f>'E01 I'!BT114</f>
        <v>11.376056472376769</v>
      </c>
      <c r="K112" s="12">
        <f>'E01 T'!BT114</f>
        <v>11.376056472376769</v>
      </c>
      <c r="L112" s="12">
        <f>'I01 D'!BT114</f>
        <v>0</v>
      </c>
      <c r="M112" s="12">
        <f>'I01 I'!BT114</f>
        <v>5.6442691990892468</v>
      </c>
      <c r="N112" s="12">
        <f>'I01 T'!BT114</f>
        <v>5.6442691990892468</v>
      </c>
      <c r="O112" s="12">
        <f>'W01 D'!BT114</f>
        <v>0</v>
      </c>
      <c r="P112" s="12">
        <f>'W01 I'!BT114</f>
        <v>3.4974107050230896</v>
      </c>
      <c r="Q112" s="12">
        <f>'W01 T'!BT114</f>
        <v>3.4974107050230896</v>
      </c>
      <c r="S112" s="18">
        <f t="shared" si="9"/>
        <v>0</v>
      </c>
      <c r="T112" s="18">
        <f t="shared" si="10"/>
        <v>23.812319436570704</v>
      </c>
      <c r="U112" s="18">
        <f t="shared" si="11"/>
        <v>23.812319436570704</v>
      </c>
    </row>
    <row r="113" spans="1:21" x14ac:dyDescent="0.3">
      <c r="A113" s="1" t="s">
        <v>274</v>
      </c>
      <c r="B113" s="1" t="s">
        <v>275</v>
      </c>
      <c r="C113" s="12">
        <f>'L01A D'!BT115</f>
        <v>0</v>
      </c>
      <c r="D113" s="12">
        <f>'L01A I'!BT115</f>
        <v>5.8428121298233444</v>
      </c>
      <c r="E113" s="12">
        <f>'L01A T'!BT115</f>
        <v>5.8428121298233444</v>
      </c>
      <c r="F113" s="12">
        <f>'A01 D'!BT115</f>
        <v>0</v>
      </c>
      <c r="G113" s="12">
        <f>'A01 I'!BT115</f>
        <v>8.5057105129146482</v>
      </c>
      <c r="H113" s="12">
        <f>'A01 T'!BT115</f>
        <v>8.5057105129146482</v>
      </c>
      <c r="I113" s="12">
        <f>'E01 D'!BT115</f>
        <v>0</v>
      </c>
      <c r="J113" s="12">
        <f>'E01 I'!BT115</f>
        <v>45.163322900982351</v>
      </c>
      <c r="K113" s="12">
        <f>'E01 T'!BT115</f>
        <v>45.163322900982351</v>
      </c>
      <c r="L113" s="12">
        <f>'I01 D'!BT115</f>
        <v>0</v>
      </c>
      <c r="M113" s="12">
        <f>'I01 I'!BT115</f>
        <v>3.0428760233244661</v>
      </c>
      <c r="N113" s="12">
        <f>'I01 T'!BT115</f>
        <v>3.0428760233244661</v>
      </c>
      <c r="O113" s="12">
        <f>'W01 D'!BT115</f>
        <v>0</v>
      </c>
      <c r="P113" s="12">
        <f>'W01 I'!BT115</f>
        <v>14.460484188197436</v>
      </c>
      <c r="Q113" s="12">
        <f>'W01 T'!BT115</f>
        <v>14.460484188197436</v>
      </c>
      <c r="S113" s="18">
        <f t="shared" si="9"/>
        <v>0</v>
      </c>
      <c r="T113" s="18">
        <f t="shared" si="10"/>
        <v>77.015205755242249</v>
      </c>
      <c r="U113" s="18">
        <f t="shared" si="11"/>
        <v>77.015205755242249</v>
      </c>
    </row>
    <row r="114" spans="1:21" x14ac:dyDescent="0.3">
      <c r="A114" s="1" t="s">
        <v>276</v>
      </c>
      <c r="B114" s="1" t="s">
        <v>277</v>
      </c>
      <c r="C114" s="12">
        <f>'L01A D'!BT116</f>
        <v>0</v>
      </c>
      <c r="D114" s="12">
        <f>'L01A I'!BT116</f>
        <v>38.490697037665122</v>
      </c>
      <c r="E114" s="12">
        <f>'L01A T'!BT116</f>
        <v>38.490697037665122</v>
      </c>
      <c r="F114" s="12">
        <f>'A01 D'!BT116</f>
        <v>0</v>
      </c>
      <c r="G114" s="12">
        <f>'A01 I'!BT116</f>
        <v>50.082027424085489</v>
      </c>
      <c r="H114" s="12">
        <f>'A01 T'!BT116</f>
        <v>50.082027424085489</v>
      </c>
      <c r="I114" s="12">
        <f>'E01 D'!BT116</f>
        <v>0</v>
      </c>
      <c r="J114" s="12">
        <f>'E01 I'!BT116</f>
        <v>79.607818775581819</v>
      </c>
      <c r="K114" s="12">
        <f>'E01 T'!BT116</f>
        <v>79.607818775581819</v>
      </c>
      <c r="L114" s="12">
        <f>'I01 D'!BT116</f>
        <v>0</v>
      </c>
      <c r="M114" s="12">
        <f>'I01 I'!BT116</f>
        <v>13.108519517536317</v>
      </c>
      <c r="N114" s="12">
        <f>'I01 T'!BT116</f>
        <v>13.108519517536317</v>
      </c>
      <c r="O114" s="12">
        <f>'W01 D'!BT116</f>
        <v>0</v>
      </c>
      <c r="P114" s="12">
        <f>'W01 I'!BT116</f>
        <v>28.751100470915286</v>
      </c>
      <c r="Q114" s="12">
        <f>'W01 T'!BT116</f>
        <v>28.751100470915286</v>
      </c>
      <c r="S114" s="18">
        <f t="shared" si="9"/>
        <v>0</v>
      </c>
      <c r="T114" s="18">
        <f t="shared" si="10"/>
        <v>210.040163225784</v>
      </c>
      <c r="U114" s="18">
        <f t="shared" si="11"/>
        <v>210.040163225784</v>
      </c>
    </row>
    <row r="115" spans="1:21" x14ac:dyDescent="0.3">
      <c r="A115" s="1" t="s">
        <v>278</v>
      </c>
      <c r="B115" s="1" t="s">
        <v>279</v>
      </c>
      <c r="C115" s="12">
        <f>'L01A D'!BT117</f>
        <v>0</v>
      </c>
      <c r="D115" s="12">
        <f>'L01A I'!BT117</f>
        <v>7.7426510211166919</v>
      </c>
      <c r="E115" s="12">
        <f>'L01A T'!BT117</f>
        <v>7.7426510211166919</v>
      </c>
      <c r="F115" s="12">
        <f>'A01 D'!BT117</f>
        <v>0</v>
      </c>
      <c r="G115" s="12">
        <f>'A01 I'!BT117</f>
        <v>10.553963962228671</v>
      </c>
      <c r="H115" s="12">
        <f>'A01 T'!BT117</f>
        <v>10.553963962228671</v>
      </c>
      <c r="I115" s="12">
        <f>'E01 D'!BT117</f>
        <v>0</v>
      </c>
      <c r="J115" s="12">
        <f>'E01 I'!BT117</f>
        <v>68.510357779622026</v>
      </c>
      <c r="K115" s="12">
        <f>'E01 T'!BT117</f>
        <v>68.510357779622026</v>
      </c>
      <c r="L115" s="12">
        <f>'I01 D'!BT117</f>
        <v>0</v>
      </c>
      <c r="M115" s="12">
        <f>'I01 I'!BT117</f>
        <v>4.7384579466902048</v>
      </c>
      <c r="N115" s="12">
        <f>'I01 T'!BT117</f>
        <v>4.7384579466902048</v>
      </c>
      <c r="O115" s="12">
        <f>'W01 D'!BT117</f>
        <v>0</v>
      </c>
      <c r="P115" s="12">
        <f>'W01 I'!BT117</f>
        <v>9.3441855207476081</v>
      </c>
      <c r="Q115" s="12">
        <f>'W01 T'!BT117</f>
        <v>9.3441855207476081</v>
      </c>
      <c r="S115" s="18">
        <f t="shared" si="9"/>
        <v>0</v>
      </c>
      <c r="T115" s="18">
        <f t="shared" si="10"/>
        <v>100.88961623040521</v>
      </c>
      <c r="U115" s="18">
        <f t="shared" si="11"/>
        <v>100.88961623040521</v>
      </c>
    </row>
    <row r="116" spans="1:21" x14ac:dyDescent="0.3">
      <c r="A116" s="1" t="s">
        <v>280</v>
      </c>
      <c r="B116" s="1" t="s">
        <v>281</v>
      </c>
      <c r="C116" s="12">
        <f>'L01A D'!BT118</f>
        <v>0</v>
      </c>
      <c r="D116" s="12">
        <f>'L01A I'!BT118</f>
        <v>9.8254404627438046</v>
      </c>
      <c r="E116" s="12">
        <f>'L01A T'!BT118</f>
        <v>9.8254404627438046</v>
      </c>
      <c r="F116" s="12">
        <f>'A01 D'!BT118</f>
        <v>0</v>
      </c>
      <c r="G116" s="12">
        <f>'A01 I'!BT118</f>
        <v>13.896766935051614</v>
      </c>
      <c r="H116" s="12">
        <f>'A01 T'!BT118</f>
        <v>13.896766935051614</v>
      </c>
      <c r="I116" s="12">
        <f>'E01 D'!BT118</f>
        <v>0</v>
      </c>
      <c r="J116" s="12">
        <f>'E01 I'!BT118</f>
        <v>90.524676000781668</v>
      </c>
      <c r="K116" s="12">
        <f>'E01 T'!BT118</f>
        <v>90.524676000781668</v>
      </c>
      <c r="L116" s="12">
        <f>'I01 D'!BT118</f>
        <v>0</v>
      </c>
      <c r="M116" s="12">
        <f>'I01 I'!BT118</f>
        <v>4.1403833666865113</v>
      </c>
      <c r="N116" s="12">
        <f>'I01 T'!BT118</f>
        <v>4.1403833666865113</v>
      </c>
      <c r="O116" s="12">
        <f>'W01 D'!BT118</f>
        <v>0</v>
      </c>
      <c r="P116" s="12">
        <f>'W01 I'!BT118</f>
        <v>12.685753541922688</v>
      </c>
      <c r="Q116" s="12">
        <f>'W01 T'!BT118</f>
        <v>12.685753541922688</v>
      </c>
      <c r="S116" s="18">
        <f t="shared" si="9"/>
        <v>0</v>
      </c>
      <c r="T116" s="18">
        <f t="shared" si="10"/>
        <v>131.07302030718628</v>
      </c>
      <c r="U116" s="18">
        <f t="shared" si="11"/>
        <v>131.07302030718628</v>
      </c>
    </row>
    <row r="117" spans="1:21" x14ac:dyDescent="0.3">
      <c r="A117" s="1" t="s">
        <v>282</v>
      </c>
      <c r="B117" s="1" t="s">
        <v>283</v>
      </c>
      <c r="C117" s="12">
        <f>'L01A D'!BT119</f>
        <v>0</v>
      </c>
      <c r="D117" s="12">
        <f>'L01A I'!BT119</f>
        <v>9.7323875088171459</v>
      </c>
      <c r="E117" s="12">
        <f>'L01A T'!BT119</f>
        <v>9.7323875088171459</v>
      </c>
      <c r="F117" s="12">
        <f>'A01 D'!BT119</f>
        <v>0</v>
      </c>
      <c r="G117" s="12">
        <f>'A01 I'!BT119</f>
        <v>12.993239940803466</v>
      </c>
      <c r="H117" s="12">
        <f>'A01 T'!BT119</f>
        <v>12.993239940803466</v>
      </c>
      <c r="I117" s="12">
        <f>'E01 D'!BT119</f>
        <v>0</v>
      </c>
      <c r="J117" s="12">
        <f>'E01 I'!BT119</f>
        <v>69.341867873702711</v>
      </c>
      <c r="K117" s="12">
        <f>'E01 T'!BT119</f>
        <v>69.341867873702711</v>
      </c>
      <c r="L117" s="12">
        <f>'I01 D'!BT119</f>
        <v>0</v>
      </c>
      <c r="M117" s="12">
        <f>'I01 I'!BT119</f>
        <v>10.949502462585221</v>
      </c>
      <c r="N117" s="12">
        <f>'I01 T'!BT119</f>
        <v>10.949502462585221</v>
      </c>
      <c r="O117" s="12">
        <f>'W01 D'!BT119</f>
        <v>0</v>
      </c>
      <c r="P117" s="12">
        <f>'W01 I'!BT119</f>
        <v>10.38994959066935</v>
      </c>
      <c r="Q117" s="12">
        <f>'W01 T'!BT119</f>
        <v>10.38994959066935</v>
      </c>
      <c r="S117" s="18">
        <f t="shared" si="9"/>
        <v>0</v>
      </c>
      <c r="T117" s="18">
        <f t="shared" si="10"/>
        <v>113.40694737657789</v>
      </c>
      <c r="U117" s="18">
        <f t="shared" si="11"/>
        <v>113.40694737657789</v>
      </c>
    </row>
    <row r="118" spans="1:21" x14ac:dyDescent="0.3">
      <c r="A118" s="1" t="s">
        <v>284</v>
      </c>
      <c r="B118" s="1" t="s">
        <v>285</v>
      </c>
      <c r="C118" s="12">
        <f>'L01A D'!BT120</f>
        <v>0</v>
      </c>
      <c r="D118" s="12">
        <f>'L01A I'!BT120</f>
        <v>6.897537261992202</v>
      </c>
      <c r="E118" s="12">
        <f>'L01A T'!BT120</f>
        <v>6.897537261992202</v>
      </c>
      <c r="F118" s="12">
        <f>'A01 D'!BT120</f>
        <v>0</v>
      </c>
      <c r="G118" s="12">
        <f>'A01 I'!BT120</f>
        <v>9.9279879768684562</v>
      </c>
      <c r="H118" s="12">
        <f>'A01 T'!BT120</f>
        <v>9.9279879768684562</v>
      </c>
      <c r="I118" s="12">
        <f>'E01 D'!BT120</f>
        <v>0</v>
      </c>
      <c r="J118" s="12">
        <f>'E01 I'!BT120</f>
        <v>70.984920639784519</v>
      </c>
      <c r="K118" s="12">
        <f>'E01 T'!BT120</f>
        <v>70.984920639784519</v>
      </c>
      <c r="L118" s="12">
        <f>'I01 D'!BT120</f>
        <v>0</v>
      </c>
      <c r="M118" s="12">
        <f>'I01 I'!BT120</f>
        <v>5.8189513641685062</v>
      </c>
      <c r="N118" s="12">
        <f>'I01 T'!BT120</f>
        <v>5.8189513641685062</v>
      </c>
      <c r="O118" s="12">
        <f>'W01 D'!BT120</f>
        <v>0</v>
      </c>
      <c r="P118" s="12">
        <f>'W01 I'!BT120</f>
        <v>63.790111283819115</v>
      </c>
      <c r="Q118" s="12">
        <f>'W01 T'!BT120</f>
        <v>63.790111283819115</v>
      </c>
      <c r="S118" s="18">
        <f t="shared" si="9"/>
        <v>0</v>
      </c>
      <c r="T118" s="18">
        <f t="shared" si="10"/>
        <v>157.4195085266328</v>
      </c>
      <c r="U118" s="18">
        <f t="shared" si="11"/>
        <v>157.4195085266328</v>
      </c>
    </row>
    <row r="119" spans="1:21" x14ac:dyDescent="0.3">
      <c r="A119" s="1" t="s">
        <v>286</v>
      </c>
      <c r="B119" s="1" t="s">
        <v>287</v>
      </c>
      <c r="C119" s="12">
        <f>'L01A D'!BT121</f>
        <v>0</v>
      </c>
      <c r="D119" s="12">
        <f>'L01A I'!BT121</f>
        <v>7.0225752517481181</v>
      </c>
      <c r="E119" s="12">
        <f>'L01A T'!BT121</f>
        <v>7.0225752517481181</v>
      </c>
      <c r="F119" s="12">
        <f>'A01 D'!BT121</f>
        <v>0</v>
      </c>
      <c r="G119" s="12">
        <f>'A01 I'!BT121</f>
        <v>10.072256811012004</v>
      </c>
      <c r="H119" s="12">
        <f>'A01 T'!BT121</f>
        <v>10.072256811012004</v>
      </c>
      <c r="I119" s="12">
        <f>'E01 D'!BT121</f>
        <v>0</v>
      </c>
      <c r="J119" s="12">
        <f>'E01 I'!BT121</f>
        <v>71.103209998719095</v>
      </c>
      <c r="K119" s="12">
        <f>'E01 T'!BT121</f>
        <v>71.103209998719095</v>
      </c>
      <c r="L119" s="12">
        <f>'I01 D'!BT121</f>
        <v>0</v>
      </c>
      <c r="M119" s="12">
        <f>'I01 I'!BT121</f>
        <v>5.8100612478474893</v>
      </c>
      <c r="N119" s="12">
        <f>'I01 T'!BT121</f>
        <v>5.8100612478474893</v>
      </c>
      <c r="O119" s="12">
        <f>'W01 D'!BT121</f>
        <v>0</v>
      </c>
      <c r="P119" s="12">
        <f>'W01 I'!BT121</f>
        <v>63.524458174714603</v>
      </c>
      <c r="Q119" s="12">
        <f>'W01 T'!BT121</f>
        <v>63.524458174714603</v>
      </c>
      <c r="S119" s="18">
        <f t="shared" si="9"/>
        <v>0</v>
      </c>
      <c r="T119" s="18">
        <f t="shared" si="10"/>
        <v>157.53256148404131</v>
      </c>
      <c r="U119" s="18">
        <f t="shared" si="11"/>
        <v>157.53256148404131</v>
      </c>
    </row>
    <row r="120" spans="1:21" x14ac:dyDescent="0.3">
      <c r="A120" s="1" t="s">
        <v>288</v>
      </c>
      <c r="B120" s="1" t="s">
        <v>289</v>
      </c>
      <c r="C120" s="12">
        <f>'L01A D'!BT122</f>
        <v>0</v>
      </c>
      <c r="D120" s="12">
        <f>'L01A I'!BT122</f>
        <v>3.1444763633705746</v>
      </c>
      <c r="E120" s="12">
        <f>'L01A T'!BT122</f>
        <v>3.1444763633705746</v>
      </c>
      <c r="F120" s="12">
        <f>'A01 D'!BT122</f>
        <v>0</v>
      </c>
      <c r="G120" s="12">
        <f>'A01 I'!BT122</f>
        <v>4.8712113399850958</v>
      </c>
      <c r="H120" s="12">
        <f>'A01 T'!BT122</f>
        <v>4.8712113399850958</v>
      </c>
      <c r="I120" s="12">
        <f>'E01 D'!BT122</f>
        <v>0</v>
      </c>
      <c r="J120" s="12">
        <f>'E01 I'!BT122</f>
        <v>25.738552389235402</v>
      </c>
      <c r="K120" s="12">
        <f>'E01 T'!BT122</f>
        <v>25.738552389235402</v>
      </c>
      <c r="L120" s="12">
        <f>'I01 D'!BT122</f>
        <v>0</v>
      </c>
      <c r="M120" s="12">
        <f>'I01 I'!BT122</f>
        <v>1.638594149818339</v>
      </c>
      <c r="N120" s="12">
        <f>'I01 T'!BT122</f>
        <v>1.638594149818339</v>
      </c>
      <c r="O120" s="12">
        <f>'W01 D'!BT122</f>
        <v>0</v>
      </c>
      <c r="P120" s="12">
        <f>'W01 I'!BT122</f>
        <v>4.8468565756860587</v>
      </c>
      <c r="Q120" s="12">
        <f>'W01 T'!BT122</f>
        <v>4.8468565756860587</v>
      </c>
      <c r="S120" s="18">
        <f t="shared" si="9"/>
        <v>0</v>
      </c>
      <c r="T120" s="18">
        <f t="shared" si="10"/>
        <v>40.239690818095475</v>
      </c>
      <c r="U120" s="18">
        <f t="shared" si="11"/>
        <v>40.239690818095475</v>
      </c>
    </row>
    <row r="121" spans="1:21" x14ac:dyDescent="0.3">
      <c r="A121" s="1" t="s">
        <v>290</v>
      </c>
      <c r="B121" s="1" t="s">
        <v>291</v>
      </c>
      <c r="C121" s="12">
        <f>'L01A D'!BT123</f>
        <v>0</v>
      </c>
      <c r="D121" s="12">
        <f>'L01A I'!BT123</f>
        <v>18.230540623067949</v>
      </c>
      <c r="E121" s="12">
        <f>'L01A T'!BT123</f>
        <v>18.230540623067949</v>
      </c>
      <c r="F121" s="12">
        <f>'A01 D'!BT123</f>
        <v>0</v>
      </c>
      <c r="G121" s="12">
        <f>'A01 I'!BT123</f>
        <v>21.235140055545877</v>
      </c>
      <c r="H121" s="12">
        <f>'A01 T'!BT123</f>
        <v>21.235140055545877</v>
      </c>
      <c r="I121" s="12">
        <f>'E01 D'!BT123</f>
        <v>2.562185319738004</v>
      </c>
      <c r="J121" s="12">
        <f>'E01 I'!BT123</f>
        <v>46.635054581779336</v>
      </c>
      <c r="K121" s="12">
        <f>'E01 T'!BT123</f>
        <v>49.197239901517342</v>
      </c>
      <c r="L121" s="12">
        <f>'I01 D'!BT123</f>
        <v>0</v>
      </c>
      <c r="M121" s="12">
        <f>'I01 I'!BT123</f>
        <v>5.451420905380191</v>
      </c>
      <c r="N121" s="12">
        <f>'I01 T'!BT123</f>
        <v>5.451420905380191</v>
      </c>
      <c r="O121" s="12">
        <f>'W01 D'!BT123</f>
        <v>0</v>
      </c>
      <c r="P121" s="12">
        <f>'W01 I'!BT123</f>
        <v>57.529127465011022</v>
      </c>
      <c r="Q121" s="12">
        <f>'W01 T'!BT123</f>
        <v>57.529127465011022</v>
      </c>
      <c r="S121" s="18">
        <f t="shared" si="9"/>
        <v>2.562185319738004</v>
      </c>
      <c r="T121" s="18">
        <f t="shared" si="10"/>
        <v>149.08128363078436</v>
      </c>
      <c r="U121" s="18">
        <f t="shared" si="11"/>
        <v>151.64346895052236</v>
      </c>
    </row>
    <row r="122" spans="1:21" x14ac:dyDescent="0.3">
      <c r="A122" s="1" t="s">
        <v>292</v>
      </c>
      <c r="B122" s="1" t="s">
        <v>293</v>
      </c>
      <c r="C122" s="12">
        <f>'L01A D'!BT124</f>
        <v>0</v>
      </c>
      <c r="D122" s="12">
        <f>'L01A I'!BT124</f>
        <v>18.230681145277114</v>
      </c>
      <c r="E122" s="12">
        <f>'L01A T'!BT124</f>
        <v>18.230681145277114</v>
      </c>
      <c r="F122" s="12">
        <f>'A01 D'!BT124</f>
        <v>0</v>
      </c>
      <c r="G122" s="12">
        <f>'A01 I'!BT124</f>
        <v>21.235303737405577</v>
      </c>
      <c r="H122" s="12">
        <f>'A01 T'!BT124</f>
        <v>21.235303737405577</v>
      </c>
      <c r="I122" s="12">
        <f>'E01 D'!BT124</f>
        <v>0</v>
      </c>
      <c r="J122" s="12">
        <f>'E01 I'!BT124</f>
        <v>46.635414047854965</v>
      </c>
      <c r="K122" s="12">
        <f>'E01 T'!BT124</f>
        <v>46.635414047854965</v>
      </c>
      <c r="L122" s="12">
        <f>'I01 D'!BT124</f>
        <v>0</v>
      </c>
      <c r="M122" s="12">
        <f>'I01 I'!BT124</f>
        <v>5.4514629252919731</v>
      </c>
      <c r="N122" s="12">
        <f>'I01 T'!BT124</f>
        <v>5.4514629252919731</v>
      </c>
      <c r="O122" s="12">
        <f>'W01 D'!BT124</f>
        <v>0</v>
      </c>
      <c r="P122" s="12">
        <f>'W01 I'!BT124</f>
        <v>57.529570903318771</v>
      </c>
      <c r="Q122" s="12">
        <f>'W01 T'!BT124</f>
        <v>57.529570903318771</v>
      </c>
      <c r="S122" s="18">
        <f t="shared" si="9"/>
        <v>0</v>
      </c>
      <c r="T122" s="18">
        <f t="shared" si="10"/>
        <v>149.08243275914839</v>
      </c>
      <c r="U122" s="18">
        <f t="shared" si="11"/>
        <v>149.08243275914839</v>
      </c>
    </row>
    <row r="123" spans="1:21" x14ac:dyDescent="0.3">
      <c r="A123" s="1" t="s">
        <v>294</v>
      </c>
      <c r="B123" s="1" t="s">
        <v>295</v>
      </c>
      <c r="C123" s="12">
        <f>'L01A D'!BT125</f>
        <v>0</v>
      </c>
      <c r="D123" s="12">
        <f>'L01A I'!BT125</f>
        <v>23.312179628370014</v>
      </c>
      <c r="E123" s="12">
        <f>'L01A T'!BT125</f>
        <v>23.312179628370014</v>
      </c>
      <c r="F123" s="12">
        <f>'A01 D'!BT125</f>
        <v>0</v>
      </c>
      <c r="G123" s="12">
        <f>'A01 I'!BT125</f>
        <v>29.162819453140557</v>
      </c>
      <c r="H123" s="12">
        <f>'A01 T'!BT125</f>
        <v>29.162819453140557</v>
      </c>
      <c r="I123" s="12">
        <f>'E01 D'!BT125</f>
        <v>2.9382938679348278</v>
      </c>
      <c r="J123" s="12">
        <f>'E01 I'!BT125</f>
        <v>39.313441338169916</v>
      </c>
      <c r="K123" s="12">
        <f>'E01 T'!BT125</f>
        <v>42.251735206104748</v>
      </c>
      <c r="L123" s="12">
        <f>'I01 D'!BT125</f>
        <v>0</v>
      </c>
      <c r="M123" s="12">
        <f>'I01 I'!BT125</f>
        <v>2.7533100959056891</v>
      </c>
      <c r="N123" s="12">
        <f>'I01 T'!BT125</f>
        <v>2.7533100959056891</v>
      </c>
      <c r="O123" s="12">
        <f>'W01 D'!BT125</f>
        <v>0</v>
      </c>
      <c r="P123" s="12">
        <f>'W01 I'!BT125</f>
        <v>19.068979582998747</v>
      </c>
      <c r="Q123" s="12">
        <f>'W01 T'!BT125</f>
        <v>19.068979582998747</v>
      </c>
      <c r="S123" s="18">
        <f t="shared" si="9"/>
        <v>2.9382938679348278</v>
      </c>
      <c r="T123" s="18">
        <f t="shared" si="10"/>
        <v>113.61073009858492</v>
      </c>
      <c r="U123" s="18">
        <f t="shared" si="11"/>
        <v>116.54902396651977</v>
      </c>
    </row>
    <row r="124" spans="1:21" x14ac:dyDescent="0.3">
      <c r="A124" s="1" t="s">
        <v>296</v>
      </c>
      <c r="B124" s="1" t="s">
        <v>297</v>
      </c>
      <c r="C124" s="12">
        <f>'L01A D'!BT126</f>
        <v>0</v>
      </c>
      <c r="D124" s="12">
        <f>'L01A I'!BT126</f>
        <v>10.622751522650812</v>
      </c>
      <c r="E124" s="12">
        <f>'L01A T'!BT126</f>
        <v>10.622751522650812</v>
      </c>
      <c r="F124" s="12">
        <f>'A01 D'!BT126</f>
        <v>0</v>
      </c>
      <c r="G124" s="12">
        <f>'A01 I'!BT126</f>
        <v>14.685113353653209</v>
      </c>
      <c r="H124" s="12">
        <f>'A01 T'!BT126</f>
        <v>14.685113353653209</v>
      </c>
      <c r="I124" s="12">
        <f>'E01 D'!BT126</f>
        <v>0</v>
      </c>
      <c r="J124" s="12">
        <f>'E01 I'!BT126</f>
        <v>85.821747275385619</v>
      </c>
      <c r="K124" s="12">
        <f>'E01 T'!BT126</f>
        <v>85.821747275385619</v>
      </c>
      <c r="L124" s="12">
        <f>'I01 D'!BT126</f>
        <v>0</v>
      </c>
      <c r="M124" s="12">
        <f>'I01 I'!BT126</f>
        <v>3.2809629586807887</v>
      </c>
      <c r="N124" s="12">
        <f>'I01 T'!BT126</f>
        <v>3.2809629586807887</v>
      </c>
      <c r="O124" s="12">
        <f>'W01 D'!BT126</f>
        <v>0</v>
      </c>
      <c r="P124" s="12">
        <f>'W01 I'!BT126</f>
        <v>13.253366074304818</v>
      </c>
      <c r="Q124" s="12">
        <f>'W01 T'!BT126</f>
        <v>13.253366074304818</v>
      </c>
      <c r="S124" s="18">
        <f t="shared" si="9"/>
        <v>0</v>
      </c>
      <c r="T124" s="18">
        <f t="shared" si="10"/>
        <v>127.66394118467525</v>
      </c>
      <c r="U124" s="18">
        <f t="shared" si="11"/>
        <v>127.66394118467525</v>
      </c>
    </row>
    <row r="125" spans="1:21" x14ac:dyDescent="0.3">
      <c r="A125" s="1" t="s">
        <v>298</v>
      </c>
      <c r="B125" s="1" t="s">
        <v>299</v>
      </c>
      <c r="C125" s="12">
        <f>'L01A D'!BT127</f>
        <v>0</v>
      </c>
      <c r="D125" s="12">
        <f>'L01A I'!BT127</f>
        <v>34.451015465300024</v>
      </c>
      <c r="E125" s="12">
        <f>'L01A T'!BT127</f>
        <v>34.451015465300024</v>
      </c>
      <c r="F125" s="12">
        <f>'A01 D'!BT127</f>
        <v>0</v>
      </c>
      <c r="G125" s="12">
        <f>'A01 I'!BT127</f>
        <v>37.709478761612509</v>
      </c>
      <c r="H125" s="12">
        <f>'A01 T'!BT127</f>
        <v>37.709478761612509</v>
      </c>
      <c r="I125" s="12">
        <f>'E01 D'!BT127</f>
        <v>2.8568981143658152</v>
      </c>
      <c r="J125" s="12">
        <f>'E01 I'!BT127</f>
        <v>65.813313715614186</v>
      </c>
      <c r="K125" s="12">
        <f>'E01 T'!BT127</f>
        <v>68.670211829979991</v>
      </c>
      <c r="L125" s="12">
        <f>'I01 D'!BT127</f>
        <v>0</v>
      </c>
      <c r="M125" s="12">
        <f>'I01 I'!BT127</f>
        <v>6.7791554949710084</v>
      </c>
      <c r="N125" s="12">
        <f>'I01 T'!BT127</f>
        <v>6.7791554949710084</v>
      </c>
      <c r="O125" s="12">
        <f>'W01 D'!BT127</f>
        <v>0.29401866122312043</v>
      </c>
      <c r="P125" s="12">
        <f>'W01 I'!BT127</f>
        <v>44.826349976005588</v>
      </c>
      <c r="Q125" s="12">
        <f>'W01 T'!BT127</f>
        <v>45.120368637228715</v>
      </c>
      <c r="S125" s="18">
        <f t="shared" si="9"/>
        <v>3.1509167755889358</v>
      </c>
      <c r="T125" s="18">
        <f t="shared" si="10"/>
        <v>189.57931341350331</v>
      </c>
      <c r="U125" s="18">
        <f t="shared" si="11"/>
        <v>192.73023018909225</v>
      </c>
    </row>
    <row r="126" spans="1:21" x14ac:dyDescent="0.3">
      <c r="A126" s="1" t="s">
        <v>300</v>
      </c>
      <c r="B126" s="1" t="s">
        <v>301</v>
      </c>
      <c r="C126" s="12">
        <f>'L01A D'!BT128</f>
        <v>0</v>
      </c>
      <c r="D126" s="12">
        <f>'L01A I'!BT128</f>
        <v>24.854831314314318</v>
      </c>
      <c r="E126" s="12">
        <f>'L01A T'!BT128</f>
        <v>24.854831314314318</v>
      </c>
      <c r="F126" s="12">
        <f>'A01 D'!BT128</f>
        <v>0</v>
      </c>
      <c r="G126" s="12">
        <f>'A01 I'!BT128</f>
        <v>34.94144617907488</v>
      </c>
      <c r="H126" s="12">
        <f>'A01 T'!BT128</f>
        <v>34.94144617907488</v>
      </c>
      <c r="I126" s="12">
        <f>'E01 D'!BT128</f>
        <v>0</v>
      </c>
      <c r="J126" s="12">
        <f>'E01 I'!BT128</f>
        <v>49.74612458030159</v>
      </c>
      <c r="K126" s="12">
        <f>'E01 T'!BT128</f>
        <v>49.74612458030159</v>
      </c>
      <c r="L126" s="12">
        <f>'I01 D'!BT128</f>
        <v>0</v>
      </c>
      <c r="M126" s="12">
        <f>'I01 I'!BT128</f>
        <v>4.4996246367534267</v>
      </c>
      <c r="N126" s="12">
        <f>'I01 T'!BT128</f>
        <v>4.4996246367534267</v>
      </c>
      <c r="O126" s="12">
        <f>'W01 D'!BT128</f>
        <v>0.28119041808361672</v>
      </c>
      <c r="P126" s="12">
        <f>'W01 I'!BT128</f>
        <v>35.960132041223815</v>
      </c>
      <c r="Q126" s="12">
        <f>'W01 T'!BT128</f>
        <v>36.241322459307447</v>
      </c>
      <c r="S126" s="18">
        <f t="shared" si="9"/>
        <v>0.28119041808361672</v>
      </c>
      <c r="T126" s="18">
        <f t="shared" si="10"/>
        <v>150.00215875166805</v>
      </c>
      <c r="U126" s="18">
        <f t="shared" si="11"/>
        <v>150.28334916975166</v>
      </c>
    </row>
    <row r="127" spans="1:21" x14ac:dyDescent="0.3">
      <c r="A127" s="1" t="s">
        <v>302</v>
      </c>
      <c r="B127" s="1" t="s">
        <v>303</v>
      </c>
      <c r="C127" s="12">
        <f>'L01A D'!BT129</f>
        <v>0</v>
      </c>
      <c r="D127" s="12">
        <f>'L01A I'!BT129</f>
        <v>6.7034376963959215</v>
      </c>
      <c r="E127" s="12">
        <f>'L01A T'!BT129</f>
        <v>6.7034376963959215</v>
      </c>
      <c r="F127" s="12">
        <f>'A01 D'!BT129</f>
        <v>0</v>
      </c>
      <c r="G127" s="12">
        <f>'A01 I'!BT129</f>
        <v>9.6313901371972435</v>
      </c>
      <c r="H127" s="12">
        <f>'A01 T'!BT129</f>
        <v>9.6313901371972435</v>
      </c>
      <c r="I127" s="12">
        <f>'E01 D'!BT129</f>
        <v>0</v>
      </c>
      <c r="J127" s="12">
        <f>'E01 I'!BT129</f>
        <v>83.453171308937684</v>
      </c>
      <c r="K127" s="12">
        <f>'E01 T'!BT129</f>
        <v>83.453171308937684</v>
      </c>
      <c r="L127" s="12">
        <f>'I01 D'!BT129</f>
        <v>0</v>
      </c>
      <c r="M127" s="12">
        <f>'I01 I'!BT129</f>
        <v>6.4432577411109824</v>
      </c>
      <c r="N127" s="12">
        <f>'I01 T'!BT129</f>
        <v>6.4432577411109824</v>
      </c>
      <c r="O127" s="12">
        <f>'W01 D'!BT129</f>
        <v>0</v>
      </c>
      <c r="P127" s="12">
        <f>'W01 I'!BT129</f>
        <v>16.846196374668303</v>
      </c>
      <c r="Q127" s="12">
        <f>'W01 T'!BT129</f>
        <v>16.846196374668303</v>
      </c>
      <c r="S127" s="18">
        <f t="shared" si="9"/>
        <v>0</v>
      </c>
      <c r="T127" s="18">
        <f t="shared" si="10"/>
        <v>123.07745325831013</v>
      </c>
      <c r="U127" s="18">
        <f t="shared" si="11"/>
        <v>123.07745325831013</v>
      </c>
    </row>
    <row r="128" spans="1:21" x14ac:dyDescent="0.3">
      <c r="A128" s="1" t="s">
        <v>304</v>
      </c>
      <c r="B128" s="1" t="s">
        <v>305</v>
      </c>
      <c r="C128" s="12">
        <f>'L01A D'!BT130</f>
        <v>0</v>
      </c>
      <c r="D128" s="12">
        <f>'L01A I'!BT130</f>
        <v>32.65629967893134</v>
      </c>
      <c r="E128" s="12">
        <f>'L01A T'!BT130</f>
        <v>32.65629967893134</v>
      </c>
      <c r="F128" s="12">
        <f>'A01 D'!BT130</f>
        <v>0</v>
      </c>
      <c r="G128" s="12">
        <f>'A01 I'!BT130</f>
        <v>46.395463854622122</v>
      </c>
      <c r="H128" s="12">
        <f>'A01 T'!BT130</f>
        <v>46.395463854622122</v>
      </c>
      <c r="I128" s="12">
        <f>'E01 D'!BT130</f>
        <v>0</v>
      </c>
      <c r="J128" s="12">
        <f>'E01 I'!BT130</f>
        <v>157.72876724919388</v>
      </c>
      <c r="K128" s="12">
        <f>'E01 T'!BT130</f>
        <v>157.72876724919388</v>
      </c>
      <c r="L128" s="12">
        <f>'I01 D'!BT130</f>
        <v>0</v>
      </c>
      <c r="M128" s="12">
        <f>'I01 I'!BT130</f>
        <v>6.9787219216518874</v>
      </c>
      <c r="N128" s="12">
        <f>'I01 T'!BT130</f>
        <v>6.9787219216518874</v>
      </c>
      <c r="O128" s="12">
        <f>'W01 D'!BT130</f>
        <v>0</v>
      </c>
      <c r="P128" s="12">
        <f>'W01 I'!BT130</f>
        <v>49.00864850248756</v>
      </c>
      <c r="Q128" s="12">
        <f>'W01 T'!BT130</f>
        <v>49.00864850248756</v>
      </c>
      <c r="S128" s="18">
        <f t="shared" si="9"/>
        <v>0</v>
      </c>
      <c r="T128" s="18">
        <f t="shared" si="10"/>
        <v>292.76790120688679</v>
      </c>
      <c r="U128" s="18">
        <f t="shared" si="11"/>
        <v>292.76790120688679</v>
      </c>
    </row>
    <row r="129" spans="1:21" x14ac:dyDescent="0.3">
      <c r="A129" s="1" t="s">
        <v>306</v>
      </c>
      <c r="B129" s="1" t="s">
        <v>307</v>
      </c>
      <c r="C129" s="12">
        <f>'L01A D'!BT131</f>
        <v>0</v>
      </c>
      <c r="D129" s="12">
        <f>'L01A I'!BT131</f>
        <v>29.368442531649272</v>
      </c>
      <c r="E129" s="12">
        <f>'L01A T'!BT131</f>
        <v>29.368442531649272</v>
      </c>
      <c r="F129" s="12">
        <f>'A01 D'!BT131</f>
        <v>0</v>
      </c>
      <c r="G129" s="12">
        <f>'A01 I'!BT131</f>
        <v>40.754808497681381</v>
      </c>
      <c r="H129" s="12">
        <f>'A01 T'!BT131</f>
        <v>40.754808497681381</v>
      </c>
      <c r="I129" s="12">
        <f>'E01 D'!BT131</f>
        <v>0</v>
      </c>
      <c r="J129" s="12">
        <f>'E01 I'!BT131</f>
        <v>153.32420471055482</v>
      </c>
      <c r="K129" s="12">
        <f>'E01 T'!BT131</f>
        <v>153.32420471055482</v>
      </c>
      <c r="L129" s="12">
        <f>'I01 D'!BT131</f>
        <v>0</v>
      </c>
      <c r="M129" s="12">
        <f>'I01 I'!BT131</f>
        <v>6.6199470472036239</v>
      </c>
      <c r="N129" s="12">
        <f>'I01 T'!BT131</f>
        <v>6.6199470472036239</v>
      </c>
      <c r="O129" s="12">
        <f>'W01 D'!BT131</f>
        <v>0</v>
      </c>
      <c r="P129" s="12">
        <f>'W01 I'!BT131</f>
        <v>40.453866942345428</v>
      </c>
      <c r="Q129" s="12">
        <f>'W01 T'!BT131</f>
        <v>40.453866942345428</v>
      </c>
      <c r="S129" s="18">
        <f t="shared" si="9"/>
        <v>0</v>
      </c>
      <c r="T129" s="18">
        <f t="shared" si="10"/>
        <v>270.52126972943449</v>
      </c>
      <c r="U129" s="18">
        <f t="shared" si="11"/>
        <v>270.52126972943449</v>
      </c>
    </row>
    <row r="130" spans="1:21" x14ac:dyDescent="0.3">
      <c r="A130" s="1" t="s">
        <v>308</v>
      </c>
      <c r="B130" s="1" t="s">
        <v>309</v>
      </c>
      <c r="C130" s="12">
        <f>'L01A D'!BT132</f>
        <v>0</v>
      </c>
      <c r="D130" s="12">
        <f>'L01A I'!BT132</f>
        <v>32.606895938192288</v>
      </c>
      <c r="E130" s="12">
        <f>'L01A T'!BT132</f>
        <v>32.606895938192288</v>
      </c>
      <c r="F130" s="12">
        <f>'A01 D'!BT132</f>
        <v>0</v>
      </c>
      <c r="G130" s="12">
        <f>'A01 I'!BT132</f>
        <v>46.317763495273361</v>
      </c>
      <c r="H130" s="12">
        <f>'A01 T'!BT132</f>
        <v>46.317763495273361</v>
      </c>
      <c r="I130" s="12">
        <f>'E01 D'!BT132</f>
        <v>0</v>
      </c>
      <c r="J130" s="12">
        <f>'E01 I'!BT132</f>
        <v>157.67538389131767</v>
      </c>
      <c r="K130" s="12">
        <f>'E01 T'!BT132</f>
        <v>157.67538389131767</v>
      </c>
      <c r="L130" s="12">
        <f>'I01 D'!BT132</f>
        <v>0</v>
      </c>
      <c r="M130" s="12">
        <f>'I01 I'!BT132</f>
        <v>6.9721061087329028</v>
      </c>
      <c r="N130" s="12">
        <f>'I01 T'!BT132</f>
        <v>6.9721061087329028</v>
      </c>
      <c r="O130" s="12">
        <f>'W01 D'!BT132</f>
        <v>0</v>
      </c>
      <c r="P130" s="12">
        <f>'W01 I'!BT132</f>
        <v>48.886861892617468</v>
      </c>
      <c r="Q130" s="12">
        <f>'W01 T'!BT132</f>
        <v>48.886861892617468</v>
      </c>
      <c r="S130" s="18">
        <f t="shared" si="9"/>
        <v>0</v>
      </c>
      <c r="T130" s="18">
        <f t="shared" si="10"/>
        <v>292.45901132613369</v>
      </c>
      <c r="U130" s="18">
        <f t="shared" si="11"/>
        <v>292.45901132613369</v>
      </c>
    </row>
    <row r="131" spans="1:21" x14ac:dyDescent="0.3">
      <c r="A131" s="1" t="s">
        <v>310</v>
      </c>
      <c r="B131" s="1" t="s">
        <v>311</v>
      </c>
      <c r="C131" s="12">
        <f>'L01A D'!BT133</f>
        <v>0</v>
      </c>
      <c r="D131" s="12">
        <f>'L01A I'!BT133</f>
        <v>0</v>
      </c>
      <c r="E131" s="12">
        <f>'L01A T'!BT133</f>
        <v>0</v>
      </c>
      <c r="F131" s="12">
        <f>'A01 D'!BT133</f>
        <v>0</v>
      </c>
      <c r="G131" s="12">
        <f>'A01 I'!BT133</f>
        <v>0</v>
      </c>
      <c r="H131" s="12">
        <f>'A01 T'!BT133</f>
        <v>0</v>
      </c>
      <c r="I131" s="12">
        <f>'E01 D'!BT133</f>
        <v>0</v>
      </c>
      <c r="J131" s="12">
        <f>'E01 I'!BT133</f>
        <v>0</v>
      </c>
      <c r="K131" s="12">
        <f>'E01 T'!BT133</f>
        <v>0</v>
      </c>
      <c r="L131" s="12">
        <f>'I01 D'!BT133</f>
        <v>0</v>
      </c>
      <c r="M131" s="12">
        <f>'I01 I'!BT133</f>
        <v>0</v>
      </c>
      <c r="N131" s="12">
        <f>'I01 T'!BT133</f>
        <v>0</v>
      </c>
      <c r="O131" s="12">
        <f>'W01 D'!BT133</f>
        <v>0</v>
      </c>
      <c r="P131" s="12">
        <f>'W01 I'!BT133</f>
        <v>0</v>
      </c>
      <c r="Q131" s="12">
        <f>'W01 T'!BT133</f>
        <v>0</v>
      </c>
      <c r="S131" s="18">
        <f t="shared" si="9"/>
        <v>0</v>
      </c>
      <c r="T131" s="18">
        <f t="shared" si="10"/>
        <v>0</v>
      </c>
      <c r="U131" s="18">
        <f t="shared" si="11"/>
        <v>0</v>
      </c>
    </row>
  </sheetData>
  <conditionalFormatting sqref="C4:C13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{5D2E204D-D66D-4724-94D0-E817033896BC}</x14:id>
        </ext>
      </extLst>
    </cfRule>
  </conditionalFormatting>
  <conditionalFormatting sqref="D4:D13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{416990C3-1E5F-4BA9-BDA2-384065AB7044}</x14:id>
        </ext>
      </extLst>
    </cfRule>
  </conditionalFormatting>
  <conditionalFormatting sqref="E4:E131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{EB7205B8-750D-4E22-AEAE-800DB2300A23}</x14:id>
        </ext>
      </extLst>
    </cfRule>
  </conditionalFormatting>
  <conditionalFormatting sqref="F4:F131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{7745F410-E1B6-4BEA-9D4D-218FE56EC80F}</x14:id>
        </ext>
      </extLst>
    </cfRule>
  </conditionalFormatting>
  <conditionalFormatting sqref="G4:G131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{666889E6-ECE1-4BA0-AE65-1A1D06FEA401}</x14:id>
        </ext>
      </extLst>
    </cfRule>
  </conditionalFormatting>
  <conditionalFormatting sqref="H4:H131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{4C1417DF-6963-4118-AFEA-3D77419FEC25}</x14:id>
        </ext>
      </extLst>
    </cfRule>
  </conditionalFormatting>
  <conditionalFormatting sqref="I4:I131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{8074DB27-B58D-4526-BBE5-C47B2FA2E7E7}</x14:id>
        </ext>
      </extLst>
    </cfRule>
  </conditionalFormatting>
  <conditionalFormatting sqref="J4:J131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{F044E78D-C3F3-412B-B4DE-AB5230DBBFEF}</x14:id>
        </ext>
      </extLst>
    </cfRule>
  </conditionalFormatting>
  <conditionalFormatting sqref="K4:K131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{8BD69B8A-D0E8-4B9D-8E6E-D2D3BFCB4B31}</x14:id>
        </ext>
      </extLst>
    </cfRule>
  </conditionalFormatting>
  <conditionalFormatting sqref="L4:L131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{EF77D2B9-8CC9-410B-8C62-FFE5681E02D3}</x14:id>
        </ext>
      </extLst>
    </cfRule>
  </conditionalFormatting>
  <conditionalFormatting sqref="M4:M131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{34CB13CF-E812-4C58-B013-79266CF3BF07}</x14:id>
        </ext>
      </extLst>
    </cfRule>
  </conditionalFormatting>
  <conditionalFormatting sqref="N4:N131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{929A441C-F9CC-49E6-B196-1CE8A3A710D4}</x14:id>
        </ext>
      </extLst>
    </cfRule>
  </conditionalFormatting>
  <conditionalFormatting sqref="O4:O131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{CD867B2F-1D8E-4303-9F65-C30B61F81A04}</x14:id>
        </ext>
      </extLst>
    </cfRule>
  </conditionalFormatting>
  <conditionalFormatting sqref="P4:P131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{48338070-332F-4393-A5A8-349C75A02055}</x14:id>
        </ext>
      </extLst>
    </cfRule>
  </conditionalFormatting>
  <conditionalFormatting sqref="Q4:Q131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{5A2888E6-FEAC-45A2-850D-AF6168B5E42C}</x14:id>
        </ext>
      </extLst>
    </cfRule>
  </conditionalFormatting>
  <conditionalFormatting sqref="S4:S13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{F6EA82CB-970F-4446-9DC2-6B2A38946338}</x14:id>
        </ext>
      </extLst>
    </cfRule>
  </conditionalFormatting>
  <conditionalFormatting sqref="T4:T13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{7479BF3B-CEC5-4CB0-8E0A-D625C16A1FA2}</x14:id>
        </ext>
      </extLst>
    </cfRule>
  </conditionalFormatting>
  <conditionalFormatting sqref="U4:U131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{C3744BDF-D5D2-4403-AA3E-40B9FBB5FEB0}</x14:id>
        </ext>
      </extLst>
    </cfRule>
  </conditionalFormatting>
  <hyperlinks>
    <hyperlink ref="A1" location="INDEX!A1" display="Back" xr:uid="{2232DB86-BDC0-4859-BD28-F38250EBB47F}"/>
  </hyperlink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D2E204D-D66D-4724-94D0-E817033896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C4:C131</xm:sqref>
        </x14:conditionalFormatting>
        <x14:conditionalFormatting xmlns:xm="http://schemas.microsoft.com/office/excel/2006/main">
          <x14:cfRule type="dataBar" id="{416990C3-1E5F-4BA9-BDA2-384065AB70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D4:D131</xm:sqref>
        </x14:conditionalFormatting>
        <x14:conditionalFormatting xmlns:xm="http://schemas.microsoft.com/office/excel/2006/main">
          <x14:cfRule type="dataBar" id="{EB7205B8-750D-4E22-AEAE-800DB2300A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E4:E131</xm:sqref>
        </x14:conditionalFormatting>
        <x14:conditionalFormatting xmlns:xm="http://schemas.microsoft.com/office/excel/2006/main">
          <x14:cfRule type="dataBar" id="{7745F410-E1B6-4BEA-9D4D-218FE56EC80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F4:F131</xm:sqref>
        </x14:conditionalFormatting>
        <x14:conditionalFormatting xmlns:xm="http://schemas.microsoft.com/office/excel/2006/main">
          <x14:cfRule type="dataBar" id="{666889E6-ECE1-4BA0-AE65-1A1D06FEA4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G4:G131</xm:sqref>
        </x14:conditionalFormatting>
        <x14:conditionalFormatting xmlns:xm="http://schemas.microsoft.com/office/excel/2006/main">
          <x14:cfRule type="dataBar" id="{4C1417DF-6963-4118-AFEA-3D77419FEC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H4:H131</xm:sqref>
        </x14:conditionalFormatting>
        <x14:conditionalFormatting xmlns:xm="http://schemas.microsoft.com/office/excel/2006/main">
          <x14:cfRule type="dataBar" id="{8074DB27-B58D-4526-BBE5-C47B2FA2E7E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I4:I131</xm:sqref>
        </x14:conditionalFormatting>
        <x14:conditionalFormatting xmlns:xm="http://schemas.microsoft.com/office/excel/2006/main">
          <x14:cfRule type="dataBar" id="{F044E78D-C3F3-412B-B4DE-AB5230DBBF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J4:J131</xm:sqref>
        </x14:conditionalFormatting>
        <x14:conditionalFormatting xmlns:xm="http://schemas.microsoft.com/office/excel/2006/main">
          <x14:cfRule type="dataBar" id="{8BD69B8A-D0E8-4B9D-8E6E-D2D3BFCB4B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K4:K131</xm:sqref>
        </x14:conditionalFormatting>
        <x14:conditionalFormatting xmlns:xm="http://schemas.microsoft.com/office/excel/2006/main">
          <x14:cfRule type="dataBar" id="{EF77D2B9-8CC9-410B-8C62-FFE5681E02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L4:L131</xm:sqref>
        </x14:conditionalFormatting>
        <x14:conditionalFormatting xmlns:xm="http://schemas.microsoft.com/office/excel/2006/main">
          <x14:cfRule type="dataBar" id="{34CB13CF-E812-4C58-B013-79266CF3BF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M4:M131</xm:sqref>
        </x14:conditionalFormatting>
        <x14:conditionalFormatting xmlns:xm="http://schemas.microsoft.com/office/excel/2006/main">
          <x14:cfRule type="dataBar" id="{929A441C-F9CC-49E6-B196-1CE8A3A710D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N4:N131</xm:sqref>
        </x14:conditionalFormatting>
        <x14:conditionalFormatting xmlns:xm="http://schemas.microsoft.com/office/excel/2006/main">
          <x14:cfRule type="dataBar" id="{CD867B2F-1D8E-4303-9F65-C30B61F81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O4:O131</xm:sqref>
        </x14:conditionalFormatting>
        <x14:conditionalFormatting xmlns:xm="http://schemas.microsoft.com/office/excel/2006/main">
          <x14:cfRule type="dataBar" id="{48338070-332F-4393-A5A8-349C75A0205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P4:P131</xm:sqref>
        </x14:conditionalFormatting>
        <x14:conditionalFormatting xmlns:xm="http://schemas.microsoft.com/office/excel/2006/main">
          <x14:cfRule type="dataBar" id="{5A2888E6-FEAC-45A2-850D-AF6168B5E4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Q4:Q131</xm:sqref>
        </x14:conditionalFormatting>
        <x14:conditionalFormatting xmlns:xm="http://schemas.microsoft.com/office/excel/2006/main">
          <x14:cfRule type="dataBar" id="{F6EA82CB-970F-4446-9DC2-6B2A389463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S4:S131</xm:sqref>
        </x14:conditionalFormatting>
        <x14:conditionalFormatting xmlns:xm="http://schemas.microsoft.com/office/excel/2006/main">
          <x14:cfRule type="dataBar" id="{7479BF3B-CEC5-4CB0-8E0A-D625C16A1FA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T4:T131</xm:sqref>
        </x14:conditionalFormatting>
        <x14:conditionalFormatting xmlns:xm="http://schemas.microsoft.com/office/excel/2006/main">
          <x14:cfRule type="dataBar" id="{C3744BDF-D5D2-4403-AA3E-40B9FBB5FE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U4:U131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INDEX</vt:lpstr>
      <vt:lpstr>X00</vt:lpstr>
      <vt:lpstr>X01</vt:lpstr>
      <vt:lpstr>L00A</vt:lpstr>
      <vt:lpstr>L01A D</vt:lpstr>
      <vt:lpstr>L01A I</vt:lpstr>
      <vt:lpstr>L01A T</vt:lpstr>
      <vt:lpstr>A00</vt:lpstr>
      <vt:lpstr>A01 D</vt:lpstr>
      <vt:lpstr>A01 I</vt:lpstr>
      <vt:lpstr>A01 T</vt:lpstr>
      <vt:lpstr>E00</vt:lpstr>
      <vt:lpstr>E01 D</vt:lpstr>
      <vt:lpstr>E01 I</vt:lpstr>
      <vt:lpstr>E01 T</vt:lpstr>
      <vt:lpstr>I00</vt:lpstr>
      <vt:lpstr>I01 D</vt:lpstr>
      <vt:lpstr>I01 I</vt:lpstr>
      <vt:lpstr>I01 T</vt:lpstr>
      <vt:lpstr>W00</vt:lpstr>
      <vt:lpstr>W01 D</vt:lpstr>
      <vt:lpstr>W01 I</vt:lpstr>
      <vt:lpstr>W01 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Ademir Rocha</dc:creator>
  <cp:lastModifiedBy>Ademir Rocha</cp:lastModifiedBy>
  <dcterms:created xsi:type="dcterms:W3CDTF">2015-06-05T18:19:34Z</dcterms:created>
  <dcterms:modified xsi:type="dcterms:W3CDTF">2025-01-03T14:12:15Z</dcterms:modified>
</cp:coreProperties>
</file>